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0" windowWidth="19320" windowHeight="7935" firstSheet="2" activeTab="4"/>
  </bookViews>
  <sheets>
    <sheet name="Indian Flag Pixel Array(Red)" sheetId="4" r:id="rId1"/>
    <sheet name="Indian Flag Pixel Array(Green)" sheetId="5" r:id="rId2"/>
    <sheet name="Indian Flag Pixel Array(Blue)" sheetId="6" r:id="rId3"/>
    <sheet name="Indian Flag" sheetId="7" r:id="rId4"/>
    <sheet name="K-Means" sheetId="3" r:id="rId5"/>
    <sheet name="Clustered Indian Flag" sheetId="8" r:id="rId6"/>
  </sheets>
  <definedNames>
    <definedName name="AH31\">'Indian Flag Pixel Array(Red)'!$AM$62</definedName>
    <definedName name="DATATABE">#REF!</definedName>
    <definedName name="DATATABLE">#REF!</definedName>
    <definedName name="solver_adj" localSheetId="4" hidden="1">'K-Means'!$H$8:$S$8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'K-Means'!$AA$15007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</definedNames>
  <calcPr calcId="124519"/>
</workbook>
</file>

<file path=xl/calcChain.xml><?xml version="1.0" encoding="utf-8"?>
<calcChain xmlns="http://schemas.openxmlformats.org/spreadsheetml/2006/main">
  <c r="O12" i="3"/>
  <c r="N12"/>
  <c r="M12"/>
  <c r="A1" i="6" a="1"/>
  <c r="A1" i="5" a="1"/>
  <c r="A1" i="4" a="1"/>
  <c r="X7" i="3" l="1"/>
  <c r="V7"/>
  <c r="Y7"/>
  <c r="A1" i="6"/>
  <c r="C1"/>
  <c r="E1"/>
  <c r="G1"/>
  <c r="I1"/>
  <c r="K1"/>
  <c r="M1"/>
  <c r="O1"/>
  <c r="Q1"/>
  <c r="S1"/>
  <c r="U1"/>
  <c r="W1"/>
  <c r="Y1"/>
  <c r="AA1"/>
  <c r="AC1"/>
  <c r="AE1"/>
  <c r="AG1"/>
  <c r="AI1"/>
  <c r="AK1"/>
  <c r="AM1"/>
  <c r="AO1"/>
  <c r="AQ1"/>
  <c r="AS1"/>
  <c r="AU1"/>
  <c r="AW1"/>
  <c r="AY1"/>
  <c r="BA1"/>
  <c r="BC1"/>
  <c r="BE1"/>
  <c r="BG1"/>
  <c r="BI1"/>
  <c r="BK1"/>
  <c r="BM1"/>
  <c r="BO1"/>
  <c r="BQ1"/>
  <c r="BS1"/>
  <c r="BU1"/>
  <c r="BW1"/>
  <c r="BY1"/>
  <c r="CA1"/>
  <c r="CC1"/>
  <c r="CE1"/>
  <c r="CG1"/>
  <c r="CI1"/>
  <c r="CK1"/>
  <c r="CM1"/>
  <c r="CO1"/>
  <c r="CQ1"/>
  <c r="CS1"/>
  <c r="CU1"/>
  <c r="A2"/>
  <c r="C2"/>
  <c r="E2"/>
  <c r="G2"/>
  <c r="I2"/>
  <c r="K2"/>
  <c r="M2"/>
  <c r="O2"/>
  <c r="Q2"/>
  <c r="S2"/>
  <c r="U2"/>
  <c r="W2"/>
  <c r="Y2"/>
  <c r="AA2"/>
  <c r="AC2"/>
  <c r="AE2"/>
  <c r="AG2"/>
  <c r="AI2"/>
  <c r="AK2"/>
  <c r="AM2"/>
  <c r="AO2"/>
  <c r="AQ2"/>
  <c r="AS2"/>
  <c r="AU2"/>
  <c r="AW2"/>
  <c r="AY2"/>
  <c r="BA2"/>
  <c r="BC2"/>
  <c r="BE2"/>
  <c r="BG2"/>
  <c r="BI2"/>
  <c r="BK2"/>
  <c r="BM2"/>
  <c r="BO2"/>
  <c r="BQ2"/>
  <c r="BS2"/>
  <c r="BU2"/>
  <c r="BW2"/>
  <c r="BY2"/>
  <c r="CA2"/>
  <c r="CC2"/>
  <c r="CE2"/>
  <c r="CG2"/>
  <c r="CI2"/>
  <c r="CK2"/>
  <c r="CM2"/>
  <c r="CO2"/>
  <c r="CQ2"/>
  <c r="CS2"/>
  <c r="CU2"/>
  <c r="A3"/>
  <c r="C3"/>
  <c r="E3"/>
  <c r="G3"/>
  <c r="I3"/>
  <c r="K3"/>
  <c r="M3"/>
  <c r="O3"/>
  <c r="Q3"/>
  <c r="S3"/>
  <c r="U3"/>
  <c r="W3"/>
  <c r="Y3"/>
  <c r="AA3"/>
  <c r="AC3"/>
  <c r="AE3"/>
  <c r="AG3"/>
  <c r="AI3"/>
  <c r="AK3"/>
  <c r="AM3"/>
  <c r="AO3"/>
  <c r="AQ3"/>
  <c r="AS3"/>
  <c r="AU3"/>
  <c r="AW3"/>
  <c r="AY3"/>
  <c r="BA3"/>
  <c r="BC3"/>
  <c r="BE3"/>
  <c r="BG3"/>
  <c r="BI3"/>
  <c r="BK3"/>
  <c r="BM3"/>
  <c r="BO3"/>
  <c r="BQ3"/>
  <c r="BS3"/>
  <c r="BU3"/>
  <c r="BW3"/>
  <c r="BY3"/>
  <c r="CA3"/>
  <c r="CC3"/>
  <c r="CE3"/>
  <c r="CG3"/>
  <c r="CI3"/>
  <c r="CK3"/>
  <c r="CM3"/>
  <c r="CO3"/>
  <c r="CQ3"/>
  <c r="CS3"/>
  <c r="CU3"/>
  <c r="A4"/>
  <c r="C4"/>
  <c r="E4"/>
  <c r="G4"/>
  <c r="I4"/>
  <c r="K4"/>
  <c r="M4"/>
  <c r="O4"/>
  <c r="Q4"/>
  <c r="S4"/>
  <c r="U4"/>
  <c r="W4"/>
  <c r="Y4"/>
  <c r="AA4"/>
  <c r="AC4"/>
  <c r="AE4"/>
  <c r="AG4"/>
  <c r="AI4"/>
  <c r="AK4"/>
  <c r="AM4"/>
  <c r="AO4"/>
  <c r="AQ4"/>
  <c r="AS4"/>
  <c r="AU4"/>
  <c r="AW4"/>
  <c r="AY4"/>
  <c r="BA4"/>
  <c r="BC4"/>
  <c r="BE4"/>
  <c r="BG4"/>
  <c r="BI4"/>
  <c r="BK4"/>
  <c r="BM4"/>
  <c r="BO4"/>
  <c r="BQ4"/>
  <c r="BS4"/>
  <c r="BU4"/>
  <c r="BW4"/>
  <c r="BY4"/>
  <c r="CA4"/>
  <c r="CC4"/>
  <c r="CE4"/>
  <c r="CG4"/>
  <c r="CI4"/>
  <c r="CK4"/>
  <c r="CM4"/>
  <c r="CO4"/>
  <c r="CQ4"/>
  <c r="CS4"/>
  <c r="CU4"/>
  <c r="A5"/>
  <c r="C5"/>
  <c r="E5"/>
  <c r="G5"/>
  <c r="I5"/>
  <c r="K5"/>
  <c r="M5"/>
  <c r="O5"/>
  <c r="Q5"/>
  <c r="S5"/>
  <c r="U5"/>
  <c r="W5"/>
  <c r="Y5"/>
  <c r="AA5"/>
  <c r="AC5"/>
  <c r="AE5"/>
  <c r="AG5"/>
  <c r="AI5"/>
  <c r="AK5"/>
  <c r="AM5"/>
  <c r="AO5"/>
  <c r="AQ5"/>
  <c r="AS5"/>
  <c r="AU5"/>
  <c r="AW5"/>
  <c r="AY5"/>
  <c r="BA5"/>
  <c r="BC5"/>
  <c r="BE5"/>
  <c r="BG5"/>
  <c r="BI5"/>
  <c r="BK5"/>
  <c r="BM5"/>
  <c r="BO5"/>
  <c r="BQ5"/>
  <c r="BS5"/>
  <c r="BU5"/>
  <c r="BW5"/>
  <c r="BY5"/>
  <c r="CA5"/>
  <c r="CC5"/>
  <c r="CE5"/>
  <c r="CG5"/>
  <c r="CI5"/>
  <c r="CK5"/>
  <c r="CM5"/>
  <c r="CO5"/>
  <c r="CQ5"/>
  <c r="CS5"/>
  <c r="CU5"/>
  <c r="A6"/>
  <c r="C6"/>
  <c r="E6"/>
  <c r="G6"/>
  <c r="I6"/>
  <c r="K6"/>
  <c r="B1"/>
  <c r="D1"/>
  <c r="F1"/>
  <c r="H1"/>
  <c r="J1"/>
  <c r="L1"/>
  <c r="N1"/>
  <c r="P1"/>
  <c r="R1"/>
  <c r="T1"/>
  <c r="V1"/>
  <c r="X1"/>
  <c r="Z1"/>
  <c r="AB1"/>
  <c r="AD1"/>
  <c r="AF1"/>
  <c r="AH1"/>
  <c r="AJ1"/>
  <c r="AL1"/>
  <c r="AN1"/>
  <c r="AP1"/>
  <c r="AR1"/>
  <c r="AT1"/>
  <c r="AV1"/>
  <c r="AX1"/>
  <c r="AZ1"/>
  <c r="BB1"/>
  <c r="BD1"/>
  <c r="BF1"/>
  <c r="BH1"/>
  <c r="BJ1"/>
  <c r="BL1"/>
  <c r="BN1"/>
  <c r="BP1"/>
  <c r="BR1"/>
  <c r="BT1"/>
  <c r="BV1"/>
  <c r="BX1"/>
  <c r="BZ1"/>
  <c r="CB1"/>
  <c r="CD1"/>
  <c r="CF1"/>
  <c r="CH1"/>
  <c r="CJ1"/>
  <c r="CL1"/>
  <c r="CN1"/>
  <c r="CP1"/>
  <c r="CR1"/>
  <c r="CT1"/>
  <c r="CV1"/>
  <c r="B2"/>
  <c r="D2"/>
  <c r="F2"/>
  <c r="H2"/>
  <c r="J2"/>
  <c r="L2"/>
  <c r="N2"/>
  <c r="P2"/>
  <c r="R2"/>
  <c r="T2"/>
  <c r="V2"/>
  <c r="X2"/>
  <c r="Z2"/>
  <c r="AB2"/>
  <c r="AD2"/>
  <c r="AF2"/>
  <c r="AH2"/>
  <c r="AJ2"/>
  <c r="AL2"/>
  <c r="AN2"/>
  <c r="AP2"/>
  <c r="AR2"/>
  <c r="AT2"/>
  <c r="AV2"/>
  <c r="AX2"/>
  <c r="AZ2"/>
  <c r="BB2"/>
  <c r="BD2"/>
  <c r="BF2"/>
  <c r="BH2"/>
  <c r="BJ2"/>
  <c r="BL2"/>
  <c r="BN2"/>
  <c r="BP2"/>
  <c r="BR2"/>
  <c r="BT2"/>
  <c r="BV2"/>
  <c r="BX2"/>
  <c r="BZ2"/>
  <c r="CB2"/>
  <c r="CD2"/>
  <c r="CF2"/>
  <c r="CH2"/>
  <c r="CJ2"/>
  <c r="CL2"/>
  <c r="CN2"/>
  <c r="CP2"/>
  <c r="CR2"/>
  <c r="CT2"/>
  <c r="CV2"/>
  <c r="B3"/>
  <c r="D3"/>
  <c r="F3"/>
  <c r="H3"/>
  <c r="J3"/>
  <c r="L3"/>
  <c r="N3"/>
  <c r="P3"/>
  <c r="R3"/>
  <c r="T3"/>
  <c r="V3"/>
  <c r="X3"/>
  <c r="Z3"/>
  <c r="AB3"/>
  <c r="AD3"/>
  <c r="AF3"/>
  <c r="AH3"/>
  <c r="AJ3"/>
  <c r="AL3"/>
  <c r="AN3"/>
  <c r="AP3"/>
  <c r="AR3"/>
  <c r="AT3"/>
  <c r="AV3"/>
  <c r="AX3"/>
  <c r="AZ3"/>
  <c r="BB3"/>
  <c r="BD3"/>
  <c r="BF3"/>
  <c r="BH3"/>
  <c r="BJ3"/>
  <c r="BL3"/>
  <c r="BN3"/>
  <c r="BP3"/>
  <c r="BR3"/>
  <c r="BT3"/>
  <c r="BV3"/>
  <c r="BX3"/>
  <c r="BZ3"/>
  <c r="CB3"/>
  <c r="CD3"/>
  <c r="CF3"/>
  <c r="CH3"/>
  <c r="CJ3"/>
  <c r="CL3"/>
  <c r="CN3"/>
  <c r="CP3"/>
  <c r="CR3"/>
  <c r="CT3"/>
  <c r="CV3"/>
  <c r="B4"/>
  <c r="D4"/>
  <c r="F4"/>
  <c r="H4"/>
  <c r="J4"/>
  <c r="L4"/>
  <c r="N4"/>
  <c r="P4"/>
  <c r="R4"/>
  <c r="T4"/>
  <c r="V4"/>
  <c r="X4"/>
  <c r="Z4"/>
  <c r="AB4"/>
  <c r="AD4"/>
  <c r="AF4"/>
  <c r="AH4"/>
  <c r="AJ4"/>
  <c r="AL4"/>
  <c r="AN4"/>
  <c r="AP4"/>
  <c r="AR4"/>
  <c r="AT4"/>
  <c r="AV4"/>
  <c r="AX4"/>
  <c r="AZ4"/>
  <c r="BB4"/>
  <c r="BD4"/>
  <c r="BF4"/>
  <c r="BH4"/>
  <c r="BJ4"/>
  <c r="BL4"/>
  <c r="BN4"/>
  <c r="BP4"/>
  <c r="BR4"/>
  <c r="BT4"/>
  <c r="BV4"/>
  <c r="BX4"/>
  <c r="BZ4"/>
  <c r="CB4"/>
  <c r="CD4"/>
  <c r="CF4"/>
  <c r="CH4"/>
  <c r="CJ4"/>
  <c r="CL4"/>
  <c r="CN4"/>
  <c r="CP4"/>
  <c r="CR4"/>
  <c r="CT4"/>
  <c r="CV4"/>
  <c r="B5"/>
  <c r="D5"/>
  <c r="F5"/>
  <c r="H5"/>
  <c r="J5"/>
  <c r="L5"/>
  <c r="N5"/>
  <c r="P5"/>
  <c r="R5"/>
  <c r="T5"/>
  <c r="V5"/>
  <c r="X5"/>
  <c r="Z5"/>
  <c r="AB5"/>
  <c r="AD5"/>
  <c r="AF5"/>
  <c r="AH5"/>
  <c r="AJ5"/>
  <c r="AL5"/>
  <c r="AN5"/>
  <c r="AP5"/>
  <c r="AR5"/>
  <c r="AT5"/>
  <c r="AV5"/>
  <c r="AX5"/>
  <c r="AZ5"/>
  <c r="BB5"/>
  <c r="BD5"/>
  <c r="BF5"/>
  <c r="BH5"/>
  <c r="BJ5"/>
  <c r="BL5"/>
  <c r="BN5"/>
  <c r="BP5"/>
  <c r="BR5"/>
  <c r="BT5"/>
  <c r="BV5"/>
  <c r="BX5"/>
  <c r="BZ5"/>
  <c r="CB5"/>
  <c r="CF5"/>
  <c r="CJ5"/>
  <c r="CN5"/>
  <c r="CR5"/>
  <c r="CV5"/>
  <c r="D6"/>
  <c r="H6"/>
  <c r="L6"/>
  <c r="N6"/>
  <c r="P6"/>
  <c r="R6"/>
  <c r="T6"/>
  <c r="V6"/>
  <c r="X6"/>
  <c r="Z6"/>
  <c r="AB6"/>
  <c r="AD6"/>
  <c r="AF6"/>
  <c r="AH6"/>
  <c r="AJ6"/>
  <c r="AL6"/>
  <c r="AN6"/>
  <c r="AP6"/>
  <c r="AR6"/>
  <c r="AT6"/>
  <c r="AV6"/>
  <c r="AX6"/>
  <c r="AZ6"/>
  <c r="BB6"/>
  <c r="BD6"/>
  <c r="BF6"/>
  <c r="BH6"/>
  <c r="BJ6"/>
  <c r="BL6"/>
  <c r="BN6"/>
  <c r="BP6"/>
  <c r="BR6"/>
  <c r="BT6"/>
  <c r="BV6"/>
  <c r="BX6"/>
  <c r="BZ6"/>
  <c r="CB6"/>
  <c r="CD6"/>
  <c r="CF6"/>
  <c r="CH6"/>
  <c r="CJ6"/>
  <c r="CL6"/>
  <c r="CN6"/>
  <c r="CP6"/>
  <c r="CR6"/>
  <c r="CT6"/>
  <c r="CV6"/>
  <c r="B7"/>
  <c r="D7"/>
  <c r="F7"/>
  <c r="H7"/>
  <c r="J7"/>
  <c r="L7"/>
  <c r="N7"/>
  <c r="P7"/>
  <c r="R7"/>
  <c r="T7"/>
  <c r="V7"/>
  <c r="X7"/>
  <c r="Z7"/>
  <c r="AB7"/>
  <c r="AD7"/>
  <c r="AF7"/>
  <c r="AH7"/>
  <c r="AJ7"/>
  <c r="AL7"/>
  <c r="AN7"/>
  <c r="AP7"/>
  <c r="AR7"/>
  <c r="AT7"/>
  <c r="AV7"/>
  <c r="AX7"/>
  <c r="AZ7"/>
  <c r="BB7"/>
  <c r="BD7"/>
  <c r="BF7"/>
  <c r="BH7"/>
  <c r="BJ7"/>
  <c r="BL7"/>
  <c r="BN7"/>
  <c r="BP7"/>
  <c r="BR7"/>
  <c r="BT7"/>
  <c r="BV7"/>
  <c r="BX7"/>
  <c r="BZ7"/>
  <c r="CB7"/>
  <c r="CD7"/>
  <c r="CF7"/>
  <c r="CH7"/>
  <c r="CJ7"/>
  <c r="CL7"/>
  <c r="CN7"/>
  <c r="CP7"/>
  <c r="CR7"/>
  <c r="CT7"/>
  <c r="CV7"/>
  <c r="B8"/>
  <c r="D8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AZ8"/>
  <c r="BB8"/>
  <c r="BD8"/>
  <c r="BF8"/>
  <c r="BH8"/>
  <c r="BJ8"/>
  <c r="BL8"/>
  <c r="BN8"/>
  <c r="BP8"/>
  <c r="BR8"/>
  <c r="BT8"/>
  <c r="BV8"/>
  <c r="BX8"/>
  <c r="BZ8"/>
  <c r="CB8"/>
  <c r="CD8"/>
  <c r="CF8"/>
  <c r="CH8"/>
  <c r="CJ8"/>
  <c r="CL8"/>
  <c r="CN8"/>
  <c r="CP8"/>
  <c r="CR8"/>
  <c r="CT8"/>
  <c r="CV8"/>
  <c r="B9"/>
  <c r="D9"/>
  <c r="F9"/>
  <c r="H9"/>
  <c r="J9"/>
  <c r="L9"/>
  <c r="N9"/>
  <c r="P9"/>
  <c r="R9"/>
  <c r="T9"/>
  <c r="V9"/>
  <c r="X9"/>
  <c r="Z9"/>
  <c r="AB9"/>
  <c r="AD9"/>
  <c r="AF9"/>
  <c r="AH9"/>
  <c r="AJ9"/>
  <c r="AL9"/>
  <c r="AN9"/>
  <c r="AP9"/>
  <c r="AR9"/>
  <c r="AT9"/>
  <c r="AV9"/>
  <c r="AX9"/>
  <c r="AZ9"/>
  <c r="BB9"/>
  <c r="BD9"/>
  <c r="BF9"/>
  <c r="BH9"/>
  <c r="BJ9"/>
  <c r="BL9"/>
  <c r="BN9"/>
  <c r="BP9"/>
  <c r="BR9"/>
  <c r="BT9"/>
  <c r="BV9"/>
  <c r="BX9"/>
  <c r="BZ9"/>
  <c r="CB9"/>
  <c r="CD9"/>
  <c r="CF9"/>
  <c r="CH9"/>
  <c r="CJ9"/>
  <c r="CL9"/>
  <c r="CN9"/>
  <c r="CP9"/>
  <c r="CR9"/>
  <c r="CT9"/>
  <c r="CD5"/>
  <c r="CH5"/>
  <c r="CL5"/>
  <c r="CP5"/>
  <c r="CT5"/>
  <c r="B6"/>
  <c r="F6"/>
  <c r="J6"/>
  <c r="M6"/>
  <c r="O6"/>
  <c r="Q6"/>
  <c r="S6"/>
  <c r="U6"/>
  <c r="W6"/>
  <c r="Y6"/>
  <c r="AA6"/>
  <c r="AC6"/>
  <c r="AE6"/>
  <c r="AG6"/>
  <c r="AI6"/>
  <c r="AK6"/>
  <c r="AM6"/>
  <c r="AO6"/>
  <c r="AQ6"/>
  <c r="AS6"/>
  <c r="AU6"/>
  <c r="AW6"/>
  <c r="AY6"/>
  <c r="BA6"/>
  <c r="BC6"/>
  <c r="BE6"/>
  <c r="BG6"/>
  <c r="BI6"/>
  <c r="BK6"/>
  <c r="BM6"/>
  <c r="BO6"/>
  <c r="BQ6"/>
  <c r="BS6"/>
  <c r="BU6"/>
  <c r="BW6"/>
  <c r="BY6"/>
  <c r="CA6"/>
  <c r="CC6"/>
  <c r="CE6"/>
  <c r="CG6"/>
  <c r="CI6"/>
  <c r="CK6"/>
  <c r="CM6"/>
  <c r="CO6"/>
  <c r="CQ6"/>
  <c r="CS6"/>
  <c r="CU6"/>
  <c r="A7"/>
  <c r="C7"/>
  <c r="E7"/>
  <c r="G7"/>
  <c r="I7"/>
  <c r="K7"/>
  <c r="M7"/>
  <c r="O7"/>
  <c r="Q7"/>
  <c r="S7"/>
  <c r="U7"/>
  <c r="W7"/>
  <c r="Y7"/>
  <c r="AA7"/>
  <c r="AC7"/>
  <c r="AE7"/>
  <c r="AG7"/>
  <c r="AI7"/>
  <c r="AK7"/>
  <c r="AM7"/>
  <c r="AO7"/>
  <c r="AQ7"/>
  <c r="AS7"/>
  <c r="AU7"/>
  <c r="AW7"/>
  <c r="AY7"/>
  <c r="BA7"/>
  <c r="BC7"/>
  <c r="BE7"/>
  <c r="BG7"/>
  <c r="BI7"/>
  <c r="BK7"/>
  <c r="BM7"/>
  <c r="BO7"/>
  <c r="BQ7"/>
  <c r="BS7"/>
  <c r="BU7"/>
  <c r="BW7"/>
  <c r="BY7"/>
  <c r="CA7"/>
  <c r="CC7"/>
  <c r="CE7"/>
  <c r="CG7"/>
  <c r="CI7"/>
  <c r="CK7"/>
  <c r="CM7"/>
  <c r="CO7"/>
  <c r="CQ7"/>
  <c r="CS7"/>
  <c r="CU7"/>
  <c r="A8"/>
  <c r="C8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BA8"/>
  <c r="BC8"/>
  <c r="BE8"/>
  <c r="BG8"/>
  <c r="BI8"/>
  <c r="BK8"/>
  <c r="BM8"/>
  <c r="BO8"/>
  <c r="BQ8"/>
  <c r="BS8"/>
  <c r="BU8"/>
  <c r="BW8"/>
  <c r="BY8"/>
  <c r="CA8"/>
  <c r="CC8"/>
  <c r="CE8"/>
  <c r="CG8"/>
  <c r="CI8"/>
  <c r="CK8"/>
  <c r="CM8"/>
  <c r="CO8"/>
  <c r="CQ8"/>
  <c r="CS8"/>
  <c r="CU8"/>
  <c r="A9"/>
  <c r="C9"/>
  <c r="E9"/>
  <c r="G9"/>
  <c r="I9"/>
  <c r="K9"/>
  <c r="M9"/>
  <c r="O9"/>
  <c r="Q9"/>
  <c r="S9"/>
  <c r="U9"/>
  <c r="W9"/>
  <c r="Y9"/>
  <c r="AA9"/>
  <c r="AC9"/>
  <c r="AE9"/>
  <c r="AG9"/>
  <c r="AI9"/>
  <c r="AK9"/>
  <c r="AM9"/>
  <c r="AO9"/>
  <c r="AQ9"/>
  <c r="AS9"/>
  <c r="AU9"/>
  <c r="AW9"/>
  <c r="AY9"/>
  <c r="BA9"/>
  <c r="BC9"/>
  <c r="BE9"/>
  <c r="BG9"/>
  <c r="BI9"/>
  <c r="BK9"/>
  <c r="BM9"/>
  <c r="BO9"/>
  <c r="BQ9"/>
  <c r="BS9"/>
  <c r="BU9"/>
  <c r="BW9"/>
  <c r="BY9"/>
  <c r="CA9"/>
  <c r="CC9"/>
  <c r="CE9"/>
  <c r="CG9"/>
  <c r="CI9"/>
  <c r="CK9"/>
  <c r="CM9"/>
  <c r="CO9"/>
  <c r="CQ9"/>
  <c r="CS9"/>
  <c r="CU9"/>
  <c r="A10"/>
  <c r="C10"/>
  <c r="E10"/>
  <c r="G10"/>
  <c r="I10"/>
  <c r="K10"/>
  <c r="M10"/>
  <c r="O10"/>
  <c r="Q10"/>
  <c r="S10"/>
  <c r="U10"/>
  <c r="W10"/>
  <c r="Y10"/>
  <c r="AA10"/>
  <c r="AC10"/>
  <c r="AE10"/>
  <c r="AG10"/>
  <c r="AI10"/>
  <c r="AK10"/>
  <c r="AM10"/>
  <c r="AO10"/>
  <c r="AQ10"/>
  <c r="AS10"/>
  <c r="AU10"/>
  <c r="AW10"/>
  <c r="AY10"/>
  <c r="BA10"/>
  <c r="BC10"/>
  <c r="BE10"/>
  <c r="BG10"/>
  <c r="BI10"/>
  <c r="BK10"/>
  <c r="BM10"/>
  <c r="BO10"/>
  <c r="BQ10"/>
  <c r="BS10"/>
  <c r="BU10"/>
  <c r="BW10"/>
  <c r="BY10"/>
  <c r="CA10"/>
  <c r="CC10"/>
  <c r="CE10"/>
  <c r="CG10"/>
  <c r="CI10"/>
  <c r="CK10"/>
  <c r="CM10"/>
  <c r="CO10"/>
  <c r="CQ10"/>
  <c r="CS10"/>
  <c r="CU10"/>
  <c r="A11"/>
  <c r="C11"/>
  <c r="E11"/>
  <c r="G11"/>
  <c r="B10"/>
  <c r="F10"/>
  <c r="J10"/>
  <c r="N10"/>
  <c r="R10"/>
  <c r="V10"/>
  <c r="Z10"/>
  <c r="AD10"/>
  <c r="AH10"/>
  <c r="AL10"/>
  <c r="AP10"/>
  <c r="AT10"/>
  <c r="AX10"/>
  <c r="BB10"/>
  <c r="BF10"/>
  <c r="BJ10"/>
  <c r="BN10"/>
  <c r="BR10"/>
  <c r="BV10"/>
  <c r="BZ10"/>
  <c r="CD10"/>
  <c r="CH10"/>
  <c r="CL10"/>
  <c r="CP10"/>
  <c r="CT10"/>
  <c r="B11"/>
  <c r="F11"/>
  <c r="I11"/>
  <c r="K11"/>
  <c r="M11"/>
  <c r="O11"/>
  <c r="Q11"/>
  <c r="S11"/>
  <c r="U11"/>
  <c r="W11"/>
  <c r="Y11"/>
  <c r="AA11"/>
  <c r="AC11"/>
  <c r="AE11"/>
  <c r="AG11"/>
  <c r="AI11"/>
  <c r="AK11"/>
  <c r="AM11"/>
  <c r="AO11"/>
  <c r="AQ11"/>
  <c r="AS11"/>
  <c r="AU11"/>
  <c r="AW11"/>
  <c r="AY11"/>
  <c r="BA11"/>
  <c r="BC11"/>
  <c r="BE11"/>
  <c r="BG11"/>
  <c r="BI11"/>
  <c r="BK11"/>
  <c r="BM11"/>
  <c r="BO11"/>
  <c r="BQ11"/>
  <c r="BS11"/>
  <c r="BU11"/>
  <c r="BW11"/>
  <c r="BY11"/>
  <c r="CA11"/>
  <c r="CC11"/>
  <c r="CE11"/>
  <c r="CG11"/>
  <c r="CI11"/>
  <c r="CK11"/>
  <c r="CM11"/>
  <c r="CO11"/>
  <c r="CQ11"/>
  <c r="CS11"/>
  <c r="CU11"/>
  <c r="A12"/>
  <c r="C12"/>
  <c r="E12"/>
  <c r="G12"/>
  <c r="I12"/>
  <c r="K12"/>
  <c r="M12"/>
  <c r="O12"/>
  <c r="Q12"/>
  <c r="S12"/>
  <c r="U12"/>
  <c r="W12"/>
  <c r="Y12"/>
  <c r="AA12"/>
  <c r="AC12"/>
  <c r="AE12"/>
  <c r="AG12"/>
  <c r="AI12"/>
  <c r="AK12"/>
  <c r="AM12"/>
  <c r="AO12"/>
  <c r="AQ12"/>
  <c r="AS12"/>
  <c r="AU12"/>
  <c r="AW12"/>
  <c r="AY12"/>
  <c r="BA12"/>
  <c r="BC12"/>
  <c r="BE12"/>
  <c r="BG12"/>
  <c r="BI12"/>
  <c r="BK12"/>
  <c r="BM12"/>
  <c r="BO12"/>
  <c r="BQ12"/>
  <c r="BS12"/>
  <c r="BU12"/>
  <c r="BW12"/>
  <c r="BY12"/>
  <c r="CA12"/>
  <c r="CC12"/>
  <c r="CE12"/>
  <c r="CG12"/>
  <c r="CI12"/>
  <c r="CK12"/>
  <c r="CM12"/>
  <c r="CO12"/>
  <c r="CQ12"/>
  <c r="CS12"/>
  <c r="CU12"/>
  <c r="A13"/>
  <c r="C13"/>
  <c r="E13"/>
  <c r="G13"/>
  <c r="I13"/>
  <c r="K13"/>
  <c r="M13"/>
  <c r="O13"/>
  <c r="Q13"/>
  <c r="S13"/>
  <c r="U13"/>
  <c r="W13"/>
  <c r="Y13"/>
  <c r="AA13"/>
  <c r="AC13"/>
  <c r="AE13"/>
  <c r="AG13"/>
  <c r="AI13"/>
  <c r="AK13"/>
  <c r="AM13"/>
  <c r="AO13"/>
  <c r="AQ13"/>
  <c r="AS13"/>
  <c r="AU13"/>
  <c r="AW13"/>
  <c r="AY13"/>
  <c r="BA13"/>
  <c r="BC13"/>
  <c r="BE13"/>
  <c r="BG13"/>
  <c r="BI13"/>
  <c r="BK13"/>
  <c r="BM13"/>
  <c r="BO13"/>
  <c r="BQ13"/>
  <c r="BS13"/>
  <c r="BU13"/>
  <c r="BW13"/>
  <c r="BY13"/>
  <c r="CA13"/>
  <c r="CC13"/>
  <c r="CE13"/>
  <c r="CG13"/>
  <c r="CI13"/>
  <c r="CK13"/>
  <c r="CM13"/>
  <c r="CO13"/>
  <c r="CQ13"/>
  <c r="CS13"/>
  <c r="CU13"/>
  <c r="A14"/>
  <c r="C14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BA14"/>
  <c r="BC14"/>
  <c r="BE14"/>
  <c r="BG14"/>
  <c r="BI14"/>
  <c r="BK14"/>
  <c r="BM14"/>
  <c r="BO14"/>
  <c r="BQ14"/>
  <c r="BS14"/>
  <c r="BU14"/>
  <c r="BW14"/>
  <c r="BY14"/>
  <c r="CA14"/>
  <c r="CC14"/>
  <c r="CE14"/>
  <c r="CG14"/>
  <c r="CI14"/>
  <c r="CK14"/>
  <c r="CM14"/>
  <c r="CO14"/>
  <c r="CQ14"/>
  <c r="CS14"/>
  <c r="CU14"/>
  <c r="A15"/>
  <c r="C15"/>
  <c r="E15"/>
  <c r="G15"/>
  <c r="I15"/>
  <c r="K15"/>
  <c r="M15"/>
  <c r="O15"/>
  <c r="Q15"/>
  <c r="S15"/>
  <c r="U15"/>
  <c r="W15"/>
  <c r="Y15"/>
  <c r="AA15"/>
  <c r="AC15"/>
  <c r="AE15"/>
  <c r="AG15"/>
  <c r="AI15"/>
  <c r="AK15"/>
  <c r="AM15"/>
  <c r="AO15"/>
  <c r="AQ15"/>
  <c r="AS15"/>
  <c r="AU15"/>
  <c r="AW15"/>
  <c r="AY15"/>
  <c r="BA15"/>
  <c r="BC15"/>
  <c r="BE15"/>
  <c r="BG15"/>
  <c r="BI15"/>
  <c r="BK15"/>
  <c r="BM15"/>
  <c r="BO15"/>
  <c r="BQ15"/>
  <c r="BS15"/>
  <c r="BU15"/>
  <c r="BW15"/>
  <c r="BY15"/>
  <c r="CA15"/>
  <c r="CC15"/>
  <c r="CE15"/>
  <c r="CG15"/>
  <c r="CI15"/>
  <c r="CK15"/>
  <c r="CM15"/>
  <c r="CO15"/>
  <c r="CQ15"/>
  <c r="CS15"/>
  <c r="CU15"/>
  <c r="A16"/>
  <c r="C16"/>
  <c r="E16"/>
  <c r="G16"/>
  <c r="I16"/>
  <c r="K16"/>
  <c r="M16"/>
  <c r="O16"/>
  <c r="Q16"/>
  <c r="S16"/>
  <c r="U16"/>
  <c r="W16"/>
  <c r="Y16"/>
  <c r="AA16"/>
  <c r="AC16"/>
  <c r="AE16"/>
  <c r="AG16"/>
  <c r="AI16"/>
  <c r="AK16"/>
  <c r="AM16"/>
  <c r="AO16"/>
  <c r="AQ16"/>
  <c r="AS16"/>
  <c r="AU16"/>
  <c r="AW16"/>
  <c r="AY16"/>
  <c r="BA16"/>
  <c r="BC16"/>
  <c r="BE16"/>
  <c r="BG16"/>
  <c r="BI16"/>
  <c r="BK16"/>
  <c r="BM16"/>
  <c r="BO16"/>
  <c r="BQ16"/>
  <c r="BS16"/>
  <c r="BU16"/>
  <c r="BW16"/>
  <c r="BY16"/>
  <c r="CA16"/>
  <c r="CC16"/>
  <c r="CE16"/>
  <c r="CG16"/>
  <c r="CI16"/>
  <c r="CK16"/>
  <c r="CM16"/>
  <c r="CO16"/>
  <c r="CQ16"/>
  <c r="CS16"/>
  <c r="CU16"/>
  <c r="A17"/>
  <c r="C17"/>
  <c r="E17"/>
  <c r="G17"/>
  <c r="I17"/>
  <c r="K17"/>
  <c r="M17"/>
  <c r="O17"/>
  <c r="Q17"/>
  <c r="S17"/>
  <c r="U17"/>
  <c r="W17"/>
  <c r="Y17"/>
  <c r="AA17"/>
  <c r="AC17"/>
  <c r="AE17"/>
  <c r="AG17"/>
  <c r="AI17"/>
  <c r="AK17"/>
  <c r="AM17"/>
  <c r="AO17"/>
  <c r="AQ17"/>
  <c r="AS17"/>
  <c r="AU17"/>
  <c r="AW17"/>
  <c r="AY17"/>
  <c r="BA17"/>
  <c r="BC17"/>
  <c r="BE17"/>
  <c r="BG17"/>
  <c r="BI17"/>
  <c r="BK17"/>
  <c r="BM17"/>
  <c r="BO17"/>
  <c r="BQ17"/>
  <c r="BS17"/>
  <c r="BU17"/>
  <c r="BW17"/>
  <c r="BY17"/>
  <c r="CA17"/>
  <c r="CC17"/>
  <c r="CE17"/>
  <c r="CG17"/>
  <c r="CI17"/>
  <c r="CK17"/>
  <c r="CM17"/>
  <c r="CO17"/>
  <c r="CQ17"/>
  <c r="CS17"/>
  <c r="CU17"/>
  <c r="A18"/>
  <c r="C18"/>
  <c r="E18"/>
  <c r="G18"/>
  <c r="I18"/>
  <c r="K18"/>
  <c r="M18"/>
  <c r="O18"/>
  <c r="Q18"/>
  <c r="S18"/>
  <c r="U18"/>
  <c r="W18"/>
  <c r="Y18"/>
  <c r="AA18"/>
  <c r="AC18"/>
  <c r="AE18"/>
  <c r="AG18"/>
  <c r="AI18"/>
  <c r="AK18"/>
  <c r="AM18"/>
  <c r="AO18"/>
  <c r="AQ18"/>
  <c r="AS18"/>
  <c r="AU18"/>
  <c r="AW18"/>
  <c r="AY18"/>
  <c r="BA18"/>
  <c r="BC18"/>
  <c r="BE18"/>
  <c r="BG18"/>
  <c r="BI18"/>
  <c r="BK18"/>
  <c r="BM18"/>
  <c r="BO18"/>
  <c r="BQ18"/>
  <c r="BS18"/>
  <c r="BU18"/>
  <c r="BW18"/>
  <c r="BY18"/>
  <c r="CA18"/>
  <c r="CC18"/>
  <c r="CE18"/>
  <c r="CG18"/>
  <c r="CI18"/>
  <c r="CK18"/>
  <c r="CM18"/>
  <c r="CO18"/>
  <c r="CQ18"/>
  <c r="CS18"/>
  <c r="CU18"/>
  <c r="A19"/>
  <c r="C19"/>
  <c r="E19"/>
  <c r="G19"/>
  <c r="I19"/>
  <c r="K19"/>
  <c r="M19"/>
  <c r="O19"/>
  <c r="Q19"/>
  <c r="S19"/>
  <c r="U19"/>
  <c r="W19"/>
  <c r="Y19"/>
  <c r="CV9"/>
  <c r="D10"/>
  <c r="H10"/>
  <c r="L10"/>
  <c r="P10"/>
  <c r="T10"/>
  <c r="X10"/>
  <c r="AB10"/>
  <c r="AF10"/>
  <c r="AJ10"/>
  <c r="AN10"/>
  <c r="AR10"/>
  <c r="AV10"/>
  <c r="AZ10"/>
  <c r="BD10"/>
  <c r="BH10"/>
  <c r="BL10"/>
  <c r="BP10"/>
  <c r="BT10"/>
  <c r="BX10"/>
  <c r="CB10"/>
  <c r="CF10"/>
  <c r="CJ10"/>
  <c r="CN10"/>
  <c r="CR10"/>
  <c r="CV10"/>
  <c r="D11"/>
  <c r="H11"/>
  <c r="J11"/>
  <c r="L11"/>
  <c r="N11"/>
  <c r="P11"/>
  <c r="R11"/>
  <c r="T11"/>
  <c r="V11"/>
  <c r="X11"/>
  <c r="Z11"/>
  <c r="AB11"/>
  <c r="AD11"/>
  <c r="AF11"/>
  <c r="AH11"/>
  <c r="AJ11"/>
  <c r="AL11"/>
  <c r="AN11"/>
  <c r="AP11"/>
  <c r="AR11"/>
  <c r="AT11"/>
  <c r="AV11"/>
  <c r="AX11"/>
  <c r="AZ11"/>
  <c r="BB11"/>
  <c r="BD11"/>
  <c r="BF11"/>
  <c r="BH11"/>
  <c r="BJ11"/>
  <c r="BL11"/>
  <c r="BN11"/>
  <c r="BP11"/>
  <c r="BR11"/>
  <c r="BT11"/>
  <c r="BV11"/>
  <c r="BX11"/>
  <c r="BZ11"/>
  <c r="CB11"/>
  <c r="CD11"/>
  <c r="CF11"/>
  <c r="CH11"/>
  <c r="CJ11"/>
  <c r="CL11"/>
  <c r="CN11"/>
  <c r="CP11"/>
  <c r="CR11"/>
  <c r="CT11"/>
  <c r="CV11"/>
  <c r="B12"/>
  <c r="D12"/>
  <c r="F12"/>
  <c r="H12"/>
  <c r="J12"/>
  <c r="L12"/>
  <c r="N12"/>
  <c r="P12"/>
  <c r="R12"/>
  <c r="T12"/>
  <c r="V12"/>
  <c r="X12"/>
  <c r="Z12"/>
  <c r="AB12"/>
  <c r="AD12"/>
  <c r="AF12"/>
  <c r="AH12"/>
  <c r="AJ12"/>
  <c r="AL12"/>
  <c r="AN12"/>
  <c r="AP12"/>
  <c r="AR12"/>
  <c r="AT12"/>
  <c r="AV12"/>
  <c r="AX12"/>
  <c r="AZ12"/>
  <c r="BB12"/>
  <c r="BD12"/>
  <c r="BF12"/>
  <c r="BH12"/>
  <c r="BJ12"/>
  <c r="BL12"/>
  <c r="BN12"/>
  <c r="BP12"/>
  <c r="BR12"/>
  <c r="BT12"/>
  <c r="BV12"/>
  <c r="BX12"/>
  <c r="BZ12"/>
  <c r="CB12"/>
  <c r="CD12"/>
  <c r="CF12"/>
  <c r="CH12"/>
  <c r="CJ12"/>
  <c r="CL12"/>
  <c r="CN12"/>
  <c r="CP12"/>
  <c r="CR12"/>
  <c r="CT12"/>
  <c r="CV12"/>
  <c r="B13"/>
  <c r="D13"/>
  <c r="F13"/>
  <c r="H13"/>
  <c r="J13"/>
  <c r="L13"/>
  <c r="N13"/>
  <c r="P13"/>
  <c r="R13"/>
  <c r="T13"/>
  <c r="V13"/>
  <c r="X13"/>
  <c r="Z13"/>
  <c r="AB13"/>
  <c r="AD13"/>
  <c r="AF13"/>
  <c r="AH13"/>
  <c r="AJ13"/>
  <c r="AL13"/>
  <c r="AN13"/>
  <c r="AP13"/>
  <c r="AR13"/>
  <c r="AT13"/>
  <c r="AV13"/>
  <c r="AX13"/>
  <c r="AZ13"/>
  <c r="BB13"/>
  <c r="BD13"/>
  <c r="BF13"/>
  <c r="BH13"/>
  <c r="BJ13"/>
  <c r="BL13"/>
  <c r="BN13"/>
  <c r="BP13"/>
  <c r="BR13"/>
  <c r="BT13"/>
  <c r="BV13"/>
  <c r="BX13"/>
  <c r="BZ13"/>
  <c r="CB13"/>
  <c r="CD13"/>
  <c r="CF13"/>
  <c r="CH13"/>
  <c r="CJ13"/>
  <c r="CL13"/>
  <c r="CN13"/>
  <c r="CP13"/>
  <c r="CR13"/>
  <c r="CT13"/>
  <c r="CV13"/>
  <c r="B14"/>
  <c r="D14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AZ14"/>
  <c r="BB14"/>
  <c r="BD14"/>
  <c r="BF14"/>
  <c r="BH14"/>
  <c r="BJ14"/>
  <c r="BL14"/>
  <c r="BN14"/>
  <c r="BP14"/>
  <c r="BR14"/>
  <c r="BT14"/>
  <c r="BV14"/>
  <c r="BX14"/>
  <c r="BZ14"/>
  <c r="CB14"/>
  <c r="CD14"/>
  <c r="CF14"/>
  <c r="CH14"/>
  <c r="CJ14"/>
  <c r="CL14"/>
  <c r="CN14"/>
  <c r="CP14"/>
  <c r="CR14"/>
  <c r="CT14"/>
  <c r="CV14"/>
  <c r="B15"/>
  <c r="D15"/>
  <c r="F15"/>
  <c r="H15"/>
  <c r="J15"/>
  <c r="L15"/>
  <c r="N15"/>
  <c r="P15"/>
  <c r="R15"/>
  <c r="T15"/>
  <c r="V15"/>
  <c r="X15"/>
  <c r="Z15"/>
  <c r="AB15"/>
  <c r="AD15"/>
  <c r="AF15"/>
  <c r="AH15"/>
  <c r="AJ15"/>
  <c r="AL15"/>
  <c r="AN15"/>
  <c r="AP15"/>
  <c r="AR15"/>
  <c r="AT15"/>
  <c r="AV15"/>
  <c r="AX15"/>
  <c r="AZ15"/>
  <c r="BB15"/>
  <c r="BD15"/>
  <c r="BF15"/>
  <c r="BH15"/>
  <c r="BJ15"/>
  <c r="BL15"/>
  <c r="BN15"/>
  <c r="BP15"/>
  <c r="BR15"/>
  <c r="BT15"/>
  <c r="BV15"/>
  <c r="BX15"/>
  <c r="BZ15"/>
  <c r="CB15"/>
  <c r="CD15"/>
  <c r="CF15"/>
  <c r="CH15"/>
  <c r="CJ15"/>
  <c r="CL15"/>
  <c r="CN15"/>
  <c r="CP15"/>
  <c r="CR15"/>
  <c r="CT15"/>
  <c r="CV15"/>
  <c r="B16"/>
  <c r="D16"/>
  <c r="F16"/>
  <c r="H16"/>
  <c r="J16"/>
  <c r="L16"/>
  <c r="N16"/>
  <c r="P16"/>
  <c r="R16"/>
  <c r="T16"/>
  <c r="V16"/>
  <c r="X16"/>
  <c r="Z16"/>
  <c r="AB16"/>
  <c r="AD16"/>
  <c r="AF16"/>
  <c r="AH16"/>
  <c r="AJ16"/>
  <c r="AL16"/>
  <c r="AN16"/>
  <c r="AP16"/>
  <c r="AR16"/>
  <c r="AT16"/>
  <c r="AV16"/>
  <c r="AX16"/>
  <c r="AZ16"/>
  <c r="BB16"/>
  <c r="BD16"/>
  <c r="BF16"/>
  <c r="BH16"/>
  <c r="BJ16"/>
  <c r="BL16"/>
  <c r="BN16"/>
  <c r="BP16"/>
  <c r="BR16"/>
  <c r="BT16"/>
  <c r="BV16"/>
  <c r="BX16"/>
  <c r="BZ16"/>
  <c r="CB16"/>
  <c r="CD16"/>
  <c r="CF16"/>
  <c r="CH16"/>
  <c r="CJ16"/>
  <c r="CL16"/>
  <c r="CN16"/>
  <c r="CP16"/>
  <c r="CR16"/>
  <c r="CT16"/>
  <c r="CV16"/>
  <c r="B17"/>
  <c r="D17"/>
  <c r="F17"/>
  <c r="H17"/>
  <c r="J17"/>
  <c r="L17"/>
  <c r="N17"/>
  <c r="P17"/>
  <c r="R17"/>
  <c r="T17"/>
  <c r="V17"/>
  <c r="X17"/>
  <c r="Z17"/>
  <c r="AB17"/>
  <c r="AD17"/>
  <c r="AF17"/>
  <c r="AH17"/>
  <c r="AJ17"/>
  <c r="AL17"/>
  <c r="AN17"/>
  <c r="AP17"/>
  <c r="AR17"/>
  <c r="AT17"/>
  <c r="AV17"/>
  <c r="AX17"/>
  <c r="AZ17"/>
  <c r="BB17"/>
  <c r="BD17"/>
  <c r="BF17"/>
  <c r="BH17"/>
  <c r="BJ17"/>
  <c r="BL17"/>
  <c r="BN17"/>
  <c r="BP17"/>
  <c r="BR17"/>
  <c r="BT17"/>
  <c r="BV17"/>
  <c r="BX17"/>
  <c r="BZ17"/>
  <c r="CB17"/>
  <c r="CD17"/>
  <c r="CF17"/>
  <c r="CH17"/>
  <c r="CJ17"/>
  <c r="CL17"/>
  <c r="CN17"/>
  <c r="CP17"/>
  <c r="CR17"/>
  <c r="CT17"/>
  <c r="CV17"/>
  <c r="B18"/>
  <c r="D18"/>
  <c r="F18"/>
  <c r="H18"/>
  <c r="J18"/>
  <c r="L18"/>
  <c r="N18"/>
  <c r="P18"/>
  <c r="R18"/>
  <c r="T18"/>
  <c r="V18"/>
  <c r="X18"/>
  <c r="Z18"/>
  <c r="AB18"/>
  <c r="AD18"/>
  <c r="AF18"/>
  <c r="AH18"/>
  <c r="AJ18"/>
  <c r="AL18"/>
  <c r="AN18"/>
  <c r="AP18"/>
  <c r="AR18"/>
  <c r="AT18"/>
  <c r="AV18"/>
  <c r="AX18"/>
  <c r="AZ18"/>
  <c r="BB18"/>
  <c r="BD18"/>
  <c r="BF18"/>
  <c r="BH18"/>
  <c r="BJ18"/>
  <c r="BL18"/>
  <c r="BN18"/>
  <c r="BP18"/>
  <c r="BR18"/>
  <c r="BT18"/>
  <c r="BV18"/>
  <c r="BX18"/>
  <c r="BZ18"/>
  <c r="CB18"/>
  <c r="CD18"/>
  <c r="CF18"/>
  <c r="CH18"/>
  <c r="CJ18"/>
  <c r="CL18"/>
  <c r="CN18"/>
  <c r="CP18"/>
  <c r="CR18"/>
  <c r="CT18"/>
  <c r="CV18"/>
  <c r="B19"/>
  <c r="D19"/>
  <c r="F19"/>
  <c r="H19"/>
  <c r="J19"/>
  <c r="L19"/>
  <c r="N19"/>
  <c r="P19"/>
  <c r="R19"/>
  <c r="T19"/>
  <c r="V19"/>
  <c r="X19"/>
  <c r="Z19"/>
  <c r="AB19"/>
  <c r="AD19"/>
  <c r="AF19"/>
  <c r="AH19"/>
  <c r="AJ19"/>
  <c r="AL19"/>
  <c r="AN19"/>
  <c r="AP19"/>
  <c r="AR19"/>
  <c r="AT19"/>
  <c r="AV19"/>
  <c r="AX19"/>
  <c r="AZ19"/>
  <c r="BB19"/>
  <c r="BD19"/>
  <c r="BF19"/>
  <c r="BH19"/>
  <c r="BJ19"/>
  <c r="BL19"/>
  <c r="BN19"/>
  <c r="BP19"/>
  <c r="BR19"/>
  <c r="BT19"/>
  <c r="BV19"/>
  <c r="BX19"/>
  <c r="BZ19"/>
  <c r="CB19"/>
  <c r="CD19"/>
  <c r="CF19"/>
  <c r="CH19"/>
  <c r="CJ19"/>
  <c r="CL19"/>
  <c r="CN19"/>
  <c r="CP19"/>
  <c r="CR19"/>
  <c r="CT19"/>
  <c r="CV19"/>
  <c r="B20"/>
  <c r="D20"/>
  <c r="F20"/>
  <c r="H20"/>
  <c r="J20"/>
  <c r="L20"/>
  <c r="N20"/>
  <c r="P20"/>
  <c r="R20"/>
  <c r="T20"/>
  <c r="V20"/>
  <c r="X20"/>
  <c r="Z20"/>
  <c r="AB20"/>
  <c r="AD20"/>
  <c r="AF20"/>
  <c r="AH20"/>
  <c r="AJ20"/>
  <c r="AL20"/>
  <c r="AN20"/>
  <c r="AP20"/>
  <c r="AR20"/>
  <c r="AT20"/>
  <c r="AV20"/>
  <c r="AX20"/>
  <c r="AZ20"/>
  <c r="BB20"/>
  <c r="BD20"/>
  <c r="BF20"/>
  <c r="BH20"/>
  <c r="BJ20"/>
  <c r="BL20"/>
  <c r="BN20"/>
  <c r="BP20"/>
  <c r="BR20"/>
  <c r="BT20"/>
  <c r="BV20"/>
  <c r="BX20"/>
  <c r="AC19"/>
  <c r="AG19"/>
  <c r="AK19"/>
  <c r="AO19"/>
  <c r="AS19"/>
  <c r="AW19"/>
  <c r="BA19"/>
  <c r="BE19"/>
  <c r="BI19"/>
  <c r="BM19"/>
  <c r="BQ19"/>
  <c r="BU19"/>
  <c r="BY19"/>
  <c r="CC19"/>
  <c r="CG19"/>
  <c r="CK19"/>
  <c r="CO19"/>
  <c r="CS19"/>
  <c r="A20"/>
  <c r="E20"/>
  <c r="I20"/>
  <c r="M20"/>
  <c r="Q20"/>
  <c r="U20"/>
  <c r="Y20"/>
  <c r="AC20"/>
  <c r="AG20"/>
  <c r="AK20"/>
  <c r="AO20"/>
  <c r="AS20"/>
  <c r="AW20"/>
  <c r="BA20"/>
  <c r="BE20"/>
  <c r="BI20"/>
  <c r="BM20"/>
  <c r="BQ20"/>
  <c r="BU20"/>
  <c r="BY20"/>
  <c r="CA20"/>
  <c r="CC20"/>
  <c r="CE20"/>
  <c r="CG20"/>
  <c r="CI20"/>
  <c r="CK20"/>
  <c r="CM20"/>
  <c r="CO20"/>
  <c r="CQ20"/>
  <c r="CS20"/>
  <c r="CU20"/>
  <c r="A21"/>
  <c r="C21"/>
  <c r="E21"/>
  <c r="G21"/>
  <c r="I21"/>
  <c r="K21"/>
  <c r="M21"/>
  <c r="O21"/>
  <c r="Q21"/>
  <c r="S21"/>
  <c r="U21"/>
  <c r="W21"/>
  <c r="Y21"/>
  <c r="AA21"/>
  <c r="AC21"/>
  <c r="AE21"/>
  <c r="AG21"/>
  <c r="AI21"/>
  <c r="AK21"/>
  <c r="AM21"/>
  <c r="AO21"/>
  <c r="AQ21"/>
  <c r="AS21"/>
  <c r="AU21"/>
  <c r="AW21"/>
  <c r="AY21"/>
  <c r="BA21"/>
  <c r="BC21"/>
  <c r="BE21"/>
  <c r="BG21"/>
  <c r="BI21"/>
  <c r="BK21"/>
  <c r="BM21"/>
  <c r="BO21"/>
  <c r="BQ21"/>
  <c r="BS21"/>
  <c r="BU21"/>
  <c r="BW21"/>
  <c r="BY21"/>
  <c r="CA21"/>
  <c r="CC21"/>
  <c r="CE21"/>
  <c r="CG21"/>
  <c r="CI21"/>
  <c r="CK21"/>
  <c r="CM21"/>
  <c r="CO21"/>
  <c r="CQ21"/>
  <c r="CS21"/>
  <c r="CU21"/>
  <c r="A22"/>
  <c r="C22"/>
  <c r="E22"/>
  <c r="G22"/>
  <c r="I22"/>
  <c r="K22"/>
  <c r="M22"/>
  <c r="O22"/>
  <c r="Q22"/>
  <c r="S22"/>
  <c r="U22"/>
  <c r="W22"/>
  <c r="Y22"/>
  <c r="AA22"/>
  <c r="AC22"/>
  <c r="AE22"/>
  <c r="AG22"/>
  <c r="AI22"/>
  <c r="AK22"/>
  <c r="AM22"/>
  <c r="AO22"/>
  <c r="AQ22"/>
  <c r="AS22"/>
  <c r="AU22"/>
  <c r="AW22"/>
  <c r="AY22"/>
  <c r="BA22"/>
  <c r="BC22"/>
  <c r="BE22"/>
  <c r="BG22"/>
  <c r="BI22"/>
  <c r="BK22"/>
  <c r="BM22"/>
  <c r="BO22"/>
  <c r="BQ22"/>
  <c r="BS22"/>
  <c r="BU22"/>
  <c r="BW22"/>
  <c r="BY22"/>
  <c r="CA22"/>
  <c r="CC22"/>
  <c r="CE22"/>
  <c r="CG22"/>
  <c r="CI22"/>
  <c r="CK22"/>
  <c r="CM22"/>
  <c r="CO22"/>
  <c r="CQ22"/>
  <c r="CS22"/>
  <c r="CU22"/>
  <c r="A23"/>
  <c r="C23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BA23"/>
  <c r="BC23"/>
  <c r="BE23"/>
  <c r="BG23"/>
  <c r="BI23"/>
  <c r="BK23"/>
  <c r="BM23"/>
  <c r="BO23"/>
  <c r="BQ23"/>
  <c r="BS23"/>
  <c r="BU23"/>
  <c r="BW23"/>
  <c r="BY23"/>
  <c r="CA23"/>
  <c r="CC23"/>
  <c r="CE23"/>
  <c r="CG23"/>
  <c r="CI23"/>
  <c r="CK23"/>
  <c r="CM23"/>
  <c r="CO23"/>
  <c r="CQ23"/>
  <c r="CS23"/>
  <c r="CU23"/>
  <c r="A24"/>
  <c r="C24"/>
  <c r="E24"/>
  <c r="G24"/>
  <c r="I24"/>
  <c r="K24"/>
  <c r="M24"/>
  <c r="O24"/>
  <c r="Q24"/>
  <c r="S24"/>
  <c r="U24"/>
  <c r="W24"/>
  <c r="Y24"/>
  <c r="AA24"/>
  <c r="AC24"/>
  <c r="AE24"/>
  <c r="AG24"/>
  <c r="AI24"/>
  <c r="AK24"/>
  <c r="AM24"/>
  <c r="AO24"/>
  <c r="AQ24"/>
  <c r="AS24"/>
  <c r="AU24"/>
  <c r="AW24"/>
  <c r="AY24"/>
  <c r="BA24"/>
  <c r="BC24"/>
  <c r="BE24"/>
  <c r="BG24"/>
  <c r="BI24"/>
  <c r="BK24"/>
  <c r="BM24"/>
  <c r="BO24"/>
  <c r="BQ24"/>
  <c r="BS24"/>
  <c r="BU24"/>
  <c r="BW24"/>
  <c r="BY24"/>
  <c r="CA24"/>
  <c r="CC24"/>
  <c r="CE24"/>
  <c r="CG24"/>
  <c r="CI24"/>
  <c r="CK24"/>
  <c r="CM24"/>
  <c r="CO24"/>
  <c r="CQ24"/>
  <c r="CS24"/>
  <c r="CU24"/>
  <c r="A25"/>
  <c r="C25"/>
  <c r="E25"/>
  <c r="G25"/>
  <c r="I25"/>
  <c r="K25"/>
  <c r="M25"/>
  <c r="O25"/>
  <c r="Q25"/>
  <c r="S25"/>
  <c r="U25"/>
  <c r="W25"/>
  <c r="Y25"/>
  <c r="AA25"/>
  <c r="AC25"/>
  <c r="AE25"/>
  <c r="AG25"/>
  <c r="AI25"/>
  <c r="AK25"/>
  <c r="AM25"/>
  <c r="AO25"/>
  <c r="AQ25"/>
  <c r="AS25"/>
  <c r="AU25"/>
  <c r="AW25"/>
  <c r="AY25"/>
  <c r="BA25"/>
  <c r="BC25"/>
  <c r="BE25"/>
  <c r="BG25"/>
  <c r="BI25"/>
  <c r="BK25"/>
  <c r="BM25"/>
  <c r="BO25"/>
  <c r="BQ25"/>
  <c r="BS25"/>
  <c r="BU25"/>
  <c r="BW25"/>
  <c r="BY25"/>
  <c r="CA25"/>
  <c r="CC25"/>
  <c r="CE25"/>
  <c r="CG25"/>
  <c r="CI25"/>
  <c r="CK25"/>
  <c r="CM25"/>
  <c r="CO25"/>
  <c r="CQ25"/>
  <c r="CS25"/>
  <c r="CU25"/>
  <c r="A26"/>
  <c r="C26"/>
  <c r="E26"/>
  <c r="G26"/>
  <c r="I26"/>
  <c r="K26"/>
  <c r="M26"/>
  <c r="O26"/>
  <c r="Q26"/>
  <c r="S26"/>
  <c r="U26"/>
  <c r="W26"/>
  <c r="Y26"/>
  <c r="AA26"/>
  <c r="AC26"/>
  <c r="AE26"/>
  <c r="AG26"/>
  <c r="AI26"/>
  <c r="AK26"/>
  <c r="AM26"/>
  <c r="AO26"/>
  <c r="AQ26"/>
  <c r="AS26"/>
  <c r="AU26"/>
  <c r="AW26"/>
  <c r="AY26"/>
  <c r="BA26"/>
  <c r="BC26"/>
  <c r="BE26"/>
  <c r="BG26"/>
  <c r="BI26"/>
  <c r="BK26"/>
  <c r="BM26"/>
  <c r="BO26"/>
  <c r="BQ26"/>
  <c r="BS26"/>
  <c r="BU26"/>
  <c r="BW26"/>
  <c r="BY26"/>
  <c r="CA26"/>
  <c r="CC26"/>
  <c r="CE26"/>
  <c r="CG26"/>
  <c r="CI26"/>
  <c r="CK26"/>
  <c r="CM26"/>
  <c r="CO26"/>
  <c r="CQ26"/>
  <c r="CS26"/>
  <c r="CU26"/>
  <c r="A27"/>
  <c r="C27"/>
  <c r="E27"/>
  <c r="G27"/>
  <c r="I27"/>
  <c r="K27"/>
  <c r="M27"/>
  <c r="O27"/>
  <c r="Q27"/>
  <c r="S27"/>
  <c r="U27"/>
  <c r="W27"/>
  <c r="Y27"/>
  <c r="AA27"/>
  <c r="AC27"/>
  <c r="AE27"/>
  <c r="AG27"/>
  <c r="AI27"/>
  <c r="AK27"/>
  <c r="AM27"/>
  <c r="AO27"/>
  <c r="AQ27"/>
  <c r="AS27"/>
  <c r="AU27"/>
  <c r="AW27"/>
  <c r="AY27"/>
  <c r="BA27"/>
  <c r="BC27"/>
  <c r="BE27"/>
  <c r="BG27"/>
  <c r="BI27"/>
  <c r="BK27"/>
  <c r="BM27"/>
  <c r="BO27"/>
  <c r="BQ27"/>
  <c r="BS27"/>
  <c r="BU27"/>
  <c r="BW27"/>
  <c r="BY27"/>
  <c r="CA27"/>
  <c r="CC27"/>
  <c r="CE27"/>
  <c r="CG27"/>
  <c r="CI27"/>
  <c r="CK27"/>
  <c r="CM27"/>
  <c r="CO27"/>
  <c r="CQ27"/>
  <c r="CS27"/>
  <c r="CU27"/>
  <c r="A28"/>
  <c r="C28"/>
  <c r="E28"/>
  <c r="G28"/>
  <c r="I28"/>
  <c r="K28"/>
  <c r="M28"/>
  <c r="O28"/>
  <c r="Q28"/>
  <c r="S28"/>
  <c r="U28"/>
  <c r="W28"/>
  <c r="Y28"/>
  <c r="AA28"/>
  <c r="AC28"/>
  <c r="AE28"/>
  <c r="AG28"/>
  <c r="AI28"/>
  <c r="AK28"/>
  <c r="AM28"/>
  <c r="AO28"/>
  <c r="AQ28"/>
  <c r="AS28"/>
  <c r="AU28"/>
  <c r="AW28"/>
  <c r="AY28"/>
  <c r="BA28"/>
  <c r="BC28"/>
  <c r="BE28"/>
  <c r="BG28"/>
  <c r="BI28"/>
  <c r="BK28"/>
  <c r="BM28"/>
  <c r="BO28"/>
  <c r="BQ28"/>
  <c r="BS28"/>
  <c r="BU28"/>
  <c r="BW28"/>
  <c r="BY28"/>
  <c r="CA28"/>
  <c r="CC28"/>
  <c r="CE28"/>
  <c r="CG28"/>
  <c r="CI28"/>
  <c r="CK28"/>
  <c r="CM28"/>
  <c r="CO28"/>
  <c r="CQ28"/>
  <c r="CS28"/>
  <c r="CU28"/>
  <c r="A29"/>
  <c r="C29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BA29"/>
  <c r="BC29"/>
  <c r="BE29"/>
  <c r="BG29"/>
  <c r="BI29"/>
  <c r="BK29"/>
  <c r="BM29"/>
  <c r="BO29"/>
  <c r="BQ29"/>
  <c r="BS29"/>
  <c r="BU29"/>
  <c r="BW29"/>
  <c r="BY29"/>
  <c r="CA29"/>
  <c r="CC29"/>
  <c r="CE29"/>
  <c r="CG29"/>
  <c r="CI29"/>
  <c r="CK29"/>
  <c r="CM29"/>
  <c r="CO29"/>
  <c r="CQ29"/>
  <c r="CS29"/>
  <c r="CU29"/>
  <c r="A30"/>
  <c r="C30"/>
  <c r="E30"/>
  <c r="G30"/>
  <c r="I30"/>
  <c r="K30"/>
  <c r="M30"/>
  <c r="O30"/>
  <c r="Q30"/>
  <c r="S30"/>
  <c r="U30"/>
  <c r="W30"/>
  <c r="Y30"/>
  <c r="AA19"/>
  <c r="AE19"/>
  <c r="AI19"/>
  <c r="AM19"/>
  <c r="AQ19"/>
  <c r="AU19"/>
  <c r="AY19"/>
  <c r="BC19"/>
  <c r="BG19"/>
  <c r="BK19"/>
  <c r="BO19"/>
  <c r="BS19"/>
  <c r="BW19"/>
  <c r="CA19"/>
  <c r="CE19"/>
  <c r="CI19"/>
  <c r="CM19"/>
  <c r="CQ19"/>
  <c r="CU19"/>
  <c r="C20"/>
  <c r="G20"/>
  <c r="K20"/>
  <c r="O20"/>
  <c r="S20"/>
  <c r="W20"/>
  <c r="AA20"/>
  <c r="AE20"/>
  <c r="AI20"/>
  <c r="AM20"/>
  <c r="AQ20"/>
  <c r="AU20"/>
  <c r="AY20"/>
  <c r="BC20"/>
  <c r="BG20"/>
  <c r="BK20"/>
  <c r="BO20"/>
  <c r="BS20"/>
  <c r="BW20"/>
  <c r="BZ20"/>
  <c r="CB20"/>
  <c r="CD20"/>
  <c r="CF20"/>
  <c r="CH20"/>
  <c r="CJ20"/>
  <c r="CL20"/>
  <c r="CN20"/>
  <c r="CP20"/>
  <c r="CR20"/>
  <c r="CT20"/>
  <c r="CV20"/>
  <c r="B21"/>
  <c r="D21"/>
  <c r="F21"/>
  <c r="H21"/>
  <c r="J21"/>
  <c r="L21"/>
  <c r="N21"/>
  <c r="P21"/>
  <c r="R21"/>
  <c r="T21"/>
  <c r="V21"/>
  <c r="X21"/>
  <c r="Z21"/>
  <c r="AB21"/>
  <c r="AD21"/>
  <c r="AF21"/>
  <c r="AH21"/>
  <c r="AJ21"/>
  <c r="AL21"/>
  <c r="AN21"/>
  <c r="AP21"/>
  <c r="AR21"/>
  <c r="AT21"/>
  <c r="AV21"/>
  <c r="AX21"/>
  <c r="AZ21"/>
  <c r="BB21"/>
  <c r="BD21"/>
  <c r="BF21"/>
  <c r="BH21"/>
  <c r="BJ21"/>
  <c r="BL21"/>
  <c r="BN21"/>
  <c r="BP21"/>
  <c r="BR21"/>
  <c r="BT21"/>
  <c r="BV21"/>
  <c r="BX21"/>
  <c r="BZ21"/>
  <c r="CB21"/>
  <c r="CD21"/>
  <c r="CF21"/>
  <c r="CH21"/>
  <c r="CJ21"/>
  <c r="CL21"/>
  <c r="CN21"/>
  <c r="CP21"/>
  <c r="CR21"/>
  <c r="CT21"/>
  <c r="CV21"/>
  <c r="B22"/>
  <c r="D22"/>
  <c r="F22"/>
  <c r="H22"/>
  <c r="J22"/>
  <c r="L22"/>
  <c r="N22"/>
  <c r="P22"/>
  <c r="R22"/>
  <c r="T22"/>
  <c r="V22"/>
  <c r="X22"/>
  <c r="Z22"/>
  <c r="AB22"/>
  <c r="AD22"/>
  <c r="AF22"/>
  <c r="AH22"/>
  <c r="AJ22"/>
  <c r="AL22"/>
  <c r="AN22"/>
  <c r="AP22"/>
  <c r="AR22"/>
  <c r="AT22"/>
  <c r="AV22"/>
  <c r="AX22"/>
  <c r="AZ22"/>
  <c r="BB22"/>
  <c r="BD22"/>
  <c r="BF22"/>
  <c r="BH22"/>
  <c r="BJ22"/>
  <c r="BL22"/>
  <c r="BN22"/>
  <c r="BP22"/>
  <c r="BR22"/>
  <c r="BT22"/>
  <c r="BV22"/>
  <c r="BX22"/>
  <c r="BZ22"/>
  <c r="CB22"/>
  <c r="CD22"/>
  <c r="CF22"/>
  <c r="CH22"/>
  <c r="CJ22"/>
  <c r="CL22"/>
  <c r="CN22"/>
  <c r="CP22"/>
  <c r="CR22"/>
  <c r="CT22"/>
  <c r="CV22"/>
  <c r="B23"/>
  <c r="D23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AZ23"/>
  <c r="BB23"/>
  <c r="BD23"/>
  <c r="BF23"/>
  <c r="BH23"/>
  <c r="BJ23"/>
  <c r="BL23"/>
  <c r="BN23"/>
  <c r="BP23"/>
  <c r="BR23"/>
  <c r="BT23"/>
  <c r="BV23"/>
  <c r="BX23"/>
  <c r="BZ23"/>
  <c r="CB23"/>
  <c r="CD23"/>
  <c r="CF23"/>
  <c r="CH23"/>
  <c r="CJ23"/>
  <c r="CL23"/>
  <c r="CN23"/>
  <c r="CP23"/>
  <c r="CR23"/>
  <c r="CT23"/>
  <c r="CV23"/>
  <c r="B24"/>
  <c r="D24"/>
  <c r="F24"/>
  <c r="H24"/>
  <c r="J24"/>
  <c r="L24"/>
  <c r="N24"/>
  <c r="P24"/>
  <c r="R24"/>
  <c r="T24"/>
  <c r="V24"/>
  <c r="X24"/>
  <c r="Z24"/>
  <c r="AB24"/>
  <c r="AD24"/>
  <c r="AF24"/>
  <c r="AH24"/>
  <c r="AJ24"/>
  <c r="AL24"/>
  <c r="AN24"/>
  <c r="AP24"/>
  <c r="AR24"/>
  <c r="AT24"/>
  <c r="AV24"/>
  <c r="AX24"/>
  <c r="AZ24"/>
  <c r="BB24"/>
  <c r="BD24"/>
  <c r="BF24"/>
  <c r="BH24"/>
  <c r="BJ24"/>
  <c r="BL24"/>
  <c r="BN24"/>
  <c r="BP24"/>
  <c r="BR24"/>
  <c r="BT24"/>
  <c r="BV24"/>
  <c r="BX24"/>
  <c r="BZ24"/>
  <c r="CB24"/>
  <c r="CD24"/>
  <c r="CF24"/>
  <c r="CH24"/>
  <c r="CJ24"/>
  <c r="CL24"/>
  <c r="CN24"/>
  <c r="CP24"/>
  <c r="CR24"/>
  <c r="CT24"/>
  <c r="CV24"/>
  <c r="B25"/>
  <c r="D25"/>
  <c r="F25"/>
  <c r="H25"/>
  <c r="J25"/>
  <c r="L25"/>
  <c r="N25"/>
  <c r="P25"/>
  <c r="R25"/>
  <c r="T25"/>
  <c r="V25"/>
  <c r="X25"/>
  <c r="Z25"/>
  <c r="AB25"/>
  <c r="AD25"/>
  <c r="AF25"/>
  <c r="AH25"/>
  <c r="AJ25"/>
  <c r="AL25"/>
  <c r="AN25"/>
  <c r="AP25"/>
  <c r="AR25"/>
  <c r="AT25"/>
  <c r="AV25"/>
  <c r="AX25"/>
  <c r="AZ25"/>
  <c r="BB25"/>
  <c r="BD25"/>
  <c r="BF25"/>
  <c r="BH25"/>
  <c r="BJ25"/>
  <c r="BL25"/>
  <c r="BN25"/>
  <c r="BP25"/>
  <c r="BR25"/>
  <c r="BT25"/>
  <c r="BV25"/>
  <c r="BX25"/>
  <c r="BZ25"/>
  <c r="CB25"/>
  <c r="CD25"/>
  <c r="CF25"/>
  <c r="CH25"/>
  <c r="CJ25"/>
  <c r="CL25"/>
  <c r="CN25"/>
  <c r="CP25"/>
  <c r="CR25"/>
  <c r="CT25"/>
  <c r="CV25"/>
  <c r="B26"/>
  <c r="D26"/>
  <c r="F26"/>
  <c r="H26"/>
  <c r="J26"/>
  <c r="L26"/>
  <c r="N26"/>
  <c r="P26"/>
  <c r="R26"/>
  <c r="T26"/>
  <c r="V26"/>
  <c r="X26"/>
  <c r="Z26"/>
  <c r="AB26"/>
  <c r="AD26"/>
  <c r="AF26"/>
  <c r="AH26"/>
  <c r="AJ26"/>
  <c r="AL26"/>
  <c r="AN26"/>
  <c r="AP26"/>
  <c r="AR26"/>
  <c r="AT26"/>
  <c r="AV26"/>
  <c r="AX26"/>
  <c r="AZ26"/>
  <c r="BB26"/>
  <c r="BD26"/>
  <c r="BF26"/>
  <c r="BH26"/>
  <c r="BJ26"/>
  <c r="BL26"/>
  <c r="BN26"/>
  <c r="BP26"/>
  <c r="BR26"/>
  <c r="BT26"/>
  <c r="BV26"/>
  <c r="BX26"/>
  <c r="BZ26"/>
  <c r="CB26"/>
  <c r="CD26"/>
  <c r="CF26"/>
  <c r="CH26"/>
  <c r="CJ26"/>
  <c r="CL26"/>
  <c r="CN26"/>
  <c r="CP26"/>
  <c r="CR26"/>
  <c r="CT26"/>
  <c r="CV26"/>
  <c r="B27"/>
  <c r="D27"/>
  <c r="F27"/>
  <c r="H27"/>
  <c r="J27"/>
  <c r="L27"/>
  <c r="N27"/>
  <c r="P27"/>
  <c r="R27"/>
  <c r="T27"/>
  <c r="V27"/>
  <c r="X27"/>
  <c r="Z27"/>
  <c r="AB27"/>
  <c r="AD27"/>
  <c r="AF27"/>
  <c r="AH27"/>
  <c r="AJ27"/>
  <c r="AL27"/>
  <c r="AN27"/>
  <c r="AP27"/>
  <c r="AR27"/>
  <c r="AT27"/>
  <c r="AV27"/>
  <c r="AX27"/>
  <c r="AZ27"/>
  <c r="BB27"/>
  <c r="BD27"/>
  <c r="BF27"/>
  <c r="BH27"/>
  <c r="BJ27"/>
  <c r="BL27"/>
  <c r="BN27"/>
  <c r="BP27"/>
  <c r="BR27"/>
  <c r="BT27"/>
  <c r="BV27"/>
  <c r="BX27"/>
  <c r="BZ27"/>
  <c r="CB27"/>
  <c r="CD27"/>
  <c r="CF27"/>
  <c r="CH27"/>
  <c r="CJ27"/>
  <c r="CL27"/>
  <c r="CN27"/>
  <c r="CP27"/>
  <c r="CR27"/>
  <c r="CT27"/>
  <c r="CV27"/>
  <c r="B28"/>
  <c r="D28"/>
  <c r="F28"/>
  <c r="H28"/>
  <c r="J28"/>
  <c r="L28"/>
  <c r="N28"/>
  <c r="P28"/>
  <c r="R28"/>
  <c r="T28"/>
  <c r="V28"/>
  <c r="X28"/>
  <c r="Z28"/>
  <c r="AB28"/>
  <c r="AD28"/>
  <c r="AF28"/>
  <c r="AH28"/>
  <c r="AJ28"/>
  <c r="AL28"/>
  <c r="AN28"/>
  <c r="AP28"/>
  <c r="AR28"/>
  <c r="AT28"/>
  <c r="AV28"/>
  <c r="AX28"/>
  <c r="AZ28"/>
  <c r="BB28"/>
  <c r="BD28"/>
  <c r="BF28"/>
  <c r="BH28"/>
  <c r="BJ28"/>
  <c r="BL28"/>
  <c r="BN28"/>
  <c r="BP28"/>
  <c r="BR28"/>
  <c r="BT28"/>
  <c r="BV28"/>
  <c r="BX28"/>
  <c r="BZ28"/>
  <c r="CB28"/>
  <c r="CD28"/>
  <c r="CF28"/>
  <c r="CH28"/>
  <c r="CJ28"/>
  <c r="CL28"/>
  <c r="CN28"/>
  <c r="CP28"/>
  <c r="CR28"/>
  <c r="CT28"/>
  <c r="CV28"/>
  <c r="B29"/>
  <c r="D29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AZ29"/>
  <c r="BB29"/>
  <c r="BD29"/>
  <c r="BF29"/>
  <c r="BH29"/>
  <c r="BJ29"/>
  <c r="BL29"/>
  <c r="BN29"/>
  <c r="BP29"/>
  <c r="BR29"/>
  <c r="BT29"/>
  <c r="BV29"/>
  <c r="BX29"/>
  <c r="BZ29"/>
  <c r="CB29"/>
  <c r="CD29"/>
  <c r="CF29"/>
  <c r="CH29"/>
  <c r="CJ29"/>
  <c r="CL29"/>
  <c r="CN29"/>
  <c r="CP29"/>
  <c r="CR29"/>
  <c r="CT29"/>
  <c r="CV29"/>
  <c r="B30"/>
  <c r="D30"/>
  <c r="F30"/>
  <c r="H30"/>
  <c r="J30"/>
  <c r="L30"/>
  <c r="N30"/>
  <c r="P30"/>
  <c r="R30"/>
  <c r="T30"/>
  <c r="V30"/>
  <c r="X30"/>
  <c r="Z30"/>
  <c r="AB30"/>
  <c r="AC30"/>
  <c r="AE30"/>
  <c r="AG30"/>
  <c r="AI30"/>
  <c r="AK30"/>
  <c r="AM30"/>
  <c r="AO30"/>
  <c r="AQ30"/>
  <c r="AS30"/>
  <c r="AU30"/>
  <c r="AW30"/>
  <c r="AY30"/>
  <c r="BA30"/>
  <c r="BC30"/>
  <c r="BE30"/>
  <c r="BG30"/>
  <c r="BI30"/>
  <c r="BK30"/>
  <c r="BM30"/>
  <c r="BO30"/>
  <c r="BQ30"/>
  <c r="BS30"/>
  <c r="BU30"/>
  <c r="BW30"/>
  <c r="BY30"/>
  <c r="CA30"/>
  <c r="CC30"/>
  <c r="CE30"/>
  <c r="CG30"/>
  <c r="CI30"/>
  <c r="CK30"/>
  <c r="CM30"/>
  <c r="CO30"/>
  <c r="CQ30"/>
  <c r="CS30"/>
  <c r="CU30"/>
  <c r="A31"/>
  <c r="C31"/>
  <c r="E31"/>
  <c r="G31"/>
  <c r="I31"/>
  <c r="K31"/>
  <c r="M31"/>
  <c r="O31"/>
  <c r="Q31"/>
  <c r="S31"/>
  <c r="U31"/>
  <c r="W31"/>
  <c r="Y31"/>
  <c r="AA31"/>
  <c r="AC31"/>
  <c r="AE31"/>
  <c r="AG31"/>
  <c r="AI31"/>
  <c r="AK31"/>
  <c r="AM31"/>
  <c r="AO31"/>
  <c r="AQ31"/>
  <c r="AS31"/>
  <c r="AU31"/>
  <c r="AW31"/>
  <c r="AY31"/>
  <c r="BA31"/>
  <c r="BC31"/>
  <c r="BE31"/>
  <c r="BG31"/>
  <c r="BI31"/>
  <c r="BK31"/>
  <c r="BM31"/>
  <c r="BO31"/>
  <c r="BQ31"/>
  <c r="BS31"/>
  <c r="BU31"/>
  <c r="BW31"/>
  <c r="BY31"/>
  <c r="CA31"/>
  <c r="CC31"/>
  <c r="CE31"/>
  <c r="CG31"/>
  <c r="CI31"/>
  <c r="CK31"/>
  <c r="CM31"/>
  <c r="CO31"/>
  <c r="CQ31"/>
  <c r="CS31"/>
  <c r="CU31"/>
  <c r="A32"/>
  <c r="C32"/>
  <c r="E32"/>
  <c r="G32"/>
  <c r="I32"/>
  <c r="K32"/>
  <c r="M32"/>
  <c r="O32"/>
  <c r="Q32"/>
  <c r="S32"/>
  <c r="U32"/>
  <c r="W32"/>
  <c r="Y32"/>
  <c r="AA32"/>
  <c r="AC32"/>
  <c r="AE32"/>
  <c r="AG32"/>
  <c r="AI32"/>
  <c r="AK32"/>
  <c r="AM32"/>
  <c r="AO32"/>
  <c r="AQ32"/>
  <c r="AS32"/>
  <c r="AU32"/>
  <c r="AW32"/>
  <c r="AY32"/>
  <c r="BA32"/>
  <c r="BC32"/>
  <c r="BE32"/>
  <c r="BG32"/>
  <c r="BI32"/>
  <c r="BK32"/>
  <c r="BM32"/>
  <c r="BO32"/>
  <c r="BQ32"/>
  <c r="BS32"/>
  <c r="BU32"/>
  <c r="BW32"/>
  <c r="BY32"/>
  <c r="CA32"/>
  <c r="CC32"/>
  <c r="CE32"/>
  <c r="CG32"/>
  <c r="CI32"/>
  <c r="CK32"/>
  <c r="CM32"/>
  <c r="CO32"/>
  <c r="CQ32"/>
  <c r="CS32"/>
  <c r="CU32"/>
  <c r="A33"/>
  <c r="C33"/>
  <c r="E33"/>
  <c r="G33"/>
  <c r="I33"/>
  <c r="K33"/>
  <c r="M33"/>
  <c r="O33"/>
  <c r="Q33"/>
  <c r="S33"/>
  <c r="U33"/>
  <c r="W33"/>
  <c r="Y33"/>
  <c r="AA33"/>
  <c r="AC33"/>
  <c r="AE33"/>
  <c r="AG33"/>
  <c r="AI33"/>
  <c r="AK33"/>
  <c r="AM33"/>
  <c r="AO33"/>
  <c r="AQ33"/>
  <c r="AS33"/>
  <c r="AU33"/>
  <c r="AW33"/>
  <c r="AY33"/>
  <c r="BA33"/>
  <c r="BC33"/>
  <c r="BE33"/>
  <c r="BG33"/>
  <c r="BI33"/>
  <c r="BK33"/>
  <c r="BM33"/>
  <c r="BO33"/>
  <c r="BQ33"/>
  <c r="BS33"/>
  <c r="BU33"/>
  <c r="BW33"/>
  <c r="BY33"/>
  <c r="CA33"/>
  <c r="CC33"/>
  <c r="CE33"/>
  <c r="CG33"/>
  <c r="CI33"/>
  <c r="CK33"/>
  <c r="CM33"/>
  <c r="CO33"/>
  <c r="CQ33"/>
  <c r="CS33"/>
  <c r="CU33"/>
  <c r="A34"/>
  <c r="C34"/>
  <c r="E34"/>
  <c r="G34"/>
  <c r="I34"/>
  <c r="K34"/>
  <c r="M34"/>
  <c r="O34"/>
  <c r="Q34"/>
  <c r="S34"/>
  <c r="U34"/>
  <c r="W34"/>
  <c r="Y34"/>
  <c r="AA34"/>
  <c r="AC34"/>
  <c r="AE34"/>
  <c r="AG34"/>
  <c r="AI34"/>
  <c r="AK34"/>
  <c r="AM34"/>
  <c r="AO34"/>
  <c r="AQ34"/>
  <c r="AS34"/>
  <c r="AU34"/>
  <c r="AW34"/>
  <c r="AY34"/>
  <c r="BA34"/>
  <c r="BC34"/>
  <c r="BE34"/>
  <c r="BG34"/>
  <c r="BI34"/>
  <c r="BK34"/>
  <c r="BM34"/>
  <c r="BO34"/>
  <c r="BQ34"/>
  <c r="BS34"/>
  <c r="BU34"/>
  <c r="BW34"/>
  <c r="BY34"/>
  <c r="CA34"/>
  <c r="CC34"/>
  <c r="CE34"/>
  <c r="CG34"/>
  <c r="CI34"/>
  <c r="CK34"/>
  <c r="CM34"/>
  <c r="CO34"/>
  <c r="CQ34"/>
  <c r="CS34"/>
  <c r="CU34"/>
  <c r="A35"/>
  <c r="C35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BA35"/>
  <c r="BC35"/>
  <c r="BE35"/>
  <c r="BG35"/>
  <c r="BI35"/>
  <c r="BK35"/>
  <c r="BM35"/>
  <c r="BO35"/>
  <c r="BQ35"/>
  <c r="BS35"/>
  <c r="BU35"/>
  <c r="BW35"/>
  <c r="BY35"/>
  <c r="CA35"/>
  <c r="CC35"/>
  <c r="CE35"/>
  <c r="CG35"/>
  <c r="CI35"/>
  <c r="CK35"/>
  <c r="CM35"/>
  <c r="CO35"/>
  <c r="CQ35"/>
  <c r="CS35"/>
  <c r="CU35"/>
  <c r="A36"/>
  <c r="C36"/>
  <c r="E36"/>
  <c r="G36"/>
  <c r="I36"/>
  <c r="K36"/>
  <c r="M36"/>
  <c r="O36"/>
  <c r="Q36"/>
  <c r="S36"/>
  <c r="U36"/>
  <c r="W36"/>
  <c r="Y36"/>
  <c r="AA36"/>
  <c r="AC36"/>
  <c r="AE36"/>
  <c r="AG36"/>
  <c r="AI36"/>
  <c r="AK36"/>
  <c r="AM36"/>
  <c r="AO36"/>
  <c r="AQ36"/>
  <c r="AS36"/>
  <c r="AU36"/>
  <c r="AW36"/>
  <c r="AY36"/>
  <c r="BA36"/>
  <c r="BC36"/>
  <c r="BE36"/>
  <c r="BG36"/>
  <c r="BI36"/>
  <c r="BK36"/>
  <c r="BM36"/>
  <c r="BO36"/>
  <c r="BQ36"/>
  <c r="BS36"/>
  <c r="BU36"/>
  <c r="BW36"/>
  <c r="BY36"/>
  <c r="CA36"/>
  <c r="CC36"/>
  <c r="CE36"/>
  <c r="CG36"/>
  <c r="CI36"/>
  <c r="CK36"/>
  <c r="CM36"/>
  <c r="CO36"/>
  <c r="CQ36"/>
  <c r="CS36"/>
  <c r="CU36"/>
  <c r="A37"/>
  <c r="C37"/>
  <c r="E37"/>
  <c r="G37"/>
  <c r="I37"/>
  <c r="K37"/>
  <c r="M37"/>
  <c r="O37"/>
  <c r="Q37"/>
  <c r="S37"/>
  <c r="U37"/>
  <c r="W37"/>
  <c r="Y37"/>
  <c r="AA37"/>
  <c r="AC37"/>
  <c r="AE37"/>
  <c r="AG37"/>
  <c r="AI37"/>
  <c r="AK37"/>
  <c r="AM37"/>
  <c r="AO37"/>
  <c r="AQ37"/>
  <c r="AS37"/>
  <c r="AU37"/>
  <c r="AW37"/>
  <c r="AY37"/>
  <c r="BA37"/>
  <c r="BC37"/>
  <c r="BE37"/>
  <c r="BG37"/>
  <c r="BI37"/>
  <c r="BK37"/>
  <c r="BM37"/>
  <c r="BO37"/>
  <c r="BQ37"/>
  <c r="BS37"/>
  <c r="BU37"/>
  <c r="BW37"/>
  <c r="BY37"/>
  <c r="CA37"/>
  <c r="CC37"/>
  <c r="CE37"/>
  <c r="CG37"/>
  <c r="CI37"/>
  <c r="CK37"/>
  <c r="CM37"/>
  <c r="CO37"/>
  <c r="CQ37"/>
  <c r="CS37"/>
  <c r="CU37"/>
  <c r="A38"/>
  <c r="C38"/>
  <c r="E38"/>
  <c r="G38"/>
  <c r="I38"/>
  <c r="K38"/>
  <c r="M38"/>
  <c r="O38"/>
  <c r="Q38"/>
  <c r="S38"/>
  <c r="U38"/>
  <c r="W38"/>
  <c r="Y38"/>
  <c r="AA38"/>
  <c r="AC38"/>
  <c r="AE38"/>
  <c r="AG38"/>
  <c r="AI38"/>
  <c r="AK38"/>
  <c r="AM38"/>
  <c r="AO38"/>
  <c r="AQ38"/>
  <c r="AS38"/>
  <c r="AU38"/>
  <c r="AW38"/>
  <c r="AY38"/>
  <c r="BA38"/>
  <c r="BC38"/>
  <c r="BE38"/>
  <c r="BG38"/>
  <c r="BI38"/>
  <c r="BK38"/>
  <c r="BM38"/>
  <c r="BO38"/>
  <c r="BQ38"/>
  <c r="BS38"/>
  <c r="BU38"/>
  <c r="BW38"/>
  <c r="BY38"/>
  <c r="CA38"/>
  <c r="CC38"/>
  <c r="CE38"/>
  <c r="CG38"/>
  <c r="CI38"/>
  <c r="CK38"/>
  <c r="CM38"/>
  <c r="CO38"/>
  <c r="CQ38"/>
  <c r="CS38"/>
  <c r="CU38"/>
  <c r="A39"/>
  <c r="C39"/>
  <c r="E39"/>
  <c r="G39"/>
  <c r="I39"/>
  <c r="K39"/>
  <c r="M39"/>
  <c r="O39"/>
  <c r="Q39"/>
  <c r="S39"/>
  <c r="U39"/>
  <c r="W39"/>
  <c r="Y39"/>
  <c r="AA39"/>
  <c r="AC39"/>
  <c r="AE39"/>
  <c r="AG39"/>
  <c r="AI39"/>
  <c r="AK39"/>
  <c r="AM39"/>
  <c r="AO39"/>
  <c r="AQ39"/>
  <c r="AS39"/>
  <c r="AU39"/>
  <c r="AW39"/>
  <c r="AY39"/>
  <c r="BA39"/>
  <c r="BC39"/>
  <c r="BE39"/>
  <c r="BG39"/>
  <c r="BI39"/>
  <c r="BK39"/>
  <c r="BM39"/>
  <c r="BO39"/>
  <c r="BQ39"/>
  <c r="BS39"/>
  <c r="BU39"/>
  <c r="BW39"/>
  <c r="BY39"/>
  <c r="CA39"/>
  <c r="CC39"/>
  <c r="CE39"/>
  <c r="CG39"/>
  <c r="CI39"/>
  <c r="CK39"/>
  <c r="CM39"/>
  <c r="CO39"/>
  <c r="CQ39"/>
  <c r="CS39"/>
  <c r="CU39"/>
  <c r="A40"/>
  <c r="C40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BA40"/>
  <c r="BC40"/>
  <c r="BE40"/>
  <c r="BG40"/>
  <c r="BI40"/>
  <c r="BK40"/>
  <c r="BM40"/>
  <c r="BO40"/>
  <c r="BQ40"/>
  <c r="BS40"/>
  <c r="BU40"/>
  <c r="BW40"/>
  <c r="BY40"/>
  <c r="CA40"/>
  <c r="CC40"/>
  <c r="CE40"/>
  <c r="CG40"/>
  <c r="CI40"/>
  <c r="CK40"/>
  <c r="CM40"/>
  <c r="CO40"/>
  <c r="CQ40"/>
  <c r="CS40"/>
  <c r="CU40"/>
  <c r="A41"/>
  <c r="C41"/>
  <c r="E41"/>
  <c r="G41"/>
  <c r="I41"/>
  <c r="K41"/>
  <c r="M41"/>
  <c r="O41"/>
  <c r="Q41"/>
  <c r="S41"/>
  <c r="U41"/>
  <c r="W41"/>
  <c r="Y41"/>
  <c r="AA41"/>
  <c r="AC41"/>
  <c r="AE41"/>
  <c r="AG41"/>
  <c r="AI41"/>
  <c r="AK41"/>
  <c r="AM41"/>
  <c r="AO41"/>
  <c r="AQ41"/>
  <c r="AS41"/>
  <c r="AU41"/>
  <c r="AW41"/>
  <c r="AY41"/>
  <c r="BA41"/>
  <c r="BC41"/>
  <c r="BE41"/>
  <c r="BG41"/>
  <c r="BI41"/>
  <c r="BK41"/>
  <c r="BM41"/>
  <c r="BO41"/>
  <c r="BQ41"/>
  <c r="BS41"/>
  <c r="BU41"/>
  <c r="BW41"/>
  <c r="BY41"/>
  <c r="CA41"/>
  <c r="CC41"/>
  <c r="CE41"/>
  <c r="CG41"/>
  <c r="CI41"/>
  <c r="CK41"/>
  <c r="CM41"/>
  <c r="CO41"/>
  <c r="CQ41"/>
  <c r="CS41"/>
  <c r="CU41"/>
  <c r="A42"/>
  <c r="C42"/>
  <c r="E42"/>
  <c r="G42"/>
  <c r="I42"/>
  <c r="K42"/>
  <c r="M42"/>
  <c r="O42"/>
  <c r="Q42"/>
  <c r="S42"/>
  <c r="U42"/>
  <c r="W42"/>
  <c r="Y42"/>
  <c r="AA42"/>
  <c r="AC42"/>
  <c r="AE42"/>
  <c r="AG42"/>
  <c r="AI42"/>
  <c r="AK42"/>
  <c r="AM42"/>
  <c r="AO42"/>
  <c r="AQ42"/>
  <c r="AS42"/>
  <c r="AU42"/>
  <c r="AW42"/>
  <c r="AY42"/>
  <c r="BA42"/>
  <c r="BC42"/>
  <c r="BE42"/>
  <c r="BG42"/>
  <c r="BI42"/>
  <c r="BK42"/>
  <c r="BM42"/>
  <c r="BO42"/>
  <c r="BQ42"/>
  <c r="BS42"/>
  <c r="BU42"/>
  <c r="BW42"/>
  <c r="BY42"/>
  <c r="CA42"/>
  <c r="CC42"/>
  <c r="CE42"/>
  <c r="CG42"/>
  <c r="CI42"/>
  <c r="CK42"/>
  <c r="CM42"/>
  <c r="CO42"/>
  <c r="CQ42"/>
  <c r="CS42"/>
  <c r="CU42"/>
  <c r="A43"/>
  <c r="C43"/>
  <c r="E43"/>
  <c r="G43"/>
  <c r="I43"/>
  <c r="K43"/>
  <c r="M43"/>
  <c r="O43"/>
  <c r="Q43"/>
  <c r="S43"/>
  <c r="U43"/>
  <c r="W43"/>
  <c r="Y43"/>
  <c r="AA43"/>
  <c r="AC43"/>
  <c r="AE43"/>
  <c r="AG43"/>
  <c r="AI43"/>
  <c r="AK43"/>
  <c r="AM43"/>
  <c r="AO43"/>
  <c r="AQ43"/>
  <c r="AS43"/>
  <c r="AU43"/>
  <c r="AW43"/>
  <c r="AY43"/>
  <c r="BA43"/>
  <c r="BC43"/>
  <c r="BE43"/>
  <c r="BG43"/>
  <c r="BI43"/>
  <c r="BK43"/>
  <c r="BM43"/>
  <c r="BO43"/>
  <c r="BQ43"/>
  <c r="BS43"/>
  <c r="BU43"/>
  <c r="BW43"/>
  <c r="BY43"/>
  <c r="CA43"/>
  <c r="CC43"/>
  <c r="CE43"/>
  <c r="CG43"/>
  <c r="CI43"/>
  <c r="CK43"/>
  <c r="CM43"/>
  <c r="CO43"/>
  <c r="CQ43"/>
  <c r="CS43"/>
  <c r="CU43"/>
  <c r="A44"/>
  <c r="C44"/>
  <c r="E44"/>
  <c r="G44"/>
  <c r="I44"/>
  <c r="K44"/>
  <c r="M44"/>
  <c r="O44"/>
  <c r="Q44"/>
  <c r="S44"/>
  <c r="U44"/>
  <c r="W44"/>
  <c r="Y44"/>
  <c r="AA44"/>
  <c r="AC44"/>
  <c r="AE44"/>
  <c r="AG44"/>
  <c r="AI44"/>
  <c r="AK44"/>
  <c r="AM44"/>
  <c r="AO44"/>
  <c r="AQ44"/>
  <c r="AS44"/>
  <c r="AU44"/>
  <c r="AW44"/>
  <c r="AY44"/>
  <c r="BA44"/>
  <c r="BC44"/>
  <c r="BE44"/>
  <c r="BG44"/>
  <c r="BI44"/>
  <c r="BK44"/>
  <c r="BM44"/>
  <c r="BO44"/>
  <c r="BQ44"/>
  <c r="BS44"/>
  <c r="BU44"/>
  <c r="BW44"/>
  <c r="BY44"/>
  <c r="CA44"/>
  <c r="CC44"/>
  <c r="CE44"/>
  <c r="CG44"/>
  <c r="CI44"/>
  <c r="CK44"/>
  <c r="CM44"/>
  <c r="CO44"/>
  <c r="CQ44"/>
  <c r="CS44"/>
  <c r="CU44"/>
  <c r="A45"/>
  <c r="C45"/>
  <c r="E45"/>
  <c r="G45"/>
  <c r="I45"/>
  <c r="K45"/>
  <c r="M45"/>
  <c r="O45"/>
  <c r="Q45"/>
  <c r="S45"/>
  <c r="U45"/>
  <c r="W45"/>
  <c r="Y45"/>
  <c r="AA45"/>
  <c r="AC45"/>
  <c r="AE45"/>
  <c r="AG45"/>
  <c r="AI45"/>
  <c r="AK45"/>
  <c r="AM45"/>
  <c r="AO45"/>
  <c r="AQ45"/>
  <c r="AS45"/>
  <c r="AU45"/>
  <c r="AW45"/>
  <c r="AY45"/>
  <c r="BA45"/>
  <c r="BC45"/>
  <c r="BE45"/>
  <c r="BG45"/>
  <c r="BI45"/>
  <c r="BK45"/>
  <c r="BM45"/>
  <c r="BO45"/>
  <c r="BQ45"/>
  <c r="BS45"/>
  <c r="BU45"/>
  <c r="BW45"/>
  <c r="BY45"/>
  <c r="CA45"/>
  <c r="CC45"/>
  <c r="CE45"/>
  <c r="CG45"/>
  <c r="CI45"/>
  <c r="CK45"/>
  <c r="CM45"/>
  <c r="CO45"/>
  <c r="CQ45"/>
  <c r="CS45"/>
  <c r="CU45"/>
  <c r="A46"/>
  <c r="C46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BA46"/>
  <c r="BC46"/>
  <c r="BE46"/>
  <c r="BG46"/>
  <c r="BI46"/>
  <c r="BK46"/>
  <c r="BM46"/>
  <c r="BO46"/>
  <c r="BQ46"/>
  <c r="BS46"/>
  <c r="BU46"/>
  <c r="BW46"/>
  <c r="BY46"/>
  <c r="CA46"/>
  <c r="CC46"/>
  <c r="CE46"/>
  <c r="CG46"/>
  <c r="CI46"/>
  <c r="CK46"/>
  <c r="CM46"/>
  <c r="CO46"/>
  <c r="CQ46"/>
  <c r="CS46"/>
  <c r="CU46"/>
  <c r="A47"/>
  <c r="C47"/>
  <c r="E47"/>
  <c r="G47"/>
  <c r="I47"/>
  <c r="K47"/>
  <c r="M47"/>
  <c r="O47"/>
  <c r="Q47"/>
  <c r="S47"/>
  <c r="U47"/>
  <c r="W47"/>
  <c r="Y47"/>
  <c r="AA47"/>
  <c r="AC47"/>
  <c r="AE47"/>
  <c r="AG47"/>
  <c r="AI47"/>
  <c r="AK47"/>
  <c r="AM47"/>
  <c r="AO47"/>
  <c r="AQ47"/>
  <c r="AS47"/>
  <c r="AU47"/>
  <c r="AW47"/>
  <c r="AY47"/>
  <c r="BA47"/>
  <c r="BC47"/>
  <c r="BE47"/>
  <c r="BG47"/>
  <c r="BI47"/>
  <c r="BK47"/>
  <c r="BM47"/>
  <c r="BO47"/>
  <c r="BQ47"/>
  <c r="BS47"/>
  <c r="BU47"/>
  <c r="BW47"/>
  <c r="BY47"/>
  <c r="CA47"/>
  <c r="CC47"/>
  <c r="CE47"/>
  <c r="CG47"/>
  <c r="CI47"/>
  <c r="CK47"/>
  <c r="CM47"/>
  <c r="CO47"/>
  <c r="CQ47"/>
  <c r="CS47"/>
  <c r="CU47"/>
  <c r="A48"/>
  <c r="C48"/>
  <c r="E48"/>
  <c r="G48"/>
  <c r="I48"/>
  <c r="K48"/>
  <c r="M48"/>
  <c r="O48"/>
  <c r="Q48"/>
  <c r="S48"/>
  <c r="U48"/>
  <c r="W48"/>
  <c r="Y48"/>
  <c r="AA48"/>
  <c r="AC48"/>
  <c r="AE48"/>
  <c r="AG48"/>
  <c r="AI48"/>
  <c r="AK48"/>
  <c r="AM48"/>
  <c r="AO48"/>
  <c r="AQ48"/>
  <c r="AS48"/>
  <c r="AU48"/>
  <c r="AW48"/>
  <c r="AY48"/>
  <c r="BA48"/>
  <c r="BC48"/>
  <c r="BE48"/>
  <c r="BG48"/>
  <c r="BI48"/>
  <c r="BK48"/>
  <c r="BM48"/>
  <c r="BO48"/>
  <c r="BQ48"/>
  <c r="BS48"/>
  <c r="BU48"/>
  <c r="BW48"/>
  <c r="BY48"/>
  <c r="CA48"/>
  <c r="CC48"/>
  <c r="CE48"/>
  <c r="CG48"/>
  <c r="CI48"/>
  <c r="CK48"/>
  <c r="CM48"/>
  <c r="CO48"/>
  <c r="CQ48"/>
  <c r="CS48"/>
  <c r="CU48"/>
  <c r="A49"/>
  <c r="C49"/>
  <c r="E49"/>
  <c r="G49"/>
  <c r="I49"/>
  <c r="K49"/>
  <c r="M49"/>
  <c r="O49"/>
  <c r="Q49"/>
  <c r="S49"/>
  <c r="U49"/>
  <c r="W49"/>
  <c r="Y49"/>
  <c r="AA49"/>
  <c r="AC49"/>
  <c r="AE49"/>
  <c r="AG49"/>
  <c r="AI49"/>
  <c r="AK49"/>
  <c r="AM49"/>
  <c r="AO49"/>
  <c r="AQ49"/>
  <c r="AS49"/>
  <c r="AU49"/>
  <c r="AW49"/>
  <c r="AY49"/>
  <c r="BA49"/>
  <c r="BC49"/>
  <c r="BE49"/>
  <c r="BG49"/>
  <c r="BI49"/>
  <c r="BK49"/>
  <c r="AA30"/>
  <c r="AD30"/>
  <c r="AF30"/>
  <c r="AH30"/>
  <c r="AJ30"/>
  <c r="AL30"/>
  <c r="AN30"/>
  <c r="AP30"/>
  <c r="AR30"/>
  <c r="AT30"/>
  <c r="AV30"/>
  <c r="AX30"/>
  <c r="AZ30"/>
  <c r="BB30"/>
  <c r="BD30"/>
  <c r="BF30"/>
  <c r="BH30"/>
  <c r="BJ30"/>
  <c r="BL30"/>
  <c r="BN30"/>
  <c r="BP30"/>
  <c r="BR30"/>
  <c r="BT30"/>
  <c r="BV30"/>
  <c r="BX30"/>
  <c r="BZ30"/>
  <c r="CB30"/>
  <c r="CD30"/>
  <c r="CF30"/>
  <c r="CH30"/>
  <c r="CJ30"/>
  <c r="CL30"/>
  <c r="CN30"/>
  <c r="CP30"/>
  <c r="CR30"/>
  <c r="CT30"/>
  <c r="CV30"/>
  <c r="B31"/>
  <c r="D31"/>
  <c r="F31"/>
  <c r="H31"/>
  <c r="J31"/>
  <c r="L31"/>
  <c r="N31"/>
  <c r="P31"/>
  <c r="R31"/>
  <c r="T31"/>
  <c r="V31"/>
  <c r="X31"/>
  <c r="Z31"/>
  <c r="AB31"/>
  <c r="AD31"/>
  <c r="AF31"/>
  <c r="AH31"/>
  <c r="AJ31"/>
  <c r="AL31"/>
  <c r="AN31"/>
  <c r="AP31"/>
  <c r="AR31"/>
  <c r="AT31"/>
  <c r="AV31"/>
  <c r="AX31"/>
  <c r="AZ31"/>
  <c r="BB31"/>
  <c r="BD31"/>
  <c r="BF31"/>
  <c r="BH31"/>
  <c r="BJ31"/>
  <c r="BL31"/>
  <c r="BN31"/>
  <c r="BP31"/>
  <c r="BR31"/>
  <c r="BT31"/>
  <c r="BV31"/>
  <c r="BX31"/>
  <c r="BZ31"/>
  <c r="CB31"/>
  <c r="CD31"/>
  <c r="CF31"/>
  <c r="CH31"/>
  <c r="CJ31"/>
  <c r="CL31"/>
  <c r="CN31"/>
  <c r="CP31"/>
  <c r="CR31"/>
  <c r="CT31"/>
  <c r="CV31"/>
  <c r="B32"/>
  <c r="D32"/>
  <c r="F32"/>
  <c r="H32"/>
  <c r="J32"/>
  <c r="L32"/>
  <c r="N32"/>
  <c r="P32"/>
  <c r="R32"/>
  <c r="T32"/>
  <c r="V32"/>
  <c r="X32"/>
  <c r="Z32"/>
  <c r="AB32"/>
  <c r="AD32"/>
  <c r="AF32"/>
  <c r="AH32"/>
  <c r="AJ32"/>
  <c r="AL32"/>
  <c r="AN32"/>
  <c r="AP32"/>
  <c r="AR32"/>
  <c r="AT32"/>
  <c r="AV32"/>
  <c r="AX32"/>
  <c r="AZ32"/>
  <c r="BB32"/>
  <c r="BD32"/>
  <c r="BF32"/>
  <c r="BH32"/>
  <c r="BJ32"/>
  <c r="BL32"/>
  <c r="BN32"/>
  <c r="BP32"/>
  <c r="BR32"/>
  <c r="BT32"/>
  <c r="BV32"/>
  <c r="BX32"/>
  <c r="BZ32"/>
  <c r="CB32"/>
  <c r="CD32"/>
  <c r="CF32"/>
  <c r="CH32"/>
  <c r="CJ32"/>
  <c r="CL32"/>
  <c r="CN32"/>
  <c r="CP32"/>
  <c r="CR32"/>
  <c r="CT32"/>
  <c r="CV32"/>
  <c r="B33"/>
  <c r="D33"/>
  <c r="F33"/>
  <c r="H33"/>
  <c r="J33"/>
  <c r="L33"/>
  <c r="N33"/>
  <c r="P33"/>
  <c r="R33"/>
  <c r="T33"/>
  <c r="V33"/>
  <c r="X33"/>
  <c r="Z33"/>
  <c r="AB33"/>
  <c r="AD33"/>
  <c r="AF33"/>
  <c r="AH33"/>
  <c r="AJ33"/>
  <c r="AL33"/>
  <c r="AN33"/>
  <c r="AP33"/>
  <c r="AR33"/>
  <c r="AT33"/>
  <c r="AV33"/>
  <c r="AX33"/>
  <c r="AZ33"/>
  <c r="BB33"/>
  <c r="BD33"/>
  <c r="BF33"/>
  <c r="BH33"/>
  <c r="BJ33"/>
  <c r="BL33"/>
  <c r="BN33"/>
  <c r="BP33"/>
  <c r="BR33"/>
  <c r="BT33"/>
  <c r="BV33"/>
  <c r="BX33"/>
  <c r="BZ33"/>
  <c r="CB33"/>
  <c r="CD33"/>
  <c r="CF33"/>
  <c r="CH33"/>
  <c r="CJ33"/>
  <c r="CL33"/>
  <c r="CN33"/>
  <c r="CP33"/>
  <c r="CR33"/>
  <c r="CT33"/>
  <c r="CV33"/>
  <c r="B34"/>
  <c r="D34"/>
  <c r="F34"/>
  <c r="H34"/>
  <c r="J34"/>
  <c r="L34"/>
  <c r="N34"/>
  <c r="P34"/>
  <c r="R34"/>
  <c r="T34"/>
  <c r="V34"/>
  <c r="X34"/>
  <c r="Z34"/>
  <c r="AB34"/>
  <c r="AD34"/>
  <c r="AF34"/>
  <c r="AH34"/>
  <c r="AJ34"/>
  <c r="AL34"/>
  <c r="AN34"/>
  <c r="AP34"/>
  <c r="AR34"/>
  <c r="AT34"/>
  <c r="AV34"/>
  <c r="AX34"/>
  <c r="AZ34"/>
  <c r="BB34"/>
  <c r="BD34"/>
  <c r="BF34"/>
  <c r="BH34"/>
  <c r="BJ34"/>
  <c r="BL34"/>
  <c r="BN34"/>
  <c r="BP34"/>
  <c r="BR34"/>
  <c r="BT34"/>
  <c r="BV34"/>
  <c r="BX34"/>
  <c r="BZ34"/>
  <c r="CB34"/>
  <c r="CD34"/>
  <c r="CF34"/>
  <c r="CH34"/>
  <c r="CJ34"/>
  <c r="CL34"/>
  <c r="CN34"/>
  <c r="CP34"/>
  <c r="CR34"/>
  <c r="CT34"/>
  <c r="CV34"/>
  <c r="B35"/>
  <c r="D35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AZ35"/>
  <c r="BB35"/>
  <c r="BD35"/>
  <c r="BF35"/>
  <c r="BH35"/>
  <c r="BJ35"/>
  <c r="BL35"/>
  <c r="BN35"/>
  <c r="BP35"/>
  <c r="BR35"/>
  <c r="BT35"/>
  <c r="BV35"/>
  <c r="BX35"/>
  <c r="BZ35"/>
  <c r="CB35"/>
  <c r="CD35"/>
  <c r="CF35"/>
  <c r="CH35"/>
  <c r="CJ35"/>
  <c r="CL35"/>
  <c r="CN35"/>
  <c r="CP35"/>
  <c r="CR35"/>
  <c r="CT35"/>
  <c r="CV35"/>
  <c r="B36"/>
  <c r="D36"/>
  <c r="F36"/>
  <c r="H36"/>
  <c r="J36"/>
  <c r="L36"/>
  <c r="N36"/>
  <c r="P36"/>
  <c r="R36"/>
  <c r="T36"/>
  <c r="V36"/>
  <c r="X36"/>
  <c r="Z36"/>
  <c r="AB36"/>
  <c r="AD36"/>
  <c r="AF36"/>
  <c r="AH36"/>
  <c r="AJ36"/>
  <c r="AL36"/>
  <c r="AN36"/>
  <c r="AP36"/>
  <c r="AR36"/>
  <c r="AT36"/>
  <c r="AV36"/>
  <c r="AX36"/>
  <c r="AZ36"/>
  <c r="BB36"/>
  <c r="BD36"/>
  <c r="BF36"/>
  <c r="BH36"/>
  <c r="BJ36"/>
  <c r="BL36"/>
  <c r="BN36"/>
  <c r="BP36"/>
  <c r="BR36"/>
  <c r="BT36"/>
  <c r="BV36"/>
  <c r="BX36"/>
  <c r="BZ36"/>
  <c r="CB36"/>
  <c r="CD36"/>
  <c r="CF36"/>
  <c r="CH36"/>
  <c r="CJ36"/>
  <c r="CL36"/>
  <c r="CN36"/>
  <c r="CP36"/>
  <c r="CR36"/>
  <c r="CT36"/>
  <c r="CV36"/>
  <c r="B37"/>
  <c r="D37"/>
  <c r="F37"/>
  <c r="H37"/>
  <c r="J37"/>
  <c r="L37"/>
  <c r="N37"/>
  <c r="P37"/>
  <c r="R37"/>
  <c r="T37"/>
  <c r="V37"/>
  <c r="X37"/>
  <c r="Z37"/>
  <c r="AB37"/>
  <c r="AD37"/>
  <c r="AF37"/>
  <c r="AH37"/>
  <c r="AJ37"/>
  <c r="AL37"/>
  <c r="AN37"/>
  <c r="AP37"/>
  <c r="AR37"/>
  <c r="AT37"/>
  <c r="AV37"/>
  <c r="AX37"/>
  <c r="AZ37"/>
  <c r="BB37"/>
  <c r="BD37"/>
  <c r="BF37"/>
  <c r="BH37"/>
  <c r="BJ37"/>
  <c r="BL37"/>
  <c r="BN37"/>
  <c r="BP37"/>
  <c r="BR37"/>
  <c r="BT37"/>
  <c r="BV37"/>
  <c r="BX37"/>
  <c r="BZ37"/>
  <c r="CB37"/>
  <c r="CD37"/>
  <c r="CF37"/>
  <c r="CH37"/>
  <c r="CJ37"/>
  <c r="CL37"/>
  <c r="CN37"/>
  <c r="CP37"/>
  <c r="CR37"/>
  <c r="CT37"/>
  <c r="CV37"/>
  <c r="B38"/>
  <c r="D38"/>
  <c r="F38"/>
  <c r="H38"/>
  <c r="J38"/>
  <c r="L38"/>
  <c r="N38"/>
  <c r="P38"/>
  <c r="R38"/>
  <c r="T38"/>
  <c r="V38"/>
  <c r="X38"/>
  <c r="Z38"/>
  <c r="AB38"/>
  <c r="AD38"/>
  <c r="AF38"/>
  <c r="AH38"/>
  <c r="AJ38"/>
  <c r="AL38"/>
  <c r="AN38"/>
  <c r="AP38"/>
  <c r="AR38"/>
  <c r="AT38"/>
  <c r="AV38"/>
  <c r="AX38"/>
  <c r="AZ38"/>
  <c r="BB38"/>
  <c r="BD38"/>
  <c r="BF38"/>
  <c r="BH38"/>
  <c r="BJ38"/>
  <c r="BL38"/>
  <c r="BN38"/>
  <c r="BP38"/>
  <c r="BR38"/>
  <c r="BT38"/>
  <c r="BV38"/>
  <c r="BX38"/>
  <c r="BZ38"/>
  <c r="CB38"/>
  <c r="CD38"/>
  <c r="CF38"/>
  <c r="CH38"/>
  <c r="CJ38"/>
  <c r="CL38"/>
  <c r="CN38"/>
  <c r="CP38"/>
  <c r="CR38"/>
  <c r="CT38"/>
  <c r="CV38"/>
  <c r="B39"/>
  <c r="D39"/>
  <c r="F39"/>
  <c r="H39"/>
  <c r="J39"/>
  <c r="L39"/>
  <c r="N39"/>
  <c r="P39"/>
  <c r="R39"/>
  <c r="T39"/>
  <c r="V39"/>
  <c r="X39"/>
  <c r="Z39"/>
  <c r="AB39"/>
  <c r="AD39"/>
  <c r="AF39"/>
  <c r="AH39"/>
  <c r="AJ39"/>
  <c r="AL39"/>
  <c r="AN39"/>
  <c r="AP39"/>
  <c r="AR39"/>
  <c r="AT39"/>
  <c r="AV39"/>
  <c r="AX39"/>
  <c r="AZ39"/>
  <c r="BB39"/>
  <c r="BD39"/>
  <c r="BF39"/>
  <c r="BH39"/>
  <c r="BJ39"/>
  <c r="BL39"/>
  <c r="BN39"/>
  <c r="BP39"/>
  <c r="BR39"/>
  <c r="BT39"/>
  <c r="BV39"/>
  <c r="BX39"/>
  <c r="BZ39"/>
  <c r="CB39"/>
  <c r="CD39"/>
  <c r="CF39"/>
  <c r="CH39"/>
  <c r="CJ39"/>
  <c r="CL39"/>
  <c r="CN39"/>
  <c r="CP39"/>
  <c r="CR39"/>
  <c r="CT39"/>
  <c r="CV39"/>
  <c r="B40"/>
  <c r="D40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AZ40"/>
  <c r="BB40"/>
  <c r="BD40"/>
  <c r="BF40"/>
  <c r="BH40"/>
  <c r="BJ40"/>
  <c r="BL40"/>
  <c r="BN40"/>
  <c r="BP40"/>
  <c r="BR40"/>
  <c r="BT40"/>
  <c r="BV40"/>
  <c r="BX40"/>
  <c r="BZ40"/>
  <c r="CB40"/>
  <c r="CD40"/>
  <c r="CF40"/>
  <c r="CH40"/>
  <c r="CJ40"/>
  <c r="CL40"/>
  <c r="CN40"/>
  <c r="CP40"/>
  <c r="CR40"/>
  <c r="CT40"/>
  <c r="CV40"/>
  <c r="B41"/>
  <c r="D41"/>
  <c r="F41"/>
  <c r="H41"/>
  <c r="J41"/>
  <c r="L41"/>
  <c r="N41"/>
  <c r="P41"/>
  <c r="R41"/>
  <c r="T41"/>
  <c r="V41"/>
  <c r="X41"/>
  <c r="Z41"/>
  <c r="AB41"/>
  <c r="AD41"/>
  <c r="AF41"/>
  <c r="AH41"/>
  <c r="AJ41"/>
  <c r="AL41"/>
  <c r="AN41"/>
  <c r="AP41"/>
  <c r="AR41"/>
  <c r="AT41"/>
  <c r="AV41"/>
  <c r="AX41"/>
  <c r="AZ41"/>
  <c r="BB41"/>
  <c r="BD41"/>
  <c r="BF41"/>
  <c r="BH41"/>
  <c r="BJ41"/>
  <c r="BL41"/>
  <c r="BN41"/>
  <c r="BP41"/>
  <c r="BR41"/>
  <c r="BT41"/>
  <c r="BV41"/>
  <c r="BX41"/>
  <c r="BZ41"/>
  <c r="CB41"/>
  <c r="CD41"/>
  <c r="CF41"/>
  <c r="CH41"/>
  <c r="CJ41"/>
  <c r="CL41"/>
  <c r="CN41"/>
  <c r="CP41"/>
  <c r="CR41"/>
  <c r="CT41"/>
  <c r="CV41"/>
  <c r="B42"/>
  <c r="D42"/>
  <c r="F42"/>
  <c r="H42"/>
  <c r="J42"/>
  <c r="L42"/>
  <c r="N42"/>
  <c r="P42"/>
  <c r="R42"/>
  <c r="T42"/>
  <c r="V42"/>
  <c r="X42"/>
  <c r="Z42"/>
  <c r="AB42"/>
  <c r="AD42"/>
  <c r="AF42"/>
  <c r="AH42"/>
  <c r="AJ42"/>
  <c r="AL42"/>
  <c r="AN42"/>
  <c r="AP42"/>
  <c r="AR42"/>
  <c r="AT42"/>
  <c r="AV42"/>
  <c r="AX42"/>
  <c r="AZ42"/>
  <c r="BB42"/>
  <c r="BD42"/>
  <c r="BF42"/>
  <c r="BH42"/>
  <c r="BJ42"/>
  <c r="BL42"/>
  <c r="BN42"/>
  <c r="BP42"/>
  <c r="BR42"/>
  <c r="BT42"/>
  <c r="BV42"/>
  <c r="BX42"/>
  <c r="BZ42"/>
  <c r="CB42"/>
  <c r="CD42"/>
  <c r="CF42"/>
  <c r="CH42"/>
  <c r="CJ42"/>
  <c r="CL42"/>
  <c r="CN42"/>
  <c r="CP42"/>
  <c r="CR42"/>
  <c r="CT42"/>
  <c r="CV42"/>
  <c r="B43"/>
  <c r="D43"/>
  <c r="F43"/>
  <c r="H43"/>
  <c r="J43"/>
  <c r="L43"/>
  <c r="N43"/>
  <c r="P43"/>
  <c r="R43"/>
  <c r="T43"/>
  <c r="V43"/>
  <c r="X43"/>
  <c r="Z43"/>
  <c r="AB43"/>
  <c r="AD43"/>
  <c r="AF43"/>
  <c r="AH43"/>
  <c r="AJ43"/>
  <c r="AL43"/>
  <c r="AN43"/>
  <c r="AP43"/>
  <c r="AR43"/>
  <c r="AT43"/>
  <c r="AV43"/>
  <c r="AX43"/>
  <c r="AZ43"/>
  <c r="BB43"/>
  <c r="BD43"/>
  <c r="BF43"/>
  <c r="BH43"/>
  <c r="BJ43"/>
  <c r="BL43"/>
  <c r="BN43"/>
  <c r="BP43"/>
  <c r="BR43"/>
  <c r="BT43"/>
  <c r="BV43"/>
  <c r="BX43"/>
  <c r="BZ43"/>
  <c r="CB43"/>
  <c r="CD43"/>
  <c r="CF43"/>
  <c r="CH43"/>
  <c r="CJ43"/>
  <c r="CL43"/>
  <c r="CN43"/>
  <c r="CP43"/>
  <c r="CR43"/>
  <c r="CT43"/>
  <c r="CV43"/>
  <c r="B44"/>
  <c r="D44"/>
  <c r="F44"/>
  <c r="H44"/>
  <c r="J44"/>
  <c r="L44"/>
  <c r="N44"/>
  <c r="P44"/>
  <c r="R44"/>
  <c r="T44"/>
  <c r="V44"/>
  <c r="X44"/>
  <c r="Z44"/>
  <c r="AB44"/>
  <c r="AD44"/>
  <c r="AF44"/>
  <c r="AH44"/>
  <c r="AJ44"/>
  <c r="AL44"/>
  <c r="AN44"/>
  <c r="AP44"/>
  <c r="AR44"/>
  <c r="AT44"/>
  <c r="AV44"/>
  <c r="AX44"/>
  <c r="AZ44"/>
  <c r="BB44"/>
  <c r="BD44"/>
  <c r="BF44"/>
  <c r="BH44"/>
  <c r="BJ44"/>
  <c r="BL44"/>
  <c r="BN44"/>
  <c r="BP44"/>
  <c r="BR44"/>
  <c r="BT44"/>
  <c r="BV44"/>
  <c r="BX44"/>
  <c r="BZ44"/>
  <c r="CB44"/>
  <c r="CD44"/>
  <c r="CF44"/>
  <c r="CH44"/>
  <c r="CJ44"/>
  <c r="CL44"/>
  <c r="CN44"/>
  <c r="CP44"/>
  <c r="CR44"/>
  <c r="CT44"/>
  <c r="CV44"/>
  <c r="B45"/>
  <c r="D45"/>
  <c r="F45"/>
  <c r="H45"/>
  <c r="J45"/>
  <c r="L45"/>
  <c r="N45"/>
  <c r="P45"/>
  <c r="R45"/>
  <c r="T45"/>
  <c r="V45"/>
  <c r="X45"/>
  <c r="Z45"/>
  <c r="AB45"/>
  <c r="AD45"/>
  <c r="AF45"/>
  <c r="AH45"/>
  <c r="AJ45"/>
  <c r="AL45"/>
  <c r="AN45"/>
  <c r="AP45"/>
  <c r="AR45"/>
  <c r="AT45"/>
  <c r="AV45"/>
  <c r="AX45"/>
  <c r="AZ45"/>
  <c r="BB45"/>
  <c r="BD45"/>
  <c r="BF45"/>
  <c r="BH45"/>
  <c r="BJ45"/>
  <c r="BL45"/>
  <c r="BN45"/>
  <c r="BP45"/>
  <c r="BR45"/>
  <c r="BT45"/>
  <c r="BV45"/>
  <c r="BX45"/>
  <c r="BZ45"/>
  <c r="CB45"/>
  <c r="CD45"/>
  <c r="CF45"/>
  <c r="CH45"/>
  <c r="CJ45"/>
  <c r="CL45"/>
  <c r="CN45"/>
  <c r="CP45"/>
  <c r="CR45"/>
  <c r="CT45"/>
  <c r="CV45"/>
  <c r="B46"/>
  <c r="D46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AZ46"/>
  <c r="BB46"/>
  <c r="BD46"/>
  <c r="BF46"/>
  <c r="BH46"/>
  <c r="BJ46"/>
  <c r="BL46"/>
  <c r="BN46"/>
  <c r="BP46"/>
  <c r="BR46"/>
  <c r="BT46"/>
  <c r="BV46"/>
  <c r="BX46"/>
  <c r="BZ46"/>
  <c r="CB46"/>
  <c r="CD46"/>
  <c r="CF46"/>
  <c r="CH46"/>
  <c r="CJ46"/>
  <c r="CL46"/>
  <c r="CN46"/>
  <c r="CP46"/>
  <c r="CR46"/>
  <c r="CT46"/>
  <c r="CV46"/>
  <c r="B47"/>
  <c r="D47"/>
  <c r="F47"/>
  <c r="H47"/>
  <c r="J47"/>
  <c r="L47"/>
  <c r="N47"/>
  <c r="P47"/>
  <c r="R47"/>
  <c r="T47"/>
  <c r="V47"/>
  <c r="X47"/>
  <c r="Z47"/>
  <c r="AB47"/>
  <c r="AD47"/>
  <c r="AF47"/>
  <c r="AH47"/>
  <c r="AJ47"/>
  <c r="AL47"/>
  <c r="AN47"/>
  <c r="AP47"/>
  <c r="AR47"/>
  <c r="AT47"/>
  <c r="AV47"/>
  <c r="AX47"/>
  <c r="AZ47"/>
  <c r="BB47"/>
  <c r="BD47"/>
  <c r="BF47"/>
  <c r="BH47"/>
  <c r="BJ47"/>
  <c r="BL47"/>
  <c r="BN47"/>
  <c r="BP47"/>
  <c r="BR47"/>
  <c r="BT47"/>
  <c r="BV47"/>
  <c r="BX47"/>
  <c r="BZ47"/>
  <c r="CB47"/>
  <c r="CD47"/>
  <c r="CF47"/>
  <c r="CH47"/>
  <c r="CJ47"/>
  <c r="CL47"/>
  <c r="CN47"/>
  <c r="CP47"/>
  <c r="CR47"/>
  <c r="CT47"/>
  <c r="CV47"/>
  <c r="B48"/>
  <c r="D48"/>
  <c r="F48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AZ48"/>
  <c r="BB48"/>
  <c r="BD48"/>
  <c r="BF48"/>
  <c r="BH48"/>
  <c r="BJ48"/>
  <c r="BL48"/>
  <c r="BN48"/>
  <c r="BP48"/>
  <c r="BR48"/>
  <c r="BT48"/>
  <c r="BV48"/>
  <c r="BX48"/>
  <c r="BZ48"/>
  <c r="CB48"/>
  <c r="CD48"/>
  <c r="CF48"/>
  <c r="CH48"/>
  <c r="CJ48"/>
  <c r="CL48"/>
  <c r="CN48"/>
  <c r="CP48"/>
  <c r="CR48"/>
  <c r="CT48"/>
  <c r="CV48"/>
  <c r="B49"/>
  <c r="D49"/>
  <c r="F49"/>
  <c r="H49"/>
  <c r="J49"/>
  <c r="L49"/>
  <c r="N49"/>
  <c r="P49"/>
  <c r="R49"/>
  <c r="T49"/>
  <c r="V49"/>
  <c r="X49"/>
  <c r="Z49"/>
  <c r="AB49"/>
  <c r="AD49"/>
  <c r="AF49"/>
  <c r="AH49"/>
  <c r="AJ49"/>
  <c r="AL49"/>
  <c r="AN49"/>
  <c r="AP49"/>
  <c r="AR49"/>
  <c r="AT49"/>
  <c r="AV49"/>
  <c r="AX49"/>
  <c r="AZ49"/>
  <c r="BB49"/>
  <c r="BD49"/>
  <c r="BF49"/>
  <c r="BH49"/>
  <c r="BJ49"/>
  <c r="BL49"/>
  <c r="BN49"/>
  <c r="BP49"/>
  <c r="BR49"/>
  <c r="BT49"/>
  <c r="BV49"/>
  <c r="BX49"/>
  <c r="BZ49"/>
  <c r="CB49"/>
  <c r="CD49"/>
  <c r="CF49"/>
  <c r="CH49"/>
  <c r="CJ49"/>
  <c r="CL49"/>
  <c r="CN49"/>
  <c r="CP49"/>
  <c r="CR49"/>
  <c r="CT49"/>
  <c r="CV49"/>
  <c r="B50"/>
  <c r="D50"/>
  <c r="F50"/>
  <c r="H50"/>
  <c r="J50"/>
  <c r="L50"/>
  <c r="N50"/>
  <c r="P50"/>
  <c r="R50"/>
  <c r="T50"/>
  <c r="V50"/>
  <c r="X50"/>
  <c r="Z50"/>
  <c r="AB50"/>
  <c r="AD50"/>
  <c r="AF50"/>
  <c r="AH50"/>
  <c r="AJ50"/>
  <c r="AL50"/>
  <c r="AN50"/>
  <c r="AP50"/>
  <c r="AR50"/>
  <c r="AT50"/>
  <c r="AV50"/>
  <c r="AX50"/>
  <c r="AZ50"/>
  <c r="BB50"/>
  <c r="BD50"/>
  <c r="BF50"/>
  <c r="BH50"/>
  <c r="BJ50"/>
  <c r="BL50"/>
  <c r="BN50"/>
  <c r="BP50"/>
  <c r="BR50"/>
  <c r="BT50"/>
  <c r="BV50"/>
  <c r="BO49"/>
  <c r="BS49"/>
  <c r="BW49"/>
  <c r="CA49"/>
  <c r="CE49"/>
  <c r="CI49"/>
  <c r="CM49"/>
  <c r="CQ49"/>
  <c r="CU49"/>
  <c r="C50"/>
  <c r="G50"/>
  <c r="K50"/>
  <c r="O50"/>
  <c r="S50"/>
  <c r="W50"/>
  <c r="AA50"/>
  <c r="AE50"/>
  <c r="AI50"/>
  <c r="AM50"/>
  <c r="AQ50"/>
  <c r="AU50"/>
  <c r="AY50"/>
  <c r="BC50"/>
  <c r="BG50"/>
  <c r="BK50"/>
  <c r="BO50"/>
  <c r="BS50"/>
  <c r="BW50"/>
  <c r="BY50"/>
  <c r="CA50"/>
  <c r="CC50"/>
  <c r="CE50"/>
  <c r="CG50"/>
  <c r="CI50"/>
  <c r="CK50"/>
  <c r="CM50"/>
  <c r="CO50"/>
  <c r="CQ50"/>
  <c r="CS50"/>
  <c r="CU50"/>
  <c r="A51"/>
  <c r="C51"/>
  <c r="E51"/>
  <c r="G51"/>
  <c r="I51"/>
  <c r="K51"/>
  <c r="M51"/>
  <c r="O51"/>
  <c r="Q51"/>
  <c r="S51"/>
  <c r="U51"/>
  <c r="W51"/>
  <c r="Y51"/>
  <c r="AA51"/>
  <c r="AC51"/>
  <c r="AE51"/>
  <c r="AG51"/>
  <c r="AI51"/>
  <c r="AK51"/>
  <c r="AM51"/>
  <c r="AO51"/>
  <c r="AQ51"/>
  <c r="AS51"/>
  <c r="AU51"/>
  <c r="AW51"/>
  <c r="AY51"/>
  <c r="BA51"/>
  <c r="BC51"/>
  <c r="BE51"/>
  <c r="BG51"/>
  <c r="BI51"/>
  <c r="BK51"/>
  <c r="BM51"/>
  <c r="BO51"/>
  <c r="BQ51"/>
  <c r="BS51"/>
  <c r="BU51"/>
  <c r="BW51"/>
  <c r="BY51"/>
  <c r="CA51"/>
  <c r="CC51"/>
  <c r="CE51"/>
  <c r="CG51"/>
  <c r="CI51"/>
  <c r="CK51"/>
  <c r="CM51"/>
  <c r="CO51"/>
  <c r="CQ51"/>
  <c r="CS51"/>
  <c r="CU51"/>
  <c r="A52"/>
  <c r="C52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BA52"/>
  <c r="BC52"/>
  <c r="BE52"/>
  <c r="BG52"/>
  <c r="BI52"/>
  <c r="BK52"/>
  <c r="BM52"/>
  <c r="BO52"/>
  <c r="BQ52"/>
  <c r="BS52"/>
  <c r="BU52"/>
  <c r="BW52"/>
  <c r="BY52"/>
  <c r="CA52"/>
  <c r="CC52"/>
  <c r="CE52"/>
  <c r="CG52"/>
  <c r="CI52"/>
  <c r="CK52"/>
  <c r="CM52"/>
  <c r="CO52"/>
  <c r="CQ52"/>
  <c r="CS52"/>
  <c r="CU52"/>
  <c r="A53"/>
  <c r="C53"/>
  <c r="E53"/>
  <c r="G53"/>
  <c r="I53"/>
  <c r="K53"/>
  <c r="M53"/>
  <c r="O53"/>
  <c r="Q53"/>
  <c r="S53"/>
  <c r="U53"/>
  <c r="W53"/>
  <c r="Y53"/>
  <c r="AA53"/>
  <c r="AC53"/>
  <c r="AE53"/>
  <c r="AG53"/>
  <c r="AI53"/>
  <c r="AK53"/>
  <c r="AM53"/>
  <c r="AO53"/>
  <c r="AQ53"/>
  <c r="AS53"/>
  <c r="AU53"/>
  <c r="AW53"/>
  <c r="AY53"/>
  <c r="BA53"/>
  <c r="BC53"/>
  <c r="BE53"/>
  <c r="BG53"/>
  <c r="BI53"/>
  <c r="BK53"/>
  <c r="BM53"/>
  <c r="BO53"/>
  <c r="BQ53"/>
  <c r="BS53"/>
  <c r="BU53"/>
  <c r="BW53"/>
  <c r="BY53"/>
  <c r="CA53"/>
  <c r="CC53"/>
  <c r="CE53"/>
  <c r="CG53"/>
  <c r="CI53"/>
  <c r="CK53"/>
  <c r="CM53"/>
  <c r="CO53"/>
  <c r="CQ53"/>
  <c r="CS53"/>
  <c r="CU53"/>
  <c r="A54"/>
  <c r="C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BA54"/>
  <c r="BC54"/>
  <c r="BE54"/>
  <c r="BG54"/>
  <c r="BI54"/>
  <c r="BK54"/>
  <c r="BM54"/>
  <c r="BO54"/>
  <c r="BQ54"/>
  <c r="BS54"/>
  <c r="BU54"/>
  <c r="BW54"/>
  <c r="BY54"/>
  <c r="CA54"/>
  <c r="CC54"/>
  <c r="CE54"/>
  <c r="CG54"/>
  <c r="CI54"/>
  <c r="CK54"/>
  <c r="CM54"/>
  <c r="CO54"/>
  <c r="CQ54"/>
  <c r="CS54"/>
  <c r="CU54"/>
  <c r="A55"/>
  <c r="C55"/>
  <c r="E55"/>
  <c r="G55"/>
  <c r="I55"/>
  <c r="K55"/>
  <c r="M55"/>
  <c r="O55"/>
  <c r="Q55"/>
  <c r="S55"/>
  <c r="U55"/>
  <c r="W55"/>
  <c r="Y55"/>
  <c r="AA55"/>
  <c r="AC55"/>
  <c r="AE55"/>
  <c r="AG55"/>
  <c r="AI55"/>
  <c r="AK55"/>
  <c r="AM55"/>
  <c r="AO55"/>
  <c r="AQ55"/>
  <c r="AS55"/>
  <c r="AU55"/>
  <c r="AW55"/>
  <c r="AY55"/>
  <c r="BA55"/>
  <c r="BC55"/>
  <c r="BE55"/>
  <c r="BG55"/>
  <c r="BI55"/>
  <c r="BK55"/>
  <c r="BM55"/>
  <c r="BO55"/>
  <c r="BQ55"/>
  <c r="BS55"/>
  <c r="BU55"/>
  <c r="BW55"/>
  <c r="BY55"/>
  <c r="CA55"/>
  <c r="CC55"/>
  <c r="CE55"/>
  <c r="CG55"/>
  <c r="CI55"/>
  <c r="CK55"/>
  <c r="CM55"/>
  <c r="CO55"/>
  <c r="CQ55"/>
  <c r="CS55"/>
  <c r="CU55"/>
  <c r="A56"/>
  <c r="C56"/>
  <c r="E56"/>
  <c r="G56"/>
  <c r="I56"/>
  <c r="K56"/>
  <c r="M56"/>
  <c r="O56"/>
  <c r="Q56"/>
  <c r="S56"/>
  <c r="U56"/>
  <c r="W56"/>
  <c r="Y56"/>
  <c r="AA56"/>
  <c r="AC56"/>
  <c r="AE56"/>
  <c r="AG56"/>
  <c r="AI56"/>
  <c r="AK56"/>
  <c r="AM56"/>
  <c r="AO56"/>
  <c r="AQ56"/>
  <c r="AS56"/>
  <c r="AU56"/>
  <c r="AW56"/>
  <c r="AY56"/>
  <c r="BA56"/>
  <c r="BC56"/>
  <c r="BE56"/>
  <c r="BG56"/>
  <c r="BI56"/>
  <c r="BK56"/>
  <c r="BM56"/>
  <c r="BO56"/>
  <c r="BQ56"/>
  <c r="BS56"/>
  <c r="BU56"/>
  <c r="BW56"/>
  <c r="BY56"/>
  <c r="CA56"/>
  <c r="CC56"/>
  <c r="CE56"/>
  <c r="CG56"/>
  <c r="CI56"/>
  <c r="CK56"/>
  <c r="CM56"/>
  <c r="CO56"/>
  <c r="CQ56"/>
  <c r="CS56"/>
  <c r="CU56"/>
  <c r="A57"/>
  <c r="C57"/>
  <c r="E57"/>
  <c r="G57"/>
  <c r="I57"/>
  <c r="K57"/>
  <c r="M57"/>
  <c r="O57"/>
  <c r="Q57"/>
  <c r="S57"/>
  <c r="U57"/>
  <c r="W57"/>
  <c r="Y57"/>
  <c r="AA57"/>
  <c r="AC57"/>
  <c r="AE57"/>
  <c r="AG57"/>
  <c r="AI57"/>
  <c r="AK57"/>
  <c r="AM57"/>
  <c r="AO57"/>
  <c r="AQ57"/>
  <c r="AS57"/>
  <c r="AU57"/>
  <c r="AW57"/>
  <c r="AY57"/>
  <c r="BA57"/>
  <c r="BC57"/>
  <c r="BE57"/>
  <c r="BG57"/>
  <c r="BI57"/>
  <c r="BK57"/>
  <c r="BM57"/>
  <c r="BO57"/>
  <c r="BQ57"/>
  <c r="BS57"/>
  <c r="BU57"/>
  <c r="BW57"/>
  <c r="BY57"/>
  <c r="CA57"/>
  <c r="CC57"/>
  <c r="CE57"/>
  <c r="CG57"/>
  <c r="CI57"/>
  <c r="CK57"/>
  <c r="CM57"/>
  <c r="CO57"/>
  <c r="CQ57"/>
  <c r="CS57"/>
  <c r="CU57"/>
  <c r="A58"/>
  <c r="C58"/>
  <c r="E58"/>
  <c r="G58"/>
  <c r="I58"/>
  <c r="K58"/>
  <c r="M58"/>
  <c r="O58"/>
  <c r="Q58"/>
  <c r="S58"/>
  <c r="U58"/>
  <c r="W58"/>
  <c r="Y58"/>
  <c r="AA58"/>
  <c r="AC58"/>
  <c r="AE58"/>
  <c r="AG58"/>
  <c r="AI58"/>
  <c r="AK58"/>
  <c r="AM58"/>
  <c r="AO58"/>
  <c r="AQ58"/>
  <c r="AS58"/>
  <c r="AU58"/>
  <c r="AW58"/>
  <c r="AY58"/>
  <c r="BA58"/>
  <c r="BC58"/>
  <c r="BE58"/>
  <c r="BG58"/>
  <c r="BI58"/>
  <c r="BK58"/>
  <c r="BM58"/>
  <c r="BO58"/>
  <c r="BQ58"/>
  <c r="BS58"/>
  <c r="BU58"/>
  <c r="BW58"/>
  <c r="BY58"/>
  <c r="CA58"/>
  <c r="CC58"/>
  <c r="CE58"/>
  <c r="CG58"/>
  <c r="CI58"/>
  <c r="CK58"/>
  <c r="CM58"/>
  <c r="CO58"/>
  <c r="CQ58"/>
  <c r="CS58"/>
  <c r="CU58"/>
  <c r="A59"/>
  <c r="C59"/>
  <c r="E59"/>
  <c r="G59"/>
  <c r="I59"/>
  <c r="K59"/>
  <c r="M59"/>
  <c r="O59"/>
  <c r="Q59"/>
  <c r="S59"/>
  <c r="U59"/>
  <c r="W59"/>
  <c r="Y59"/>
  <c r="AA59"/>
  <c r="AC59"/>
  <c r="AE59"/>
  <c r="AG59"/>
  <c r="AI59"/>
  <c r="AK59"/>
  <c r="AM59"/>
  <c r="AO59"/>
  <c r="AQ59"/>
  <c r="AS59"/>
  <c r="AU59"/>
  <c r="AW59"/>
  <c r="AY59"/>
  <c r="BA59"/>
  <c r="BC59"/>
  <c r="BE59"/>
  <c r="BG59"/>
  <c r="BI59"/>
  <c r="BK59"/>
  <c r="BM59"/>
  <c r="BO59"/>
  <c r="BQ59"/>
  <c r="BS59"/>
  <c r="BU59"/>
  <c r="BW59"/>
  <c r="BY59"/>
  <c r="CA59"/>
  <c r="CC59"/>
  <c r="CE59"/>
  <c r="CG59"/>
  <c r="CI59"/>
  <c r="CK59"/>
  <c r="CM59"/>
  <c r="CO59"/>
  <c r="CQ59"/>
  <c r="CS59"/>
  <c r="CU59"/>
  <c r="A60"/>
  <c r="C60"/>
  <c r="E60"/>
  <c r="G60"/>
  <c r="I60"/>
  <c r="K60"/>
  <c r="M60"/>
  <c r="O60"/>
  <c r="Q60"/>
  <c r="S60"/>
  <c r="U60"/>
  <c r="W60"/>
  <c r="Y60"/>
  <c r="AA60"/>
  <c r="AC60"/>
  <c r="AE60"/>
  <c r="AG60"/>
  <c r="AI60"/>
  <c r="AK60"/>
  <c r="AM60"/>
  <c r="AO60"/>
  <c r="AQ60"/>
  <c r="AS60"/>
  <c r="AU60"/>
  <c r="AW60"/>
  <c r="AY60"/>
  <c r="BA60"/>
  <c r="BC60"/>
  <c r="BE60"/>
  <c r="BG60"/>
  <c r="BI60"/>
  <c r="BK60"/>
  <c r="BM60"/>
  <c r="BO60"/>
  <c r="BQ60"/>
  <c r="BS60"/>
  <c r="BU60"/>
  <c r="BW60"/>
  <c r="BY60"/>
  <c r="CA60"/>
  <c r="CC60"/>
  <c r="CE60"/>
  <c r="CG60"/>
  <c r="CI60"/>
  <c r="CK60"/>
  <c r="CM60"/>
  <c r="CO60"/>
  <c r="CQ60"/>
  <c r="CS60"/>
  <c r="CU60"/>
  <c r="A61"/>
  <c r="C61"/>
  <c r="E61"/>
  <c r="G61"/>
  <c r="I61"/>
  <c r="K61"/>
  <c r="M61"/>
  <c r="O61"/>
  <c r="Q61"/>
  <c r="S61"/>
  <c r="U61"/>
  <c r="W61"/>
  <c r="Y61"/>
  <c r="AA61"/>
  <c r="AC61"/>
  <c r="AE61"/>
  <c r="AG61"/>
  <c r="AI61"/>
  <c r="AK61"/>
  <c r="AM61"/>
  <c r="AO61"/>
  <c r="AQ61"/>
  <c r="AS61"/>
  <c r="AU61"/>
  <c r="AW61"/>
  <c r="AY61"/>
  <c r="BA61"/>
  <c r="BC61"/>
  <c r="BE61"/>
  <c r="BG61"/>
  <c r="BI61"/>
  <c r="BK61"/>
  <c r="BM61"/>
  <c r="BO61"/>
  <c r="BQ61"/>
  <c r="BS61"/>
  <c r="BU61"/>
  <c r="BW61"/>
  <c r="BY61"/>
  <c r="CA61"/>
  <c r="CC61"/>
  <c r="CE61"/>
  <c r="CG61"/>
  <c r="CI61"/>
  <c r="CK61"/>
  <c r="CM61"/>
  <c r="CO61"/>
  <c r="CQ61"/>
  <c r="CS61"/>
  <c r="CU61"/>
  <c r="A62"/>
  <c r="C62"/>
  <c r="E62"/>
  <c r="G62"/>
  <c r="I62"/>
  <c r="K62"/>
  <c r="M62"/>
  <c r="O62"/>
  <c r="Q62"/>
  <c r="S62"/>
  <c r="U62"/>
  <c r="W62"/>
  <c r="Y62"/>
  <c r="AA62"/>
  <c r="AC62"/>
  <c r="AE62"/>
  <c r="AG62"/>
  <c r="AI62"/>
  <c r="AK62"/>
  <c r="AM62"/>
  <c r="AO62"/>
  <c r="AQ62"/>
  <c r="AS62"/>
  <c r="AU62"/>
  <c r="AW62"/>
  <c r="AY62"/>
  <c r="BA62"/>
  <c r="BC62"/>
  <c r="BE62"/>
  <c r="BG62"/>
  <c r="BI62"/>
  <c r="BK62"/>
  <c r="BM62"/>
  <c r="BO62"/>
  <c r="BQ62"/>
  <c r="BS62"/>
  <c r="BU62"/>
  <c r="BW62"/>
  <c r="BY62"/>
  <c r="CA62"/>
  <c r="CC62"/>
  <c r="CE62"/>
  <c r="CG62"/>
  <c r="CI62"/>
  <c r="CK62"/>
  <c r="CM62"/>
  <c r="CO62"/>
  <c r="CQ62"/>
  <c r="CS62"/>
  <c r="CU62"/>
  <c r="A63"/>
  <c r="C63"/>
  <c r="E63"/>
  <c r="G63"/>
  <c r="I63"/>
  <c r="K63"/>
  <c r="M63"/>
  <c r="O63"/>
  <c r="Q63"/>
  <c r="S63"/>
  <c r="U63"/>
  <c r="W63"/>
  <c r="Y63"/>
  <c r="AA63"/>
  <c r="AC63"/>
  <c r="AE63"/>
  <c r="AG63"/>
  <c r="AI63"/>
  <c r="AK63"/>
  <c r="AM63"/>
  <c r="AO63"/>
  <c r="AQ63"/>
  <c r="AS63"/>
  <c r="AU63"/>
  <c r="AW63"/>
  <c r="AY63"/>
  <c r="BA63"/>
  <c r="BC63"/>
  <c r="BE63"/>
  <c r="BG63"/>
  <c r="BI63"/>
  <c r="BK63"/>
  <c r="BM63"/>
  <c r="BO63"/>
  <c r="BQ63"/>
  <c r="BS63"/>
  <c r="BU63"/>
  <c r="BW63"/>
  <c r="BY63"/>
  <c r="CA63"/>
  <c r="CC63"/>
  <c r="CE63"/>
  <c r="CG63"/>
  <c r="CI63"/>
  <c r="CK63"/>
  <c r="CM63"/>
  <c r="CO63"/>
  <c r="CQ63"/>
  <c r="CS63"/>
  <c r="CU63"/>
  <c r="A64"/>
  <c r="C64"/>
  <c r="E64"/>
  <c r="G64"/>
  <c r="I64"/>
  <c r="K64"/>
  <c r="M64"/>
  <c r="O64"/>
  <c r="Q64"/>
  <c r="S64"/>
  <c r="U64"/>
  <c r="W64"/>
  <c r="Y64"/>
  <c r="AA64"/>
  <c r="AC64"/>
  <c r="AE64"/>
  <c r="AG64"/>
  <c r="AI64"/>
  <c r="AK64"/>
  <c r="AM64"/>
  <c r="AO64"/>
  <c r="AQ64"/>
  <c r="AS64"/>
  <c r="AU64"/>
  <c r="AW64"/>
  <c r="AY64"/>
  <c r="BA64"/>
  <c r="BC64"/>
  <c r="BE64"/>
  <c r="BG64"/>
  <c r="BI64"/>
  <c r="BK64"/>
  <c r="BM64"/>
  <c r="BO64"/>
  <c r="BQ64"/>
  <c r="BS64"/>
  <c r="BU64"/>
  <c r="BW64"/>
  <c r="BY64"/>
  <c r="CA64"/>
  <c r="CC64"/>
  <c r="CE64"/>
  <c r="CG64"/>
  <c r="CI64"/>
  <c r="CK64"/>
  <c r="CM64"/>
  <c r="CO64"/>
  <c r="CQ64"/>
  <c r="CS64"/>
  <c r="CU64"/>
  <c r="A65"/>
  <c r="C65"/>
  <c r="E65"/>
  <c r="G65"/>
  <c r="I65"/>
  <c r="K65"/>
  <c r="M65"/>
  <c r="O65"/>
  <c r="Q65"/>
  <c r="S65"/>
  <c r="U65"/>
  <c r="W65"/>
  <c r="Y65"/>
  <c r="AA65"/>
  <c r="AC65"/>
  <c r="AE65"/>
  <c r="AG65"/>
  <c r="AI65"/>
  <c r="AK65"/>
  <c r="AM65"/>
  <c r="AO65"/>
  <c r="AQ65"/>
  <c r="AS65"/>
  <c r="AU65"/>
  <c r="AW65"/>
  <c r="AY65"/>
  <c r="BA65"/>
  <c r="BC65"/>
  <c r="BE65"/>
  <c r="BG65"/>
  <c r="BI65"/>
  <c r="BK65"/>
  <c r="BM65"/>
  <c r="BO65"/>
  <c r="BQ65"/>
  <c r="BS65"/>
  <c r="BU65"/>
  <c r="BW65"/>
  <c r="BY65"/>
  <c r="CA65"/>
  <c r="CC65"/>
  <c r="CE65"/>
  <c r="CG65"/>
  <c r="CI65"/>
  <c r="CK65"/>
  <c r="CM65"/>
  <c r="CO65"/>
  <c r="CQ65"/>
  <c r="CS65"/>
  <c r="CU65"/>
  <c r="A66"/>
  <c r="C66"/>
  <c r="E66"/>
  <c r="G66"/>
  <c r="I66"/>
  <c r="K66"/>
  <c r="M66"/>
  <c r="O66"/>
  <c r="Q66"/>
  <c r="S66"/>
  <c r="U66"/>
  <c r="W66"/>
  <c r="Y66"/>
  <c r="AA66"/>
  <c r="AC66"/>
  <c r="AE66"/>
  <c r="AG66"/>
  <c r="AI66"/>
  <c r="AK66"/>
  <c r="AM66"/>
  <c r="AO66"/>
  <c r="AQ66"/>
  <c r="AS66"/>
  <c r="AU66"/>
  <c r="AW66"/>
  <c r="AY66"/>
  <c r="BA66"/>
  <c r="BC66"/>
  <c r="BE66"/>
  <c r="BG66"/>
  <c r="BI66"/>
  <c r="BK66"/>
  <c r="BM66"/>
  <c r="BO66"/>
  <c r="BQ66"/>
  <c r="BS66"/>
  <c r="BU66"/>
  <c r="BW66"/>
  <c r="BY66"/>
  <c r="CA66"/>
  <c r="CC66"/>
  <c r="CE66"/>
  <c r="CG66"/>
  <c r="CI66"/>
  <c r="CK66"/>
  <c r="CM66"/>
  <c r="CO66"/>
  <c r="CQ66"/>
  <c r="CS66"/>
  <c r="CU66"/>
  <c r="A67"/>
  <c r="C67"/>
  <c r="E67"/>
  <c r="G67"/>
  <c r="I67"/>
  <c r="K67"/>
  <c r="M67"/>
  <c r="O67"/>
  <c r="Q67"/>
  <c r="S67"/>
  <c r="U67"/>
  <c r="W67"/>
  <c r="Y67"/>
  <c r="AA67"/>
  <c r="AC67"/>
  <c r="AE67"/>
  <c r="AG67"/>
  <c r="AI67"/>
  <c r="AK67"/>
  <c r="AM67"/>
  <c r="AO67"/>
  <c r="AQ67"/>
  <c r="AS67"/>
  <c r="AU67"/>
  <c r="AW67"/>
  <c r="AY67"/>
  <c r="BA67"/>
  <c r="BC67"/>
  <c r="BE67"/>
  <c r="BG67"/>
  <c r="BI67"/>
  <c r="BK67"/>
  <c r="BM67"/>
  <c r="BO67"/>
  <c r="BQ67"/>
  <c r="BS67"/>
  <c r="BU67"/>
  <c r="BW67"/>
  <c r="BY67"/>
  <c r="CA67"/>
  <c r="CC67"/>
  <c r="CE67"/>
  <c r="CG67"/>
  <c r="CI67"/>
  <c r="CK67"/>
  <c r="CM67"/>
  <c r="CO67"/>
  <c r="CQ67"/>
  <c r="CS67"/>
  <c r="CU67"/>
  <c r="A68"/>
  <c r="C68"/>
  <c r="E68"/>
  <c r="G68"/>
  <c r="I68"/>
  <c r="K68"/>
  <c r="M68"/>
  <c r="O68"/>
  <c r="Q68"/>
  <c r="S68"/>
  <c r="U68"/>
  <c r="W68"/>
  <c r="Y68"/>
  <c r="AA68"/>
  <c r="AC68"/>
  <c r="AE68"/>
  <c r="AG68"/>
  <c r="AI68"/>
  <c r="AK68"/>
  <c r="AM68"/>
  <c r="AO68"/>
  <c r="AQ68"/>
  <c r="AS68"/>
  <c r="AU68"/>
  <c r="AW68"/>
  <c r="AY68"/>
  <c r="BA68"/>
  <c r="BC68"/>
  <c r="BE68"/>
  <c r="BG68"/>
  <c r="BI68"/>
  <c r="BK68"/>
  <c r="BM68"/>
  <c r="BO68"/>
  <c r="BQ68"/>
  <c r="BS68"/>
  <c r="BU68"/>
  <c r="BW68"/>
  <c r="BY68"/>
  <c r="CA68"/>
  <c r="CC68"/>
  <c r="CE68"/>
  <c r="CG68"/>
  <c r="CI68"/>
  <c r="CK68"/>
  <c r="CM68"/>
  <c r="CO68"/>
  <c r="CQ68"/>
  <c r="CS68"/>
  <c r="CU68"/>
  <c r="A69"/>
  <c r="C69"/>
  <c r="E69"/>
  <c r="G69"/>
  <c r="I69"/>
  <c r="K69"/>
  <c r="M69"/>
  <c r="O69"/>
  <c r="Q69"/>
  <c r="S69"/>
  <c r="U69"/>
  <c r="W69"/>
  <c r="Y69"/>
  <c r="AA69"/>
  <c r="AC69"/>
  <c r="AE69"/>
  <c r="AG69"/>
  <c r="AI69"/>
  <c r="AK69"/>
  <c r="AM69"/>
  <c r="AO69"/>
  <c r="AQ69"/>
  <c r="AS69"/>
  <c r="AU69"/>
  <c r="AW69"/>
  <c r="AY69"/>
  <c r="BA69"/>
  <c r="BC69"/>
  <c r="BE69"/>
  <c r="BG69"/>
  <c r="BI69"/>
  <c r="BK69"/>
  <c r="BM69"/>
  <c r="BO69"/>
  <c r="BQ69"/>
  <c r="BS69"/>
  <c r="BU69"/>
  <c r="BW69"/>
  <c r="BY69"/>
  <c r="CA69"/>
  <c r="CC69"/>
  <c r="CE69"/>
  <c r="CG69"/>
  <c r="CI69"/>
  <c r="CK69"/>
  <c r="CM69"/>
  <c r="CO69"/>
  <c r="CQ69"/>
  <c r="CS69"/>
  <c r="CU69"/>
  <c r="A70"/>
  <c r="C70"/>
  <c r="E70"/>
  <c r="G70"/>
  <c r="I70"/>
  <c r="K70"/>
  <c r="M70"/>
  <c r="O70"/>
  <c r="Q70"/>
  <c r="S70"/>
  <c r="U70"/>
  <c r="W70"/>
  <c r="Y70"/>
  <c r="AA70"/>
  <c r="AC70"/>
  <c r="AE70"/>
  <c r="AG70"/>
  <c r="AI70"/>
  <c r="AK70"/>
  <c r="AM70"/>
  <c r="AO70"/>
  <c r="AQ70"/>
  <c r="AS70"/>
  <c r="AU70"/>
  <c r="AW70"/>
  <c r="AY70"/>
  <c r="BA70"/>
  <c r="BC70"/>
  <c r="BE70"/>
  <c r="BG70"/>
  <c r="BI70"/>
  <c r="BK70"/>
  <c r="BM70"/>
  <c r="BO70"/>
  <c r="BM49"/>
  <c r="BQ49"/>
  <c r="BU49"/>
  <c r="BY49"/>
  <c r="CC49"/>
  <c r="CG49"/>
  <c r="CK49"/>
  <c r="CO49"/>
  <c r="CS49"/>
  <c r="A50"/>
  <c r="E50"/>
  <c r="I50"/>
  <c r="M50"/>
  <c r="Q50"/>
  <c r="U50"/>
  <c r="Y50"/>
  <c r="AC50"/>
  <c r="AG50"/>
  <c r="AK50"/>
  <c r="AO50"/>
  <c r="AS50"/>
  <c r="AW50"/>
  <c r="BA50"/>
  <c r="BE50"/>
  <c r="BI50"/>
  <c r="BM50"/>
  <c r="BQ50"/>
  <c r="BU50"/>
  <c r="BX50"/>
  <c r="BZ50"/>
  <c r="CB50"/>
  <c r="CD50"/>
  <c r="CF50"/>
  <c r="CH50"/>
  <c r="CJ50"/>
  <c r="CL50"/>
  <c r="CN50"/>
  <c r="CP50"/>
  <c r="CR50"/>
  <c r="CT50"/>
  <c r="CV50"/>
  <c r="B51"/>
  <c r="D51"/>
  <c r="F51"/>
  <c r="H51"/>
  <c r="J51"/>
  <c r="L51"/>
  <c r="N51"/>
  <c r="P51"/>
  <c r="R51"/>
  <c r="T51"/>
  <c r="V51"/>
  <c r="X51"/>
  <c r="Z51"/>
  <c r="AB51"/>
  <c r="AD51"/>
  <c r="AF51"/>
  <c r="AH51"/>
  <c r="AJ51"/>
  <c r="AL51"/>
  <c r="AN51"/>
  <c r="AP51"/>
  <c r="AR51"/>
  <c r="AT51"/>
  <c r="AV51"/>
  <c r="AX51"/>
  <c r="AZ51"/>
  <c r="BB51"/>
  <c r="BD51"/>
  <c r="BF51"/>
  <c r="BH51"/>
  <c r="BJ51"/>
  <c r="BL51"/>
  <c r="BN51"/>
  <c r="BP51"/>
  <c r="BR51"/>
  <c r="BT51"/>
  <c r="BV51"/>
  <c r="BX51"/>
  <c r="BZ51"/>
  <c r="CB51"/>
  <c r="CD51"/>
  <c r="CF51"/>
  <c r="CH51"/>
  <c r="CJ51"/>
  <c r="CL51"/>
  <c r="CN51"/>
  <c r="CP51"/>
  <c r="CR51"/>
  <c r="CT51"/>
  <c r="CV51"/>
  <c r="B52"/>
  <c r="D52"/>
  <c r="F52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AZ52"/>
  <c r="BB52"/>
  <c r="BD52"/>
  <c r="BF52"/>
  <c r="BH52"/>
  <c r="BJ52"/>
  <c r="BL52"/>
  <c r="BN52"/>
  <c r="BP52"/>
  <c r="BR52"/>
  <c r="BT52"/>
  <c r="BV52"/>
  <c r="BX52"/>
  <c r="BZ52"/>
  <c r="CB52"/>
  <c r="CD52"/>
  <c r="CF52"/>
  <c r="CH52"/>
  <c r="CJ52"/>
  <c r="CL52"/>
  <c r="CN52"/>
  <c r="CP52"/>
  <c r="CR52"/>
  <c r="CT52"/>
  <c r="CV52"/>
  <c r="B53"/>
  <c r="D53"/>
  <c r="F53"/>
  <c r="H53"/>
  <c r="J53"/>
  <c r="L53"/>
  <c r="N53"/>
  <c r="P53"/>
  <c r="R53"/>
  <c r="T53"/>
  <c r="V53"/>
  <c r="X53"/>
  <c r="Z53"/>
  <c r="AB53"/>
  <c r="AD53"/>
  <c r="AF53"/>
  <c r="AH53"/>
  <c r="AJ53"/>
  <c r="AL53"/>
  <c r="AN53"/>
  <c r="AP53"/>
  <c r="AR53"/>
  <c r="AT53"/>
  <c r="AV53"/>
  <c r="AX53"/>
  <c r="AZ53"/>
  <c r="BB53"/>
  <c r="BD53"/>
  <c r="BF53"/>
  <c r="BH53"/>
  <c r="BJ53"/>
  <c r="BL53"/>
  <c r="BN53"/>
  <c r="BP53"/>
  <c r="BR53"/>
  <c r="BT53"/>
  <c r="BV53"/>
  <c r="BX53"/>
  <c r="BZ53"/>
  <c r="CB53"/>
  <c r="CD53"/>
  <c r="CF53"/>
  <c r="CH53"/>
  <c r="CJ53"/>
  <c r="CL53"/>
  <c r="CN53"/>
  <c r="CP53"/>
  <c r="CR53"/>
  <c r="CT53"/>
  <c r="CV53"/>
  <c r="B54"/>
  <c r="D54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AZ54"/>
  <c r="BB54"/>
  <c r="BD54"/>
  <c r="BF54"/>
  <c r="BH54"/>
  <c r="BJ54"/>
  <c r="BL54"/>
  <c r="BN54"/>
  <c r="BP54"/>
  <c r="BR54"/>
  <c r="BT54"/>
  <c r="BV54"/>
  <c r="BX54"/>
  <c r="BZ54"/>
  <c r="CB54"/>
  <c r="CD54"/>
  <c r="CF54"/>
  <c r="CH54"/>
  <c r="CJ54"/>
  <c r="CL54"/>
  <c r="CN54"/>
  <c r="CP54"/>
  <c r="CR54"/>
  <c r="CT54"/>
  <c r="CV54"/>
  <c r="B55"/>
  <c r="D55"/>
  <c r="F55"/>
  <c r="H55"/>
  <c r="J55"/>
  <c r="L55"/>
  <c r="N55"/>
  <c r="P55"/>
  <c r="R55"/>
  <c r="T55"/>
  <c r="V55"/>
  <c r="X55"/>
  <c r="Z55"/>
  <c r="AB55"/>
  <c r="AD55"/>
  <c r="AF55"/>
  <c r="AH55"/>
  <c r="AJ55"/>
  <c r="AL55"/>
  <c r="AN55"/>
  <c r="AP55"/>
  <c r="AR55"/>
  <c r="AT55"/>
  <c r="AV55"/>
  <c r="AX55"/>
  <c r="AZ55"/>
  <c r="BB55"/>
  <c r="BD55"/>
  <c r="BF55"/>
  <c r="BH55"/>
  <c r="BJ55"/>
  <c r="BL55"/>
  <c r="BN55"/>
  <c r="BP55"/>
  <c r="BR55"/>
  <c r="BT55"/>
  <c r="BV55"/>
  <c r="BX55"/>
  <c r="BZ55"/>
  <c r="CB55"/>
  <c r="CD55"/>
  <c r="CF55"/>
  <c r="CH55"/>
  <c r="CJ55"/>
  <c r="CL55"/>
  <c r="CN55"/>
  <c r="CP55"/>
  <c r="CR55"/>
  <c r="CT55"/>
  <c r="CV55"/>
  <c r="B56"/>
  <c r="D56"/>
  <c r="F56"/>
  <c r="H56"/>
  <c r="J56"/>
  <c r="L56"/>
  <c r="N56"/>
  <c r="P56"/>
  <c r="R56"/>
  <c r="T56"/>
  <c r="V56"/>
  <c r="X56"/>
  <c r="Z56"/>
  <c r="AB56"/>
  <c r="AD56"/>
  <c r="AF56"/>
  <c r="AH56"/>
  <c r="AJ56"/>
  <c r="AL56"/>
  <c r="AN56"/>
  <c r="AP56"/>
  <c r="AR56"/>
  <c r="AT56"/>
  <c r="AV56"/>
  <c r="AX56"/>
  <c r="AZ56"/>
  <c r="BB56"/>
  <c r="BD56"/>
  <c r="BF56"/>
  <c r="BH56"/>
  <c r="BJ56"/>
  <c r="BL56"/>
  <c r="BN56"/>
  <c r="BP56"/>
  <c r="BR56"/>
  <c r="BT56"/>
  <c r="BV56"/>
  <c r="BX56"/>
  <c r="BZ56"/>
  <c r="CB56"/>
  <c r="CD56"/>
  <c r="CF56"/>
  <c r="CH56"/>
  <c r="CJ56"/>
  <c r="CL56"/>
  <c r="CN56"/>
  <c r="CP56"/>
  <c r="CR56"/>
  <c r="CT56"/>
  <c r="CV56"/>
  <c r="B57"/>
  <c r="D57"/>
  <c r="F57"/>
  <c r="H57"/>
  <c r="J57"/>
  <c r="L57"/>
  <c r="N57"/>
  <c r="P57"/>
  <c r="R57"/>
  <c r="T57"/>
  <c r="V57"/>
  <c r="X57"/>
  <c r="Z57"/>
  <c r="AB57"/>
  <c r="AD57"/>
  <c r="AF57"/>
  <c r="AH57"/>
  <c r="AJ57"/>
  <c r="AL57"/>
  <c r="AN57"/>
  <c r="AP57"/>
  <c r="AR57"/>
  <c r="AT57"/>
  <c r="AV57"/>
  <c r="AX57"/>
  <c r="AZ57"/>
  <c r="BB57"/>
  <c r="BD57"/>
  <c r="BF57"/>
  <c r="BH57"/>
  <c r="BJ57"/>
  <c r="BL57"/>
  <c r="BN57"/>
  <c r="BP57"/>
  <c r="BR57"/>
  <c r="BT57"/>
  <c r="BV57"/>
  <c r="BX57"/>
  <c r="BZ57"/>
  <c r="CB57"/>
  <c r="CD57"/>
  <c r="CF57"/>
  <c r="CH57"/>
  <c r="CJ57"/>
  <c r="CL57"/>
  <c r="CN57"/>
  <c r="CP57"/>
  <c r="CR57"/>
  <c r="CT57"/>
  <c r="CV57"/>
  <c r="B58"/>
  <c r="D58"/>
  <c r="F58"/>
  <c r="H58"/>
  <c r="J58"/>
  <c r="L58"/>
  <c r="N58"/>
  <c r="P58"/>
  <c r="R58"/>
  <c r="T58"/>
  <c r="V58"/>
  <c r="X58"/>
  <c r="Z58"/>
  <c r="AB58"/>
  <c r="AD58"/>
  <c r="AF58"/>
  <c r="AH58"/>
  <c r="AJ58"/>
  <c r="AL58"/>
  <c r="AN58"/>
  <c r="AP58"/>
  <c r="AR58"/>
  <c r="AT58"/>
  <c r="AV58"/>
  <c r="AX58"/>
  <c r="AZ58"/>
  <c r="BB58"/>
  <c r="BD58"/>
  <c r="BF58"/>
  <c r="BH58"/>
  <c r="BJ58"/>
  <c r="BL58"/>
  <c r="BN58"/>
  <c r="BP58"/>
  <c r="BR58"/>
  <c r="BT58"/>
  <c r="BV58"/>
  <c r="BX58"/>
  <c r="BZ58"/>
  <c r="CB58"/>
  <c r="CD58"/>
  <c r="CF58"/>
  <c r="CH58"/>
  <c r="CJ58"/>
  <c r="CL58"/>
  <c r="CN58"/>
  <c r="CP58"/>
  <c r="CR58"/>
  <c r="CT58"/>
  <c r="CV58"/>
  <c r="B59"/>
  <c r="D59"/>
  <c r="F59"/>
  <c r="H59"/>
  <c r="J59"/>
  <c r="L59"/>
  <c r="N59"/>
  <c r="P59"/>
  <c r="R59"/>
  <c r="T59"/>
  <c r="V59"/>
  <c r="X59"/>
  <c r="Z59"/>
  <c r="AB59"/>
  <c r="AD59"/>
  <c r="AF59"/>
  <c r="AH59"/>
  <c r="AJ59"/>
  <c r="AL59"/>
  <c r="AN59"/>
  <c r="AP59"/>
  <c r="AR59"/>
  <c r="AT59"/>
  <c r="AV59"/>
  <c r="AX59"/>
  <c r="AZ59"/>
  <c r="BB59"/>
  <c r="BD59"/>
  <c r="BF59"/>
  <c r="BH59"/>
  <c r="BJ59"/>
  <c r="BL59"/>
  <c r="BN59"/>
  <c r="BP59"/>
  <c r="BR59"/>
  <c r="BT59"/>
  <c r="BV59"/>
  <c r="BX59"/>
  <c r="BZ59"/>
  <c r="CB59"/>
  <c r="CD59"/>
  <c r="CF59"/>
  <c r="CH59"/>
  <c r="CJ59"/>
  <c r="CL59"/>
  <c r="CN59"/>
  <c r="CP59"/>
  <c r="CR59"/>
  <c r="CT59"/>
  <c r="CV59"/>
  <c r="B60"/>
  <c r="D60"/>
  <c r="F60"/>
  <c r="H60"/>
  <c r="J60"/>
  <c r="L60"/>
  <c r="N60"/>
  <c r="P60"/>
  <c r="R60"/>
  <c r="T60"/>
  <c r="V60"/>
  <c r="X60"/>
  <c r="Z60"/>
  <c r="AB60"/>
  <c r="AD60"/>
  <c r="AF60"/>
  <c r="AH60"/>
  <c r="AJ60"/>
  <c r="AL60"/>
  <c r="AN60"/>
  <c r="AP60"/>
  <c r="AR60"/>
  <c r="AT60"/>
  <c r="AV60"/>
  <c r="AX60"/>
  <c r="AZ60"/>
  <c r="BB60"/>
  <c r="BD60"/>
  <c r="BF60"/>
  <c r="BH60"/>
  <c r="BJ60"/>
  <c r="BL60"/>
  <c r="BN60"/>
  <c r="BP60"/>
  <c r="BR60"/>
  <c r="BT60"/>
  <c r="BV60"/>
  <c r="BX60"/>
  <c r="BZ60"/>
  <c r="CB60"/>
  <c r="CD60"/>
  <c r="CF60"/>
  <c r="CH60"/>
  <c r="CJ60"/>
  <c r="CL60"/>
  <c r="CN60"/>
  <c r="CP60"/>
  <c r="CR60"/>
  <c r="CT60"/>
  <c r="CV60"/>
  <c r="B61"/>
  <c r="D61"/>
  <c r="F61"/>
  <c r="H61"/>
  <c r="J61"/>
  <c r="L61"/>
  <c r="N61"/>
  <c r="P61"/>
  <c r="R61"/>
  <c r="T61"/>
  <c r="V61"/>
  <c r="X61"/>
  <c r="Z61"/>
  <c r="AB61"/>
  <c r="AD61"/>
  <c r="AF61"/>
  <c r="AH61"/>
  <c r="AJ61"/>
  <c r="AL61"/>
  <c r="AN61"/>
  <c r="AP61"/>
  <c r="AR61"/>
  <c r="AT61"/>
  <c r="AV61"/>
  <c r="AX61"/>
  <c r="AZ61"/>
  <c r="BB61"/>
  <c r="BD61"/>
  <c r="BF61"/>
  <c r="BH61"/>
  <c r="BJ61"/>
  <c r="BL61"/>
  <c r="BN61"/>
  <c r="BP61"/>
  <c r="BR61"/>
  <c r="BT61"/>
  <c r="BV61"/>
  <c r="BX61"/>
  <c r="BZ61"/>
  <c r="CB61"/>
  <c r="CD61"/>
  <c r="CF61"/>
  <c r="CH61"/>
  <c r="CJ61"/>
  <c r="CL61"/>
  <c r="CN61"/>
  <c r="CP61"/>
  <c r="CR61"/>
  <c r="CT61"/>
  <c r="CV61"/>
  <c r="B62"/>
  <c r="D62"/>
  <c r="F62"/>
  <c r="H62"/>
  <c r="J62"/>
  <c r="L62"/>
  <c r="N62"/>
  <c r="P62"/>
  <c r="R62"/>
  <c r="T62"/>
  <c r="V62"/>
  <c r="X62"/>
  <c r="Z62"/>
  <c r="AB62"/>
  <c r="AD62"/>
  <c r="AF62"/>
  <c r="AH62"/>
  <c r="AJ62"/>
  <c r="AL62"/>
  <c r="AN62"/>
  <c r="AP62"/>
  <c r="AR62"/>
  <c r="AT62"/>
  <c r="AV62"/>
  <c r="AX62"/>
  <c r="AZ62"/>
  <c r="BB62"/>
  <c r="BD62"/>
  <c r="BF62"/>
  <c r="BH62"/>
  <c r="BJ62"/>
  <c r="BL62"/>
  <c r="BN62"/>
  <c r="BP62"/>
  <c r="BR62"/>
  <c r="BT62"/>
  <c r="BV62"/>
  <c r="BX62"/>
  <c r="BZ62"/>
  <c r="CB62"/>
  <c r="CD62"/>
  <c r="CF62"/>
  <c r="CH62"/>
  <c r="CJ62"/>
  <c r="CL62"/>
  <c r="CN62"/>
  <c r="CP62"/>
  <c r="CR62"/>
  <c r="CT62"/>
  <c r="CV62"/>
  <c r="B63"/>
  <c r="D63"/>
  <c r="F63"/>
  <c r="H63"/>
  <c r="J63"/>
  <c r="L63"/>
  <c r="N63"/>
  <c r="P63"/>
  <c r="R63"/>
  <c r="T63"/>
  <c r="V63"/>
  <c r="X63"/>
  <c r="Z63"/>
  <c r="AB63"/>
  <c r="AD63"/>
  <c r="AF63"/>
  <c r="AH63"/>
  <c r="AJ63"/>
  <c r="AL63"/>
  <c r="AN63"/>
  <c r="AP63"/>
  <c r="AR63"/>
  <c r="AT63"/>
  <c r="AV63"/>
  <c r="AX63"/>
  <c r="AZ63"/>
  <c r="BB63"/>
  <c r="BD63"/>
  <c r="BF63"/>
  <c r="BH63"/>
  <c r="BJ63"/>
  <c r="BL63"/>
  <c r="BN63"/>
  <c r="BP63"/>
  <c r="BR63"/>
  <c r="BT63"/>
  <c r="BV63"/>
  <c r="BX63"/>
  <c r="BZ63"/>
  <c r="CB63"/>
  <c r="CD63"/>
  <c r="CF63"/>
  <c r="CH63"/>
  <c r="CJ63"/>
  <c r="CL63"/>
  <c r="CN63"/>
  <c r="CP63"/>
  <c r="CR63"/>
  <c r="CT63"/>
  <c r="CV63"/>
  <c r="B64"/>
  <c r="D64"/>
  <c r="F64"/>
  <c r="H64"/>
  <c r="J64"/>
  <c r="L64"/>
  <c r="N64"/>
  <c r="P64"/>
  <c r="R64"/>
  <c r="T64"/>
  <c r="V64"/>
  <c r="X64"/>
  <c r="Z64"/>
  <c r="AB64"/>
  <c r="AD64"/>
  <c r="AF64"/>
  <c r="AH64"/>
  <c r="AJ64"/>
  <c r="AL64"/>
  <c r="AN64"/>
  <c r="AP64"/>
  <c r="AR64"/>
  <c r="AT64"/>
  <c r="AV64"/>
  <c r="AX64"/>
  <c r="AZ64"/>
  <c r="BB64"/>
  <c r="BD64"/>
  <c r="BF64"/>
  <c r="BH64"/>
  <c r="BJ64"/>
  <c r="BL64"/>
  <c r="BN64"/>
  <c r="BP64"/>
  <c r="BR64"/>
  <c r="BT64"/>
  <c r="BV64"/>
  <c r="BX64"/>
  <c r="BZ64"/>
  <c r="CB64"/>
  <c r="CD64"/>
  <c r="CF64"/>
  <c r="CH64"/>
  <c r="CJ64"/>
  <c r="CL64"/>
  <c r="CN64"/>
  <c r="CP64"/>
  <c r="CR64"/>
  <c r="CT64"/>
  <c r="CV64"/>
  <c r="B65"/>
  <c r="D65"/>
  <c r="F65"/>
  <c r="H65"/>
  <c r="J65"/>
  <c r="L65"/>
  <c r="N65"/>
  <c r="P65"/>
  <c r="R65"/>
  <c r="T65"/>
  <c r="V65"/>
  <c r="X65"/>
  <c r="Z65"/>
  <c r="AB65"/>
  <c r="AD65"/>
  <c r="AF65"/>
  <c r="AH65"/>
  <c r="AJ65"/>
  <c r="AL65"/>
  <c r="AN65"/>
  <c r="AP65"/>
  <c r="AR65"/>
  <c r="AT65"/>
  <c r="AV65"/>
  <c r="AX65"/>
  <c r="AZ65"/>
  <c r="BB65"/>
  <c r="BD65"/>
  <c r="BF65"/>
  <c r="BH65"/>
  <c r="BJ65"/>
  <c r="BL65"/>
  <c r="BN65"/>
  <c r="BP65"/>
  <c r="BR65"/>
  <c r="BT65"/>
  <c r="BV65"/>
  <c r="BX65"/>
  <c r="BZ65"/>
  <c r="CB65"/>
  <c r="CD65"/>
  <c r="CF65"/>
  <c r="CH65"/>
  <c r="CJ65"/>
  <c r="CL65"/>
  <c r="CN65"/>
  <c r="CP65"/>
  <c r="CR65"/>
  <c r="CT65"/>
  <c r="CV65"/>
  <c r="B66"/>
  <c r="D66"/>
  <c r="F66"/>
  <c r="H66"/>
  <c r="J66"/>
  <c r="L66"/>
  <c r="N66"/>
  <c r="P66"/>
  <c r="R66"/>
  <c r="T66"/>
  <c r="V66"/>
  <c r="X66"/>
  <c r="Z66"/>
  <c r="AB66"/>
  <c r="AD66"/>
  <c r="AF66"/>
  <c r="AH66"/>
  <c r="AJ66"/>
  <c r="AL66"/>
  <c r="AN66"/>
  <c r="AP66"/>
  <c r="AR66"/>
  <c r="AT66"/>
  <c r="AV66"/>
  <c r="AX66"/>
  <c r="AZ66"/>
  <c r="BB66"/>
  <c r="BD66"/>
  <c r="BF66"/>
  <c r="BH66"/>
  <c r="BJ66"/>
  <c r="BL66"/>
  <c r="BN66"/>
  <c r="BP66"/>
  <c r="BR66"/>
  <c r="BT66"/>
  <c r="BV66"/>
  <c r="BX66"/>
  <c r="BZ66"/>
  <c r="CB66"/>
  <c r="CD66"/>
  <c r="CF66"/>
  <c r="CH66"/>
  <c r="CJ66"/>
  <c r="CL66"/>
  <c r="CN66"/>
  <c r="CP66"/>
  <c r="CR66"/>
  <c r="CT66"/>
  <c r="CV66"/>
  <c r="B67"/>
  <c r="D67"/>
  <c r="F67"/>
  <c r="H67"/>
  <c r="J67"/>
  <c r="L67"/>
  <c r="N67"/>
  <c r="P67"/>
  <c r="R67"/>
  <c r="T67"/>
  <c r="V67"/>
  <c r="X67"/>
  <c r="Z67"/>
  <c r="AB67"/>
  <c r="AD67"/>
  <c r="AF67"/>
  <c r="AH67"/>
  <c r="AJ67"/>
  <c r="AL67"/>
  <c r="AN67"/>
  <c r="AP67"/>
  <c r="AR67"/>
  <c r="AT67"/>
  <c r="AV67"/>
  <c r="AX67"/>
  <c r="AZ67"/>
  <c r="BB67"/>
  <c r="BD67"/>
  <c r="BF67"/>
  <c r="BH67"/>
  <c r="BJ67"/>
  <c r="BL67"/>
  <c r="BN67"/>
  <c r="BP67"/>
  <c r="BR67"/>
  <c r="BT67"/>
  <c r="BV67"/>
  <c r="BX67"/>
  <c r="BZ67"/>
  <c r="CB67"/>
  <c r="CD67"/>
  <c r="CF67"/>
  <c r="CH67"/>
  <c r="CJ67"/>
  <c r="CL67"/>
  <c r="CN67"/>
  <c r="CP67"/>
  <c r="CR67"/>
  <c r="CT67"/>
  <c r="CV67"/>
  <c r="B68"/>
  <c r="D68"/>
  <c r="F68"/>
  <c r="H68"/>
  <c r="J68"/>
  <c r="L68"/>
  <c r="N68"/>
  <c r="P68"/>
  <c r="R68"/>
  <c r="T68"/>
  <c r="V68"/>
  <c r="X68"/>
  <c r="Z68"/>
  <c r="AB68"/>
  <c r="AD68"/>
  <c r="AF68"/>
  <c r="AH68"/>
  <c r="AJ68"/>
  <c r="AL68"/>
  <c r="AN68"/>
  <c r="AP68"/>
  <c r="AR68"/>
  <c r="AT68"/>
  <c r="AV68"/>
  <c r="AX68"/>
  <c r="AZ68"/>
  <c r="BB68"/>
  <c r="BD68"/>
  <c r="BF68"/>
  <c r="BH68"/>
  <c r="BJ68"/>
  <c r="BL68"/>
  <c r="BN68"/>
  <c r="BP68"/>
  <c r="BR68"/>
  <c r="BT68"/>
  <c r="BV68"/>
  <c r="BX68"/>
  <c r="BZ68"/>
  <c r="CB68"/>
  <c r="CD68"/>
  <c r="CF68"/>
  <c r="CH68"/>
  <c r="CJ68"/>
  <c r="CL68"/>
  <c r="CN68"/>
  <c r="CP68"/>
  <c r="CR68"/>
  <c r="CT68"/>
  <c r="CV68"/>
  <c r="B69"/>
  <c r="D69"/>
  <c r="F69"/>
  <c r="H69"/>
  <c r="J69"/>
  <c r="L69"/>
  <c r="N69"/>
  <c r="P69"/>
  <c r="R69"/>
  <c r="T69"/>
  <c r="V69"/>
  <c r="X69"/>
  <c r="Z69"/>
  <c r="AB69"/>
  <c r="AD69"/>
  <c r="AF69"/>
  <c r="AH69"/>
  <c r="AJ69"/>
  <c r="AL69"/>
  <c r="AN69"/>
  <c r="AP69"/>
  <c r="AR69"/>
  <c r="AT69"/>
  <c r="AV69"/>
  <c r="AX69"/>
  <c r="AZ69"/>
  <c r="BB69"/>
  <c r="BD69"/>
  <c r="BF69"/>
  <c r="BH69"/>
  <c r="BJ69"/>
  <c r="BL69"/>
  <c r="BN69"/>
  <c r="BP69"/>
  <c r="BR69"/>
  <c r="BT69"/>
  <c r="BV69"/>
  <c r="BX69"/>
  <c r="BZ69"/>
  <c r="CB69"/>
  <c r="CD69"/>
  <c r="CF69"/>
  <c r="CH69"/>
  <c r="CJ69"/>
  <c r="CL69"/>
  <c r="CN69"/>
  <c r="CP69"/>
  <c r="CR69"/>
  <c r="CT69"/>
  <c r="CV69"/>
  <c r="B70"/>
  <c r="D70"/>
  <c r="F70"/>
  <c r="H70"/>
  <c r="J70"/>
  <c r="L70"/>
  <c r="N70"/>
  <c r="P70"/>
  <c r="R70"/>
  <c r="T70"/>
  <c r="V70"/>
  <c r="X70"/>
  <c r="Z70"/>
  <c r="AB70"/>
  <c r="AD70"/>
  <c r="AF70"/>
  <c r="AH70"/>
  <c r="AJ70"/>
  <c r="AL70"/>
  <c r="AN70"/>
  <c r="AP70"/>
  <c r="AR70"/>
  <c r="AT70"/>
  <c r="AV70"/>
  <c r="AX70"/>
  <c r="AZ70"/>
  <c r="BB70"/>
  <c r="BD70"/>
  <c r="BF70"/>
  <c r="BH70"/>
  <c r="BJ70"/>
  <c r="BL70"/>
  <c r="BN70"/>
  <c r="BP70"/>
  <c r="BR70"/>
  <c r="BT70"/>
  <c r="BV70"/>
  <c r="BX70"/>
  <c r="BZ70"/>
  <c r="CB70"/>
  <c r="CD70"/>
  <c r="CF70"/>
  <c r="CH70"/>
  <c r="CJ70"/>
  <c r="CL70"/>
  <c r="CN70"/>
  <c r="CP70"/>
  <c r="CR70"/>
  <c r="CT70"/>
  <c r="CV70"/>
  <c r="B71"/>
  <c r="D71"/>
  <c r="F71"/>
  <c r="H71"/>
  <c r="J71"/>
  <c r="L71"/>
  <c r="N71"/>
  <c r="P71"/>
  <c r="R71"/>
  <c r="T71"/>
  <c r="V71"/>
  <c r="X71"/>
  <c r="Z71"/>
  <c r="AB71"/>
  <c r="AD71"/>
  <c r="AF71"/>
  <c r="AH71"/>
  <c r="AJ71"/>
  <c r="AL71"/>
  <c r="AN71"/>
  <c r="AP71"/>
  <c r="AR71"/>
  <c r="AT71"/>
  <c r="AV71"/>
  <c r="AX71"/>
  <c r="BS70"/>
  <c r="BW70"/>
  <c r="CA70"/>
  <c r="CE70"/>
  <c r="CI70"/>
  <c r="CM70"/>
  <c r="CQ70"/>
  <c r="CU70"/>
  <c r="C71"/>
  <c r="G71"/>
  <c r="K71"/>
  <c r="O71"/>
  <c r="S71"/>
  <c r="W71"/>
  <c r="AA71"/>
  <c r="AE71"/>
  <c r="AI71"/>
  <c r="AM71"/>
  <c r="AQ71"/>
  <c r="AU71"/>
  <c r="AY71"/>
  <c r="BA71"/>
  <c r="BC71"/>
  <c r="BE71"/>
  <c r="BG71"/>
  <c r="BI71"/>
  <c r="BK71"/>
  <c r="BM71"/>
  <c r="BO71"/>
  <c r="BQ71"/>
  <c r="BS71"/>
  <c r="BU71"/>
  <c r="BW71"/>
  <c r="BY71"/>
  <c r="CA71"/>
  <c r="CC71"/>
  <c r="CE71"/>
  <c r="CG71"/>
  <c r="CI71"/>
  <c r="CK71"/>
  <c r="CM71"/>
  <c r="CO71"/>
  <c r="CQ71"/>
  <c r="CS71"/>
  <c r="CU71"/>
  <c r="A72"/>
  <c r="C72"/>
  <c r="E72"/>
  <c r="G72"/>
  <c r="I72"/>
  <c r="K72"/>
  <c r="M72"/>
  <c r="O72"/>
  <c r="Q72"/>
  <c r="S72"/>
  <c r="U72"/>
  <c r="W72"/>
  <c r="Y72"/>
  <c r="AA72"/>
  <c r="AC72"/>
  <c r="AE72"/>
  <c r="AG72"/>
  <c r="AI72"/>
  <c r="AK72"/>
  <c r="AM72"/>
  <c r="AO72"/>
  <c r="AQ72"/>
  <c r="AS72"/>
  <c r="AU72"/>
  <c r="AW72"/>
  <c r="AY72"/>
  <c r="BA72"/>
  <c r="BC72"/>
  <c r="BE72"/>
  <c r="BG72"/>
  <c r="BI72"/>
  <c r="BK72"/>
  <c r="BM72"/>
  <c r="BO72"/>
  <c r="BQ72"/>
  <c r="BS72"/>
  <c r="BU72"/>
  <c r="BW72"/>
  <c r="BY72"/>
  <c r="CA72"/>
  <c r="CC72"/>
  <c r="CE72"/>
  <c r="CG72"/>
  <c r="CI72"/>
  <c r="CK72"/>
  <c r="CM72"/>
  <c r="CO72"/>
  <c r="CQ72"/>
  <c r="CS72"/>
  <c r="CU72"/>
  <c r="A73"/>
  <c r="C73"/>
  <c r="E73"/>
  <c r="G73"/>
  <c r="I73"/>
  <c r="K73"/>
  <c r="M73"/>
  <c r="O73"/>
  <c r="Q73"/>
  <c r="S73"/>
  <c r="U73"/>
  <c r="W73"/>
  <c r="Y73"/>
  <c r="AA73"/>
  <c r="AC73"/>
  <c r="AE73"/>
  <c r="AG73"/>
  <c r="AI73"/>
  <c r="AK73"/>
  <c r="AM73"/>
  <c r="AO73"/>
  <c r="AQ73"/>
  <c r="AS73"/>
  <c r="AU73"/>
  <c r="AW73"/>
  <c r="AY73"/>
  <c r="BA73"/>
  <c r="BC73"/>
  <c r="BE73"/>
  <c r="BG73"/>
  <c r="BI73"/>
  <c r="BK73"/>
  <c r="BM73"/>
  <c r="BO73"/>
  <c r="BQ73"/>
  <c r="BS73"/>
  <c r="BU73"/>
  <c r="BW73"/>
  <c r="BY73"/>
  <c r="CA73"/>
  <c r="CC73"/>
  <c r="CE73"/>
  <c r="CG73"/>
  <c r="CI73"/>
  <c r="CK73"/>
  <c r="CM73"/>
  <c r="CO73"/>
  <c r="CQ73"/>
  <c r="CS73"/>
  <c r="CU73"/>
  <c r="A74"/>
  <c r="C74"/>
  <c r="E74"/>
  <c r="G74"/>
  <c r="I74"/>
  <c r="K74"/>
  <c r="M74"/>
  <c r="O74"/>
  <c r="Q74"/>
  <c r="S74"/>
  <c r="U74"/>
  <c r="W74"/>
  <c r="Y74"/>
  <c r="AA74"/>
  <c r="AC74"/>
  <c r="AE74"/>
  <c r="AG74"/>
  <c r="AI74"/>
  <c r="AK74"/>
  <c r="AM74"/>
  <c r="AO74"/>
  <c r="AQ74"/>
  <c r="AS74"/>
  <c r="AU74"/>
  <c r="AW74"/>
  <c r="AY74"/>
  <c r="BA74"/>
  <c r="BC74"/>
  <c r="BE74"/>
  <c r="BG74"/>
  <c r="BI74"/>
  <c r="BK74"/>
  <c r="BM74"/>
  <c r="BO74"/>
  <c r="BQ74"/>
  <c r="BS74"/>
  <c r="BU74"/>
  <c r="BW74"/>
  <c r="BY74"/>
  <c r="CA74"/>
  <c r="CC74"/>
  <c r="CE74"/>
  <c r="CG74"/>
  <c r="CI74"/>
  <c r="CK74"/>
  <c r="CM74"/>
  <c r="CO74"/>
  <c r="CQ74"/>
  <c r="CS74"/>
  <c r="CU74"/>
  <c r="A75"/>
  <c r="C75"/>
  <c r="E75"/>
  <c r="G75"/>
  <c r="I75"/>
  <c r="K75"/>
  <c r="M75"/>
  <c r="O75"/>
  <c r="Q75"/>
  <c r="S75"/>
  <c r="U75"/>
  <c r="W75"/>
  <c r="Y75"/>
  <c r="AA75"/>
  <c r="AC75"/>
  <c r="AE75"/>
  <c r="AG75"/>
  <c r="AI75"/>
  <c r="AK75"/>
  <c r="AM75"/>
  <c r="AO75"/>
  <c r="AQ75"/>
  <c r="AS75"/>
  <c r="AU75"/>
  <c r="AW75"/>
  <c r="AY75"/>
  <c r="BA75"/>
  <c r="BC75"/>
  <c r="BE75"/>
  <c r="BG75"/>
  <c r="BI75"/>
  <c r="BK75"/>
  <c r="BM75"/>
  <c r="BO75"/>
  <c r="BQ75"/>
  <c r="BS75"/>
  <c r="BU75"/>
  <c r="BW75"/>
  <c r="BY75"/>
  <c r="CA75"/>
  <c r="CC75"/>
  <c r="CE75"/>
  <c r="CG75"/>
  <c r="CI75"/>
  <c r="CK75"/>
  <c r="CM75"/>
  <c r="CO75"/>
  <c r="CQ75"/>
  <c r="CS75"/>
  <c r="CU75"/>
  <c r="A76"/>
  <c r="C76"/>
  <c r="E76"/>
  <c r="G76"/>
  <c r="I76"/>
  <c r="K76"/>
  <c r="M76"/>
  <c r="O76"/>
  <c r="Q76"/>
  <c r="S76"/>
  <c r="U76"/>
  <c r="W76"/>
  <c r="Y76"/>
  <c r="AA76"/>
  <c r="AC76"/>
  <c r="AE76"/>
  <c r="AG76"/>
  <c r="AI76"/>
  <c r="AK76"/>
  <c r="AM76"/>
  <c r="AO76"/>
  <c r="AQ76"/>
  <c r="AS76"/>
  <c r="AU76"/>
  <c r="AW76"/>
  <c r="AY76"/>
  <c r="BA76"/>
  <c r="BC76"/>
  <c r="BE76"/>
  <c r="BG76"/>
  <c r="BI76"/>
  <c r="BK76"/>
  <c r="BM76"/>
  <c r="BO76"/>
  <c r="BQ76"/>
  <c r="BS76"/>
  <c r="BU76"/>
  <c r="BW76"/>
  <c r="BY76"/>
  <c r="CA76"/>
  <c r="CC76"/>
  <c r="CE76"/>
  <c r="CG76"/>
  <c r="CI76"/>
  <c r="CK76"/>
  <c r="CM76"/>
  <c r="CO76"/>
  <c r="CQ76"/>
  <c r="CS76"/>
  <c r="CU76"/>
  <c r="A77"/>
  <c r="C77"/>
  <c r="E77"/>
  <c r="G77"/>
  <c r="I77"/>
  <c r="K77"/>
  <c r="M77"/>
  <c r="O77"/>
  <c r="Q77"/>
  <c r="S77"/>
  <c r="U77"/>
  <c r="W77"/>
  <c r="Y77"/>
  <c r="AA77"/>
  <c r="AC77"/>
  <c r="AE77"/>
  <c r="AG77"/>
  <c r="AI77"/>
  <c r="AK77"/>
  <c r="AM77"/>
  <c r="AO77"/>
  <c r="AQ77"/>
  <c r="AS77"/>
  <c r="AU77"/>
  <c r="AW77"/>
  <c r="AY77"/>
  <c r="BA77"/>
  <c r="BC77"/>
  <c r="BE77"/>
  <c r="BG77"/>
  <c r="BI77"/>
  <c r="BK77"/>
  <c r="BM77"/>
  <c r="BO77"/>
  <c r="BQ77"/>
  <c r="BS77"/>
  <c r="BU77"/>
  <c r="BW77"/>
  <c r="BY77"/>
  <c r="CA77"/>
  <c r="CC77"/>
  <c r="CE77"/>
  <c r="CG77"/>
  <c r="CI77"/>
  <c r="CK77"/>
  <c r="CM77"/>
  <c r="CO77"/>
  <c r="CQ77"/>
  <c r="CS77"/>
  <c r="CU77"/>
  <c r="A78"/>
  <c r="C78"/>
  <c r="E78"/>
  <c r="G78"/>
  <c r="I78"/>
  <c r="K78"/>
  <c r="M78"/>
  <c r="O78"/>
  <c r="Q78"/>
  <c r="S78"/>
  <c r="U78"/>
  <c r="W78"/>
  <c r="Y78"/>
  <c r="AA78"/>
  <c r="AC78"/>
  <c r="AE78"/>
  <c r="AG78"/>
  <c r="AI78"/>
  <c r="AK78"/>
  <c r="AM78"/>
  <c r="AO78"/>
  <c r="AQ78"/>
  <c r="AS78"/>
  <c r="AU78"/>
  <c r="AW78"/>
  <c r="AY78"/>
  <c r="BA78"/>
  <c r="BC78"/>
  <c r="BE78"/>
  <c r="BG78"/>
  <c r="BI78"/>
  <c r="BK78"/>
  <c r="BM78"/>
  <c r="BO78"/>
  <c r="BQ78"/>
  <c r="BS78"/>
  <c r="BU78"/>
  <c r="BW78"/>
  <c r="BY78"/>
  <c r="CA78"/>
  <c r="CC78"/>
  <c r="CE78"/>
  <c r="CG78"/>
  <c r="CI78"/>
  <c r="CK78"/>
  <c r="CM78"/>
  <c r="CO78"/>
  <c r="CQ78"/>
  <c r="CS78"/>
  <c r="CU78"/>
  <c r="A79"/>
  <c r="C79"/>
  <c r="E79"/>
  <c r="G79"/>
  <c r="I79"/>
  <c r="K79"/>
  <c r="M79"/>
  <c r="O79"/>
  <c r="Q79"/>
  <c r="S79"/>
  <c r="U79"/>
  <c r="W79"/>
  <c r="Y79"/>
  <c r="AA79"/>
  <c r="AC79"/>
  <c r="AE79"/>
  <c r="AG79"/>
  <c r="AI79"/>
  <c r="AK79"/>
  <c r="AM79"/>
  <c r="AO79"/>
  <c r="AQ79"/>
  <c r="AS79"/>
  <c r="AU79"/>
  <c r="AW79"/>
  <c r="AY79"/>
  <c r="BA79"/>
  <c r="BC79"/>
  <c r="BE79"/>
  <c r="BG79"/>
  <c r="BI79"/>
  <c r="BK79"/>
  <c r="BM79"/>
  <c r="BO79"/>
  <c r="BQ79"/>
  <c r="BS79"/>
  <c r="BU79"/>
  <c r="BW79"/>
  <c r="BY79"/>
  <c r="CA79"/>
  <c r="CC79"/>
  <c r="CE79"/>
  <c r="CG79"/>
  <c r="CI79"/>
  <c r="CK79"/>
  <c r="CM79"/>
  <c r="CO79"/>
  <c r="CQ79"/>
  <c r="CS79"/>
  <c r="CU79"/>
  <c r="A80"/>
  <c r="C80"/>
  <c r="E80"/>
  <c r="G80"/>
  <c r="I80"/>
  <c r="K80"/>
  <c r="M80"/>
  <c r="O80"/>
  <c r="Q80"/>
  <c r="S80"/>
  <c r="U80"/>
  <c r="W80"/>
  <c r="Y80"/>
  <c r="AA80"/>
  <c r="AC80"/>
  <c r="AE80"/>
  <c r="AG80"/>
  <c r="AI80"/>
  <c r="AK80"/>
  <c r="AM80"/>
  <c r="AO80"/>
  <c r="AQ80"/>
  <c r="AS80"/>
  <c r="AU80"/>
  <c r="AW80"/>
  <c r="AY80"/>
  <c r="BA80"/>
  <c r="BC80"/>
  <c r="BE80"/>
  <c r="BG80"/>
  <c r="BI80"/>
  <c r="BK80"/>
  <c r="BM80"/>
  <c r="BO80"/>
  <c r="BQ80"/>
  <c r="BS80"/>
  <c r="BU80"/>
  <c r="BW80"/>
  <c r="BY80"/>
  <c r="CA80"/>
  <c r="CC80"/>
  <c r="CE80"/>
  <c r="CG80"/>
  <c r="CI80"/>
  <c r="CK80"/>
  <c r="CM80"/>
  <c r="CO80"/>
  <c r="CQ80"/>
  <c r="CS80"/>
  <c r="CU80"/>
  <c r="A81"/>
  <c r="C81"/>
  <c r="E81"/>
  <c r="G81"/>
  <c r="I81"/>
  <c r="K81"/>
  <c r="M81"/>
  <c r="O81"/>
  <c r="Q81"/>
  <c r="S81"/>
  <c r="U81"/>
  <c r="W81"/>
  <c r="Y81"/>
  <c r="AA81"/>
  <c r="AC81"/>
  <c r="AE81"/>
  <c r="AG81"/>
  <c r="AI81"/>
  <c r="AK81"/>
  <c r="AM81"/>
  <c r="AO81"/>
  <c r="AQ81"/>
  <c r="AS81"/>
  <c r="AU81"/>
  <c r="AW81"/>
  <c r="AY81"/>
  <c r="BA81"/>
  <c r="BC81"/>
  <c r="BE81"/>
  <c r="BG81"/>
  <c r="BI81"/>
  <c r="BK81"/>
  <c r="BM81"/>
  <c r="BO81"/>
  <c r="BQ81"/>
  <c r="BS81"/>
  <c r="BU81"/>
  <c r="BW81"/>
  <c r="BY81"/>
  <c r="CA81"/>
  <c r="CC81"/>
  <c r="CE81"/>
  <c r="CG81"/>
  <c r="CI81"/>
  <c r="CK81"/>
  <c r="CM81"/>
  <c r="CO81"/>
  <c r="CQ81"/>
  <c r="CS81"/>
  <c r="CU81"/>
  <c r="A82"/>
  <c r="C82"/>
  <c r="E82"/>
  <c r="G82"/>
  <c r="I82"/>
  <c r="K82"/>
  <c r="M82"/>
  <c r="O82"/>
  <c r="Q82"/>
  <c r="S82"/>
  <c r="U82"/>
  <c r="W82"/>
  <c r="Y82"/>
  <c r="AA82"/>
  <c r="AC82"/>
  <c r="AE82"/>
  <c r="AG82"/>
  <c r="AI82"/>
  <c r="AK82"/>
  <c r="AM82"/>
  <c r="AO82"/>
  <c r="AQ82"/>
  <c r="AS82"/>
  <c r="AU82"/>
  <c r="AW82"/>
  <c r="AY82"/>
  <c r="BA82"/>
  <c r="BC82"/>
  <c r="BE82"/>
  <c r="BG82"/>
  <c r="BI82"/>
  <c r="BK82"/>
  <c r="BM82"/>
  <c r="BO82"/>
  <c r="BQ82"/>
  <c r="BS82"/>
  <c r="BU82"/>
  <c r="BW82"/>
  <c r="BY82"/>
  <c r="CA82"/>
  <c r="CC82"/>
  <c r="CE82"/>
  <c r="CG82"/>
  <c r="CI82"/>
  <c r="CK82"/>
  <c r="CM82"/>
  <c r="CO82"/>
  <c r="CQ82"/>
  <c r="CS82"/>
  <c r="CU82"/>
  <c r="A83"/>
  <c r="C83"/>
  <c r="E83"/>
  <c r="G83"/>
  <c r="I83"/>
  <c r="K83"/>
  <c r="M83"/>
  <c r="O83"/>
  <c r="Q83"/>
  <c r="S83"/>
  <c r="U83"/>
  <c r="W83"/>
  <c r="Y83"/>
  <c r="AA83"/>
  <c r="AC83"/>
  <c r="AE83"/>
  <c r="AG83"/>
  <c r="AI83"/>
  <c r="AK83"/>
  <c r="AM83"/>
  <c r="AO83"/>
  <c r="AQ83"/>
  <c r="AS83"/>
  <c r="AU83"/>
  <c r="AW83"/>
  <c r="AY83"/>
  <c r="BA83"/>
  <c r="BC83"/>
  <c r="BE83"/>
  <c r="BG83"/>
  <c r="BI83"/>
  <c r="BK83"/>
  <c r="BM83"/>
  <c r="BO83"/>
  <c r="BQ83"/>
  <c r="BS83"/>
  <c r="BU83"/>
  <c r="BW83"/>
  <c r="BY83"/>
  <c r="CA83"/>
  <c r="CC83"/>
  <c r="CE83"/>
  <c r="CG83"/>
  <c r="CI83"/>
  <c r="CK83"/>
  <c r="CM83"/>
  <c r="CO83"/>
  <c r="CQ83"/>
  <c r="CS83"/>
  <c r="CU83"/>
  <c r="A84"/>
  <c r="C84"/>
  <c r="E84"/>
  <c r="G84"/>
  <c r="I84"/>
  <c r="K84"/>
  <c r="M84"/>
  <c r="O84"/>
  <c r="Q84"/>
  <c r="S84"/>
  <c r="U84"/>
  <c r="W84"/>
  <c r="Y84"/>
  <c r="AA84"/>
  <c r="AC84"/>
  <c r="AE84"/>
  <c r="AG84"/>
  <c r="AI84"/>
  <c r="AK84"/>
  <c r="AM84"/>
  <c r="AO84"/>
  <c r="AQ84"/>
  <c r="AS84"/>
  <c r="AU84"/>
  <c r="AW84"/>
  <c r="AY84"/>
  <c r="BA84"/>
  <c r="BC84"/>
  <c r="BE84"/>
  <c r="BG84"/>
  <c r="BI84"/>
  <c r="BK84"/>
  <c r="BM84"/>
  <c r="BO84"/>
  <c r="BQ84"/>
  <c r="BS84"/>
  <c r="BU84"/>
  <c r="BW84"/>
  <c r="BY84"/>
  <c r="CA84"/>
  <c r="CC84"/>
  <c r="CE84"/>
  <c r="CG84"/>
  <c r="CI84"/>
  <c r="CK84"/>
  <c r="CM84"/>
  <c r="CO84"/>
  <c r="CQ84"/>
  <c r="CS84"/>
  <c r="CU84"/>
  <c r="A85"/>
  <c r="C85"/>
  <c r="E85"/>
  <c r="G85"/>
  <c r="I85"/>
  <c r="K85"/>
  <c r="M85"/>
  <c r="O85"/>
  <c r="Q85"/>
  <c r="S85"/>
  <c r="U85"/>
  <c r="W85"/>
  <c r="Y85"/>
  <c r="AA85"/>
  <c r="AC85"/>
  <c r="AE85"/>
  <c r="AG85"/>
  <c r="AI85"/>
  <c r="AK85"/>
  <c r="AM85"/>
  <c r="AO85"/>
  <c r="AQ85"/>
  <c r="AS85"/>
  <c r="AU85"/>
  <c r="AW85"/>
  <c r="AY85"/>
  <c r="BA85"/>
  <c r="BC85"/>
  <c r="BE85"/>
  <c r="BG85"/>
  <c r="BI85"/>
  <c r="BK85"/>
  <c r="BM85"/>
  <c r="BO85"/>
  <c r="BQ85"/>
  <c r="BS85"/>
  <c r="BU85"/>
  <c r="BW85"/>
  <c r="BY85"/>
  <c r="CA85"/>
  <c r="CC85"/>
  <c r="CE85"/>
  <c r="CG85"/>
  <c r="CI85"/>
  <c r="CK85"/>
  <c r="CM85"/>
  <c r="CO85"/>
  <c r="CQ85"/>
  <c r="CS85"/>
  <c r="CU85"/>
  <c r="A86"/>
  <c r="C86"/>
  <c r="E86"/>
  <c r="G86"/>
  <c r="I86"/>
  <c r="K86"/>
  <c r="M86"/>
  <c r="O86"/>
  <c r="Q86"/>
  <c r="S86"/>
  <c r="U86"/>
  <c r="W86"/>
  <c r="Y86"/>
  <c r="AA86"/>
  <c r="AC86"/>
  <c r="AE86"/>
  <c r="AG86"/>
  <c r="AI86"/>
  <c r="AK86"/>
  <c r="AM86"/>
  <c r="AO86"/>
  <c r="AQ86"/>
  <c r="AS86"/>
  <c r="AU86"/>
  <c r="AW86"/>
  <c r="AY86"/>
  <c r="BA86"/>
  <c r="BC86"/>
  <c r="BE86"/>
  <c r="BG86"/>
  <c r="BI86"/>
  <c r="BK86"/>
  <c r="BM86"/>
  <c r="BO86"/>
  <c r="BQ86"/>
  <c r="BS86"/>
  <c r="BU86"/>
  <c r="BW86"/>
  <c r="BY86"/>
  <c r="CA86"/>
  <c r="CC86"/>
  <c r="CE86"/>
  <c r="CG86"/>
  <c r="CI86"/>
  <c r="CK86"/>
  <c r="CM86"/>
  <c r="CO86"/>
  <c r="CQ86"/>
  <c r="CS86"/>
  <c r="CU86"/>
  <c r="A87"/>
  <c r="C87"/>
  <c r="E87"/>
  <c r="G87"/>
  <c r="I87"/>
  <c r="K87"/>
  <c r="M87"/>
  <c r="O87"/>
  <c r="Q87"/>
  <c r="S87"/>
  <c r="U87"/>
  <c r="W87"/>
  <c r="Y87"/>
  <c r="AA87"/>
  <c r="AC87"/>
  <c r="AE87"/>
  <c r="AG87"/>
  <c r="AI87"/>
  <c r="AK87"/>
  <c r="AM87"/>
  <c r="AO87"/>
  <c r="AQ87"/>
  <c r="AS87"/>
  <c r="AU87"/>
  <c r="AW87"/>
  <c r="AY87"/>
  <c r="BA87"/>
  <c r="BC87"/>
  <c r="BE87"/>
  <c r="BG87"/>
  <c r="BI87"/>
  <c r="BK87"/>
  <c r="BM87"/>
  <c r="BO87"/>
  <c r="BQ87"/>
  <c r="BS87"/>
  <c r="BU87"/>
  <c r="BW87"/>
  <c r="BY87"/>
  <c r="CA87"/>
  <c r="CC87"/>
  <c r="CE87"/>
  <c r="CG87"/>
  <c r="CI87"/>
  <c r="CK87"/>
  <c r="CM87"/>
  <c r="CO87"/>
  <c r="CQ87"/>
  <c r="CS87"/>
  <c r="CU87"/>
  <c r="A88"/>
  <c r="C88"/>
  <c r="E88"/>
  <c r="G88"/>
  <c r="I88"/>
  <c r="K88"/>
  <c r="M88"/>
  <c r="O88"/>
  <c r="Q88"/>
  <c r="S88"/>
  <c r="U88"/>
  <c r="W88"/>
  <c r="Y88"/>
  <c r="AA88"/>
  <c r="AC88"/>
  <c r="AE88"/>
  <c r="AG88"/>
  <c r="AI88"/>
  <c r="AK88"/>
  <c r="AM88"/>
  <c r="AO88"/>
  <c r="AQ88"/>
  <c r="AS88"/>
  <c r="AU88"/>
  <c r="AW88"/>
  <c r="AY88"/>
  <c r="BA88"/>
  <c r="BC88"/>
  <c r="BE88"/>
  <c r="BG88"/>
  <c r="BI88"/>
  <c r="BK88"/>
  <c r="BM88"/>
  <c r="BO88"/>
  <c r="BQ88"/>
  <c r="BS88"/>
  <c r="BU88"/>
  <c r="BW88"/>
  <c r="BY88"/>
  <c r="CA88"/>
  <c r="CC88"/>
  <c r="CE88"/>
  <c r="CG88"/>
  <c r="CI88"/>
  <c r="CK88"/>
  <c r="CM88"/>
  <c r="CO88"/>
  <c r="CQ88"/>
  <c r="CS88"/>
  <c r="CU88"/>
  <c r="A89"/>
  <c r="C89"/>
  <c r="E89"/>
  <c r="G89"/>
  <c r="I89"/>
  <c r="K89"/>
  <c r="M89"/>
  <c r="O89"/>
  <c r="Q89"/>
  <c r="S89"/>
  <c r="U89"/>
  <c r="W89"/>
  <c r="Y89"/>
  <c r="AA89"/>
  <c r="AC89"/>
  <c r="AE89"/>
  <c r="AG89"/>
  <c r="AI89"/>
  <c r="AK89"/>
  <c r="AM89"/>
  <c r="AO89"/>
  <c r="AQ89"/>
  <c r="AS89"/>
  <c r="AU89"/>
  <c r="AW89"/>
  <c r="AY89"/>
  <c r="BA89"/>
  <c r="BC89"/>
  <c r="BE89"/>
  <c r="BG89"/>
  <c r="BI89"/>
  <c r="BK89"/>
  <c r="BM89"/>
  <c r="BO89"/>
  <c r="BQ89"/>
  <c r="BS89"/>
  <c r="BU89"/>
  <c r="BW89"/>
  <c r="BY89"/>
  <c r="CA89"/>
  <c r="CC89"/>
  <c r="CE89"/>
  <c r="CG89"/>
  <c r="CI89"/>
  <c r="CK89"/>
  <c r="CM89"/>
  <c r="CO89"/>
  <c r="CQ89"/>
  <c r="CS89"/>
  <c r="CU89"/>
  <c r="A90"/>
  <c r="C90"/>
  <c r="E90"/>
  <c r="G90"/>
  <c r="I90"/>
  <c r="K90"/>
  <c r="M90"/>
  <c r="O90"/>
  <c r="Q90"/>
  <c r="S90"/>
  <c r="U90"/>
  <c r="W90"/>
  <c r="Y90"/>
  <c r="AA90"/>
  <c r="AC90"/>
  <c r="AE90"/>
  <c r="AG90"/>
  <c r="AI90"/>
  <c r="AK90"/>
  <c r="AM90"/>
  <c r="AO90"/>
  <c r="AQ90"/>
  <c r="AS90"/>
  <c r="AU90"/>
  <c r="AW90"/>
  <c r="AY90"/>
  <c r="BA90"/>
  <c r="BC90"/>
  <c r="BE90"/>
  <c r="BG90"/>
  <c r="BI90"/>
  <c r="BK90"/>
  <c r="BM90"/>
  <c r="BO90"/>
  <c r="BQ90"/>
  <c r="BS90"/>
  <c r="BU90"/>
  <c r="BW90"/>
  <c r="BY90"/>
  <c r="CA90"/>
  <c r="CC90"/>
  <c r="CE90"/>
  <c r="CG90"/>
  <c r="CI90"/>
  <c r="CK90"/>
  <c r="CM90"/>
  <c r="CO90"/>
  <c r="CQ90"/>
  <c r="CS90"/>
  <c r="CU90"/>
  <c r="A91"/>
  <c r="C91"/>
  <c r="E91"/>
  <c r="G91"/>
  <c r="I91"/>
  <c r="K91"/>
  <c r="M91"/>
  <c r="O91"/>
  <c r="Q91"/>
  <c r="S91"/>
  <c r="U91"/>
  <c r="W91"/>
  <c r="Y91"/>
  <c r="AA91"/>
  <c r="AC91"/>
  <c r="AE91"/>
  <c r="AG91"/>
  <c r="AI91"/>
  <c r="AK91"/>
  <c r="AM91"/>
  <c r="AO91"/>
  <c r="AQ91"/>
  <c r="AS91"/>
  <c r="AU91"/>
  <c r="AW91"/>
  <c r="AY91"/>
  <c r="BA91"/>
  <c r="BC91"/>
  <c r="BE91"/>
  <c r="BG91"/>
  <c r="BI91"/>
  <c r="BK91"/>
  <c r="BM91"/>
  <c r="BO91"/>
  <c r="BQ91"/>
  <c r="BS91"/>
  <c r="BU91"/>
  <c r="BW91"/>
  <c r="BY91"/>
  <c r="CA91"/>
  <c r="CC91"/>
  <c r="CE91"/>
  <c r="CG91"/>
  <c r="CI91"/>
  <c r="CK91"/>
  <c r="CM91"/>
  <c r="CO91"/>
  <c r="CQ91"/>
  <c r="CS91"/>
  <c r="CU91"/>
  <c r="A92"/>
  <c r="C92"/>
  <c r="E92"/>
  <c r="G92"/>
  <c r="I92"/>
  <c r="K92"/>
  <c r="M92"/>
  <c r="O92"/>
  <c r="Q92"/>
  <c r="S92"/>
  <c r="U92"/>
  <c r="W92"/>
  <c r="Y92"/>
  <c r="AA92"/>
  <c r="AC92"/>
  <c r="AE92"/>
  <c r="AG92"/>
  <c r="AI92"/>
  <c r="AK92"/>
  <c r="AM92"/>
  <c r="AO92"/>
  <c r="AQ92"/>
  <c r="AS92"/>
  <c r="AU92"/>
  <c r="AW92"/>
  <c r="AY92"/>
  <c r="BA92"/>
  <c r="BC92"/>
  <c r="BE92"/>
  <c r="BG92"/>
  <c r="BI92"/>
  <c r="BK92"/>
  <c r="BM92"/>
  <c r="BO92"/>
  <c r="BQ92"/>
  <c r="BS92"/>
  <c r="BU92"/>
  <c r="BW92"/>
  <c r="BY92"/>
  <c r="CA92"/>
  <c r="CC92"/>
  <c r="CE92"/>
  <c r="CG92"/>
  <c r="CI92"/>
  <c r="CK92"/>
  <c r="CM92"/>
  <c r="CO92"/>
  <c r="CQ92"/>
  <c r="CS92"/>
  <c r="CU92"/>
  <c r="A93"/>
  <c r="C93"/>
  <c r="E93"/>
  <c r="G93"/>
  <c r="I93"/>
  <c r="K93"/>
  <c r="M93"/>
  <c r="O93"/>
  <c r="Q93"/>
  <c r="S93"/>
  <c r="U93"/>
  <c r="W93"/>
  <c r="Y93"/>
  <c r="AA93"/>
  <c r="AC93"/>
  <c r="AE93"/>
  <c r="AG93"/>
  <c r="AI93"/>
  <c r="AK93"/>
  <c r="AM93"/>
  <c r="AO93"/>
  <c r="AQ93"/>
  <c r="AS93"/>
  <c r="AU93"/>
  <c r="AW93"/>
  <c r="AY93"/>
  <c r="BA93"/>
  <c r="BC93"/>
  <c r="BE93"/>
  <c r="BG93"/>
  <c r="BI93"/>
  <c r="BK93"/>
  <c r="BM93"/>
  <c r="BO93"/>
  <c r="BQ93"/>
  <c r="BS93"/>
  <c r="BU93"/>
  <c r="BW93"/>
  <c r="BY93"/>
  <c r="CA93"/>
  <c r="CC93"/>
  <c r="CE93"/>
  <c r="CG93"/>
  <c r="CI93"/>
  <c r="CK93"/>
  <c r="CM93"/>
  <c r="CO93"/>
  <c r="CQ93"/>
  <c r="CS93"/>
  <c r="CU93"/>
  <c r="A94"/>
  <c r="C94"/>
  <c r="E94"/>
  <c r="G94"/>
  <c r="I94"/>
  <c r="K94"/>
  <c r="M94"/>
  <c r="O94"/>
  <c r="Q94"/>
  <c r="S94"/>
  <c r="U94"/>
  <c r="W94"/>
  <c r="Y94"/>
  <c r="AA94"/>
  <c r="AC94"/>
  <c r="AE94"/>
  <c r="AG94"/>
  <c r="AI94"/>
  <c r="AK94"/>
  <c r="AM94"/>
  <c r="AO94"/>
  <c r="AQ94"/>
  <c r="AS94"/>
  <c r="AU94"/>
  <c r="AW94"/>
  <c r="AY94"/>
  <c r="BA94"/>
  <c r="BC94"/>
  <c r="BE94"/>
  <c r="BG94"/>
  <c r="BI94"/>
  <c r="BK94"/>
  <c r="BM94"/>
  <c r="BO94"/>
  <c r="BQ94"/>
  <c r="BS94"/>
  <c r="BU94"/>
  <c r="BW94"/>
  <c r="BY94"/>
  <c r="CA94"/>
  <c r="CC94"/>
  <c r="CE94"/>
  <c r="CG94"/>
  <c r="CI94"/>
  <c r="CK94"/>
  <c r="CM94"/>
  <c r="CO94"/>
  <c r="CQ94"/>
  <c r="CS94"/>
  <c r="CU94"/>
  <c r="A95"/>
  <c r="C95"/>
  <c r="E95"/>
  <c r="G95"/>
  <c r="I95"/>
  <c r="K95"/>
  <c r="M95"/>
  <c r="O95"/>
  <c r="Q95"/>
  <c r="S95"/>
  <c r="U95"/>
  <c r="W95"/>
  <c r="Y95"/>
  <c r="AA95"/>
  <c r="AC95"/>
  <c r="AE95"/>
  <c r="AG95"/>
  <c r="AI95"/>
  <c r="AK95"/>
  <c r="AM95"/>
  <c r="AO95"/>
  <c r="AQ95"/>
  <c r="AS95"/>
  <c r="AU95"/>
  <c r="AW95"/>
  <c r="AY95"/>
  <c r="BA95"/>
  <c r="BC95"/>
  <c r="BE95"/>
  <c r="BG95"/>
  <c r="BI95"/>
  <c r="BK95"/>
  <c r="BM95"/>
  <c r="BO95"/>
  <c r="BQ95"/>
  <c r="BS95"/>
  <c r="BU95"/>
  <c r="BW95"/>
  <c r="BY95"/>
  <c r="CA95"/>
  <c r="CC95"/>
  <c r="CE95"/>
  <c r="CG95"/>
  <c r="CI95"/>
  <c r="CK95"/>
  <c r="CM95"/>
  <c r="CO95"/>
  <c r="CQ95"/>
  <c r="CS95"/>
  <c r="CU95"/>
  <c r="A96"/>
  <c r="C96"/>
  <c r="E96"/>
  <c r="G96"/>
  <c r="I96"/>
  <c r="K96"/>
  <c r="M96"/>
  <c r="O96"/>
  <c r="Q96"/>
  <c r="S96"/>
  <c r="U96"/>
  <c r="W96"/>
  <c r="Y96"/>
  <c r="AA96"/>
  <c r="AC96"/>
  <c r="AE96"/>
  <c r="AG96"/>
  <c r="AI96"/>
  <c r="AK96"/>
  <c r="AM96"/>
  <c r="AO96"/>
  <c r="AQ96"/>
  <c r="AS96"/>
  <c r="AU96"/>
  <c r="AW96"/>
  <c r="AY96"/>
  <c r="BA96"/>
  <c r="BC96"/>
  <c r="BE96"/>
  <c r="BG96"/>
  <c r="BI96"/>
  <c r="BK96"/>
  <c r="BM96"/>
  <c r="BO96"/>
  <c r="BQ96"/>
  <c r="BS96"/>
  <c r="BU96"/>
  <c r="BW96"/>
  <c r="BY96"/>
  <c r="CA96"/>
  <c r="CC96"/>
  <c r="CE96"/>
  <c r="CG96"/>
  <c r="CI96"/>
  <c r="CK96"/>
  <c r="CM96"/>
  <c r="CO96"/>
  <c r="CQ96"/>
  <c r="CS96"/>
  <c r="CU96"/>
  <c r="A97"/>
  <c r="C97"/>
  <c r="E97"/>
  <c r="G97"/>
  <c r="I97"/>
  <c r="K97"/>
  <c r="M97"/>
  <c r="O97"/>
  <c r="Q97"/>
  <c r="S97"/>
  <c r="U97"/>
  <c r="W97"/>
  <c r="Y97"/>
  <c r="AA97"/>
  <c r="AC97"/>
  <c r="AE97"/>
  <c r="AG97"/>
  <c r="AI97"/>
  <c r="AK97"/>
  <c r="AM97"/>
  <c r="AO97"/>
  <c r="AQ97"/>
  <c r="AS97"/>
  <c r="AU97"/>
  <c r="AW97"/>
  <c r="AY97"/>
  <c r="BA97"/>
  <c r="BC97"/>
  <c r="BE97"/>
  <c r="BG97"/>
  <c r="BI97"/>
  <c r="BK97"/>
  <c r="BM97"/>
  <c r="BO97"/>
  <c r="BQ97"/>
  <c r="BS97"/>
  <c r="BU97"/>
  <c r="BW97"/>
  <c r="BY97"/>
  <c r="CA97"/>
  <c r="CC97"/>
  <c r="CE97"/>
  <c r="CG97"/>
  <c r="CI97"/>
  <c r="CK97"/>
  <c r="CM97"/>
  <c r="CO97"/>
  <c r="CQ97"/>
  <c r="CS97"/>
  <c r="CU97"/>
  <c r="A98"/>
  <c r="C98"/>
  <c r="E98"/>
  <c r="G98"/>
  <c r="I98"/>
  <c r="K98"/>
  <c r="M98"/>
  <c r="O98"/>
  <c r="Q98"/>
  <c r="S98"/>
  <c r="U98"/>
  <c r="W98"/>
  <c r="Y98"/>
  <c r="AA98"/>
  <c r="AC98"/>
  <c r="AE98"/>
  <c r="AG98"/>
  <c r="AI98"/>
  <c r="AK98"/>
  <c r="AM98"/>
  <c r="AO98"/>
  <c r="AQ98"/>
  <c r="AS98"/>
  <c r="AU98"/>
  <c r="AW98"/>
  <c r="AY98"/>
  <c r="BA98"/>
  <c r="BC98"/>
  <c r="BE98"/>
  <c r="BG98"/>
  <c r="BI98"/>
  <c r="BK98"/>
  <c r="BM98"/>
  <c r="BO98"/>
  <c r="BQ98"/>
  <c r="BS98"/>
  <c r="BU98"/>
  <c r="BW98"/>
  <c r="BY98"/>
  <c r="CA98"/>
  <c r="CC98"/>
  <c r="CE98"/>
  <c r="CG98"/>
  <c r="CI98"/>
  <c r="CK98"/>
  <c r="CM98"/>
  <c r="CO98"/>
  <c r="CQ98"/>
  <c r="CS98"/>
  <c r="CU98"/>
  <c r="A99"/>
  <c r="C99"/>
  <c r="E99"/>
  <c r="G99"/>
  <c r="I99"/>
  <c r="K99"/>
  <c r="M99"/>
  <c r="O99"/>
  <c r="Q99"/>
  <c r="S99"/>
  <c r="U99"/>
  <c r="W99"/>
  <c r="Y99"/>
  <c r="AA99"/>
  <c r="AC99"/>
  <c r="AE99"/>
  <c r="AG99"/>
  <c r="AI99"/>
  <c r="AK99"/>
  <c r="AM99"/>
  <c r="AO99"/>
  <c r="AQ99"/>
  <c r="AS99"/>
  <c r="AU99"/>
  <c r="AW99"/>
  <c r="AY99"/>
  <c r="BA99"/>
  <c r="BC99"/>
  <c r="BE99"/>
  <c r="BG99"/>
  <c r="BI99"/>
  <c r="BK99"/>
  <c r="BM99"/>
  <c r="BO99"/>
  <c r="BQ99"/>
  <c r="BS99"/>
  <c r="BU99"/>
  <c r="BW99"/>
  <c r="BY99"/>
  <c r="CA99"/>
  <c r="CC99"/>
  <c r="CE99"/>
  <c r="CG99"/>
  <c r="CI99"/>
  <c r="CK99"/>
  <c r="CM99"/>
  <c r="CO99"/>
  <c r="CQ99"/>
  <c r="CS99"/>
  <c r="CU99"/>
  <c r="A100"/>
  <c r="C100"/>
  <c r="E100"/>
  <c r="G100"/>
  <c r="I100"/>
  <c r="K100"/>
  <c r="M100"/>
  <c r="O100"/>
  <c r="Q100"/>
  <c r="S100"/>
  <c r="U100"/>
  <c r="W100"/>
  <c r="Y100"/>
  <c r="AA100"/>
  <c r="AC100"/>
  <c r="AE100"/>
  <c r="AG100"/>
  <c r="AI100"/>
  <c r="AK100"/>
  <c r="AM100"/>
  <c r="AO100"/>
  <c r="AQ100"/>
  <c r="AS100"/>
  <c r="AU100"/>
  <c r="AW100"/>
  <c r="AY100"/>
  <c r="BA100"/>
  <c r="BC100"/>
  <c r="BE100"/>
  <c r="BG100"/>
  <c r="BI100"/>
  <c r="BK100"/>
  <c r="BM100"/>
  <c r="BO100"/>
  <c r="BQ100"/>
  <c r="BS100"/>
  <c r="BU100"/>
  <c r="BW100"/>
  <c r="BY100"/>
  <c r="CA100"/>
  <c r="CC100"/>
  <c r="CE100"/>
  <c r="CG100"/>
  <c r="CI100"/>
  <c r="CK100"/>
  <c r="CM100"/>
  <c r="CO100"/>
  <c r="CQ100"/>
  <c r="CS100"/>
  <c r="CU100"/>
  <c r="A101"/>
  <c r="C101"/>
  <c r="E101"/>
  <c r="G101"/>
  <c r="I101"/>
  <c r="K101"/>
  <c r="M101"/>
  <c r="O101"/>
  <c r="Q101"/>
  <c r="S101"/>
  <c r="U101"/>
  <c r="W101"/>
  <c r="Y101"/>
  <c r="AA101"/>
  <c r="AC101"/>
  <c r="AE101"/>
  <c r="AG101"/>
  <c r="AI101"/>
  <c r="AK101"/>
  <c r="AM101"/>
  <c r="AO101"/>
  <c r="AQ101"/>
  <c r="AS101"/>
  <c r="AU101"/>
  <c r="AW101"/>
  <c r="AY101"/>
  <c r="BA101"/>
  <c r="BC101"/>
  <c r="BE101"/>
  <c r="BG101"/>
  <c r="BI101"/>
  <c r="BK101"/>
  <c r="BM101"/>
  <c r="BO101"/>
  <c r="BQ101"/>
  <c r="BS101"/>
  <c r="BU101"/>
  <c r="BW101"/>
  <c r="BY101"/>
  <c r="CA101"/>
  <c r="CC101"/>
  <c r="CE101"/>
  <c r="CG101"/>
  <c r="CI101"/>
  <c r="CK101"/>
  <c r="CM101"/>
  <c r="CO101"/>
  <c r="CQ101"/>
  <c r="CS101"/>
  <c r="CU101"/>
  <c r="A102"/>
  <c r="C102"/>
  <c r="E102"/>
  <c r="G102"/>
  <c r="I102"/>
  <c r="K102"/>
  <c r="M102"/>
  <c r="O102"/>
  <c r="Q102"/>
  <c r="S102"/>
  <c r="U102"/>
  <c r="W102"/>
  <c r="Y102"/>
  <c r="AA102"/>
  <c r="AC102"/>
  <c r="AE102"/>
  <c r="AG102"/>
  <c r="AI102"/>
  <c r="AK102"/>
  <c r="AM102"/>
  <c r="AO102"/>
  <c r="AQ102"/>
  <c r="AS102"/>
  <c r="AU102"/>
  <c r="AW102"/>
  <c r="AY102"/>
  <c r="BA102"/>
  <c r="BC102"/>
  <c r="BE102"/>
  <c r="BG102"/>
  <c r="BI102"/>
  <c r="BK102"/>
  <c r="BM102"/>
  <c r="BO102"/>
  <c r="BQ102"/>
  <c r="BS102"/>
  <c r="BU102"/>
  <c r="BW102"/>
  <c r="BY102"/>
  <c r="CA102"/>
  <c r="CC102"/>
  <c r="CE102"/>
  <c r="CG102"/>
  <c r="CI102"/>
  <c r="CK102"/>
  <c r="CM102"/>
  <c r="CO102"/>
  <c r="CQ102"/>
  <c r="CS102"/>
  <c r="CU102"/>
  <c r="A103"/>
  <c r="C103"/>
  <c r="E103"/>
  <c r="G103"/>
  <c r="I103"/>
  <c r="K103"/>
  <c r="M103"/>
  <c r="O103"/>
  <c r="Q103"/>
  <c r="S103"/>
  <c r="U103"/>
  <c r="W103"/>
  <c r="Y103"/>
  <c r="AA103"/>
  <c r="AC103"/>
  <c r="AE103"/>
  <c r="AG103"/>
  <c r="AI103"/>
  <c r="AK103"/>
  <c r="AM103"/>
  <c r="AO103"/>
  <c r="AQ103"/>
  <c r="AS103"/>
  <c r="AU103"/>
  <c r="AW103"/>
  <c r="AY103"/>
  <c r="BA103"/>
  <c r="BC103"/>
  <c r="BE103"/>
  <c r="BG103"/>
  <c r="BI103"/>
  <c r="BK103"/>
  <c r="BM103"/>
  <c r="BO103"/>
  <c r="BQ103"/>
  <c r="BS103"/>
  <c r="BU103"/>
  <c r="BW103"/>
  <c r="BY103"/>
  <c r="CA103"/>
  <c r="CC103"/>
  <c r="CE103"/>
  <c r="CG103"/>
  <c r="CI103"/>
  <c r="CK103"/>
  <c r="CM103"/>
  <c r="CO103"/>
  <c r="CQ103"/>
  <c r="CS103"/>
  <c r="CU103"/>
  <c r="A104"/>
  <c r="C104"/>
  <c r="E104"/>
  <c r="G104"/>
  <c r="I104"/>
  <c r="K104"/>
  <c r="M104"/>
  <c r="O104"/>
  <c r="Q104"/>
  <c r="S104"/>
  <c r="U104"/>
  <c r="W104"/>
  <c r="Y104"/>
  <c r="AA104"/>
  <c r="AC104"/>
  <c r="AE104"/>
  <c r="AG104"/>
  <c r="AI104"/>
  <c r="AK104"/>
  <c r="AM104"/>
  <c r="AO104"/>
  <c r="AQ104"/>
  <c r="AS104"/>
  <c r="AU104"/>
  <c r="AW104"/>
  <c r="AY104"/>
  <c r="BA104"/>
  <c r="BC104"/>
  <c r="BE104"/>
  <c r="BG104"/>
  <c r="BI104"/>
  <c r="BK104"/>
  <c r="BM104"/>
  <c r="BO104"/>
  <c r="BQ104"/>
  <c r="BS104"/>
  <c r="BU104"/>
  <c r="BW104"/>
  <c r="BY104"/>
  <c r="CA104"/>
  <c r="CC104"/>
  <c r="CE104"/>
  <c r="CG104"/>
  <c r="CI104"/>
  <c r="CK104"/>
  <c r="CM104"/>
  <c r="CO104"/>
  <c r="CQ104"/>
  <c r="CS104"/>
  <c r="CU104"/>
  <c r="A105"/>
  <c r="C105"/>
  <c r="E105"/>
  <c r="G105"/>
  <c r="I105"/>
  <c r="K105"/>
  <c r="M105"/>
  <c r="O105"/>
  <c r="Q105"/>
  <c r="S105"/>
  <c r="U105"/>
  <c r="W105"/>
  <c r="Y105"/>
  <c r="AA105"/>
  <c r="AC105"/>
  <c r="AE105"/>
  <c r="AG105"/>
  <c r="AI105"/>
  <c r="AK105"/>
  <c r="AM105"/>
  <c r="AO105"/>
  <c r="AQ105"/>
  <c r="AS105"/>
  <c r="AU105"/>
  <c r="AW105"/>
  <c r="AY105"/>
  <c r="BA105"/>
  <c r="BC105"/>
  <c r="BE105"/>
  <c r="BG105"/>
  <c r="BI105"/>
  <c r="BK105"/>
  <c r="BM105"/>
  <c r="BO105"/>
  <c r="BQ105"/>
  <c r="BS105"/>
  <c r="BU105"/>
  <c r="BW105"/>
  <c r="BY105"/>
  <c r="CA105"/>
  <c r="CC105"/>
  <c r="CE105"/>
  <c r="CG105"/>
  <c r="CI105"/>
  <c r="CK105"/>
  <c r="CM105"/>
  <c r="CO105"/>
  <c r="CQ105"/>
  <c r="CS105"/>
  <c r="CU105"/>
  <c r="A106"/>
  <c r="C106"/>
  <c r="E106"/>
  <c r="G106"/>
  <c r="I106"/>
  <c r="K106"/>
  <c r="M106"/>
  <c r="O106"/>
  <c r="Q106"/>
  <c r="S106"/>
  <c r="U106"/>
  <c r="W106"/>
  <c r="Y106"/>
  <c r="AA106"/>
  <c r="AC106"/>
  <c r="AE106"/>
  <c r="AG106"/>
  <c r="AI106"/>
  <c r="AK106"/>
  <c r="AM106"/>
  <c r="AO106"/>
  <c r="AQ106"/>
  <c r="AS106"/>
  <c r="AU106"/>
  <c r="AW106"/>
  <c r="AY106"/>
  <c r="BA106"/>
  <c r="BC106"/>
  <c r="BE106"/>
  <c r="BG106"/>
  <c r="BI106"/>
  <c r="BK106"/>
  <c r="BM106"/>
  <c r="BO106"/>
  <c r="BQ106"/>
  <c r="BS106"/>
  <c r="BU106"/>
  <c r="BW106"/>
  <c r="BY106"/>
  <c r="CA106"/>
  <c r="CC106"/>
  <c r="CE106"/>
  <c r="CG106"/>
  <c r="CI106"/>
  <c r="CK106"/>
  <c r="CM106"/>
  <c r="CO106"/>
  <c r="CQ106"/>
  <c r="CS106"/>
  <c r="CU106"/>
  <c r="A107"/>
  <c r="C107"/>
  <c r="E107"/>
  <c r="G107"/>
  <c r="I107"/>
  <c r="K107"/>
  <c r="M107"/>
  <c r="O107"/>
  <c r="Q107"/>
  <c r="S107"/>
  <c r="U107"/>
  <c r="W107"/>
  <c r="Y107"/>
  <c r="AA107"/>
  <c r="AC107"/>
  <c r="AE107"/>
  <c r="AG107"/>
  <c r="AI107"/>
  <c r="AK107"/>
  <c r="AM107"/>
  <c r="AO107"/>
  <c r="AQ107"/>
  <c r="AS107"/>
  <c r="AU107"/>
  <c r="AW107"/>
  <c r="AY107"/>
  <c r="BA107"/>
  <c r="BC107"/>
  <c r="BE107"/>
  <c r="BG107"/>
  <c r="BI107"/>
  <c r="BK107"/>
  <c r="BM107"/>
  <c r="BO107"/>
  <c r="BQ107"/>
  <c r="BS107"/>
  <c r="BU107"/>
  <c r="BW107"/>
  <c r="BY107"/>
  <c r="CA107"/>
  <c r="CC107"/>
  <c r="CE107"/>
  <c r="CG107"/>
  <c r="CI107"/>
  <c r="CK107"/>
  <c r="CM107"/>
  <c r="CO107"/>
  <c r="CQ107"/>
  <c r="CS107"/>
  <c r="CU107"/>
  <c r="A108"/>
  <c r="C108"/>
  <c r="E108"/>
  <c r="G108"/>
  <c r="I108"/>
  <c r="K108"/>
  <c r="M108"/>
  <c r="O108"/>
  <c r="Q108"/>
  <c r="S108"/>
  <c r="U108"/>
  <c r="W108"/>
  <c r="Y108"/>
  <c r="AA108"/>
  <c r="AC108"/>
  <c r="AE108"/>
  <c r="AG108"/>
  <c r="AI108"/>
  <c r="AK108"/>
  <c r="AM108"/>
  <c r="AO108"/>
  <c r="AQ108"/>
  <c r="AS108"/>
  <c r="AU108"/>
  <c r="AW108"/>
  <c r="AY108"/>
  <c r="BA108"/>
  <c r="BC108"/>
  <c r="BE108"/>
  <c r="BG108"/>
  <c r="BI108"/>
  <c r="BK108"/>
  <c r="BM108"/>
  <c r="BO108"/>
  <c r="BQ108"/>
  <c r="BS108"/>
  <c r="BU108"/>
  <c r="BW108"/>
  <c r="BY108"/>
  <c r="CA108"/>
  <c r="CC108"/>
  <c r="CE108"/>
  <c r="CG108"/>
  <c r="CI108"/>
  <c r="CK108"/>
  <c r="CM108"/>
  <c r="CO108"/>
  <c r="CQ108"/>
  <c r="CS108"/>
  <c r="CU108"/>
  <c r="A109"/>
  <c r="C109"/>
  <c r="E109"/>
  <c r="G109"/>
  <c r="I109"/>
  <c r="K109"/>
  <c r="M109"/>
  <c r="O109"/>
  <c r="Q109"/>
  <c r="S109"/>
  <c r="U109"/>
  <c r="W109"/>
  <c r="Y109"/>
  <c r="AA109"/>
  <c r="AC109"/>
  <c r="AE109"/>
  <c r="AG109"/>
  <c r="AI109"/>
  <c r="AK109"/>
  <c r="AM109"/>
  <c r="AO109"/>
  <c r="AQ109"/>
  <c r="AS109"/>
  <c r="AU109"/>
  <c r="AW109"/>
  <c r="AY109"/>
  <c r="BA109"/>
  <c r="BC109"/>
  <c r="BE109"/>
  <c r="BG109"/>
  <c r="BI109"/>
  <c r="BK109"/>
  <c r="BM109"/>
  <c r="BO109"/>
  <c r="BQ109"/>
  <c r="BS109"/>
  <c r="BU109"/>
  <c r="BW109"/>
  <c r="BY109"/>
  <c r="CA109"/>
  <c r="CC109"/>
  <c r="CE109"/>
  <c r="CG109"/>
  <c r="CI109"/>
  <c r="CK109"/>
  <c r="CM109"/>
  <c r="CO109"/>
  <c r="CQ109"/>
  <c r="CS109"/>
  <c r="CU109"/>
  <c r="A110"/>
  <c r="C110"/>
  <c r="E110"/>
  <c r="G110"/>
  <c r="I110"/>
  <c r="K110"/>
  <c r="M110"/>
  <c r="O110"/>
  <c r="Q110"/>
  <c r="S110"/>
  <c r="U110"/>
  <c r="W110"/>
  <c r="Y110"/>
  <c r="AA110"/>
  <c r="AC110"/>
  <c r="AE110"/>
  <c r="AG110"/>
  <c r="AI110"/>
  <c r="AK110"/>
  <c r="AM110"/>
  <c r="AO110"/>
  <c r="AQ110"/>
  <c r="AS110"/>
  <c r="AU110"/>
  <c r="AW110"/>
  <c r="AY110"/>
  <c r="BA110"/>
  <c r="BC110"/>
  <c r="BE110"/>
  <c r="BG110"/>
  <c r="BI110"/>
  <c r="BK110"/>
  <c r="BM110"/>
  <c r="BO110"/>
  <c r="BQ110"/>
  <c r="BS110"/>
  <c r="BU110"/>
  <c r="BW110"/>
  <c r="BY110"/>
  <c r="CA110"/>
  <c r="CC110"/>
  <c r="CE110"/>
  <c r="BQ70"/>
  <c r="BU70"/>
  <c r="BY70"/>
  <c r="CC70"/>
  <c r="CG70"/>
  <c r="CK70"/>
  <c r="CO70"/>
  <c r="CS70"/>
  <c r="A71"/>
  <c r="E71"/>
  <c r="I71"/>
  <c r="M71"/>
  <c r="Q71"/>
  <c r="U71"/>
  <c r="Y71"/>
  <c r="AC71"/>
  <c r="AG71"/>
  <c r="AK71"/>
  <c r="AO71"/>
  <c r="AS71"/>
  <c r="AW71"/>
  <c r="AZ71"/>
  <c r="BB71"/>
  <c r="BD71"/>
  <c r="BF71"/>
  <c r="BH71"/>
  <c r="BJ71"/>
  <c r="BL71"/>
  <c r="BN71"/>
  <c r="BP71"/>
  <c r="BR71"/>
  <c r="BT71"/>
  <c r="BV71"/>
  <c r="BX71"/>
  <c r="BZ71"/>
  <c r="CB71"/>
  <c r="CD71"/>
  <c r="CF71"/>
  <c r="CH71"/>
  <c r="CJ71"/>
  <c r="CL71"/>
  <c r="CN71"/>
  <c r="CP71"/>
  <c r="CR71"/>
  <c r="CT71"/>
  <c r="CV71"/>
  <c r="B72"/>
  <c r="D72"/>
  <c r="F72"/>
  <c r="H72"/>
  <c r="J72"/>
  <c r="L72"/>
  <c r="N72"/>
  <c r="P72"/>
  <c r="R72"/>
  <c r="T72"/>
  <c r="V72"/>
  <c r="X72"/>
  <c r="Z72"/>
  <c r="AB72"/>
  <c r="AD72"/>
  <c r="AF72"/>
  <c r="AH72"/>
  <c r="AJ72"/>
  <c r="AL72"/>
  <c r="AN72"/>
  <c r="AP72"/>
  <c r="AR72"/>
  <c r="AT72"/>
  <c r="AV72"/>
  <c r="AX72"/>
  <c r="AZ72"/>
  <c r="BB72"/>
  <c r="BD72"/>
  <c r="BF72"/>
  <c r="BH72"/>
  <c r="BJ72"/>
  <c r="BL72"/>
  <c r="BN72"/>
  <c r="BP72"/>
  <c r="BR72"/>
  <c r="BT72"/>
  <c r="BV72"/>
  <c r="BX72"/>
  <c r="BZ72"/>
  <c r="CB72"/>
  <c r="CD72"/>
  <c r="CF72"/>
  <c r="CH72"/>
  <c r="CJ72"/>
  <c r="CL72"/>
  <c r="CN72"/>
  <c r="CP72"/>
  <c r="CR72"/>
  <c r="CT72"/>
  <c r="CV72"/>
  <c r="B73"/>
  <c r="D73"/>
  <c r="F73"/>
  <c r="H73"/>
  <c r="J73"/>
  <c r="L73"/>
  <c r="N73"/>
  <c r="P73"/>
  <c r="R73"/>
  <c r="T73"/>
  <c r="V73"/>
  <c r="X73"/>
  <c r="Z73"/>
  <c r="AB73"/>
  <c r="AD73"/>
  <c r="AF73"/>
  <c r="AH73"/>
  <c r="AJ73"/>
  <c r="AL73"/>
  <c r="AN73"/>
  <c r="AP73"/>
  <c r="AR73"/>
  <c r="AT73"/>
  <c r="AV73"/>
  <c r="AX73"/>
  <c r="AZ73"/>
  <c r="BB73"/>
  <c r="BD73"/>
  <c r="BF73"/>
  <c r="BH73"/>
  <c r="BJ73"/>
  <c r="BL73"/>
  <c r="BN73"/>
  <c r="BP73"/>
  <c r="BR73"/>
  <c r="BT73"/>
  <c r="BV73"/>
  <c r="BX73"/>
  <c r="BZ73"/>
  <c r="CB73"/>
  <c r="CD73"/>
  <c r="CF73"/>
  <c r="CH73"/>
  <c r="CJ73"/>
  <c r="CL73"/>
  <c r="CN73"/>
  <c r="CP73"/>
  <c r="CR73"/>
  <c r="CT73"/>
  <c r="CV73"/>
  <c r="B74"/>
  <c r="D74"/>
  <c r="F74"/>
  <c r="H74"/>
  <c r="J74"/>
  <c r="L74"/>
  <c r="N74"/>
  <c r="P74"/>
  <c r="R74"/>
  <c r="T74"/>
  <c r="V74"/>
  <c r="X74"/>
  <c r="Z74"/>
  <c r="AB74"/>
  <c r="AD74"/>
  <c r="AF74"/>
  <c r="AH74"/>
  <c r="AJ74"/>
  <c r="AL74"/>
  <c r="AN74"/>
  <c r="AP74"/>
  <c r="AR74"/>
  <c r="AT74"/>
  <c r="AV74"/>
  <c r="AX74"/>
  <c r="AZ74"/>
  <c r="BB74"/>
  <c r="BD74"/>
  <c r="BF74"/>
  <c r="BH74"/>
  <c r="BJ74"/>
  <c r="BL74"/>
  <c r="BN74"/>
  <c r="BP74"/>
  <c r="BR74"/>
  <c r="BT74"/>
  <c r="BV74"/>
  <c r="BX74"/>
  <c r="BZ74"/>
  <c r="CB74"/>
  <c r="CD74"/>
  <c r="CF74"/>
  <c r="CH74"/>
  <c r="CJ74"/>
  <c r="CL74"/>
  <c r="CN74"/>
  <c r="CP74"/>
  <c r="CR74"/>
  <c r="CT74"/>
  <c r="CV74"/>
  <c r="B75"/>
  <c r="D75"/>
  <c r="F75"/>
  <c r="H75"/>
  <c r="J75"/>
  <c r="L75"/>
  <c r="N75"/>
  <c r="P75"/>
  <c r="R75"/>
  <c r="T75"/>
  <c r="V75"/>
  <c r="X75"/>
  <c r="Z75"/>
  <c r="AB75"/>
  <c r="AD75"/>
  <c r="AF75"/>
  <c r="AH75"/>
  <c r="AJ75"/>
  <c r="AL75"/>
  <c r="AN75"/>
  <c r="AP75"/>
  <c r="AR75"/>
  <c r="AT75"/>
  <c r="AV75"/>
  <c r="AX75"/>
  <c r="AZ75"/>
  <c r="BB75"/>
  <c r="BD75"/>
  <c r="BF75"/>
  <c r="BH75"/>
  <c r="BJ75"/>
  <c r="BL75"/>
  <c r="BN75"/>
  <c r="BP75"/>
  <c r="BR75"/>
  <c r="BT75"/>
  <c r="BV75"/>
  <c r="BX75"/>
  <c r="BZ75"/>
  <c r="CB75"/>
  <c r="CD75"/>
  <c r="CF75"/>
  <c r="CH75"/>
  <c r="CJ75"/>
  <c r="CL75"/>
  <c r="CN75"/>
  <c r="CP75"/>
  <c r="CR75"/>
  <c r="CT75"/>
  <c r="CV75"/>
  <c r="B76"/>
  <c r="D76"/>
  <c r="F76"/>
  <c r="H76"/>
  <c r="J76"/>
  <c r="L76"/>
  <c r="N76"/>
  <c r="P76"/>
  <c r="R76"/>
  <c r="T76"/>
  <c r="V76"/>
  <c r="X76"/>
  <c r="Z76"/>
  <c r="AB76"/>
  <c r="AD76"/>
  <c r="AF76"/>
  <c r="AH76"/>
  <c r="AJ76"/>
  <c r="AL76"/>
  <c r="AN76"/>
  <c r="AP76"/>
  <c r="AR76"/>
  <c r="AT76"/>
  <c r="AV76"/>
  <c r="AX76"/>
  <c r="AZ76"/>
  <c r="BB76"/>
  <c r="BD76"/>
  <c r="BF76"/>
  <c r="BH76"/>
  <c r="BJ76"/>
  <c r="BL76"/>
  <c r="BN76"/>
  <c r="BP76"/>
  <c r="BR76"/>
  <c r="BT76"/>
  <c r="BV76"/>
  <c r="BX76"/>
  <c r="BZ76"/>
  <c r="CB76"/>
  <c r="CD76"/>
  <c r="CF76"/>
  <c r="CH76"/>
  <c r="CJ76"/>
  <c r="CL76"/>
  <c r="CN76"/>
  <c r="CP76"/>
  <c r="CR76"/>
  <c r="CT76"/>
  <c r="CV76"/>
  <c r="B77"/>
  <c r="D77"/>
  <c r="F77"/>
  <c r="H77"/>
  <c r="J77"/>
  <c r="L77"/>
  <c r="N77"/>
  <c r="P77"/>
  <c r="R77"/>
  <c r="T77"/>
  <c r="V77"/>
  <c r="X77"/>
  <c r="Z77"/>
  <c r="AB77"/>
  <c r="AD77"/>
  <c r="AF77"/>
  <c r="AH77"/>
  <c r="AJ77"/>
  <c r="AL77"/>
  <c r="AN77"/>
  <c r="AP77"/>
  <c r="AR77"/>
  <c r="AT77"/>
  <c r="AV77"/>
  <c r="AX77"/>
  <c r="AZ77"/>
  <c r="BB77"/>
  <c r="BD77"/>
  <c r="BF77"/>
  <c r="BH77"/>
  <c r="BJ77"/>
  <c r="BL77"/>
  <c r="BN77"/>
  <c r="BP77"/>
  <c r="BR77"/>
  <c r="BT77"/>
  <c r="BV77"/>
  <c r="BX77"/>
  <c r="BZ77"/>
  <c r="CB77"/>
  <c r="CD77"/>
  <c r="CF77"/>
  <c r="CH77"/>
  <c r="CJ77"/>
  <c r="CL77"/>
  <c r="CN77"/>
  <c r="CP77"/>
  <c r="CR77"/>
  <c r="CT77"/>
  <c r="CV77"/>
  <c r="B78"/>
  <c r="D78"/>
  <c r="F78"/>
  <c r="H78"/>
  <c r="J78"/>
  <c r="L78"/>
  <c r="N78"/>
  <c r="P78"/>
  <c r="R78"/>
  <c r="T78"/>
  <c r="V78"/>
  <c r="X78"/>
  <c r="Z78"/>
  <c r="AB78"/>
  <c r="AD78"/>
  <c r="AF78"/>
  <c r="AH78"/>
  <c r="AJ78"/>
  <c r="AL78"/>
  <c r="AN78"/>
  <c r="AP78"/>
  <c r="AR78"/>
  <c r="AT78"/>
  <c r="AV78"/>
  <c r="AX78"/>
  <c r="AZ78"/>
  <c r="BB78"/>
  <c r="BD78"/>
  <c r="BF78"/>
  <c r="BH78"/>
  <c r="BJ78"/>
  <c r="BL78"/>
  <c r="BN78"/>
  <c r="BP78"/>
  <c r="BR78"/>
  <c r="BT78"/>
  <c r="BV78"/>
  <c r="BX78"/>
  <c r="BZ78"/>
  <c r="CB78"/>
  <c r="CD78"/>
  <c r="CF78"/>
  <c r="CH78"/>
  <c r="CJ78"/>
  <c r="CL78"/>
  <c r="CN78"/>
  <c r="CP78"/>
  <c r="CR78"/>
  <c r="CT78"/>
  <c r="CV78"/>
  <c r="B79"/>
  <c r="D79"/>
  <c r="F79"/>
  <c r="H79"/>
  <c r="J79"/>
  <c r="L79"/>
  <c r="N79"/>
  <c r="P79"/>
  <c r="R79"/>
  <c r="T79"/>
  <c r="V79"/>
  <c r="X79"/>
  <c r="Z79"/>
  <c r="AB79"/>
  <c r="AD79"/>
  <c r="AF79"/>
  <c r="AH79"/>
  <c r="AJ79"/>
  <c r="AL79"/>
  <c r="AN79"/>
  <c r="AP79"/>
  <c r="AR79"/>
  <c r="AT79"/>
  <c r="AV79"/>
  <c r="AX79"/>
  <c r="AZ79"/>
  <c r="BB79"/>
  <c r="BD79"/>
  <c r="BF79"/>
  <c r="BH79"/>
  <c r="BJ79"/>
  <c r="BL79"/>
  <c r="BN79"/>
  <c r="BP79"/>
  <c r="BR79"/>
  <c r="BT79"/>
  <c r="BV79"/>
  <c r="BX79"/>
  <c r="BZ79"/>
  <c r="CB79"/>
  <c r="CD79"/>
  <c r="CF79"/>
  <c r="CH79"/>
  <c r="CJ79"/>
  <c r="CL79"/>
  <c r="CN79"/>
  <c r="CP79"/>
  <c r="CR79"/>
  <c r="CT79"/>
  <c r="CV79"/>
  <c r="B80"/>
  <c r="D80"/>
  <c r="F80"/>
  <c r="H80"/>
  <c r="J80"/>
  <c r="L80"/>
  <c r="N80"/>
  <c r="P80"/>
  <c r="R80"/>
  <c r="T80"/>
  <c r="V80"/>
  <c r="X80"/>
  <c r="Z80"/>
  <c r="AB80"/>
  <c r="AD80"/>
  <c r="AF80"/>
  <c r="AH80"/>
  <c r="AJ80"/>
  <c r="AL80"/>
  <c r="AN80"/>
  <c r="AP80"/>
  <c r="AR80"/>
  <c r="AT80"/>
  <c r="AV80"/>
  <c r="AX80"/>
  <c r="AZ80"/>
  <c r="BB80"/>
  <c r="BD80"/>
  <c r="BF80"/>
  <c r="BH80"/>
  <c r="BJ80"/>
  <c r="BL80"/>
  <c r="BN80"/>
  <c r="BP80"/>
  <c r="BR80"/>
  <c r="BT80"/>
  <c r="BV80"/>
  <c r="BX80"/>
  <c r="BZ80"/>
  <c r="CB80"/>
  <c r="CD80"/>
  <c r="CF80"/>
  <c r="CH80"/>
  <c r="CJ80"/>
  <c r="CL80"/>
  <c r="CN80"/>
  <c r="CP80"/>
  <c r="CR80"/>
  <c r="CT80"/>
  <c r="CV80"/>
  <c r="B81"/>
  <c r="D81"/>
  <c r="F81"/>
  <c r="H81"/>
  <c r="J81"/>
  <c r="L81"/>
  <c r="N81"/>
  <c r="P81"/>
  <c r="R81"/>
  <c r="T81"/>
  <c r="V81"/>
  <c r="X81"/>
  <c r="Z81"/>
  <c r="AB81"/>
  <c r="AD81"/>
  <c r="AF81"/>
  <c r="AH81"/>
  <c r="AJ81"/>
  <c r="AL81"/>
  <c r="AN81"/>
  <c r="AP81"/>
  <c r="AR81"/>
  <c r="AT81"/>
  <c r="AV81"/>
  <c r="AX81"/>
  <c r="AZ81"/>
  <c r="BB81"/>
  <c r="BD81"/>
  <c r="BF81"/>
  <c r="BH81"/>
  <c r="BJ81"/>
  <c r="BL81"/>
  <c r="BN81"/>
  <c r="BP81"/>
  <c r="BR81"/>
  <c r="BT81"/>
  <c r="BV81"/>
  <c r="BX81"/>
  <c r="BZ81"/>
  <c r="CB81"/>
  <c r="CD81"/>
  <c r="CF81"/>
  <c r="CH81"/>
  <c r="CJ81"/>
  <c r="CL81"/>
  <c r="CN81"/>
  <c r="CP81"/>
  <c r="CR81"/>
  <c r="CT81"/>
  <c r="CV81"/>
  <c r="B82"/>
  <c r="D82"/>
  <c r="F82"/>
  <c r="H82"/>
  <c r="J82"/>
  <c r="L82"/>
  <c r="N82"/>
  <c r="P82"/>
  <c r="R82"/>
  <c r="T82"/>
  <c r="V82"/>
  <c r="X82"/>
  <c r="Z82"/>
  <c r="AB82"/>
  <c r="AD82"/>
  <c r="AF82"/>
  <c r="AH82"/>
  <c r="AJ82"/>
  <c r="AL82"/>
  <c r="AN82"/>
  <c r="AP82"/>
  <c r="AR82"/>
  <c r="AT82"/>
  <c r="AV82"/>
  <c r="AX82"/>
  <c r="AZ82"/>
  <c r="BB82"/>
  <c r="BD82"/>
  <c r="BF82"/>
  <c r="BH82"/>
  <c r="BJ82"/>
  <c r="BL82"/>
  <c r="BN82"/>
  <c r="BP82"/>
  <c r="BR82"/>
  <c r="BT82"/>
  <c r="BV82"/>
  <c r="BX82"/>
  <c r="BZ82"/>
  <c r="CB82"/>
  <c r="CD82"/>
  <c r="CF82"/>
  <c r="CH82"/>
  <c r="CJ82"/>
  <c r="CL82"/>
  <c r="CN82"/>
  <c r="CP82"/>
  <c r="CR82"/>
  <c r="CT82"/>
  <c r="CV82"/>
  <c r="B83"/>
  <c r="D83"/>
  <c r="F83"/>
  <c r="H83"/>
  <c r="J83"/>
  <c r="L83"/>
  <c r="N83"/>
  <c r="P83"/>
  <c r="R83"/>
  <c r="T83"/>
  <c r="V83"/>
  <c r="X83"/>
  <c r="Z83"/>
  <c r="AB83"/>
  <c r="AD83"/>
  <c r="AF83"/>
  <c r="AH83"/>
  <c r="AJ83"/>
  <c r="AL83"/>
  <c r="AN83"/>
  <c r="AP83"/>
  <c r="AR83"/>
  <c r="AT83"/>
  <c r="AV83"/>
  <c r="AX83"/>
  <c r="AZ83"/>
  <c r="BB83"/>
  <c r="BD83"/>
  <c r="BF83"/>
  <c r="BH83"/>
  <c r="BJ83"/>
  <c r="BL83"/>
  <c r="BN83"/>
  <c r="BP83"/>
  <c r="BR83"/>
  <c r="BT83"/>
  <c r="BV83"/>
  <c r="BX83"/>
  <c r="BZ83"/>
  <c r="CB83"/>
  <c r="CD83"/>
  <c r="CF83"/>
  <c r="CH83"/>
  <c r="CJ83"/>
  <c r="CL83"/>
  <c r="CN83"/>
  <c r="CP83"/>
  <c r="CR83"/>
  <c r="CT83"/>
  <c r="CV83"/>
  <c r="B84"/>
  <c r="D84"/>
  <c r="F84"/>
  <c r="H84"/>
  <c r="J84"/>
  <c r="L84"/>
  <c r="N84"/>
  <c r="P84"/>
  <c r="R84"/>
  <c r="T84"/>
  <c r="V84"/>
  <c r="X84"/>
  <c r="Z84"/>
  <c r="AB84"/>
  <c r="AD84"/>
  <c r="AF84"/>
  <c r="AH84"/>
  <c r="AJ84"/>
  <c r="AL84"/>
  <c r="AN84"/>
  <c r="AP84"/>
  <c r="AR84"/>
  <c r="AT84"/>
  <c r="AV84"/>
  <c r="AX84"/>
  <c r="AZ84"/>
  <c r="BB84"/>
  <c r="BD84"/>
  <c r="BF84"/>
  <c r="BH84"/>
  <c r="BJ84"/>
  <c r="BL84"/>
  <c r="BN84"/>
  <c r="BP84"/>
  <c r="BR84"/>
  <c r="BT84"/>
  <c r="BV84"/>
  <c r="BX84"/>
  <c r="BZ84"/>
  <c r="CB84"/>
  <c r="CD84"/>
  <c r="CF84"/>
  <c r="CH84"/>
  <c r="CJ84"/>
  <c r="CL84"/>
  <c r="CN84"/>
  <c r="CP84"/>
  <c r="CR84"/>
  <c r="CT84"/>
  <c r="CV84"/>
  <c r="B85"/>
  <c r="D85"/>
  <c r="F85"/>
  <c r="H85"/>
  <c r="J85"/>
  <c r="L85"/>
  <c r="N85"/>
  <c r="P85"/>
  <c r="R85"/>
  <c r="T85"/>
  <c r="V85"/>
  <c r="X85"/>
  <c r="Z85"/>
  <c r="AB85"/>
  <c r="AD85"/>
  <c r="AF85"/>
  <c r="AH85"/>
  <c r="AJ85"/>
  <c r="AL85"/>
  <c r="AN85"/>
  <c r="AP85"/>
  <c r="AR85"/>
  <c r="AT85"/>
  <c r="AV85"/>
  <c r="AX85"/>
  <c r="AZ85"/>
  <c r="BB85"/>
  <c r="BD85"/>
  <c r="BF85"/>
  <c r="BH85"/>
  <c r="BJ85"/>
  <c r="BL85"/>
  <c r="BN85"/>
  <c r="BP85"/>
  <c r="BR85"/>
  <c r="BT85"/>
  <c r="BV85"/>
  <c r="BX85"/>
  <c r="BZ85"/>
  <c r="CB85"/>
  <c r="CD85"/>
  <c r="CF85"/>
  <c r="CH85"/>
  <c r="CJ85"/>
  <c r="CL85"/>
  <c r="CN85"/>
  <c r="CP85"/>
  <c r="CR85"/>
  <c r="CT85"/>
  <c r="CV85"/>
  <c r="B86"/>
  <c r="D86"/>
  <c r="F86"/>
  <c r="H86"/>
  <c r="J86"/>
  <c r="L86"/>
  <c r="N86"/>
  <c r="P86"/>
  <c r="R86"/>
  <c r="T86"/>
  <c r="V86"/>
  <c r="X86"/>
  <c r="Z86"/>
  <c r="AB86"/>
  <c r="AD86"/>
  <c r="AF86"/>
  <c r="AH86"/>
  <c r="AJ86"/>
  <c r="AL86"/>
  <c r="AN86"/>
  <c r="AP86"/>
  <c r="AR86"/>
  <c r="AT86"/>
  <c r="AV86"/>
  <c r="AX86"/>
  <c r="AZ86"/>
  <c r="BB86"/>
  <c r="BD86"/>
  <c r="BF86"/>
  <c r="BH86"/>
  <c r="BJ86"/>
  <c r="BL86"/>
  <c r="BN86"/>
  <c r="BP86"/>
  <c r="BR86"/>
  <c r="BT86"/>
  <c r="BV86"/>
  <c r="BX86"/>
  <c r="BZ86"/>
  <c r="CB86"/>
  <c r="CD86"/>
  <c r="CF86"/>
  <c r="CH86"/>
  <c r="CJ86"/>
  <c r="CL86"/>
  <c r="CN86"/>
  <c r="CP86"/>
  <c r="CR86"/>
  <c r="CT86"/>
  <c r="CV86"/>
  <c r="B87"/>
  <c r="D87"/>
  <c r="F87"/>
  <c r="H87"/>
  <c r="J87"/>
  <c r="L87"/>
  <c r="N87"/>
  <c r="P87"/>
  <c r="R87"/>
  <c r="T87"/>
  <c r="V87"/>
  <c r="X87"/>
  <c r="Z87"/>
  <c r="AB87"/>
  <c r="AD87"/>
  <c r="AF87"/>
  <c r="AH87"/>
  <c r="AJ87"/>
  <c r="AL87"/>
  <c r="AN87"/>
  <c r="AP87"/>
  <c r="AR87"/>
  <c r="AT87"/>
  <c r="AV87"/>
  <c r="AX87"/>
  <c r="AZ87"/>
  <c r="BB87"/>
  <c r="BD87"/>
  <c r="BF87"/>
  <c r="BH87"/>
  <c r="BJ87"/>
  <c r="BL87"/>
  <c r="BN87"/>
  <c r="BP87"/>
  <c r="BR87"/>
  <c r="BT87"/>
  <c r="BV87"/>
  <c r="BX87"/>
  <c r="BZ87"/>
  <c r="CB87"/>
  <c r="CD87"/>
  <c r="CF87"/>
  <c r="CH87"/>
  <c r="CJ87"/>
  <c r="CL87"/>
  <c r="CN87"/>
  <c r="CP87"/>
  <c r="CR87"/>
  <c r="CT87"/>
  <c r="CV87"/>
  <c r="B88"/>
  <c r="D88"/>
  <c r="F88"/>
  <c r="H88"/>
  <c r="J88"/>
  <c r="L88"/>
  <c r="N88"/>
  <c r="P88"/>
  <c r="R88"/>
  <c r="T88"/>
  <c r="V88"/>
  <c r="X88"/>
  <c r="Z88"/>
  <c r="AB88"/>
  <c r="AD88"/>
  <c r="AF88"/>
  <c r="AH88"/>
  <c r="AJ88"/>
  <c r="AL88"/>
  <c r="AN88"/>
  <c r="AP88"/>
  <c r="AR88"/>
  <c r="AT88"/>
  <c r="AV88"/>
  <c r="AX88"/>
  <c r="AZ88"/>
  <c r="BB88"/>
  <c r="BD88"/>
  <c r="BF88"/>
  <c r="BH88"/>
  <c r="BJ88"/>
  <c r="BL88"/>
  <c r="BN88"/>
  <c r="BP88"/>
  <c r="BR88"/>
  <c r="BT88"/>
  <c r="BV88"/>
  <c r="BX88"/>
  <c r="BZ88"/>
  <c r="CB88"/>
  <c r="CD88"/>
  <c r="CF88"/>
  <c r="CH88"/>
  <c r="CJ88"/>
  <c r="CL88"/>
  <c r="CN88"/>
  <c r="CP88"/>
  <c r="CR88"/>
  <c r="CT88"/>
  <c r="CV88"/>
  <c r="B89"/>
  <c r="D89"/>
  <c r="F89"/>
  <c r="H89"/>
  <c r="J89"/>
  <c r="L89"/>
  <c r="N89"/>
  <c r="P89"/>
  <c r="R89"/>
  <c r="T89"/>
  <c r="V89"/>
  <c r="X89"/>
  <c r="Z89"/>
  <c r="AB89"/>
  <c r="AD89"/>
  <c r="AF89"/>
  <c r="AH89"/>
  <c r="AJ89"/>
  <c r="AL89"/>
  <c r="AN89"/>
  <c r="AP89"/>
  <c r="AR89"/>
  <c r="AT89"/>
  <c r="AV89"/>
  <c r="AX89"/>
  <c r="AZ89"/>
  <c r="BB89"/>
  <c r="BD89"/>
  <c r="BF89"/>
  <c r="BH89"/>
  <c r="BJ89"/>
  <c r="BL89"/>
  <c r="BN89"/>
  <c r="BP89"/>
  <c r="BR89"/>
  <c r="BT89"/>
  <c r="BV89"/>
  <c r="BX89"/>
  <c r="BZ89"/>
  <c r="CB89"/>
  <c r="CD89"/>
  <c r="CF89"/>
  <c r="CH89"/>
  <c r="CJ89"/>
  <c r="CL89"/>
  <c r="CN89"/>
  <c r="CP89"/>
  <c r="CR89"/>
  <c r="CT89"/>
  <c r="CV89"/>
  <c r="B90"/>
  <c r="D90"/>
  <c r="F90"/>
  <c r="H90"/>
  <c r="J90"/>
  <c r="L90"/>
  <c r="N90"/>
  <c r="P90"/>
  <c r="R90"/>
  <c r="T90"/>
  <c r="V90"/>
  <c r="X90"/>
  <c r="Z90"/>
  <c r="AB90"/>
  <c r="AD90"/>
  <c r="AF90"/>
  <c r="AH90"/>
  <c r="AJ90"/>
  <c r="AL90"/>
  <c r="AN90"/>
  <c r="AP90"/>
  <c r="AR90"/>
  <c r="AT90"/>
  <c r="AV90"/>
  <c r="AX90"/>
  <c r="AZ90"/>
  <c r="BB90"/>
  <c r="BD90"/>
  <c r="BF90"/>
  <c r="BH90"/>
  <c r="BJ90"/>
  <c r="BL90"/>
  <c r="BN90"/>
  <c r="BP90"/>
  <c r="BR90"/>
  <c r="BT90"/>
  <c r="BV90"/>
  <c r="BX90"/>
  <c r="BZ90"/>
  <c r="CB90"/>
  <c r="CD90"/>
  <c r="CF90"/>
  <c r="CH90"/>
  <c r="CJ90"/>
  <c r="CL90"/>
  <c r="CN90"/>
  <c r="CP90"/>
  <c r="CR90"/>
  <c r="CT90"/>
  <c r="CV90"/>
  <c r="B91"/>
  <c r="D91"/>
  <c r="F91"/>
  <c r="H91"/>
  <c r="J91"/>
  <c r="L91"/>
  <c r="N91"/>
  <c r="P91"/>
  <c r="R91"/>
  <c r="T91"/>
  <c r="V91"/>
  <c r="X91"/>
  <c r="Z91"/>
  <c r="AB91"/>
  <c r="AD91"/>
  <c r="AF91"/>
  <c r="AH91"/>
  <c r="AJ91"/>
  <c r="AL91"/>
  <c r="AN91"/>
  <c r="AP91"/>
  <c r="AR91"/>
  <c r="AT91"/>
  <c r="AV91"/>
  <c r="AX91"/>
  <c r="AZ91"/>
  <c r="BB91"/>
  <c r="BD91"/>
  <c r="BF91"/>
  <c r="BH91"/>
  <c r="BJ91"/>
  <c r="BL91"/>
  <c r="BN91"/>
  <c r="BP91"/>
  <c r="BR91"/>
  <c r="BT91"/>
  <c r="BV91"/>
  <c r="BX91"/>
  <c r="BZ91"/>
  <c r="CB91"/>
  <c r="CD91"/>
  <c r="CF91"/>
  <c r="CH91"/>
  <c r="CJ91"/>
  <c r="CL91"/>
  <c r="CN91"/>
  <c r="CP91"/>
  <c r="CR91"/>
  <c r="CT91"/>
  <c r="CV91"/>
  <c r="B92"/>
  <c r="D92"/>
  <c r="F92"/>
  <c r="H92"/>
  <c r="J92"/>
  <c r="L92"/>
  <c r="N92"/>
  <c r="P92"/>
  <c r="R92"/>
  <c r="T92"/>
  <c r="V92"/>
  <c r="X92"/>
  <c r="Z92"/>
  <c r="AB92"/>
  <c r="AD92"/>
  <c r="AF92"/>
  <c r="AH92"/>
  <c r="AJ92"/>
  <c r="AL92"/>
  <c r="AN92"/>
  <c r="AP92"/>
  <c r="AR92"/>
  <c r="AT92"/>
  <c r="AV92"/>
  <c r="AX92"/>
  <c r="AZ92"/>
  <c r="BB92"/>
  <c r="BD92"/>
  <c r="BF92"/>
  <c r="BH92"/>
  <c r="BJ92"/>
  <c r="BL92"/>
  <c r="BN92"/>
  <c r="BP92"/>
  <c r="BR92"/>
  <c r="BT92"/>
  <c r="BV92"/>
  <c r="BX92"/>
  <c r="BZ92"/>
  <c r="CB92"/>
  <c r="CD92"/>
  <c r="CF92"/>
  <c r="CH92"/>
  <c r="CJ92"/>
  <c r="CL92"/>
  <c r="CN92"/>
  <c r="CP92"/>
  <c r="CR92"/>
  <c r="CT92"/>
  <c r="CV92"/>
  <c r="B93"/>
  <c r="D93"/>
  <c r="F93"/>
  <c r="H93"/>
  <c r="J93"/>
  <c r="L93"/>
  <c r="N93"/>
  <c r="P93"/>
  <c r="R93"/>
  <c r="T93"/>
  <c r="V93"/>
  <c r="X93"/>
  <c r="Z93"/>
  <c r="AB93"/>
  <c r="AD93"/>
  <c r="AF93"/>
  <c r="AH93"/>
  <c r="AJ93"/>
  <c r="AL93"/>
  <c r="AN93"/>
  <c r="AP93"/>
  <c r="AR93"/>
  <c r="AT93"/>
  <c r="AV93"/>
  <c r="AX93"/>
  <c r="AZ93"/>
  <c r="BB93"/>
  <c r="BD93"/>
  <c r="BF93"/>
  <c r="BH93"/>
  <c r="BJ93"/>
  <c r="BL93"/>
  <c r="BN93"/>
  <c r="BP93"/>
  <c r="BR93"/>
  <c r="BT93"/>
  <c r="BV93"/>
  <c r="BX93"/>
  <c r="BZ93"/>
  <c r="CB93"/>
  <c r="CD93"/>
  <c r="CF93"/>
  <c r="CH93"/>
  <c r="CJ93"/>
  <c r="CL93"/>
  <c r="CN93"/>
  <c r="CP93"/>
  <c r="CR93"/>
  <c r="CT93"/>
  <c r="CV93"/>
  <c r="B94"/>
  <c r="D94"/>
  <c r="F94"/>
  <c r="H94"/>
  <c r="J94"/>
  <c r="L94"/>
  <c r="N94"/>
  <c r="P94"/>
  <c r="R94"/>
  <c r="T94"/>
  <c r="V94"/>
  <c r="X94"/>
  <c r="Z94"/>
  <c r="AB94"/>
  <c r="AD94"/>
  <c r="AF94"/>
  <c r="AH94"/>
  <c r="AJ94"/>
  <c r="AL94"/>
  <c r="AN94"/>
  <c r="AP94"/>
  <c r="AR94"/>
  <c r="AT94"/>
  <c r="AV94"/>
  <c r="AX94"/>
  <c r="AZ94"/>
  <c r="BB94"/>
  <c r="BD94"/>
  <c r="BF94"/>
  <c r="BH94"/>
  <c r="BJ94"/>
  <c r="BL94"/>
  <c r="BN94"/>
  <c r="BP94"/>
  <c r="BR94"/>
  <c r="BT94"/>
  <c r="BV94"/>
  <c r="BX94"/>
  <c r="BZ94"/>
  <c r="CB94"/>
  <c r="CD94"/>
  <c r="CF94"/>
  <c r="CH94"/>
  <c r="CJ94"/>
  <c r="CL94"/>
  <c r="CN94"/>
  <c r="CP94"/>
  <c r="CR94"/>
  <c r="CT94"/>
  <c r="CV94"/>
  <c r="B95"/>
  <c r="D95"/>
  <c r="F95"/>
  <c r="H95"/>
  <c r="J95"/>
  <c r="L95"/>
  <c r="N95"/>
  <c r="P95"/>
  <c r="R95"/>
  <c r="T95"/>
  <c r="V95"/>
  <c r="X95"/>
  <c r="Z95"/>
  <c r="AB95"/>
  <c r="AD95"/>
  <c r="AF95"/>
  <c r="AH95"/>
  <c r="AJ95"/>
  <c r="AL95"/>
  <c r="AN95"/>
  <c r="AP95"/>
  <c r="AR95"/>
  <c r="AT95"/>
  <c r="AV95"/>
  <c r="AX95"/>
  <c r="AZ95"/>
  <c r="BB95"/>
  <c r="BD95"/>
  <c r="BF95"/>
  <c r="BH95"/>
  <c r="BJ95"/>
  <c r="BL95"/>
  <c r="BN95"/>
  <c r="BP95"/>
  <c r="BR95"/>
  <c r="BT95"/>
  <c r="BV95"/>
  <c r="BX95"/>
  <c r="BZ95"/>
  <c r="CB95"/>
  <c r="CD95"/>
  <c r="CF95"/>
  <c r="CH95"/>
  <c r="CJ95"/>
  <c r="CL95"/>
  <c r="CN95"/>
  <c r="CP95"/>
  <c r="CR95"/>
  <c r="CT95"/>
  <c r="CV95"/>
  <c r="B96"/>
  <c r="D96"/>
  <c r="F96"/>
  <c r="H96"/>
  <c r="J96"/>
  <c r="L96"/>
  <c r="N96"/>
  <c r="P96"/>
  <c r="R96"/>
  <c r="T96"/>
  <c r="V96"/>
  <c r="X96"/>
  <c r="Z96"/>
  <c r="AB96"/>
  <c r="AD96"/>
  <c r="AF96"/>
  <c r="AH96"/>
  <c r="AJ96"/>
  <c r="AL96"/>
  <c r="AN96"/>
  <c r="AP96"/>
  <c r="AR96"/>
  <c r="AT96"/>
  <c r="AV96"/>
  <c r="AX96"/>
  <c r="AZ96"/>
  <c r="BB96"/>
  <c r="BD96"/>
  <c r="BF96"/>
  <c r="BH96"/>
  <c r="BJ96"/>
  <c r="BL96"/>
  <c r="BN96"/>
  <c r="BP96"/>
  <c r="BR96"/>
  <c r="BT96"/>
  <c r="BV96"/>
  <c r="BX96"/>
  <c r="BZ96"/>
  <c r="CB96"/>
  <c r="CD96"/>
  <c r="CF96"/>
  <c r="CH96"/>
  <c r="CJ96"/>
  <c r="CL96"/>
  <c r="CN96"/>
  <c r="CP96"/>
  <c r="CR96"/>
  <c r="CT96"/>
  <c r="CV96"/>
  <c r="B97"/>
  <c r="D97"/>
  <c r="F97"/>
  <c r="H97"/>
  <c r="J97"/>
  <c r="L97"/>
  <c r="N97"/>
  <c r="P97"/>
  <c r="R97"/>
  <c r="T97"/>
  <c r="V97"/>
  <c r="X97"/>
  <c r="Z97"/>
  <c r="AB97"/>
  <c r="AD97"/>
  <c r="AF97"/>
  <c r="AH97"/>
  <c r="AJ97"/>
  <c r="AL97"/>
  <c r="AN97"/>
  <c r="AP97"/>
  <c r="AR97"/>
  <c r="AT97"/>
  <c r="AV97"/>
  <c r="AX97"/>
  <c r="AZ97"/>
  <c r="BB97"/>
  <c r="BD97"/>
  <c r="BF97"/>
  <c r="BH97"/>
  <c r="BJ97"/>
  <c r="BL97"/>
  <c r="BN97"/>
  <c r="BP97"/>
  <c r="BR97"/>
  <c r="BT97"/>
  <c r="BV97"/>
  <c r="BX97"/>
  <c r="BZ97"/>
  <c r="CB97"/>
  <c r="CD97"/>
  <c r="CF97"/>
  <c r="CH97"/>
  <c r="CJ97"/>
  <c r="CL97"/>
  <c r="CN97"/>
  <c r="CP97"/>
  <c r="CR97"/>
  <c r="CT97"/>
  <c r="CV97"/>
  <c r="B98"/>
  <c r="D98"/>
  <c r="F98"/>
  <c r="H98"/>
  <c r="J98"/>
  <c r="L98"/>
  <c r="N98"/>
  <c r="P98"/>
  <c r="R98"/>
  <c r="T98"/>
  <c r="V98"/>
  <c r="X98"/>
  <c r="Z98"/>
  <c r="AB98"/>
  <c r="AD98"/>
  <c r="AF98"/>
  <c r="AH98"/>
  <c r="AJ98"/>
  <c r="AL98"/>
  <c r="AN98"/>
  <c r="AP98"/>
  <c r="AR98"/>
  <c r="AT98"/>
  <c r="AV98"/>
  <c r="AX98"/>
  <c r="AZ98"/>
  <c r="BB98"/>
  <c r="BD98"/>
  <c r="BF98"/>
  <c r="BH98"/>
  <c r="BJ98"/>
  <c r="BL98"/>
  <c r="BN98"/>
  <c r="BP98"/>
  <c r="BR98"/>
  <c r="BT98"/>
  <c r="BV98"/>
  <c r="BX98"/>
  <c r="BZ98"/>
  <c r="CB98"/>
  <c r="CD98"/>
  <c r="CF98"/>
  <c r="CH98"/>
  <c r="CJ98"/>
  <c r="CL98"/>
  <c r="CN98"/>
  <c r="CP98"/>
  <c r="CR98"/>
  <c r="CT98"/>
  <c r="CV98"/>
  <c r="B99"/>
  <c r="D99"/>
  <c r="F99"/>
  <c r="H99"/>
  <c r="J99"/>
  <c r="L99"/>
  <c r="N99"/>
  <c r="P99"/>
  <c r="R99"/>
  <c r="T99"/>
  <c r="V99"/>
  <c r="X99"/>
  <c r="Z99"/>
  <c r="AB99"/>
  <c r="AD99"/>
  <c r="AF99"/>
  <c r="AH99"/>
  <c r="AJ99"/>
  <c r="AL99"/>
  <c r="AN99"/>
  <c r="AP99"/>
  <c r="AR99"/>
  <c r="AT99"/>
  <c r="AV99"/>
  <c r="AX99"/>
  <c r="AZ99"/>
  <c r="BB99"/>
  <c r="BD99"/>
  <c r="BF99"/>
  <c r="BH99"/>
  <c r="BJ99"/>
  <c r="BL99"/>
  <c r="BN99"/>
  <c r="BP99"/>
  <c r="BR99"/>
  <c r="BT99"/>
  <c r="BV99"/>
  <c r="BX99"/>
  <c r="BZ99"/>
  <c r="CB99"/>
  <c r="CD99"/>
  <c r="CF99"/>
  <c r="CH99"/>
  <c r="CJ99"/>
  <c r="CL99"/>
  <c r="CN99"/>
  <c r="CP99"/>
  <c r="CR99"/>
  <c r="CT99"/>
  <c r="CV99"/>
  <c r="B100"/>
  <c r="D100"/>
  <c r="F100"/>
  <c r="H100"/>
  <c r="J100"/>
  <c r="L100"/>
  <c r="N100"/>
  <c r="P100"/>
  <c r="R100"/>
  <c r="T100"/>
  <c r="V100"/>
  <c r="X100"/>
  <c r="Z100"/>
  <c r="AB100"/>
  <c r="AD100"/>
  <c r="AF100"/>
  <c r="AH100"/>
  <c r="AJ100"/>
  <c r="AL100"/>
  <c r="AN100"/>
  <c r="AP100"/>
  <c r="AR100"/>
  <c r="AT100"/>
  <c r="AV100"/>
  <c r="AX100"/>
  <c r="AZ100"/>
  <c r="BB100"/>
  <c r="BD100"/>
  <c r="BF100"/>
  <c r="BH100"/>
  <c r="BJ100"/>
  <c r="BL100"/>
  <c r="BN100"/>
  <c r="BP100"/>
  <c r="BR100"/>
  <c r="BT100"/>
  <c r="BV100"/>
  <c r="BX100"/>
  <c r="BZ100"/>
  <c r="CB100"/>
  <c r="CD100"/>
  <c r="CF100"/>
  <c r="CH100"/>
  <c r="CJ100"/>
  <c r="CL100"/>
  <c r="CN100"/>
  <c r="CP100"/>
  <c r="CR100"/>
  <c r="CT100"/>
  <c r="CV100"/>
  <c r="B101"/>
  <c r="D101"/>
  <c r="F101"/>
  <c r="H101"/>
  <c r="J101"/>
  <c r="L101"/>
  <c r="N101"/>
  <c r="P101"/>
  <c r="R101"/>
  <c r="T101"/>
  <c r="V101"/>
  <c r="X101"/>
  <c r="Z101"/>
  <c r="AB101"/>
  <c r="AD101"/>
  <c r="AF101"/>
  <c r="AH101"/>
  <c r="AJ101"/>
  <c r="AL101"/>
  <c r="AN101"/>
  <c r="AP101"/>
  <c r="AR101"/>
  <c r="AT101"/>
  <c r="AV101"/>
  <c r="AX101"/>
  <c r="AZ101"/>
  <c r="BB101"/>
  <c r="BD101"/>
  <c r="BF101"/>
  <c r="BH101"/>
  <c r="BJ101"/>
  <c r="BL101"/>
  <c r="BN101"/>
  <c r="BP101"/>
  <c r="BR101"/>
  <c r="BT101"/>
  <c r="BV101"/>
  <c r="BX101"/>
  <c r="BZ101"/>
  <c r="CB101"/>
  <c r="CD101"/>
  <c r="CF101"/>
  <c r="CH101"/>
  <c r="CJ101"/>
  <c r="CL101"/>
  <c r="CN101"/>
  <c r="CP101"/>
  <c r="CR101"/>
  <c r="CT101"/>
  <c r="CV101"/>
  <c r="B102"/>
  <c r="D102"/>
  <c r="F102"/>
  <c r="H102"/>
  <c r="J102"/>
  <c r="L102"/>
  <c r="N102"/>
  <c r="P102"/>
  <c r="R102"/>
  <c r="T102"/>
  <c r="V102"/>
  <c r="X102"/>
  <c r="Z102"/>
  <c r="AB102"/>
  <c r="AD102"/>
  <c r="AF102"/>
  <c r="AH102"/>
  <c r="AJ102"/>
  <c r="AL102"/>
  <c r="AN102"/>
  <c r="AP102"/>
  <c r="AR102"/>
  <c r="AT102"/>
  <c r="AV102"/>
  <c r="AX102"/>
  <c r="AZ102"/>
  <c r="BB102"/>
  <c r="BD102"/>
  <c r="BF102"/>
  <c r="BH102"/>
  <c r="BJ102"/>
  <c r="BL102"/>
  <c r="BN102"/>
  <c r="BP102"/>
  <c r="BR102"/>
  <c r="BT102"/>
  <c r="BV102"/>
  <c r="BX102"/>
  <c r="BZ102"/>
  <c r="CB102"/>
  <c r="CD102"/>
  <c r="CF102"/>
  <c r="CH102"/>
  <c r="CJ102"/>
  <c r="CL102"/>
  <c r="CN102"/>
  <c r="CP102"/>
  <c r="CR102"/>
  <c r="CT102"/>
  <c r="CV102"/>
  <c r="B103"/>
  <c r="D103"/>
  <c r="F103"/>
  <c r="H103"/>
  <c r="J103"/>
  <c r="L103"/>
  <c r="N103"/>
  <c r="P103"/>
  <c r="R103"/>
  <c r="T103"/>
  <c r="V103"/>
  <c r="X103"/>
  <c r="Z103"/>
  <c r="AB103"/>
  <c r="AD103"/>
  <c r="AF103"/>
  <c r="AH103"/>
  <c r="AJ103"/>
  <c r="AL103"/>
  <c r="AN103"/>
  <c r="AP103"/>
  <c r="AR103"/>
  <c r="AT103"/>
  <c r="AV103"/>
  <c r="AX103"/>
  <c r="AZ103"/>
  <c r="BB103"/>
  <c r="BD103"/>
  <c r="BF103"/>
  <c r="BH103"/>
  <c r="BJ103"/>
  <c r="BL103"/>
  <c r="BN103"/>
  <c r="BP103"/>
  <c r="BR103"/>
  <c r="BT103"/>
  <c r="BV103"/>
  <c r="BX103"/>
  <c r="BZ103"/>
  <c r="CB103"/>
  <c r="CD103"/>
  <c r="CF103"/>
  <c r="CH103"/>
  <c r="CJ103"/>
  <c r="CL103"/>
  <c r="CN103"/>
  <c r="CP103"/>
  <c r="CR103"/>
  <c r="CT103"/>
  <c r="CV103"/>
  <c r="B104"/>
  <c r="D104"/>
  <c r="F104"/>
  <c r="H104"/>
  <c r="J104"/>
  <c r="L104"/>
  <c r="N104"/>
  <c r="P104"/>
  <c r="R104"/>
  <c r="T104"/>
  <c r="V104"/>
  <c r="X104"/>
  <c r="Z104"/>
  <c r="AB104"/>
  <c r="AD104"/>
  <c r="AF104"/>
  <c r="AH104"/>
  <c r="AJ104"/>
  <c r="AL104"/>
  <c r="AN104"/>
  <c r="AP104"/>
  <c r="AR104"/>
  <c r="AT104"/>
  <c r="AV104"/>
  <c r="AX104"/>
  <c r="AZ104"/>
  <c r="BB104"/>
  <c r="BD104"/>
  <c r="BF104"/>
  <c r="BH104"/>
  <c r="BJ104"/>
  <c r="BL104"/>
  <c r="BN104"/>
  <c r="BP104"/>
  <c r="BR104"/>
  <c r="BT104"/>
  <c r="BV104"/>
  <c r="BX104"/>
  <c r="BZ104"/>
  <c r="CB104"/>
  <c r="CD104"/>
  <c r="CF104"/>
  <c r="CH104"/>
  <c r="CJ104"/>
  <c r="CL104"/>
  <c r="CN104"/>
  <c r="CP104"/>
  <c r="CR104"/>
  <c r="CT104"/>
  <c r="CV104"/>
  <c r="B105"/>
  <c r="D105"/>
  <c r="F105"/>
  <c r="H105"/>
  <c r="J105"/>
  <c r="L105"/>
  <c r="N105"/>
  <c r="P105"/>
  <c r="R105"/>
  <c r="T105"/>
  <c r="V105"/>
  <c r="X105"/>
  <c r="Z105"/>
  <c r="AB105"/>
  <c r="AD105"/>
  <c r="AF105"/>
  <c r="AH105"/>
  <c r="AJ105"/>
  <c r="AL105"/>
  <c r="AN105"/>
  <c r="AP105"/>
  <c r="AR105"/>
  <c r="AT105"/>
  <c r="AV105"/>
  <c r="AX105"/>
  <c r="AZ105"/>
  <c r="BB105"/>
  <c r="BD105"/>
  <c r="BF105"/>
  <c r="BH105"/>
  <c r="BJ105"/>
  <c r="BL105"/>
  <c r="BN105"/>
  <c r="BP105"/>
  <c r="BR105"/>
  <c r="BT105"/>
  <c r="BV105"/>
  <c r="BX105"/>
  <c r="BZ105"/>
  <c r="CB105"/>
  <c r="CD105"/>
  <c r="CF105"/>
  <c r="CH105"/>
  <c r="CJ105"/>
  <c r="CL105"/>
  <c r="CN105"/>
  <c r="CP105"/>
  <c r="CR105"/>
  <c r="CT105"/>
  <c r="CV105"/>
  <c r="B106"/>
  <c r="D106"/>
  <c r="F106"/>
  <c r="H106"/>
  <c r="J106"/>
  <c r="L106"/>
  <c r="N106"/>
  <c r="P106"/>
  <c r="R106"/>
  <c r="T106"/>
  <c r="V106"/>
  <c r="X106"/>
  <c r="Z106"/>
  <c r="AB106"/>
  <c r="AD106"/>
  <c r="AF106"/>
  <c r="AH106"/>
  <c r="AJ106"/>
  <c r="AL106"/>
  <c r="AN106"/>
  <c r="AP106"/>
  <c r="AR106"/>
  <c r="AT106"/>
  <c r="AV106"/>
  <c r="AX106"/>
  <c r="AZ106"/>
  <c r="BB106"/>
  <c r="BD106"/>
  <c r="BF106"/>
  <c r="BH106"/>
  <c r="BJ106"/>
  <c r="BL106"/>
  <c r="BN106"/>
  <c r="BP106"/>
  <c r="BR106"/>
  <c r="BT106"/>
  <c r="BV106"/>
  <c r="BX106"/>
  <c r="BZ106"/>
  <c r="CB106"/>
  <c r="CD106"/>
  <c r="CF106"/>
  <c r="CH106"/>
  <c r="CJ106"/>
  <c r="CL106"/>
  <c r="CN106"/>
  <c r="CP106"/>
  <c r="CR106"/>
  <c r="CT106"/>
  <c r="CV106"/>
  <c r="B107"/>
  <c r="D107"/>
  <c r="F107"/>
  <c r="H107"/>
  <c r="J107"/>
  <c r="L107"/>
  <c r="N107"/>
  <c r="P107"/>
  <c r="R107"/>
  <c r="T107"/>
  <c r="V107"/>
  <c r="X107"/>
  <c r="Z107"/>
  <c r="AB107"/>
  <c r="AD107"/>
  <c r="AF107"/>
  <c r="AH107"/>
  <c r="AJ107"/>
  <c r="AL107"/>
  <c r="AN107"/>
  <c r="AP107"/>
  <c r="AR107"/>
  <c r="AT107"/>
  <c r="AV107"/>
  <c r="AX107"/>
  <c r="AZ107"/>
  <c r="BB107"/>
  <c r="BD107"/>
  <c r="BF107"/>
  <c r="BH107"/>
  <c r="BJ107"/>
  <c r="BL107"/>
  <c r="BN107"/>
  <c r="BP107"/>
  <c r="BR107"/>
  <c r="BT107"/>
  <c r="BV107"/>
  <c r="BX107"/>
  <c r="BZ107"/>
  <c r="CB107"/>
  <c r="CD107"/>
  <c r="CF107"/>
  <c r="CH107"/>
  <c r="CJ107"/>
  <c r="CL107"/>
  <c r="CN107"/>
  <c r="CP107"/>
  <c r="CR107"/>
  <c r="CT107"/>
  <c r="CV107"/>
  <c r="B108"/>
  <c r="D108"/>
  <c r="F108"/>
  <c r="H108"/>
  <c r="J108"/>
  <c r="L108"/>
  <c r="N108"/>
  <c r="P108"/>
  <c r="R108"/>
  <c r="T108"/>
  <c r="V108"/>
  <c r="X108"/>
  <c r="Z108"/>
  <c r="AB108"/>
  <c r="AD108"/>
  <c r="AF108"/>
  <c r="AH108"/>
  <c r="AJ108"/>
  <c r="AL108"/>
  <c r="AN108"/>
  <c r="AP108"/>
  <c r="AR108"/>
  <c r="AT108"/>
  <c r="AV108"/>
  <c r="AX108"/>
  <c r="AZ108"/>
  <c r="BB108"/>
  <c r="BD108"/>
  <c r="BF108"/>
  <c r="BH108"/>
  <c r="BJ108"/>
  <c r="BL108"/>
  <c r="BN108"/>
  <c r="BP108"/>
  <c r="BR108"/>
  <c r="BT108"/>
  <c r="BV108"/>
  <c r="BX108"/>
  <c r="BZ108"/>
  <c r="CB108"/>
  <c r="CD108"/>
  <c r="CF108"/>
  <c r="CH108"/>
  <c r="CJ108"/>
  <c r="CL108"/>
  <c r="CN108"/>
  <c r="CP108"/>
  <c r="CR108"/>
  <c r="CT108"/>
  <c r="CV108"/>
  <c r="B109"/>
  <c r="D109"/>
  <c r="F109"/>
  <c r="H109"/>
  <c r="J109"/>
  <c r="L109"/>
  <c r="N109"/>
  <c r="P109"/>
  <c r="R109"/>
  <c r="T109"/>
  <c r="V109"/>
  <c r="X109"/>
  <c r="Z109"/>
  <c r="AB109"/>
  <c r="AD109"/>
  <c r="AF109"/>
  <c r="AH109"/>
  <c r="AJ109"/>
  <c r="AL109"/>
  <c r="AN109"/>
  <c r="AP109"/>
  <c r="AR109"/>
  <c r="AT109"/>
  <c r="AV109"/>
  <c r="AX109"/>
  <c r="AZ109"/>
  <c r="BB109"/>
  <c r="BD109"/>
  <c r="BF109"/>
  <c r="BH109"/>
  <c r="BJ109"/>
  <c r="BL109"/>
  <c r="BN109"/>
  <c r="BP109"/>
  <c r="BR109"/>
  <c r="BT109"/>
  <c r="BV109"/>
  <c r="BX109"/>
  <c r="BZ109"/>
  <c r="CB109"/>
  <c r="CD109"/>
  <c r="CF109"/>
  <c r="CH109"/>
  <c r="CJ109"/>
  <c r="CL109"/>
  <c r="CN109"/>
  <c r="CP109"/>
  <c r="CR109"/>
  <c r="CT109"/>
  <c r="CV109"/>
  <c r="B110"/>
  <c r="D110"/>
  <c r="F110"/>
  <c r="H110"/>
  <c r="J110"/>
  <c r="L110"/>
  <c r="N110"/>
  <c r="P110"/>
  <c r="R110"/>
  <c r="T110"/>
  <c r="V110"/>
  <c r="X110"/>
  <c r="Z110"/>
  <c r="AB110"/>
  <c r="AD110"/>
  <c r="AF110"/>
  <c r="AH110"/>
  <c r="AJ110"/>
  <c r="AL110"/>
  <c r="AN110"/>
  <c r="AP110"/>
  <c r="AR110"/>
  <c r="AT110"/>
  <c r="AV110"/>
  <c r="AX110"/>
  <c r="AZ110"/>
  <c r="BB110"/>
  <c r="BD110"/>
  <c r="BF110"/>
  <c r="BH110"/>
  <c r="BJ110"/>
  <c r="BL110"/>
  <c r="BN110"/>
  <c r="BP110"/>
  <c r="BR110"/>
  <c r="BT110"/>
  <c r="BV110"/>
  <c r="BX110"/>
  <c r="BZ110"/>
  <c r="CB110"/>
  <c r="CD110"/>
  <c r="CF110"/>
  <c r="CH110"/>
  <c r="CJ110"/>
  <c r="CL110"/>
  <c r="CN110"/>
  <c r="CP110"/>
  <c r="CR110"/>
  <c r="CT110"/>
  <c r="CV110"/>
  <c r="B111"/>
  <c r="D111"/>
  <c r="F111"/>
  <c r="H111"/>
  <c r="J111"/>
  <c r="L111"/>
  <c r="N111"/>
  <c r="P111"/>
  <c r="R111"/>
  <c r="T111"/>
  <c r="V111"/>
  <c r="X111"/>
  <c r="Z111"/>
  <c r="AB111"/>
  <c r="AD111"/>
  <c r="AF111"/>
  <c r="AH111"/>
  <c r="AJ111"/>
  <c r="AL111"/>
  <c r="AN111"/>
  <c r="AP111"/>
  <c r="AR111"/>
  <c r="AT111"/>
  <c r="AV111"/>
  <c r="AX111"/>
  <c r="AZ111"/>
  <c r="BB111"/>
  <c r="BD111"/>
  <c r="BF111"/>
  <c r="BH111"/>
  <c r="BJ111"/>
  <c r="BL111"/>
  <c r="BN111"/>
  <c r="BP111"/>
  <c r="BR111"/>
  <c r="BT111"/>
  <c r="BV111"/>
  <c r="BX111"/>
  <c r="BZ111"/>
  <c r="CB111"/>
  <c r="CD111"/>
  <c r="CF111"/>
  <c r="CH111"/>
  <c r="CJ111"/>
  <c r="CL111"/>
  <c r="CN111"/>
  <c r="CP111"/>
  <c r="CR111"/>
  <c r="CT111"/>
  <c r="CV111"/>
  <c r="B112"/>
  <c r="D112"/>
  <c r="CI110"/>
  <c r="CM110"/>
  <c r="CQ110"/>
  <c r="CU110"/>
  <c r="C111"/>
  <c r="G111"/>
  <c r="K111"/>
  <c r="O111"/>
  <c r="S111"/>
  <c r="W111"/>
  <c r="AA111"/>
  <c r="AE111"/>
  <c r="AI111"/>
  <c r="AM111"/>
  <c r="AQ111"/>
  <c r="AU111"/>
  <c r="AY111"/>
  <c r="BC111"/>
  <c r="BG111"/>
  <c r="BK111"/>
  <c r="BO111"/>
  <c r="BS111"/>
  <c r="BW111"/>
  <c r="CA111"/>
  <c r="CE111"/>
  <c r="CI111"/>
  <c r="CM111"/>
  <c r="CQ111"/>
  <c r="CU111"/>
  <c r="C112"/>
  <c r="F112"/>
  <c r="H112"/>
  <c r="J112"/>
  <c r="L112"/>
  <c r="N112"/>
  <c r="P112"/>
  <c r="R112"/>
  <c r="T112"/>
  <c r="V112"/>
  <c r="X112"/>
  <c r="Z112"/>
  <c r="AB112"/>
  <c r="AD112"/>
  <c r="AF112"/>
  <c r="AH112"/>
  <c r="AJ112"/>
  <c r="AL112"/>
  <c r="AN112"/>
  <c r="AP112"/>
  <c r="AR112"/>
  <c r="AT112"/>
  <c r="AV112"/>
  <c r="AX112"/>
  <c r="AZ112"/>
  <c r="BB112"/>
  <c r="BD112"/>
  <c r="BF112"/>
  <c r="BH112"/>
  <c r="BJ112"/>
  <c r="BL112"/>
  <c r="BN112"/>
  <c r="BP112"/>
  <c r="BR112"/>
  <c r="BT112"/>
  <c r="BV112"/>
  <c r="BX112"/>
  <c r="BZ112"/>
  <c r="CB112"/>
  <c r="CD112"/>
  <c r="CF112"/>
  <c r="CH112"/>
  <c r="CJ112"/>
  <c r="CL112"/>
  <c r="CN112"/>
  <c r="CP112"/>
  <c r="CR112"/>
  <c r="CT112"/>
  <c r="CV112"/>
  <c r="B113"/>
  <c r="D113"/>
  <c r="F113"/>
  <c r="H113"/>
  <c r="J113"/>
  <c r="L113"/>
  <c r="N113"/>
  <c r="P113"/>
  <c r="R113"/>
  <c r="T113"/>
  <c r="V113"/>
  <c r="X113"/>
  <c r="Z113"/>
  <c r="AB113"/>
  <c r="AD113"/>
  <c r="AF113"/>
  <c r="AH113"/>
  <c r="AJ113"/>
  <c r="AL113"/>
  <c r="AN113"/>
  <c r="AP113"/>
  <c r="AR113"/>
  <c r="AT113"/>
  <c r="AV113"/>
  <c r="AX113"/>
  <c r="AZ113"/>
  <c r="BB113"/>
  <c r="BD113"/>
  <c r="BF113"/>
  <c r="BH113"/>
  <c r="BJ113"/>
  <c r="BL113"/>
  <c r="BN113"/>
  <c r="BP113"/>
  <c r="BR113"/>
  <c r="BT113"/>
  <c r="BV113"/>
  <c r="BX113"/>
  <c r="BZ113"/>
  <c r="CB113"/>
  <c r="CD113"/>
  <c r="CF113"/>
  <c r="CH113"/>
  <c r="CJ113"/>
  <c r="CL113"/>
  <c r="CN113"/>
  <c r="CP113"/>
  <c r="CR113"/>
  <c r="CT113"/>
  <c r="CV113"/>
  <c r="B114"/>
  <c r="D114"/>
  <c r="F114"/>
  <c r="H114"/>
  <c r="J114"/>
  <c r="L114"/>
  <c r="N114"/>
  <c r="P114"/>
  <c r="R114"/>
  <c r="T114"/>
  <c r="V114"/>
  <c r="X114"/>
  <c r="Z114"/>
  <c r="AB114"/>
  <c r="AD114"/>
  <c r="AF114"/>
  <c r="AH114"/>
  <c r="AJ114"/>
  <c r="AL114"/>
  <c r="AN114"/>
  <c r="AP114"/>
  <c r="AR114"/>
  <c r="AT114"/>
  <c r="AV114"/>
  <c r="AX114"/>
  <c r="AZ114"/>
  <c r="BB114"/>
  <c r="BD114"/>
  <c r="BF114"/>
  <c r="BH114"/>
  <c r="BJ114"/>
  <c r="BL114"/>
  <c r="BN114"/>
  <c r="BP114"/>
  <c r="BR114"/>
  <c r="BT114"/>
  <c r="BV114"/>
  <c r="BX114"/>
  <c r="BZ114"/>
  <c r="CB114"/>
  <c r="CD114"/>
  <c r="CF114"/>
  <c r="CH114"/>
  <c r="CJ114"/>
  <c r="CL114"/>
  <c r="CN114"/>
  <c r="CP114"/>
  <c r="CR114"/>
  <c r="CT114"/>
  <c r="CV114"/>
  <c r="B115"/>
  <c r="D115"/>
  <c r="F115"/>
  <c r="H115"/>
  <c r="J115"/>
  <c r="L115"/>
  <c r="N115"/>
  <c r="P115"/>
  <c r="R115"/>
  <c r="T115"/>
  <c r="V115"/>
  <c r="X115"/>
  <c r="Z115"/>
  <c r="AB115"/>
  <c r="AD115"/>
  <c r="AF115"/>
  <c r="AH115"/>
  <c r="AJ115"/>
  <c r="AL115"/>
  <c r="AN115"/>
  <c r="AP115"/>
  <c r="AR115"/>
  <c r="AT115"/>
  <c r="AV115"/>
  <c r="AX115"/>
  <c r="AZ115"/>
  <c r="BB115"/>
  <c r="BD115"/>
  <c r="BF115"/>
  <c r="BH115"/>
  <c r="BJ115"/>
  <c r="BL115"/>
  <c r="BN115"/>
  <c r="BP115"/>
  <c r="BR115"/>
  <c r="BT115"/>
  <c r="BV115"/>
  <c r="BX115"/>
  <c r="BZ115"/>
  <c r="CB115"/>
  <c r="CD115"/>
  <c r="CF115"/>
  <c r="CH115"/>
  <c r="CJ115"/>
  <c r="CL115"/>
  <c r="CN115"/>
  <c r="CP115"/>
  <c r="CR115"/>
  <c r="CT115"/>
  <c r="CV115"/>
  <c r="B116"/>
  <c r="D116"/>
  <c r="F116"/>
  <c r="H116"/>
  <c r="J116"/>
  <c r="L116"/>
  <c r="N116"/>
  <c r="P116"/>
  <c r="R116"/>
  <c r="T116"/>
  <c r="V116"/>
  <c r="X116"/>
  <c r="Z116"/>
  <c r="AB116"/>
  <c r="AD116"/>
  <c r="AF116"/>
  <c r="AH116"/>
  <c r="AJ116"/>
  <c r="AL116"/>
  <c r="AN116"/>
  <c r="AP116"/>
  <c r="AR116"/>
  <c r="AT116"/>
  <c r="AV116"/>
  <c r="AX116"/>
  <c r="AZ116"/>
  <c r="BB116"/>
  <c r="BD116"/>
  <c r="BF116"/>
  <c r="BH116"/>
  <c r="BJ116"/>
  <c r="BL116"/>
  <c r="BN116"/>
  <c r="BP116"/>
  <c r="BR116"/>
  <c r="BT116"/>
  <c r="BV116"/>
  <c r="BX116"/>
  <c r="BZ116"/>
  <c r="CB116"/>
  <c r="CD116"/>
  <c r="CF116"/>
  <c r="CH116"/>
  <c r="CJ116"/>
  <c r="CL116"/>
  <c r="CN116"/>
  <c r="CP116"/>
  <c r="CR116"/>
  <c r="CT116"/>
  <c r="CV116"/>
  <c r="B117"/>
  <c r="D117"/>
  <c r="F117"/>
  <c r="H117"/>
  <c r="J117"/>
  <c r="L117"/>
  <c r="N117"/>
  <c r="P117"/>
  <c r="R117"/>
  <c r="T117"/>
  <c r="V117"/>
  <c r="X117"/>
  <c r="Z117"/>
  <c r="AB117"/>
  <c r="AD117"/>
  <c r="AF117"/>
  <c r="AH117"/>
  <c r="AJ117"/>
  <c r="AL117"/>
  <c r="AN117"/>
  <c r="AP117"/>
  <c r="AR117"/>
  <c r="AT117"/>
  <c r="AV117"/>
  <c r="AX117"/>
  <c r="AZ117"/>
  <c r="BB117"/>
  <c r="BD117"/>
  <c r="BF117"/>
  <c r="BH117"/>
  <c r="BJ117"/>
  <c r="BL117"/>
  <c r="BN117"/>
  <c r="BP117"/>
  <c r="BR117"/>
  <c r="BT117"/>
  <c r="BV117"/>
  <c r="BX117"/>
  <c r="BZ117"/>
  <c r="CB117"/>
  <c r="CD117"/>
  <c r="CF117"/>
  <c r="CH117"/>
  <c r="CJ117"/>
  <c r="CL117"/>
  <c r="CN117"/>
  <c r="CP117"/>
  <c r="CR117"/>
  <c r="CT117"/>
  <c r="CV117"/>
  <c r="B118"/>
  <c r="D118"/>
  <c r="F118"/>
  <c r="H118"/>
  <c r="J118"/>
  <c r="L118"/>
  <c r="N118"/>
  <c r="P118"/>
  <c r="R118"/>
  <c r="T118"/>
  <c r="V118"/>
  <c r="X118"/>
  <c r="Z118"/>
  <c r="AB118"/>
  <c r="AD118"/>
  <c r="AF118"/>
  <c r="AH118"/>
  <c r="AJ118"/>
  <c r="AL118"/>
  <c r="AN118"/>
  <c r="AP118"/>
  <c r="AR118"/>
  <c r="AT118"/>
  <c r="AV118"/>
  <c r="AX118"/>
  <c r="AZ118"/>
  <c r="BB118"/>
  <c r="BD118"/>
  <c r="BF118"/>
  <c r="BH118"/>
  <c r="BJ118"/>
  <c r="BL118"/>
  <c r="BN118"/>
  <c r="BP118"/>
  <c r="BR118"/>
  <c r="BT118"/>
  <c r="BV118"/>
  <c r="BX118"/>
  <c r="BZ118"/>
  <c r="CB118"/>
  <c r="CD118"/>
  <c r="CF118"/>
  <c r="CH118"/>
  <c r="CJ118"/>
  <c r="CL118"/>
  <c r="CN118"/>
  <c r="CP118"/>
  <c r="CR118"/>
  <c r="CT118"/>
  <c r="CV118"/>
  <c r="B119"/>
  <c r="D119"/>
  <c r="F119"/>
  <c r="H119"/>
  <c r="J119"/>
  <c r="L119"/>
  <c r="N119"/>
  <c r="P119"/>
  <c r="R119"/>
  <c r="T119"/>
  <c r="V119"/>
  <c r="X119"/>
  <c r="Z119"/>
  <c r="AB119"/>
  <c r="AD119"/>
  <c r="AF119"/>
  <c r="AH119"/>
  <c r="AJ119"/>
  <c r="AL119"/>
  <c r="AN119"/>
  <c r="AP119"/>
  <c r="AR119"/>
  <c r="AT119"/>
  <c r="AV119"/>
  <c r="AX119"/>
  <c r="AZ119"/>
  <c r="BB119"/>
  <c r="BD119"/>
  <c r="BF119"/>
  <c r="BH119"/>
  <c r="BJ119"/>
  <c r="BL119"/>
  <c r="BN119"/>
  <c r="BP119"/>
  <c r="BR119"/>
  <c r="BT119"/>
  <c r="BV119"/>
  <c r="BX119"/>
  <c r="BZ119"/>
  <c r="CB119"/>
  <c r="CD119"/>
  <c r="CF119"/>
  <c r="CH119"/>
  <c r="CJ119"/>
  <c r="CL119"/>
  <c r="CN119"/>
  <c r="CP119"/>
  <c r="CR119"/>
  <c r="CT119"/>
  <c r="CV119"/>
  <c r="B120"/>
  <c r="D120"/>
  <c r="F120"/>
  <c r="H120"/>
  <c r="J120"/>
  <c r="L120"/>
  <c r="N120"/>
  <c r="P120"/>
  <c r="R120"/>
  <c r="T120"/>
  <c r="V120"/>
  <c r="X120"/>
  <c r="Z120"/>
  <c r="AB120"/>
  <c r="AD120"/>
  <c r="AF120"/>
  <c r="AH120"/>
  <c r="AJ120"/>
  <c r="AL120"/>
  <c r="AN120"/>
  <c r="AP120"/>
  <c r="AR120"/>
  <c r="AT120"/>
  <c r="AV120"/>
  <c r="AX120"/>
  <c r="AZ120"/>
  <c r="BB120"/>
  <c r="BD120"/>
  <c r="BF120"/>
  <c r="BH120"/>
  <c r="BJ120"/>
  <c r="BL120"/>
  <c r="BN120"/>
  <c r="BP120"/>
  <c r="BR120"/>
  <c r="BT120"/>
  <c r="BV120"/>
  <c r="BX120"/>
  <c r="BZ120"/>
  <c r="CB120"/>
  <c r="CD120"/>
  <c r="CF120"/>
  <c r="CH120"/>
  <c r="CJ120"/>
  <c r="CL120"/>
  <c r="CN120"/>
  <c r="CP120"/>
  <c r="CR120"/>
  <c r="CT120"/>
  <c r="CV120"/>
  <c r="B121"/>
  <c r="D121"/>
  <c r="F121"/>
  <c r="H121"/>
  <c r="J121"/>
  <c r="L121"/>
  <c r="N121"/>
  <c r="P121"/>
  <c r="R121"/>
  <c r="T121"/>
  <c r="V121"/>
  <c r="X121"/>
  <c r="Z121"/>
  <c r="AB121"/>
  <c r="AD121"/>
  <c r="AF121"/>
  <c r="AH121"/>
  <c r="AJ121"/>
  <c r="AL121"/>
  <c r="AN121"/>
  <c r="AP121"/>
  <c r="AR121"/>
  <c r="AT121"/>
  <c r="AV121"/>
  <c r="AX121"/>
  <c r="AZ121"/>
  <c r="BB121"/>
  <c r="BD121"/>
  <c r="BF121"/>
  <c r="BH121"/>
  <c r="BJ121"/>
  <c r="BL121"/>
  <c r="BN121"/>
  <c r="BP121"/>
  <c r="BR121"/>
  <c r="BT121"/>
  <c r="BV121"/>
  <c r="BX121"/>
  <c r="BZ121"/>
  <c r="CB121"/>
  <c r="CD121"/>
  <c r="CF121"/>
  <c r="CH121"/>
  <c r="CJ121"/>
  <c r="CL121"/>
  <c r="CN121"/>
  <c r="CP121"/>
  <c r="CR121"/>
  <c r="CT121"/>
  <c r="CV121"/>
  <c r="B122"/>
  <c r="D122"/>
  <c r="F122"/>
  <c r="H122"/>
  <c r="J122"/>
  <c r="L122"/>
  <c r="N122"/>
  <c r="P122"/>
  <c r="R122"/>
  <c r="T122"/>
  <c r="V122"/>
  <c r="X122"/>
  <c r="Z122"/>
  <c r="AB122"/>
  <c r="AD122"/>
  <c r="AF122"/>
  <c r="AH122"/>
  <c r="AJ122"/>
  <c r="AL122"/>
  <c r="AN122"/>
  <c r="AP122"/>
  <c r="AR122"/>
  <c r="AT122"/>
  <c r="AV122"/>
  <c r="AX122"/>
  <c r="AZ122"/>
  <c r="BB122"/>
  <c r="BD122"/>
  <c r="BF122"/>
  <c r="BH122"/>
  <c r="BJ122"/>
  <c r="BL122"/>
  <c r="BN122"/>
  <c r="BP122"/>
  <c r="BR122"/>
  <c r="BT122"/>
  <c r="BV122"/>
  <c r="BX122"/>
  <c r="BZ122"/>
  <c r="CB122"/>
  <c r="CD122"/>
  <c r="CF122"/>
  <c r="CH122"/>
  <c r="CJ122"/>
  <c r="CL122"/>
  <c r="CN122"/>
  <c r="CP122"/>
  <c r="CR122"/>
  <c r="CT122"/>
  <c r="CV122"/>
  <c r="B123"/>
  <c r="D123"/>
  <c r="F123"/>
  <c r="H123"/>
  <c r="J123"/>
  <c r="L123"/>
  <c r="N123"/>
  <c r="P123"/>
  <c r="R123"/>
  <c r="T123"/>
  <c r="V123"/>
  <c r="X123"/>
  <c r="Z123"/>
  <c r="AB123"/>
  <c r="AD123"/>
  <c r="AF123"/>
  <c r="AH123"/>
  <c r="AJ123"/>
  <c r="AL123"/>
  <c r="AN123"/>
  <c r="AP123"/>
  <c r="AR123"/>
  <c r="AT123"/>
  <c r="AV123"/>
  <c r="AX123"/>
  <c r="AZ123"/>
  <c r="BB123"/>
  <c r="BD123"/>
  <c r="BF123"/>
  <c r="BH123"/>
  <c r="BJ123"/>
  <c r="BL123"/>
  <c r="BN123"/>
  <c r="BP123"/>
  <c r="BR123"/>
  <c r="BT123"/>
  <c r="BV123"/>
  <c r="BX123"/>
  <c r="BZ123"/>
  <c r="CB123"/>
  <c r="CD123"/>
  <c r="CF123"/>
  <c r="CH123"/>
  <c r="CJ123"/>
  <c r="CL123"/>
  <c r="CN123"/>
  <c r="CP123"/>
  <c r="CR123"/>
  <c r="CT123"/>
  <c r="CV123"/>
  <c r="B124"/>
  <c r="D124"/>
  <c r="F124"/>
  <c r="H124"/>
  <c r="J124"/>
  <c r="L124"/>
  <c r="N124"/>
  <c r="P124"/>
  <c r="R124"/>
  <c r="T124"/>
  <c r="V124"/>
  <c r="X124"/>
  <c r="Z124"/>
  <c r="AB124"/>
  <c r="AD124"/>
  <c r="AF124"/>
  <c r="AH124"/>
  <c r="AJ124"/>
  <c r="AL124"/>
  <c r="AN124"/>
  <c r="AP124"/>
  <c r="AR124"/>
  <c r="AT124"/>
  <c r="AV124"/>
  <c r="AX124"/>
  <c r="AZ124"/>
  <c r="BB124"/>
  <c r="BD124"/>
  <c r="BF124"/>
  <c r="BH124"/>
  <c r="BJ124"/>
  <c r="BL124"/>
  <c r="BN124"/>
  <c r="BP124"/>
  <c r="BR124"/>
  <c r="BT124"/>
  <c r="BV124"/>
  <c r="BX124"/>
  <c r="BZ124"/>
  <c r="CB124"/>
  <c r="CD124"/>
  <c r="CF124"/>
  <c r="CH124"/>
  <c r="CJ124"/>
  <c r="CL124"/>
  <c r="CN124"/>
  <c r="CP124"/>
  <c r="CR124"/>
  <c r="CT124"/>
  <c r="CV124"/>
  <c r="B125"/>
  <c r="D125"/>
  <c r="F125"/>
  <c r="H125"/>
  <c r="J125"/>
  <c r="L125"/>
  <c r="N125"/>
  <c r="P125"/>
  <c r="R125"/>
  <c r="T125"/>
  <c r="V125"/>
  <c r="X125"/>
  <c r="Z125"/>
  <c r="AB125"/>
  <c r="AD125"/>
  <c r="AF125"/>
  <c r="AH125"/>
  <c r="AJ125"/>
  <c r="AL125"/>
  <c r="AN125"/>
  <c r="AP125"/>
  <c r="AR125"/>
  <c r="AT125"/>
  <c r="AV125"/>
  <c r="AX125"/>
  <c r="AZ125"/>
  <c r="BB125"/>
  <c r="BD125"/>
  <c r="BF125"/>
  <c r="BH125"/>
  <c r="BJ125"/>
  <c r="BL125"/>
  <c r="BN125"/>
  <c r="BP125"/>
  <c r="BR125"/>
  <c r="BT125"/>
  <c r="BV125"/>
  <c r="BX125"/>
  <c r="BZ125"/>
  <c r="CB125"/>
  <c r="CD125"/>
  <c r="CF125"/>
  <c r="CH125"/>
  <c r="CJ125"/>
  <c r="CL125"/>
  <c r="CN125"/>
  <c r="CP125"/>
  <c r="CR125"/>
  <c r="CT125"/>
  <c r="CV125"/>
  <c r="B126"/>
  <c r="D126"/>
  <c r="F126"/>
  <c r="H126"/>
  <c r="J126"/>
  <c r="L126"/>
  <c r="N126"/>
  <c r="P126"/>
  <c r="R126"/>
  <c r="T126"/>
  <c r="V126"/>
  <c r="X126"/>
  <c r="Z126"/>
  <c r="AB126"/>
  <c r="AD126"/>
  <c r="AF126"/>
  <c r="AH126"/>
  <c r="AJ126"/>
  <c r="AL126"/>
  <c r="AN126"/>
  <c r="AP126"/>
  <c r="AR126"/>
  <c r="AT126"/>
  <c r="AV126"/>
  <c r="AX126"/>
  <c r="AZ126"/>
  <c r="BB126"/>
  <c r="BD126"/>
  <c r="BF126"/>
  <c r="BH126"/>
  <c r="BJ126"/>
  <c r="BL126"/>
  <c r="BN126"/>
  <c r="BP126"/>
  <c r="BR126"/>
  <c r="BT126"/>
  <c r="BV126"/>
  <c r="BX126"/>
  <c r="BZ126"/>
  <c r="CB126"/>
  <c r="CD126"/>
  <c r="CF126"/>
  <c r="CH126"/>
  <c r="CJ126"/>
  <c r="CL126"/>
  <c r="CN126"/>
  <c r="CP126"/>
  <c r="CR126"/>
  <c r="CT126"/>
  <c r="CV126"/>
  <c r="B127"/>
  <c r="D127"/>
  <c r="F127"/>
  <c r="H127"/>
  <c r="J127"/>
  <c r="L127"/>
  <c r="N127"/>
  <c r="P127"/>
  <c r="R127"/>
  <c r="T127"/>
  <c r="V127"/>
  <c r="X127"/>
  <c r="Z127"/>
  <c r="AB127"/>
  <c r="AD127"/>
  <c r="AF127"/>
  <c r="AH127"/>
  <c r="AJ127"/>
  <c r="AL127"/>
  <c r="AN127"/>
  <c r="AP127"/>
  <c r="AR127"/>
  <c r="AT127"/>
  <c r="AV127"/>
  <c r="AX127"/>
  <c r="AZ127"/>
  <c r="BB127"/>
  <c r="BD127"/>
  <c r="BF127"/>
  <c r="BH127"/>
  <c r="BJ127"/>
  <c r="BL127"/>
  <c r="BN127"/>
  <c r="BP127"/>
  <c r="BR127"/>
  <c r="BT127"/>
  <c r="BV127"/>
  <c r="BX127"/>
  <c r="BZ127"/>
  <c r="CB127"/>
  <c r="CD127"/>
  <c r="CF127"/>
  <c r="CH127"/>
  <c r="CJ127"/>
  <c r="CL127"/>
  <c r="CN127"/>
  <c r="CP127"/>
  <c r="CR127"/>
  <c r="CT127"/>
  <c r="CV127"/>
  <c r="B128"/>
  <c r="D128"/>
  <c r="F128"/>
  <c r="H128"/>
  <c r="J128"/>
  <c r="L128"/>
  <c r="N128"/>
  <c r="P128"/>
  <c r="R128"/>
  <c r="T128"/>
  <c r="V128"/>
  <c r="X128"/>
  <c r="Z128"/>
  <c r="AB128"/>
  <c r="AD128"/>
  <c r="AF128"/>
  <c r="AH128"/>
  <c r="AJ128"/>
  <c r="AL128"/>
  <c r="AN128"/>
  <c r="AP128"/>
  <c r="AR128"/>
  <c r="AT128"/>
  <c r="AV128"/>
  <c r="AX128"/>
  <c r="AZ128"/>
  <c r="BB128"/>
  <c r="BD128"/>
  <c r="BF128"/>
  <c r="BH128"/>
  <c r="BJ128"/>
  <c r="BL128"/>
  <c r="BN128"/>
  <c r="BP128"/>
  <c r="BR128"/>
  <c r="BT128"/>
  <c r="BV128"/>
  <c r="BX128"/>
  <c r="BZ128"/>
  <c r="CB128"/>
  <c r="CD128"/>
  <c r="CF128"/>
  <c r="CH128"/>
  <c r="CJ128"/>
  <c r="CL128"/>
  <c r="CN128"/>
  <c r="CP128"/>
  <c r="CR128"/>
  <c r="CT128"/>
  <c r="CV128"/>
  <c r="B129"/>
  <c r="D129"/>
  <c r="F129"/>
  <c r="H129"/>
  <c r="J129"/>
  <c r="L129"/>
  <c r="N129"/>
  <c r="P129"/>
  <c r="R129"/>
  <c r="T129"/>
  <c r="V129"/>
  <c r="X129"/>
  <c r="Z129"/>
  <c r="AB129"/>
  <c r="AD129"/>
  <c r="AF129"/>
  <c r="AH129"/>
  <c r="AJ129"/>
  <c r="AL129"/>
  <c r="AN129"/>
  <c r="AP129"/>
  <c r="AR129"/>
  <c r="AT129"/>
  <c r="AV129"/>
  <c r="AX129"/>
  <c r="AZ129"/>
  <c r="BB129"/>
  <c r="BD129"/>
  <c r="BF129"/>
  <c r="BH129"/>
  <c r="BJ129"/>
  <c r="BL129"/>
  <c r="BN129"/>
  <c r="BP129"/>
  <c r="BR129"/>
  <c r="BT129"/>
  <c r="BV129"/>
  <c r="BX129"/>
  <c r="BZ129"/>
  <c r="CB129"/>
  <c r="CD129"/>
  <c r="CF129"/>
  <c r="CH129"/>
  <c r="CJ129"/>
  <c r="CL129"/>
  <c r="CN129"/>
  <c r="CP129"/>
  <c r="CR129"/>
  <c r="CT129"/>
  <c r="CV129"/>
  <c r="B130"/>
  <c r="D130"/>
  <c r="F130"/>
  <c r="H130"/>
  <c r="J130"/>
  <c r="L130"/>
  <c r="N130"/>
  <c r="P130"/>
  <c r="R130"/>
  <c r="T130"/>
  <c r="V130"/>
  <c r="X130"/>
  <c r="Z130"/>
  <c r="AB130"/>
  <c r="AD130"/>
  <c r="AF130"/>
  <c r="AH130"/>
  <c r="AJ130"/>
  <c r="AL130"/>
  <c r="AN130"/>
  <c r="AP130"/>
  <c r="AR130"/>
  <c r="AT130"/>
  <c r="AV130"/>
  <c r="AX130"/>
  <c r="AZ130"/>
  <c r="BB130"/>
  <c r="BD130"/>
  <c r="BF130"/>
  <c r="BH130"/>
  <c r="BJ130"/>
  <c r="BL130"/>
  <c r="BN130"/>
  <c r="BP130"/>
  <c r="BR130"/>
  <c r="BT130"/>
  <c r="BV130"/>
  <c r="BX130"/>
  <c r="BZ130"/>
  <c r="CB130"/>
  <c r="CD130"/>
  <c r="CF130"/>
  <c r="CH130"/>
  <c r="CJ130"/>
  <c r="CL130"/>
  <c r="CN130"/>
  <c r="CP130"/>
  <c r="CR130"/>
  <c r="CT130"/>
  <c r="CV130"/>
  <c r="B131"/>
  <c r="D131"/>
  <c r="F131"/>
  <c r="H131"/>
  <c r="J131"/>
  <c r="L131"/>
  <c r="N131"/>
  <c r="P131"/>
  <c r="R131"/>
  <c r="T131"/>
  <c r="V131"/>
  <c r="X131"/>
  <c r="Z131"/>
  <c r="AB131"/>
  <c r="AD131"/>
  <c r="AF131"/>
  <c r="AH131"/>
  <c r="AJ131"/>
  <c r="AL131"/>
  <c r="AN131"/>
  <c r="AP131"/>
  <c r="AR131"/>
  <c r="AT131"/>
  <c r="AV131"/>
  <c r="AX131"/>
  <c r="AZ131"/>
  <c r="BB131"/>
  <c r="BD131"/>
  <c r="BF131"/>
  <c r="BH131"/>
  <c r="BJ131"/>
  <c r="BL131"/>
  <c r="BN131"/>
  <c r="BP131"/>
  <c r="BR131"/>
  <c r="BT131"/>
  <c r="BV131"/>
  <c r="BX131"/>
  <c r="BZ131"/>
  <c r="CB131"/>
  <c r="CD131"/>
  <c r="CF131"/>
  <c r="CH131"/>
  <c r="CJ131"/>
  <c r="CL131"/>
  <c r="CN131"/>
  <c r="CP131"/>
  <c r="CR131"/>
  <c r="CT131"/>
  <c r="CV131"/>
  <c r="B132"/>
  <c r="D132"/>
  <c r="F132"/>
  <c r="H132"/>
  <c r="J132"/>
  <c r="L132"/>
  <c r="N132"/>
  <c r="P132"/>
  <c r="R132"/>
  <c r="T132"/>
  <c r="V132"/>
  <c r="X132"/>
  <c r="Z132"/>
  <c r="AB132"/>
  <c r="AD132"/>
  <c r="AF132"/>
  <c r="AH132"/>
  <c r="AJ132"/>
  <c r="AL132"/>
  <c r="AN132"/>
  <c r="AP132"/>
  <c r="AR132"/>
  <c r="AT132"/>
  <c r="AV132"/>
  <c r="AX132"/>
  <c r="AZ132"/>
  <c r="BB132"/>
  <c r="BD132"/>
  <c r="BF132"/>
  <c r="BH132"/>
  <c r="BJ132"/>
  <c r="BL132"/>
  <c r="BN132"/>
  <c r="BP132"/>
  <c r="BR132"/>
  <c r="BT132"/>
  <c r="BV132"/>
  <c r="BX132"/>
  <c r="BZ132"/>
  <c r="CB132"/>
  <c r="CD132"/>
  <c r="CF132"/>
  <c r="CH132"/>
  <c r="CJ132"/>
  <c r="CL132"/>
  <c r="CN132"/>
  <c r="CP132"/>
  <c r="CR132"/>
  <c r="CT132"/>
  <c r="CV132"/>
  <c r="B133"/>
  <c r="D133"/>
  <c r="F133"/>
  <c r="H133"/>
  <c r="J133"/>
  <c r="L133"/>
  <c r="N133"/>
  <c r="P133"/>
  <c r="R133"/>
  <c r="T133"/>
  <c r="V133"/>
  <c r="X133"/>
  <c r="Z133"/>
  <c r="AB133"/>
  <c r="AD133"/>
  <c r="AF133"/>
  <c r="AH133"/>
  <c r="AJ133"/>
  <c r="AL133"/>
  <c r="AN133"/>
  <c r="AP133"/>
  <c r="AR133"/>
  <c r="AT133"/>
  <c r="AV133"/>
  <c r="AX133"/>
  <c r="AZ133"/>
  <c r="BB133"/>
  <c r="BD133"/>
  <c r="BF133"/>
  <c r="BH133"/>
  <c r="BJ133"/>
  <c r="BL133"/>
  <c r="BN133"/>
  <c r="BP133"/>
  <c r="BR133"/>
  <c r="BT133"/>
  <c r="BV133"/>
  <c r="BX133"/>
  <c r="BZ133"/>
  <c r="CB133"/>
  <c r="CD133"/>
  <c r="CF133"/>
  <c r="CH133"/>
  <c r="CJ133"/>
  <c r="CL133"/>
  <c r="CN133"/>
  <c r="CP133"/>
  <c r="CR133"/>
  <c r="CT133"/>
  <c r="CV133"/>
  <c r="B134"/>
  <c r="D134"/>
  <c r="F134"/>
  <c r="H134"/>
  <c r="J134"/>
  <c r="L134"/>
  <c r="N134"/>
  <c r="P134"/>
  <c r="R134"/>
  <c r="T134"/>
  <c r="V134"/>
  <c r="X134"/>
  <c r="Z134"/>
  <c r="AB134"/>
  <c r="AD134"/>
  <c r="AF134"/>
  <c r="AH134"/>
  <c r="AJ134"/>
  <c r="AL134"/>
  <c r="AN134"/>
  <c r="AP134"/>
  <c r="AR134"/>
  <c r="AT134"/>
  <c r="AV134"/>
  <c r="AX134"/>
  <c r="AZ134"/>
  <c r="BB134"/>
  <c r="BD134"/>
  <c r="BF134"/>
  <c r="BH134"/>
  <c r="BJ134"/>
  <c r="BL134"/>
  <c r="BN134"/>
  <c r="BP134"/>
  <c r="BR134"/>
  <c r="BT134"/>
  <c r="BV134"/>
  <c r="BX134"/>
  <c r="BZ134"/>
  <c r="CB134"/>
  <c r="CD134"/>
  <c r="CF134"/>
  <c r="CH134"/>
  <c r="CJ134"/>
  <c r="CL134"/>
  <c r="CN134"/>
  <c r="CP134"/>
  <c r="CR134"/>
  <c r="CT134"/>
  <c r="CV134"/>
  <c r="B135"/>
  <c r="D135"/>
  <c r="F135"/>
  <c r="H135"/>
  <c r="J135"/>
  <c r="L135"/>
  <c r="N135"/>
  <c r="P135"/>
  <c r="R135"/>
  <c r="T135"/>
  <c r="V135"/>
  <c r="X135"/>
  <c r="Z135"/>
  <c r="AB135"/>
  <c r="AD135"/>
  <c r="AF135"/>
  <c r="AH135"/>
  <c r="AJ135"/>
  <c r="AL135"/>
  <c r="AN135"/>
  <c r="AP135"/>
  <c r="AR135"/>
  <c r="AT135"/>
  <c r="AV135"/>
  <c r="AX135"/>
  <c r="AZ135"/>
  <c r="BB135"/>
  <c r="BD135"/>
  <c r="BF135"/>
  <c r="BH135"/>
  <c r="BJ135"/>
  <c r="BL135"/>
  <c r="BN135"/>
  <c r="BP135"/>
  <c r="BR135"/>
  <c r="BT135"/>
  <c r="BV135"/>
  <c r="BX135"/>
  <c r="BZ135"/>
  <c r="CB135"/>
  <c r="CD135"/>
  <c r="CF135"/>
  <c r="CH135"/>
  <c r="CJ135"/>
  <c r="CL135"/>
  <c r="CN135"/>
  <c r="CP135"/>
  <c r="CR135"/>
  <c r="CT135"/>
  <c r="CV135"/>
  <c r="B136"/>
  <c r="D136"/>
  <c r="F136"/>
  <c r="H136"/>
  <c r="J136"/>
  <c r="L136"/>
  <c r="N136"/>
  <c r="P136"/>
  <c r="R136"/>
  <c r="T136"/>
  <c r="V136"/>
  <c r="X136"/>
  <c r="Z136"/>
  <c r="AB136"/>
  <c r="AD136"/>
  <c r="AF136"/>
  <c r="AH136"/>
  <c r="AJ136"/>
  <c r="AL136"/>
  <c r="AN136"/>
  <c r="AP136"/>
  <c r="AR136"/>
  <c r="AT136"/>
  <c r="AV136"/>
  <c r="AX136"/>
  <c r="AZ136"/>
  <c r="BB136"/>
  <c r="BD136"/>
  <c r="BF136"/>
  <c r="BH136"/>
  <c r="BJ136"/>
  <c r="BL136"/>
  <c r="BN136"/>
  <c r="BP136"/>
  <c r="BR136"/>
  <c r="BT136"/>
  <c r="BV136"/>
  <c r="BX136"/>
  <c r="BZ136"/>
  <c r="CB136"/>
  <c r="CD136"/>
  <c r="CF136"/>
  <c r="CH136"/>
  <c r="CJ136"/>
  <c r="CL136"/>
  <c r="CN136"/>
  <c r="CP136"/>
  <c r="CR136"/>
  <c r="CT136"/>
  <c r="CV136"/>
  <c r="B137"/>
  <c r="D137"/>
  <c r="F137"/>
  <c r="H137"/>
  <c r="J137"/>
  <c r="L137"/>
  <c r="N137"/>
  <c r="P137"/>
  <c r="R137"/>
  <c r="T137"/>
  <c r="V137"/>
  <c r="X137"/>
  <c r="Z137"/>
  <c r="AB137"/>
  <c r="AD137"/>
  <c r="AF137"/>
  <c r="AH137"/>
  <c r="AJ137"/>
  <c r="AL137"/>
  <c r="AN137"/>
  <c r="AP137"/>
  <c r="AR137"/>
  <c r="AT137"/>
  <c r="AV137"/>
  <c r="AX137"/>
  <c r="AZ137"/>
  <c r="BB137"/>
  <c r="BD137"/>
  <c r="BF137"/>
  <c r="BH137"/>
  <c r="BJ137"/>
  <c r="BL137"/>
  <c r="BN137"/>
  <c r="BP137"/>
  <c r="BR137"/>
  <c r="BT137"/>
  <c r="BV137"/>
  <c r="BX137"/>
  <c r="BZ137"/>
  <c r="CB137"/>
  <c r="CD137"/>
  <c r="CF137"/>
  <c r="CH137"/>
  <c r="CJ137"/>
  <c r="CL137"/>
  <c r="CN137"/>
  <c r="CP137"/>
  <c r="CR137"/>
  <c r="CT137"/>
  <c r="CV137"/>
  <c r="B138"/>
  <c r="D138"/>
  <c r="F138"/>
  <c r="H138"/>
  <c r="J138"/>
  <c r="L138"/>
  <c r="N138"/>
  <c r="P138"/>
  <c r="R138"/>
  <c r="T138"/>
  <c r="V138"/>
  <c r="X138"/>
  <c r="Z138"/>
  <c r="AB138"/>
  <c r="AD138"/>
  <c r="AF138"/>
  <c r="AH138"/>
  <c r="AJ138"/>
  <c r="AL138"/>
  <c r="AN138"/>
  <c r="AP138"/>
  <c r="AR138"/>
  <c r="AT138"/>
  <c r="AV138"/>
  <c r="AX138"/>
  <c r="AZ138"/>
  <c r="BB138"/>
  <c r="BD138"/>
  <c r="BF138"/>
  <c r="BH138"/>
  <c r="BJ138"/>
  <c r="BL138"/>
  <c r="BN138"/>
  <c r="BP138"/>
  <c r="BR138"/>
  <c r="BT138"/>
  <c r="BV138"/>
  <c r="BX138"/>
  <c r="BZ138"/>
  <c r="CB138"/>
  <c r="CD138"/>
  <c r="CF138"/>
  <c r="CH138"/>
  <c r="CJ138"/>
  <c r="CL138"/>
  <c r="CN138"/>
  <c r="CP138"/>
  <c r="CR138"/>
  <c r="CT138"/>
  <c r="CV138"/>
  <c r="B139"/>
  <c r="D139"/>
  <c r="F139"/>
  <c r="H139"/>
  <c r="J139"/>
  <c r="L139"/>
  <c r="N139"/>
  <c r="P139"/>
  <c r="R139"/>
  <c r="T139"/>
  <c r="V139"/>
  <c r="X139"/>
  <c r="Z139"/>
  <c r="AB139"/>
  <c r="AD139"/>
  <c r="AF139"/>
  <c r="AH139"/>
  <c r="AJ139"/>
  <c r="AL139"/>
  <c r="AN139"/>
  <c r="AP139"/>
  <c r="AR139"/>
  <c r="AT139"/>
  <c r="AV139"/>
  <c r="AX139"/>
  <c r="AZ139"/>
  <c r="BB139"/>
  <c r="BD139"/>
  <c r="BF139"/>
  <c r="BH139"/>
  <c r="BJ139"/>
  <c r="BL139"/>
  <c r="BN139"/>
  <c r="BP139"/>
  <c r="BR139"/>
  <c r="BT139"/>
  <c r="BV139"/>
  <c r="BX139"/>
  <c r="BZ139"/>
  <c r="CB139"/>
  <c r="CD139"/>
  <c r="CF139"/>
  <c r="CH139"/>
  <c r="CJ139"/>
  <c r="CL139"/>
  <c r="CN139"/>
  <c r="CP139"/>
  <c r="CR139"/>
  <c r="CT139"/>
  <c r="CV139"/>
  <c r="B140"/>
  <c r="D140"/>
  <c r="F140"/>
  <c r="H140"/>
  <c r="J140"/>
  <c r="L140"/>
  <c r="N140"/>
  <c r="P140"/>
  <c r="R140"/>
  <c r="T140"/>
  <c r="V140"/>
  <c r="X140"/>
  <c r="Z140"/>
  <c r="AB140"/>
  <c r="AD140"/>
  <c r="AF140"/>
  <c r="AH140"/>
  <c r="AJ140"/>
  <c r="AL140"/>
  <c r="AN140"/>
  <c r="AP140"/>
  <c r="AR140"/>
  <c r="AT140"/>
  <c r="AV140"/>
  <c r="AX140"/>
  <c r="AZ140"/>
  <c r="BB140"/>
  <c r="BD140"/>
  <c r="BF140"/>
  <c r="BH140"/>
  <c r="BJ140"/>
  <c r="BL140"/>
  <c r="BN140"/>
  <c r="BP140"/>
  <c r="BR140"/>
  <c r="BT140"/>
  <c r="BV140"/>
  <c r="BX140"/>
  <c r="BZ140"/>
  <c r="CB140"/>
  <c r="CD140"/>
  <c r="CF140"/>
  <c r="CH140"/>
  <c r="CJ140"/>
  <c r="CL140"/>
  <c r="CN140"/>
  <c r="CP140"/>
  <c r="CR140"/>
  <c r="CT140"/>
  <c r="CV140"/>
  <c r="B141"/>
  <c r="D141"/>
  <c r="F141"/>
  <c r="H141"/>
  <c r="J141"/>
  <c r="L141"/>
  <c r="N141"/>
  <c r="P141"/>
  <c r="R141"/>
  <c r="T141"/>
  <c r="V141"/>
  <c r="X141"/>
  <c r="Z141"/>
  <c r="AB141"/>
  <c r="AD141"/>
  <c r="AF141"/>
  <c r="AH141"/>
  <c r="AJ141"/>
  <c r="AL141"/>
  <c r="AN141"/>
  <c r="AP141"/>
  <c r="AR141"/>
  <c r="AT141"/>
  <c r="AV141"/>
  <c r="AX141"/>
  <c r="AZ141"/>
  <c r="BB141"/>
  <c r="BD141"/>
  <c r="BF141"/>
  <c r="BH141"/>
  <c r="BJ141"/>
  <c r="BL141"/>
  <c r="BN141"/>
  <c r="BP141"/>
  <c r="BR141"/>
  <c r="BT141"/>
  <c r="BV141"/>
  <c r="BX141"/>
  <c r="BZ141"/>
  <c r="CB141"/>
  <c r="CD141"/>
  <c r="CF141"/>
  <c r="CH141"/>
  <c r="CJ141"/>
  <c r="CL141"/>
  <c r="CN141"/>
  <c r="CP141"/>
  <c r="CR141"/>
  <c r="CT141"/>
  <c r="CV141"/>
  <c r="B142"/>
  <c r="D142"/>
  <c r="F142"/>
  <c r="H142"/>
  <c r="J142"/>
  <c r="L142"/>
  <c r="N142"/>
  <c r="P142"/>
  <c r="R142"/>
  <c r="T142"/>
  <c r="V142"/>
  <c r="X142"/>
  <c r="Z142"/>
  <c r="AB142"/>
  <c r="AD142"/>
  <c r="AF142"/>
  <c r="AH142"/>
  <c r="AJ142"/>
  <c r="AL142"/>
  <c r="AN142"/>
  <c r="AP142"/>
  <c r="AR142"/>
  <c r="AT142"/>
  <c r="AV142"/>
  <c r="AX142"/>
  <c r="AZ142"/>
  <c r="BB142"/>
  <c r="BD142"/>
  <c r="BF142"/>
  <c r="BH142"/>
  <c r="BJ142"/>
  <c r="BL142"/>
  <c r="BN142"/>
  <c r="BP142"/>
  <c r="BR142"/>
  <c r="BT142"/>
  <c r="BV142"/>
  <c r="BX142"/>
  <c r="BZ142"/>
  <c r="CB142"/>
  <c r="CD142"/>
  <c r="CF142"/>
  <c r="CH142"/>
  <c r="CJ142"/>
  <c r="CL142"/>
  <c r="CN142"/>
  <c r="CP142"/>
  <c r="CR142"/>
  <c r="CT142"/>
  <c r="CV142"/>
  <c r="B143"/>
  <c r="D143"/>
  <c r="F143"/>
  <c r="H143"/>
  <c r="J143"/>
  <c r="L143"/>
  <c r="N143"/>
  <c r="P143"/>
  <c r="R143"/>
  <c r="T143"/>
  <c r="V143"/>
  <c r="X143"/>
  <c r="Z143"/>
  <c r="AB143"/>
  <c r="AD143"/>
  <c r="AF143"/>
  <c r="AH143"/>
  <c r="AJ143"/>
  <c r="AL143"/>
  <c r="AN143"/>
  <c r="AP143"/>
  <c r="AR143"/>
  <c r="AT143"/>
  <c r="AV143"/>
  <c r="AX143"/>
  <c r="AZ143"/>
  <c r="BB143"/>
  <c r="BD143"/>
  <c r="BF143"/>
  <c r="BH143"/>
  <c r="BJ143"/>
  <c r="BL143"/>
  <c r="BN143"/>
  <c r="BP143"/>
  <c r="BR143"/>
  <c r="BT143"/>
  <c r="BV143"/>
  <c r="BX143"/>
  <c r="BZ143"/>
  <c r="CB143"/>
  <c r="CD143"/>
  <c r="CF143"/>
  <c r="CH143"/>
  <c r="CJ143"/>
  <c r="CL143"/>
  <c r="CN143"/>
  <c r="CP143"/>
  <c r="CR143"/>
  <c r="CT143"/>
  <c r="CV143"/>
  <c r="B144"/>
  <c r="D144"/>
  <c r="F144"/>
  <c r="H144"/>
  <c r="J144"/>
  <c r="L144"/>
  <c r="N144"/>
  <c r="P144"/>
  <c r="R144"/>
  <c r="T144"/>
  <c r="V144"/>
  <c r="X144"/>
  <c r="Z144"/>
  <c r="AB144"/>
  <c r="AD144"/>
  <c r="AF144"/>
  <c r="AH144"/>
  <c r="AJ144"/>
  <c r="AL144"/>
  <c r="AN144"/>
  <c r="AP144"/>
  <c r="AR144"/>
  <c r="AT144"/>
  <c r="AV144"/>
  <c r="AX144"/>
  <c r="AZ144"/>
  <c r="BB144"/>
  <c r="BD144"/>
  <c r="BF144"/>
  <c r="BH144"/>
  <c r="BJ144"/>
  <c r="BL144"/>
  <c r="BN144"/>
  <c r="BP144"/>
  <c r="BR144"/>
  <c r="BT144"/>
  <c r="BV144"/>
  <c r="BX144"/>
  <c r="BZ144"/>
  <c r="CB144"/>
  <c r="CD144"/>
  <c r="CF144"/>
  <c r="CH144"/>
  <c r="CJ144"/>
  <c r="CL144"/>
  <c r="CN144"/>
  <c r="CP144"/>
  <c r="CR144"/>
  <c r="CT144"/>
  <c r="CV144"/>
  <c r="B145"/>
  <c r="D145"/>
  <c r="F145"/>
  <c r="H145"/>
  <c r="J145"/>
  <c r="L145"/>
  <c r="N145"/>
  <c r="P145"/>
  <c r="R145"/>
  <c r="T145"/>
  <c r="V145"/>
  <c r="X145"/>
  <c r="Z145"/>
  <c r="AB145"/>
  <c r="AD145"/>
  <c r="AF145"/>
  <c r="AH145"/>
  <c r="AJ145"/>
  <c r="AL145"/>
  <c r="AN145"/>
  <c r="AP145"/>
  <c r="AR145"/>
  <c r="AT145"/>
  <c r="AV145"/>
  <c r="AX145"/>
  <c r="AZ145"/>
  <c r="BB145"/>
  <c r="BD145"/>
  <c r="BF145"/>
  <c r="BH145"/>
  <c r="BJ145"/>
  <c r="BL145"/>
  <c r="BN145"/>
  <c r="BP145"/>
  <c r="BR145"/>
  <c r="BT145"/>
  <c r="BV145"/>
  <c r="BX145"/>
  <c r="BZ145"/>
  <c r="CB145"/>
  <c r="CD145"/>
  <c r="CF145"/>
  <c r="CH145"/>
  <c r="CJ145"/>
  <c r="CL145"/>
  <c r="CN145"/>
  <c r="CP145"/>
  <c r="CR145"/>
  <c r="CT145"/>
  <c r="CV145"/>
  <c r="B146"/>
  <c r="D146"/>
  <c r="F146"/>
  <c r="H146"/>
  <c r="J146"/>
  <c r="L146"/>
  <c r="N146"/>
  <c r="P146"/>
  <c r="R146"/>
  <c r="T146"/>
  <c r="V146"/>
  <c r="X146"/>
  <c r="Z146"/>
  <c r="AB146"/>
  <c r="AD146"/>
  <c r="AF146"/>
  <c r="AH146"/>
  <c r="AJ146"/>
  <c r="AL146"/>
  <c r="AN146"/>
  <c r="AP146"/>
  <c r="AR146"/>
  <c r="AT146"/>
  <c r="AV146"/>
  <c r="AX146"/>
  <c r="AZ146"/>
  <c r="BB146"/>
  <c r="BD146"/>
  <c r="BF146"/>
  <c r="BH146"/>
  <c r="BJ146"/>
  <c r="BL146"/>
  <c r="BN146"/>
  <c r="BP146"/>
  <c r="BR146"/>
  <c r="BT146"/>
  <c r="BV146"/>
  <c r="BX146"/>
  <c r="BZ146"/>
  <c r="CB146"/>
  <c r="CD146"/>
  <c r="CF146"/>
  <c r="CH146"/>
  <c r="CJ146"/>
  <c r="CL146"/>
  <c r="CN146"/>
  <c r="CP146"/>
  <c r="CR146"/>
  <c r="CT146"/>
  <c r="CV146"/>
  <c r="B147"/>
  <c r="D147"/>
  <c r="F147"/>
  <c r="H147"/>
  <c r="J147"/>
  <c r="L147"/>
  <c r="N147"/>
  <c r="P147"/>
  <c r="R147"/>
  <c r="T147"/>
  <c r="V147"/>
  <c r="X147"/>
  <c r="Z147"/>
  <c r="AB147"/>
  <c r="AD147"/>
  <c r="AF147"/>
  <c r="AH147"/>
  <c r="AJ147"/>
  <c r="AL147"/>
  <c r="AN147"/>
  <c r="AP147"/>
  <c r="AR147"/>
  <c r="AT147"/>
  <c r="AV147"/>
  <c r="AX147"/>
  <c r="AZ147"/>
  <c r="BB147"/>
  <c r="BD147"/>
  <c r="BF147"/>
  <c r="BH147"/>
  <c r="BJ147"/>
  <c r="BL147"/>
  <c r="BN147"/>
  <c r="BP147"/>
  <c r="BR147"/>
  <c r="BT147"/>
  <c r="BV147"/>
  <c r="BX147"/>
  <c r="BZ147"/>
  <c r="CB147"/>
  <c r="CD147"/>
  <c r="CF147"/>
  <c r="CH147"/>
  <c r="CJ147"/>
  <c r="CL147"/>
  <c r="CN147"/>
  <c r="CP147"/>
  <c r="CR147"/>
  <c r="CT147"/>
  <c r="CV147"/>
  <c r="B148"/>
  <c r="D148"/>
  <c r="F148"/>
  <c r="H148"/>
  <c r="J148"/>
  <c r="L148"/>
  <c r="N148"/>
  <c r="P148"/>
  <c r="R148"/>
  <c r="T148"/>
  <c r="V148"/>
  <c r="X148"/>
  <c r="Z148"/>
  <c r="AB148"/>
  <c r="AD148"/>
  <c r="AF148"/>
  <c r="AH148"/>
  <c r="AJ148"/>
  <c r="AL148"/>
  <c r="AN148"/>
  <c r="AP148"/>
  <c r="AR148"/>
  <c r="AT148"/>
  <c r="AV148"/>
  <c r="AX148"/>
  <c r="AZ148"/>
  <c r="BB148"/>
  <c r="BD148"/>
  <c r="BF148"/>
  <c r="BH148"/>
  <c r="BJ148"/>
  <c r="BL148"/>
  <c r="BN148"/>
  <c r="BP148"/>
  <c r="BR148"/>
  <c r="BT148"/>
  <c r="BV148"/>
  <c r="BX148"/>
  <c r="BZ148"/>
  <c r="CB148"/>
  <c r="CD148"/>
  <c r="CF148"/>
  <c r="CH148"/>
  <c r="CJ148"/>
  <c r="CL148"/>
  <c r="CN148"/>
  <c r="CP148"/>
  <c r="CR148"/>
  <c r="CT148"/>
  <c r="CV148"/>
  <c r="B149"/>
  <c r="D149"/>
  <c r="F149"/>
  <c r="H149"/>
  <c r="J149"/>
  <c r="L149"/>
  <c r="N149"/>
  <c r="P149"/>
  <c r="R149"/>
  <c r="T149"/>
  <c r="V149"/>
  <c r="X149"/>
  <c r="Z149"/>
  <c r="AB149"/>
  <c r="AD149"/>
  <c r="AF149"/>
  <c r="AH149"/>
  <c r="AJ149"/>
  <c r="AL149"/>
  <c r="AN149"/>
  <c r="AP149"/>
  <c r="AR149"/>
  <c r="AT149"/>
  <c r="AV149"/>
  <c r="AX149"/>
  <c r="AZ149"/>
  <c r="BB149"/>
  <c r="BD149"/>
  <c r="BF149"/>
  <c r="BH149"/>
  <c r="BJ149"/>
  <c r="BL149"/>
  <c r="BN149"/>
  <c r="BP149"/>
  <c r="BR149"/>
  <c r="BT149"/>
  <c r="BV149"/>
  <c r="BX149"/>
  <c r="BZ149"/>
  <c r="CB149"/>
  <c r="CD149"/>
  <c r="CF149"/>
  <c r="CH149"/>
  <c r="CJ149"/>
  <c r="CL149"/>
  <c r="CN149"/>
  <c r="CP149"/>
  <c r="CR149"/>
  <c r="CT149"/>
  <c r="CV149"/>
  <c r="B150"/>
  <c r="D150"/>
  <c r="F150"/>
  <c r="H150"/>
  <c r="J150"/>
  <c r="L150"/>
  <c r="N150"/>
  <c r="P150"/>
  <c r="R150"/>
  <c r="T150"/>
  <c r="V150"/>
  <c r="X150"/>
  <c r="Z150"/>
  <c r="AB150"/>
  <c r="AD150"/>
  <c r="AF150"/>
  <c r="AH150"/>
  <c r="AJ150"/>
  <c r="AL150"/>
  <c r="AN150"/>
  <c r="AP150"/>
  <c r="AR150"/>
  <c r="AT150"/>
  <c r="AV150"/>
  <c r="AX150"/>
  <c r="AZ150"/>
  <c r="BB150"/>
  <c r="BD150"/>
  <c r="BF150"/>
  <c r="BH150"/>
  <c r="BJ150"/>
  <c r="BL150"/>
  <c r="BN150"/>
  <c r="BP150"/>
  <c r="BR150"/>
  <c r="BT150"/>
  <c r="BV150"/>
  <c r="BX150"/>
  <c r="BZ150"/>
  <c r="CB150"/>
  <c r="CD150"/>
  <c r="CF150"/>
  <c r="CH150"/>
  <c r="CJ150"/>
  <c r="CN150"/>
  <c r="CP150"/>
  <c r="CT150"/>
  <c r="CG110"/>
  <c r="CK110"/>
  <c r="CO110"/>
  <c r="CS110"/>
  <c r="A111"/>
  <c r="E111"/>
  <c r="I111"/>
  <c r="M111"/>
  <c r="Q111"/>
  <c r="U111"/>
  <c r="Y111"/>
  <c r="AC111"/>
  <c r="AG111"/>
  <c r="AK111"/>
  <c r="AO111"/>
  <c r="AS111"/>
  <c r="AW111"/>
  <c r="BA111"/>
  <c r="BE111"/>
  <c r="BI111"/>
  <c r="BM111"/>
  <c r="BQ111"/>
  <c r="BU111"/>
  <c r="BY111"/>
  <c r="CC111"/>
  <c r="CG111"/>
  <c r="CK111"/>
  <c r="CO111"/>
  <c r="CS111"/>
  <c r="A112"/>
  <c r="E112"/>
  <c r="G112"/>
  <c r="I112"/>
  <c r="K112"/>
  <c r="M112"/>
  <c r="O112"/>
  <c r="Q112"/>
  <c r="S112"/>
  <c r="U112"/>
  <c r="W112"/>
  <c r="Y112"/>
  <c r="AA112"/>
  <c r="AC112"/>
  <c r="AE112"/>
  <c r="AG112"/>
  <c r="AI112"/>
  <c r="AK112"/>
  <c r="AM112"/>
  <c r="AO112"/>
  <c r="AQ112"/>
  <c r="AS112"/>
  <c r="AU112"/>
  <c r="AW112"/>
  <c r="AY112"/>
  <c r="BA112"/>
  <c r="BC112"/>
  <c r="BE112"/>
  <c r="BG112"/>
  <c r="BI112"/>
  <c r="BK112"/>
  <c r="BM112"/>
  <c r="BO112"/>
  <c r="BQ112"/>
  <c r="BS112"/>
  <c r="BU112"/>
  <c r="BW112"/>
  <c r="BY112"/>
  <c r="CA112"/>
  <c r="CC112"/>
  <c r="CE112"/>
  <c r="CG112"/>
  <c r="CI112"/>
  <c r="CK112"/>
  <c r="CM112"/>
  <c r="CO112"/>
  <c r="CQ112"/>
  <c r="CS112"/>
  <c r="CU112"/>
  <c r="A113"/>
  <c r="C113"/>
  <c r="E113"/>
  <c r="G113"/>
  <c r="I113"/>
  <c r="K113"/>
  <c r="M113"/>
  <c r="O113"/>
  <c r="Q113"/>
  <c r="S113"/>
  <c r="U113"/>
  <c r="W113"/>
  <c r="Y113"/>
  <c r="AA113"/>
  <c r="AC113"/>
  <c r="AE113"/>
  <c r="AG113"/>
  <c r="AI113"/>
  <c r="AK113"/>
  <c r="AM113"/>
  <c r="AO113"/>
  <c r="AQ113"/>
  <c r="AS113"/>
  <c r="AU113"/>
  <c r="AW113"/>
  <c r="AY113"/>
  <c r="BA113"/>
  <c r="BC113"/>
  <c r="BE113"/>
  <c r="BG113"/>
  <c r="BI113"/>
  <c r="BK113"/>
  <c r="BM113"/>
  <c r="BO113"/>
  <c r="BQ113"/>
  <c r="BS113"/>
  <c r="BU113"/>
  <c r="BW113"/>
  <c r="BY113"/>
  <c r="CA113"/>
  <c r="CC113"/>
  <c r="CE113"/>
  <c r="CG113"/>
  <c r="CI113"/>
  <c r="CK113"/>
  <c r="CM113"/>
  <c r="CO113"/>
  <c r="CQ113"/>
  <c r="CS113"/>
  <c r="CU113"/>
  <c r="A114"/>
  <c r="C114"/>
  <c r="E114"/>
  <c r="G114"/>
  <c r="I114"/>
  <c r="K114"/>
  <c r="M114"/>
  <c r="O114"/>
  <c r="Q114"/>
  <c r="S114"/>
  <c r="U114"/>
  <c r="W114"/>
  <c r="Y114"/>
  <c r="AA114"/>
  <c r="AC114"/>
  <c r="AE114"/>
  <c r="AG114"/>
  <c r="AI114"/>
  <c r="AK114"/>
  <c r="AM114"/>
  <c r="AO114"/>
  <c r="AQ114"/>
  <c r="AS114"/>
  <c r="AU114"/>
  <c r="AW114"/>
  <c r="AY114"/>
  <c r="BA114"/>
  <c r="BC114"/>
  <c r="BE114"/>
  <c r="BG114"/>
  <c r="BI114"/>
  <c r="BK114"/>
  <c r="BM114"/>
  <c r="BO114"/>
  <c r="BQ114"/>
  <c r="BS114"/>
  <c r="BU114"/>
  <c r="BW114"/>
  <c r="BY114"/>
  <c r="CA114"/>
  <c r="CC114"/>
  <c r="CE114"/>
  <c r="CG114"/>
  <c r="CI114"/>
  <c r="CK114"/>
  <c r="CM114"/>
  <c r="CO114"/>
  <c r="CQ114"/>
  <c r="CS114"/>
  <c r="CU114"/>
  <c r="A115"/>
  <c r="C115"/>
  <c r="E115"/>
  <c r="G115"/>
  <c r="I115"/>
  <c r="K115"/>
  <c r="M115"/>
  <c r="O115"/>
  <c r="Q115"/>
  <c r="S115"/>
  <c r="U115"/>
  <c r="W115"/>
  <c r="Y115"/>
  <c r="AA115"/>
  <c r="AC115"/>
  <c r="AE115"/>
  <c r="AG115"/>
  <c r="AI115"/>
  <c r="AK115"/>
  <c r="AM115"/>
  <c r="AO115"/>
  <c r="AQ115"/>
  <c r="AS115"/>
  <c r="AU115"/>
  <c r="AW115"/>
  <c r="AY115"/>
  <c r="BA115"/>
  <c r="BC115"/>
  <c r="BE115"/>
  <c r="BG115"/>
  <c r="BI115"/>
  <c r="BK115"/>
  <c r="BM115"/>
  <c r="BO115"/>
  <c r="BQ115"/>
  <c r="BS115"/>
  <c r="BU115"/>
  <c r="BW115"/>
  <c r="BY115"/>
  <c r="CA115"/>
  <c r="CC115"/>
  <c r="CE115"/>
  <c r="CG115"/>
  <c r="CI115"/>
  <c r="CK115"/>
  <c r="CM115"/>
  <c r="CO115"/>
  <c r="CQ115"/>
  <c r="CS115"/>
  <c r="CU115"/>
  <c r="A116"/>
  <c r="C116"/>
  <c r="E116"/>
  <c r="G116"/>
  <c r="I116"/>
  <c r="K116"/>
  <c r="M116"/>
  <c r="O116"/>
  <c r="Q116"/>
  <c r="S116"/>
  <c r="U116"/>
  <c r="W116"/>
  <c r="Y116"/>
  <c r="AA116"/>
  <c r="AC116"/>
  <c r="AE116"/>
  <c r="AG116"/>
  <c r="AI116"/>
  <c r="AK116"/>
  <c r="AM116"/>
  <c r="AO116"/>
  <c r="AQ116"/>
  <c r="AS116"/>
  <c r="AU116"/>
  <c r="AW116"/>
  <c r="AY116"/>
  <c r="BA116"/>
  <c r="BC116"/>
  <c r="BE116"/>
  <c r="BG116"/>
  <c r="BI116"/>
  <c r="BK116"/>
  <c r="BM116"/>
  <c r="BO116"/>
  <c r="BQ116"/>
  <c r="BS116"/>
  <c r="BU116"/>
  <c r="BW116"/>
  <c r="BY116"/>
  <c r="CA116"/>
  <c r="CC116"/>
  <c r="CE116"/>
  <c r="CG116"/>
  <c r="CI116"/>
  <c r="CK116"/>
  <c r="CM116"/>
  <c r="CO116"/>
  <c r="CQ116"/>
  <c r="CS116"/>
  <c r="CU116"/>
  <c r="A117"/>
  <c r="C117"/>
  <c r="E117"/>
  <c r="G117"/>
  <c r="I117"/>
  <c r="K117"/>
  <c r="M117"/>
  <c r="O117"/>
  <c r="Q117"/>
  <c r="S117"/>
  <c r="U117"/>
  <c r="W117"/>
  <c r="Y117"/>
  <c r="AA117"/>
  <c r="AC117"/>
  <c r="AE117"/>
  <c r="AG117"/>
  <c r="AI117"/>
  <c r="AK117"/>
  <c r="AM117"/>
  <c r="AO117"/>
  <c r="AQ117"/>
  <c r="AS117"/>
  <c r="AU117"/>
  <c r="AW117"/>
  <c r="AY117"/>
  <c r="BA117"/>
  <c r="BC117"/>
  <c r="BE117"/>
  <c r="BG117"/>
  <c r="BI117"/>
  <c r="BK117"/>
  <c r="BM117"/>
  <c r="BO117"/>
  <c r="BQ117"/>
  <c r="BS117"/>
  <c r="BU117"/>
  <c r="BW117"/>
  <c r="BY117"/>
  <c r="CA117"/>
  <c r="CC117"/>
  <c r="CE117"/>
  <c r="CG117"/>
  <c r="CI117"/>
  <c r="CK117"/>
  <c r="CM117"/>
  <c r="CO117"/>
  <c r="CQ117"/>
  <c r="CS117"/>
  <c r="CU117"/>
  <c r="A118"/>
  <c r="C118"/>
  <c r="E118"/>
  <c r="G118"/>
  <c r="I118"/>
  <c r="K118"/>
  <c r="M118"/>
  <c r="O118"/>
  <c r="Q118"/>
  <c r="S118"/>
  <c r="U118"/>
  <c r="W118"/>
  <c r="Y118"/>
  <c r="AA118"/>
  <c r="AC118"/>
  <c r="AE118"/>
  <c r="AG118"/>
  <c r="AI118"/>
  <c r="AK118"/>
  <c r="AM118"/>
  <c r="AO118"/>
  <c r="AQ118"/>
  <c r="AS118"/>
  <c r="AU118"/>
  <c r="AW118"/>
  <c r="AY118"/>
  <c r="BA118"/>
  <c r="BC118"/>
  <c r="BE118"/>
  <c r="BG118"/>
  <c r="BI118"/>
  <c r="BK118"/>
  <c r="BM118"/>
  <c r="BO118"/>
  <c r="BQ118"/>
  <c r="BS118"/>
  <c r="BU118"/>
  <c r="BW118"/>
  <c r="BY118"/>
  <c r="CA118"/>
  <c r="CC118"/>
  <c r="CE118"/>
  <c r="CG118"/>
  <c r="CI118"/>
  <c r="CK118"/>
  <c r="CM118"/>
  <c r="CO118"/>
  <c r="CQ118"/>
  <c r="CS118"/>
  <c r="CU118"/>
  <c r="A119"/>
  <c r="C119"/>
  <c r="E119"/>
  <c r="G119"/>
  <c r="I119"/>
  <c r="K119"/>
  <c r="M119"/>
  <c r="O119"/>
  <c r="Q119"/>
  <c r="S119"/>
  <c r="U119"/>
  <c r="W119"/>
  <c r="Y119"/>
  <c r="AA119"/>
  <c r="AC119"/>
  <c r="AE119"/>
  <c r="AG119"/>
  <c r="AI119"/>
  <c r="AK119"/>
  <c r="AM119"/>
  <c r="AO119"/>
  <c r="AQ119"/>
  <c r="AS119"/>
  <c r="AU119"/>
  <c r="AW119"/>
  <c r="AY119"/>
  <c r="BA119"/>
  <c r="BC119"/>
  <c r="BE119"/>
  <c r="BG119"/>
  <c r="BI119"/>
  <c r="BK119"/>
  <c r="BM119"/>
  <c r="BO119"/>
  <c r="BQ119"/>
  <c r="BS119"/>
  <c r="BU119"/>
  <c r="BW119"/>
  <c r="BY119"/>
  <c r="CA119"/>
  <c r="CC119"/>
  <c r="CE119"/>
  <c r="CG119"/>
  <c r="CI119"/>
  <c r="CK119"/>
  <c r="CM119"/>
  <c r="CO119"/>
  <c r="CQ119"/>
  <c r="CS119"/>
  <c r="CU119"/>
  <c r="A120"/>
  <c r="C120"/>
  <c r="E120"/>
  <c r="G120"/>
  <c r="I120"/>
  <c r="K120"/>
  <c r="M120"/>
  <c r="O120"/>
  <c r="Q120"/>
  <c r="S120"/>
  <c r="U120"/>
  <c r="W120"/>
  <c r="Y120"/>
  <c r="AA120"/>
  <c r="AC120"/>
  <c r="AE120"/>
  <c r="AG120"/>
  <c r="AI120"/>
  <c r="AK120"/>
  <c r="AM120"/>
  <c r="AO120"/>
  <c r="AQ120"/>
  <c r="AS120"/>
  <c r="AU120"/>
  <c r="AW120"/>
  <c r="AY120"/>
  <c r="BA120"/>
  <c r="BC120"/>
  <c r="BE120"/>
  <c r="BG120"/>
  <c r="BI120"/>
  <c r="BK120"/>
  <c r="BM120"/>
  <c r="BO120"/>
  <c r="BQ120"/>
  <c r="BS120"/>
  <c r="BU120"/>
  <c r="BW120"/>
  <c r="BY120"/>
  <c r="CA120"/>
  <c r="CC120"/>
  <c r="CE120"/>
  <c r="CG120"/>
  <c r="CI120"/>
  <c r="CK120"/>
  <c r="CM120"/>
  <c r="CO120"/>
  <c r="CQ120"/>
  <c r="CS120"/>
  <c r="CU120"/>
  <c r="A121"/>
  <c r="C121"/>
  <c r="E121"/>
  <c r="G121"/>
  <c r="I121"/>
  <c r="K121"/>
  <c r="M121"/>
  <c r="O121"/>
  <c r="Q121"/>
  <c r="S121"/>
  <c r="U121"/>
  <c r="W121"/>
  <c r="Y121"/>
  <c r="AA121"/>
  <c r="AC121"/>
  <c r="AE121"/>
  <c r="AG121"/>
  <c r="AI121"/>
  <c r="AK121"/>
  <c r="AM121"/>
  <c r="AO121"/>
  <c r="AQ121"/>
  <c r="AS121"/>
  <c r="AU121"/>
  <c r="AW121"/>
  <c r="AY121"/>
  <c r="BA121"/>
  <c r="BC121"/>
  <c r="BE121"/>
  <c r="BG121"/>
  <c r="BI121"/>
  <c r="BK121"/>
  <c r="BM121"/>
  <c r="BO121"/>
  <c r="BQ121"/>
  <c r="BS121"/>
  <c r="BU121"/>
  <c r="BW121"/>
  <c r="BY121"/>
  <c r="CA121"/>
  <c r="CC121"/>
  <c r="CE121"/>
  <c r="CG121"/>
  <c r="CI121"/>
  <c r="CK121"/>
  <c r="CM121"/>
  <c r="CO121"/>
  <c r="CQ121"/>
  <c r="CS121"/>
  <c r="CU121"/>
  <c r="A122"/>
  <c r="C122"/>
  <c r="E122"/>
  <c r="G122"/>
  <c r="I122"/>
  <c r="K122"/>
  <c r="M122"/>
  <c r="O122"/>
  <c r="Q122"/>
  <c r="S122"/>
  <c r="U122"/>
  <c r="W122"/>
  <c r="Y122"/>
  <c r="AA122"/>
  <c r="AC122"/>
  <c r="AE122"/>
  <c r="AG122"/>
  <c r="AI122"/>
  <c r="AK122"/>
  <c r="AM122"/>
  <c r="AO122"/>
  <c r="AQ122"/>
  <c r="AS122"/>
  <c r="AU122"/>
  <c r="AW122"/>
  <c r="AY122"/>
  <c r="BA122"/>
  <c r="BC122"/>
  <c r="BE122"/>
  <c r="BG122"/>
  <c r="BI122"/>
  <c r="BK122"/>
  <c r="BM122"/>
  <c r="BO122"/>
  <c r="BQ122"/>
  <c r="BS122"/>
  <c r="BU122"/>
  <c r="BW122"/>
  <c r="BY122"/>
  <c r="CA122"/>
  <c r="CC122"/>
  <c r="CE122"/>
  <c r="CG122"/>
  <c r="CI122"/>
  <c r="CK122"/>
  <c r="CM122"/>
  <c r="CO122"/>
  <c r="CQ122"/>
  <c r="CS122"/>
  <c r="CU122"/>
  <c r="A123"/>
  <c r="C123"/>
  <c r="E123"/>
  <c r="G123"/>
  <c r="I123"/>
  <c r="K123"/>
  <c r="M123"/>
  <c r="O123"/>
  <c r="Q123"/>
  <c r="S123"/>
  <c r="U123"/>
  <c r="W123"/>
  <c r="Y123"/>
  <c r="AA123"/>
  <c r="AC123"/>
  <c r="AE123"/>
  <c r="AG123"/>
  <c r="AI123"/>
  <c r="AK123"/>
  <c r="AM123"/>
  <c r="AO123"/>
  <c r="AQ123"/>
  <c r="AS123"/>
  <c r="AU123"/>
  <c r="AW123"/>
  <c r="AY123"/>
  <c r="BA123"/>
  <c r="BC123"/>
  <c r="BE123"/>
  <c r="BG123"/>
  <c r="BI123"/>
  <c r="BK123"/>
  <c r="BM123"/>
  <c r="BO123"/>
  <c r="BQ123"/>
  <c r="BS123"/>
  <c r="BU123"/>
  <c r="BW123"/>
  <c r="BY123"/>
  <c r="CA123"/>
  <c r="CC123"/>
  <c r="CE123"/>
  <c r="CG123"/>
  <c r="CI123"/>
  <c r="CK123"/>
  <c r="CM123"/>
  <c r="CO123"/>
  <c r="CQ123"/>
  <c r="CS123"/>
  <c r="CU123"/>
  <c r="A124"/>
  <c r="C124"/>
  <c r="E124"/>
  <c r="G124"/>
  <c r="I124"/>
  <c r="K124"/>
  <c r="M124"/>
  <c r="O124"/>
  <c r="Q124"/>
  <c r="S124"/>
  <c r="U124"/>
  <c r="W124"/>
  <c r="Y124"/>
  <c r="AA124"/>
  <c r="AC124"/>
  <c r="AE124"/>
  <c r="AG124"/>
  <c r="AI124"/>
  <c r="AK124"/>
  <c r="AM124"/>
  <c r="AO124"/>
  <c r="AQ124"/>
  <c r="AS124"/>
  <c r="AU124"/>
  <c r="AW124"/>
  <c r="AY124"/>
  <c r="BA124"/>
  <c r="BC124"/>
  <c r="BE124"/>
  <c r="BG124"/>
  <c r="BI124"/>
  <c r="BK124"/>
  <c r="BM124"/>
  <c r="BO124"/>
  <c r="BQ124"/>
  <c r="BS124"/>
  <c r="BU124"/>
  <c r="BW124"/>
  <c r="BY124"/>
  <c r="CA124"/>
  <c r="CC124"/>
  <c r="CE124"/>
  <c r="CG124"/>
  <c r="CI124"/>
  <c r="CK124"/>
  <c r="CM124"/>
  <c r="CO124"/>
  <c r="CQ124"/>
  <c r="CS124"/>
  <c r="CU124"/>
  <c r="A125"/>
  <c r="C125"/>
  <c r="E125"/>
  <c r="G125"/>
  <c r="I125"/>
  <c r="K125"/>
  <c r="M125"/>
  <c r="O125"/>
  <c r="Q125"/>
  <c r="S125"/>
  <c r="U125"/>
  <c r="W125"/>
  <c r="Y125"/>
  <c r="AA125"/>
  <c r="AC125"/>
  <c r="AE125"/>
  <c r="AG125"/>
  <c r="AI125"/>
  <c r="AK125"/>
  <c r="AM125"/>
  <c r="AO125"/>
  <c r="AQ125"/>
  <c r="AS125"/>
  <c r="AU125"/>
  <c r="AW125"/>
  <c r="AY125"/>
  <c r="BA125"/>
  <c r="BC125"/>
  <c r="BE125"/>
  <c r="BG125"/>
  <c r="BI125"/>
  <c r="BK125"/>
  <c r="BM125"/>
  <c r="BO125"/>
  <c r="BQ125"/>
  <c r="BS125"/>
  <c r="BU125"/>
  <c r="BW125"/>
  <c r="BY125"/>
  <c r="CA125"/>
  <c r="CC125"/>
  <c r="CE125"/>
  <c r="CG125"/>
  <c r="CI125"/>
  <c r="CK125"/>
  <c r="CM125"/>
  <c r="CO125"/>
  <c r="CQ125"/>
  <c r="CS125"/>
  <c r="CU125"/>
  <c r="A126"/>
  <c r="C126"/>
  <c r="E126"/>
  <c r="G126"/>
  <c r="I126"/>
  <c r="K126"/>
  <c r="M126"/>
  <c r="O126"/>
  <c r="Q126"/>
  <c r="S126"/>
  <c r="U126"/>
  <c r="W126"/>
  <c r="Y126"/>
  <c r="AA126"/>
  <c r="AC126"/>
  <c r="AE126"/>
  <c r="AG126"/>
  <c r="AI126"/>
  <c r="AK126"/>
  <c r="AM126"/>
  <c r="AO126"/>
  <c r="AQ126"/>
  <c r="AS126"/>
  <c r="AU126"/>
  <c r="AW126"/>
  <c r="AY126"/>
  <c r="BA126"/>
  <c r="BC126"/>
  <c r="BE126"/>
  <c r="BG126"/>
  <c r="BI126"/>
  <c r="BK126"/>
  <c r="BM126"/>
  <c r="BO126"/>
  <c r="BQ126"/>
  <c r="BS126"/>
  <c r="BU126"/>
  <c r="BW126"/>
  <c r="BY126"/>
  <c r="CA126"/>
  <c r="CC126"/>
  <c r="CE126"/>
  <c r="CG126"/>
  <c r="CI126"/>
  <c r="CK126"/>
  <c r="CM126"/>
  <c r="CO126"/>
  <c r="CQ126"/>
  <c r="CS126"/>
  <c r="CU126"/>
  <c r="A127"/>
  <c r="C127"/>
  <c r="E127"/>
  <c r="G127"/>
  <c r="I127"/>
  <c r="K127"/>
  <c r="M127"/>
  <c r="O127"/>
  <c r="Q127"/>
  <c r="S127"/>
  <c r="U127"/>
  <c r="W127"/>
  <c r="Y127"/>
  <c r="AA127"/>
  <c r="AC127"/>
  <c r="AE127"/>
  <c r="AG127"/>
  <c r="AI127"/>
  <c r="AK127"/>
  <c r="AM127"/>
  <c r="AO127"/>
  <c r="AQ127"/>
  <c r="AS127"/>
  <c r="AU127"/>
  <c r="AW127"/>
  <c r="AY127"/>
  <c r="BA127"/>
  <c r="BC127"/>
  <c r="BE127"/>
  <c r="BG127"/>
  <c r="BI127"/>
  <c r="BK127"/>
  <c r="BM127"/>
  <c r="BO127"/>
  <c r="BQ127"/>
  <c r="BS127"/>
  <c r="BU127"/>
  <c r="BW127"/>
  <c r="BY127"/>
  <c r="CA127"/>
  <c r="CC127"/>
  <c r="CE127"/>
  <c r="CG127"/>
  <c r="CI127"/>
  <c r="CK127"/>
  <c r="CM127"/>
  <c r="CO127"/>
  <c r="CQ127"/>
  <c r="CS127"/>
  <c r="CU127"/>
  <c r="A128"/>
  <c r="C128"/>
  <c r="E128"/>
  <c r="G128"/>
  <c r="I128"/>
  <c r="K128"/>
  <c r="M128"/>
  <c r="O128"/>
  <c r="Q128"/>
  <c r="S128"/>
  <c r="U128"/>
  <c r="W128"/>
  <c r="Y128"/>
  <c r="AA128"/>
  <c r="AC128"/>
  <c r="AE128"/>
  <c r="AG128"/>
  <c r="AI128"/>
  <c r="AK128"/>
  <c r="AM128"/>
  <c r="AO128"/>
  <c r="AQ128"/>
  <c r="AS128"/>
  <c r="AU128"/>
  <c r="AW128"/>
  <c r="AY128"/>
  <c r="BA128"/>
  <c r="BC128"/>
  <c r="BE128"/>
  <c r="BG128"/>
  <c r="BI128"/>
  <c r="BK128"/>
  <c r="BM128"/>
  <c r="BO128"/>
  <c r="BQ128"/>
  <c r="BS128"/>
  <c r="BU128"/>
  <c r="BW128"/>
  <c r="BY128"/>
  <c r="CA128"/>
  <c r="CC128"/>
  <c r="CE128"/>
  <c r="CG128"/>
  <c r="CI128"/>
  <c r="CK128"/>
  <c r="CM128"/>
  <c r="CO128"/>
  <c r="CQ128"/>
  <c r="CS128"/>
  <c r="CU128"/>
  <c r="A129"/>
  <c r="C129"/>
  <c r="E129"/>
  <c r="G129"/>
  <c r="I129"/>
  <c r="K129"/>
  <c r="M129"/>
  <c r="O129"/>
  <c r="Q129"/>
  <c r="S129"/>
  <c r="U129"/>
  <c r="W129"/>
  <c r="Y129"/>
  <c r="AA129"/>
  <c r="AC129"/>
  <c r="AE129"/>
  <c r="AG129"/>
  <c r="AI129"/>
  <c r="AK129"/>
  <c r="AM129"/>
  <c r="AO129"/>
  <c r="AQ129"/>
  <c r="AS129"/>
  <c r="AU129"/>
  <c r="AW129"/>
  <c r="AY129"/>
  <c r="BA129"/>
  <c r="BC129"/>
  <c r="BE129"/>
  <c r="BG129"/>
  <c r="BI129"/>
  <c r="BK129"/>
  <c r="BM129"/>
  <c r="BO129"/>
  <c r="BQ129"/>
  <c r="BS129"/>
  <c r="BU129"/>
  <c r="BW129"/>
  <c r="BY129"/>
  <c r="CA129"/>
  <c r="CC129"/>
  <c r="CE129"/>
  <c r="CG129"/>
  <c r="CI129"/>
  <c r="CK129"/>
  <c r="CM129"/>
  <c r="CO129"/>
  <c r="CQ129"/>
  <c r="CS129"/>
  <c r="CU129"/>
  <c r="A130"/>
  <c r="C130"/>
  <c r="E130"/>
  <c r="G130"/>
  <c r="I130"/>
  <c r="K130"/>
  <c r="M130"/>
  <c r="O130"/>
  <c r="Q130"/>
  <c r="S130"/>
  <c r="U130"/>
  <c r="W130"/>
  <c r="Y130"/>
  <c r="AA130"/>
  <c r="AC130"/>
  <c r="AE130"/>
  <c r="AG130"/>
  <c r="AI130"/>
  <c r="AK130"/>
  <c r="AM130"/>
  <c r="AO130"/>
  <c r="AQ130"/>
  <c r="AS130"/>
  <c r="AU130"/>
  <c r="AW130"/>
  <c r="AY130"/>
  <c r="BA130"/>
  <c r="BC130"/>
  <c r="BE130"/>
  <c r="BG130"/>
  <c r="BI130"/>
  <c r="BK130"/>
  <c r="BM130"/>
  <c r="BO130"/>
  <c r="BQ130"/>
  <c r="BS130"/>
  <c r="BU130"/>
  <c r="BW130"/>
  <c r="BY130"/>
  <c r="CA130"/>
  <c r="CC130"/>
  <c r="CE130"/>
  <c r="CG130"/>
  <c r="CI130"/>
  <c r="CK130"/>
  <c r="CM130"/>
  <c r="CO130"/>
  <c r="CQ130"/>
  <c r="CS130"/>
  <c r="CU130"/>
  <c r="A131"/>
  <c r="C131"/>
  <c r="E131"/>
  <c r="G131"/>
  <c r="I131"/>
  <c r="K131"/>
  <c r="M131"/>
  <c r="O131"/>
  <c r="Q131"/>
  <c r="S131"/>
  <c r="U131"/>
  <c r="W131"/>
  <c r="Y131"/>
  <c r="AA131"/>
  <c r="AC131"/>
  <c r="AE131"/>
  <c r="AG131"/>
  <c r="AI131"/>
  <c r="AK131"/>
  <c r="AM131"/>
  <c r="AO131"/>
  <c r="AQ131"/>
  <c r="AS131"/>
  <c r="AU131"/>
  <c r="AW131"/>
  <c r="AY131"/>
  <c r="BA131"/>
  <c r="BC131"/>
  <c r="BE131"/>
  <c r="BG131"/>
  <c r="BI131"/>
  <c r="BK131"/>
  <c r="BM131"/>
  <c r="BO131"/>
  <c r="BQ131"/>
  <c r="BS131"/>
  <c r="BU131"/>
  <c r="BW131"/>
  <c r="BY131"/>
  <c r="CA131"/>
  <c r="CC131"/>
  <c r="CE131"/>
  <c r="CG131"/>
  <c r="CI131"/>
  <c r="CK131"/>
  <c r="CM131"/>
  <c r="CO131"/>
  <c r="CQ131"/>
  <c r="CS131"/>
  <c r="CU131"/>
  <c r="A132"/>
  <c r="C132"/>
  <c r="E132"/>
  <c r="G132"/>
  <c r="I132"/>
  <c r="K132"/>
  <c r="M132"/>
  <c r="O132"/>
  <c r="Q132"/>
  <c r="S132"/>
  <c r="U132"/>
  <c r="W132"/>
  <c r="Y132"/>
  <c r="AA132"/>
  <c r="AC132"/>
  <c r="AE132"/>
  <c r="AG132"/>
  <c r="AI132"/>
  <c r="AK132"/>
  <c r="AM132"/>
  <c r="AO132"/>
  <c r="AQ132"/>
  <c r="AS132"/>
  <c r="AU132"/>
  <c r="AW132"/>
  <c r="AY132"/>
  <c r="BA132"/>
  <c r="BC132"/>
  <c r="BE132"/>
  <c r="BG132"/>
  <c r="BI132"/>
  <c r="BK132"/>
  <c r="BM132"/>
  <c r="BO132"/>
  <c r="BQ132"/>
  <c r="BS132"/>
  <c r="BU132"/>
  <c r="BW132"/>
  <c r="BY132"/>
  <c r="CA132"/>
  <c r="CC132"/>
  <c r="CE132"/>
  <c r="CG132"/>
  <c r="CI132"/>
  <c r="CK132"/>
  <c r="CM132"/>
  <c r="CO132"/>
  <c r="CQ132"/>
  <c r="CS132"/>
  <c r="CU132"/>
  <c r="A133"/>
  <c r="C133"/>
  <c r="E133"/>
  <c r="G133"/>
  <c r="I133"/>
  <c r="K133"/>
  <c r="M133"/>
  <c r="O133"/>
  <c r="Q133"/>
  <c r="S133"/>
  <c r="U133"/>
  <c r="W133"/>
  <c r="Y133"/>
  <c r="AA133"/>
  <c r="AC133"/>
  <c r="AE133"/>
  <c r="AG133"/>
  <c r="AI133"/>
  <c r="AK133"/>
  <c r="AM133"/>
  <c r="AO133"/>
  <c r="AQ133"/>
  <c r="AS133"/>
  <c r="AU133"/>
  <c r="AW133"/>
  <c r="AY133"/>
  <c r="BA133"/>
  <c r="BC133"/>
  <c r="BE133"/>
  <c r="BG133"/>
  <c r="BI133"/>
  <c r="BK133"/>
  <c r="BM133"/>
  <c r="BO133"/>
  <c r="BQ133"/>
  <c r="BS133"/>
  <c r="BU133"/>
  <c r="BW133"/>
  <c r="BY133"/>
  <c r="CA133"/>
  <c r="CC133"/>
  <c r="CE133"/>
  <c r="CG133"/>
  <c r="CI133"/>
  <c r="CK133"/>
  <c r="CM133"/>
  <c r="CO133"/>
  <c r="CQ133"/>
  <c r="CS133"/>
  <c r="CU133"/>
  <c r="A134"/>
  <c r="C134"/>
  <c r="E134"/>
  <c r="G134"/>
  <c r="I134"/>
  <c r="K134"/>
  <c r="M134"/>
  <c r="O134"/>
  <c r="Q134"/>
  <c r="S134"/>
  <c r="U134"/>
  <c r="W134"/>
  <c r="Y134"/>
  <c r="AA134"/>
  <c r="AC134"/>
  <c r="AE134"/>
  <c r="AG134"/>
  <c r="AI134"/>
  <c r="AK134"/>
  <c r="AM134"/>
  <c r="AO134"/>
  <c r="AQ134"/>
  <c r="AS134"/>
  <c r="AU134"/>
  <c r="AW134"/>
  <c r="AY134"/>
  <c r="BA134"/>
  <c r="BC134"/>
  <c r="BE134"/>
  <c r="BG134"/>
  <c r="BI134"/>
  <c r="BK134"/>
  <c r="BM134"/>
  <c r="BO134"/>
  <c r="BQ134"/>
  <c r="BS134"/>
  <c r="BU134"/>
  <c r="BW134"/>
  <c r="BY134"/>
  <c r="CA134"/>
  <c r="CC134"/>
  <c r="CE134"/>
  <c r="CG134"/>
  <c r="CI134"/>
  <c r="CK134"/>
  <c r="CM134"/>
  <c r="CO134"/>
  <c r="CQ134"/>
  <c r="CS134"/>
  <c r="CU134"/>
  <c r="A135"/>
  <c r="C135"/>
  <c r="E135"/>
  <c r="G135"/>
  <c r="I135"/>
  <c r="K135"/>
  <c r="M135"/>
  <c r="O135"/>
  <c r="Q135"/>
  <c r="S135"/>
  <c r="U135"/>
  <c r="W135"/>
  <c r="Y135"/>
  <c r="AA135"/>
  <c r="AC135"/>
  <c r="AE135"/>
  <c r="AG135"/>
  <c r="AI135"/>
  <c r="AK135"/>
  <c r="AM135"/>
  <c r="AO135"/>
  <c r="AQ135"/>
  <c r="AS135"/>
  <c r="AU135"/>
  <c r="AW135"/>
  <c r="AY135"/>
  <c r="BA135"/>
  <c r="BC135"/>
  <c r="BE135"/>
  <c r="BG135"/>
  <c r="BI135"/>
  <c r="BK135"/>
  <c r="BM135"/>
  <c r="BO135"/>
  <c r="BQ135"/>
  <c r="BS135"/>
  <c r="BU135"/>
  <c r="BW135"/>
  <c r="BY135"/>
  <c r="CA135"/>
  <c r="CC135"/>
  <c r="CE135"/>
  <c r="CG135"/>
  <c r="CI135"/>
  <c r="CK135"/>
  <c r="CM135"/>
  <c r="CO135"/>
  <c r="CQ135"/>
  <c r="CS135"/>
  <c r="CU135"/>
  <c r="A136"/>
  <c r="C136"/>
  <c r="E136"/>
  <c r="G136"/>
  <c r="I136"/>
  <c r="K136"/>
  <c r="M136"/>
  <c r="O136"/>
  <c r="Q136"/>
  <c r="S136"/>
  <c r="U136"/>
  <c r="W136"/>
  <c r="Y136"/>
  <c r="AA136"/>
  <c r="AC136"/>
  <c r="AE136"/>
  <c r="AG136"/>
  <c r="AI136"/>
  <c r="AK136"/>
  <c r="AM136"/>
  <c r="AO136"/>
  <c r="AQ136"/>
  <c r="AS136"/>
  <c r="AU136"/>
  <c r="AW136"/>
  <c r="AY136"/>
  <c r="BA136"/>
  <c r="BC136"/>
  <c r="BE136"/>
  <c r="BG136"/>
  <c r="BI136"/>
  <c r="BK136"/>
  <c r="BM136"/>
  <c r="BO136"/>
  <c r="BQ136"/>
  <c r="BS136"/>
  <c r="BU136"/>
  <c r="BW136"/>
  <c r="BY136"/>
  <c r="CA136"/>
  <c r="CC136"/>
  <c r="CE136"/>
  <c r="CG136"/>
  <c r="CI136"/>
  <c r="CK136"/>
  <c r="CM136"/>
  <c r="CO136"/>
  <c r="CQ136"/>
  <c r="CS136"/>
  <c r="CU136"/>
  <c r="A137"/>
  <c r="C137"/>
  <c r="E137"/>
  <c r="G137"/>
  <c r="I137"/>
  <c r="K137"/>
  <c r="M137"/>
  <c r="O137"/>
  <c r="Q137"/>
  <c r="S137"/>
  <c r="U137"/>
  <c r="W137"/>
  <c r="Y137"/>
  <c r="AA137"/>
  <c r="AC137"/>
  <c r="AE137"/>
  <c r="AG137"/>
  <c r="AI137"/>
  <c r="AK137"/>
  <c r="AM137"/>
  <c r="AO137"/>
  <c r="AQ137"/>
  <c r="AS137"/>
  <c r="AU137"/>
  <c r="AW137"/>
  <c r="AY137"/>
  <c r="BA137"/>
  <c r="BC137"/>
  <c r="BE137"/>
  <c r="BG137"/>
  <c r="BI137"/>
  <c r="BK137"/>
  <c r="BM137"/>
  <c r="BO137"/>
  <c r="BQ137"/>
  <c r="BS137"/>
  <c r="BU137"/>
  <c r="BW137"/>
  <c r="BY137"/>
  <c r="CA137"/>
  <c r="CC137"/>
  <c r="CE137"/>
  <c r="CG137"/>
  <c r="CI137"/>
  <c r="CK137"/>
  <c r="CM137"/>
  <c r="CO137"/>
  <c r="CQ137"/>
  <c r="CS137"/>
  <c r="CU137"/>
  <c r="A138"/>
  <c r="C138"/>
  <c r="E138"/>
  <c r="G138"/>
  <c r="I138"/>
  <c r="K138"/>
  <c r="M138"/>
  <c r="O138"/>
  <c r="Q138"/>
  <c r="S138"/>
  <c r="U138"/>
  <c r="W138"/>
  <c r="Y138"/>
  <c r="AA138"/>
  <c r="AC138"/>
  <c r="AE138"/>
  <c r="AG138"/>
  <c r="AI138"/>
  <c r="AK138"/>
  <c r="AM138"/>
  <c r="AO138"/>
  <c r="AQ138"/>
  <c r="AS138"/>
  <c r="AU138"/>
  <c r="AW138"/>
  <c r="AY138"/>
  <c r="BA138"/>
  <c r="BC138"/>
  <c r="BE138"/>
  <c r="BG138"/>
  <c r="BI138"/>
  <c r="BK138"/>
  <c r="BM138"/>
  <c r="BO138"/>
  <c r="BQ138"/>
  <c r="BS138"/>
  <c r="BU138"/>
  <c r="BW138"/>
  <c r="BY138"/>
  <c r="CA138"/>
  <c r="CC138"/>
  <c r="CE138"/>
  <c r="CG138"/>
  <c r="CI138"/>
  <c r="CK138"/>
  <c r="CM138"/>
  <c r="CO138"/>
  <c r="CQ138"/>
  <c r="CS138"/>
  <c r="CU138"/>
  <c r="A139"/>
  <c r="C139"/>
  <c r="E139"/>
  <c r="G139"/>
  <c r="I139"/>
  <c r="K139"/>
  <c r="M139"/>
  <c r="O139"/>
  <c r="Q139"/>
  <c r="S139"/>
  <c r="U139"/>
  <c r="W139"/>
  <c r="Y139"/>
  <c r="AA139"/>
  <c r="AC139"/>
  <c r="AE139"/>
  <c r="AG139"/>
  <c r="AI139"/>
  <c r="AK139"/>
  <c r="AM139"/>
  <c r="AO139"/>
  <c r="AQ139"/>
  <c r="AS139"/>
  <c r="AU139"/>
  <c r="AW139"/>
  <c r="AY139"/>
  <c r="BA139"/>
  <c r="BC139"/>
  <c r="BE139"/>
  <c r="BG139"/>
  <c r="BI139"/>
  <c r="BK139"/>
  <c r="BM139"/>
  <c r="BO139"/>
  <c r="BQ139"/>
  <c r="BS139"/>
  <c r="BU139"/>
  <c r="BW139"/>
  <c r="BY139"/>
  <c r="CA139"/>
  <c r="CC139"/>
  <c r="CE139"/>
  <c r="CG139"/>
  <c r="CI139"/>
  <c r="CK139"/>
  <c r="CM139"/>
  <c r="CO139"/>
  <c r="CQ139"/>
  <c r="CS139"/>
  <c r="CU139"/>
  <c r="A140"/>
  <c r="C140"/>
  <c r="E140"/>
  <c r="G140"/>
  <c r="I140"/>
  <c r="K140"/>
  <c r="M140"/>
  <c r="O140"/>
  <c r="Q140"/>
  <c r="S140"/>
  <c r="U140"/>
  <c r="W140"/>
  <c r="Y140"/>
  <c r="AA140"/>
  <c r="AC140"/>
  <c r="AE140"/>
  <c r="AG140"/>
  <c r="AI140"/>
  <c r="AK140"/>
  <c r="AM140"/>
  <c r="AO140"/>
  <c r="AQ140"/>
  <c r="AS140"/>
  <c r="AU140"/>
  <c r="AW140"/>
  <c r="AY140"/>
  <c r="BA140"/>
  <c r="BC140"/>
  <c r="BE140"/>
  <c r="BG140"/>
  <c r="BI140"/>
  <c r="BK140"/>
  <c r="BM140"/>
  <c r="BO140"/>
  <c r="BQ140"/>
  <c r="BS140"/>
  <c r="BU140"/>
  <c r="BW140"/>
  <c r="BY140"/>
  <c r="CA140"/>
  <c r="CC140"/>
  <c r="CE140"/>
  <c r="CG140"/>
  <c r="CI140"/>
  <c r="CK140"/>
  <c r="CM140"/>
  <c r="CO140"/>
  <c r="CQ140"/>
  <c r="CS140"/>
  <c r="CU140"/>
  <c r="A141"/>
  <c r="C141"/>
  <c r="E141"/>
  <c r="G141"/>
  <c r="I141"/>
  <c r="K141"/>
  <c r="M141"/>
  <c r="O141"/>
  <c r="Q141"/>
  <c r="S141"/>
  <c r="U141"/>
  <c r="W141"/>
  <c r="Y141"/>
  <c r="AA141"/>
  <c r="AC141"/>
  <c r="AE141"/>
  <c r="AG141"/>
  <c r="AI141"/>
  <c r="AK141"/>
  <c r="AM141"/>
  <c r="AO141"/>
  <c r="AQ141"/>
  <c r="AS141"/>
  <c r="AU141"/>
  <c r="AW141"/>
  <c r="AY141"/>
  <c r="BA141"/>
  <c r="BC141"/>
  <c r="BE141"/>
  <c r="BG141"/>
  <c r="BI141"/>
  <c r="BK141"/>
  <c r="BM141"/>
  <c r="BO141"/>
  <c r="BQ141"/>
  <c r="BS141"/>
  <c r="BU141"/>
  <c r="BW141"/>
  <c r="BY141"/>
  <c r="CA141"/>
  <c r="CC141"/>
  <c r="CE141"/>
  <c r="CG141"/>
  <c r="CI141"/>
  <c r="CK141"/>
  <c r="CM141"/>
  <c r="CO141"/>
  <c r="CQ141"/>
  <c r="CS141"/>
  <c r="CU141"/>
  <c r="A142"/>
  <c r="C142"/>
  <c r="E142"/>
  <c r="G142"/>
  <c r="I142"/>
  <c r="K142"/>
  <c r="M142"/>
  <c r="O142"/>
  <c r="Q142"/>
  <c r="S142"/>
  <c r="U142"/>
  <c r="W142"/>
  <c r="Y142"/>
  <c r="AA142"/>
  <c r="AC142"/>
  <c r="AE142"/>
  <c r="AG142"/>
  <c r="AI142"/>
  <c r="AK142"/>
  <c r="AM142"/>
  <c r="AO142"/>
  <c r="AQ142"/>
  <c r="AS142"/>
  <c r="AU142"/>
  <c r="AW142"/>
  <c r="AY142"/>
  <c r="BA142"/>
  <c r="BC142"/>
  <c r="BE142"/>
  <c r="BG142"/>
  <c r="BI142"/>
  <c r="BK142"/>
  <c r="BM142"/>
  <c r="BO142"/>
  <c r="BQ142"/>
  <c r="BS142"/>
  <c r="BU142"/>
  <c r="BW142"/>
  <c r="BY142"/>
  <c r="CA142"/>
  <c r="CC142"/>
  <c r="CE142"/>
  <c r="CG142"/>
  <c r="CI142"/>
  <c r="CK142"/>
  <c r="CM142"/>
  <c r="CO142"/>
  <c r="CQ142"/>
  <c r="CS142"/>
  <c r="CU142"/>
  <c r="A143"/>
  <c r="C143"/>
  <c r="E143"/>
  <c r="G143"/>
  <c r="I143"/>
  <c r="K143"/>
  <c r="M143"/>
  <c r="O143"/>
  <c r="Q143"/>
  <c r="S143"/>
  <c r="U143"/>
  <c r="W143"/>
  <c r="Y143"/>
  <c r="AA143"/>
  <c r="AC143"/>
  <c r="AE143"/>
  <c r="AG143"/>
  <c r="AI143"/>
  <c r="AK143"/>
  <c r="AM143"/>
  <c r="AO143"/>
  <c r="AQ143"/>
  <c r="AS143"/>
  <c r="AU143"/>
  <c r="AW143"/>
  <c r="AY143"/>
  <c r="BA143"/>
  <c r="BC143"/>
  <c r="BE143"/>
  <c r="BG143"/>
  <c r="BI143"/>
  <c r="BK143"/>
  <c r="BM143"/>
  <c r="BO143"/>
  <c r="BQ143"/>
  <c r="BS143"/>
  <c r="BU143"/>
  <c r="BW143"/>
  <c r="BY143"/>
  <c r="CA143"/>
  <c r="CC143"/>
  <c r="CE143"/>
  <c r="CG143"/>
  <c r="CI143"/>
  <c r="CK143"/>
  <c r="CM143"/>
  <c r="CO143"/>
  <c r="CQ143"/>
  <c r="CS143"/>
  <c r="CU143"/>
  <c r="A144"/>
  <c r="C144"/>
  <c r="E144"/>
  <c r="G144"/>
  <c r="I144"/>
  <c r="K144"/>
  <c r="M144"/>
  <c r="O144"/>
  <c r="Q144"/>
  <c r="S144"/>
  <c r="U144"/>
  <c r="W144"/>
  <c r="Y144"/>
  <c r="AA144"/>
  <c r="AC144"/>
  <c r="AE144"/>
  <c r="AG144"/>
  <c r="AI144"/>
  <c r="AK144"/>
  <c r="AM144"/>
  <c r="AO144"/>
  <c r="AQ144"/>
  <c r="AS144"/>
  <c r="AU144"/>
  <c r="AW144"/>
  <c r="AY144"/>
  <c r="BA144"/>
  <c r="BC144"/>
  <c r="BE144"/>
  <c r="BG144"/>
  <c r="BI144"/>
  <c r="BK144"/>
  <c r="BM144"/>
  <c r="BO144"/>
  <c r="BQ144"/>
  <c r="BS144"/>
  <c r="BU144"/>
  <c r="BW144"/>
  <c r="BY144"/>
  <c r="CA144"/>
  <c r="CC144"/>
  <c r="CE144"/>
  <c r="CG144"/>
  <c r="CI144"/>
  <c r="CK144"/>
  <c r="CM144"/>
  <c r="CO144"/>
  <c r="CQ144"/>
  <c r="CS144"/>
  <c r="CU144"/>
  <c r="A145"/>
  <c r="C145"/>
  <c r="E145"/>
  <c r="G145"/>
  <c r="I145"/>
  <c r="K145"/>
  <c r="M145"/>
  <c r="O145"/>
  <c r="Q145"/>
  <c r="S145"/>
  <c r="U145"/>
  <c r="W145"/>
  <c r="Y145"/>
  <c r="AA145"/>
  <c r="AC145"/>
  <c r="AE145"/>
  <c r="AG145"/>
  <c r="AI145"/>
  <c r="AK145"/>
  <c r="AM145"/>
  <c r="AO145"/>
  <c r="AQ145"/>
  <c r="AS145"/>
  <c r="AU145"/>
  <c r="AW145"/>
  <c r="AY145"/>
  <c r="BA145"/>
  <c r="BC145"/>
  <c r="BE145"/>
  <c r="BG145"/>
  <c r="BI145"/>
  <c r="BK145"/>
  <c r="BM145"/>
  <c r="BO145"/>
  <c r="BQ145"/>
  <c r="BS145"/>
  <c r="BU145"/>
  <c r="BW145"/>
  <c r="BY145"/>
  <c r="CA145"/>
  <c r="CC145"/>
  <c r="CE145"/>
  <c r="CG145"/>
  <c r="CI145"/>
  <c r="CK145"/>
  <c r="CM145"/>
  <c r="CO145"/>
  <c r="CQ145"/>
  <c r="CS145"/>
  <c r="CU145"/>
  <c r="A146"/>
  <c r="C146"/>
  <c r="E146"/>
  <c r="G146"/>
  <c r="I146"/>
  <c r="K146"/>
  <c r="M146"/>
  <c r="O146"/>
  <c r="Q146"/>
  <c r="S146"/>
  <c r="U146"/>
  <c r="W146"/>
  <c r="Y146"/>
  <c r="AA146"/>
  <c r="AC146"/>
  <c r="AE146"/>
  <c r="AG146"/>
  <c r="AI146"/>
  <c r="AK146"/>
  <c r="AM146"/>
  <c r="AO146"/>
  <c r="AQ146"/>
  <c r="AS146"/>
  <c r="AU146"/>
  <c r="AW146"/>
  <c r="AY146"/>
  <c r="BA146"/>
  <c r="BC146"/>
  <c r="BE146"/>
  <c r="BG146"/>
  <c r="BI146"/>
  <c r="BK146"/>
  <c r="BM146"/>
  <c r="BO146"/>
  <c r="BQ146"/>
  <c r="BS146"/>
  <c r="BU146"/>
  <c r="BW146"/>
  <c r="BY146"/>
  <c r="CA146"/>
  <c r="CC146"/>
  <c r="CE146"/>
  <c r="CG146"/>
  <c r="CI146"/>
  <c r="CK146"/>
  <c r="CM146"/>
  <c r="CO146"/>
  <c r="CQ146"/>
  <c r="CS146"/>
  <c r="CU146"/>
  <c r="A147"/>
  <c r="C147"/>
  <c r="E147"/>
  <c r="G147"/>
  <c r="I147"/>
  <c r="K147"/>
  <c r="M147"/>
  <c r="O147"/>
  <c r="Q147"/>
  <c r="S147"/>
  <c r="U147"/>
  <c r="W147"/>
  <c r="Y147"/>
  <c r="AA147"/>
  <c r="AC147"/>
  <c r="AE147"/>
  <c r="AG147"/>
  <c r="AI147"/>
  <c r="AK147"/>
  <c r="AM147"/>
  <c r="AO147"/>
  <c r="AQ147"/>
  <c r="AS147"/>
  <c r="AU147"/>
  <c r="AW147"/>
  <c r="AY147"/>
  <c r="BA147"/>
  <c r="BC147"/>
  <c r="BE147"/>
  <c r="BG147"/>
  <c r="BI147"/>
  <c r="BK147"/>
  <c r="BM147"/>
  <c r="BO147"/>
  <c r="BQ147"/>
  <c r="BS147"/>
  <c r="BU147"/>
  <c r="BW147"/>
  <c r="BY147"/>
  <c r="CA147"/>
  <c r="CC147"/>
  <c r="CE147"/>
  <c r="CG147"/>
  <c r="CI147"/>
  <c r="CK147"/>
  <c r="CM147"/>
  <c r="CO147"/>
  <c r="CQ147"/>
  <c r="CS147"/>
  <c r="CU147"/>
  <c r="A148"/>
  <c r="C148"/>
  <c r="E148"/>
  <c r="G148"/>
  <c r="I148"/>
  <c r="K148"/>
  <c r="M148"/>
  <c r="O148"/>
  <c r="Q148"/>
  <c r="S148"/>
  <c r="U148"/>
  <c r="W148"/>
  <c r="Y148"/>
  <c r="AA148"/>
  <c r="AC148"/>
  <c r="AE148"/>
  <c r="AG148"/>
  <c r="AI148"/>
  <c r="AK148"/>
  <c r="AM148"/>
  <c r="AO148"/>
  <c r="AQ148"/>
  <c r="AS148"/>
  <c r="AU148"/>
  <c r="AW148"/>
  <c r="AY148"/>
  <c r="BA148"/>
  <c r="BC148"/>
  <c r="BE148"/>
  <c r="BG148"/>
  <c r="BI148"/>
  <c r="BK148"/>
  <c r="BM148"/>
  <c r="BO148"/>
  <c r="BQ148"/>
  <c r="BS148"/>
  <c r="BU148"/>
  <c r="BW148"/>
  <c r="BY148"/>
  <c r="CA148"/>
  <c r="CC148"/>
  <c r="CE148"/>
  <c r="CG148"/>
  <c r="CI148"/>
  <c r="CK148"/>
  <c r="CM148"/>
  <c r="CO148"/>
  <c r="CQ148"/>
  <c r="CS148"/>
  <c r="CU148"/>
  <c r="A149"/>
  <c r="C149"/>
  <c r="E149"/>
  <c r="G149"/>
  <c r="I149"/>
  <c r="K149"/>
  <c r="M149"/>
  <c r="O149"/>
  <c r="Q149"/>
  <c r="S149"/>
  <c r="U149"/>
  <c r="W149"/>
  <c r="Y149"/>
  <c r="AA149"/>
  <c r="AC149"/>
  <c r="AE149"/>
  <c r="AG149"/>
  <c r="AI149"/>
  <c r="AK149"/>
  <c r="AM149"/>
  <c r="AO149"/>
  <c r="AQ149"/>
  <c r="AS149"/>
  <c r="AU149"/>
  <c r="AW149"/>
  <c r="AY149"/>
  <c r="BA149"/>
  <c r="BC149"/>
  <c r="BE149"/>
  <c r="BG149"/>
  <c r="BI149"/>
  <c r="BK149"/>
  <c r="BM149"/>
  <c r="BO149"/>
  <c r="BQ149"/>
  <c r="BS149"/>
  <c r="BU149"/>
  <c r="BW149"/>
  <c r="BY149"/>
  <c r="CA149"/>
  <c r="CC149"/>
  <c r="CE149"/>
  <c r="CG149"/>
  <c r="CI149"/>
  <c r="CK149"/>
  <c r="CM149"/>
  <c r="CO149"/>
  <c r="CQ149"/>
  <c r="CS149"/>
  <c r="CU149"/>
  <c r="A150"/>
  <c r="C150"/>
  <c r="E150"/>
  <c r="G150"/>
  <c r="I150"/>
  <c r="K150"/>
  <c r="M150"/>
  <c r="O150"/>
  <c r="Q150"/>
  <c r="S150"/>
  <c r="U150"/>
  <c r="W150"/>
  <c r="Y150"/>
  <c r="AA150"/>
  <c r="AC150"/>
  <c r="AE150"/>
  <c r="AG150"/>
  <c r="AI150"/>
  <c r="AK150"/>
  <c r="AM150"/>
  <c r="AO150"/>
  <c r="AQ150"/>
  <c r="AS150"/>
  <c r="AU150"/>
  <c r="AW150"/>
  <c r="AY150"/>
  <c r="BA150"/>
  <c r="BC150"/>
  <c r="BE150"/>
  <c r="BG150"/>
  <c r="BI150"/>
  <c r="BK150"/>
  <c r="BM150"/>
  <c r="BO150"/>
  <c r="BQ150"/>
  <c r="BS150"/>
  <c r="BU150"/>
  <c r="BW150"/>
  <c r="BY150"/>
  <c r="CA150"/>
  <c r="CC150"/>
  <c r="CE150"/>
  <c r="CG150"/>
  <c r="CI150"/>
  <c r="CK150"/>
  <c r="CM150"/>
  <c r="CO150"/>
  <c r="CQ150"/>
  <c r="CS150"/>
  <c r="CU150"/>
  <c r="CL150"/>
  <c r="CR150"/>
  <c r="CV150"/>
  <c r="A1" i="5"/>
  <c r="C1"/>
  <c r="E1"/>
  <c r="G1"/>
  <c r="I1"/>
  <c r="K1"/>
  <c r="M1"/>
  <c r="O1"/>
  <c r="Q1"/>
  <c r="S1"/>
  <c r="U1"/>
  <c r="W1"/>
  <c r="Y1"/>
  <c r="AA1"/>
  <c r="AC1"/>
  <c r="AE1"/>
  <c r="AG1"/>
  <c r="AI1"/>
  <c r="AK1"/>
  <c r="AM1"/>
  <c r="AO1"/>
  <c r="AQ1"/>
  <c r="AS1"/>
  <c r="AU1"/>
  <c r="AW1"/>
  <c r="AY1"/>
  <c r="BA1"/>
  <c r="BC1"/>
  <c r="BE1"/>
  <c r="BG1"/>
  <c r="BI1"/>
  <c r="BK1"/>
  <c r="BM1"/>
  <c r="BO1"/>
  <c r="BQ1"/>
  <c r="BS1"/>
  <c r="BU1"/>
  <c r="BW1"/>
  <c r="BY1"/>
  <c r="CA1"/>
  <c r="CC1"/>
  <c r="CE1"/>
  <c r="CG1"/>
  <c r="CI1"/>
  <c r="CK1"/>
  <c r="CM1"/>
  <c r="CO1"/>
  <c r="CQ1"/>
  <c r="CS1"/>
  <c r="CU1"/>
  <c r="A2"/>
  <c r="C2"/>
  <c r="E2"/>
  <c r="G2"/>
  <c r="I2"/>
  <c r="K2"/>
  <c r="M2"/>
  <c r="O2"/>
  <c r="Q2"/>
  <c r="S2"/>
  <c r="U2"/>
  <c r="W2"/>
  <c r="Y2"/>
  <c r="AA2"/>
  <c r="AC2"/>
  <c r="AE2"/>
  <c r="AG2"/>
  <c r="AI2"/>
  <c r="AK2"/>
  <c r="AM2"/>
  <c r="AO2"/>
  <c r="AQ2"/>
  <c r="AS2"/>
  <c r="AU2"/>
  <c r="AW2"/>
  <c r="AY2"/>
  <c r="BA2"/>
  <c r="BC2"/>
  <c r="BE2"/>
  <c r="BG2"/>
  <c r="BI2"/>
  <c r="BK2"/>
  <c r="BM2"/>
  <c r="BO2"/>
  <c r="BQ2"/>
  <c r="BS2"/>
  <c r="BU2"/>
  <c r="BW2"/>
  <c r="BY2"/>
  <c r="CA2"/>
  <c r="CC2"/>
  <c r="CE2"/>
  <c r="CG2"/>
  <c r="CI2"/>
  <c r="CK2"/>
  <c r="CM2"/>
  <c r="CO2"/>
  <c r="CQ2"/>
  <c r="CS2"/>
  <c r="CU2"/>
  <c r="A3"/>
  <c r="C3"/>
  <c r="E3"/>
  <c r="G3"/>
  <c r="I3"/>
  <c r="K3"/>
  <c r="M3"/>
  <c r="O3"/>
  <c r="Q3"/>
  <c r="S3"/>
  <c r="U3"/>
  <c r="W3"/>
  <c r="Y3"/>
  <c r="AA3"/>
  <c r="AC3"/>
  <c r="AE3"/>
  <c r="AG3"/>
  <c r="AI3"/>
  <c r="AK3"/>
  <c r="AM3"/>
  <c r="AO3"/>
  <c r="AQ3"/>
  <c r="AS3"/>
  <c r="AU3"/>
  <c r="AW3"/>
  <c r="AY3"/>
  <c r="BA3"/>
  <c r="BC3"/>
  <c r="BE3"/>
  <c r="BG3"/>
  <c r="BI3"/>
  <c r="BK3"/>
  <c r="BM3"/>
  <c r="BO3"/>
  <c r="BQ3"/>
  <c r="BS3"/>
  <c r="BU3"/>
  <c r="BW3"/>
  <c r="BY3"/>
  <c r="CA3"/>
  <c r="CC3"/>
  <c r="CE3"/>
  <c r="CG3"/>
  <c r="CI3"/>
  <c r="CK3"/>
  <c r="CM3"/>
  <c r="CO3"/>
  <c r="CQ3"/>
  <c r="CS3"/>
  <c r="CU3"/>
  <c r="A4"/>
  <c r="C4"/>
  <c r="E4"/>
  <c r="G4"/>
  <c r="I4"/>
  <c r="K4"/>
  <c r="M4"/>
  <c r="O4"/>
  <c r="Q4"/>
  <c r="S4"/>
  <c r="U4"/>
  <c r="W4"/>
  <c r="Y4"/>
  <c r="AA4"/>
  <c r="AC4"/>
  <c r="AE4"/>
  <c r="AG4"/>
  <c r="AI4"/>
  <c r="AK4"/>
  <c r="AM4"/>
  <c r="AO4"/>
  <c r="AQ4"/>
  <c r="AS4"/>
  <c r="AU4"/>
  <c r="AW4"/>
  <c r="AY4"/>
  <c r="BA4"/>
  <c r="BC4"/>
  <c r="BE4"/>
  <c r="BG4"/>
  <c r="BI4"/>
  <c r="BK4"/>
  <c r="BM4"/>
  <c r="BO4"/>
  <c r="BQ4"/>
  <c r="BS4"/>
  <c r="BU4"/>
  <c r="BW4"/>
  <c r="BY4"/>
  <c r="CA4"/>
  <c r="CC4"/>
  <c r="CE4"/>
  <c r="CG4"/>
  <c r="CI4"/>
  <c r="CK4"/>
  <c r="CM4"/>
  <c r="CO4"/>
  <c r="CQ4"/>
  <c r="CS4"/>
  <c r="CU4"/>
  <c r="A5"/>
  <c r="C5"/>
  <c r="E5"/>
  <c r="G5"/>
  <c r="I5"/>
  <c r="K5"/>
  <c r="M5"/>
  <c r="O5"/>
  <c r="Q5"/>
  <c r="S5"/>
  <c r="U5"/>
  <c r="W5"/>
  <c r="Y5"/>
  <c r="AA5"/>
  <c r="AC5"/>
  <c r="AE5"/>
  <c r="AG5"/>
  <c r="AI5"/>
  <c r="AK5"/>
  <c r="AM5"/>
  <c r="AO5"/>
  <c r="AQ5"/>
  <c r="AS5"/>
  <c r="AU5"/>
  <c r="AW5"/>
  <c r="AY5"/>
  <c r="BA5"/>
  <c r="BC5"/>
  <c r="BE5"/>
  <c r="BG5"/>
  <c r="BI5"/>
  <c r="BK5"/>
  <c r="BM5"/>
  <c r="BO5"/>
  <c r="BQ5"/>
  <c r="BS5"/>
  <c r="BU5"/>
  <c r="BW5"/>
  <c r="BY5"/>
  <c r="CA5"/>
  <c r="CC5"/>
  <c r="CE5"/>
  <c r="CG5"/>
  <c r="CI5"/>
  <c r="CK5"/>
  <c r="CM5"/>
  <c r="CO5"/>
  <c r="CQ5"/>
  <c r="CS5"/>
  <c r="CU5"/>
  <c r="A6"/>
  <c r="C6"/>
  <c r="E6"/>
  <c r="G6"/>
  <c r="I6"/>
  <c r="K6"/>
  <c r="B1"/>
  <c r="D1"/>
  <c r="F1"/>
  <c r="H1"/>
  <c r="J1"/>
  <c r="L1"/>
  <c r="N1"/>
  <c r="P1"/>
  <c r="R1"/>
  <c r="T1"/>
  <c r="V1"/>
  <c r="X1"/>
  <c r="Z1"/>
  <c r="AB1"/>
  <c r="AD1"/>
  <c r="AF1"/>
  <c r="AH1"/>
  <c r="AJ1"/>
  <c r="AL1"/>
  <c r="AN1"/>
  <c r="AP1"/>
  <c r="AR1"/>
  <c r="AT1"/>
  <c r="AV1"/>
  <c r="AX1"/>
  <c r="AZ1"/>
  <c r="BB1"/>
  <c r="BD1"/>
  <c r="BF1"/>
  <c r="BH1"/>
  <c r="BJ1"/>
  <c r="BL1"/>
  <c r="BN1"/>
  <c r="BP1"/>
  <c r="BR1"/>
  <c r="BT1"/>
  <c r="BV1"/>
  <c r="BX1"/>
  <c r="BZ1"/>
  <c r="CB1"/>
  <c r="CD1"/>
  <c r="CF1"/>
  <c r="CH1"/>
  <c r="CJ1"/>
  <c r="CL1"/>
  <c r="CN1"/>
  <c r="CP1"/>
  <c r="CR1"/>
  <c r="CT1"/>
  <c r="CV1"/>
  <c r="B2"/>
  <c r="D2"/>
  <c r="F2"/>
  <c r="H2"/>
  <c r="J2"/>
  <c r="L2"/>
  <c r="N2"/>
  <c r="P2"/>
  <c r="R2"/>
  <c r="T2"/>
  <c r="V2"/>
  <c r="X2"/>
  <c r="Z2"/>
  <c r="AB2"/>
  <c r="AD2"/>
  <c r="AF2"/>
  <c r="AH2"/>
  <c r="AJ2"/>
  <c r="AL2"/>
  <c r="AN2"/>
  <c r="AP2"/>
  <c r="AR2"/>
  <c r="AT2"/>
  <c r="AV2"/>
  <c r="AX2"/>
  <c r="AZ2"/>
  <c r="BB2"/>
  <c r="BD2"/>
  <c r="BF2"/>
  <c r="BH2"/>
  <c r="BJ2"/>
  <c r="BL2"/>
  <c r="BN2"/>
  <c r="BP2"/>
  <c r="BR2"/>
  <c r="BT2"/>
  <c r="BV2"/>
  <c r="BX2"/>
  <c r="BZ2"/>
  <c r="CB2"/>
  <c r="CD2"/>
  <c r="CF2"/>
  <c r="CH2"/>
  <c r="CJ2"/>
  <c r="CL2"/>
  <c r="CN2"/>
  <c r="CP2"/>
  <c r="CR2"/>
  <c r="CT2"/>
  <c r="CV2"/>
  <c r="B3"/>
  <c r="D3"/>
  <c r="F3"/>
  <c r="H3"/>
  <c r="J3"/>
  <c r="L3"/>
  <c r="N3"/>
  <c r="P3"/>
  <c r="R3"/>
  <c r="T3"/>
  <c r="V3"/>
  <c r="X3"/>
  <c r="Z3"/>
  <c r="AB3"/>
  <c r="AD3"/>
  <c r="AF3"/>
  <c r="AH3"/>
  <c r="AJ3"/>
  <c r="AL3"/>
  <c r="AN3"/>
  <c r="AP3"/>
  <c r="AR3"/>
  <c r="AT3"/>
  <c r="AV3"/>
  <c r="AX3"/>
  <c r="AZ3"/>
  <c r="BB3"/>
  <c r="BD3"/>
  <c r="BF3"/>
  <c r="BH3"/>
  <c r="BJ3"/>
  <c r="BL3"/>
  <c r="BN3"/>
  <c r="BP3"/>
  <c r="BR3"/>
  <c r="BT3"/>
  <c r="BV3"/>
  <c r="BX3"/>
  <c r="BZ3"/>
  <c r="CB3"/>
  <c r="CD3"/>
  <c r="CF3"/>
  <c r="CH3"/>
  <c r="CJ3"/>
  <c r="CL3"/>
  <c r="CN3"/>
  <c r="CP3"/>
  <c r="CR3"/>
  <c r="CT3"/>
  <c r="CV3"/>
  <c r="B4"/>
  <c r="D4"/>
  <c r="F4"/>
  <c r="H4"/>
  <c r="J4"/>
  <c r="L4"/>
  <c r="N4"/>
  <c r="P4"/>
  <c r="R4"/>
  <c r="T4"/>
  <c r="V4"/>
  <c r="X4"/>
  <c r="Z4"/>
  <c r="AB4"/>
  <c r="AD4"/>
  <c r="AF4"/>
  <c r="AH4"/>
  <c r="AJ4"/>
  <c r="AL4"/>
  <c r="AN4"/>
  <c r="AP4"/>
  <c r="AR4"/>
  <c r="AT4"/>
  <c r="AV4"/>
  <c r="AX4"/>
  <c r="AZ4"/>
  <c r="BB4"/>
  <c r="BD4"/>
  <c r="BF4"/>
  <c r="BH4"/>
  <c r="BJ4"/>
  <c r="BL4"/>
  <c r="BN4"/>
  <c r="BP4"/>
  <c r="BR4"/>
  <c r="BT4"/>
  <c r="BV4"/>
  <c r="BX4"/>
  <c r="BZ4"/>
  <c r="CB4"/>
  <c r="CD4"/>
  <c r="CF4"/>
  <c r="CH4"/>
  <c r="CJ4"/>
  <c r="CL4"/>
  <c r="CN4"/>
  <c r="CP4"/>
  <c r="CR4"/>
  <c r="CT4"/>
  <c r="CV4"/>
  <c r="B5"/>
  <c r="D5"/>
  <c r="F5"/>
  <c r="H5"/>
  <c r="J5"/>
  <c r="L5"/>
  <c r="N5"/>
  <c r="P5"/>
  <c r="R5"/>
  <c r="T5"/>
  <c r="V5"/>
  <c r="X5"/>
  <c r="Z5"/>
  <c r="AB5"/>
  <c r="AD5"/>
  <c r="AF5"/>
  <c r="AH5"/>
  <c r="AJ5"/>
  <c r="AL5"/>
  <c r="AN5"/>
  <c r="AP5"/>
  <c r="AR5"/>
  <c r="AT5"/>
  <c r="AV5"/>
  <c r="AX5"/>
  <c r="BB5"/>
  <c r="BF5"/>
  <c r="BJ5"/>
  <c r="BN5"/>
  <c r="BR5"/>
  <c r="BV5"/>
  <c r="BZ5"/>
  <c r="CD5"/>
  <c r="CH5"/>
  <c r="CL5"/>
  <c r="CP5"/>
  <c r="CT5"/>
  <c r="B6"/>
  <c r="F6"/>
  <c r="J6"/>
  <c r="M6"/>
  <c r="O6"/>
  <c r="Q6"/>
  <c r="S6"/>
  <c r="U6"/>
  <c r="W6"/>
  <c r="Y6"/>
  <c r="AA6"/>
  <c r="AC6"/>
  <c r="AE6"/>
  <c r="AG6"/>
  <c r="AI6"/>
  <c r="AK6"/>
  <c r="AM6"/>
  <c r="AO6"/>
  <c r="AQ6"/>
  <c r="AS6"/>
  <c r="AU6"/>
  <c r="AW6"/>
  <c r="AY6"/>
  <c r="BA6"/>
  <c r="BC6"/>
  <c r="BE6"/>
  <c r="BG6"/>
  <c r="BI6"/>
  <c r="BK6"/>
  <c r="BM6"/>
  <c r="BO6"/>
  <c r="BQ6"/>
  <c r="BS6"/>
  <c r="BU6"/>
  <c r="BW6"/>
  <c r="BY6"/>
  <c r="CA6"/>
  <c r="CC6"/>
  <c r="CE6"/>
  <c r="CG6"/>
  <c r="CI6"/>
  <c r="CK6"/>
  <c r="CM6"/>
  <c r="CO6"/>
  <c r="CQ6"/>
  <c r="CS6"/>
  <c r="CU6"/>
  <c r="A7"/>
  <c r="C7"/>
  <c r="E7"/>
  <c r="G7"/>
  <c r="I7"/>
  <c r="K7"/>
  <c r="M7"/>
  <c r="O7"/>
  <c r="Q7"/>
  <c r="S7"/>
  <c r="U7"/>
  <c r="W7"/>
  <c r="Y7"/>
  <c r="AA7"/>
  <c r="AC7"/>
  <c r="AE7"/>
  <c r="AG7"/>
  <c r="AI7"/>
  <c r="AK7"/>
  <c r="AM7"/>
  <c r="AO7"/>
  <c r="AQ7"/>
  <c r="AS7"/>
  <c r="AU7"/>
  <c r="AW7"/>
  <c r="AY7"/>
  <c r="BA7"/>
  <c r="BC7"/>
  <c r="BE7"/>
  <c r="BG7"/>
  <c r="BI7"/>
  <c r="BK7"/>
  <c r="BM7"/>
  <c r="BO7"/>
  <c r="BQ7"/>
  <c r="BS7"/>
  <c r="BU7"/>
  <c r="BW7"/>
  <c r="BY7"/>
  <c r="CA7"/>
  <c r="CC7"/>
  <c r="CE7"/>
  <c r="CG7"/>
  <c r="CI7"/>
  <c r="CK7"/>
  <c r="CM7"/>
  <c r="CO7"/>
  <c r="CQ7"/>
  <c r="CS7"/>
  <c r="CU7"/>
  <c r="A8"/>
  <c r="C8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BA8"/>
  <c r="BC8"/>
  <c r="BE8"/>
  <c r="BG8"/>
  <c r="BI8"/>
  <c r="BK8"/>
  <c r="BM8"/>
  <c r="BO8"/>
  <c r="BQ8"/>
  <c r="BS8"/>
  <c r="BU8"/>
  <c r="BW8"/>
  <c r="BY8"/>
  <c r="CA8"/>
  <c r="CC8"/>
  <c r="CE8"/>
  <c r="CG8"/>
  <c r="CI8"/>
  <c r="CK8"/>
  <c r="CM8"/>
  <c r="CO8"/>
  <c r="CQ8"/>
  <c r="CS8"/>
  <c r="CU8"/>
  <c r="A9"/>
  <c r="C9"/>
  <c r="E9"/>
  <c r="G9"/>
  <c r="I9"/>
  <c r="K9"/>
  <c r="M9"/>
  <c r="O9"/>
  <c r="Q9"/>
  <c r="S9"/>
  <c r="U9"/>
  <c r="W9"/>
  <c r="Y9"/>
  <c r="AA9"/>
  <c r="AC9"/>
  <c r="AE9"/>
  <c r="AG9"/>
  <c r="AI9"/>
  <c r="AK9"/>
  <c r="AM9"/>
  <c r="AO9"/>
  <c r="AQ9"/>
  <c r="AS9"/>
  <c r="AU9"/>
  <c r="AW9"/>
  <c r="AY9"/>
  <c r="BA9"/>
  <c r="BC9"/>
  <c r="BE9"/>
  <c r="BG9"/>
  <c r="BI9"/>
  <c r="BK9"/>
  <c r="BM9"/>
  <c r="BO9"/>
  <c r="BQ9"/>
  <c r="BS9"/>
  <c r="BU9"/>
  <c r="BW9"/>
  <c r="BY9"/>
  <c r="CA9"/>
  <c r="CC9"/>
  <c r="CE9"/>
  <c r="CG9"/>
  <c r="CI9"/>
  <c r="CK9"/>
  <c r="CM9"/>
  <c r="CO9"/>
  <c r="CQ9"/>
  <c r="CS9"/>
  <c r="CU9"/>
  <c r="A10"/>
  <c r="C10"/>
  <c r="E10"/>
  <c r="G10"/>
  <c r="I10"/>
  <c r="K10"/>
  <c r="M10"/>
  <c r="O10"/>
  <c r="Q10"/>
  <c r="S10"/>
  <c r="U10"/>
  <c r="W10"/>
  <c r="Y10"/>
  <c r="AA10"/>
  <c r="AC10"/>
  <c r="AE10"/>
  <c r="AG10"/>
  <c r="AI10"/>
  <c r="AK10"/>
  <c r="AM10"/>
  <c r="AO10"/>
  <c r="AQ10"/>
  <c r="AS10"/>
  <c r="AU10"/>
  <c r="AW10"/>
  <c r="AY10"/>
  <c r="BA10"/>
  <c r="BC10"/>
  <c r="BE10"/>
  <c r="BG10"/>
  <c r="BI10"/>
  <c r="BK10"/>
  <c r="BM10"/>
  <c r="BO10"/>
  <c r="BQ10"/>
  <c r="BS10"/>
  <c r="BU10"/>
  <c r="BW10"/>
  <c r="BY10"/>
  <c r="CA10"/>
  <c r="CC10"/>
  <c r="CE10"/>
  <c r="CG10"/>
  <c r="CI10"/>
  <c r="CK10"/>
  <c r="CM10"/>
  <c r="AZ5"/>
  <c r="BD5"/>
  <c r="BH5"/>
  <c r="BL5"/>
  <c r="BP5"/>
  <c r="BT5"/>
  <c r="BX5"/>
  <c r="CB5"/>
  <c r="CF5"/>
  <c r="CJ5"/>
  <c r="CN5"/>
  <c r="CR5"/>
  <c r="CV5"/>
  <c r="D6"/>
  <c r="H6"/>
  <c r="L6"/>
  <c r="N6"/>
  <c r="P6"/>
  <c r="R6"/>
  <c r="T6"/>
  <c r="V6"/>
  <c r="X6"/>
  <c r="Z6"/>
  <c r="AB6"/>
  <c r="AD6"/>
  <c r="AF6"/>
  <c r="AH6"/>
  <c r="AJ6"/>
  <c r="AL6"/>
  <c r="AN6"/>
  <c r="AP6"/>
  <c r="AR6"/>
  <c r="AT6"/>
  <c r="AV6"/>
  <c r="AX6"/>
  <c r="AZ6"/>
  <c r="BB6"/>
  <c r="BD6"/>
  <c r="BF6"/>
  <c r="BH6"/>
  <c r="BJ6"/>
  <c r="BL6"/>
  <c r="BN6"/>
  <c r="BP6"/>
  <c r="BR6"/>
  <c r="BT6"/>
  <c r="BV6"/>
  <c r="BX6"/>
  <c r="BZ6"/>
  <c r="CB6"/>
  <c r="CD6"/>
  <c r="CF6"/>
  <c r="CH6"/>
  <c r="CJ6"/>
  <c r="CL6"/>
  <c r="CN6"/>
  <c r="CP6"/>
  <c r="CR6"/>
  <c r="CT6"/>
  <c r="CV6"/>
  <c r="B7"/>
  <c r="D7"/>
  <c r="F7"/>
  <c r="H7"/>
  <c r="J7"/>
  <c r="L7"/>
  <c r="N7"/>
  <c r="P7"/>
  <c r="R7"/>
  <c r="T7"/>
  <c r="V7"/>
  <c r="X7"/>
  <c r="Z7"/>
  <c r="AB7"/>
  <c r="AD7"/>
  <c r="AF7"/>
  <c r="AH7"/>
  <c r="AJ7"/>
  <c r="AL7"/>
  <c r="AN7"/>
  <c r="AP7"/>
  <c r="AR7"/>
  <c r="AT7"/>
  <c r="AV7"/>
  <c r="AX7"/>
  <c r="AZ7"/>
  <c r="BB7"/>
  <c r="BD7"/>
  <c r="BF7"/>
  <c r="BH7"/>
  <c r="BJ7"/>
  <c r="BL7"/>
  <c r="BN7"/>
  <c r="BP7"/>
  <c r="BR7"/>
  <c r="BT7"/>
  <c r="BV7"/>
  <c r="BX7"/>
  <c r="BZ7"/>
  <c r="CB7"/>
  <c r="CD7"/>
  <c r="CF7"/>
  <c r="CH7"/>
  <c r="CJ7"/>
  <c r="CL7"/>
  <c r="CN7"/>
  <c r="CP7"/>
  <c r="CR7"/>
  <c r="CT7"/>
  <c r="CV7"/>
  <c r="B8"/>
  <c r="D8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AZ8"/>
  <c r="BB8"/>
  <c r="BD8"/>
  <c r="BF8"/>
  <c r="BH8"/>
  <c r="BJ8"/>
  <c r="BL8"/>
  <c r="BN8"/>
  <c r="BP8"/>
  <c r="BR8"/>
  <c r="BT8"/>
  <c r="BV8"/>
  <c r="BX8"/>
  <c r="BZ8"/>
  <c r="CB8"/>
  <c r="CD8"/>
  <c r="CF8"/>
  <c r="CH8"/>
  <c r="CJ8"/>
  <c r="CL8"/>
  <c r="CN8"/>
  <c r="CP8"/>
  <c r="CR8"/>
  <c r="CT8"/>
  <c r="CV8"/>
  <c r="B9"/>
  <c r="D9"/>
  <c r="F9"/>
  <c r="H9"/>
  <c r="J9"/>
  <c r="L9"/>
  <c r="N9"/>
  <c r="P9"/>
  <c r="R9"/>
  <c r="T9"/>
  <c r="V9"/>
  <c r="X9"/>
  <c r="Z9"/>
  <c r="AB9"/>
  <c r="AD9"/>
  <c r="AF9"/>
  <c r="AH9"/>
  <c r="AJ9"/>
  <c r="AL9"/>
  <c r="AN9"/>
  <c r="AP9"/>
  <c r="AR9"/>
  <c r="AT9"/>
  <c r="AV9"/>
  <c r="AX9"/>
  <c r="AZ9"/>
  <c r="BB9"/>
  <c r="BD9"/>
  <c r="BF9"/>
  <c r="BH9"/>
  <c r="BJ9"/>
  <c r="BL9"/>
  <c r="BN9"/>
  <c r="BP9"/>
  <c r="BR9"/>
  <c r="BT9"/>
  <c r="BV9"/>
  <c r="BX9"/>
  <c r="BZ9"/>
  <c r="CB9"/>
  <c r="CD9"/>
  <c r="CF9"/>
  <c r="CH9"/>
  <c r="CJ9"/>
  <c r="CL9"/>
  <c r="CN9"/>
  <c r="CP9"/>
  <c r="CR9"/>
  <c r="CT9"/>
  <c r="CV9"/>
  <c r="B10"/>
  <c r="D10"/>
  <c r="F10"/>
  <c r="H10"/>
  <c r="J10"/>
  <c r="L10"/>
  <c r="N10"/>
  <c r="P10"/>
  <c r="R10"/>
  <c r="T10"/>
  <c r="V10"/>
  <c r="X10"/>
  <c r="Z10"/>
  <c r="AB10"/>
  <c r="AD10"/>
  <c r="AF10"/>
  <c r="AH10"/>
  <c r="AJ10"/>
  <c r="AL10"/>
  <c r="AN10"/>
  <c r="AP10"/>
  <c r="AR10"/>
  <c r="AT10"/>
  <c r="AV10"/>
  <c r="AX10"/>
  <c r="AZ10"/>
  <c r="BB10"/>
  <c r="BD10"/>
  <c r="BF10"/>
  <c r="BH10"/>
  <c r="BJ10"/>
  <c r="BL10"/>
  <c r="BN10"/>
  <c r="BP10"/>
  <c r="BR10"/>
  <c r="BT10"/>
  <c r="BV10"/>
  <c r="BX10"/>
  <c r="BZ10"/>
  <c r="CB10"/>
  <c r="CD10"/>
  <c r="CF10"/>
  <c r="CH10"/>
  <c r="CJ10"/>
  <c r="CL10"/>
  <c r="CN10"/>
  <c r="CP10"/>
  <c r="CR10"/>
  <c r="CT10"/>
  <c r="CV10"/>
  <c r="B11"/>
  <c r="D11"/>
  <c r="F11"/>
  <c r="H11"/>
  <c r="J11"/>
  <c r="L11"/>
  <c r="N11"/>
  <c r="P11"/>
  <c r="R11"/>
  <c r="T11"/>
  <c r="V11"/>
  <c r="X11"/>
  <c r="Z11"/>
  <c r="AB11"/>
  <c r="AD11"/>
  <c r="AF11"/>
  <c r="AH11"/>
  <c r="AJ11"/>
  <c r="AL11"/>
  <c r="AN11"/>
  <c r="AP11"/>
  <c r="AR11"/>
  <c r="AT11"/>
  <c r="AV11"/>
  <c r="AX11"/>
  <c r="AZ11"/>
  <c r="BB11"/>
  <c r="BD11"/>
  <c r="BF11"/>
  <c r="BH11"/>
  <c r="BJ11"/>
  <c r="BL11"/>
  <c r="BN11"/>
  <c r="BP11"/>
  <c r="BR11"/>
  <c r="BT11"/>
  <c r="BV11"/>
  <c r="BX11"/>
  <c r="BZ11"/>
  <c r="CB11"/>
  <c r="CD11"/>
  <c r="CF11"/>
  <c r="CH11"/>
  <c r="CJ11"/>
  <c r="CL11"/>
  <c r="CN11"/>
  <c r="CP11"/>
  <c r="CR11"/>
  <c r="CT11"/>
  <c r="CV11"/>
  <c r="B12"/>
  <c r="D12"/>
  <c r="F12"/>
  <c r="H12"/>
  <c r="J12"/>
  <c r="L12"/>
  <c r="N12"/>
  <c r="P12"/>
  <c r="R12"/>
  <c r="T12"/>
  <c r="V12"/>
  <c r="X12"/>
  <c r="Z12"/>
  <c r="AB12"/>
  <c r="AD12"/>
  <c r="AF12"/>
  <c r="AH12"/>
  <c r="AJ12"/>
  <c r="AL12"/>
  <c r="AN12"/>
  <c r="AP12"/>
  <c r="AR12"/>
  <c r="AT12"/>
  <c r="AV12"/>
  <c r="AX12"/>
  <c r="AZ12"/>
  <c r="BB12"/>
  <c r="BD12"/>
  <c r="BF12"/>
  <c r="BH12"/>
  <c r="BJ12"/>
  <c r="BL12"/>
  <c r="BN12"/>
  <c r="BP12"/>
  <c r="BR12"/>
  <c r="BT12"/>
  <c r="BV12"/>
  <c r="BX12"/>
  <c r="BZ12"/>
  <c r="CB12"/>
  <c r="CD12"/>
  <c r="CF12"/>
  <c r="CH12"/>
  <c r="CJ12"/>
  <c r="CL12"/>
  <c r="CN12"/>
  <c r="CP12"/>
  <c r="CR12"/>
  <c r="CT12"/>
  <c r="CV12"/>
  <c r="B13"/>
  <c r="D13"/>
  <c r="F13"/>
  <c r="H13"/>
  <c r="J13"/>
  <c r="L13"/>
  <c r="N13"/>
  <c r="P13"/>
  <c r="R13"/>
  <c r="T13"/>
  <c r="V13"/>
  <c r="X13"/>
  <c r="Z13"/>
  <c r="AB13"/>
  <c r="AD13"/>
  <c r="AF13"/>
  <c r="AH13"/>
  <c r="AJ13"/>
  <c r="AL13"/>
  <c r="AN13"/>
  <c r="AP13"/>
  <c r="AR13"/>
  <c r="AT13"/>
  <c r="AV13"/>
  <c r="AX13"/>
  <c r="AZ13"/>
  <c r="BB13"/>
  <c r="BD13"/>
  <c r="BF13"/>
  <c r="BH13"/>
  <c r="BJ13"/>
  <c r="BL13"/>
  <c r="BN13"/>
  <c r="BP13"/>
  <c r="BR13"/>
  <c r="BT13"/>
  <c r="BV13"/>
  <c r="BX13"/>
  <c r="BZ13"/>
  <c r="CB13"/>
  <c r="CD13"/>
  <c r="CF13"/>
  <c r="CH13"/>
  <c r="CJ13"/>
  <c r="CL13"/>
  <c r="CN13"/>
  <c r="CP13"/>
  <c r="CR13"/>
  <c r="CT13"/>
  <c r="CV13"/>
  <c r="B14"/>
  <c r="D14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AZ14"/>
  <c r="BB14"/>
  <c r="BD14"/>
  <c r="BF14"/>
  <c r="BH14"/>
  <c r="BJ14"/>
  <c r="BL14"/>
  <c r="BN14"/>
  <c r="BP14"/>
  <c r="BR14"/>
  <c r="BT14"/>
  <c r="BV14"/>
  <c r="BX14"/>
  <c r="BZ14"/>
  <c r="CB14"/>
  <c r="CD14"/>
  <c r="CF14"/>
  <c r="CH14"/>
  <c r="CJ14"/>
  <c r="CL14"/>
  <c r="CN14"/>
  <c r="CP14"/>
  <c r="CR14"/>
  <c r="CT14"/>
  <c r="CV14"/>
  <c r="B15"/>
  <c r="D15"/>
  <c r="F15"/>
  <c r="H15"/>
  <c r="J15"/>
  <c r="L15"/>
  <c r="N15"/>
  <c r="P15"/>
  <c r="R15"/>
  <c r="T15"/>
  <c r="V15"/>
  <c r="X15"/>
  <c r="Z15"/>
  <c r="AB15"/>
  <c r="AD15"/>
  <c r="AF15"/>
  <c r="AH15"/>
  <c r="AJ15"/>
  <c r="AL15"/>
  <c r="AN15"/>
  <c r="AP15"/>
  <c r="AR15"/>
  <c r="AT15"/>
  <c r="AV15"/>
  <c r="AX15"/>
  <c r="AZ15"/>
  <c r="BB15"/>
  <c r="BD15"/>
  <c r="BF15"/>
  <c r="BH15"/>
  <c r="BJ15"/>
  <c r="BL15"/>
  <c r="BN15"/>
  <c r="BP15"/>
  <c r="BR15"/>
  <c r="BT15"/>
  <c r="BV15"/>
  <c r="BX15"/>
  <c r="BZ15"/>
  <c r="CB15"/>
  <c r="CD15"/>
  <c r="CF15"/>
  <c r="CH15"/>
  <c r="CJ15"/>
  <c r="CL15"/>
  <c r="CN15"/>
  <c r="CP15"/>
  <c r="CR15"/>
  <c r="CT15"/>
  <c r="CV15"/>
  <c r="B16"/>
  <c r="D16"/>
  <c r="F16"/>
  <c r="H16"/>
  <c r="J16"/>
  <c r="L16"/>
  <c r="N16"/>
  <c r="P16"/>
  <c r="R16"/>
  <c r="T16"/>
  <c r="V16"/>
  <c r="X16"/>
  <c r="Z16"/>
  <c r="AB16"/>
  <c r="AD16"/>
  <c r="AF16"/>
  <c r="AH16"/>
  <c r="AJ16"/>
  <c r="AL16"/>
  <c r="AN16"/>
  <c r="AP16"/>
  <c r="AR16"/>
  <c r="AT16"/>
  <c r="AV16"/>
  <c r="AX16"/>
  <c r="AZ16"/>
  <c r="BB16"/>
  <c r="BD16"/>
  <c r="BF16"/>
  <c r="BH16"/>
  <c r="BJ16"/>
  <c r="BL16"/>
  <c r="BN16"/>
  <c r="BP16"/>
  <c r="BR16"/>
  <c r="BT16"/>
  <c r="BV16"/>
  <c r="BX16"/>
  <c r="BZ16"/>
  <c r="CB16"/>
  <c r="CD16"/>
  <c r="CF16"/>
  <c r="CH16"/>
  <c r="CJ16"/>
  <c r="CL16"/>
  <c r="CN16"/>
  <c r="CP16"/>
  <c r="CR16"/>
  <c r="CT16"/>
  <c r="CV16"/>
  <c r="B17"/>
  <c r="D17"/>
  <c r="F17"/>
  <c r="H17"/>
  <c r="J17"/>
  <c r="L17"/>
  <c r="N17"/>
  <c r="P17"/>
  <c r="R17"/>
  <c r="T17"/>
  <c r="V17"/>
  <c r="X17"/>
  <c r="Z17"/>
  <c r="AB17"/>
  <c r="AD17"/>
  <c r="AF17"/>
  <c r="AH17"/>
  <c r="AJ17"/>
  <c r="AL17"/>
  <c r="AN17"/>
  <c r="AP17"/>
  <c r="AR17"/>
  <c r="AT17"/>
  <c r="AV17"/>
  <c r="AX17"/>
  <c r="AZ17"/>
  <c r="BB17"/>
  <c r="BD17"/>
  <c r="BF17"/>
  <c r="BH17"/>
  <c r="BJ17"/>
  <c r="BL17"/>
  <c r="BN17"/>
  <c r="BP17"/>
  <c r="BR17"/>
  <c r="BT17"/>
  <c r="BV17"/>
  <c r="BX17"/>
  <c r="BZ17"/>
  <c r="CB17"/>
  <c r="CD17"/>
  <c r="CF17"/>
  <c r="CH17"/>
  <c r="CJ17"/>
  <c r="CL17"/>
  <c r="CN17"/>
  <c r="CP17"/>
  <c r="CR17"/>
  <c r="CT17"/>
  <c r="CV17"/>
  <c r="B18"/>
  <c r="D18"/>
  <c r="F18"/>
  <c r="H18"/>
  <c r="J18"/>
  <c r="L18"/>
  <c r="N18"/>
  <c r="P18"/>
  <c r="R18"/>
  <c r="T18"/>
  <c r="V18"/>
  <c r="X18"/>
  <c r="Z18"/>
  <c r="AB18"/>
  <c r="AD18"/>
  <c r="AF18"/>
  <c r="AH18"/>
  <c r="AJ18"/>
  <c r="AL18"/>
  <c r="AN18"/>
  <c r="AP18"/>
  <c r="AR18"/>
  <c r="AT18"/>
  <c r="AV18"/>
  <c r="AX18"/>
  <c r="AZ18"/>
  <c r="BB18"/>
  <c r="BD18"/>
  <c r="BF18"/>
  <c r="BH18"/>
  <c r="BJ18"/>
  <c r="BL18"/>
  <c r="BN18"/>
  <c r="BP18"/>
  <c r="BR18"/>
  <c r="BT18"/>
  <c r="BV18"/>
  <c r="BX18"/>
  <c r="BZ18"/>
  <c r="CB18"/>
  <c r="CD18"/>
  <c r="CF18"/>
  <c r="CH18"/>
  <c r="CJ18"/>
  <c r="CL18"/>
  <c r="CN18"/>
  <c r="CP18"/>
  <c r="CR18"/>
  <c r="CT18"/>
  <c r="CV18"/>
  <c r="B19"/>
  <c r="D19"/>
  <c r="F19"/>
  <c r="H19"/>
  <c r="J19"/>
  <c r="L19"/>
  <c r="N19"/>
  <c r="P19"/>
  <c r="R19"/>
  <c r="T19"/>
  <c r="V19"/>
  <c r="X19"/>
  <c r="Z19"/>
  <c r="AB19"/>
  <c r="AD19"/>
  <c r="AF19"/>
  <c r="AH19"/>
  <c r="AJ19"/>
  <c r="AL19"/>
  <c r="AN19"/>
  <c r="AP19"/>
  <c r="AR19"/>
  <c r="AT19"/>
  <c r="AV19"/>
  <c r="AX19"/>
  <c r="AZ19"/>
  <c r="BB19"/>
  <c r="BD19"/>
  <c r="BF19"/>
  <c r="BH19"/>
  <c r="BJ19"/>
  <c r="BL19"/>
  <c r="BN19"/>
  <c r="BP19"/>
  <c r="BR19"/>
  <c r="BT19"/>
  <c r="BV19"/>
  <c r="BX19"/>
  <c r="BZ19"/>
  <c r="CB19"/>
  <c r="CD19"/>
  <c r="CF19"/>
  <c r="CH19"/>
  <c r="CJ19"/>
  <c r="CL19"/>
  <c r="CN19"/>
  <c r="CP19"/>
  <c r="CR19"/>
  <c r="CT19"/>
  <c r="CV19"/>
  <c r="B20"/>
  <c r="D20"/>
  <c r="F20"/>
  <c r="H20"/>
  <c r="J20"/>
  <c r="L20"/>
  <c r="N20"/>
  <c r="P20"/>
  <c r="R20"/>
  <c r="T20"/>
  <c r="V20"/>
  <c r="X20"/>
  <c r="Z20"/>
  <c r="AB20"/>
  <c r="AD20"/>
  <c r="AF20"/>
  <c r="AH20"/>
  <c r="AJ20"/>
  <c r="AL20"/>
  <c r="AN20"/>
  <c r="AP20"/>
  <c r="AR20"/>
  <c r="AT20"/>
  <c r="AV20"/>
  <c r="AX20"/>
  <c r="AZ20"/>
  <c r="BB20"/>
  <c r="BD20"/>
  <c r="BF20"/>
  <c r="BH20"/>
  <c r="BJ20"/>
  <c r="BL20"/>
  <c r="BN20"/>
  <c r="BP20"/>
  <c r="BR20"/>
  <c r="BT20"/>
  <c r="BV20"/>
  <c r="BX20"/>
  <c r="BZ20"/>
  <c r="CB20"/>
  <c r="CD20"/>
  <c r="CF20"/>
  <c r="CH20"/>
  <c r="CJ20"/>
  <c r="CL20"/>
  <c r="CN20"/>
  <c r="CP20"/>
  <c r="CR20"/>
  <c r="CT20"/>
  <c r="CV20"/>
  <c r="B21"/>
  <c r="D21"/>
  <c r="F21"/>
  <c r="H21"/>
  <c r="J21"/>
  <c r="L21"/>
  <c r="N21"/>
  <c r="P21"/>
  <c r="CO10"/>
  <c r="CQ10"/>
  <c r="CS10"/>
  <c r="CU10"/>
  <c r="A11"/>
  <c r="C11"/>
  <c r="E11"/>
  <c r="G11"/>
  <c r="I11"/>
  <c r="K11"/>
  <c r="M11"/>
  <c r="O11"/>
  <c r="Q11"/>
  <c r="S11"/>
  <c r="U11"/>
  <c r="W11"/>
  <c r="Y11"/>
  <c r="AA11"/>
  <c r="AC11"/>
  <c r="AE11"/>
  <c r="AG11"/>
  <c r="AI11"/>
  <c r="AK11"/>
  <c r="AM11"/>
  <c r="AO11"/>
  <c r="AQ11"/>
  <c r="AS11"/>
  <c r="AU11"/>
  <c r="AW11"/>
  <c r="AY11"/>
  <c r="BA11"/>
  <c r="BC11"/>
  <c r="BE11"/>
  <c r="BG11"/>
  <c r="BI11"/>
  <c r="BK11"/>
  <c r="BM11"/>
  <c r="BO11"/>
  <c r="BQ11"/>
  <c r="BS11"/>
  <c r="BU11"/>
  <c r="BW11"/>
  <c r="BY11"/>
  <c r="CA11"/>
  <c r="CC11"/>
  <c r="CE11"/>
  <c r="CG11"/>
  <c r="CI11"/>
  <c r="CK11"/>
  <c r="CM11"/>
  <c r="CO11"/>
  <c r="CQ11"/>
  <c r="CS11"/>
  <c r="CU11"/>
  <c r="A12"/>
  <c r="C12"/>
  <c r="E12"/>
  <c r="G12"/>
  <c r="I12"/>
  <c r="K12"/>
  <c r="M12"/>
  <c r="O12"/>
  <c r="Q12"/>
  <c r="S12"/>
  <c r="U12"/>
  <c r="W12"/>
  <c r="Y12"/>
  <c r="AA12"/>
  <c r="AC12"/>
  <c r="AE12"/>
  <c r="AG12"/>
  <c r="AI12"/>
  <c r="AK12"/>
  <c r="AM12"/>
  <c r="AO12"/>
  <c r="AQ12"/>
  <c r="AS12"/>
  <c r="AU12"/>
  <c r="AW12"/>
  <c r="AY12"/>
  <c r="BA12"/>
  <c r="BC12"/>
  <c r="BE12"/>
  <c r="BG12"/>
  <c r="BI12"/>
  <c r="BK12"/>
  <c r="BM12"/>
  <c r="BO12"/>
  <c r="BQ12"/>
  <c r="BS12"/>
  <c r="BU12"/>
  <c r="BW12"/>
  <c r="BY12"/>
  <c r="CA12"/>
  <c r="CC12"/>
  <c r="CE12"/>
  <c r="CG12"/>
  <c r="CI12"/>
  <c r="CK12"/>
  <c r="CM12"/>
  <c r="CO12"/>
  <c r="CQ12"/>
  <c r="CS12"/>
  <c r="CU12"/>
  <c r="A13"/>
  <c r="C13"/>
  <c r="E13"/>
  <c r="G13"/>
  <c r="I13"/>
  <c r="K13"/>
  <c r="M13"/>
  <c r="O13"/>
  <c r="Q13"/>
  <c r="S13"/>
  <c r="U13"/>
  <c r="W13"/>
  <c r="Y13"/>
  <c r="AA13"/>
  <c r="AC13"/>
  <c r="AE13"/>
  <c r="AG13"/>
  <c r="AI13"/>
  <c r="AK13"/>
  <c r="AM13"/>
  <c r="AO13"/>
  <c r="AQ13"/>
  <c r="AS13"/>
  <c r="AU13"/>
  <c r="AW13"/>
  <c r="AY13"/>
  <c r="BA13"/>
  <c r="BC13"/>
  <c r="BE13"/>
  <c r="BG13"/>
  <c r="BI13"/>
  <c r="BK13"/>
  <c r="BM13"/>
  <c r="BO13"/>
  <c r="BQ13"/>
  <c r="BS13"/>
  <c r="BU13"/>
  <c r="BW13"/>
  <c r="BY13"/>
  <c r="CA13"/>
  <c r="CC13"/>
  <c r="CE13"/>
  <c r="CG13"/>
  <c r="CI13"/>
  <c r="CK13"/>
  <c r="CM13"/>
  <c r="CO13"/>
  <c r="CQ13"/>
  <c r="CS13"/>
  <c r="CU13"/>
  <c r="A14"/>
  <c r="C14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BA14"/>
  <c r="BC14"/>
  <c r="BE14"/>
  <c r="BG14"/>
  <c r="BI14"/>
  <c r="BK14"/>
  <c r="BM14"/>
  <c r="BO14"/>
  <c r="BQ14"/>
  <c r="BS14"/>
  <c r="BU14"/>
  <c r="BW14"/>
  <c r="BY14"/>
  <c r="CA14"/>
  <c r="CC14"/>
  <c r="CE14"/>
  <c r="CG14"/>
  <c r="CI14"/>
  <c r="CK14"/>
  <c r="CM14"/>
  <c r="CO14"/>
  <c r="CQ14"/>
  <c r="CS14"/>
  <c r="CU14"/>
  <c r="A15"/>
  <c r="C15"/>
  <c r="E15"/>
  <c r="G15"/>
  <c r="I15"/>
  <c r="K15"/>
  <c r="M15"/>
  <c r="O15"/>
  <c r="Q15"/>
  <c r="S15"/>
  <c r="U15"/>
  <c r="W15"/>
  <c r="Y15"/>
  <c r="AA15"/>
  <c r="AC15"/>
  <c r="AE15"/>
  <c r="AG15"/>
  <c r="AI15"/>
  <c r="AK15"/>
  <c r="AM15"/>
  <c r="AO15"/>
  <c r="AQ15"/>
  <c r="AS15"/>
  <c r="AU15"/>
  <c r="AW15"/>
  <c r="AY15"/>
  <c r="BA15"/>
  <c r="BC15"/>
  <c r="BE15"/>
  <c r="BG15"/>
  <c r="BI15"/>
  <c r="BK15"/>
  <c r="BM15"/>
  <c r="BO15"/>
  <c r="BQ15"/>
  <c r="BS15"/>
  <c r="BU15"/>
  <c r="BW15"/>
  <c r="BY15"/>
  <c r="CA15"/>
  <c r="CC15"/>
  <c r="CE15"/>
  <c r="CG15"/>
  <c r="CI15"/>
  <c r="CK15"/>
  <c r="CM15"/>
  <c r="CO15"/>
  <c r="CQ15"/>
  <c r="CS15"/>
  <c r="CU15"/>
  <c r="A16"/>
  <c r="C16"/>
  <c r="E16"/>
  <c r="G16"/>
  <c r="I16"/>
  <c r="K16"/>
  <c r="M16"/>
  <c r="O16"/>
  <c r="Q16"/>
  <c r="S16"/>
  <c r="U16"/>
  <c r="W16"/>
  <c r="Y16"/>
  <c r="AA16"/>
  <c r="AC16"/>
  <c r="AE16"/>
  <c r="AG16"/>
  <c r="AI16"/>
  <c r="AK16"/>
  <c r="AM16"/>
  <c r="AO16"/>
  <c r="AQ16"/>
  <c r="AS16"/>
  <c r="AU16"/>
  <c r="AW16"/>
  <c r="AY16"/>
  <c r="BA16"/>
  <c r="BC16"/>
  <c r="BE16"/>
  <c r="BG16"/>
  <c r="BI16"/>
  <c r="BK16"/>
  <c r="BM16"/>
  <c r="BO16"/>
  <c r="BQ16"/>
  <c r="BS16"/>
  <c r="BU16"/>
  <c r="BW16"/>
  <c r="BY16"/>
  <c r="CA16"/>
  <c r="CC16"/>
  <c r="CE16"/>
  <c r="CG16"/>
  <c r="CI16"/>
  <c r="CK16"/>
  <c r="CM16"/>
  <c r="CO16"/>
  <c r="CQ16"/>
  <c r="CS16"/>
  <c r="CU16"/>
  <c r="A17"/>
  <c r="C17"/>
  <c r="E17"/>
  <c r="G17"/>
  <c r="I17"/>
  <c r="K17"/>
  <c r="M17"/>
  <c r="O17"/>
  <c r="Q17"/>
  <c r="S17"/>
  <c r="U17"/>
  <c r="W17"/>
  <c r="Y17"/>
  <c r="AA17"/>
  <c r="AC17"/>
  <c r="AE17"/>
  <c r="AG17"/>
  <c r="AI17"/>
  <c r="AK17"/>
  <c r="AM17"/>
  <c r="AO17"/>
  <c r="AQ17"/>
  <c r="AS17"/>
  <c r="AU17"/>
  <c r="AW17"/>
  <c r="AY17"/>
  <c r="BA17"/>
  <c r="BC17"/>
  <c r="BE17"/>
  <c r="BG17"/>
  <c r="BI17"/>
  <c r="BK17"/>
  <c r="BM17"/>
  <c r="BO17"/>
  <c r="BQ17"/>
  <c r="BS17"/>
  <c r="BU17"/>
  <c r="BW17"/>
  <c r="BY17"/>
  <c r="CA17"/>
  <c r="CC17"/>
  <c r="CE17"/>
  <c r="CG17"/>
  <c r="CI17"/>
  <c r="CK17"/>
  <c r="CM17"/>
  <c r="CO17"/>
  <c r="CQ17"/>
  <c r="CS17"/>
  <c r="CU17"/>
  <c r="A18"/>
  <c r="C18"/>
  <c r="E18"/>
  <c r="G18"/>
  <c r="I18"/>
  <c r="K18"/>
  <c r="M18"/>
  <c r="O18"/>
  <c r="Q18"/>
  <c r="S18"/>
  <c r="U18"/>
  <c r="W18"/>
  <c r="Y18"/>
  <c r="AA18"/>
  <c r="AC18"/>
  <c r="AE18"/>
  <c r="AG18"/>
  <c r="AI18"/>
  <c r="AK18"/>
  <c r="AM18"/>
  <c r="AO18"/>
  <c r="AQ18"/>
  <c r="AS18"/>
  <c r="AU18"/>
  <c r="AW18"/>
  <c r="AY18"/>
  <c r="BA18"/>
  <c r="BC18"/>
  <c r="BE18"/>
  <c r="BG18"/>
  <c r="BI18"/>
  <c r="BK18"/>
  <c r="BM18"/>
  <c r="BO18"/>
  <c r="BQ18"/>
  <c r="BS18"/>
  <c r="BU18"/>
  <c r="BW18"/>
  <c r="BY18"/>
  <c r="CA18"/>
  <c r="CC18"/>
  <c r="CE18"/>
  <c r="CG18"/>
  <c r="CI18"/>
  <c r="CK18"/>
  <c r="CM18"/>
  <c r="CO18"/>
  <c r="CQ18"/>
  <c r="CS18"/>
  <c r="CU18"/>
  <c r="A19"/>
  <c r="C19"/>
  <c r="E19"/>
  <c r="G19"/>
  <c r="I19"/>
  <c r="K19"/>
  <c r="M19"/>
  <c r="O19"/>
  <c r="Q19"/>
  <c r="S19"/>
  <c r="U19"/>
  <c r="W19"/>
  <c r="Y19"/>
  <c r="AA19"/>
  <c r="AC19"/>
  <c r="AE19"/>
  <c r="AG19"/>
  <c r="AI19"/>
  <c r="AK19"/>
  <c r="AM19"/>
  <c r="AO19"/>
  <c r="AQ19"/>
  <c r="AS19"/>
  <c r="AU19"/>
  <c r="AW19"/>
  <c r="AY19"/>
  <c r="BA19"/>
  <c r="BC19"/>
  <c r="BE19"/>
  <c r="BG19"/>
  <c r="BI19"/>
  <c r="BK19"/>
  <c r="BM19"/>
  <c r="BO19"/>
  <c r="BQ19"/>
  <c r="BS19"/>
  <c r="BU19"/>
  <c r="BW19"/>
  <c r="BY19"/>
  <c r="CA19"/>
  <c r="CC19"/>
  <c r="CE19"/>
  <c r="CG19"/>
  <c r="CI19"/>
  <c r="CK19"/>
  <c r="CM19"/>
  <c r="CO19"/>
  <c r="CQ19"/>
  <c r="CS19"/>
  <c r="CU19"/>
  <c r="A20"/>
  <c r="C20"/>
  <c r="E20"/>
  <c r="G20"/>
  <c r="I20"/>
  <c r="K20"/>
  <c r="M20"/>
  <c r="O20"/>
  <c r="Q20"/>
  <c r="S20"/>
  <c r="U20"/>
  <c r="W20"/>
  <c r="Y20"/>
  <c r="AA20"/>
  <c r="AC20"/>
  <c r="AE20"/>
  <c r="AG20"/>
  <c r="AI20"/>
  <c r="AK20"/>
  <c r="AM20"/>
  <c r="AO20"/>
  <c r="AQ20"/>
  <c r="AS20"/>
  <c r="AU20"/>
  <c r="AW20"/>
  <c r="AY20"/>
  <c r="BA20"/>
  <c r="BC20"/>
  <c r="BE20"/>
  <c r="BG20"/>
  <c r="BI20"/>
  <c r="BK20"/>
  <c r="BM20"/>
  <c r="BO20"/>
  <c r="BQ20"/>
  <c r="BS20"/>
  <c r="BU20"/>
  <c r="BW20"/>
  <c r="BY20"/>
  <c r="CA20"/>
  <c r="CC20"/>
  <c r="CE20"/>
  <c r="CG20"/>
  <c r="CI20"/>
  <c r="CK20"/>
  <c r="CM20"/>
  <c r="CO20"/>
  <c r="CQ20"/>
  <c r="CS20"/>
  <c r="CU20"/>
  <c r="A21"/>
  <c r="C21"/>
  <c r="E21"/>
  <c r="G21"/>
  <c r="I21"/>
  <c r="K21"/>
  <c r="M21"/>
  <c r="Q21"/>
  <c r="S21"/>
  <c r="U21"/>
  <c r="W21"/>
  <c r="Y21"/>
  <c r="AA21"/>
  <c r="AC21"/>
  <c r="AE21"/>
  <c r="AG21"/>
  <c r="AI21"/>
  <c r="AK21"/>
  <c r="AM21"/>
  <c r="AO21"/>
  <c r="AQ21"/>
  <c r="AS21"/>
  <c r="AU21"/>
  <c r="AW21"/>
  <c r="AY21"/>
  <c r="BA21"/>
  <c r="BC21"/>
  <c r="BE21"/>
  <c r="BG21"/>
  <c r="BI21"/>
  <c r="BK21"/>
  <c r="BM21"/>
  <c r="BO21"/>
  <c r="BQ21"/>
  <c r="BS21"/>
  <c r="BU21"/>
  <c r="BW21"/>
  <c r="BY21"/>
  <c r="CA21"/>
  <c r="CC21"/>
  <c r="CE21"/>
  <c r="CG21"/>
  <c r="CI21"/>
  <c r="CK21"/>
  <c r="CM21"/>
  <c r="CO21"/>
  <c r="CQ21"/>
  <c r="CS21"/>
  <c r="CU21"/>
  <c r="A22"/>
  <c r="C22"/>
  <c r="E22"/>
  <c r="G22"/>
  <c r="I22"/>
  <c r="K22"/>
  <c r="M22"/>
  <c r="O22"/>
  <c r="Q22"/>
  <c r="S22"/>
  <c r="U22"/>
  <c r="W22"/>
  <c r="Y22"/>
  <c r="AA22"/>
  <c r="AC22"/>
  <c r="AE22"/>
  <c r="AG22"/>
  <c r="AI22"/>
  <c r="AK22"/>
  <c r="AM22"/>
  <c r="AO22"/>
  <c r="AQ22"/>
  <c r="AS22"/>
  <c r="AU22"/>
  <c r="AW22"/>
  <c r="AY22"/>
  <c r="BA22"/>
  <c r="BC22"/>
  <c r="BE22"/>
  <c r="BG22"/>
  <c r="BI22"/>
  <c r="BK22"/>
  <c r="BM22"/>
  <c r="BO22"/>
  <c r="BQ22"/>
  <c r="BS22"/>
  <c r="BU22"/>
  <c r="BW22"/>
  <c r="BY22"/>
  <c r="CA22"/>
  <c r="CC22"/>
  <c r="CE22"/>
  <c r="CG22"/>
  <c r="CI22"/>
  <c r="CK22"/>
  <c r="CM22"/>
  <c r="CO22"/>
  <c r="CQ22"/>
  <c r="CS22"/>
  <c r="CU22"/>
  <c r="A23"/>
  <c r="C23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BA23"/>
  <c r="BC23"/>
  <c r="BE23"/>
  <c r="BG23"/>
  <c r="BI23"/>
  <c r="BK23"/>
  <c r="BM23"/>
  <c r="BO23"/>
  <c r="BQ23"/>
  <c r="BS23"/>
  <c r="BU23"/>
  <c r="BW23"/>
  <c r="BY23"/>
  <c r="CA23"/>
  <c r="CC23"/>
  <c r="CE23"/>
  <c r="CG23"/>
  <c r="CI23"/>
  <c r="CK23"/>
  <c r="CM23"/>
  <c r="CO23"/>
  <c r="CQ23"/>
  <c r="CS23"/>
  <c r="CU23"/>
  <c r="A24"/>
  <c r="C24"/>
  <c r="E24"/>
  <c r="G24"/>
  <c r="I24"/>
  <c r="K24"/>
  <c r="M24"/>
  <c r="O24"/>
  <c r="Q24"/>
  <c r="S24"/>
  <c r="U24"/>
  <c r="W24"/>
  <c r="Y24"/>
  <c r="AA24"/>
  <c r="AC24"/>
  <c r="AE24"/>
  <c r="AG24"/>
  <c r="AI24"/>
  <c r="AK24"/>
  <c r="AM24"/>
  <c r="AO24"/>
  <c r="AQ24"/>
  <c r="AS24"/>
  <c r="AU24"/>
  <c r="AW24"/>
  <c r="AY24"/>
  <c r="BA24"/>
  <c r="BC24"/>
  <c r="BE24"/>
  <c r="BG24"/>
  <c r="BI24"/>
  <c r="BK24"/>
  <c r="BM24"/>
  <c r="BO24"/>
  <c r="BQ24"/>
  <c r="BS24"/>
  <c r="BU24"/>
  <c r="BW24"/>
  <c r="BY24"/>
  <c r="CA24"/>
  <c r="CC24"/>
  <c r="CE24"/>
  <c r="CG24"/>
  <c r="CI24"/>
  <c r="CK24"/>
  <c r="CM24"/>
  <c r="CO24"/>
  <c r="CQ24"/>
  <c r="CS24"/>
  <c r="CU24"/>
  <c r="A25"/>
  <c r="C25"/>
  <c r="E25"/>
  <c r="G25"/>
  <c r="I25"/>
  <c r="K25"/>
  <c r="M25"/>
  <c r="O25"/>
  <c r="Q25"/>
  <c r="S25"/>
  <c r="U25"/>
  <c r="W25"/>
  <c r="Y25"/>
  <c r="AA25"/>
  <c r="AC25"/>
  <c r="AE25"/>
  <c r="AG25"/>
  <c r="AI25"/>
  <c r="AK25"/>
  <c r="AM25"/>
  <c r="AO25"/>
  <c r="AQ25"/>
  <c r="AS25"/>
  <c r="AU25"/>
  <c r="AW25"/>
  <c r="AY25"/>
  <c r="BA25"/>
  <c r="BC25"/>
  <c r="BE25"/>
  <c r="BG25"/>
  <c r="BI25"/>
  <c r="BK25"/>
  <c r="BM25"/>
  <c r="BO25"/>
  <c r="BQ25"/>
  <c r="BS25"/>
  <c r="BU25"/>
  <c r="BW25"/>
  <c r="BY25"/>
  <c r="CA25"/>
  <c r="CC25"/>
  <c r="CE25"/>
  <c r="CG25"/>
  <c r="CI25"/>
  <c r="CK25"/>
  <c r="CM25"/>
  <c r="CO25"/>
  <c r="CQ25"/>
  <c r="CS25"/>
  <c r="CU25"/>
  <c r="A26"/>
  <c r="C26"/>
  <c r="E26"/>
  <c r="G26"/>
  <c r="I26"/>
  <c r="K26"/>
  <c r="M26"/>
  <c r="O26"/>
  <c r="Q26"/>
  <c r="S26"/>
  <c r="U26"/>
  <c r="W26"/>
  <c r="Y26"/>
  <c r="AA26"/>
  <c r="AC26"/>
  <c r="AE26"/>
  <c r="AG26"/>
  <c r="AI26"/>
  <c r="AK26"/>
  <c r="AM26"/>
  <c r="AO26"/>
  <c r="AQ26"/>
  <c r="AS26"/>
  <c r="AU26"/>
  <c r="AW26"/>
  <c r="AY26"/>
  <c r="BA26"/>
  <c r="BC26"/>
  <c r="BE26"/>
  <c r="BG26"/>
  <c r="BI26"/>
  <c r="BK26"/>
  <c r="BM26"/>
  <c r="BO26"/>
  <c r="BQ26"/>
  <c r="BS26"/>
  <c r="BU26"/>
  <c r="BW26"/>
  <c r="BY26"/>
  <c r="CA26"/>
  <c r="CC26"/>
  <c r="CE26"/>
  <c r="CG26"/>
  <c r="CI26"/>
  <c r="CK26"/>
  <c r="CM26"/>
  <c r="CO26"/>
  <c r="CQ26"/>
  <c r="CS26"/>
  <c r="CU26"/>
  <c r="A27"/>
  <c r="C27"/>
  <c r="E27"/>
  <c r="G27"/>
  <c r="I27"/>
  <c r="K27"/>
  <c r="M27"/>
  <c r="O27"/>
  <c r="Q27"/>
  <c r="S27"/>
  <c r="U27"/>
  <c r="W27"/>
  <c r="Y27"/>
  <c r="AA27"/>
  <c r="AC27"/>
  <c r="AE27"/>
  <c r="AG27"/>
  <c r="AI27"/>
  <c r="AK27"/>
  <c r="AM27"/>
  <c r="AO27"/>
  <c r="AQ27"/>
  <c r="AS27"/>
  <c r="AU27"/>
  <c r="AW27"/>
  <c r="AY27"/>
  <c r="BA27"/>
  <c r="BC27"/>
  <c r="BE27"/>
  <c r="BG27"/>
  <c r="BI27"/>
  <c r="BK27"/>
  <c r="BM27"/>
  <c r="BO27"/>
  <c r="BQ27"/>
  <c r="BS27"/>
  <c r="BU27"/>
  <c r="BW27"/>
  <c r="BY27"/>
  <c r="CA27"/>
  <c r="CC27"/>
  <c r="CE27"/>
  <c r="CG27"/>
  <c r="CI27"/>
  <c r="CK27"/>
  <c r="CM27"/>
  <c r="CO27"/>
  <c r="CQ27"/>
  <c r="CS27"/>
  <c r="CU27"/>
  <c r="A28"/>
  <c r="C28"/>
  <c r="E28"/>
  <c r="G28"/>
  <c r="I28"/>
  <c r="K28"/>
  <c r="M28"/>
  <c r="O28"/>
  <c r="Q28"/>
  <c r="S28"/>
  <c r="U28"/>
  <c r="W28"/>
  <c r="Y28"/>
  <c r="AA28"/>
  <c r="AC28"/>
  <c r="AE28"/>
  <c r="AG28"/>
  <c r="AI28"/>
  <c r="AK28"/>
  <c r="AM28"/>
  <c r="AO28"/>
  <c r="AQ28"/>
  <c r="AS28"/>
  <c r="AU28"/>
  <c r="AW28"/>
  <c r="AY28"/>
  <c r="BA28"/>
  <c r="BC28"/>
  <c r="BE28"/>
  <c r="BG28"/>
  <c r="BI28"/>
  <c r="BK28"/>
  <c r="BM28"/>
  <c r="BO28"/>
  <c r="BQ28"/>
  <c r="BS28"/>
  <c r="BU28"/>
  <c r="BW28"/>
  <c r="BY28"/>
  <c r="CA28"/>
  <c r="CC28"/>
  <c r="CE28"/>
  <c r="CG28"/>
  <c r="CI28"/>
  <c r="CK28"/>
  <c r="CM28"/>
  <c r="CO28"/>
  <c r="CQ28"/>
  <c r="CS28"/>
  <c r="CU28"/>
  <c r="A29"/>
  <c r="C29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BA29"/>
  <c r="BC29"/>
  <c r="BE29"/>
  <c r="BG29"/>
  <c r="BI29"/>
  <c r="BK29"/>
  <c r="BM29"/>
  <c r="BO29"/>
  <c r="BQ29"/>
  <c r="BS29"/>
  <c r="BU29"/>
  <c r="BW29"/>
  <c r="BY29"/>
  <c r="CA29"/>
  <c r="CC29"/>
  <c r="CE29"/>
  <c r="CG29"/>
  <c r="CI29"/>
  <c r="CK29"/>
  <c r="CM29"/>
  <c r="CO29"/>
  <c r="CQ29"/>
  <c r="CS29"/>
  <c r="CU29"/>
  <c r="A30"/>
  <c r="C30"/>
  <c r="E30"/>
  <c r="G30"/>
  <c r="I30"/>
  <c r="K30"/>
  <c r="M30"/>
  <c r="O30"/>
  <c r="Q30"/>
  <c r="S30"/>
  <c r="U30"/>
  <c r="W30"/>
  <c r="Y30"/>
  <c r="AA30"/>
  <c r="AC30"/>
  <c r="AE30"/>
  <c r="AG30"/>
  <c r="AI30"/>
  <c r="AK30"/>
  <c r="AM30"/>
  <c r="AO30"/>
  <c r="AQ30"/>
  <c r="AS30"/>
  <c r="AU30"/>
  <c r="AW30"/>
  <c r="AY30"/>
  <c r="BA30"/>
  <c r="BC30"/>
  <c r="BE30"/>
  <c r="BG30"/>
  <c r="BI30"/>
  <c r="BK30"/>
  <c r="BM30"/>
  <c r="BO30"/>
  <c r="BQ30"/>
  <c r="BS30"/>
  <c r="BU30"/>
  <c r="BW30"/>
  <c r="BY30"/>
  <c r="CA30"/>
  <c r="CC30"/>
  <c r="CE30"/>
  <c r="CG30"/>
  <c r="CI30"/>
  <c r="CK30"/>
  <c r="CM30"/>
  <c r="CO30"/>
  <c r="CQ30"/>
  <c r="CS30"/>
  <c r="CU30"/>
  <c r="A31"/>
  <c r="C31"/>
  <c r="E31"/>
  <c r="G31"/>
  <c r="I31"/>
  <c r="K31"/>
  <c r="M31"/>
  <c r="O31"/>
  <c r="Q31"/>
  <c r="S31"/>
  <c r="U31"/>
  <c r="W31"/>
  <c r="Y31"/>
  <c r="AA31"/>
  <c r="AC31"/>
  <c r="AE31"/>
  <c r="AG31"/>
  <c r="AI31"/>
  <c r="AK31"/>
  <c r="AM31"/>
  <c r="AO31"/>
  <c r="AQ31"/>
  <c r="AS31"/>
  <c r="AU31"/>
  <c r="AW31"/>
  <c r="AY31"/>
  <c r="BA31"/>
  <c r="BC31"/>
  <c r="BE31"/>
  <c r="BG31"/>
  <c r="BI31"/>
  <c r="BK31"/>
  <c r="BM31"/>
  <c r="BO31"/>
  <c r="BQ31"/>
  <c r="BS31"/>
  <c r="BU31"/>
  <c r="O21"/>
  <c r="R21"/>
  <c r="T21"/>
  <c r="V21"/>
  <c r="X21"/>
  <c r="Z21"/>
  <c r="AB21"/>
  <c r="AD21"/>
  <c r="AF21"/>
  <c r="AH21"/>
  <c r="AJ21"/>
  <c r="AL21"/>
  <c r="AN21"/>
  <c r="AP21"/>
  <c r="AR21"/>
  <c r="AT21"/>
  <c r="AV21"/>
  <c r="AX21"/>
  <c r="AZ21"/>
  <c r="BB21"/>
  <c r="BD21"/>
  <c r="BF21"/>
  <c r="BH21"/>
  <c r="BJ21"/>
  <c r="BL21"/>
  <c r="BN21"/>
  <c r="BP21"/>
  <c r="BR21"/>
  <c r="BT21"/>
  <c r="BV21"/>
  <c r="BX21"/>
  <c r="BZ21"/>
  <c r="CB21"/>
  <c r="CD21"/>
  <c r="CF21"/>
  <c r="CH21"/>
  <c r="CJ21"/>
  <c r="CL21"/>
  <c r="CN21"/>
  <c r="CP21"/>
  <c r="CR21"/>
  <c r="CT21"/>
  <c r="CV21"/>
  <c r="B22"/>
  <c r="D22"/>
  <c r="F22"/>
  <c r="H22"/>
  <c r="J22"/>
  <c r="L22"/>
  <c r="N22"/>
  <c r="P22"/>
  <c r="R22"/>
  <c r="T22"/>
  <c r="V22"/>
  <c r="X22"/>
  <c r="Z22"/>
  <c r="AB22"/>
  <c r="AD22"/>
  <c r="AF22"/>
  <c r="AH22"/>
  <c r="AJ22"/>
  <c r="AL22"/>
  <c r="AN22"/>
  <c r="AP22"/>
  <c r="AR22"/>
  <c r="AT22"/>
  <c r="AV22"/>
  <c r="AX22"/>
  <c r="AZ22"/>
  <c r="BB22"/>
  <c r="BD22"/>
  <c r="BF22"/>
  <c r="BH22"/>
  <c r="BJ22"/>
  <c r="BL22"/>
  <c r="BN22"/>
  <c r="BP22"/>
  <c r="BR22"/>
  <c r="BT22"/>
  <c r="BV22"/>
  <c r="BX22"/>
  <c r="BZ22"/>
  <c r="CB22"/>
  <c r="CD22"/>
  <c r="CF22"/>
  <c r="CH22"/>
  <c r="CJ22"/>
  <c r="CL22"/>
  <c r="CN22"/>
  <c r="CP22"/>
  <c r="CR22"/>
  <c r="CT22"/>
  <c r="CV22"/>
  <c r="B23"/>
  <c r="D23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AZ23"/>
  <c r="BB23"/>
  <c r="BD23"/>
  <c r="BF23"/>
  <c r="BH23"/>
  <c r="BJ23"/>
  <c r="BL23"/>
  <c r="BN23"/>
  <c r="BP23"/>
  <c r="BR23"/>
  <c r="BT23"/>
  <c r="BV23"/>
  <c r="BX23"/>
  <c r="BZ23"/>
  <c r="CB23"/>
  <c r="CD23"/>
  <c r="CF23"/>
  <c r="CH23"/>
  <c r="CJ23"/>
  <c r="CL23"/>
  <c r="CN23"/>
  <c r="CP23"/>
  <c r="CR23"/>
  <c r="CT23"/>
  <c r="CV23"/>
  <c r="B24"/>
  <c r="D24"/>
  <c r="F24"/>
  <c r="H24"/>
  <c r="J24"/>
  <c r="L24"/>
  <c r="N24"/>
  <c r="P24"/>
  <c r="R24"/>
  <c r="T24"/>
  <c r="V24"/>
  <c r="X24"/>
  <c r="Z24"/>
  <c r="AB24"/>
  <c r="AD24"/>
  <c r="AF24"/>
  <c r="AH24"/>
  <c r="AJ24"/>
  <c r="AL24"/>
  <c r="AN24"/>
  <c r="AP24"/>
  <c r="AR24"/>
  <c r="AT24"/>
  <c r="AV24"/>
  <c r="AX24"/>
  <c r="AZ24"/>
  <c r="BB24"/>
  <c r="BD24"/>
  <c r="BF24"/>
  <c r="BH24"/>
  <c r="BJ24"/>
  <c r="BL24"/>
  <c r="BN24"/>
  <c r="BP24"/>
  <c r="BR24"/>
  <c r="BT24"/>
  <c r="BV24"/>
  <c r="BX24"/>
  <c r="BZ24"/>
  <c r="CB24"/>
  <c r="CD24"/>
  <c r="CF24"/>
  <c r="CH24"/>
  <c r="CJ24"/>
  <c r="CL24"/>
  <c r="CN24"/>
  <c r="CP24"/>
  <c r="CR24"/>
  <c r="CT24"/>
  <c r="CV24"/>
  <c r="B25"/>
  <c r="D25"/>
  <c r="F25"/>
  <c r="H25"/>
  <c r="J25"/>
  <c r="L25"/>
  <c r="N25"/>
  <c r="P25"/>
  <c r="R25"/>
  <c r="T25"/>
  <c r="V25"/>
  <c r="X25"/>
  <c r="Z25"/>
  <c r="AB25"/>
  <c r="AD25"/>
  <c r="AF25"/>
  <c r="AH25"/>
  <c r="AJ25"/>
  <c r="AL25"/>
  <c r="AN25"/>
  <c r="AP25"/>
  <c r="AR25"/>
  <c r="AT25"/>
  <c r="AV25"/>
  <c r="AX25"/>
  <c r="AZ25"/>
  <c r="BB25"/>
  <c r="BD25"/>
  <c r="BF25"/>
  <c r="BH25"/>
  <c r="BJ25"/>
  <c r="BL25"/>
  <c r="BN25"/>
  <c r="BP25"/>
  <c r="BR25"/>
  <c r="BT25"/>
  <c r="BV25"/>
  <c r="BX25"/>
  <c r="BZ25"/>
  <c r="CB25"/>
  <c r="CD25"/>
  <c r="CF25"/>
  <c r="CH25"/>
  <c r="CJ25"/>
  <c r="CL25"/>
  <c r="CN25"/>
  <c r="CP25"/>
  <c r="CR25"/>
  <c r="CT25"/>
  <c r="CV25"/>
  <c r="B26"/>
  <c r="D26"/>
  <c r="F26"/>
  <c r="H26"/>
  <c r="J26"/>
  <c r="L26"/>
  <c r="N26"/>
  <c r="P26"/>
  <c r="R26"/>
  <c r="T26"/>
  <c r="V26"/>
  <c r="X26"/>
  <c r="Z26"/>
  <c r="AB26"/>
  <c r="AD26"/>
  <c r="AF26"/>
  <c r="AH26"/>
  <c r="AJ26"/>
  <c r="AL26"/>
  <c r="AN26"/>
  <c r="AP26"/>
  <c r="AR26"/>
  <c r="AT26"/>
  <c r="AV26"/>
  <c r="AX26"/>
  <c r="AZ26"/>
  <c r="BB26"/>
  <c r="BD26"/>
  <c r="BF26"/>
  <c r="BH26"/>
  <c r="BJ26"/>
  <c r="BL26"/>
  <c r="BN26"/>
  <c r="BP26"/>
  <c r="BR26"/>
  <c r="BT26"/>
  <c r="BV26"/>
  <c r="BX26"/>
  <c r="BZ26"/>
  <c r="CB26"/>
  <c r="CD26"/>
  <c r="CF26"/>
  <c r="CH26"/>
  <c r="CJ26"/>
  <c r="CL26"/>
  <c r="CN26"/>
  <c r="CP26"/>
  <c r="CR26"/>
  <c r="CT26"/>
  <c r="CV26"/>
  <c r="B27"/>
  <c r="D27"/>
  <c r="F27"/>
  <c r="H27"/>
  <c r="J27"/>
  <c r="L27"/>
  <c r="N27"/>
  <c r="P27"/>
  <c r="R27"/>
  <c r="T27"/>
  <c r="V27"/>
  <c r="X27"/>
  <c r="Z27"/>
  <c r="AB27"/>
  <c r="AD27"/>
  <c r="AF27"/>
  <c r="AH27"/>
  <c r="AJ27"/>
  <c r="AL27"/>
  <c r="AN27"/>
  <c r="AP27"/>
  <c r="AR27"/>
  <c r="AT27"/>
  <c r="AV27"/>
  <c r="AX27"/>
  <c r="AZ27"/>
  <c r="BB27"/>
  <c r="BD27"/>
  <c r="BF27"/>
  <c r="BH27"/>
  <c r="BJ27"/>
  <c r="BL27"/>
  <c r="BN27"/>
  <c r="BP27"/>
  <c r="BR27"/>
  <c r="BT27"/>
  <c r="BV27"/>
  <c r="BX27"/>
  <c r="BZ27"/>
  <c r="CB27"/>
  <c r="CD27"/>
  <c r="CF27"/>
  <c r="CH27"/>
  <c r="CJ27"/>
  <c r="CL27"/>
  <c r="CN27"/>
  <c r="CP27"/>
  <c r="CR27"/>
  <c r="CT27"/>
  <c r="CV27"/>
  <c r="B28"/>
  <c r="D28"/>
  <c r="F28"/>
  <c r="H28"/>
  <c r="J28"/>
  <c r="L28"/>
  <c r="N28"/>
  <c r="P28"/>
  <c r="R28"/>
  <c r="T28"/>
  <c r="V28"/>
  <c r="X28"/>
  <c r="Z28"/>
  <c r="AB28"/>
  <c r="AD28"/>
  <c r="AF28"/>
  <c r="AH28"/>
  <c r="AJ28"/>
  <c r="AL28"/>
  <c r="AN28"/>
  <c r="AP28"/>
  <c r="AR28"/>
  <c r="AT28"/>
  <c r="AV28"/>
  <c r="AX28"/>
  <c r="AZ28"/>
  <c r="BB28"/>
  <c r="BD28"/>
  <c r="BF28"/>
  <c r="BH28"/>
  <c r="BJ28"/>
  <c r="BL28"/>
  <c r="BN28"/>
  <c r="BP28"/>
  <c r="BR28"/>
  <c r="BT28"/>
  <c r="BV28"/>
  <c r="BX28"/>
  <c r="BZ28"/>
  <c r="CB28"/>
  <c r="CD28"/>
  <c r="CF28"/>
  <c r="CH28"/>
  <c r="CJ28"/>
  <c r="CL28"/>
  <c r="CN28"/>
  <c r="CP28"/>
  <c r="CR28"/>
  <c r="CT28"/>
  <c r="CV28"/>
  <c r="B29"/>
  <c r="D29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AZ29"/>
  <c r="BB29"/>
  <c r="BD29"/>
  <c r="BF29"/>
  <c r="BH29"/>
  <c r="BJ29"/>
  <c r="BL29"/>
  <c r="BN29"/>
  <c r="BP29"/>
  <c r="BR29"/>
  <c r="BT29"/>
  <c r="BV29"/>
  <c r="BX29"/>
  <c r="BZ29"/>
  <c r="CB29"/>
  <c r="CD29"/>
  <c r="CF29"/>
  <c r="CH29"/>
  <c r="CJ29"/>
  <c r="CL29"/>
  <c r="CN29"/>
  <c r="CP29"/>
  <c r="CR29"/>
  <c r="CT29"/>
  <c r="CV29"/>
  <c r="B30"/>
  <c r="D30"/>
  <c r="F30"/>
  <c r="H30"/>
  <c r="J30"/>
  <c r="L30"/>
  <c r="N30"/>
  <c r="P30"/>
  <c r="R30"/>
  <c r="T30"/>
  <c r="V30"/>
  <c r="X30"/>
  <c r="Z30"/>
  <c r="AB30"/>
  <c r="AD30"/>
  <c r="AF30"/>
  <c r="AH30"/>
  <c r="AJ30"/>
  <c r="AL30"/>
  <c r="AN30"/>
  <c r="AP30"/>
  <c r="AR30"/>
  <c r="AT30"/>
  <c r="AV30"/>
  <c r="AX30"/>
  <c r="AZ30"/>
  <c r="BB30"/>
  <c r="BD30"/>
  <c r="BF30"/>
  <c r="BH30"/>
  <c r="BJ30"/>
  <c r="BL30"/>
  <c r="BN30"/>
  <c r="BP30"/>
  <c r="BR30"/>
  <c r="BT30"/>
  <c r="BV30"/>
  <c r="BX30"/>
  <c r="BZ30"/>
  <c r="CB30"/>
  <c r="CD30"/>
  <c r="CF30"/>
  <c r="CH30"/>
  <c r="CJ30"/>
  <c r="CL30"/>
  <c r="CN30"/>
  <c r="CP30"/>
  <c r="CR30"/>
  <c r="CT30"/>
  <c r="CV30"/>
  <c r="B31"/>
  <c r="D31"/>
  <c r="F31"/>
  <c r="H31"/>
  <c r="J31"/>
  <c r="L31"/>
  <c r="N31"/>
  <c r="P31"/>
  <c r="R31"/>
  <c r="T31"/>
  <c r="V31"/>
  <c r="X31"/>
  <c r="Z31"/>
  <c r="AB31"/>
  <c r="AD31"/>
  <c r="AF31"/>
  <c r="AH31"/>
  <c r="AJ31"/>
  <c r="AL31"/>
  <c r="AP31"/>
  <c r="AT31"/>
  <c r="AX31"/>
  <c r="BB31"/>
  <c r="BF31"/>
  <c r="BJ31"/>
  <c r="BN31"/>
  <c r="BR31"/>
  <c r="BV31"/>
  <c r="BX31"/>
  <c r="BZ31"/>
  <c r="CB31"/>
  <c r="CD31"/>
  <c r="CF31"/>
  <c r="CH31"/>
  <c r="CJ31"/>
  <c r="CL31"/>
  <c r="CN31"/>
  <c r="CP31"/>
  <c r="CR31"/>
  <c r="CT31"/>
  <c r="CV31"/>
  <c r="B32"/>
  <c r="D32"/>
  <c r="F32"/>
  <c r="H32"/>
  <c r="J32"/>
  <c r="L32"/>
  <c r="N32"/>
  <c r="P32"/>
  <c r="R32"/>
  <c r="T32"/>
  <c r="V32"/>
  <c r="X32"/>
  <c r="Z32"/>
  <c r="AB32"/>
  <c r="AD32"/>
  <c r="AF32"/>
  <c r="AH32"/>
  <c r="AJ32"/>
  <c r="AL32"/>
  <c r="AN32"/>
  <c r="AP32"/>
  <c r="AR32"/>
  <c r="AT32"/>
  <c r="AV32"/>
  <c r="AX32"/>
  <c r="AZ32"/>
  <c r="BB32"/>
  <c r="BD32"/>
  <c r="BF32"/>
  <c r="BH32"/>
  <c r="BJ32"/>
  <c r="BL32"/>
  <c r="BN32"/>
  <c r="BP32"/>
  <c r="BR32"/>
  <c r="BT32"/>
  <c r="BV32"/>
  <c r="BX32"/>
  <c r="BZ32"/>
  <c r="CB32"/>
  <c r="CD32"/>
  <c r="CF32"/>
  <c r="CH32"/>
  <c r="CJ32"/>
  <c r="CL32"/>
  <c r="CN32"/>
  <c r="CP32"/>
  <c r="CR32"/>
  <c r="CT32"/>
  <c r="CV32"/>
  <c r="B33"/>
  <c r="D33"/>
  <c r="F33"/>
  <c r="H33"/>
  <c r="J33"/>
  <c r="L33"/>
  <c r="N33"/>
  <c r="P33"/>
  <c r="R33"/>
  <c r="T33"/>
  <c r="V33"/>
  <c r="X33"/>
  <c r="Z33"/>
  <c r="AB33"/>
  <c r="AD33"/>
  <c r="AF33"/>
  <c r="AH33"/>
  <c r="AJ33"/>
  <c r="AL33"/>
  <c r="AN33"/>
  <c r="AP33"/>
  <c r="AR33"/>
  <c r="AT33"/>
  <c r="AV33"/>
  <c r="AX33"/>
  <c r="AZ33"/>
  <c r="BB33"/>
  <c r="BD33"/>
  <c r="BF33"/>
  <c r="BH33"/>
  <c r="BJ33"/>
  <c r="BL33"/>
  <c r="BN33"/>
  <c r="BP33"/>
  <c r="BR33"/>
  <c r="BT33"/>
  <c r="BV33"/>
  <c r="BX33"/>
  <c r="BZ33"/>
  <c r="CB33"/>
  <c r="CD33"/>
  <c r="CF33"/>
  <c r="CH33"/>
  <c r="CJ33"/>
  <c r="CL33"/>
  <c r="CN33"/>
  <c r="CP33"/>
  <c r="CR33"/>
  <c r="CT33"/>
  <c r="CV33"/>
  <c r="B34"/>
  <c r="D34"/>
  <c r="F34"/>
  <c r="H34"/>
  <c r="J34"/>
  <c r="L34"/>
  <c r="N34"/>
  <c r="P34"/>
  <c r="R34"/>
  <c r="T34"/>
  <c r="V34"/>
  <c r="X34"/>
  <c r="Z34"/>
  <c r="AB34"/>
  <c r="AD34"/>
  <c r="AF34"/>
  <c r="AH34"/>
  <c r="AJ34"/>
  <c r="AL34"/>
  <c r="AN34"/>
  <c r="AP34"/>
  <c r="AR34"/>
  <c r="AT34"/>
  <c r="AV34"/>
  <c r="AX34"/>
  <c r="AZ34"/>
  <c r="BB34"/>
  <c r="BD34"/>
  <c r="BF34"/>
  <c r="BH34"/>
  <c r="BJ34"/>
  <c r="BL34"/>
  <c r="BN34"/>
  <c r="BP34"/>
  <c r="BR34"/>
  <c r="BT34"/>
  <c r="BV34"/>
  <c r="BX34"/>
  <c r="BZ34"/>
  <c r="CB34"/>
  <c r="CD34"/>
  <c r="CF34"/>
  <c r="CH34"/>
  <c r="CJ34"/>
  <c r="CL34"/>
  <c r="CN34"/>
  <c r="CP34"/>
  <c r="CR34"/>
  <c r="CT34"/>
  <c r="CV34"/>
  <c r="B35"/>
  <c r="D35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AZ35"/>
  <c r="BB35"/>
  <c r="BD35"/>
  <c r="BF35"/>
  <c r="BH35"/>
  <c r="BJ35"/>
  <c r="BL35"/>
  <c r="BN35"/>
  <c r="BP35"/>
  <c r="BR35"/>
  <c r="BT35"/>
  <c r="BV35"/>
  <c r="BX35"/>
  <c r="BZ35"/>
  <c r="CB35"/>
  <c r="CD35"/>
  <c r="CF35"/>
  <c r="CH35"/>
  <c r="CJ35"/>
  <c r="CL35"/>
  <c r="CN35"/>
  <c r="CP35"/>
  <c r="CR35"/>
  <c r="CT35"/>
  <c r="CV35"/>
  <c r="B36"/>
  <c r="D36"/>
  <c r="F36"/>
  <c r="H36"/>
  <c r="J36"/>
  <c r="L36"/>
  <c r="N36"/>
  <c r="P36"/>
  <c r="R36"/>
  <c r="T36"/>
  <c r="V36"/>
  <c r="X36"/>
  <c r="Z36"/>
  <c r="AB36"/>
  <c r="AD36"/>
  <c r="AF36"/>
  <c r="AH36"/>
  <c r="AJ36"/>
  <c r="AL36"/>
  <c r="AN36"/>
  <c r="AP36"/>
  <c r="AR36"/>
  <c r="AT36"/>
  <c r="AV36"/>
  <c r="AX36"/>
  <c r="AZ36"/>
  <c r="BB36"/>
  <c r="BD36"/>
  <c r="BF36"/>
  <c r="BH36"/>
  <c r="BJ36"/>
  <c r="BL36"/>
  <c r="BN36"/>
  <c r="BP36"/>
  <c r="BR36"/>
  <c r="BT36"/>
  <c r="BV36"/>
  <c r="BX36"/>
  <c r="BZ36"/>
  <c r="CB36"/>
  <c r="CD36"/>
  <c r="CF36"/>
  <c r="CH36"/>
  <c r="CJ36"/>
  <c r="CL36"/>
  <c r="CN36"/>
  <c r="CP36"/>
  <c r="CR36"/>
  <c r="CT36"/>
  <c r="CV36"/>
  <c r="B37"/>
  <c r="D37"/>
  <c r="F37"/>
  <c r="H37"/>
  <c r="J37"/>
  <c r="L37"/>
  <c r="N37"/>
  <c r="P37"/>
  <c r="R37"/>
  <c r="T37"/>
  <c r="V37"/>
  <c r="X37"/>
  <c r="Z37"/>
  <c r="AB37"/>
  <c r="AD37"/>
  <c r="AF37"/>
  <c r="AH37"/>
  <c r="AJ37"/>
  <c r="AL37"/>
  <c r="AN37"/>
  <c r="AP37"/>
  <c r="AR37"/>
  <c r="AT37"/>
  <c r="AV37"/>
  <c r="AX37"/>
  <c r="AZ37"/>
  <c r="BB37"/>
  <c r="BD37"/>
  <c r="BF37"/>
  <c r="BH37"/>
  <c r="BJ37"/>
  <c r="BL37"/>
  <c r="BN37"/>
  <c r="BP37"/>
  <c r="BR37"/>
  <c r="BT37"/>
  <c r="BV37"/>
  <c r="BX37"/>
  <c r="BZ37"/>
  <c r="CB37"/>
  <c r="CD37"/>
  <c r="CF37"/>
  <c r="CH37"/>
  <c r="CJ37"/>
  <c r="CL37"/>
  <c r="CN37"/>
  <c r="CP37"/>
  <c r="CR37"/>
  <c r="CT37"/>
  <c r="CV37"/>
  <c r="B38"/>
  <c r="D38"/>
  <c r="F38"/>
  <c r="H38"/>
  <c r="J38"/>
  <c r="L38"/>
  <c r="N38"/>
  <c r="P38"/>
  <c r="R38"/>
  <c r="T38"/>
  <c r="V38"/>
  <c r="X38"/>
  <c r="Z38"/>
  <c r="AB38"/>
  <c r="AD38"/>
  <c r="AF38"/>
  <c r="AH38"/>
  <c r="AJ38"/>
  <c r="AL38"/>
  <c r="AN38"/>
  <c r="AP38"/>
  <c r="AR38"/>
  <c r="AT38"/>
  <c r="AV38"/>
  <c r="AX38"/>
  <c r="AZ38"/>
  <c r="BB38"/>
  <c r="BD38"/>
  <c r="BF38"/>
  <c r="BH38"/>
  <c r="BJ38"/>
  <c r="BL38"/>
  <c r="BN38"/>
  <c r="BP38"/>
  <c r="BR38"/>
  <c r="BT38"/>
  <c r="BV38"/>
  <c r="BX38"/>
  <c r="BZ38"/>
  <c r="CB38"/>
  <c r="CD38"/>
  <c r="CF38"/>
  <c r="CH38"/>
  <c r="CJ38"/>
  <c r="CL38"/>
  <c r="CN38"/>
  <c r="CP38"/>
  <c r="CR38"/>
  <c r="CT38"/>
  <c r="CV38"/>
  <c r="B39"/>
  <c r="D39"/>
  <c r="F39"/>
  <c r="H39"/>
  <c r="AN31"/>
  <c r="AR31"/>
  <c r="AV31"/>
  <c r="AZ31"/>
  <c r="BD31"/>
  <c r="BH31"/>
  <c r="BL31"/>
  <c r="BP31"/>
  <c r="BT31"/>
  <c r="BW31"/>
  <c r="BY31"/>
  <c r="CA31"/>
  <c r="CC31"/>
  <c r="CE31"/>
  <c r="CG31"/>
  <c r="CI31"/>
  <c r="CK31"/>
  <c r="CM31"/>
  <c r="CO31"/>
  <c r="CQ31"/>
  <c r="CS31"/>
  <c r="CU31"/>
  <c r="A32"/>
  <c r="C32"/>
  <c r="E32"/>
  <c r="G32"/>
  <c r="I32"/>
  <c r="K32"/>
  <c r="M32"/>
  <c r="O32"/>
  <c r="Q32"/>
  <c r="S32"/>
  <c r="U32"/>
  <c r="W32"/>
  <c r="Y32"/>
  <c r="AA32"/>
  <c r="AC32"/>
  <c r="AE32"/>
  <c r="AG32"/>
  <c r="AI32"/>
  <c r="AK32"/>
  <c r="AM32"/>
  <c r="AO32"/>
  <c r="AQ32"/>
  <c r="AS32"/>
  <c r="AU32"/>
  <c r="AW32"/>
  <c r="AY32"/>
  <c r="BA32"/>
  <c r="BC32"/>
  <c r="BE32"/>
  <c r="BG32"/>
  <c r="BI32"/>
  <c r="BK32"/>
  <c r="BM32"/>
  <c r="BO32"/>
  <c r="BQ32"/>
  <c r="BS32"/>
  <c r="BU32"/>
  <c r="BW32"/>
  <c r="BY32"/>
  <c r="CA32"/>
  <c r="CC32"/>
  <c r="CE32"/>
  <c r="CG32"/>
  <c r="CI32"/>
  <c r="CK32"/>
  <c r="CM32"/>
  <c r="CO32"/>
  <c r="CQ32"/>
  <c r="CS32"/>
  <c r="CU32"/>
  <c r="A33"/>
  <c r="C33"/>
  <c r="E33"/>
  <c r="G33"/>
  <c r="I33"/>
  <c r="K33"/>
  <c r="M33"/>
  <c r="O33"/>
  <c r="Q33"/>
  <c r="S33"/>
  <c r="U33"/>
  <c r="W33"/>
  <c r="Y33"/>
  <c r="AA33"/>
  <c r="AC33"/>
  <c r="AE33"/>
  <c r="AG33"/>
  <c r="AI33"/>
  <c r="AK33"/>
  <c r="AM33"/>
  <c r="AO33"/>
  <c r="AQ33"/>
  <c r="AS33"/>
  <c r="AU33"/>
  <c r="AW33"/>
  <c r="AY33"/>
  <c r="BA33"/>
  <c r="BC33"/>
  <c r="BE33"/>
  <c r="BG33"/>
  <c r="BI33"/>
  <c r="BK33"/>
  <c r="BM33"/>
  <c r="BO33"/>
  <c r="BQ33"/>
  <c r="BS33"/>
  <c r="BU33"/>
  <c r="BW33"/>
  <c r="BY33"/>
  <c r="CA33"/>
  <c r="CC33"/>
  <c r="CE33"/>
  <c r="CG33"/>
  <c r="CI33"/>
  <c r="CK33"/>
  <c r="CM33"/>
  <c r="CO33"/>
  <c r="CQ33"/>
  <c r="CS33"/>
  <c r="CU33"/>
  <c r="A34"/>
  <c r="C34"/>
  <c r="E34"/>
  <c r="G34"/>
  <c r="I34"/>
  <c r="K34"/>
  <c r="M34"/>
  <c r="O34"/>
  <c r="Q34"/>
  <c r="S34"/>
  <c r="U34"/>
  <c r="W34"/>
  <c r="Y34"/>
  <c r="AA34"/>
  <c r="AC34"/>
  <c r="AE34"/>
  <c r="AG34"/>
  <c r="AI34"/>
  <c r="AK34"/>
  <c r="AM34"/>
  <c r="AO34"/>
  <c r="AQ34"/>
  <c r="AS34"/>
  <c r="AU34"/>
  <c r="AW34"/>
  <c r="AY34"/>
  <c r="BA34"/>
  <c r="BC34"/>
  <c r="BE34"/>
  <c r="BG34"/>
  <c r="BI34"/>
  <c r="BK34"/>
  <c r="BM34"/>
  <c r="BO34"/>
  <c r="BQ34"/>
  <c r="BS34"/>
  <c r="BU34"/>
  <c r="BW34"/>
  <c r="BY34"/>
  <c r="CA34"/>
  <c r="CC34"/>
  <c r="CE34"/>
  <c r="CG34"/>
  <c r="CI34"/>
  <c r="CK34"/>
  <c r="CM34"/>
  <c r="CO34"/>
  <c r="CQ34"/>
  <c r="CS34"/>
  <c r="CU34"/>
  <c r="A35"/>
  <c r="C35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BA35"/>
  <c r="BC35"/>
  <c r="BE35"/>
  <c r="BG35"/>
  <c r="BI35"/>
  <c r="BK35"/>
  <c r="BM35"/>
  <c r="BO35"/>
  <c r="BQ35"/>
  <c r="BS35"/>
  <c r="BU35"/>
  <c r="BW35"/>
  <c r="BY35"/>
  <c r="CA35"/>
  <c r="CC35"/>
  <c r="CE35"/>
  <c r="CG35"/>
  <c r="CI35"/>
  <c r="CK35"/>
  <c r="CM35"/>
  <c r="CO35"/>
  <c r="CQ35"/>
  <c r="CS35"/>
  <c r="CU35"/>
  <c r="A36"/>
  <c r="C36"/>
  <c r="E36"/>
  <c r="G36"/>
  <c r="I36"/>
  <c r="K36"/>
  <c r="M36"/>
  <c r="O36"/>
  <c r="Q36"/>
  <c r="S36"/>
  <c r="U36"/>
  <c r="W36"/>
  <c r="Y36"/>
  <c r="AA36"/>
  <c r="AC36"/>
  <c r="AE36"/>
  <c r="AG36"/>
  <c r="AI36"/>
  <c r="AK36"/>
  <c r="AM36"/>
  <c r="AO36"/>
  <c r="AQ36"/>
  <c r="AS36"/>
  <c r="AU36"/>
  <c r="AW36"/>
  <c r="AY36"/>
  <c r="BA36"/>
  <c r="BC36"/>
  <c r="BE36"/>
  <c r="BG36"/>
  <c r="BI36"/>
  <c r="BK36"/>
  <c r="BM36"/>
  <c r="BO36"/>
  <c r="BQ36"/>
  <c r="BS36"/>
  <c r="BU36"/>
  <c r="BW36"/>
  <c r="BY36"/>
  <c r="CA36"/>
  <c r="CC36"/>
  <c r="CE36"/>
  <c r="CG36"/>
  <c r="CI36"/>
  <c r="CK36"/>
  <c r="CM36"/>
  <c r="CO36"/>
  <c r="CQ36"/>
  <c r="CS36"/>
  <c r="CU36"/>
  <c r="A37"/>
  <c r="C37"/>
  <c r="E37"/>
  <c r="G37"/>
  <c r="I37"/>
  <c r="K37"/>
  <c r="M37"/>
  <c r="O37"/>
  <c r="Q37"/>
  <c r="S37"/>
  <c r="U37"/>
  <c r="W37"/>
  <c r="Y37"/>
  <c r="AA37"/>
  <c r="AC37"/>
  <c r="AE37"/>
  <c r="AG37"/>
  <c r="AI37"/>
  <c r="AK37"/>
  <c r="AM37"/>
  <c r="AO37"/>
  <c r="AQ37"/>
  <c r="AS37"/>
  <c r="AU37"/>
  <c r="AW37"/>
  <c r="AY37"/>
  <c r="BA37"/>
  <c r="BC37"/>
  <c r="BE37"/>
  <c r="BG37"/>
  <c r="BI37"/>
  <c r="BK37"/>
  <c r="BM37"/>
  <c r="BO37"/>
  <c r="BQ37"/>
  <c r="BS37"/>
  <c r="BU37"/>
  <c r="BW37"/>
  <c r="BY37"/>
  <c r="CA37"/>
  <c r="CC37"/>
  <c r="CE37"/>
  <c r="CG37"/>
  <c r="CI37"/>
  <c r="CK37"/>
  <c r="CM37"/>
  <c r="CO37"/>
  <c r="CQ37"/>
  <c r="CS37"/>
  <c r="CU37"/>
  <c r="A38"/>
  <c r="C38"/>
  <c r="E38"/>
  <c r="G38"/>
  <c r="I38"/>
  <c r="K38"/>
  <c r="M38"/>
  <c r="O38"/>
  <c r="Q38"/>
  <c r="S38"/>
  <c r="U38"/>
  <c r="W38"/>
  <c r="Y38"/>
  <c r="AA38"/>
  <c r="AC38"/>
  <c r="AE38"/>
  <c r="AG38"/>
  <c r="AI38"/>
  <c r="AK38"/>
  <c r="AM38"/>
  <c r="AO38"/>
  <c r="AQ38"/>
  <c r="AS38"/>
  <c r="AU38"/>
  <c r="AW38"/>
  <c r="AY38"/>
  <c r="BA38"/>
  <c r="BC38"/>
  <c r="BE38"/>
  <c r="BG38"/>
  <c r="BI38"/>
  <c r="BK38"/>
  <c r="BM38"/>
  <c r="BO38"/>
  <c r="BQ38"/>
  <c r="BS38"/>
  <c r="BU38"/>
  <c r="BW38"/>
  <c r="BY38"/>
  <c r="CA38"/>
  <c r="CC38"/>
  <c r="CE38"/>
  <c r="CG38"/>
  <c r="CI38"/>
  <c r="CK38"/>
  <c r="CM38"/>
  <c r="CO38"/>
  <c r="CQ38"/>
  <c r="CS38"/>
  <c r="CU38"/>
  <c r="A39"/>
  <c r="C39"/>
  <c r="E39"/>
  <c r="G39"/>
  <c r="I39"/>
  <c r="K39"/>
  <c r="M39"/>
  <c r="O39"/>
  <c r="Q39"/>
  <c r="S39"/>
  <c r="U39"/>
  <c r="W39"/>
  <c r="Y39"/>
  <c r="AA39"/>
  <c r="AC39"/>
  <c r="AE39"/>
  <c r="AG39"/>
  <c r="AI39"/>
  <c r="AK39"/>
  <c r="AM39"/>
  <c r="AO39"/>
  <c r="AQ39"/>
  <c r="AS39"/>
  <c r="AU39"/>
  <c r="AW39"/>
  <c r="AY39"/>
  <c r="BA39"/>
  <c r="BC39"/>
  <c r="BE39"/>
  <c r="BG39"/>
  <c r="BI39"/>
  <c r="BK39"/>
  <c r="BM39"/>
  <c r="BO39"/>
  <c r="BQ39"/>
  <c r="BS39"/>
  <c r="BU39"/>
  <c r="BW39"/>
  <c r="BY39"/>
  <c r="CA39"/>
  <c r="CC39"/>
  <c r="CE39"/>
  <c r="CG39"/>
  <c r="CI39"/>
  <c r="CK39"/>
  <c r="CM39"/>
  <c r="CO39"/>
  <c r="CQ39"/>
  <c r="CS39"/>
  <c r="CU39"/>
  <c r="A40"/>
  <c r="C40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BA40"/>
  <c r="BC40"/>
  <c r="BE40"/>
  <c r="BG40"/>
  <c r="BI40"/>
  <c r="BK40"/>
  <c r="BM40"/>
  <c r="BO40"/>
  <c r="BQ40"/>
  <c r="BS40"/>
  <c r="BU40"/>
  <c r="BW40"/>
  <c r="BY40"/>
  <c r="CA40"/>
  <c r="CC40"/>
  <c r="CE40"/>
  <c r="CG40"/>
  <c r="CI40"/>
  <c r="CK40"/>
  <c r="CM40"/>
  <c r="CO40"/>
  <c r="CQ40"/>
  <c r="CS40"/>
  <c r="CU40"/>
  <c r="A41"/>
  <c r="C41"/>
  <c r="E41"/>
  <c r="G41"/>
  <c r="I41"/>
  <c r="K41"/>
  <c r="M41"/>
  <c r="O41"/>
  <c r="Q41"/>
  <c r="S41"/>
  <c r="U41"/>
  <c r="W41"/>
  <c r="Y41"/>
  <c r="AA41"/>
  <c r="AC41"/>
  <c r="AE41"/>
  <c r="AG41"/>
  <c r="AI41"/>
  <c r="AK41"/>
  <c r="AM41"/>
  <c r="AO41"/>
  <c r="AQ41"/>
  <c r="AS41"/>
  <c r="AU41"/>
  <c r="AW41"/>
  <c r="AY41"/>
  <c r="BA41"/>
  <c r="BC41"/>
  <c r="BE41"/>
  <c r="BG41"/>
  <c r="BI41"/>
  <c r="BK41"/>
  <c r="BM41"/>
  <c r="BO41"/>
  <c r="BQ41"/>
  <c r="BS41"/>
  <c r="BU41"/>
  <c r="BW41"/>
  <c r="BY41"/>
  <c r="CA41"/>
  <c r="CC41"/>
  <c r="CE41"/>
  <c r="CG41"/>
  <c r="CI41"/>
  <c r="CK41"/>
  <c r="CM41"/>
  <c r="CO41"/>
  <c r="CQ41"/>
  <c r="CS41"/>
  <c r="CU41"/>
  <c r="A42"/>
  <c r="C42"/>
  <c r="E42"/>
  <c r="G42"/>
  <c r="I42"/>
  <c r="K42"/>
  <c r="M42"/>
  <c r="O42"/>
  <c r="Q42"/>
  <c r="S42"/>
  <c r="U42"/>
  <c r="W42"/>
  <c r="Y42"/>
  <c r="AA42"/>
  <c r="AC42"/>
  <c r="AE42"/>
  <c r="AG42"/>
  <c r="AI42"/>
  <c r="AK42"/>
  <c r="AM42"/>
  <c r="AO42"/>
  <c r="AQ42"/>
  <c r="AS42"/>
  <c r="AU42"/>
  <c r="AW42"/>
  <c r="AY42"/>
  <c r="BA42"/>
  <c r="BC42"/>
  <c r="BE42"/>
  <c r="BG42"/>
  <c r="BI42"/>
  <c r="BK42"/>
  <c r="BM42"/>
  <c r="BO42"/>
  <c r="BQ42"/>
  <c r="BS42"/>
  <c r="BU42"/>
  <c r="BW42"/>
  <c r="BY42"/>
  <c r="CA42"/>
  <c r="CC42"/>
  <c r="CE42"/>
  <c r="CG42"/>
  <c r="CI42"/>
  <c r="CK42"/>
  <c r="CM42"/>
  <c r="CO42"/>
  <c r="CQ42"/>
  <c r="CS42"/>
  <c r="CU42"/>
  <c r="A43"/>
  <c r="C43"/>
  <c r="E43"/>
  <c r="G43"/>
  <c r="I43"/>
  <c r="K43"/>
  <c r="M43"/>
  <c r="O43"/>
  <c r="Q43"/>
  <c r="S43"/>
  <c r="U43"/>
  <c r="W43"/>
  <c r="Y43"/>
  <c r="AA43"/>
  <c r="AC43"/>
  <c r="AE43"/>
  <c r="AG43"/>
  <c r="AI43"/>
  <c r="AK43"/>
  <c r="AM43"/>
  <c r="AO43"/>
  <c r="AQ43"/>
  <c r="AS43"/>
  <c r="AU43"/>
  <c r="AW43"/>
  <c r="AY43"/>
  <c r="BA43"/>
  <c r="BC43"/>
  <c r="BE43"/>
  <c r="BG43"/>
  <c r="BI43"/>
  <c r="BK43"/>
  <c r="BM43"/>
  <c r="BO43"/>
  <c r="BQ43"/>
  <c r="BS43"/>
  <c r="BU43"/>
  <c r="BW43"/>
  <c r="BY43"/>
  <c r="CA43"/>
  <c r="CC43"/>
  <c r="CE43"/>
  <c r="CG43"/>
  <c r="CI43"/>
  <c r="CK43"/>
  <c r="CM43"/>
  <c r="CO43"/>
  <c r="CQ43"/>
  <c r="CS43"/>
  <c r="CU43"/>
  <c r="A44"/>
  <c r="C44"/>
  <c r="E44"/>
  <c r="G44"/>
  <c r="I44"/>
  <c r="K44"/>
  <c r="M44"/>
  <c r="O44"/>
  <c r="Q44"/>
  <c r="S44"/>
  <c r="U44"/>
  <c r="W44"/>
  <c r="Y44"/>
  <c r="AA44"/>
  <c r="AC44"/>
  <c r="AE44"/>
  <c r="AG44"/>
  <c r="AI44"/>
  <c r="AK44"/>
  <c r="AM44"/>
  <c r="AO44"/>
  <c r="AQ44"/>
  <c r="AS44"/>
  <c r="AU44"/>
  <c r="AW44"/>
  <c r="AY44"/>
  <c r="BA44"/>
  <c r="BC44"/>
  <c r="BE44"/>
  <c r="BG44"/>
  <c r="BI44"/>
  <c r="BK44"/>
  <c r="BM44"/>
  <c r="BO44"/>
  <c r="BQ44"/>
  <c r="BS44"/>
  <c r="BU44"/>
  <c r="BW44"/>
  <c r="BY44"/>
  <c r="CA44"/>
  <c r="CC44"/>
  <c r="CE44"/>
  <c r="CG44"/>
  <c r="CI44"/>
  <c r="CK44"/>
  <c r="CM44"/>
  <c r="CO44"/>
  <c r="CQ44"/>
  <c r="CS44"/>
  <c r="CU44"/>
  <c r="A45"/>
  <c r="C45"/>
  <c r="E45"/>
  <c r="G45"/>
  <c r="I45"/>
  <c r="K45"/>
  <c r="M45"/>
  <c r="O45"/>
  <c r="Q45"/>
  <c r="S45"/>
  <c r="U45"/>
  <c r="W45"/>
  <c r="Y45"/>
  <c r="AA45"/>
  <c r="AC45"/>
  <c r="AE45"/>
  <c r="AG45"/>
  <c r="AI45"/>
  <c r="AK45"/>
  <c r="AM45"/>
  <c r="AO45"/>
  <c r="AQ45"/>
  <c r="AS45"/>
  <c r="AU45"/>
  <c r="AW45"/>
  <c r="AY45"/>
  <c r="BA45"/>
  <c r="BC45"/>
  <c r="BE45"/>
  <c r="BG45"/>
  <c r="BI45"/>
  <c r="BK45"/>
  <c r="BM45"/>
  <c r="BO45"/>
  <c r="BQ45"/>
  <c r="BS45"/>
  <c r="BU45"/>
  <c r="BW45"/>
  <c r="BY45"/>
  <c r="CA45"/>
  <c r="CC45"/>
  <c r="CE45"/>
  <c r="CG45"/>
  <c r="CI45"/>
  <c r="CK45"/>
  <c r="CM45"/>
  <c r="CO45"/>
  <c r="CQ45"/>
  <c r="CS45"/>
  <c r="CU45"/>
  <c r="A46"/>
  <c r="C46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BA46"/>
  <c r="BC46"/>
  <c r="BE46"/>
  <c r="BG46"/>
  <c r="BI46"/>
  <c r="BK46"/>
  <c r="BM46"/>
  <c r="BO46"/>
  <c r="BQ46"/>
  <c r="BS46"/>
  <c r="BU46"/>
  <c r="BW46"/>
  <c r="BY46"/>
  <c r="CA46"/>
  <c r="CC46"/>
  <c r="CE46"/>
  <c r="CG46"/>
  <c r="CI46"/>
  <c r="CK46"/>
  <c r="CM46"/>
  <c r="CO46"/>
  <c r="CQ46"/>
  <c r="CS46"/>
  <c r="CU46"/>
  <c r="A47"/>
  <c r="C47"/>
  <c r="E47"/>
  <c r="G47"/>
  <c r="I47"/>
  <c r="K47"/>
  <c r="M47"/>
  <c r="O47"/>
  <c r="Q47"/>
  <c r="S47"/>
  <c r="U47"/>
  <c r="W47"/>
  <c r="Y47"/>
  <c r="AA47"/>
  <c r="AC47"/>
  <c r="AE47"/>
  <c r="AG47"/>
  <c r="AI47"/>
  <c r="AK47"/>
  <c r="AM47"/>
  <c r="AO47"/>
  <c r="AQ47"/>
  <c r="AS47"/>
  <c r="AU47"/>
  <c r="AW47"/>
  <c r="AY47"/>
  <c r="BA47"/>
  <c r="BC47"/>
  <c r="BE47"/>
  <c r="BG47"/>
  <c r="BI47"/>
  <c r="BK47"/>
  <c r="BM47"/>
  <c r="BO47"/>
  <c r="BQ47"/>
  <c r="BS47"/>
  <c r="BU47"/>
  <c r="BW47"/>
  <c r="BY47"/>
  <c r="CA47"/>
  <c r="CC47"/>
  <c r="CE47"/>
  <c r="CG47"/>
  <c r="CI47"/>
  <c r="CK47"/>
  <c r="CM47"/>
  <c r="CO47"/>
  <c r="CQ47"/>
  <c r="CS47"/>
  <c r="CU47"/>
  <c r="A48"/>
  <c r="C48"/>
  <c r="E48"/>
  <c r="G48"/>
  <c r="I48"/>
  <c r="K48"/>
  <c r="M48"/>
  <c r="O48"/>
  <c r="Q48"/>
  <c r="S48"/>
  <c r="U48"/>
  <c r="W48"/>
  <c r="Y48"/>
  <c r="AA48"/>
  <c r="AC48"/>
  <c r="AE48"/>
  <c r="AG48"/>
  <c r="AI48"/>
  <c r="AK48"/>
  <c r="AM48"/>
  <c r="AO48"/>
  <c r="AQ48"/>
  <c r="AS48"/>
  <c r="AU48"/>
  <c r="AW48"/>
  <c r="AY48"/>
  <c r="BA48"/>
  <c r="BC48"/>
  <c r="BE48"/>
  <c r="BG48"/>
  <c r="BI48"/>
  <c r="BK48"/>
  <c r="BM48"/>
  <c r="BO48"/>
  <c r="BQ48"/>
  <c r="BS48"/>
  <c r="BU48"/>
  <c r="BW48"/>
  <c r="BY48"/>
  <c r="CA48"/>
  <c r="CC48"/>
  <c r="CE48"/>
  <c r="CG48"/>
  <c r="CI48"/>
  <c r="CK48"/>
  <c r="CM48"/>
  <c r="CO48"/>
  <c r="CQ48"/>
  <c r="CS48"/>
  <c r="CU48"/>
  <c r="A49"/>
  <c r="C49"/>
  <c r="E49"/>
  <c r="G49"/>
  <c r="I49"/>
  <c r="K49"/>
  <c r="M49"/>
  <c r="O49"/>
  <c r="Q49"/>
  <c r="S49"/>
  <c r="U49"/>
  <c r="W49"/>
  <c r="Y49"/>
  <c r="AA49"/>
  <c r="AC49"/>
  <c r="AE49"/>
  <c r="AG49"/>
  <c r="AI49"/>
  <c r="AK49"/>
  <c r="AM49"/>
  <c r="AO49"/>
  <c r="AQ49"/>
  <c r="AS49"/>
  <c r="AU49"/>
  <c r="AW49"/>
  <c r="AY49"/>
  <c r="BA49"/>
  <c r="BC49"/>
  <c r="BE49"/>
  <c r="BG49"/>
  <c r="BI49"/>
  <c r="BK49"/>
  <c r="BM49"/>
  <c r="BO49"/>
  <c r="BQ49"/>
  <c r="BS49"/>
  <c r="BU49"/>
  <c r="BW49"/>
  <c r="BY49"/>
  <c r="CA49"/>
  <c r="CC49"/>
  <c r="CE49"/>
  <c r="CG49"/>
  <c r="CI49"/>
  <c r="CK49"/>
  <c r="CM49"/>
  <c r="CO49"/>
  <c r="CQ49"/>
  <c r="CS49"/>
  <c r="CU49"/>
  <c r="A50"/>
  <c r="C50"/>
  <c r="E50"/>
  <c r="G50"/>
  <c r="I50"/>
  <c r="K50"/>
  <c r="M50"/>
  <c r="O50"/>
  <c r="Q50"/>
  <c r="S50"/>
  <c r="U50"/>
  <c r="W50"/>
  <c r="Y50"/>
  <c r="AA50"/>
  <c r="AC50"/>
  <c r="AE50"/>
  <c r="AG50"/>
  <c r="AI50"/>
  <c r="AK50"/>
  <c r="AM50"/>
  <c r="AO50"/>
  <c r="AQ50"/>
  <c r="AS50"/>
  <c r="AU50"/>
  <c r="AW50"/>
  <c r="AY50"/>
  <c r="BA50"/>
  <c r="BC50"/>
  <c r="BE50"/>
  <c r="BG50"/>
  <c r="BI50"/>
  <c r="BK50"/>
  <c r="BM50"/>
  <c r="BO50"/>
  <c r="BQ50"/>
  <c r="BS50"/>
  <c r="BU50"/>
  <c r="BW50"/>
  <c r="BY50"/>
  <c r="CA50"/>
  <c r="CC50"/>
  <c r="CE50"/>
  <c r="CG50"/>
  <c r="CI50"/>
  <c r="CK50"/>
  <c r="CM50"/>
  <c r="CO50"/>
  <c r="CQ50"/>
  <c r="CS50"/>
  <c r="CU50"/>
  <c r="A51"/>
  <c r="C51"/>
  <c r="E51"/>
  <c r="G51"/>
  <c r="I51"/>
  <c r="K51"/>
  <c r="M51"/>
  <c r="O51"/>
  <c r="Q51"/>
  <c r="S51"/>
  <c r="U51"/>
  <c r="W51"/>
  <c r="Y51"/>
  <c r="AA51"/>
  <c r="AC51"/>
  <c r="AE51"/>
  <c r="AG51"/>
  <c r="AI51"/>
  <c r="AK51"/>
  <c r="AM51"/>
  <c r="AO51"/>
  <c r="AQ51"/>
  <c r="AS51"/>
  <c r="AU51"/>
  <c r="AW51"/>
  <c r="AY51"/>
  <c r="BA51"/>
  <c r="BC51"/>
  <c r="BE51"/>
  <c r="BG51"/>
  <c r="BI51"/>
  <c r="BK51"/>
  <c r="BM51"/>
  <c r="BO51"/>
  <c r="BQ51"/>
  <c r="BS51"/>
  <c r="BU51"/>
  <c r="BW51"/>
  <c r="BY51"/>
  <c r="CA51"/>
  <c r="CC51"/>
  <c r="CE51"/>
  <c r="CG51"/>
  <c r="CI51"/>
  <c r="CK51"/>
  <c r="CM51"/>
  <c r="CO51"/>
  <c r="CQ51"/>
  <c r="CS51"/>
  <c r="CU51"/>
  <c r="A52"/>
  <c r="C52"/>
  <c r="L39"/>
  <c r="P39"/>
  <c r="T39"/>
  <c r="X39"/>
  <c r="AB39"/>
  <c r="AF39"/>
  <c r="AJ39"/>
  <c r="AN39"/>
  <c r="AR39"/>
  <c r="AV39"/>
  <c r="AZ39"/>
  <c r="BD39"/>
  <c r="BH39"/>
  <c r="BL39"/>
  <c r="BP39"/>
  <c r="BT39"/>
  <c r="BX39"/>
  <c r="CB39"/>
  <c r="CF39"/>
  <c r="CJ39"/>
  <c r="CN39"/>
  <c r="CR39"/>
  <c r="CV39"/>
  <c r="D40"/>
  <c r="H40"/>
  <c r="L40"/>
  <c r="P40"/>
  <c r="T40"/>
  <c r="X40"/>
  <c r="AB40"/>
  <c r="AF40"/>
  <c r="AJ40"/>
  <c r="AN40"/>
  <c r="AR40"/>
  <c r="AV40"/>
  <c r="AZ40"/>
  <c r="BD40"/>
  <c r="BH40"/>
  <c r="BL40"/>
  <c r="BP40"/>
  <c r="BT40"/>
  <c r="BX40"/>
  <c r="CB40"/>
  <c r="CF40"/>
  <c r="CJ40"/>
  <c r="CN40"/>
  <c r="CR40"/>
  <c r="CV40"/>
  <c r="D41"/>
  <c r="H41"/>
  <c r="L41"/>
  <c r="P41"/>
  <c r="T41"/>
  <c r="X41"/>
  <c r="AB41"/>
  <c r="AF41"/>
  <c r="AJ41"/>
  <c r="AN41"/>
  <c r="AR41"/>
  <c r="AV41"/>
  <c r="AZ41"/>
  <c r="BD41"/>
  <c r="BH41"/>
  <c r="BL41"/>
  <c r="BP41"/>
  <c r="BT41"/>
  <c r="BX41"/>
  <c r="CB41"/>
  <c r="CF41"/>
  <c r="CJ41"/>
  <c r="CN41"/>
  <c r="CR41"/>
  <c r="CV41"/>
  <c r="D42"/>
  <c r="H42"/>
  <c r="L42"/>
  <c r="P42"/>
  <c r="T42"/>
  <c r="X42"/>
  <c r="AB42"/>
  <c r="AF42"/>
  <c r="AJ42"/>
  <c r="AN42"/>
  <c r="AR42"/>
  <c r="AV42"/>
  <c r="AZ42"/>
  <c r="BD42"/>
  <c r="BH42"/>
  <c r="BL42"/>
  <c r="BP42"/>
  <c r="BT42"/>
  <c r="BX42"/>
  <c r="CB42"/>
  <c r="CF42"/>
  <c r="CJ42"/>
  <c r="CN42"/>
  <c r="CR42"/>
  <c r="CV42"/>
  <c r="D43"/>
  <c r="H43"/>
  <c r="L43"/>
  <c r="P43"/>
  <c r="T43"/>
  <c r="X43"/>
  <c r="AB43"/>
  <c r="AF43"/>
  <c r="AJ43"/>
  <c r="AN43"/>
  <c r="AR43"/>
  <c r="AV43"/>
  <c r="AZ43"/>
  <c r="BD43"/>
  <c r="BH43"/>
  <c r="BL43"/>
  <c r="BP43"/>
  <c r="BT43"/>
  <c r="BX43"/>
  <c r="CB43"/>
  <c r="CF43"/>
  <c r="CJ43"/>
  <c r="CN43"/>
  <c r="CR43"/>
  <c r="CV43"/>
  <c r="D44"/>
  <c r="H44"/>
  <c r="L44"/>
  <c r="P44"/>
  <c r="T44"/>
  <c r="X44"/>
  <c r="AB44"/>
  <c r="AF44"/>
  <c r="AJ44"/>
  <c r="AN44"/>
  <c r="AR44"/>
  <c r="AV44"/>
  <c r="AZ44"/>
  <c r="BD44"/>
  <c r="BH44"/>
  <c r="BL44"/>
  <c r="BP44"/>
  <c r="BT44"/>
  <c r="BX44"/>
  <c r="CB44"/>
  <c r="CF44"/>
  <c r="CJ44"/>
  <c r="CN44"/>
  <c r="CR44"/>
  <c r="CV44"/>
  <c r="D45"/>
  <c r="H45"/>
  <c r="L45"/>
  <c r="P45"/>
  <c r="T45"/>
  <c r="X45"/>
  <c r="AB45"/>
  <c r="AF45"/>
  <c r="AJ45"/>
  <c r="AN45"/>
  <c r="AR45"/>
  <c r="AV45"/>
  <c r="AZ45"/>
  <c r="BD45"/>
  <c r="BH45"/>
  <c r="BL45"/>
  <c r="BP45"/>
  <c r="BT45"/>
  <c r="BX45"/>
  <c r="CB45"/>
  <c r="CF45"/>
  <c r="CJ45"/>
  <c r="CN45"/>
  <c r="CR45"/>
  <c r="CV45"/>
  <c r="D46"/>
  <c r="H46"/>
  <c r="L46"/>
  <c r="P46"/>
  <c r="T46"/>
  <c r="X46"/>
  <c r="AB46"/>
  <c r="AF46"/>
  <c r="AJ46"/>
  <c r="AN46"/>
  <c r="AR46"/>
  <c r="AV46"/>
  <c r="AZ46"/>
  <c r="BD46"/>
  <c r="BH46"/>
  <c r="BL46"/>
  <c r="BP46"/>
  <c r="BT46"/>
  <c r="BX46"/>
  <c r="CB46"/>
  <c r="CF46"/>
  <c r="CJ46"/>
  <c r="CN46"/>
  <c r="CR46"/>
  <c r="CV46"/>
  <c r="D47"/>
  <c r="H47"/>
  <c r="L47"/>
  <c r="P47"/>
  <c r="T47"/>
  <c r="X47"/>
  <c r="AB47"/>
  <c r="AF47"/>
  <c r="AJ47"/>
  <c r="AN47"/>
  <c r="AR47"/>
  <c r="AV47"/>
  <c r="AZ47"/>
  <c r="BD47"/>
  <c r="BH47"/>
  <c r="BL47"/>
  <c r="BP47"/>
  <c r="BT47"/>
  <c r="BX47"/>
  <c r="CB47"/>
  <c r="CF47"/>
  <c r="CJ47"/>
  <c r="CN47"/>
  <c r="CR47"/>
  <c r="CV47"/>
  <c r="D48"/>
  <c r="H48"/>
  <c r="L48"/>
  <c r="P48"/>
  <c r="T48"/>
  <c r="X48"/>
  <c r="AB48"/>
  <c r="AF48"/>
  <c r="AJ48"/>
  <c r="AN48"/>
  <c r="AR48"/>
  <c r="AV48"/>
  <c r="AZ48"/>
  <c r="BD48"/>
  <c r="BH48"/>
  <c r="BL48"/>
  <c r="BP48"/>
  <c r="BT48"/>
  <c r="BX48"/>
  <c r="CB48"/>
  <c r="CF48"/>
  <c r="CJ48"/>
  <c r="CN48"/>
  <c r="CR48"/>
  <c r="CV48"/>
  <c r="D49"/>
  <c r="H49"/>
  <c r="L49"/>
  <c r="P49"/>
  <c r="T49"/>
  <c r="X49"/>
  <c r="AB49"/>
  <c r="AF49"/>
  <c r="AJ49"/>
  <c r="AN49"/>
  <c r="AR49"/>
  <c r="AV49"/>
  <c r="AZ49"/>
  <c r="BD49"/>
  <c r="BH49"/>
  <c r="BL49"/>
  <c r="BP49"/>
  <c r="BT49"/>
  <c r="BX49"/>
  <c r="CB49"/>
  <c r="CF49"/>
  <c r="CJ49"/>
  <c r="CN49"/>
  <c r="CR49"/>
  <c r="CV49"/>
  <c r="D50"/>
  <c r="H50"/>
  <c r="L50"/>
  <c r="P50"/>
  <c r="T50"/>
  <c r="X50"/>
  <c r="AB50"/>
  <c r="AF50"/>
  <c r="AJ50"/>
  <c r="AN50"/>
  <c r="AR50"/>
  <c r="AV50"/>
  <c r="AZ50"/>
  <c r="BD50"/>
  <c r="BH50"/>
  <c r="BL50"/>
  <c r="BP50"/>
  <c r="BT50"/>
  <c r="BX50"/>
  <c r="CB50"/>
  <c r="CF50"/>
  <c r="CJ50"/>
  <c r="CN50"/>
  <c r="CR50"/>
  <c r="CV50"/>
  <c r="D51"/>
  <c r="H51"/>
  <c r="L51"/>
  <c r="P51"/>
  <c r="T51"/>
  <c r="X51"/>
  <c r="AB51"/>
  <c r="AF51"/>
  <c r="AJ51"/>
  <c r="AN51"/>
  <c r="AR51"/>
  <c r="AV51"/>
  <c r="AZ51"/>
  <c r="BD51"/>
  <c r="BH51"/>
  <c r="BL51"/>
  <c r="BP51"/>
  <c r="BT51"/>
  <c r="BX51"/>
  <c r="CB51"/>
  <c r="CF51"/>
  <c r="CJ51"/>
  <c r="CN51"/>
  <c r="CR51"/>
  <c r="CV51"/>
  <c r="D52"/>
  <c r="F52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AZ52"/>
  <c r="BB52"/>
  <c r="BD52"/>
  <c r="BF52"/>
  <c r="BH52"/>
  <c r="BJ52"/>
  <c r="BL52"/>
  <c r="BN52"/>
  <c r="BP52"/>
  <c r="BR52"/>
  <c r="BT52"/>
  <c r="BV52"/>
  <c r="BX52"/>
  <c r="BZ52"/>
  <c r="CB52"/>
  <c r="CD52"/>
  <c r="CF52"/>
  <c r="CH52"/>
  <c r="CJ52"/>
  <c r="CL52"/>
  <c r="CN52"/>
  <c r="CP52"/>
  <c r="CR52"/>
  <c r="CT52"/>
  <c r="CV52"/>
  <c r="B53"/>
  <c r="D53"/>
  <c r="F53"/>
  <c r="H53"/>
  <c r="J53"/>
  <c r="L53"/>
  <c r="N53"/>
  <c r="P53"/>
  <c r="R53"/>
  <c r="T53"/>
  <c r="V53"/>
  <c r="X53"/>
  <c r="Z53"/>
  <c r="AB53"/>
  <c r="AD53"/>
  <c r="AF53"/>
  <c r="AH53"/>
  <c r="AJ53"/>
  <c r="AL53"/>
  <c r="AN53"/>
  <c r="AP53"/>
  <c r="AR53"/>
  <c r="AT53"/>
  <c r="AV53"/>
  <c r="AX53"/>
  <c r="AZ53"/>
  <c r="BB53"/>
  <c r="BD53"/>
  <c r="BF53"/>
  <c r="BH53"/>
  <c r="BJ53"/>
  <c r="BL53"/>
  <c r="BN53"/>
  <c r="BP53"/>
  <c r="BR53"/>
  <c r="BT53"/>
  <c r="BV53"/>
  <c r="BX53"/>
  <c r="BZ53"/>
  <c r="CB53"/>
  <c r="CD53"/>
  <c r="CF53"/>
  <c r="CH53"/>
  <c r="CJ53"/>
  <c r="CL53"/>
  <c r="CN53"/>
  <c r="CP53"/>
  <c r="CR53"/>
  <c r="CT53"/>
  <c r="CV53"/>
  <c r="B54"/>
  <c r="D54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AZ54"/>
  <c r="BB54"/>
  <c r="BD54"/>
  <c r="BF54"/>
  <c r="BH54"/>
  <c r="BJ54"/>
  <c r="BL54"/>
  <c r="BN54"/>
  <c r="BP54"/>
  <c r="BR54"/>
  <c r="BT54"/>
  <c r="BV54"/>
  <c r="BX54"/>
  <c r="BZ54"/>
  <c r="CB54"/>
  <c r="CD54"/>
  <c r="CF54"/>
  <c r="CH54"/>
  <c r="CJ54"/>
  <c r="CL54"/>
  <c r="CN54"/>
  <c r="CP54"/>
  <c r="CR54"/>
  <c r="CT54"/>
  <c r="CV54"/>
  <c r="B55"/>
  <c r="D55"/>
  <c r="F55"/>
  <c r="H55"/>
  <c r="J55"/>
  <c r="L55"/>
  <c r="N55"/>
  <c r="P55"/>
  <c r="R55"/>
  <c r="T55"/>
  <c r="V55"/>
  <c r="X55"/>
  <c r="Z55"/>
  <c r="AB55"/>
  <c r="AD55"/>
  <c r="AF55"/>
  <c r="AH55"/>
  <c r="AJ55"/>
  <c r="AL55"/>
  <c r="AN55"/>
  <c r="AP55"/>
  <c r="AR55"/>
  <c r="AT55"/>
  <c r="AV55"/>
  <c r="AX55"/>
  <c r="AZ55"/>
  <c r="BB55"/>
  <c r="BD55"/>
  <c r="BF55"/>
  <c r="BH55"/>
  <c r="BJ55"/>
  <c r="BL55"/>
  <c r="BN55"/>
  <c r="BP55"/>
  <c r="BR55"/>
  <c r="BT55"/>
  <c r="BV55"/>
  <c r="BX55"/>
  <c r="BZ55"/>
  <c r="CB55"/>
  <c r="CD55"/>
  <c r="CF55"/>
  <c r="CH55"/>
  <c r="CJ55"/>
  <c r="CL55"/>
  <c r="CN55"/>
  <c r="CP55"/>
  <c r="CR55"/>
  <c r="CT55"/>
  <c r="CV55"/>
  <c r="B56"/>
  <c r="D56"/>
  <c r="F56"/>
  <c r="H56"/>
  <c r="J56"/>
  <c r="L56"/>
  <c r="N56"/>
  <c r="P56"/>
  <c r="R56"/>
  <c r="T56"/>
  <c r="V56"/>
  <c r="X56"/>
  <c r="Z56"/>
  <c r="AB56"/>
  <c r="AD56"/>
  <c r="AF56"/>
  <c r="AH56"/>
  <c r="AJ56"/>
  <c r="AL56"/>
  <c r="AN56"/>
  <c r="AP56"/>
  <c r="AR56"/>
  <c r="AT56"/>
  <c r="AV56"/>
  <c r="AX56"/>
  <c r="AZ56"/>
  <c r="BB56"/>
  <c r="BD56"/>
  <c r="BF56"/>
  <c r="BH56"/>
  <c r="BJ56"/>
  <c r="BL56"/>
  <c r="BN56"/>
  <c r="BP56"/>
  <c r="BR56"/>
  <c r="BT56"/>
  <c r="BV56"/>
  <c r="BX56"/>
  <c r="BZ56"/>
  <c r="CB56"/>
  <c r="CD56"/>
  <c r="CF56"/>
  <c r="CH56"/>
  <c r="CJ56"/>
  <c r="CL56"/>
  <c r="CN56"/>
  <c r="CP56"/>
  <c r="CR56"/>
  <c r="CT56"/>
  <c r="CV56"/>
  <c r="B57"/>
  <c r="D57"/>
  <c r="F57"/>
  <c r="H57"/>
  <c r="J57"/>
  <c r="L57"/>
  <c r="N57"/>
  <c r="P57"/>
  <c r="R57"/>
  <c r="T57"/>
  <c r="V57"/>
  <c r="X57"/>
  <c r="Z57"/>
  <c r="AB57"/>
  <c r="AD57"/>
  <c r="AF57"/>
  <c r="AH57"/>
  <c r="AJ57"/>
  <c r="AL57"/>
  <c r="AN57"/>
  <c r="AP57"/>
  <c r="AR57"/>
  <c r="AT57"/>
  <c r="AV57"/>
  <c r="AX57"/>
  <c r="AZ57"/>
  <c r="BB57"/>
  <c r="BD57"/>
  <c r="BF57"/>
  <c r="BH57"/>
  <c r="BJ57"/>
  <c r="BL57"/>
  <c r="BN57"/>
  <c r="BP57"/>
  <c r="BR57"/>
  <c r="BT57"/>
  <c r="BV57"/>
  <c r="BX57"/>
  <c r="BZ57"/>
  <c r="CB57"/>
  <c r="CD57"/>
  <c r="CF57"/>
  <c r="CH57"/>
  <c r="CJ57"/>
  <c r="CL57"/>
  <c r="CN57"/>
  <c r="CP57"/>
  <c r="CR57"/>
  <c r="CT57"/>
  <c r="CV57"/>
  <c r="B58"/>
  <c r="D58"/>
  <c r="F58"/>
  <c r="H58"/>
  <c r="J58"/>
  <c r="L58"/>
  <c r="N58"/>
  <c r="P58"/>
  <c r="R58"/>
  <c r="T58"/>
  <c r="V58"/>
  <c r="X58"/>
  <c r="Z58"/>
  <c r="AB58"/>
  <c r="AD58"/>
  <c r="AF58"/>
  <c r="AH58"/>
  <c r="AJ58"/>
  <c r="AL58"/>
  <c r="AN58"/>
  <c r="AP58"/>
  <c r="AR58"/>
  <c r="AT58"/>
  <c r="AV58"/>
  <c r="AX58"/>
  <c r="AZ58"/>
  <c r="BB58"/>
  <c r="BD58"/>
  <c r="BF58"/>
  <c r="BH58"/>
  <c r="BJ58"/>
  <c r="BL58"/>
  <c r="BN58"/>
  <c r="BP58"/>
  <c r="BR58"/>
  <c r="BT58"/>
  <c r="BV58"/>
  <c r="BX58"/>
  <c r="BZ58"/>
  <c r="CB58"/>
  <c r="CD58"/>
  <c r="CF58"/>
  <c r="CH58"/>
  <c r="CJ58"/>
  <c r="CL58"/>
  <c r="CN58"/>
  <c r="CP58"/>
  <c r="CR58"/>
  <c r="CT58"/>
  <c r="CV58"/>
  <c r="B59"/>
  <c r="D59"/>
  <c r="F59"/>
  <c r="H59"/>
  <c r="J59"/>
  <c r="L59"/>
  <c r="N59"/>
  <c r="P59"/>
  <c r="R59"/>
  <c r="T59"/>
  <c r="V59"/>
  <c r="X59"/>
  <c r="Z59"/>
  <c r="AB59"/>
  <c r="AD59"/>
  <c r="AF59"/>
  <c r="AH59"/>
  <c r="AJ59"/>
  <c r="AL59"/>
  <c r="AN59"/>
  <c r="AP59"/>
  <c r="AR59"/>
  <c r="AT59"/>
  <c r="AV59"/>
  <c r="AX59"/>
  <c r="AZ59"/>
  <c r="BB59"/>
  <c r="BD59"/>
  <c r="BF59"/>
  <c r="BH59"/>
  <c r="BJ59"/>
  <c r="BL59"/>
  <c r="BN59"/>
  <c r="BP59"/>
  <c r="BR59"/>
  <c r="BT59"/>
  <c r="BV59"/>
  <c r="BX59"/>
  <c r="BZ59"/>
  <c r="CB59"/>
  <c r="CD59"/>
  <c r="CF59"/>
  <c r="CH59"/>
  <c r="CJ59"/>
  <c r="CL59"/>
  <c r="CN59"/>
  <c r="CP59"/>
  <c r="CR59"/>
  <c r="CT59"/>
  <c r="CV59"/>
  <c r="B60"/>
  <c r="D60"/>
  <c r="F60"/>
  <c r="H60"/>
  <c r="J60"/>
  <c r="L60"/>
  <c r="N60"/>
  <c r="P60"/>
  <c r="R60"/>
  <c r="T60"/>
  <c r="V60"/>
  <c r="X60"/>
  <c r="Z60"/>
  <c r="AB60"/>
  <c r="AD60"/>
  <c r="AF60"/>
  <c r="AH60"/>
  <c r="AJ60"/>
  <c r="AL60"/>
  <c r="AN60"/>
  <c r="AP60"/>
  <c r="AR60"/>
  <c r="AT60"/>
  <c r="AV60"/>
  <c r="AX60"/>
  <c r="AZ60"/>
  <c r="BB60"/>
  <c r="BD60"/>
  <c r="BF60"/>
  <c r="BH60"/>
  <c r="BJ60"/>
  <c r="BL60"/>
  <c r="BN60"/>
  <c r="BP60"/>
  <c r="BR60"/>
  <c r="BT60"/>
  <c r="BV60"/>
  <c r="BX60"/>
  <c r="BZ60"/>
  <c r="CB60"/>
  <c r="CD60"/>
  <c r="CF60"/>
  <c r="CH60"/>
  <c r="CJ60"/>
  <c r="CL60"/>
  <c r="CN60"/>
  <c r="CP60"/>
  <c r="CR60"/>
  <c r="CT60"/>
  <c r="CV60"/>
  <c r="B61"/>
  <c r="D61"/>
  <c r="F61"/>
  <c r="H61"/>
  <c r="J61"/>
  <c r="L61"/>
  <c r="N61"/>
  <c r="P61"/>
  <c r="R61"/>
  <c r="T61"/>
  <c r="V61"/>
  <c r="X61"/>
  <c r="Z61"/>
  <c r="AB61"/>
  <c r="AD61"/>
  <c r="AF61"/>
  <c r="AH61"/>
  <c r="AJ61"/>
  <c r="AL61"/>
  <c r="AN61"/>
  <c r="AP61"/>
  <c r="AR61"/>
  <c r="AT61"/>
  <c r="AV61"/>
  <c r="AX61"/>
  <c r="AZ61"/>
  <c r="BB61"/>
  <c r="BD61"/>
  <c r="BF61"/>
  <c r="BH61"/>
  <c r="BJ61"/>
  <c r="BL61"/>
  <c r="BN61"/>
  <c r="BP61"/>
  <c r="BR61"/>
  <c r="BT61"/>
  <c r="BV61"/>
  <c r="BX61"/>
  <c r="BZ61"/>
  <c r="CB61"/>
  <c r="CD61"/>
  <c r="CF61"/>
  <c r="CH61"/>
  <c r="CJ61"/>
  <c r="CL61"/>
  <c r="CN61"/>
  <c r="CP61"/>
  <c r="CR61"/>
  <c r="CT61"/>
  <c r="CV61"/>
  <c r="B62"/>
  <c r="D62"/>
  <c r="F62"/>
  <c r="H62"/>
  <c r="J62"/>
  <c r="L62"/>
  <c r="N62"/>
  <c r="P62"/>
  <c r="R62"/>
  <c r="T62"/>
  <c r="V62"/>
  <c r="X62"/>
  <c r="Z62"/>
  <c r="AB62"/>
  <c r="AD62"/>
  <c r="AF62"/>
  <c r="AH62"/>
  <c r="AJ62"/>
  <c r="AL62"/>
  <c r="AN62"/>
  <c r="AP62"/>
  <c r="AR62"/>
  <c r="AT62"/>
  <c r="AV62"/>
  <c r="AX62"/>
  <c r="AZ62"/>
  <c r="BB62"/>
  <c r="BD62"/>
  <c r="BF62"/>
  <c r="BH62"/>
  <c r="BJ62"/>
  <c r="BL62"/>
  <c r="BN62"/>
  <c r="BP62"/>
  <c r="BR62"/>
  <c r="BT62"/>
  <c r="BV62"/>
  <c r="BX62"/>
  <c r="BZ62"/>
  <c r="CB62"/>
  <c r="CD62"/>
  <c r="CF62"/>
  <c r="CH62"/>
  <c r="CJ62"/>
  <c r="CL62"/>
  <c r="CN62"/>
  <c r="CP62"/>
  <c r="CR62"/>
  <c r="CT62"/>
  <c r="CV62"/>
  <c r="B63"/>
  <c r="D63"/>
  <c r="F63"/>
  <c r="H63"/>
  <c r="J63"/>
  <c r="L63"/>
  <c r="N63"/>
  <c r="P63"/>
  <c r="R63"/>
  <c r="T63"/>
  <c r="V63"/>
  <c r="X63"/>
  <c r="Z63"/>
  <c r="AB63"/>
  <c r="AD63"/>
  <c r="AF63"/>
  <c r="AH63"/>
  <c r="AJ63"/>
  <c r="AL63"/>
  <c r="AN63"/>
  <c r="AP63"/>
  <c r="AR63"/>
  <c r="AT63"/>
  <c r="AV63"/>
  <c r="AX63"/>
  <c r="AZ63"/>
  <c r="BB63"/>
  <c r="BD63"/>
  <c r="BF63"/>
  <c r="BH63"/>
  <c r="BJ63"/>
  <c r="BL63"/>
  <c r="BN63"/>
  <c r="BP63"/>
  <c r="BR63"/>
  <c r="BT63"/>
  <c r="BV63"/>
  <c r="BX63"/>
  <c r="BZ63"/>
  <c r="CB63"/>
  <c r="CD63"/>
  <c r="CF63"/>
  <c r="CH63"/>
  <c r="CJ63"/>
  <c r="CL63"/>
  <c r="CN63"/>
  <c r="CP63"/>
  <c r="CR63"/>
  <c r="CT63"/>
  <c r="CV63"/>
  <c r="B64"/>
  <c r="D64"/>
  <c r="F64"/>
  <c r="H64"/>
  <c r="J64"/>
  <c r="L64"/>
  <c r="N64"/>
  <c r="P64"/>
  <c r="R64"/>
  <c r="T64"/>
  <c r="V64"/>
  <c r="X64"/>
  <c r="Z64"/>
  <c r="AB64"/>
  <c r="AD64"/>
  <c r="AF64"/>
  <c r="AH64"/>
  <c r="AJ64"/>
  <c r="AL64"/>
  <c r="AN64"/>
  <c r="AP64"/>
  <c r="AR64"/>
  <c r="AT64"/>
  <c r="AV64"/>
  <c r="AX64"/>
  <c r="AZ64"/>
  <c r="BB64"/>
  <c r="BD64"/>
  <c r="BF64"/>
  <c r="BH64"/>
  <c r="BJ64"/>
  <c r="BL64"/>
  <c r="BN64"/>
  <c r="BP64"/>
  <c r="BR64"/>
  <c r="BT64"/>
  <c r="BV64"/>
  <c r="BX64"/>
  <c r="BZ64"/>
  <c r="CB64"/>
  <c r="CD64"/>
  <c r="CF64"/>
  <c r="CH64"/>
  <c r="CJ64"/>
  <c r="CL64"/>
  <c r="CN64"/>
  <c r="CP64"/>
  <c r="CR64"/>
  <c r="CT64"/>
  <c r="CV64"/>
  <c r="B65"/>
  <c r="D65"/>
  <c r="F65"/>
  <c r="H65"/>
  <c r="J65"/>
  <c r="L65"/>
  <c r="N65"/>
  <c r="P65"/>
  <c r="R65"/>
  <c r="T65"/>
  <c r="V65"/>
  <c r="X65"/>
  <c r="Z65"/>
  <c r="AB65"/>
  <c r="AD65"/>
  <c r="AF65"/>
  <c r="AH65"/>
  <c r="AJ65"/>
  <c r="AL65"/>
  <c r="AN65"/>
  <c r="AP65"/>
  <c r="AR65"/>
  <c r="AT65"/>
  <c r="AV65"/>
  <c r="AX65"/>
  <c r="AZ65"/>
  <c r="BB65"/>
  <c r="BD65"/>
  <c r="BF65"/>
  <c r="BH65"/>
  <c r="BJ65"/>
  <c r="BL65"/>
  <c r="BN65"/>
  <c r="BP65"/>
  <c r="BR65"/>
  <c r="BT65"/>
  <c r="BV65"/>
  <c r="BX65"/>
  <c r="BZ65"/>
  <c r="CB65"/>
  <c r="CD65"/>
  <c r="CF65"/>
  <c r="CH65"/>
  <c r="CJ65"/>
  <c r="CL65"/>
  <c r="CN65"/>
  <c r="CP65"/>
  <c r="CR65"/>
  <c r="CT65"/>
  <c r="CV65"/>
  <c r="B66"/>
  <c r="D66"/>
  <c r="J39"/>
  <c r="N39"/>
  <c r="R39"/>
  <c r="V39"/>
  <c r="Z39"/>
  <c r="AD39"/>
  <c r="AH39"/>
  <c r="AL39"/>
  <c r="AP39"/>
  <c r="AT39"/>
  <c r="AX39"/>
  <c r="BB39"/>
  <c r="BF39"/>
  <c r="BJ39"/>
  <c r="BN39"/>
  <c r="BR39"/>
  <c r="BV39"/>
  <c r="BZ39"/>
  <c r="CD39"/>
  <c r="CH39"/>
  <c r="CL39"/>
  <c r="CP39"/>
  <c r="CT39"/>
  <c r="B40"/>
  <c r="F40"/>
  <c r="J40"/>
  <c r="N40"/>
  <c r="R40"/>
  <c r="V40"/>
  <c r="Z40"/>
  <c r="AD40"/>
  <c r="AH40"/>
  <c r="AL40"/>
  <c r="AP40"/>
  <c r="AT40"/>
  <c r="AX40"/>
  <c r="BB40"/>
  <c r="BF40"/>
  <c r="BJ40"/>
  <c r="BN40"/>
  <c r="BR40"/>
  <c r="BV40"/>
  <c r="BZ40"/>
  <c r="CD40"/>
  <c r="CH40"/>
  <c r="CL40"/>
  <c r="CP40"/>
  <c r="CT40"/>
  <c r="B41"/>
  <c r="F41"/>
  <c r="J41"/>
  <c r="N41"/>
  <c r="R41"/>
  <c r="V41"/>
  <c r="Z41"/>
  <c r="AD41"/>
  <c r="AH41"/>
  <c r="AL41"/>
  <c r="AP41"/>
  <c r="AT41"/>
  <c r="AX41"/>
  <c r="BB41"/>
  <c r="BF41"/>
  <c r="BJ41"/>
  <c r="BN41"/>
  <c r="BR41"/>
  <c r="BV41"/>
  <c r="BZ41"/>
  <c r="CD41"/>
  <c r="CH41"/>
  <c r="CL41"/>
  <c r="CP41"/>
  <c r="CT41"/>
  <c r="B42"/>
  <c r="F42"/>
  <c r="J42"/>
  <c r="N42"/>
  <c r="R42"/>
  <c r="V42"/>
  <c r="Z42"/>
  <c r="AD42"/>
  <c r="AH42"/>
  <c r="AL42"/>
  <c r="AP42"/>
  <c r="AT42"/>
  <c r="AX42"/>
  <c r="BB42"/>
  <c r="BF42"/>
  <c r="BJ42"/>
  <c r="BN42"/>
  <c r="BR42"/>
  <c r="BV42"/>
  <c r="BZ42"/>
  <c r="CD42"/>
  <c r="CH42"/>
  <c r="CL42"/>
  <c r="CP42"/>
  <c r="CT42"/>
  <c r="B43"/>
  <c r="F43"/>
  <c r="J43"/>
  <c r="N43"/>
  <c r="R43"/>
  <c r="V43"/>
  <c r="Z43"/>
  <c r="AD43"/>
  <c r="AH43"/>
  <c r="AL43"/>
  <c r="AP43"/>
  <c r="AT43"/>
  <c r="AX43"/>
  <c r="BB43"/>
  <c r="BF43"/>
  <c r="BJ43"/>
  <c r="BN43"/>
  <c r="BR43"/>
  <c r="BV43"/>
  <c r="BZ43"/>
  <c r="CD43"/>
  <c r="CH43"/>
  <c r="CL43"/>
  <c r="CP43"/>
  <c r="CT43"/>
  <c r="B44"/>
  <c r="F44"/>
  <c r="J44"/>
  <c r="N44"/>
  <c r="R44"/>
  <c r="V44"/>
  <c r="Z44"/>
  <c r="AD44"/>
  <c r="AH44"/>
  <c r="AL44"/>
  <c r="AP44"/>
  <c r="AT44"/>
  <c r="AX44"/>
  <c r="BB44"/>
  <c r="BF44"/>
  <c r="BJ44"/>
  <c r="BN44"/>
  <c r="BR44"/>
  <c r="BV44"/>
  <c r="BZ44"/>
  <c r="CD44"/>
  <c r="CH44"/>
  <c r="CL44"/>
  <c r="CP44"/>
  <c r="CT44"/>
  <c r="B45"/>
  <c r="F45"/>
  <c r="J45"/>
  <c r="N45"/>
  <c r="R45"/>
  <c r="V45"/>
  <c r="Z45"/>
  <c r="AD45"/>
  <c r="AH45"/>
  <c r="AL45"/>
  <c r="AP45"/>
  <c r="AT45"/>
  <c r="AX45"/>
  <c r="BB45"/>
  <c r="BF45"/>
  <c r="BJ45"/>
  <c r="BN45"/>
  <c r="BR45"/>
  <c r="BV45"/>
  <c r="BZ45"/>
  <c r="CD45"/>
  <c r="CH45"/>
  <c r="CL45"/>
  <c r="CP45"/>
  <c r="CT45"/>
  <c r="B46"/>
  <c r="F46"/>
  <c r="J46"/>
  <c r="N46"/>
  <c r="R46"/>
  <c r="V46"/>
  <c r="Z46"/>
  <c r="AD46"/>
  <c r="AH46"/>
  <c r="AL46"/>
  <c r="AP46"/>
  <c r="AT46"/>
  <c r="AX46"/>
  <c r="BB46"/>
  <c r="BF46"/>
  <c r="BJ46"/>
  <c r="BN46"/>
  <c r="BR46"/>
  <c r="BV46"/>
  <c r="BZ46"/>
  <c r="CD46"/>
  <c r="CH46"/>
  <c r="CL46"/>
  <c r="CP46"/>
  <c r="CT46"/>
  <c r="B47"/>
  <c r="F47"/>
  <c r="J47"/>
  <c r="N47"/>
  <c r="R47"/>
  <c r="V47"/>
  <c r="Z47"/>
  <c r="AD47"/>
  <c r="AH47"/>
  <c r="AL47"/>
  <c r="AP47"/>
  <c r="AT47"/>
  <c r="AX47"/>
  <c r="BB47"/>
  <c r="BF47"/>
  <c r="BJ47"/>
  <c r="BN47"/>
  <c r="BR47"/>
  <c r="BV47"/>
  <c r="BZ47"/>
  <c r="CD47"/>
  <c r="CH47"/>
  <c r="CL47"/>
  <c r="CP47"/>
  <c r="CT47"/>
  <c r="B48"/>
  <c r="F48"/>
  <c r="J48"/>
  <c r="N48"/>
  <c r="R48"/>
  <c r="V48"/>
  <c r="Z48"/>
  <c r="AD48"/>
  <c r="AH48"/>
  <c r="AL48"/>
  <c r="AP48"/>
  <c r="AT48"/>
  <c r="AX48"/>
  <c r="BB48"/>
  <c r="BF48"/>
  <c r="BJ48"/>
  <c r="BN48"/>
  <c r="BR48"/>
  <c r="BV48"/>
  <c r="BZ48"/>
  <c r="CD48"/>
  <c r="CH48"/>
  <c r="CL48"/>
  <c r="CP48"/>
  <c r="CT48"/>
  <c r="B49"/>
  <c r="F49"/>
  <c r="J49"/>
  <c r="N49"/>
  <c r="R49"/>
  <c r="V49"/>
  <c r="Z49"/>
  <c r="AD49"/>
  <c r="AH49"/>
  <c r="AL49"/>
  <c r="AP49"/>
  <c r="AT49"/>
  <c r="AX49"/>
  <c r="BB49"/>
  <c r="BF49"/>
  <c r="BJ49"/>
  <c r="BN49"/>
  <c r="BR49"/>
  <c r="BV49"/>
  <c r="BZ49"/>
  <c r="CD49"/>
  <c r="CH49"/>
  <c r="CL49"/>
  <c r="CP49"/>
  <c r="CT49"/>
  <c r="B50"/>
  <c r="F50"/>
  <c r="J50"/>
  <c r="N50"/>
  <c r="R50"/>
  <c r="V50"/>
  <c r="Z50"/>
  <c r="AD50"/>
  <c r="AH50"/>
  <c r="AL50"/>
  <c r="AP50"/>
  <c r="AT50"/>
  <c r="AX50"/>
  <c r="BB50"/>
  <c r="BF50"/>
  <c r="BJ50"/>
  <c r="BN50"/>
  <c r="BR50"/>
  <c r="BV50"/>
  <c r="BZ50"/>
  <c r="CD50"/>
  <c r="CH50"/>
  <c r="CL50"/>
  <c r="CP50"/>
  <c r="CT50"/>
  <c r="B51"/>
  <c r="F51"/>
  <c r="J51"/>
  <c r="N51"/>
  <c r="R51"/>
  <c r="V51"/>
  <c r="Z51"/>
  <c r="AD51"/>
  <c r="AH51"/>
  <c r="AL51"/>
  <c r="AP51"/>
  <c r="AT51"/>
  <c r="AX51"/>
  <c r="BB51"/>
  <c r="BF51"/>
  <c r="BJ51"/>
  <c r="BN51"/>
  <c r="BR51"/>
  <c r="BV51"/>
  <c r="BZ51"/>
  <c r="CD51"/>
  <c r="CH51"/>
  <c r="CL51"/>
  <c r="CP51"/>
  <c r="CT51"/>
  <c r="B52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BA52"/>
  <c r="BC52"/>
  <c r="BE52"/>
  <c r="BG52"/>
  <c r="BI52"/>
  <c r="BK52"/>
  <c r="BM52"/>
  <c r="BO52"/>
  <c r="BQ52"/>
  <c r="BS52"/>
  <c r="BU52"/>
  <c r="BW52"/>
  <c r="BY52"/>
  <c r="CA52"/>
  <c r="CC52"/>
  <c r="CE52"/>
  <c r="CG52"/>
  <c r="CI52"/>
  <c r="CK52"/>
  <c r="CM52"/>
  <c r="CO52"/>
  <c r="CQ52"/>
  <c r="CS52"/>
  <c r="CU52"/>
  <c r="A53"/>
  <c r="C53"/>
  <c r="E53"/>
  <c r="G53"/>
  <c r="I53"/>
  <c r="K53"/>
  <c r="M53"/>
  <c r="O53"/>
  <c r="Q53"/>
  <c r="S53"/>
  <c r="U53"/>
  <c r="W53"/>
  <c r="Y53"/>
  <c r="AA53"/>
  <c r="AC53"/>
  <c r="AE53"/>
  <c r="AG53"/>
  <c r="AI53"/>
  <c r="AK53"/>
  <c r="AM53"/>
  <c r="AO53"/>
  <c r="AQ53"/>
  <c r="AS53"/>
  <c r="AU53"/>
  <c r="AW53"/>
  <c r="AY53"/>
  <c r="BA53"/>
  <c r="BC53"/>
  <c r="BE53"/>
  <c r="BG53"/>
  <c r="BI53"/>
  <c r="BK53"/>
  <c r="BM53"/>
  <c r="BO53"/>
  <c r="BQ53"/>
  <c r="BS53"/>
  <c r="BU53"/>
  <c r="BW53"/>
  <c r="BY53"/>
  <c r="CA53"/>
  <c r="CC53"/>
  <c r="CE53"/>
  <c r="CG53"/>
  <c r="CI53"/>
  <c r="CK53"/>
  <c r="CM53"/>
  <c r="CO53"/>
  <c r="CQ53"/>
  <c r="CS53"/>
  <c r="CU53"/>
  <c r="A54"/>
  <c r="C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BA54"/>
  <c r="BC54"/>
  <c r="BE54"/>
  <c r="BG54"/>
  <c r="BI54"/>
  <c r="BK54"/>
  <c r="BM54"/>
  <c r="BO54"/>
  <c r="BQ54"/>
  <c r="BS54"/>
  <c r="BU54"/>
  <c r="BW54"/>
  <c r="BY54"/>
  <c r="CA54"/>
  <c r="CC54"/>
  <c r="CE54"/>
  <c r="CG54"/>
  <c r="CI54"/>
  <c r="CK54"/>
  <c r="CM54"/>
  <c r="CO54"/>
  <c r="CQ54"/>
  <c r="CS54"/>
  <c r="CU54"/>
  <c r="A55"/>
  <c r="C55"/>
  <c r="E55"/>
  <c r="G55"/>
  <c r="I55"/>
  <c r="K55"/>
  <c r="M55"/>
  <c r="O55"/>
  <c r="Q55"/>
  <c r="S55"/>
  <c r="U55"/>
  <c r="W55"/>
  <c r="Y55"/>
  <c r="AA55"/>
  <c r="AC55"/>
  <c r="AE55"/>
  <c r="AG55"/>
  <c r="AI55"/>
  <c r="AK55"/>
  <c r="AM55"/>
  <c r="AO55"/>
  <c r="AQ55"/>
  <c r="AS55"/>
  <c r="AU55"/>
  <c r="AW55"/>
  <c r="AY55"/>
  <c r="BA55"/>
  <c r="BC55"/>
  <c r="BE55"/>
  <c r="BG55"/>
  <c r="BI55"/>
  <c r="BK55"/>
  <c r="BM55"/>
  <c r="BO55"/>
  <c r="BQ55"/>
  <c r="BS55"/>
  <c r="BU55"/>
  <c r="BW55"/>
  <c r="BY55"/>
  <c r="CA55"/>
  <c r="CC55"/>
  <c r="CE55"/>
  <c r="CG55"/>
  <c r="CI55"/>
  <c r="CK55"/>
  <c r="CM55"/>
  <c r="CO55"/>
  <c r="CQ55"/>
  <c r="CS55"/>
  <c r="CU55"/>
  <c r="A56"/>
  <c r="C56"/>
  <c r="E56"/>
  <c r="G56"/>
  <c r="I56"/>
  <c r="K56"/>
  <c r="M56"/>
  <c r="O56"/>
  <c r="Q56"/>
  <c r="S56"/>
  <c r="U56"/>
  <c r="W56"/>
  <c r="Y56"/>
  <c r="AA56"/>
  <c r="AC56"/>
  <c r="AE56"/>
  <c r="AG56"/>
  <c r="AI56"/>
  <c r="AK56"/>
  <c r="AM56"/>
  <c r="AO56"/>
  <c r="AQ56"/>
  <c r="AS56"/>
  <c r="AU56"/>
  <c r="AW56"/>
  <c r="AY56"/>
  <c r="BA56"/>
  <c r="BC56"/>
  <c r="BE56"/>
  <c r="BG56"/>
  <c r="BI56"/>
  <c r="BK56"/>
  <c r="BM56"/>
  <c r="BO56"/>
  <c r="BQ56"/>
  <c r="BS56"/>
  <c r="BU56"/>
  <c r="BW56"/>
  <c r="BY56"/>
  <c r="CA56"/>
  <c r="CC56"/>
  <c r="CE56"/>
  <c r="CG56"/>
  <c r="CI56"/>
  <c r="CK56"/>
  <c r="CM56"/>
  <c r="CO56"/>
  <c r="CQ56"/>
  <c r="CS56"/>
  <c r="CU56"/>
  <c r="A57"/>
  <c r="C57"/>
  <c r="E57"/>
  <c r="G57"/>
  <c r="I57"/>
  <c r="K57"/>
  <c r="M57"/>
  <c r="O57"/>
  <c r="Q57"/>
  <c r="S57"/>
  <c r="U57"/>
  <c r="W57"/>
  <c r="Y57"/>
  <c r="AA57"/>
  <c r="AC57"/>
  <c r="AE57"/>
  <c r="AG57"/>
  <c r="AI57"/>
  <c r="AK57"/>
  <c r="AM57"/>
  <c r="AO57"/>
  <c r="AQ57"/>
  <c r="AS57"/>
  <c r="AU57"/>
  <c r="AW57"/>
  <c r="AY57"/>
  <c r="BA57"/>
  <c r="BC57"/>
  <c r="BE57"/>
  <c r="BG57"/>
  <c r="BI57"/>
  <c r="BK57"/>
  <c r="BM57"/>
  <c r="BO57"/>
  <c r="BQ57"/>
  <c r="BS57"/>
  <c r="BU57"/>
  <c r="BW57"/>
  <c r="BY57"/>
  <c r="CA57"/>
  <c r="CC57"/>
  <c r="CE57"/>
  <c r="CG57"/>
  <c r="CI57"/>
  <c r="CK57"/>
  <c r="CM57"/>
  <c r="CO57"/>
  <c r="CQ57"/>
  <c r="CS57"/>
  <c r="CU57"/>
  <c r="A58"/>
  <c r="C58"/>
  <c r="E58"/>
  <c r="G58"/>
  <c r="I58"/>
  <c r="K58"/>
  <c r="M58"/>
  <c r="O58"/>
  <c r="Q58"/>
  <c r="S58"/>
  <c r="U58"/>
  <c r="W58"/>
  <c r="Y58"/>
  <c r="AA58"/>
  <c r="AC58"/>
  <c r="AE58"/>
  <c r="AG58"/>
  <c r="AI58"/>
  <c r="AK58"/>
  <c r="AM58"/>
  <c r="AO58"/>
  <c r="AQ58"/>
  <c r="AS58"/>
  <c r="AU58"/>
  <c r="AW58"/>
  <c r="AY58"/>
  <c r="BA58"/>
  <c r="BC58"/>
  <c r="BE58"/>
  <c r="BG58"/>
  <c r="BI58"/>
  <c r="BK58"/>
  <c r="BM58"/>
  <c r="BO58"/>
  <c r="BQ58"/>
  <c r="BS58"/>
  <c r="BU58"/>
  <c r="BW58"/>
  <c r="BY58"/>
  <c r="CA58"/>
  <c r="CC58"/>
  <c r="CE58"/>
  <c r="CG58"/>
  <c r="CI58"/>
  <c r="CK58"/>
  <c r="CM58"/>
  <c r="CO58"/>
  <c r="CQ58"/>
  <c r="CS58"/>
  <c r="CU58"/>
  <c r="A59"/>
  <c r="C59"/>
  <c r="E59"/>
  <c r="G59"/>
  <c r="I59"/>
  <c r="K59"/>
  <c r="M59"/>
  <c r="O59"/>
  <c r="Q59"/>
  <c r="S59"/>
  <c r="U59"/>
  <c r="W59"/>
  <c r="Y59"/>
  <c r="AA59"/>
  <c r="AC59"/>
  <c r="AE59"/>
  <c r="AG59"/>
  <c r="AI59"/>
  <c r="AK59"/>
  <c r="AM59"/>
  <c r="AO59"/>
  <c r="AQ59"/>
  <c r="AS59"/>
  <c r="AU59"/>
  <c r="AW59"/>
  <c r="AY59"/>
  <c r="BA59"/>
  <c r="BC59"/>
  <c r="BE59"/>
  <c r="BG59"/>
  <c r="BI59"/>
  <c r="BK59"/>
  <c r="BM59"/>
  <c r="BO59"/>
  <c r="BQ59"/>
  <c r="BS59"/>
  <c r="BU59"/>
  <c r="BW59"/>
  <c r="BY59"/>
  <c r="CA59"/>
  <c r="CC59"/>
  <c r="CE59"/>
  <c r="CG59"/>
  <c r="CI59"/>
  <c r="CK59"/>
  <c r="CM59"/>
  <c r="CO59"/>
  <c r="CQ59"/>
  <c r="CS59"/>
  <c r="CU59"/>
  <c r="A60"/>
  <c r="C60"/>
  <c r="E60"/>
  <c r="G60"/>
  <c r="I60"/>
  <c r="K60"/>
  <c r="M60"/>
  <c r="O60"/>
  <c r="Q60"/>
  <c r="S60"/>
  <c r="U60"/>
  <c r="W60"/>
  <c r="Y60"/>
  <c r="AA60"/>
  <c r="AC60"/>
  <c r="AE60"/>
  <c r="AG60"/>
  <c r="AI60"/>
  <c r="AK60"/>
  <c r="AM60"/>
  <c r="AO60"/>
  <c r="AQ60"/>
  <c r="AS60"/>
  <c r="AU60"/>
  <c r="AW60"/>
  <c r="AY60"/>
  <c r="BA60"/>
  <c r="BC60"/>
  <c r="BE60"/>
  <c r="BG60"/>
  <c r="BI60"/>
  <c r="BK60"/>
  <c r="BM60"/>
  <c r="BO60"/>
  <c r="BQ60"/>
  <c r="BS60"/>
  <c r="BU60"/>
  <c r="BW60"/>
  <c r="BY60"/>
  <c r="CA60"/>
  <c r="CC60"/>
  <c r="CE60"/>
  <c r="CG60"/>
  <c r="CI60"/>
  <c r="CK60"/>
  <c r="CM60"/>
  <c r="CO60"/>
  <c r="CQ60"/>
  <c r="CS60"/>
  <c r="CU60"/>
  <c r="A61"/>
  <c r="C61"/>
  <c r="E61"/>
  <c r="G61"/>
  <c r="I61"/>
  <c r="K61"/>
  <c r="M61"/>
  <c r="O61"/>
  <c r="Q61"/>
  <c r="S61"/>
  <c r="U61"/>
  <c r="W61"/>
  <c r="Y61"/>
  <c r="AA61"/>
  <c r="AC61"/>
  <c r="AE61"/>
  <c r="AG61"/>
  <c r="AI61"/>
  <c r="AK61"/>
  <c r="AM61"/>
  <c r="AO61"/>
  <c r="AQ61"/>
  <c r="AS61"/>
  <c r="AU61"/>
  <c r="AW61"/>
  <c r="AY61"/>
  <c r="BA61"/>
  <c r="BC61"/>
  <c r="BE61"/>
  <c r="BG61"/>
  <c r="BI61"/>
  <c r="BK61"/>
  <c r="BM61"/>
  <c r="BO61"/>
  <c r="BQ61"/>
  <c r="BS61"/>
  <c r="BU61"/>
  <c r="BW61"/>
  <c r="BY61"/>
  <c r="CA61"/>
  <c r="CC61"/>
  <c r="CE61"/>
  <c r="CG61"/>
  <c r="CI61"/>
  <c r="CK61"/>
  <c r="CM61"/>
  <c r="CO61"/>
  <c r="CQ61"/>
  <c r="CS61"/>
  <c r="CU61"/>
  <c r="A62"/>
  <c r="C62"/>
  <c r="E62"/>
  <c r="G62"/>
  <c r="I62"/>
  <c r="K62"/>
  <c r="M62"/>
  <c r="O62"/>
  <c r="Q62"/>
  <c r="S62"/>
  <c r="U62"/>
  <c r="W62"/>
  <c r="Y62"/>
  <c r="AA62"/>
  <c r="AC62"/>
  <c r="AE62"/>
  <c r="AG62"/>
  <c r="AI62"/>
  <c r="AK62"/>
  <c r="AM62"/>
  <c r="AO62"/>
  <c r="AQ62"/>
  <c r="AS62"/>
  <c r="AU62"/>
  <c r="AW62"/>
  <c r="AY62"/>
  <c r="BA62"/>
  <c r="BC62"/>
  <c r="BE62"/>
  <c r="BG62"/>
  <c r="BI62"/>
  <c r="BK62"/>
  <c r="BM62"/>
  <c r="BO62"/>
  <c r="BQ62"/>
  <c r="BS62"/>
  <c r="BU62"/>
  <c r="BW62"/>
  <c r="BY62"/>
  <c r="CA62"/>
  <c r="CC62"/>
  <c r="CE62"/>
  <c r="CG62"/>
  <c r="CI62"/>
  <c r="CK62"/>
  <c r="CM62"/>
  <c r="CO62"/>
  <c r="CQ62"/>
  <c r="CS62"/>
  <c r="CU62"/>
  <c r="A63"/>
  <c r="C63"/>
  <c r="E63"/>
  <c r="G63"/>
  <c r="I63"/>
  <c r="K63"/>
  <c r="M63"/>
  <c r="O63"/>
  <c r="Q63"/>
  <c r="S63"/>
  <c r="U63"/>
  <c r="W63"/>
  <c r="Y63"/>
  <c r="AA63"/>
  <c r="AC63"/>
  <c r="AE63"/>
  <c r="AG63"/>
  <c r="AI63"/>
  <c r="AK63"/>
  <c r="AM63"/>
  <c r="AO63"/>
  <c r="AQ63"/>
  <c r="AS63"/>
  <c r="AU63"/>
  <c r="AW63"/>
  <c r="AY63"/>
  <c r="BA63"/>
  <c r="BC63"/>
  <c r="BE63"/>
  <c r="BG63"/>
  <c r="BI63"/>
  <c r="BK63"/>
  <c r="BM63"/>
  <c r="BO63"/>
  <c r="BQ63"/>
  <c r="BS63"/>
  <c r="BU63"/>
  <c r="BW63"/>
  <c r="BY63"/>
  <c r="CA63"/>
  <c r="CC63"/>
  <c r="CE63"/>
  <c r="CG63"/>
  <c r="CI63"/>
  <c r="CK63"/>
  <c r="CM63"/>
  <c r="CO63"/>
  <c r="CQ63"/>
  <c r="CS63"/>
  <c r="CU63"/>
  <c r="A64"/>
  <c r="C64"/>
  <c r="E64"/>
  <c r="G64"/>
  <c r="I64"/>
  <c r="K64"/>
  <c r="M64"/>
  <c r="O64"/>
  <c r="Q64"/>
  <c r="S64"/>
  <c r="U64"/>
  <c r="W64"/>
  <c r="Y64"/>
  <c r="AA64"/>
  <c r="AC64"/>
  <c r="AE64"/>
  <c r="AG64"/>
  <c r="AI64"/>
  <c r="AK64"/>
  <c r="AM64"/>
  <c r="AO64"/>
  <c r="AQ64"/>
  <c r="AS64"/>
  <c r="AU64"/>
  <c r="AW64"/>
  <c r="AY64"/>
  <c r="BA64"/>
  <c r="BC64"/>
  <c r="BE64"/>
  <c r="BG64"/>
  <c r="BI64"/>
  <c r="BK64"/>
  <c r="BM64"/>
  <c r="BO64"/>
  <c r="BQ64"/>
  <c r="BS64"/>
  <c r="BU64"/>
  <c r="BW64"/>
  <c r="BY64"/>
  <c r="CA64"/>
  <c r="CC64"/>
  <c r="CE64"/>
  <c r="CG64"/>
  <c r="CI64"/>
  <c r="CK64"/>
  <c r="CM64"/>
  <c r="CO64"/>
  <c r="CQ64"/>
  <c r="CS64"/>
  <c r="CU64"/>
  <c r="A65"/>
  <c r="C65"/>
  <c r="E65"/>
  <c r="G65"/>
  <c r="I65"/>
  <c r="K65"/>
  <c r="M65"/>
  <c r="O65"/>
  <c r="Q65"/>
  <c r="S65"/>
  <c r="U65"/>
  <c r="W65"/>
  <c r="Y65"/>
  <c r="AA65"/>
  <c r="AC65"/>
  <c r="AE65"/>
  <c r="AG65"/>
  <c r="AI65"/>
  <c r="AK65"/>
  <c r="AM65"/>
  <c r="AO65"/>
  <c r="AQ65"/>
  <c r="AS65"/>
  <c r="AU65"/>
  <c r="AW65"/>
  <c r="AY65"/>
  <c r="BA65"/>
  <c r="BC65"/>
  <c r="BE65"/>
  <c r="BG65"/>
  <c r="BI65"/>
  <c r="BK65"/>
  <c r="BM65"/>
  <c r="BO65"/>
  <c r="BQ65"/>
  <c r="BS65"/>
  <c r="BU65"/>
  <c r="BW65"/>
  <c r="BY65"/>
  <c r="CA65"/>
  <c r="CC65"/>
  <c r="CE65"/>
  <c r="CG65"/>
  <c r="CI65"/>
  <c r="CK65"/>
  <c r="CM65"/>
  <c r="CO65"/>
  <c r="CQ65"/>
  <c r="CS65"/>
  <c r="CU65"/>
  <c r="A66"/>
  <c r="C66"/>
  <c r="E66"/>
  <c r="G66"/>
  <c r="I66"/>
  <c r="K66"/>
  <c r="M66"/>
  <c r="O66"/>
  <c r="Q66"/>
  <c r="S66"/>
  <c r="U66"/>
  <c r="H66"/>
  <c r="L66"/>
  <c r="P66"/>
  <c r="T66"/>
  <c r="W66"/>
  <c r="Y66"/>
  <c r="AA66"/>
  <c r="AC66"/>
  <c r="AE66"/>
  <c r="AG66"/>
  <c r="AI66"/>
  <c r="AK66"/>
  <c r="AM66"/>
  <c r="AO66"/>
  <c r="AQ66"/>
  <c r="AS66"/>
  <c r="AU66"/>
  <c r="AW66"/>
  <c r="AY66"/>
  <c r="BA66"/>
  <c r="BC66"/>
  <c r="BE66"/>
  <c r="BG66"/>
  <c r="BI66"/>
  <c r="BK66"/>
  <c r="BM66"/>
  <c r="BO66"/>
  <c r="BQ66"/>
  <c r="BS66"/>
  <c r="BU66"/>
  <c r="BW66"/>
  <c r="BY66"/>
  <c r="CA66"/>
  <c r="CC66"/>
  <c r="CE66"/>
  <c r="CG66"/>
  <c r="CI66"/>
  <c r="CK66"/>
  <c r="CM66"/>
  <c r="CO66"/>
  <c r="CQ66"/>
  <c r="CS66"/>
  <c r="CU66"/>
  <c r="A67"/>
  <c r="C67"/>
  <c r="E67"/>
  <c r="G67"/>
  <c r="I67"/>
  <c r="K67"/>
  <c r="M67"/>
  <c r="O67"/>
  <c r="Q67"/>
  <c r="S67"/>
  <c r="U67"/>
  <c r="W67"/>
  <c r="Y67"/>
  <c r="AA67"/>
  <c r="AC67"/>
  <c r="AE67"/>
  <c r="AG67"/>
  <c r="AI67"/>
  <c r="AK67"/>
  <c r="AM67"/>
  <c r="AO67"/>
  <c r="AQ67"/>
  <c r="AS67"/>
  <c r="AU67"/>
  <c r="AW67"/>
  <c r="AY67"/>
  <c r="BA67"/>
  <c r="BC67"/>
  <c r="BE67"/>
  <c r="BG67"/>
  <c r="BI67"/>
  <c r="BK67"/>
  <c r="BM67"/>
  <c r="BO67"/>
  <c r="BQ67"/>
  <c r="BS67"/>
  <c r="BU67"/>
  <c r="BW67"/>
  <c r="BY67"/>
  <c r="CA67"/>
  <c r="CC67"/>
  <c r="CE67"/>
  <c r="CG67"/>
  <c r="CI67"/>
  <c r="CK67"/>
  <c r="CM67"/>
  <c r="CO67"/>
  <c r="CQ67"/>
  <c r="CS67"/>
  <c r="CU67"/>
  <c r="A68"/>
  <c r="C68"/>
  <c r="E68"/>
  <c r="G68"/>
  <c r="I68"/>
  <c r="K68"/>
  <c r="M68"/>
  <c r="O68"/>
  <c r="Q68"/>
  <c r="S68"/>
  <c r="U68"/>
  <c r="W68"/>
  <c r="Y68"/>
  <c r="AA68"/>
  <c r="AC68"/>
  <c r="AE68"/>
  <c r="AG68"/>
  <c r="AI68"/>
  <c r="AK68"/>
  <c r="AM68"/>
  <c r="AO68"/>
  <c r="AQ68"/>
  <c r="AS68"/>
  <c r="AU68"/>
  <c r="AW68"/>
  <c r="AY68"/>
  <c r="BA68"/>
  <c r="BC68"/>
  <c r="BE68"/>
  <c r="BG68"/>
  <c r="BI68"/>
  <c r="BK68"/>
  <c r="BM68"/>
  <c r="BO68"/>
  <c r="BQ68"/>
  <c r="BS68"/>
  <c r="BU68"/>
  <c r="BW68"/>
  <c r="BY68"/>
  <c r="CA68"/>
  <c r="CC68"/>
  <c r="CE68"/>
  <c r="CG68"/>
  <c r="CI68"/>
  <c r="CK68"/>
  <c r="CM68"/>
  <c r="CO68"/>
  <c r="CQ68"/>
  <c r="CS68"/>
  <c r="CU68"/>
  <c r="A69"/>
  <c r="C69"/>
  <c r="E69"/>
  <c r="G69"/>
  <c r="I69"/>
  <c r="K69"/>
  <c r="M69"/>
  <c r="O69"/>
  <c r="Q69"/>
  <c r="S69"/>
  <c r="U69"/>
  <c r="W69"/>
  <c r="Y69"/>
  <c r="AA69"/>
  <c r="AC69"/>
  <c r="AE69"/>
  <c r="AG69"/>
  <c r="AI69"/>
  <c r="AK69"/>
  <c r="AM69"/>
  <c r="AO69"/>
  <c r="AQ69"/>
  <c r="AS69"/>
  <c r="AU69"/>
  <c r="AW69"/>
  <c r="AY69"/>
  <c r="BA69"/>
  <c r="BC69"/>
  <c r="BE69"/>
  <c r="BG69"/>
  <c r="BI69"/>
  <c r="BK69"/>
  <c r="BM69"/>
  <c r="BO69"/>
  <c r="BQ69"/>
  <c r="BS69"/>
  <c r="BU69"/>
  <c r="BW69"/>
  <c r="BY69"/>
  <c r="CA69"/>
  <c r="CC69"/>
  <c r="CE69"/>
  <c r="CG69"/>
  <c r="CI69"/>
  <c r="CK69"/>
  <c r="CM69"/>
  <c r="CO69"/>
  <c r="CQ69"/>
  <c r="CS69"/>
  <c r="CU69"/>
  <c r="A70"/>
  <c r="C70"/>
  <c r="E70"/>
  <c r="G70"/>
  <c r="I70"/>
  <c r="K70"/>
  <c r="M70"/>
  <c r="O70"/>
  <c r="Q70"/>
  <c r="S70"/>
  <c r="U70"/>
  <c r="W70"/>
  <c r="Y70"/>
  <c r="AA70"/>
  <c r="AC70"/>
  <c r="AE70"/>
  <c r="AG70"/>
  <c r="AI70"/>
  <c r="AK70"/>
  <c r="AM70"/>
  <c r="AO70"/>
  <c r="AQ70"/>
  <c r="AS70"/>
  <c r="AU70"/>
  <c r="AW70"/>
  <c r="AY70"/>
  <c r="BA70"/>
  <c r="BC70"/>
  <c r="BE70"/>
  <c r="BG70"/>
  <c r="BI70"/>
  <c r="BK70"/>
  <c r="BM70"/>
  <c r="BO70"/>
  <c r="BQ70"/>
  <c r="BS70"/>
  <c r="BU70"/>
  <c r="BW70"/>
  <c r="BY70"/>
  <c r="CA70"/>
  <c r="CC70"/>
  <c r="CE70"/>
  <c r="CG70"/>
  <c r="CI70"/>
  <c r="CK70"/>
  <c r="CM70"/>
  <c r="CO70"/>
  <c r="CQ70"/>
  <c r="CS70"/>
  <c r="CU70"/>
  <c r="A71"/>
  <c r="C71"/>
  <c r="E71"/>
  <c r="G71"/>
  <c r="I71"/>
  <c r="K71"/>
  <c r="M71"/>
  <c r="O71"/>
  <c r="Q71"/>
  <c r="S71"/>
  <c r="U71"/>
  <c r="W71"/>
  <c r="Y71"/>
  <c r="AA71"/>
  <c r="AC71"/>
  <c r="AE71"/>
  <c r="AG71"/>
  <c r="AI71"/>
  <c r="AK71"/>
  <c r="AM71"/>
  <c r="AO71"/>
  <c r="AQ71"/>
  <c r="AS71"/>
  <c r="AU71"/>
  <c r="AW71"/>
  <c r="AY71"/>
  <c r="BA71"/>
  <c r="BC71"/>
  <c r="BE71"/>
  <c r="BG71"/>
  <c r="BI71"/>
  <c r="BK71"/>
  <c r="BM71"/>
  <c r="BO71"/>
  <c r="BQ71"/>
  <c r="BS71"/>
  <c r="BU71"/>
  <c r="BW71"/>
  <c r="BY71"/>
  <c r="CA71"/>
  <c r="CC71"/>
  <c r="CE71"/>
  <c r="CG71"/>
  <c r="CI71"/>
  <c r="CK71"/>
  <c r="CM71"/>
  <c r="CO71"/>
  <c r="CQ71"/>
  <c r="CS71"/>
  <c r="CU71"/>
  <c r="A72"/>
  <c r="C72"/>
  <c r="E72"/>
  <c r="G72"/>
  <c r="I72"/>
  <c r="K72"/>
  <c r="M72"/>
  <c r="O72"/>
  <c r="Q72"/>
  <c r="S72"/>
  <c r="U72"/>
  <c r="W72"/>
  <c r="Y72"/>
  <c r="AA72"/>
  <c r="AC72"/>
  <c r="AE72"/>
  <c r="AG72"/>
  <c r="AI72"/>
  <c r="AK72"/>
  <c r="AM72"/>
  <c r="AO72"/>
  <c r="AQ72"/>
  <c r="AS72"/>
  <c r="AU72"/>
  <c r="AW72"/>
  <c r="AY72"/>
  <c r="BA72"/>
  <c r="BC72"/>
  <c r="BE72"/>
  <c r="BG72"/>
  <c r="BI72"/>
  <c r="BK72"/>
  <c r="BM72"/>
  <c r="BO72"/>
  <c r="BQ72"/>
  <c r="BS72"/>
  <c r="BU72"/>
  <c r="BW72"/>
  <c r="BY72"/>
  <c r="CA72"/>
  <c r="CC72"/>
  <c r="CE72"/>
  <c r="CG72"/>
  <c r="CI72"/>
  <c r="CK72"/>
  <c r="CM72"/>
  <c r="CO72"/>
  <c r="CQ72"/>
  <c r="CS72"/>
  <c r="CU72"/>
  <c r="A73"/>
  <c r="C73"/>
  <c r="E73"/>
  <c r="G73"/>
  <c r="I73"/>
  <c r="K73"/>
  <c r="M73"/>
  <c r="O73"/>
  <c r="Q73"/>
  <c r="S73"/>
  <c r="U73"/>
  <c r="W73"/>
  <c r="Y73"/>
  <c r="AA73"/>
  <c r="AC73"/>
  <c r="AE73"/>
  <c r="AG73"/>
  <c r="AI73"/>
  <c r="AK73"/>
  <c r="AM73"/>
  <c r="AO73"/>
  <c r="AQ73"/>
  <c r="AS73"/>
  <c r="AU73"/>
  <c r="AW73"/>
  <c r="AY73"/>
  <c r="BA73"/>
  <c r="BC73"/>
  <c r="BE73"/>
  <c r="BG73"/>
  <c r="BI73"/>
  <c r="BK73"/>
  <c r="BM73"/>
  <c r="BO73"/>
  <c r="BQ73"/>
  <c r="BS73"/>
  <c r="BU73"/>
  <c r="BW73"/>
  <c r="BY73"/>
  <c r="CA73"/>
  <c r="CC73"/>
  <c r="CE73"/>
  <c r="CG73"/>
  <c r="CI73"/>
  <c r="CK73"/>
  <c r="CM73"/>
  <c r="CO73"/>
  <c r="CQ73"/>
  <c r="CS73"/>
  <c r="CU73"/>
  <c r="A74"/>
  <c r="C74"/>
  <c r="E74"/>
  <c r="G74"/>
  <c r="I74"/>
  <c r="K74"/>
  <c r="M74"/>
  <c r="O74"/>
  <c r="Q74"/>
  <c r="S74"/>
  <c r="U74"/>
  <c r="W74"/>
  <c r="Y74"/>
  <c r="AA74"/>
  <c r="AC74"/>
  <c r="AE74"/>
  <c r="AG74"/>
  <c r="AI74"/>
  <c r="AK74"/>
  <c r="AM74"/>
  <c r="AO74"/>
  <c r="AQ74"/>
  <c r="AS74"/>
  <c r="AU74"/>
  <c r="AW74"/>
  <c r="AY74"/>
  <c r="BA74"/>
  <c r="BC74"/>
  <c r="BE74"/>
  <c r="BG74"/>
  <c r="BI74"/>
  <c r="BK74"/>
  <c r="BM74"/>
  <c r="BO74"/>
  <c r="BQ74"/>
  <c r="BS74"/>
  <c r="BU74"/>
  <c r="BW74"/>
  <c r="BY74"/>
  <c r="CA74"/>
  <c r="CC74"/>
  <c r="CE74"/>
  <c r="CG74"/>
  <c r="CI74"/>
  <c r="CK74"/>
  <c r="CM74"/>
  <c r="CO74"/>
  <c r="CQ74"/>
  <c r="CS74"/>
  <c r="CU74"/>
  <c r="A75"/>
  <c r="C75"/>
  <c r="E75"/>
  <c r="G75"/>
  <c r="I75"/>
  <c r="K75"/>
  <c r="M75"/>
  <c r="O75"/>
  <c r="Q75"/>
  <c r="S75"/>
  <c r="U75"/>
  <c r="W75"/>
  <c r="Y75"/>
  <c r="AA75"/>
  <c r="AC75"/>
  <c r="AE75"/>
  <c r="AG75"/>
  <c r="AI75"/>
  <c r="AK75"/>
  <c r="AM75"/>
  <c r="AO75"/>
  <c r="AQ75"/>
  <c r="AS75"/>
  <c r="AU75"/>
  <c r="AW75"/>
  <c r="AY75"/>
  <c r="BA75"/>
  <c r="BC75"/>
  <c r="BE75"/>
  <c r="BG75"/>
  <c r="BI75"/>
  <c r="BK75"/>
  <c r="BM75"/>
  <c r="BO75"/>
  <c r="BQ75"/>
  <c r="BS75"/>
  <c r="BU75"/>
  <c r="BW75"/>
  <c r="BY75"/>
  <c r="CA75"/>
  <c r="CC75"/>
  <c r="CE75"/>
  <c r="CG75"/>
  <c r="CI75"/>
  <c r="CK75"/>
  <c r="CM75"/>
  <c r="CO75"/>
  <c r="CQ75"/>
  <c r="CS75"/>
  <c r="CU75"/>
  <c r="A76"/>
  <c r="C76"/>
  <c r="E76"/>
  <c r="G76"/>
  <c r="I76"/>
  <c r="K76"/>
  <c r="M76"/>
  <c r="O76"/>
  <c r="Q76"/>
  <c r="S76"/>
  <c r="U76"/>
  <c r="W76"/>
  <c r="Y76"/>
  <c r="AA76"/>
  <c r="AC76"/>
  <c r="AE76"/>
  <c r="AG76"/>
  <c r="AI76"/>
  <c r="AK76"/>
  <c r="AM76"/>
  <c r="AO76"/>
  <c r="AQ76"/>
  <c r="AS76"/>
  <c r="AU76"/>
  <c r="AW76"/>
  <c r="AY76"/>
  <c r="BA76"/>
  <c r="BC76"/>
  <c r="BE76"/>
  <c r="BG76"/>
  <c r="BI76"/>
  <c r="BK76"/>
  <c r="BM76"/>
  <c r="BO76"/>
  <c r="BQ76"/>
  <c r="BS76"/>
  <c r="BU76"/>
  <c r="BW76"/>
  <c r="BY76"/>
  <c r="CA76"/>
  <c r="CC76"/>
  <c r="CE76"/>
  <c r="CG76"/>
  <c r="CI76"/>
  <c r="CK76"/>
  <c r="CM76"/>
  <c r="CO76"/>
  <c r="CQ76"/>
  <c r="CS76"/>
  <c r="CU76"/>
  <c r="A77"/>
  <c r="C77"/>
  <c r="E77"/>
  <c r="G77"/>
  <c r="I77"/>
  <c r="K77"/>
  <c r="M77"/>
  <c r="O77"/>
  <c r="Q77"/>
  <c r="S77"/>
  <c r="U77"/>
  <c r="W77"/>
  <c r="Y77"/>
  <c r="AA77"/>
  <c r="AC77"/>
  <c r="AE77"/>
  <c r="AG77"/>
  <c r="AI77"/>
  <c r="AK77"/>
  <c r="AM77"/>
  <c r="AO77"/>
  <c r="AQ77"/>
  <c r="AS77"/>
  <c r="AU77"/>
  <c r="AW77"/>
  <c r="AY77"/>
  <c r="BA77"/>
  <c r="BC77"/>
  <c r="BE77"/>
  <c r="BG77"/>
  <c r="BI77"/>
  <c r="BK77"/>
  <c r="BM77"/>
  <c r="BO77"/>
  <c r="BQ77"/>
  <c r="BS77"/>
  <c r="BU77"/>
  <c r="BW77"/>
  <c r="BY77"/>
  <c r="CA77"/>
  <c r="CC77"/>
  <c r="CE77"/>
  <c r="CG77"/>
  <c r="CI77"/>
  <c r="CK77"/>
  <c r="CM77"/>
  <c r="CO77"/>
  <c r="CQ77"/>
  <c r="CS77"/>
  <c r="CU77"/>
  <c r="A78"/>
  <c r="C78"/>
  <c r="E78"/>
  <c r="G78"/>
  <c r="I78"/>
  <c r="K78"/>
  <c r="M78"/>
  <c r="O78"/>
  <c r="Q78"/>
  <c r="S78"/>
  <c r="U78"/>
  <c r="W78"/>
  <c r="Y78"/>
  <c r="AA78"/>
  <c r="AC78"/>
  <c r="AE78"/>
  <c r="AG78"/>
  <c r="AI78"/>
  <c r="AK78"/>
  <c r="AM78"/>
  <c r="AO78"/>
  <c r="AQ78"/>
  <c r="AS78"/>
  <c r="AU78"/>
  <c r="AW78"/>
  <c r="AY78"/>
  <c r="BA78"/>
  <c r="BC78"/>
  <c r="BE78"/>
  <c r="BG78"/>
  <c r="BI78"/>
  <c r="BK78"/>
  <c r="BM78"/>
  <c r="BO78"/>
  <c r="BQ78"/>
  <c r="BS78"/>
  <c r="BU78"/>
  <c r="BW78"/>
  <c r="BY78"/>
  <c r="CA78"/>
  <c r="CC78"/>
  <c r="CE78"/>
  <c r="CG78"/>
  <c r="CI78"/>
  <c r="CK78"/>
  <c r="CM78"/>
  <c r="CO78"/>
  <c r="CQ78"/>
  <c r="CS78"/>
  <c r="CU78"/>
  <c r="A79"/>
  <c r="C79"/>
  <c r="E79"/>
  <c r="G79"/>
  <c r="I79"/>
  <c r="K79"/>
  <c r="M79"/>
  <c r="O79"/>
  <c r="Q79"/>
  <c r="S79"/>
  <c r="U79"/>
  <c r="W79"/>
  <c r="Y79"/>
  <c r="AA79"/>
  <c r="AC79"/>
  <c r="AE79"/>
  <c r="AG79"/>
  <c r="AI79"/>
  <c r="AK79"/>
  <c r="AM79"/>
  <c r="AO79"/>
  <c r="AQ79"/>
  <c r="AS79"/>
  <c r="AU79"/>
  <c r="AW79"/>
  <c r="AY79"/>
  <c r="BA79"/>
  <c r="BC79"/>
  <c r="BE79"/>
  <c r="BG79"/>
  <c r="BI79"/>
  <c r="BK79"/>
  <c r="BM79"/>
  <c r="BO79"/>
  <c r="BQ79"/>
  <c r="BS79"/>
  <c r="BU79"/>
  <c r="BW79"/>
  <c r="BY79"/>
  <c r="CA79"/>
  <c r="CC79"/>
  <c r="CE79"/>
  <c r="CG79"/>
  <c r="CI79"/>
  <c r="CK79"/>
  <c r="CM79"/>
  <c r="CO79"/>
  <c r="CQ79"/>
  <c r="CS79"/>
  <c r="CU79"/>
  <c r="A80"/>
  <c r="C80"/>
  <c r="E80"/>
  <c r="G80"/>
  <c r="I80"/>
  <c r="K80"/>
  <c r="M80"/>
  <c r="O80"/>
  <c r="Q80"/>
  <c r="S80"/>
  <c r="U80"/>
  <c r="W80"/>
  <c r="Y80"/>
  <c r="AA80"/>
  <c r="AC80"/>
  <c r="AE80"/>
  <c r="AG80"/>
  <c r="AI80"/>
  <c r="AK80"/>
  <c r="AM80"/>
  <c r="AO80"/>
  <c r="AQ80"/>
  <c r="AS80"/>
  <c r="AU80"/>
  <c r="AW80"/>
  <c r="AY80"/>
  <c r="BA80"/>
  <c r="BC80"/>
  <c r="BE80"/>
  <c r="BG80"/>
  <c r="BI80"/>
  <c r="BK80"/>
  <c r="BM80"/>
  <c r="BO80"/>
  <c r="BQ80"/>
  <c r="BS80"/>
  <c r="BU80"/>
  <c r="BW80"/>
  <c r="BY80"/>
  <c r="CA80"/>
  <c r="CC80"/>
  <c r="CE80"/>
  <c r="CG80"/>
  <c r="CI80"/>
  <c r="CK80"/>
  <c r="CM80"/>
  <c r="CO80"/>
  <c r="CQ80"/>
  <c r="CS80"/>
  <c r="CU80"/>
  <c r="A81"/>
  <c r="C81"/>
  <c r="E81"/>
  <c r="G81"/>
  <c r="I81"/>
  <c r="K81"/>
  <c r="M81"/>
  <c r="O81"/>
  <c r="Q81"/>
  <c r="S81"/>
  <c r="U81"/>
  <c r="W81"/>
  <c r="Y81"/>
  <c r="AA81"/>
  <c r="AC81"/>
  <c r="AE81"/>
  <c r="AG81"/>
  <c r="AI81"/>
  <c r="AK81"/>
  <c r="AM81"/>
  <c r="AO81"/>
  <c r="AQ81"/>
  <c r="AS81"/>
  <c r="AU81"/>
  <c r="AW81"/>
  <c r="AY81"/>
  <c r="BA81"/>
  <c r="BC81"/>
  <c r="BE81"/>
  <c r="BG81"/>
  <c r="BI81"/>
  <c r="BK81"/>
  <c r="BM81"/>
  <c r="BO81"/>
  <c r="BQ81"/>
  <c r="BS81"/>
  <c r="BU81"/>
  <c r="BW81"/>
  <c r="BY81"/>
  <c r="CA81"/>
  <c r="CC81"/>
  <c r="CE81"/>
  <c r="CG81"/>
  <c r="CI81"/>
  <c r="CK81"/>
  <c r="CM81"/>
  <c r="CO81"/>
  <c r="CQ81"/>
  <c r="CS81"/>
  <c r="CU81"/>
  <c r="A82"/>
  <c r="C82"/>
  <c r="E82"/>
  <c r="G82"/>
  <c r="I82"/>
  <c r="K82"/>
  <c r="M82"/>
  <c r="O82"/>
  <c r="Q82"/>
  <c r="S82"/>
  <c r="U82"/>
  <c r="W82"/>
  <c r="Y82"/>
  <c r="AA82"/>
  <c r="AC82"/>
  <c r="AE82"/>
  <c r="AG82"/>
  <c r="AI82"/>
  <c r="AK82"/>
  <c r="AM82"/>
  <c r="AO82"/>
  <c r="AQ82"/>
  <c r="AS82"/>
  <c r="AU82"/>
  <c r="AW82"/>
  <c r="AY82"/>
  <c r="BA82"/>
  <c r="BC82"/>
  <c r="BE82"/>
  <c r="BG82"/>
  <c r="BI82"/>
  <c r="BK82"/>
  <c r="BM82"/>
  <c r="BO82"/>
  <c r="BQ82"/>
  <c r="BS82"/>
  <c r="BU82"/>
  <c r="BW82"/>
  <c r="BY82"/>
  <c r="CA82"/>
  <c r="CC82"/>
  <c r="CE82"/>
  <c r="CG82"/>
  <c r="CI82"/>
  <c r="CK82"/>
  <c r="CM82"/>
  <c r="CO82"/>
  <c r="CQ82"/>
  <c r="CS82"/>
  <c r="CU82"/>
  <c r="A83"/>
  <c r="C83"/>
  <c r="E83"/>
  <c r="G83"/>
  <c r="I83"/>
  <c r="K83"/>
  <c r="M83"/>
  <c r="O83"/>
  <c r="Q83"/>
  <c r="S83"/>
  <c r="U83"/>
  <c r="W83"/>
  <c r="Y83"/>
  <c r="AA83"/>
  <c r="AC83"/>
  <c r="AE83"/>
  <c r="AG83"/>
  <c r="AI83"/>
  <c r="AK83"/>
  <c r="AM83"/>
  <c r="AO83"/>
  <c r="AQ83"/>
  <c r="AS83"/>
  <c r="AU83"/>
  <c r="AW83"/>
  <c r="AY83"/>
  <c r="BA83"/>
  <c r="BC83"/>
  <c r="BE83"/>
  <c r="BG83"/>
  <c r="BI83"/>
  <c r="BK83"/>
  <c r="BM83"/>
  <c r="BO83"/>
  <c r="BQ83"/>
  <c r="BS83"/>
  <c r="BU83"/>
  <c r="BW83"/>
  <c r="BY83"/>
  <c r="CA83"/>
  <c r="CC83"/>
  <c r="CE83"/>
  <c r="CG83"/>
  <c r="CI83"/>
  <c r="CK83"/>
  <c r="CM83"/>
  <c r="CO83"/>
  <c r="CQ83"/>
  <c r="CS83"/>
  <c r="CU83"/>
  <c r="A84"/>
  <c r="C84"/>
  <c r="E84"/>
  <c r="G84"/>
  <c r="I84"/>
  <c r="K84"/>
  <c r="M84"/>
  <c r="O84"/>
  <c r="Q84"/>
  <c r="S84"/>
  <c r="U84"/>
  <c r="W84"/>
  <c r="Y84"/>
  <c r="AA84"/>
  <c r="AC84"/>
  <c r="AE84"/>
  <c r="AG84"/>
  <c r="AI84"/>
  <c r="AK84"/>
  <c r="AM84"/>
  <c r="AO84"/>
  <c r="AQ84"/>
  <c r="AS84"/>
  <c r="AU84"/>
  <c r="AW84"/>
  <c r="AY84"/>
  <c r="BA84"/>
  <c r="BC84"/>
  <c r="BE84"/>
  <c r="BG84"/>
  <c r="BI84"/>
  <c r="BK84"/>
  <c r="BM84"/>
  <c r="BO84"/>
  <c r="BQ84"/>
  <c r="BS84"/>
  <c r="BU84"/>
  <c r="BW84"/>
  <c r="BY84"/>
  <c r="CA84"/>
  <c r="CC84"/>
  <c r="CE84"/>
  <c r="CG84"/>
  <c r="CI84"/>
  <c r="CK84"/>
  <c r="CM84"/>
  <c r="CO84"/>
  <c r="CQ84"/>
  <c r="CS84"/>
  <c r="CU84"/>
  <c r="A85"/>
  <c r="C85"/>
  <c r="E85"/>
  <c r="G85"/>
  <c r="I85"/>
  <c r="K85"/>
  <c r="M85"/>
  <c r="O85"/>
  <c r="Q85"/>
  <c r="S85"/>
  <c r="U85"/>
  <c r="W85"/>
  <c r="Y85"/>
  <c r="AA85"/>
  <c r="AC85"/>
  <c r="AE85"/>
  <c r="AG85"/>
  <c r="AI85"/>
  <c r="AK85"/>
  <c r="AM85"/>
  <c r="AO85"/>
  <c r="AQ85"/>
  <c r="AS85"/>
  <c r="AU85"/>
  <c r="AW85"/>
  <c r="AY85"/>
  <c r="BA85"/>
  <c r="BC85"/>
  <c r="BE85"/>
  <c r="BG85"/>
  <c r="BI85"/>
  <c r="BK85"/>
  <c r="BM85"/>
  <c r="BO85"/>
  <c r="BQ85"/>
  <c r="BS85"/>
  <c r="BU85"/>
  <c r="BW85"/>
  <c r="BY85"/>
  <c r="CA85"/>
  <c r="CC85"/>
  <c r="CE85"/>
  <c r="CG85"/>
  <c r="CI85"/>
  <c r="CK85"/>
  <c r="CM85"/>
  <c r="CO85"/>
  <c r="CQ85"/>
  <c r="CS85"/>
  <c r="CU85"/>
  <c r="A86"/>
  <c r="C86"/>
  <c r="E86"/>
  <c r="G86"/>
  <c r="I86"/>
  <c r="K86"/>
  <c r="M86"/>
  <c r="O86"/>
  <c r="Q86"/>
  <c r="S86"/>
  <c r="U86"/>
  <c r="W86"/>
  <c r="Y86"/>
  <c r="AA86"/>
  <c r="AC86"/>
  <c r="AE86"/>
  <c r="AG86"/>
  <c r="AI86"/>
  <c r="AK86"/>
  <c r="AM86"/>
  <c r="AO86"/>
  <c r="AQ86"/>
  <c r="AS86"/>
  <c r="AU86"/>
  <c r="AW86"/>
  <c r="AY86"/>
  <c r="BA86"/>
  <c r="BC86"/>
  <c r="BE86"/>
  <c r="BG86"/>
  <c r="BI86"/>
  <c r="BK86"/>
  <c r="BM86"/>
  <c r="BO86"/>
  <c r="BQ86"/>
  <c r="BS86"/>
  <c r="BU86"/>
  <c r="BW86"/>
  <c r="BY86"/>
  <c r="CA86"/>
  <c r="CC86"/>
  <c r="CE86"/>
  <c r="CG86"/>
  <c r="CI86"/>
  <c r="CK86"/>
  <c r="CM86"/>
  <c r="CO86"/>
  <c r="CQ86"/>
  <c r="CS86"/>
  <c r="CU86"/>
  <c r="A87"/>
  <c r="C87"/>
  <c r="E87"/>
  <c r="G87"/>
  <c r="I87"/>
  <c r="K87"/>
  <c r="M87"/>
  <c r="O87"/>
  <c r="Q87"/>
  <c r="S87"/>
  <c r="U87"/>
  <c r="W87"/>
  <c r="Y87"/>
  <c r="AA87"/>
  <c r="AC87"/>
  <c r="AE87"/>
  <c r="AG87"/>
  <c r="AI87"/>
  <c r="AK87"/>
  <c r="AM87"/>
  <c r="AO87"/>
  <c r="AQ87"/>
  <c r="AS87"/>
  <c r="AU87"/>
  <c r="AW87"/>
  <c r="AY87"/>
  <c r="BA87"/>
  <c r="BC87"/>
  <c r="BE87"/>
  <c r="BG87"/>
  <c r="BI87"/>
  <c r="BK87"/>
  <c r="BM87"/>
  <c r="BO87"/>
  <c r="BQ87"/>
  <c r="BS87"/>
  <c r="BU87"/>
  <c r="BW87"/>
  <c r="BY87"/>
  <c r="CA87"/>
  <c r="CC87"/>
  <c r="CE87"/>
  <c r="CG87"/>
  <c r="CI87"/>
  <c r="CK87"/>
  <c r="CM87"/>
  <c r="CO87"/>
  <c r="CQ87"/>
  <c r="CS87"/>
  <c r="CU87"/>
  <c r="A88"/>
  <c r="C88"/>
  <c r="E88"/>
  <c r="G88"/>
  <c r="I88"/>
  <c r="K88"/>
  <c r="M88"/>
  <c r="O88"/>
  <c r="Q88"/>
  <c r="S88"/>
  <c r="U88"/>
  <c r="W88"/>
  <c r="Y88"/>
  <c r="AA88"/>
  <c r="AC88"/>
  <c r="AE88"/>
  <c r="AG88"/>
  <c r="AI88"/>
  <c r="AK88"/>
  <c r="AM88"/>
  <c r="AO88"/>
  <c r="AQ88"/>
  <c r="AS88"/>
  <c r="AU88"/>
  <c r="AW88"/>
  <c r="AY88"/>
  <c r="BA88"/>
  <c r="BC88"/>
  <c r="BE88"/>
  <c r="BG88"/>
  <c r="BI88"/>
  <c r="BK88"/>
  <c r="BM88"/>
  <c r="BO88"/>
  <c r="BQ88"/>
  <c r="BS88"/>
  <c r="BU88"/>
  <c r="BW88"/>
  <c r="BY88"/>
  <c r="CA88"/>
  <c r="CC88"/>
  <c r="CE88"/>
  <c r="CG88"/>
  <c r="CI88"/>
  <c r="CK88"/>
  <c r="CM88"/>
  <c r="CO88"/>
  <c r="CQ88"/>
  <c r="CS88"/>
  <c r="CU88"/>
  <c r="A89"/>
  <c r="C89"/>
  <c r="E89"/>
  <c r="G89"/>
  <c r="I89"/>
  <c r="K89"/>
  <c r="M89"/>
  <c r="O89"/>
  <c r="Q89"/>
  <c r="S89"/>
  <c r="U89"/>
  <c r="W89"/>
  <c r="Y89"/>
  <c r="AA89"/>
  <c r="AC89"/>
  <c r="AE89"/>
  <c r="AG89"/>
  <c r="AI89"/>
  <c r="AK89"/>
  <c r="AM89"/>
  <c r="AO89"/>
  <c r="AQ89"/>
  <c r="AS89"/>
  <c r="AU89"/>
  <c r="AW89"/>
  <c r="AY89"/>
  <c r="BA89"/>
  <c r="BC89"/>
  <c r="BE89"/>
  <c r="BG89"/>
  <c r="BI89"/>
  <c r="BK89"/>
  <c r="BM89"/>
  <c r="BO89"/>
  <c r="BQ89"/>
  <c r="BS89"/>
  <c r="BU89"/>
  <c r="BW89"/>
  <c r="BY89"/>
  <c r="CA89"/>
  <c r="CC89"/>
  <c r="CE89"/>
  <c r="CG89"/>
  <c r="CI89"/>
  <c r="CK89"/>
  <c r="CM89"/>
  <c r="CO89"/>
  <c r="CQ89"/>
  <c r="CS89"/>
  <c r="CU89"/>
  <c r="A90"/>
  <c r="C90"/>
  <c r="E90"/>
  <c r="G90"/>
  <c r="I90"/>
  <c r="K90"/>
  <c r="M90"/>
  <c r="O90"/>
  <c r="Q90"/>
  <c r="S90"/>
  <c r="U90"/>
  <c r="W90"/>
  <c r="Y90"/>
  <c r="AA90"/>
  <c r="AC90"/>
  <c r="AE90"/>
  <c r="AG90"/>
  <c r="AI90"/>
  <c r="AK90"/>
  <c r="AM90"/>
  <c r="AO90"/>
  <c r="AQ90"/>
  <c r="AS90"/>
  <c r="AU90"/>
  <c r="AW90"/>
  <c r="AY90"/>
  <c r="BA90"/>
  <c r="BC90"/>
  <c r="BE90"/>
  <c r="BG90"/>
  <c r="BI90"/>
  <c r="BK90"/>
  <c r="BM90"/>
  <c r="BO90"/>
  <c r="BQ90"/>
  <c r="BS90"/>
  <c r="BU90"/>
  <c r="BW90"/>
  <c r="BY90"/>
  <c r="CA90"/>
  <c r="CC90"/>
  <c r="CE90"/>
  <c r="CG90"/>
  <c r="CI90"/>
  <c r="CK90"/>
  <c r="CM90"/>
  <c r="CO90"/>
  <c r="CQ90"/>
  <c r="CS90"/>
  <c r="CU90"/>
  <c r="A91"/>
  <c r="C91"/>
  <c r="E91"/>
  <c r="G91"/>
  <c r="I91"/>
  <c r="K91"/>
  <c r="M91"/>
  <c r="O91"/>
  <c r="Q91"/>
  <c r="S91"/>
  <c r="U91"/>
  <c r="W91"/>
  <c r="Y91"/>
  <c r="AA91"/>
  <c r="AC91"/>
  <c r="AE91"/>
  <c r="AG91"/>
  <c r="AI91"/>
  <c r="AK91"/>
  <c r="AM91"/>
  <c r="AO91"/>
  <c r="AQ91"/>
  <c r="AS91"/>
  <c r="AU91"/>
  <c r="AW91"/>
  <c r="AY91"/>
  <c r="BA91"/>
  <c r="BC91"/>
  <c r="BE91"/>
  <c r="BG91"/>
  <c r="BI91"/>
  <c r="BK91"/>
  <c r="BM91"/>
  <c r="BO91"/>
  <c r="BQ91"/>
  <c r="BS91"/>
  <c r="BU91"/>
  <c r="BW91"/>
  <c r="BY91"/>
  <c r="CA91"/>
  <c r="CC91"/>
  <c r="CE91"/>
  <c r="CG91"/>
  <c r="CI91"/>
  <c r="CK91"/>
  <c r="CM91"/>
  <c r="CO91"/>
  <c r="CQ91"/>
  <c r="CS91"/>
  <c r="CU91"/>
  <c r="A92"/>
  <c r="C92"/>
  <c r="E92"/>
  <c r="G92"/>
  <c r="I92"/>
  <c r="K92"/>
  <c r="M92"/>
  <c r="O92"/>
  <c r="Q92"/>
  <c r="S92"/>
  <c r="U92"/>
  <c r="W92"/>
  <c r="Y92"/>
  <c r="AA92"/>
  <c r="AC92"/>
  <c r="AE92"/>
  <c r="AG92"/>
  <c r="AI92"/>
  <c r="AK92"/>
  <c r="AM92"/>
  <c r="AO92"/>
  <c r="AQ92"/>
  <c r="AS92"/>
  <c r="AU92"/>
  <c r="AW92"/>
  <c r="AY92"/>
  <c r="BA92"/>
  <c r="BC92"/>
  <c r="BE92"/>
  <c r="BG92"/>
  <c r="BI92"/>
  <c r="BK92"/>
  <c r="BM92"/>
  <c r="BO92"/>
  <c r="BQ92"/>
  <c r="BS92"/>
  <c r="BU92"/>
  <c r="BW92"/>
  <c r="BY92"/>
  <c r="CA92"/>
  <c r="CC92"/>
  <c r="CE92"/>
  <c r="CG92"/>
  <c r="CI92"/>
  <c r="CK92"/>
  <c r="CM92"/>
  <c r="CO92"/>
  <c r="CQ92"/>
  <c r="CS92"/>
  <c r="CU92"/>
  <c r="A93"/>
  <c r="C93"/>
  <c r="E93"/>
  <c r="G93"/>
  <c r="I93"/>
  <c r="K93"/>
  <c r="M93"/>
  <c r="O93"/>
  <c r="Q93"/>
  <c r="S93"/>
  <c r="U93"/>
  <c r="W93"/>
  <c r="Y93"/>
  <c r="AA93"/>
  <c r="AC93"/>
  <c r="AE93"/>
  <c r="AG93"/>
  <c r="AI93"/>
  <c r="AK93"/>
  <c r="AM93"/>
  <c r="AO93"/>
  <c r="AQ93"/>
  <c r="AS93"/>
  <c r="AU93"/>
  <c r="AW93"/>
  <c r="AY93"/>
  <c r="BA93"/>
  <c r="BC93"/>
  <c r="BE93"/>
  <c r="BG93"/>
  <c r="BI93"/>
  <c r="BK93"/>
  <c r="BM93"/>
  <c r="BO93"/>
  <c r="BQ93"/>
  <c r="BS93"/>
  <c r="BU93"/>
  <c r="BW93"/>
  <c r="BY93"/>
  <c r="CA93"/>
  <c r="CC93"/>
  <c r="CE93"/>
  <c r="CG93"/>
  <c r="CI93"/>
  <c r="CK93"/>
  <c r="CM93"/>
  <c r="CO93"/>
  <c r="CQ93"/>
  <c r="CS93"/>
  <c r="CU93"/>
  <c r="A94"/>
  <c r="C94"/>
  <c r="E94"/>
  <c r="G94"/>
  <c r="I94"/>
  <c r="K94"/>
  <c r="M94"/>
  <c r="O94"/>
  <c r="Q94"/>
  <c r="S94"/>
  <c r="U94"/>
  <c r="W94"/>
  <c r="Y94"/>
  <c r="AA94"/>
  <c r="AC94"/>
  <c r="AE94"/>
  <c r="AG94"/>
  <c r="AI94"/>
  <c r="AK94"/>
  <c r="AM94"/>
  <c r="AO94"/>
  <c r="AQ94"/>
  <c r="AS94"/>
  <c r="AU94"/>
  <c r="AW94"/>
  <c r="AY94"/>
  <c r="BA94"/>
  <c r="BC94"/>
  <c r="BE94"/>
  <c r="BG94"/>
  <c r="BI94"/>
  <c r="BK94"/>
  <c r="BM94"/>
  <c r="BO94"/>
  <c r="BQ94"/>
  <c r="BS94"/>
  <c r="BU94"/>
  <c r="BW94"/>
  <c r="BY94"/>
  <c r="CA94"/>
  <c r="CC94"/>
  <c r="CE94"/>
  <c r="CG94"/>
  <c r="CI94"/>
  <c r="CK94"/>
  <c r="CM94"/>
  <c r="CO94"/>
  <c r="CQ94"/>
  <c r="CS94"/>
  <c r="CU94"/>
  <c r="A95"/>
  <c r="C95"/>
  <c r="E95"/>
  <c r="G95"/>
  <c r="I95"/>
  <c r="K95"/>
  <c r="M95"/>
  <c r="O95"/>
  <c r="Q95"/>
  <c r="S95"/>
  <c r="U95"/>
  <c r="W95"/>
  <c r="Y95"/>
  <c r="AA95"/>
  <c r="AC95"/>
  <c r="AE95"/>
  <c r="AG95"/>
  <c r="AI95"/>
  <c r="AK95"/>
  <c r="AM95"/>
  <c r="AO95"/>
  <c r="AQ95"/>
  <c r="AS95"/>
  <c r="AU95"/>
  <c r="AW95"/>
  <c r="AY95"/>
  <c r="BA95"/>
  <c r="BC95"/>
  <c r="BE95"/>
  <c r="BG95"/>
  <c r="BI95"/>
  <c r="BK95"/>
  <c r="BM95"/>
  <c r="BO95"/>
  <c r="BQ95"/>
  <c r="BS95"/>
  <c r="BU95"/>
  <c r="BW95"/>
  <c r="BY95"/>
  <c r="CA95"/>
  <c r="CC95"/>
  <c r="CE95"/>
  <c r="CG95"/>
  <c r="CI95"/>
  <c r="CK95"/>
  <c r="CM95"/>
  <c r="CO95"/>
  <c r="CQ95"/>
  <c r="CS95"/>
  <c r="CU95"/>
  <c r="A96"/>
  <c r="C96"/>
  <c r="E96"/>
  <c r="G96"/>
  <c r="I96"/>
  <c r="K96"/>
  <c r="M96"/>
  <c r="O96"/>
  <c r="Q96"/>
  <c r="S96"/>
  <c r="U96"/>
  <c r="W96"/>
  <c r="Y96"/>
  <c r="AA96"/>
  <c r="AC96"/>
  <c r="AE96"/>
  <c r="AG96"/>
  <c r="AI96"/>
  <c r="AK96"/>
  <c r="AM96"/>
  <c r="AO96"/>
  <c r="AQ96"/>
  <c r="AS96"/>
  <c r="AU96"/>
  <c r="AW96"/>
  <c r="AY96"/>
  <c r="BA96"/>
  <c r="BC96"/>
  <c r="BE96"/>
  <c r="BG96"/>
  <c r="BI96"/>
  <c r="BK96"/>
  <c r="BM96"/>
  <c r="BO96"/>
  <c r="BQ96"/>
  <c r="BS96"/>
  <c r="BU96"/>
  <c r="BW96"/>
  <c r="BY96"/>
  <c r="CA96"/>
  <c r="CC96"/>
  <c r="CE96"/>
  <c r="CG96"/>
  <c r="CI96"/>
  <c r="CK96"/>
  <c r="CM96"/>
  <c r="CO96"/>
  <c r="CQ96"/>
  <c r="CS96"/>
  <c r="CU96"/>
  <c r="A97"/>
  <c r="C97"/>
  <c r="E97"/>
  <c r="G97"/>
  <c r="I97"/>
  <c r="K97"/>
  <c r="M97"/>
  <c r="O97"/>
  <c r="Q97"/>
  <c r="S97"/>
  <c r="U97"/>
  <c r="W97"/>
  <c r="Y97"/>
  <c r="AA97"/>
  <c r="AC97"/>
  <c r="AE97"/>
  <c r="AG97"/>
  <c r="AI97"/>
  <c r="AK97"/>
  <c r="AM97"/>
  <c r="AO97"/>
  <c r="AQ97"/>
  <c r="AS97"/>
  <c r="AU97"/>
  <c r="AW97"/>
  <c r="AY97"/>
  <c r="BA97"/>
  <c r="BC97"/>
  <c r="BE97"/>
  <c r="BG97"/>
  <c r="BI97"/>
  <c r="BK97"/>
  <c r="BM97"/>
  <c r="BO97"/>
  <c r="BQ97"/>
  <c r="BS97"/>
  <c r="BU97"/>
  <c r="BW97"/>
  <c r="BY97"/>
  <c r="CA97"/>
  <c r="CC97"/>
  <c r="CE97"/>
  <c r="CG97"/>
  <c r="CI97"/>
  <c r="CK97"/>
  <c r="CM97"/>
  <c r="CO97"/>
  <c r="CQ97"/>
  <c r="CS97"/>
  <c r="CU97"/>
  <c r="A98"/>
  <c r="C98"/>
  <c r="E98"/>
  <c r="G98"/>
  <c r="I98"/>
  <c r="K98"/>
  <c r="M98"/>
  <c r="O98"/>
  <c r="Q98"/>
  <c r="S98"/>
  <c r="U98"/>
  <c r="W98"/>
  <c r="Y98"/>
  <c r="AA98"/>
  <c r="AC98"/>
  <c r="AE98"/>
  <c r="AG98"/>
  <c r="AI98"/>
  <c r="AK98"/>
  <c r="AM98"/>
  <c r="AO98"/>
  <c r="AQ98"/>
  <c r="AS98"/>
  <c r="AU98"/>
  <c r="AW98"/>
  <c r="AY98"/>
  <c r="BA98"/>
  <c r="BC98"/>
  <c r="BE98"/>
  <c r="BG98"/>
  <c r="BI98"/>
  <c r="BK98"/>
  <c r="BM98"/>
  <c r="BO98"/>
  <c r="BQ98"/>
  <c r="BS98"/>
  <c r="BU98"/>
  <c r="BW98"/>
  <c r="BY98"/>
  <c r="CA98"/>
  <c r="CC98"/>
  <c r="CE98"/>
  <c r="CG98"/>
  <c r="CI98"/>
  <c r="CK98"/>
  <c r="CM98"/>
  <c r="CO98"/>
  <c r="CQ98"/>
  <c r="CS98"/>
  <c r="CU98"/>
  <c r="A99"/>
  <c r="C99"/>
  <c r="E99"/>
  <c r="G99"/>
  <c r="I99"/>
  <c r="K99"/>
  <c r="M99"/>
  <c r="O99"/>
  <c r="Q99"/>
  <c r="S99"/>
  <c r="U99"/>
  <c r="W99"/>
  <c r="Y99"/>
  <c r="AA99"/>
  <c r="AC99"/>
  <c r="AE99"/>
  <c r="AG99"/>
  <c r="AI99"/>
  <c r="AK99"/>
  <c r="AM99"/>
  <c r="AO99"/>
  <c r="AQ99"/>
  <c r="AS99"/>
  <c r="AU99"/>
  <c r="AW99"/>
  <c r="AY99"/>
  <c r="BA99"/>
  <c r="BC99"/>
  <c r="BE99"/>
  <c r="BG99"/>
  <c r="BI99"/>
  <c r="BK99"/>
  <c r="BM99"/>
  <c r="BO99"/>
  <c r="BQ99"/>
  <c r="BS99"/>
  <c r="BU99"/>
  <c r="BW99"/>
  <c r="BY99"/>
  <c r="CA99"/>
  <c r="CC99"/>
  <c r="CE99"/>
  <c r="CG99"/>
  <c r="CI99"/>
  <c r="CK99"/>
  <c r="CM99"/>
  <c r="CO99"/>
  <c r="CQ99"/>
  <c r="CS99"/>
  <c r="CU99"/>
  <c r="A100"/>
  <c r="C100"/>
  <c r="E100"/>
  <c r="G100"/>
  <c r="I100"/>
  <c r="K100"/>
  <c r="M100"/>
  <c r="O100"/>
  <c r="Q100"/>
  <c r="S100"/>
  <c r="U100"/>
  <c r="W100"/>
  <c r="Y100"/>
  <c r="AA100"/>
  <c r="AC100"/>
  <c r="AE100"/>
  <c r="AG100"/>
  <c r="AI100"/>
  <c r="AK100"/>
  <c r="AM100"/>
  <c r="AO100"/>
  <c r="AQ100"/>
  <c r="AS100"/>
  <c r="AU100"/>
  <c r="AW100"/>
  <c r="AY100"/>
  <c r="BA100"/>
  <c r="BC100"/>
  <c r="BE100"/>
  <c r="BG100"/>
  <c r="BI100"/>
  <c r="BK100"/>
  <c r="BM100"/>
  <c r="BO100"/>
  <c r="BQ100"/>
  <c r="BS100"/>
  <c r="BU100"/>
  <c r="BW100"/>
  <c r="BY100"/>
  <c r="CA100"/>
  <c r="CC100"/>
  <c r="CE100"/>
  <c r="CG100"/>
  <c r="CI100"/>
  <c r="CK100"/>
  <c r="CM100"/>
  <c r="CO100"/>
  <c r="CQ100"/>
  <c r="CS100"/>
  <c r="CU100"/>
  <c r="A101"/>
  <c r="C101"/>
  <c r="E101"/>
  <c r="G101"/>
  <c r="I101"/>
  <c r="K101"/>
  <c r="M101"/>
  <c r="O101"/>
  <c r="Q101"/>
  <c r="S101"/>
  <c r="U101"/>
  <c r="W101"/>
  <c r="Y101"/>
  <c r="AA101"/>
  <c r="AC101"/>
  <c r="AE101"/>
  <c r="AG101"/>
  <c r="AI101"/>
  <c r="AK101"/>
  <c r="AM101"/>
  <c r="AO101"/>
  <c r="AQ101"/>
  <c r="AS101"/>
  <c r="AU101"/>
  <c r="AW101"/>
  <c r="AY101"/>
  <c r="BA101"/>
  <c r="BC101"/>
  <c r="BE101"/>
  <c r="BG101"/>
  <c r="BI101"/>
  <c r="BK101"/>
  <c r="BM101"/>
  <c r="BO101"/>
  <c r="BQ101"/>
  <c r="BS101"/>
  <c r="BU101"/>
  <c r="BW101"/>
  <c r="BY101"/>
  <c r="CA101"/>
  <c r="CC101"/>
  <c r="CE101"/>
  <c r="CG101"/>
  <c r="CI101"/>
  <c r="CK101"/>
  <c r="CM101"/>
  <c r="CO101"/>
  <c r="CQ101"/>
  <c r="CS101"/>
  <c r="CU101"/>
  <c r="A102"/>
  <c r="C102"/>
  <c r="E102"/>
  <c r="G102"/>
  <c r="I102"/>
  <c r="K102"/>
  <c r="M102"/>
  <c r="O102"/>
  <c r="Q102"/>
  <c r="S102"/>
  <c r="U102"/>
  <c r="W102"/>
  <c r="Y102"/>
  <c r="AA102"/>
  <c r="AC102"/>
  <c r="AE102"/>
  <c r="AG102"/>
  <c r="AI102"/>
  <c r="AK102"/>
  <c r="AM102"/>
  <c r="AO102"/>
  <c r="AQ102"/>
  <c r="AS102"/>
  <c r="AU102"/>
  <c r="AW102"/>
  <c r="AY102"/>
  <c r="BA102"/>
  <c r="BC102"/>
  <c r="BE102"/>
  <c r="BG102"/>
  <c r="BI102"/>
  <c r="BK102"/>
  <c r="BM102"/>
  <c r="BO102"/>
  <c r="BQ102"/>
  <c r="BS102"/>
  <c r="BU102"/>
  <c r="BW102"/>
  <c r="BY102"/>
  <c r="CA102"/>
  <c r="CC102"/>
  <c r="CE102"/>
  <c r="CG102"/>
  <c r="CI102"/>
  <c r="CK102"/>
  <c r="CM102"/>
  <c r="CO102"/>
  <c r="CQ102"/>
  <c r="CS102"/>
  <c r="CU102"/>
  <c r="A103"/>
  <c r="C103"/>
  <c r="E103"/>
  <c r="G103"/>
  <c r="I103"/>
  <c r="K103"/>
  <c r="M103"/>
  <c r="O103"/>
  <c r="Q103"/>
  <c r="S103"/>
  <c r="U103"/>
  <c r="W103"/>
  <c r="Y103"/>
  <c r="AA103"/>
  <c r="AC103"/>
  <c r="AE103"/>
  <c r="AG103"/>
  <c r="AI103"/>
  <c r="AK103"/>
  <c r="AM103"/>
  <c r="AO103"/>
  <c r="AQ103"/>
  <c r="AS103"/>
  <c r="AU103"/>
  <c r="AW103"/>
  <c r="AY103"/>
  <c r="BA103"/>
  <c r="BC103"/>
  <c r="BE103"/>
  <c r="BG103"/>
  <c r="BI103"/>
  <c r="BK103"/>
  <c r="BM103"/>
  <c r="BO103"/>
  <c r="BQ103"/>
  <c r="BS103"/>
  <c r="BU103"/>
  <c r="BW103"/>
  <c r="BY103"/>
  <c r="CA103"/>
  <c r="CC103"/>
  <c r="CE103"/>
  <c r="CG103"/>
  <c r="CI103"/>
  <c r="CK103"/>
  <c r="CM103"/>
  <c r="CO103"/>
  <c r="CQ103"/>
  <c r="CS103"/>
  <c r="CU103"/>
  <c r="A104"/>
  <c r="C104"/>
  <c r="E104"/>
  <c r="G104"/>
  <c r="I104"/>
  <c r="K104"/>
  <c r="M104"/>
  <c r="O104"/>
  <c r="Q104"/>
  <c r="S104"/>
  <c r="U104"/>
  <c r="W104"/>
  <c r="Y104"/>
  <c r="AA104"/>
  <c r="AC104"/>
  <c r="AE104"/>
  <c r="AG104"/>
  <c r="AI104"/>
  <c r="AK104"/>
  <c r="AM104"/>
  <c r="AO104"/>
  <c r="AQ104"/>
  <c r="AS104"/>
  <c r="AU104"/>
  <c r="AW104"/>
  <c r="AY104"/>
  <c r="BA104"/>
  <c r="BC104"/>
  <c r="BE104"/>
  <c r="BG104"/>
  <c r="BI104"/>
  <c r="BK104"/>
  <c r="BM104"/>
  <c r="BO104"/>
  <c r="BQ104"/>
  <c r="BS104"/>
  <c r="BU104"/>
  <c r="BW104"/>
  <c r="BY104"/>
  <c r="CA104"/>
  <c r="CC104"/>
  <c r="CE104"/>
  <c r="CG104"/>
  <c r="CI104"/>
  <c r="CK104"/>
  <c r="CM104"/>
  <c r="CO104"/>
  <c r="CQ104"/>
  <c r="CS104"/>
  <c r="CU104"/>
  <c r="A105"/>
  <c r="C105"/>
  <c r="E105"/>
  <c r="G105"/>
  <c r="I105"/>
  <c r="K105"/>
  <c r="M105"/>
  <c r="O105"/>
  <c r="Q105"/>
  <c r="S105"/>
  <c r="U105"/>
  <c r="W105"/>
  <c r="Y105"/>
  <c r="AA105"/>
  <c r="AC105"/>
  <c r="AE105"/>
  <c r="AG105"/>
  <c r="AI105"/>
  <c r="AK105"/>
  <c r="AM105"/>
  <c r="AO105"/>
  <c r="AQ105"/>
  <c r="AS105"/>
  <c r="AU105"/>
  <c r="AW105"/>
  <c r="AY105"/>
  <c r="BA105"/>
  <c r="BC105"/>
  <c r="BE105"/>
  <c r="BG105"/>
  <c r="BI105"/>
  <c r="BK105"/>
  <c r="BM105"/>
  <c r="BO105"/>
  <c r="BQ105"/>
  <c r="F66"/>
  <c r="J66"/>
  <c r="N66"/>
  <c r="R66"/>
  <c r="V66"/>
  <c r="X66"/>
  <c r="Z66"/>
  <c r="AB66"/>
  <c r="AD66"/>
  <c r="AF66"/>
  <c r="AH66"/>
  <c r="AJ66"/>
  <c r="AL66"/>
  <c r="AN66"/>
  <c r="AP66"/>
  <c r="AR66"/>
  <c r="AT66"/>
  <c r="AV66"/>
  <c r="AX66"/>
  <c r="AZ66"/>
  <c r="BB66"/>
  <c r="BD66"/>
  <c r="BF66"/>
  <c r="BH66"/>
  <c r="BJ66"/>
  <c r="BL66"/>
  <c r="BN66"/>
  <c r="BP66"/>
  <c r="BR66"/>
  <c r="BT66"/>
  <c r="BV66"/>
  <c r="BX66"/>
  <c r="BZ66"/>
  <c r="CB66"/>
  <c r="CD66"/>
  <c r="CF66"/>
  <c r="CH66"/>
  <c r="CJ66"/>
  <c r="CL66"/>
  <c r="CN66"/>
  <c r="CP66"/>
  <c r="CR66"/>
  <c r="CT66"/>
  <c r="CV66"/>
  <c r="B67"/>
  <c r="D67"/>
  <c r="F67"/>
  <c r="H67"/>
  <c r="J67"/>
  <c r="L67"/>
  <c r="N67"/>
  <c r="P67"/>
  <c r="R67"/>
  <c r="T67"/>
  <c r="V67"/>
  <c r="X67"/>
  <c r="Z67"/>
  <c r="AB67"/>
  <c r="AD67"/>
  <c r="AF67"/>
  <c r="AH67"/>
  <c r="AJ67"/>
  <c r="AL67"/>
  <c r="AN67"/>
  <c r="AP67"/>
  <c r="AR67"/>
  <c r="AT67"/>
  <c r="AV67"/>
  <c r="AX67"/>
  <c r="AZ67"/>
  <c r="BB67"/>
  <c r="BD67"/>
  <c r="BF67"/>
  <c r="BH67"/>
  <c r="BJ67"/>
  <c r="BL67"/>
  <c r="BN67"/>
  <c r="BP67"/>
  <c r="BR67"/>
  <c r="BT67"/>
  <c r="BV67"/>
  <c r="BX67"/>
  <c r="BZ67"/>
  <c r="CB67"/>
  <c r="CD67"/>
  <c r="CF67"/>
  <c r="CH67"/>
  <c r="CJ67"/>
  <c r="CL67"/>
  <c r="CN67"/>
  <c r="CP67"/>
  <c r="CR67"/>
  <c r="CT67"/>
  <c r="CV67"/>
  <c r="B68"/>
  <c r="D68"/>
  <c r="F68"/>
  <c r="H68"/>
  <c r="J68"/>
  <c r="L68"/>
  <c r="N68"/>
  <c r="P68"/>
  <c r="R68"/>
  <c r="T68"/>
  <c r="V68"/>
  <c r="X68"/>
  <c r="Z68"/>
  <c r="AB68"/>
  <c r="AD68"/>
  <c r="AF68"/>
  <c r="AH68"/>
  <c r="AJ68"/>
  <c r="AL68"/>
  <c r="AN68"/>
  <c r="AP68"/>
  <c r="AR68"/>
  <c r="AT68"/>
  <c r="AV68"/>
  <c r="AX68"/>
  <c r="AZ68"/>
  <c r="BB68"/>
  <c r="BD68"/>
  <c r="BF68"/>
  <c r="BH68"/>
  <c r="BJ68"/>
  <c r="BL68"/>
  <c r="BN68"/>
  <c r="BP68"/>
  <c r="BR68"/>
  <c r="BT68"/>
  <c r="BV68"/>
  <c r="BX68"/>
  <c r="BZ68"/>
  <c r="CB68"/>
  <c r="CD68"/>
  <c r="CF68"/>
  <c r="CH68"/>
  <c r="CJ68"/>
  <c r="CL68"/>
  <c r="CN68"/>
  <c r="CP68"/>
  <c r="CR68"/>
  <c r="CT68"/>
  <c r="CV68"/>
  <c r="B69"/>
  <c r="D69"/>
  <c r="F69"/>
  <c r="H69"/>
  <c r="J69"/>
  <c r="L69"/>
  <c r="N69"/>
  <c r="P69"/>
  <c r="R69"/>
  <c r="T69"/>
  <c r="V69"/>
  <c r="X69"/>
  <c r="Z69"/>
  <c r="AB69"/>
  <c r="AD69"/>
  <c r="AF69"/>
  <c r="AH69"/>
  <c r="AJ69"/>
  <c r="AL69"/>
  <c r="AN69"/>
  <c r="AP69"/>
  <c r="AR69"/>
  <c r="AT69"/>
  <c r="AV69"/>
  <c r="AX69"/>
  <c r="AZ69"/>
  <c r="BB69"/>
  <c r="BD69"/>
  <c r="BF69"/>
  <c r="BH69"/>
  <c r="BJ69"/>
  <c r="BL69"/>
  <c r="BN69"/>
  <c r="BP69"/>
  <c r="BR69"/>
  <c r="BT69"/>
  <c r="BV69"/>
  <c r="BX69"/>
  <c r="BZ69"/>
  <c r="CB69"/>
  <c r="CD69"/>
  <c r="CF69"/>
  <c r="CH69"/>
  <c r="CJ69"/>
  <c r="CL69"/>
  <c r="CN69"/>
  <c r="CP69"/>
  <c r="CR69"/>
  <c r="CT69"/>
  <c r="CV69"/>
  <c r="B70"/>
  <c r="D70"/>
  <c r="F70"/>
  <c r="H70"/>
  <c r="J70"/>
  <c r="L70"/>
  <c r="N70"/>
  <c r="P70"/>
  <c r="R70"/>
  <c r="T70"/>
  <c r="V70"/>
  <c r="X70"/>
  <c r="Z70"/>
  <c r="AB70"/>
  <c r="AD70"/>
  <c r="AF70"/>
  <c r="AH70"/>
  <c r="AJ70"/>
  <c r="AL70"/>
  <c r="AN70"/>
  <c r="AP70"/>
  <c r="AR70"/>
  <c r="AT70"/>
  <c r="AV70"/>
  <c r="AX70"/>
  <c r="AZ70"/>
  <c r="BB70"/>
  <c r="BD70"/>
  <c r="BF70"/>
  <c r="BH70"/>
  <c r="BJ70"/>
  <c r="BL70"/>
  <c r="BN70"/>
  <c r="BP70"/>
  <c r="BR70"/>
  <c r="BT70"/>
  <c r="BV70"/>
  <c r="BX70"/>
  <c r="BZ70"/>
  <c r="CB70"/>
  <c r="CD70"/>
  <c r="CF70"/>
  <c r="CH70"/>
  <c r="CJ70"/>
  <c r="CL70"/>
  <c r="CN70"/>
  <c r="CP70"/>
  <c r="CR70"/>
  <c r="CT70"/>
  <c r="CV70"/>
  <c r="B71"/>
  <c r="D71"/>
  <c r="F71"/>
  <c r="H71"/>
  <c r="J71"/>
  <c r="L71"/>
  <c r="N71"/>
  <c r="P71"/>
  <c r="R71"/>
  <c r="T71"/>
  <c r="V71"/>
  <c r="X71"/>
  <c r="Z71"/>
  <c r="AB71"/>
  <c r="AD71"/>
  <c r="AF71"/>
  <c r="AH71"/>
  <c r="AJ71"/>
  <c r="AL71"/>
  <c r="AN71"/>
  <c r="AP71"/>
  <c r="AR71"/>
  <c r="AT71"/>
  <c r="AV71"/>
  <c r="AX71"/>
  <c r="AZ71"/>
  <c r="BB71"/>
  <c r="BD71"/>
  <c r="BF71"/>
  <c r="BH71"/>
  <c r="BJ71"/>
  <c r="BL71"/>
  <c r="BN71"/>
  <c r="BP71"/>
  <c r="BR71"/>
  <c r="BT71"/>
  <c r="BV71"/>
  <c r="BX71"/>
  <c r="BZ71"/>
  <c r="CB71"/>
  <c r="CD71"/>
  <c r="CF71"/>
  <c r="CH71"/>
  <c r="CJ71"/>
  <c r="CL71"/>
  <c r="CN71"/>
  <c r="CP71"/>
  <c r="CR71"/>
  <c r="CT71"/>
  <c r="CV71"/>
  <c r="B72"/>
  <c r="D72"/>
  <c r="F72"/>
  <c r="H72"/>
  <c r="J72"/>
  <c r="L72"/>
  <c r="N72"/>
  <c r="P72"/>
  <c r="R72"/>
  <c r="T72"/>
  <c r="V72"/>
  <c r="X72"/>
  <c r="Z72"/>
  <c r="AB72"/>
  <c r="AD72"/>
  <c r="AF72"/>
  <c r="AH72"/>
  <c r="AJ72"/>
  <c r="AL72"/>
  <c r="AN72"/>
  <c r="AP72"/>
  <c r="AR72"/>
  <c r="AT72"/>
  <c r="AV72"/>
  <c r="AX72"/>
  <c r="AZ72"/>
  <c r="BB72"/>
  <c r="BD72"/>
  <c r="BF72"/>
  <c r="BH72"/>
  <c r="BJ72"/>
  <c r="BL72"/>
  <c r="BN72"/>
  <c r="BP72"/>
  <c r="BR72"/>
  <c r="BT72"/>
  <c r="BV72"/>
  <c r="BX72"/>
  <c r="BZ72"/>
  <c r="CB72"/>
  <c r="CD72"/>
  <c r="CF72"/>
  <c r="CH72"/>
  <c r="CJ72"/>
  <c r="CL72"/>
  <c r="CN72"/>
  <c r="CP72"/>
  <c r="CR72"/>
  <c r="CT72"/>
  <c r="CV72"/>
  <c r="B73"/>
  <c r="D73"/>
  <c r="F73"/>
  <c r="H73"/>
  <c r="J73"/>
  <c r="L73"/>
  <c r="N73"/>
  <c r="P73"/>
  <c r="R73"/>
  <c r="T73"/>
  <c r="V73"/>
  <c r="X73"/>
  <c r="Z73"/>
  <c r="AB73"/>
  <c r="AD73"/>
  <c r="AF73"/>
  <c r="AH73"/>
  <c r="AJ73"/>
  <c r="AL73"/>
  <c r="AN73"/>
  <c r="AP73"/>
  <c r="AR73"/>
  <c r="AT73"/>
  <c r="AV73"/>
  <c r="AX73"/>
  <c r="AZ73"/>
  <c r="BB73"/>
  <c r="BD73"/>
  <c r="BF73"/>
  <c r="BH73"/>
  <c r="BJ73"/>
  <c r="BL73"/>
  <c r="BN73"/>
  <c r="BP73"/>
  <c r="BR73"/>
  <c r="BT73"/>
  <c r="BV73"/>
  <c r="BX73"/>
  <c r="BZ73"/>
  <c r="CB73"/>
  <c r="CD73"/>
  <c r="CF73"/>
  <c r="CH73"/>
  <c r="CJ73"/>
  <c r="CL73"/>
  <c r="CN73"/>
  <c r="CP73"/>
  <c r="CR73"/>
  <c r="CT73"/>
  <c r="CV73"/>
  <c r="B74"/>
  <c r="D74"/>
  <c r="F74"/>
  <c r="H74"/>
  <c r="J74"/>
  <c r="L74"/>
  <c r="N74"/>
  <c r="P74"/>
  <c r="R74"/>
  <c r="T74"/>
  <c r="V74"/>
  <c r="X74"/>
  <c r="Z74"/>
  <c r="AB74"/>
  <c r="AD74"/>
  <c r="AF74"/>
  <c r="AH74"/>
  <c r="AJ74"/>
  <c r="AL74"/>
  <c r="AN74"/>
  <c r="AP74"/>
  <c r="AR74"/>
  <c r="AT74"/>
  <c r="AV74"/>
  <c r="AX74"/>
  <c r="AZ74"/>
  <c r="BB74"/>
  <c r="BD74"/>
  <c r="BF74"/>
  <c r="BH74"/>
  <c r="BJ74"/>
  <c r="BL74"/>
  <c r="BN74"/>
  <c r="BP74"/>
  <c r="BR74"/>
  <c r="BT74"/>
  <c r="BV74"/>
  <c r="BX74"/>
  <c r="BZ74"/>
  <c r="CB74"/>
  <c r="CD74"/>
  <c r="CF74"/>
  <c r="CH74"/>
  <c r="CJ74"/>
  <c r="CL74"/>
  <c r="CN74"/>
  <c r="CP74"/>
  <c r="CR74"/>
  <c r="CT74"/>
  <c r="CV74"/>
  <c r="B75"/>
  <c r="D75"/>
  <c r="F75"/>
  <c r="H75"/>
  <c r="J75"/>
  <c r="L75"/>
  <c r="N75"/>
  <c r="P75"/>
  <c r="R75"/>
  <c r="T75"/>
  <c r="V75"/>
  <c r="X75"/>
  <c r="Z75"/>
  <c r="AB75"/>
  <c r="AD75"/>
  <c r="AF75"/>
  <c r="AH75"/>
  <c r="AJ75"/>
  <c r="AL75"/>
  <c r="AN75"/>
  <c r="AP75"/>
  <c r="AR75"/>
  <c r="AT75"/>
  <c r="AV75"/>
  <c r="AX75"/>
  <c r="AZ75"/>
  <c r="BB75"/>
  <c r="BD75"/>
  <c r="BF75"/>
  <c r="BH75"/>
  <c r="BJ75"/>
  <c r="BL75"/>
  <c r="BN75"/>
  <c r="BP75"/>
  <c r="BR75"/>
  <c r="BT75"/>
  <c r="BV75"/>
  <c r="BX75"/>
  <c r="BZ75"/>
  <c r="CB75"/>
  <c r="CD75"/>
  <c r="CF75"/>
  <c r="CH75"/>
  <c r="CJ75"/>
  <c r="CL75"/>
  <c r="CN75"/>
  <c r="CP75"/>
  <c r="CR75"/>
  <c r="CT75"/>
  <c r="CV75"/>
  <c r="B76"/>
  <c r="D76"/>
  <c r="F76"/>
  <c r="H76"/>
  <c r="J76"/>
  <c r="L76"/>
  <c r="N76"/>
  <c r="P76"/>
  <c r="R76"/>
  <c r="T76"/>
  <c r="V76"/>
  <c r="X76"/>
  <c r="Z76"/>
  <c r="AB76"/>
  <c r="AD76"/>
  <c r="AF76"/>
  <c r="AH76"/>
  <c r="AJ76"/>
  <c r="AL76"/>
  <c r="AN76"/>
  <c r="AP76"/>
  <c r="AR76"/>
  <c r="AT76"/>
  <c r="AV76"/>
  <c r="AX76"/>
  <c r="AZ76"/>
  <c r="BB76"/>
  <c r="BD76"/>
  <c r="BF76"/>
  <c r="BH76"/>
  <c r="BJ76"/>
  <c r="BL76"/>
  <c r="BN76"/>
  <c r="BP76"/>
  <c r="BR76"/>
  <c r="BT76"/>
  <c r="BV76"/>
  <c r="BX76"/>
  <c r="BZ76"/>
  <c r="CB76"/>
  <c r="CD76"/>
  <c r="CF76"/>
  <c r="CH76"/>
  <c r="CJ76"/>
  <c r="CL76"/>
  <c r="CN76"/>
  <c r="CP76"/>
  <c r="CR76"/>
  <c r="CT76"/>
  <c r="CV76"/>
  <c r="B77"/>
  <c r="D77"/>
  <c r="F77"/>
  <c r="H77"/>
  <c r="J77"/>
  <c r="L77"/>
  <c r="N77"/>
  <c r="P77"/>
  <c r="R77"/>
  <c r="T77"/>
  <c r="V77"/>
  <c r="X77"/>
  <c r="Z77"/>
  <c r="AB77"/>
  <c r="AD77"/>
  <c r="AF77"/>
  <c r="AH77"/>
  <c r="AJ77"/>
  <c r="AL77"/>
  <c r="AN77"/>
  <c r="AP77"/>
  <c r="AR77"/>
  <c r="AT77"/>
  <c r="AV77"/>
  <c r="AX77"/>
  <c r="AZ77"/>
  <c r="BB77"/>
  <c r="BD77"/>
  <c r="BF77"/>
  <c r="BH77"/>
  <c r="BJ77"/>
  <c r="BL77"/>
  <c r="BN77"/>
  <c r="BP77"/>
  <c r="BR77"/>
  <c r="BT77"/>
  <c r="BV77"/>
  <c r="BX77"/>
  <c r="BZ77"/>
  <c r="CB77"/>
  <c r="CD77"/>
  <c r="CF77"/>
  <c r="CH77"/>
  <c r="CJ77"/>
  <c r="CL77"/>
  <c r="CN77"/>
  <c r="CP77"/>
  <c r="CR77"/>
  <c r="CT77"/>
  <c r="CV77"/>
  <c r="B78"/>
  <c r="D78"/>
  <c r="F78"/>
  <c r="H78"/>
  <c r="J78"/>
  <c r="L78"/>
  <c r="N78"/>
  <c r="P78"/>
  <c r="R78"/>
  <c r="T78"/>
  <c r="V78"/>
  <c r="X78"/>
  <c r="Z78"/>
  <c r="AB78"/>
  <c r="AD78"/>
  <c r="AF78"/>
  <c r="AH78"/>
  <c r="AJ78"/>
  <c r="AL78"/>
  <c r="AN78"/>
  <c r="AP78"/>
  <c r="AR78"/>
  <c r="AT78"/>
  <c r="AV78"/>
  <c r="AX78"/>
  <c r="AZ78"/>
  <c r="BB78"/>
  <c r="BD78"/>
  <c r="BF78"/>
  <c r="BH78"/>
  <c r="BJ78"/>
  <c r="BL78"/>
  <c r="BN78"/>
  <c r="BP78"/>
  <c r="BR78"/>
  <c r="BT78"/>
  <c r="BV78"/>
  <c r="BX78"/>
  <c r="BZ78"/>
  <c r="CB78"/>
  <c r="CD78"/>
  <c r="CF78"/>
  <c r="CH78"/>
  <c r="CJ78"/>
  <c r="CL78"/>
  <c r="CN78"/>
  <c r="CP78"/>
  <c r="CR78"/>
  <c r="CT78"/>
  <c r="CV78"/>
  <c r="B79"/>
  <c r="D79"/>
  <c r="F79"/>
  <c r="H79"/>
  <c r="J79"/>
  <c r="L79"/>
  <c r="N79"/>
  <c r="P79"/>
  <c r="R79"/>
  <c r="T79"/>
  <c r="V79"/>
  <c r="X79"/>
  <c r="Z79"/>
  <c r="AB79"/>
  <c r="AD79"/>
  <c r="AF79"/>
  <c r="AH79"/>
  <c r="AJ79"/>
  <c r="AL79"/>
  <c r="AN79"/>
  <c r="AP79"/>
  <c r="AR79"/>
  <c r="AT79"/>
  <c r="AV79"/>
  <c r="AX79"/>
  <c r="AZ79"/>
  <c r="BB79"/>
  <c r="BD79"/>
  <c r="BF79"/>
  <c r="BH79"/>
  <c r="BJ79"/>
  <c r="BL79"/>
  <c r="BN79"/>
  <c r="BP79"/>
  <c r="BR79"/>
  <c r="BT79"/>
  <c r="BV79"/>
  <c r="BX79"/>
  <c r="BZ79"/>
  <c r="CB79"/>
  <c r="CD79"/>
  <c r="CF79"/>
  <c r="CH79"/>
  <c r="CJ79"/>
  <c r="CL79"/>
  <c r="CN79"/>
  <c r="CP79"/>
  <c r="CR79"/>
  <c r="CT79"/>
  <c r="CV79"/>
  <c r="B80"/>
  <c r="D80"/>
  <c r="F80"/>
  <c r="H80"/>
  <c r="J80"/>
  <c r="L80"/>
  <c r="N80"/>
  <c r="P80"/>
  <c r="R80"/>
  <c r="T80"/>
  <c r="V80"/>
  <c r="X80"/>
  <c r="Z80"/>
  <c r="AB80"/>
  <c r="AD80"/>
  <c r="AF80"/>
  <c r="AH80"/>
  <c r="AJ80"/>
  <c r="AL80"/>
  <c r="AN80"/>
  <c r="AP80"/>
  <c r="AR80"/>
  <c r="AT80"/>
  <c r="AV80"/>
  <c r="AX80"/>
  <c r="AZ80"/>
  <c r="BB80"/>
  <c r="BD80"/>
  <c r="BF80"/>
  <c r="BH80"/>
  <c r="BJ80"/>
  <c r="BL80"/>
  <c r="BN80"/>
  <c r="BP80"/>
  <c r="BR80"/>
  <c r="BT80"/>
  <c r="BV80"/>
  <c r="BX80"/>
  <c r="BZ80"/>
  <c r="CB80"/>
  <c r="CD80"/>
  <c r="CF80"/>
  <c r="CH80"/>
  <c r="CJ80"/>
  <c r="CL80"/>
  <c r="CN80"/>
  <c r="CP80"/>
  <c r="CR80"/>
  <c r="CT80"/>
  <c r="CV80"/>
  <c r="B81"/>
  <c r="D81"/>
  <c r="F81"/>
  <c r="H81"/>
  <c r="J81"/>
  <c r="L81"/>
  <c r="N81"/>
  <c r="P81"/>
  <c r="R81"/>
  <c r="T81"/>
  <c r="V81"/>
  <c r="X81"/>
  <c r="Z81"/>
  <c r="AB81"/>
  <c r="AD81"/>
  <c r="AF81"/>
  <c r="AH81"/>
  <c r="AJ81"/>
  <c r="AL81"/>
  <c r="AN81"/>
  <c r="AP81"/>
  <c r="AR81"/>
  <c r="AT81"/>
  <c r="AV81"/>
  <c r="AX81"/>
  <c r="AZ81"/>
  <c r="BB81"/>
  <c r="BD81"/>
  <c r="BF81"/>
  <c r="BH81"/>
  <c r="BJ81"/>
  <c r="BL81"/>
  <c r="BN81"/>
  <c r="BP81"/>
  <c r="BR81"/>
  <c r="BT81"/>
  <c r="BV81"/>
  <c r="BX81"/>
  <c r="BZ81"/>
  <c r="CB81"/>
  <c r="CD81"/>
  <c r="CF81"/>
  <c r="CH81"/>
  <c r="CJ81"/>
  <c r="CL81"/>
  <c r="CN81"/>
  <c r="CP81"/>
  <c r="CR81"/>
  <c r="CT81"/>
  <c r="CV81"/>
  <c r="B82"/>
  <c r="D82"/>
  <c r="F82"/>
  <c r="H82"/>
  <c r="J82"/>
  <c r="L82"/>
  <c r="N82"/>
  <c r="P82"/>
  <c r="R82"/>
  <c r="T82"/>
  <c r="V82"/>
  <c r="X82"/>
  <c r="Z82"/>
  <c r="AB82"/>
  <c r="AD82"/>
  <c r="AF82"/>
  <c r="AH82"/>
  <c r="AJ82"/>
  <c r="AL82"/>
  <c r="AN82"/>
  <c r="AP82"/>
  <c r="AR82"/>
  <c r="AT82"/>
  <c r="AV82"/>
  <c r="AX82"/>
  <c r="AZ82"/>
  <c r="BB82"/>
  <c r="BD82"/>
  <c r="BF82"/>
  <c r="BH82"/>
  <c r="BJ82"/>
  <c r="BL82"/>
  <c r="BN82"/>
  <c r="BP82"/>
  <c r="BR82"/>
  <c r="BT82"/>
  <c r="BV82"/>
  <c r="BX82"/>
  <c r="BZ82"/>
  <c r="CB82"/>
  <c r="CD82"/>
  <c r="CF82"/>
  <c r="CH82"/>
  <c r="CJ82"/>
  <c r="CL82"/>
  <c r="CN82"/>
  <c r="CP82"/>
  <c r="CR82"/>
  <c r="CT82"/>
  <c r="CV82"/>
  <c r="B83"/>
  <c r="D83"/>
  <c r="F83"/>
  <c r="H83"/>
  <c r="J83"/>
  <c r="L83"/>
  <c r="N83"/>
  <c r="P83"/>
  <c r="R83"/>
  <c r="T83"/>
  <c r="V83"/>
  <c r="X83"/>
  <c r="Z83"/>
  <c r="AB83"/>
  <c r="AD83"/>
  <c r="AF83"/>
  <c r="AH83"/>
  <c r="AJ83"/>
  <c r="AL83"/>
  <c r="AN83"/>
  <c r="AP83"/>
  <c r="AR83"/>
  <c r="AT83"/>
  <c r="AV83"/>
  <c r="AX83"/>
  <c r="AZ83"/>
  <c r="BB83"/>
  <c r="BD83"/>
  <c r="BF83"/>
  <c r="BH83"/>
  <c r="BJ83"/>
  <c r="BL83"/>
  <c r="BN83"/>
  <c r="BP83"/>
  <c r="BR83"/>
  <c r="BT83"/>
  <c r="BV83"/>
  <c r="BX83"/>
  <c r="BZ83"/>
  <c r="CB83"/>
  <c r="CD83"/>
  <c r="CF83"/>
  <c r="CH83"/>
  <c r="CJ83"/>
  <c r="CL83"/>
  <c r="CN83"/>
  <c r="CP83"/>
  <c r="CR83"/>
  <c r="CT83"/>
  <c r="CV83"/>
  <c r="B84"/>
  <c r="D84"/>
  <c r="F84"/>
  <c r="H84"/>
  <c r="J84"/>
  <c r="L84"/>
  <c r="N84"/>
  <c r="P84"/>
  <c r="R84"/>
  <c r="T84"/>
  <c r="V84"/>
  <c r="X84"/>
  <c r="Z84"/>
  <c r="AB84"/>
  <c r="AD84"/>
  <c r="AF84"/>
  <c r="AH84"/>
  <c r="AJ84"/>
  <c r="AL84"/>
  <c r="AN84"/>
  <c r="AP84"/>
  <c r="AR84"/>
  <c r="AT84"/>
  <c r="AV84"/>
  <c r="AX84"/>
  <c r="AZ84"/>
  <c r="BB84"/>
  <c r="BD84"/>
  <c r="BF84"/>
  <c r="BH84"/>
  <c r="BJ84"/>
  <c r="BL84"/>
  <c r="BN84"/>
  <c r="BP84"/>
  <c r="BR84"/>
  <c r="BT84"/>
  <c r="BV84"/>
  <c r="BX84"/>
  <c r="BZ84"/>
  <c r="CB84"/>
  <c r="CD84"/>
  <c r="CF84"/>
  <c r="CH84"/>
  <c r="CJ84"/>
  <c r="CL84"/>
  <c r="CN84"/>
  <c r="CP84"/>
  <c r="CR84"/>
  <c r="CT84"/>
  <c r="CV84"/>
  <c r="B85"/>
  <c r="D85"/>
  <c r="F85"/>
  <c r="H85"/>
  <c r="J85"/>
  <c r="L85"/>
  <c r="N85"/>
  <c r="P85"/>
  <c r="R85"/>
  <c r="T85"/>
  <c r="V85"/>
  <c r="X85"/>
  <c r="Z85"/>
  <c r="AB85"/>
  <c r="AD85"/>
  <c r="AF85"/>
  <c r="AH85"/>
  <c r="AJ85"/>
  <c r="AL85"/>
  <c r="AN85"/>
  <c r="AP85"/>
  <c r="AR85"/>
  <c r="AT85"/>
  <c r="AV85"/>
  <c r="AX85"/>
  <c r="AZ85"/>
  <c r="BB85"/>
  <c r="BD85"/>
  <c r="BF85"/>
  <c r="BH85"/>
  <c r="BJ85"/>
  <c r="BL85"/>
  <c r="BN85"/>
  <c r="BP85"/>
  <c r="BR85"/>
  <c r="BT85"/>
  <c r="BV85"/>
  <c r="BX85"/>
  <c r="BZ85"/>
  <c r="CB85"/>
  <c r="CD85"/>
  <c r="CF85"/>
  <c r="CH85"/>
  <c r="CJ85"/>
  <c r="CL85"/>
  <c r="CN85"/>
  <c r="CP85"/>
  <c r="CR85"/>
  <c r="CT85"/>
  <c r="CV85"/>
  <c r="B86"/>
  <c r="D86"/>
  <c r="F86"/>
  <c r="H86"/>
  <c r="J86"/>
  <c r="L86"/>
  <c r="N86"/>
  <c r="P86"/>
  <c r="R86"/>
  <c r="T86"/>
  <c r="V86"/>
  <c r="X86"/>
  <c r="Z86"/>
  <c r="AB86"/>
  <c r="AD86"/>
  <c r="AF86"/>
  <c r="AH86"/>
  <c r="AJ86"/>
  <c r="AL86"/>
  <c r="AN86"/>
  <c r="AP86"/>
  <c r="AR86"/>
  <c r="AT86"/>
  <c r="AV86"/>
  <c r="AX86"/>
  <c r="AZ86"/>
  <c r="BB86"/>
  <c r="BD86"/>
  <c r="BF86"/>
  <c r="BH86"/>
  <c r="BJ86"/>
  <c r="BL86"/>
  <c r="BN86"/>
  <c r="BP86"/>
  <c r="BR86"/>
  <c r="BT86"/>
  <c r="BV86"/>
  <c r="BX86"/>
  <c r="BZ86"/>
  <c r="CB86"/>
  <c r="CD86"/>
  <c r="CF86"/>
  <c r="CH86"/>
  <c r="CJ86"/>
  <c r="CL86"/>
  <c r="CN86"/>
  <c r="CP86"/>
  <c r="CR86"/>
  <c r="CT86"/>
  <c r="CV86"/>
  <c r="B87"/>
  <c r="D87"/>
  <c r="F87"/>
  <c r="H87"/>
  <c r="J87"/>
  <c r="L87"/>
  <c r="N87"/>
  <c r="P87"/>
  <c r="R87"/>
  <c r="T87"/>
  <c r="V87"/>
  <c r="X87"/>
  <c r="Z87"/>
  <c r="AB87"/>
  <c r="AD87"/>
  <c r="AF87"/>
  <c r="AH87"/>
  <c r="AJ87"/>
  <c r="AL87"/>
  <c r="AN87"/>
  <c r="AP87"/>
  <c r="AR87"/>
  <c r="AT87"/>
  <c r="AV87"/>
  <c r="AX87"/>
  <c r="AZ87"/>
  <c r="BB87"/>
  <c r="BD87"/>
  <c r="BF87"/>
  <c r="BH87"/>
  <c r="BJ87"/>
  <c r="BL87"/>
  <c r="BN87"/>
  <c r="BP87"/>
  <c r="BR87"/>
  <c r="BT87"/>
  <c r="BV87"/>
  <c r="BX87"/>
  <c r="BZ87"/>
  <c r="CB87"/>
  <c r="CD87"/>
  <c r="CF87"/>
  <c r="CH87"/>
  <c r="CJ87"/>
  <c r="CL87"/>
  <c r="CN87"/>
  <c r="CP87"/>
  <c r="CR87"/>
  <c r="CT87"/>
  <c r="CV87"/>
  <c r="B88"/>
  <c r="D88"/>
  <c r="F88"/>
  <c r="H88"/>
  <c r="J88"/>
  <c r="L88"/>
  <c r="N88"/>
  <c r="P88"/>
  <c r="R88"/>
  <c r="T88"/>
  <c r="V88"/>
  <c r="X88"/>
  <c r="Z88"/>
  <c r="AB88"/>
  <c r="AD88"/>
  <c r="AF88"/>
  <c r="AH88"/>
  <c r="AJ88"/>
  <c r="AL88"/>
  <c r="AN88"/>
  <c r="AP88"/>
  <c r="AR88"/>
  <c r="AT88"/>
  <c r="AV88"/>
  <c r="AX88"/>
  <c r="AZ88"/>
  <c r="BB88"/>
  <c r="BD88"/>
  <c r="BF88"/>
  <c r="BH88"/>
  <c r="BJ88"/>
  <c r="BL88"/>
  <c r="BN88"/>
  <c r="BP88"/>
  <c r="BR88"/>
  <c r="BT88"/>
  <c r="BV88"/>
  <c r="BX88"/>
  <c r="BZ88"/>
  <c r="CB88"/>
  <c r="CD88"/>
  <c r="CF88"/>
  <c r="CH88"/>
  <c r="CJ88"/>
  <c r="CL88"/>
  <c r="CN88"/>
  <c r="CP88"/>
  <c r="CR88"/>
  <c r="CT88"/>
  <c r="CV88"/>
  <c r="B89"/>
  <c r="D89"/>
  <c r="F89"/>
  <c r="H89"/>
  <c r="J89"/>
  <c r="L89"/>
  <c r="N89"/>
  <c r="P89"/>
  <c r="R89"/>
  <c r="T89"/>
  <c r="V89"/>
  <c r="X89"/>
  <c r="Z89"/>
  <c r="AB89"/>
  <c r="AD89"/>
  <c r="AF89"/>
  <c r="AH89"/>
  <c r="AJ89"/>
  <c r="AL89"/>
  <c r="AN89"/>
  <c r="AP89"/>
  <c r="AR89"/>
  <c r="AT89"/>
  <c r="AV89"/>
  <c r="AX89"/>
  <c r="AZ89"/>
  <c r="BB89"/>
  <c r="BD89"/>
  <c r="BF89"/>
  <c r="BH89"/>
  <c r="BJ89"/>
  <c r="BL89"/>
  <c r="BN89"/>
  <c r="BP89"/>
  <c r="BR89"/>
  <c r="BT89"/>
  <c r="BV89"/>
  <c r="BX89"/>
  <c r="BZ89"/>
  <c r="CB89"/>
  <c r="CD89"/>
  <c r="CF89"/>
  <c r="CH89"/>
  <c r="CJ89"/>
  <c r="CL89"/>
  <c r="CN89"/>
  <c r="CP89"/>
  <c r="CR89"/>
  <c r="CT89"/>
  <c r="CV89"/>
  <c r="B90"/>
  <c r="D90"/>
  <c r="F90"/>
  <c r="H90"/>
  <c r="J90"/>
  <c r="L90"/>
  <c r="N90"/>
  <c r="P90"/>
  <c r="R90"/>
  <c r="T90"/>
  <c r="V90"/>
  <c r="X90"/>
  <c r="Z90"/>
  <c r="AB90"/>
  <c r="AD90"/>
  <c r="AF90"/>
  <c r="AH90"/>
  <c r="AJ90"/>
  <c r="AL90"/>
  <c r="AN90"/>
  <c r="AP90"/>
  <c r="AR90"/>
  <c r="AT90"/>
  <c r="AV90"/>
  <c r="AX90"/>
  <c r="AZ90"/>
  <c r="BB90"/>
  <c r="BD90"/>
  <c r="BF90"/>
  <c r="BH90"/>
  <c r="BJ90"/>
  <c r="BL90"/>
  <c r="BN90"/>
  <c r="BP90"/>
  <c r="BR90"/>
  <c r="BT90"/>
  <c r="BV90"/>
  <c r="BX90"/>
  <c r="BZ90"/>
  <c r="CB90"/>
  <c r="CD90"/>
  <c r="CF90"/>
  <c r="CH90"/>
  <c r="CJ90"/>
  <c r="CL90"/>
  <c r="CN90"/>
  <c r="CP90"/>
  <c r="CR90"/>
  <c r="CT90"/>
  <c r="CV90"/>
  <c r="B91"/>
  <c r="D91"/>
  <c r="F91"/>
  <c r="H91"/>
  <c r="J91"/>
  <c r="L91"/>
  <c r="N91"/>
  <c r="P91"/>
  <c r="R91"/>
  <c r="T91"/>
  <c r="V91"/>
  <c r="X91"/>
  <c r="Z91"/>
  <c r="AB91"/>
  <c r="AD91"/>
  <c r="AF91"/>
  <c r="AH91"/>
  <c r="AJ91"/>
  <c r="AL91"/>
  <c r="AN91"/>
  <c r="AP91"/>
  <c r="AR91"/>
  <c r="AT91"/>
  <c r="AV91"/>
  <c r="AX91"/>
  <c r="AZ91"/>
  <c r="BB91"/>
  <c r="BD91"/>
  <c r="BF91"/>
  <c r="BH91"/>
  <c r="BJ91"/>
  <c r="BL91"/>
  <c r="BN91"/>
  <c r="BP91"/>
  <c r="BR91"/>
  <c r="BT91"/>
  <c r="BV91"/>
  <c r="BX91"/>
  <c r="BZ91"/>
  <c r="CB91"/>
  <c r="CD91"/>
  <c r="CF91"/>
  <c r="CH91"/>
  <c r="CJ91"/>
  <c r="CL91"/>
  <c r="CN91"/>
  <c r="CP91"/>
  <c r="CR91"/>
  <c r="CT91"/>
  <c r="CV91"/>
  <c r="B92"/>
  <c r="D92"/>
  <c r="F92"/>
  <c r="H92"/>
  <c r="J92"/>
  <c r="L92"/>
  <c r="N92"/>
  <c r="P92"/>
  <c r="R92"/>
  <c r="T92"/>
  <c r="V92"/>
  <c r="X92"/>
  <c r="Z92"/>
  <c r="AB92"/>
  <c r="AD92"/>
  <c r="AF92"/>
  <c r="AH92"/>
  <c r="AJ92"/>
  <c r="AL92"/>
  <c r="AN92"/>
  <c r="AP92"/>
  <c r="AR92"/>
  <c r="AT92"/>
  <c r="AV92"/>
  <c r="AX92"/>
  <c r="AZ92"/>
  <c r="BB92"/>
  <c r="BD92"/>
  <c r="BF92"/>
  <c r="BH92"/>
  <c r="BJ92"/>
  <c r="BL92"/>
  <c r="BN92"/>
  <c r="BP92"/>
  <c r="BR92"/>
  <c r="BT92"/>
  <c r="BV92"/>
  <c r="BX92"/>
  <c r="BZ92"/>
  <c r="CB92"/>
  <c r="CD92"/>
  <c r="CF92"/>
  <c r="CH92"/>
  <c r="CJ92"/>
  <c r="CL92"/>
  <c r="CN92"/>
  <c r="CP92"/>
  <c r="CR92"/>
  <c r="CT92"/>
  <c r="CV92"/>
  <c r="B93"/>
  <c r="D93"/>
  <c r="F93"/>
  <c r="H93"/>
  <c r="J93"/>
  <c r="L93"/>
  <c r="N93"/>
  <c r="P93"/>
  <c r="R93"/>
  <c r="T93"/>
  <c r="V93"/>
  <c r="X93"/>
  <c r="Z93"/>
  <c r="AB93"/>
  <c r="AD93"/>
  <c r="AF93"/>
  <c r="AH93"/>
  <c r="AJ93"/>
  <c r="AL93"/>
  <c r="AN93"/>
  <c r="AP93"/>
  <c r="AR93"/>
  <c r="AT93"/>
  <c r="AV93"/>
  <c r="AX93"/>
  <c r="AZ93"/>
  <c r="BB93"/>
  <c r="BD93"/>
  <c r="BF93"/>
  <c r="BH93"/>
  <c r="BJ93"/>
  <c r="BL93"/>
  <c r="BN93"/>
  <c r="BP93"/>
  <c r="BR93"/>
  <c r="BT93"/>
  <c r="BV93"/>
  <c r="BX93"/>
  <c r="BZ93"/>
  <c r="CB93"/>
  <c r="CD93"/>
  <c r="CF93"/>
  <c r="CH93"/>
  <c r="CJ93"/>
  <c r="CL93"/>
  <c r="CN93"/>
  <c r="CP93"/>
  <c r="CR93"/>
  <c r="CT93"/>
  <c r="CV93"/>
  <c r="B94"/>
  <c r="D94"/>
  <c r="F94"/>
  <c r="H94"/>
  <c r="J94"/>
  <c r="L94"/>
  <c r="N94"/>
  <c r="P94"/>
  <c r="R94"/>
  <c r="T94"/>
  <c r="V94"/>
  <c r="X94"/>
  <c r="Z94"/>
  <c r="AB94"/>
  <c r="AD94"/>
  <c r="AF94"/>
  <c r="AH94"/>
  <c r="AJ94"/>
  <c r="AL94"/>
  <c r="AN94"/>
  <c r="AP94"/>
  <c r="AR94"/>
  <c r="AT94"/>
  <c r="AV94"/>
  <c r="AX94"/>
  <c r="AZ94"/>
  <c r="BB94"/>
  <c r="BD94"/>
  <c r="BF94"/>
  <c r="BH94"/>
  <c r="BJ94"/>
  <c r="BL94"/>
  <c r="BN94"/>
  <c r="BP94"/>
  <c r="BR94"/>
  <c r="BT94"/>
  <c r="BV94"/>
  <c r="BX94"/>
  <c r="BZ94"/>
  <c r="CB94"/>
  <c r="CD94"/>
  <c r="CF94"/>
  <c r="CH94"/>
  <c r="CJ94"/>
  <c r="CL94"/>
  <c r="CN94"/>
  <c r="CP94"/>
  <c r="CR94"/>
  <c r="CT94"/>
  <c r="CV94"/>
  <c r="B95"/>
  <c r="D95"/>
  <c r="F95"/>
  <c r="H95"/>
  <c r="J95"/>
  <c r="L95"/>
  <c r="N95"/>
  <c r="P95"/>
  <c r="R95"/>
  <c r="T95"/>
  <c r="V95"/>
  <c r="X95"/>
  <c r="Z95"/>
  <c r="AB95"/>
  <c r="AD95"/>
  <c r="AF95"/>
  <c r="AH95"/>
  <c r="AJ95"/>
  <c r="AL95"/>
  <c r="AN95"/>
  <c r="AP95"/>
  <c r="AR95"/>
  <c r="AT95"/>
  <c r="AV95"/>
  <c r="AX95"/>
  <c r="AZ95"/>
  <c r="BB95"/>
  <c r="BD95"/>
  <c r="BF95"/>
  <c r="BH95"/>
  <c r="BJ95"/>
  <c r="BL95"/>
  <c r="BN95"/>
  <c r="BP95"/>
  <c r="BR95"/>
  <c r="BT95"/>
  <c r="BV95"/>
  <c r="BX95"/>
  <c r="BZ95"/>
  <c r="CB95"/>
  <c r="CD95"/>
  <c r="CF95"/>
  <c r="CH95"/>
  <c r="CJ95"/>
  <c r="CL95"/>
  <c r="CN95"/>
  <c r="CP95"/>
  <c r="CR95"/>
  <c r="CT95"/>
  <c r="CV95"/>
  <c r="B96"/>
  <c r="D96"/>
  <c r="F96"/>
  <c r="H96"/>
  <c r="J96"/>
  <c r="L96"/>
  <c r="N96"/>
  <c r="P96"/>
  <c r="R96"/>
  <c r="T96"/>
  <c r="V96"/>
  <c r="X96"/>
  <c r="Z96"/>
  <c r="AB96"/>
  <c r="AD96"/>
  <c r="AF96"/>
  <c r="AH96"/>
  <c r="AJ96"/>
  <c r="AL96"/>
  <c r="AN96"/>
  <c r="AP96"/>
  <c r="AR96"/>
  <c r="AT96"/>
  <c r="AV96"/>
  <c r="AX96"/>
  <c r="AZ96"/>
  <c r="BB96"/>
  <c r="BD96"/>
  <c r="BF96"/>
  <c r="BH96"/>
  <c r="BJ96"/>
  <c r="BL96"/>
  <c r="BN96"/>
  <c r="BP96"/>
  <c r="BR96"/>
  <c r="BT96"/>
  <c r="BV96"/>
  <c r="BX96"/>
  <c r="BZ96"/>
  <c r="CB96"/>
  <c r="CD96"/>
  <c r="CF96"/>
  <c r="CH96"/>
  <c r="CJ96"/>
  <c r="CL96"/>
  <c r="CN96"/>
  <c r="CP96"/>
  <c r="CR96"/>
  <c r="CT96"/>
  <c r="CV96"/>
  <c r="B97"/>
  <c r="D97"/>
  <c r="F97"/>
  <c r="H97"/>
  <c r="J97"/>
  <c r="L97"/>
  <c r="N97"/>
  <c r="P97"/>
  <c r="R97"/>
  <c r="T97"/>
  <c r="V97"/>
  <c r="X97"/>
  <c r="Z97"/>
  <c r="AB97"/>
  <c r="AD97"/>
  <c r="AF97"/>
  <c r="AH97"/>
  <c r="AJ97"/>
  <c r="AL97"/>
  <c r="AN97"/>
  <c r="AP97"/>
  <c r="AR97"/>
  <c r="AT97"/>
  <c r="AV97"/>
  <c r="AX97"/>
  <c r="AZ97"/>
  <c r="BB97"/>
  <c r="BD97"/>
  <c r="BF97"/>
  <c r="BH97"/>
  <c r="BJ97"/>
  <c r="BL97"/>
  <c r="BN97"/>
  <c r="BP97"/>
  <c r="BR97"/>
  <c r="BT97"/>
  <c r="BV97"/>
  <c r="BX97"/>
  <c r="BZ97"/>
  <c r="CB97"/>
  <c r="CD97"/>
  <c r="CF97"/>
  <c r="CH97"/>
  <c r="CJ97"/>
  <c r="CL97"/>
  <c r="CN97"/>
  <c r="CP97"/>
  <c r="CR97"/>
  <c r="CT97"/>
  <c r="CV97"/>
  <c r="B98"/>
  <c r="D98"/>
  <c r="F98"/>
  <c r="H98"/>
  <c r="J98"/>
  <c r="L98"/>
  <c r="N98"/>
  <c r="P98"/>
  <c r="R98"/>
  <c r="T98"/>
  <c r="V98"/>
  <c r="X98"/>
  <c r="Z98"/>
  <c r="AB98"/>
  <c r="AD98"/>
  <c r="AF98"/>
  <c r="AH98"/>
  <c r="AJ98"/>
  <c r="AL98"/>
  <c r="AN98"/>
  <c r="AP98"/>
  <c r="AR98"/>
  <c r="AT98"/>
  <c r="AV98"/>
  <c r="AX98"/>
  <c r="AZ98"/>
  <c r="BB98"/>
  <c r="BD98"/>
  <c r="BF98"/>
  <c r="BH98"/>
  <c r="BJ98"/>
  <c r="BL98"/>
  <c r="BN98"/>
  <c r="BP98"/>
  <c r="BR98"/>
  <c r="BT98"/>
  <c r="BV98"/>
  <c r="BX98"/>
  <c r="BZ98"/>
  <c r="CB98"/>
  <c r="CD98"/>
  <c r="CF98"/>
  <c r="CH98"/>
  <c r="CJ98"/>
  <c r="CL98"/>
  <c r="CN98"/>
  <c r="CP98"/>
  <c r="CR98"/>
  <c r="CT98"/>
  <c r="CV98"/>
  <c r="B99"/>
  <c r="D99"/>
  <c r="F99"/>
  <c r="H99"/>
  <c r="J99"/>
  <c r="L99"/>
  <c r="N99"/>
  <c r="P99"/>
  <c r="R99"/>
  <c r="T99"/>
  <c r="V99"/>
  <c r="X99"/>
  <c r="Z99"/>
  <c r="AB99"/>
  <c r="AD99"/>
  <c r="AF99"/>
  <c r="AH99"/>
  <c r="AJ99"/>
  <c r="AL99"/>
  <c r="AN99"/>
  <c r="AP99"/>
  <c r="AR99"/>
  <c r="AT99"/>
  <c r="AV99"/>
  <c r="AX99"/>
  <c r="AZ99"/>
  <c r="BB99"/>
  <c r="BD99"/>
  <c r="BF99"/>
  <c r="BH99"/>
  <c r="BJ99"/>
  <c r="BL99"/>
  <c r="BN99"/>
  <c r="BP99"/>
  <c r="BR99"/>
  <c r="BT99"/>
  <c r="BV99"/>
  <c r="BX99"/>
  <c r="BZ99"/>
  <c r="CB99"/>
  <c r="CD99"/>
  <c r="CF99"/>
  <c r="CH99"/>
  <c r="CJ99"/>
  <c r="CL99"/>
  <c r="CN99"/>
  <c r="CP99"/>
  <c r="CR99"/>
  <c r="CT99"/>
  <c r="CV99"/>
  <c r="B100"/>
  <c r="D100"/>
  <c r="F100"/>
  <c r="H100"/>
  <c r="J100"/>
  <c r="L100"/>
  <c r="N100"/>
  <c r="P100"/>
  <c r="R100"/>
  <c r="T100"/>
  <c r="V100"/>
  <c r="X100"/>
  <c r="Z100"/>
  <c r="AB100"/>
  <c r="AD100"/>
  <c r="AF100"/>
  <c r="AH100"/>
  <c r="AJ100"/>
  <c r="AL100"/>
  <c r="AN100"/>
  <c r="AP100"/>
  <c r="AR100"/>
  <c r="AT100"/>
  <c r="AV100"/>
  <c r="AX100"/>
  <c r="AZ100"/>
  <c r="BB100"/>
  <c r="BD100"/>
  <c r="BF100"/>
  <c r="BH100"/>
  <c r="BJ100"/>
  <c r="BL100"/>
  <c r="BN100"/>
  <c r="BP100"/>
  <c r="BR100"/>
  <c r="BT100"/>
  <c r="BV100"/>
  <c r="BX100"/>
  <c r="BZ100"/>
  <c r="CB100"/>
  <c r="CD100"/>
  <c r="CF100"/>
  <c r="CH100"/>
  <c r="CJ100"/>
  <c r="CL100"/>
  <c r="CN100"/>
  <c r="CP100"/>
  <c r="CR100"/>
  <c r="CT100"/>
  <c r="CV100"/>
  <c r="B101"/>
  <c r="D101"/>
  <c r="F101"/>
  <c r="H101"/>
  <c r="J101"/>
  <c r="L101"/>
  <c r="N101"/>
  <c r="P101"/>
  <c r="R101"/>
  <c r="T101"/>
  <c r="V101"/>
  <c r="X101"/>
  <c r="Z101"/>
  <c r="AB101"/>
  <c r="AD101"/>
  <c r="AF101"/>
  <c r="AH101"/>
  <c r="AJ101"/>
  <c r="AL101"/>
  <c r="AN101"/>
  <c r="AP101"/>
  <c r="AR101"/>
  <c r="AT101"/>
  <c r="AV101"/>
  <c r="AX101"/>
  <c r="AZ101"/>
  <c r="BB101"/>
  <c r="BD101"/>
  <c r="BF101"/>
  <c r="BH101"/>
  <c r="BJ101"/>
  <c r="BL101"/>
  <c r="BN101"/>
  <c r="BP101"/>
  <c r="BR101"/>
  <c r="BT101"/>
  <c r="BV101"/>
  <c r="BX101"/>
  <c r="BZ101"/>
  <c r="CB101"/>
  <c r="CD101"/>
  <c r="CF101"/>
  <c r="CH101"/>
  <c r="CJ101"/>
  <c r="CL101"/>
  <c r="CN101"/>
  <c r="CP101"/>
  <c r="CR101"/>
  <c r="CT101"/>
  <c r="CV101"/>
  <c r="B102"/>
  <c r="D102"/>
  <c r="F102"/>
  <c r="H102"/>
  <c r="J102"/>
  <c r="L102"/>
  <c r="N102"/>
  <c r="P102"/>
  <c r="R102"/>
  <c r="T102"/>
  <c r="V102"/>
  <c r="X102"/>
  <c r="Z102"/>
  <c r="AB102"/>
  <c r="AD102"/>
  <c r="AF102"/>
  <c r="AH102"/>
  <c r="AJ102"/>
  <c r="AL102"/>
  <c r="AN102"/>
  <c r="AP102"/>
  <c r="AR102"/>
  <c r="AT102"/>
  <c r="AV102"/>
  <c r="AX102"/>
  <c r="AZ102"/>
  <c r="BB102"/>
  <c r="BD102"/>
  <c r="BF102"/>
  <c r="BH102"/>
  <c r="BJ102"/>
  <c r="BL102"/>
  <c r="BN102"/>
  <c r="BP102"/>
  <c r="BR102"/>
  <c r="BT102"/>
  <c r="BV102"/>
  <c r="BX102"/>
  <c r="BZ102"/>
  <c r="CB102"/>
  <c r="CD102"/>
  <c r="CF102"/>
  <c r="CH102"/>
  <c r="CJ102"/>
  <c r="CL102"/>
  <c r="CN102"/>
  <c r="CP102"/>
  <c r="CR102"/>
  <c r="CT102"/>
  <c r="CV102"/>
  <c r="B103"/>
  <c r="D103"/>
  <c r="F103"/>
  <c r="H103"/>
  <c r="J103"/>
  <c r="L103"/>
  <c r="N103"/>
  <c r="P103"/>
  <c r="R103"/>
  <c r="T103"/>
  <c r="V103"/>
  <c r="X103"/>
  <c r="Z103"/>
  <c r="AB103"/>
  <c r="AD103"/>
  <c r="AF103"/>
  <c r="AH103"/>
  <c r="AJ103"/>
  <c r="AL103"/>
  <c r="AN103"/>
  <c r="AP103"/>
  <c r="AR103"/>
  <c r="AT103"/>
  <c r="AV103"/>
  <c r="AX103"/>
  <c r="AZ103"/>
  <c r="BB103"/>
  <c r="BD103"/>
  <c r="BF103"/>
  <c r="BH103"/>
  <c r="BJ103"/>
  <c r="BL103"/>
  <c r="BN103"/>
  <c r="BP103"/>
  <c r="BR103"/>
  <c r="BT103"/>
  <c r="BV103"/>
  <c r="BX103"/>
  <c r="BZ103"/>
  <c r="CB103"/>
  <c r="CD103"/>
  <c r="CF103"/>
  <c r="CH103"/>
  <c r="CJ103"/>
  <c r="CL103"/>
  <c r="CN103"/>
  <c r="CP103"/>
  <c r="CR103"/>
  <c r="CT103"/>
  <c r="CV103"/>
  <c r="B104"/>
  <c r="D104"/>
  <c r="F104"/>
  <c r="H104"/>
  <c r="J104"/>
  <c r="L104"/>
  <c r="N104"/>
  <c r="P104"/>
  <c r="R104"/>
  <c r="T104"/>
  <c r="V104"/>
  <c r="X104"/>
  <c r="Z104"/>
  <c r="AB104"/>
  <c r="AD104"/>
  <c r="AF104"/>
  <c r="AH104"/>
  <c r="AJ104"/>
  <c r="AL104"/>
  <c r="AN104"/>
  <c r="AP104"/>
  <c r="AR104"/>
  <c r="AT104"/>
  <c r="AV104"/>
  <c r="AX104"/>
  <c r="AZ104"/>
  <c r="BB104"/>
  <c r="BD104"/>
  <c r="BF104"/>
  <c r="BH104"/>
  <c r="BJ104"/>
  <c r="BL104"/>
  <c r="BN104"/>
  <c r="BP104"/>
  <c r="BR104"/>
  <c r="BT104"/>
  <c r="BV104"/>
  <c r="BX104"/>
  <c r="BZ104"/>
  <c r="CB104"/>
  <c r="CD104"/>
  <c r="CF104"/>
  <c r="CH104"/>
  <c r="CJ104"/>
  <c r="CL104"/>
  <c r="CN104"/>
  <c r="CP104"/>
  <c r="CR104"/>
  <c r="CT104"/>
  <c r="CV104"/>
  <c r="B105"/>
  <c r="D105"/>
  <c r="F105"/>
  <c r="H105"/>
  <c r="J105"/>
  <c r="L105"/>
  <c r="N105"/>
  <c r="P105"/>
  <c r="R105"/>
  <c r="T105"/>
  <c r="V105"/>
  <c r="X105"/>
  <c r="Z105"/>
  <c r="AB105"/>
  <c r="AD105"/>
  <c r="AF105"/>
  <c r="AH105"/>
  <c r="AJ105"/>
  <c r="AL105"/>
  <c r="AN105"/>
  <c r="AP105"/>
  <c r="AR105"/>
  <c r="AT105"/>
  <c r="AV105"/>
  <c r="AX105"/>
  <c r="AZ105"/>
  <c r="BB105"/>
  <c r="BD105"/>
  <c r="BF105"/>
  <c r="BH105"/>
  <c r="BJ105"/>
  <c r="BL105"/>
  <c r="BN105"/>
  <c r="BP105"/>
  <c r="BR105"/>
  <c r="BT105"/>
  <c r="BV105"/>
  <c r="BX105"/>
  <c r="BZ105"/>
  <c r="CB105"/>
  <c r="CD105"/>
  <c r="CF105"/>
  <c r="CH105"/>
  <c r="CJ105"/>
  <c r="CL105"/>
  <c r="CN105"/>
  <c r="CP105"/>
  <c r="CR105"/>
  <c r="CT105"/>
  <c r="CV105"/>
  <c r="B106"/>
  <c r="D106"/>
  <c r="F106"/>
  <c r="H106"/>
  <c r="J106"/>
  <c r="L106"/>
  <c r="N106"/>
  <c r="P106"/>
  <c r="R106"/>
  <c r="T106"/>
  <c r="V106"/>
  <c r="X106"/>
  <c r="Z106"/>
  <c r="AB106"/>
  <c r="AD106"/>
  <c r="AF106"/>
  <c r="AH106"/>
  <c r="AJ106"/>
  <c r="AL106"/>
  <c r="AN106"/>
  <c r="AP106"/>
  <c r="AR106"/>
  <c r="AT106"/>
  <c r="AV106"/>
  <c r="AX106"/>
  <c r="AZ106"/>
  <c r="BB106"/>
  <c r="BD106"/>
  <c r="BF106"/>
  <c r="BH106"/>
  <c r="BJ106"/>
  <c r="BL106"/>
  <c r="BN106"/>
  <c r="BP106"/>
  <c r="BR106"/>
  <c r="BT106"/>
  <c r="BV106"/>
  <c r="BX106"/>
  <c r="BZ106"/>
  <c r="CB106"/>
  <c r="CD106"/>
  <c r="CF106"/>
  <c r="CH106"/>
  <c r="CJ106"/>
  <c r="CL106"/>
  <c r="CN106"/>
  <c r="CP106"/>
  <c r="CR106"/>
  <c r="CT106"/>
  <c r="CV106"/>
  <c r="B107"/>
  <c r="D107"/>
  <c r="F107"/>
  <c r="H107"/>
  <c r="BU105"/>
  <c r="BY105"/>
  <c r="CC105"/>
  <c r="CG105"/>
  <c r="CK105"/>
  <c r="CO105"/>
  <c r="CS105"/>
  <c r="A106"/>
  <c r="E106"/>
  <c r="I106"/>
  <c r="M106"/>
  <c r="Q106"/>
  <c r="U106"/>
  <c r="Y106"/>
  <c r="AC106"/>
  <c r="AG106"/>
  <c r="AK106"/>
  <c r="AO106"/>
  <c r="AS106"/>
  <c r="AW106"/>
  <c r="BA106"/>
  <c r="BE106"/>
  <c r="BI106"/>
  <c r="BM106"/>
  <c r="BQ106"/>
  <c r="BU106"/>
  <c r="BY106"/>
  <c r="CC106"/>
  <c r="CG106"/>
  <c r="CK106"/>
  <c r="CO106"/>
  <c r="CS106"/>
  <c r="A107"/>
  <c r="E107"/>
  <c r="I107"/>
  <c r="K107"/>
  <c r="M107"/>
  <c r="O107"/>
  <c r="Q107"/>
  <c r="S107"/>
  <c r="U107"/>
  <c r="W107"/>
  <c r="Y107"/>
  <c r="AA107"/>
  <c r="AC107"/>
  <c r="AE107"/>
  <c r="AG107"/>
  <c r="AI107"/>
  <c r="AK107"/>
  <c r="AM107"/>
  <c r="AO107"/>
  <c r="AQ107"/>
  <c r="AS107"/>
  <c r="AU107"/>
  <c r="AW107"/>
  <c r="AY107"/>
  <c r="BA107"/>
  <c r="BC107"/>
  <c r="BE107"/>
  <c r="BG107"/>
  <c r="BI107"/>
  <c r="BK107"/>
  <c r="BM107"/>
  <c r="BO107"/>
  <c r="BQ107"/>
  <c r="BS107"/>
  <c r="BU107"/>
  <c r="BW107"/>
  <c r="BY107"/>
  <c r="CA107"/>
  <c r="CC107"/>
  <c r="CE107"/>
  <c r="CG107"/>
  <c r="CI107"/>
  <c r="CK107"/>
  <c r="CM107"/>
  <c r="CO107"/>
  <c r="CQ107"/>
  <c r="CS107"/>
  <c r="CU107"/>
  <c r="A108"/>
  <c r="C108"/>
  <c r="E108"/>
  <c r="G108"/>
  <c r="I108"/>
  <c r="K108"/>
  <c r="M108"/>
  <c r="O108"/>
  <c r="Q108"/>
  <c r="S108"/>
  <c r="U108"/>
  <c r="W108"/>
  <c r="Y108"/>
  <c r="AA108"/>
  <c r="AC108"/>
  <c r="AE108"/>
  <c r="AG108"/>
  <c r="AI108"/>
  <c r="AK108"/>
  <c r="AM108"/>
  <c r="AO108"/>
  <c r="AQ108"/>
  <c r="AS108"/>
  <c r="AU108"/>
  <c r="AW108"/>
  <c r="AY108"/>
  <c r="BA108"/>
  <c r="BC108"/>
  <c r="BE108"/>
  <c r="BG108"/>
  <c r="BI108"/>
  <c r="BK108"/>
  <c r="BM108"/>
  <c r="BO108"/>
  <c r="BQ108"/>
  <c r="BS108"/>
  <c r="BU108"/>
  <c r="BW108"/>
  <c r="BY108"/>
  <c r="CA108"/>
  <c r="CC108"/>
  <c r="CE108"/>
  <c r="CG108"/>
  <c r="CI108"/>
  <c r="CK108"/>
  <c r="CM108"/>
  <c r="CO108"/>
  <c r="CQ108"/>
  <c r="CS108"/>
  <c r="CU108"/>
  <c r="A109"/>
  <c r="C109"/>
  <c r="E109"/>
  <c r="G109"/>
  <c r="I109"/>
  <c r="K109"/>
  <c r="M109"/>
  <c r="O109"/>
  <c r="Q109"/>
  <c r="S109"/>
  <c r="U109"/>
  <c r="W109"/>
  <c r="Y109"/>
  <c r="AA109"/>
  <c r="AC109"/>
  <c r="AE109"/>
  <c r="AG109"/>
  <c r="AI109"/>
  <c r="AK109"/>
  <c r="AM109"/>
  <c r="AO109"/>
  <c r="AQ109"/>
  <c r="AS109"/>
  <c r="AU109"/>
  <c r="AW109"/>
  <c r="AY109"/>
  <c r="BA109"/>
  <c r="BC109"/>
  <c r="BE109"/>
  <c r="BG109"/>
  <c r="BI109"/>
  <c r="BK109"/>
  <c r="BM109"/>
  <c r="BO109"/>
  <c r="BQ109"/>
  <c r="BS109"/>
  <c r="BU109"/>
  <c r="BW109"/>
  <c r="BY109"/>
  <c r="CA109"/>
  <c r="CC109"/>
  <c r="CE109"/>
  <c r="CG109"/>
  <c r="CI109"/>
  <c r="CK109"/>
  <c r="CM109"/>
  <c r="CO109"/>
  <c r="CQ109"/>
  <c r="CS109"/>
  <c r="CU109"/>
  <c r="A110"/>
  <c r="C110"/>
  <c r="E110"/>
  <c r="G110"/>
  <c r="I110"/>
  <c r="K110"/>
  <c r="M110"/>
  <c r="O110"/>
  <c r="Q110"/>
  <c r="S110"/>
  <c r="U110"/>
  <c r="W110"/>
  <c r="Y110"/>
  <c r="AA110"/>
  <c r="AC110"/>
  <c r="AE110"/>
  <c r="AG110"/>
  <c r="AI110"/>
  <c r="AK110"/>
  <c r="AM110"/>
  <c r="AO110"/>
  <c r="AQ110"/>
  <c r="AS110"/>
  <c r="AU110"/>
  <c r="AW110"/>
  <c r="AY110"/>
  <c r="BA110"/>
  <c r="BC110"/>
  <c r="BE110"/>
  <c r="BG110"/>
  <c r="BI110"/>
  <c r="BK110"/>
  <c r="BM110"/>
  <c r="BO110"/>
  <c r="BQ110"/>
  <c r="BS110"/>
  <c r="BU110"/>
  <c r="BW110"/>
  <c r="BY110"/>
  <c r="CA110"/>
  <c r="CC110"/>
  <c r="CE110"/>
  <c r="CG110"/>
  <c r="CI110"/>
  <c r="CK110"/>
  <c r="CM110"/>
  <c r="CO110"/>
  <c r="CQ110"/>
  <c r="CS110"/>
  <c r="CU110"/>
  <c r="A111"/>
  <c r="C111"/>
  <c r="E111"/>
  <c r="G111"/>
  <c r="I111"/>
  <c r="K111"/>
  <c r="M111"/>
  <c r="O111"/>
  <c r="Q111"/>
  <c r="S111"/>
  <c r="U111"/>
  <c r="W111"/>
  <c r="Y111"/>
  <c r="AA111"/>
  <c r="AC111"/>
  <c r="AE111"/>
  <c r="AG111"/>
  <c r="AI111"/>
  <c r="AK111"/>
  <c r="AM111"/>
  <c r="AO111"/>
  <c r="AQ111"/>
  <c r="AS111"/>
  <c r="AU111"/>
  <c r="AW111"/>
  <c r="AY111"/>
  <c r="BA111"/>
  <c r="BC111"/>
  <c r="BE111"/>
  <c r="BG111"/>
  <c r="BI111"/>
  <c r="BK111"/>
  <c r="BM111"/>
  <c r="BO111"/>
  <c r="BQ111"/>
  <c r="BS111"/>
  <c r="BU111"/>
  <c r="BW111"/>
  <c r="BY111"/>
  <c r="CA111"/>
  <c r="CC111"/>
  <c r="CE111"/>
  <c r="CG111"/>
  <c r="CI111"/>
  <c r="CK111"/>
  <c r="CM111"/>
  <c r="CO111"/>
  <c r="CQ111"/>
  <c r="CS111"/>
  <c r="CU111"/>
  <c r="A112"/>
  <c r="C112"/>
  <c r="E112"/>
  <c r="G112"/>
  <c r="I112"/>
  <c r="K112"/>
  <c r="M112"/>
  <c r="O112"/>
  <c r="Q112"/>
  <c r="S112"/>
  <c r="U112"/>
  <c r="W112"/>
  <c r="Y112"/>
  <c r="AA112"/>
  <c r="AC112"/>
  <c r="AE112"/>
  <c r="AG112"/>
  <c r="AI112"/>
  <c r="AK112"/>
  <c r="AM112"/>
  <c r="AO112"/>
  <c r="AQ112"/>
  <c r="AS112"/>
  <c r="AU112"/>
  <c r="AW112"/>
  <c r="AY112"/>
  <c r="BA112"/>
  <c r="BC112"/>
  <c r="BE112"/>
  <c r="BG112"/>
  <c r="BI112"/>
  <c r="BK112"/>
  <c r="BM112"/>
  <c r="BO112"/>
  <c r="BQ112"/>
  <c r="BS112"/>
  <c r="BU112"/>
  <c r="BW112"/>
  <c r="BY112"/>
  <c r="CA112"/>
  <c r="CC112"/>
  <c r="CE112"/>
  <c r="CG112"/>
  <c r="CI112"/>
  <c r="CK112"/>
  <c r="CM112"/>
  <c r="CO112"/>
  <c r="CQ112"/>
  <c r="CS112"/>
  <c r="CU112"/>
  <c r="A113"/>
  <c r="C113"/>
  <c r="E113"/>
  <c r="G113"/>
  <c r="I113"/>
  <c r="K113"/>
  <c r="M113"/>
  <c r="O113"/>
  <c r="Q113"/>
  <c r="S113"/>
  <c r="U113"/>
  <c r="W113"/>
  <c r="Y113"/>
  <c r="AA113"/>
  <c r="AC113"/>
  <c r="AE113"/>
  <c r="AG113"/>
  <c r="AI113"/>
  <c r="AK113"/>
  <c r="AM113"/>
  <c r="AO113"/>
  <c r="AQ113"/>
  <c r="AS113"/>
  <c r="AU113"/>
  <c r="AW113"/>
  <c r="AY113"/>
  <c r="BA113"/>
  <c r="BC113"/>
  <c r="BE113"/>
  <c r="BG113"/>
  <c r="BI113"/>
  <c r="BK113"/>
  <c r="BM113"/>
  <c r="BO113"/>
  <c r="BQ113"/>
  <c r="BS113"/>
  <c r="BU113"/>
  <c r="BW113"/>
  <c r="BY113"/>
  <c r="CA113"/>
  <c r="CC113"/>
  <c r="CE113"/>
  <c r="CG113"/>
  <c r="CI113"/>
  <c r="CK113"/>
  <c r="CM113"/>
  <c r="CO113"/>
  <c r="CQ113"/>
  <c r="CS113"/>
  <c r="CU113"/>
  <c r="A114"/>
  <c r="C114"/>
  <c r="E114"/>
  <c r="G114"/>
  <c r="I114"/>
  <c r="K114"/>
  <c r="M114"/>
  <c r="O114"/>
  <c r="Q114"/>
  <c r="S114"/>
  <c r="U114"/>
  <c r="W114"/>
  <c r="Y114"/>
  <c r="AA114"/>
  <c r="AC114"/>
  <c r="AE114"/>
  <c r="AG114"/>
  <c r="AI114"/>
  <c r="AK114"/>
  <c r="AM114"/>
  <c r="AO114"/>
  <c r="AQ114"/>
  <c r="AS114"/>
  <c r="AU114"/>
  <c r="AW114"/>
  <c r="AY114"/>
  <c r="BA114"/>
  <c r="BC114"/>
  <c r="BE114"/>
  <c r="BG114"/>
  <c r="BI114"/>
  <c r="BK114"/>
  <c r="BM114"/>
  <c r="BO114"/>
  <c r="BQ114"/>
  <c r="BS114"/>
  <c r="BU114"/>
  <c r="BW114"/>
  <c r="BY114"/>
  <c r="CA114"/>
  <c r="CC114"/>
  <c r="CE114"/>
  <c r="CG114"/>
  <c r="CI114"/>
  <c r="CK114"/>
  <c r="CM114"/>
  <c r="CO114"/>
  <c r="CQ114"/>
  <c r="CS114"/>
  <c r="CU114"/>
  <c r="A115"/>
  <c r="C115"/>
  <c r="E115"/>
  <c r="G115"/>
  <c r="I115"/>
  <c r="K115"/>
  <c r="M115"/>
  <c r="O115"/>
  <c r="Q115"/>
  <c r="S115"/>
  <c r="U115"/>
  <c r="W115"/>
  <c r="Y115"/>
  <c r="AA115"/>
  <c r="AC115"/>
  <c r="AE115"/>
  <c r="AG115"/>
  <c r="AI115"/>
  <c r="AK115"/>
  <c r="AM115"/>
  <c r="AO115"/>
  <c r="AQ115"/>
  <c r="AS115"/>
  <c r="AU115"/>
  <c r="AW115"/>
  <c r="AY115"/>
  <c r="BA115"/>
  <c r="BC115"/>
  <c r="BE115"/>
  <c r="BG115"/>
  <c r="BI115"/>
  <c r="BK115"/>
  <c r="BM115"/>
  <c r="BO115"/>
  <c r="BQ115"/>
  <c r="BS115"/>
  <c r="BU115"/>
  <c r="BW115"/>
  <c r="BY115"/>
  <c r="CA115"/>
  <c r="CC115"/>
  <c r="CE115"/>
  <c r="CG115"/>
  <c r="CI115"/>
  <c r="CK115"/>
  <c r="CM115"/>
  <c r="CO115"/>
  <c r="CQ115"/>
  <c r="CS115"/>
  <c r="CU115"/>
  <c r="A116"/>
  <c r="C116"/>
  <c r="E116"/>
  <c r="G116"/>
  <c r="I116"/>
  <c r="K116"/>
  <c r="M116"/>
  <c r="O116"/>
  <c r="Q116"/>
  <c r="S116"/>
  <c r="U116"/>
  <c r="W116"/>
  <c r="Y116"/>
  <c r="AA116"/>
  <c r="AC116"/>
  <c r="AE116"/>
  <c r="AG116"/>
  <c r="AI116"/>
  <c r="AK116"/>
  <c r="AM116"/>
  <c r="AO116"/>
  <c r="AQ116"/>
  <c r="AS116"/>
  <c r="AU116"/>
  <c r="AW116"/>
  <c r="AY116"/>
  <c r="BA116"/>
  <c r="BC116"/>
  <c r="BE116"/>
  <c r="BG116"/>
  <c r="BI116"/>
  <c r="BK116"/>
  <c r="BM116"/>
  <c r="BO116"/>
  <c r="BQ116"/>
  <c r="BS116"/>
  <c r="BU116"/>
  <c r="BW116"/>
  <c r="BY116"/>
  <c r="CA116"/>
  <c r="CC116"/>
  <c r="CE116"/>
  <c r="CG116"/>
  <c r="CI116"/>
  <c r="CK116"/>
  <c r="CM116"/>
  <c r="CO116"/>
  <c r="CQ116"/>
  <c r="CS116"/>
  <c r="CU116"/>
  <c r="A117"/>
  <c r="C117"/>
  <c r="E117"/>
  <c r="G117"/>
  <c r="I117"/>
  <c r="K117"/>
  <c r="M117"/>
  <c r="O117"/>
  <c r="Q117"/>
  <c r="S117"/>
  <c r="U117"/>
  <c r="W117"/>
  <c r="Y117"/>
  <c r="AA117"/>
  <c r="AC117"/>
  <c r="AE117"/>
  <c r="AG117"/>
  <c r="AI117"/>
  <c r="AK117"/>
  <c r="AM117"/>
  <c r="AO117"/>
  <c r="AQ117"/>
  <c r="AS117"/>
  <c r="AU117"/>
  <c r="AW117"/>
  <c r="AY117"/>
  <c r="BA117"/>
  <c r="BC117"/>
  <c r="BE117"/>
  <c r="BG117"/>
  <c r="BI117"/>
  <c r="BK117"/>
  <c r="BM117"/>
  <c r="BO117"/>
  <c r="BQ117"/>
  <c r="BS117"/>
  <c r="BU117"/>
  <c r="BW117"/>
  <c r="BY117"/>
  <c r="CA117"/>
  <c r="CC117"/>
  <c r="CE117"/>
  <c r="CG117"/>
  <c r="CI117"/>
  <c r="CK117"/>
  <c r="CM117"/>
  <c r="CO117"/>
  <c r="CQ117"/>
  <c r="CS117"/>
  <c r="CU117"/>
  <c r="A118"/>
  <c r="C118"/>
  <c r="E118"/>
  <c r="G118"/>
  <c r="I118"/>
  <c r="K118"/>
  <c r="M118"/>
  <c r="O118"/>
  <c r="Q118"/>
  <c r="S118"/>
  <c r="U118"/>
  <c r="W118"/>
  <c r="Y118"/>
  <c r="AA118"/>
  <c r="AC118"/>
  <c r="AE118"/>
  <c r="AG118"/>
  <c r="AI118"/>
  <c r="AK118"/>
  <c r="AM118"/>
  <c r="AO118"/>
  <c r="AQ118"/>
  <c r="AS118"/>
  <c r="AU118"/>
  <c r="AW118"/>
  <c r="AY118"/>
  <c r="BA118"/>
  <c r="BC118"/>
  <c r="BE118"/>
  <c r="BG118"/>
  <c r="BI118"/>
  <c r="BK118"/>
  <c r="BM118"/>
  <c r="BO118"/>
  <c r="BQ118"/>
  <c r="BS118"/>
  <c r="BU118"/>
  <c r="BW118"/>
  <c r="BY118"/>
  <c r="CA118"/>
  <c r="CC118"/>
  <c r="CE118"/>
  <c r="CG118"/>
  <c r="CI118"/>
  <c r="CK118"/>
  <c r="CM118"/>
  <c r="CO118"/>
  <c r="CQ118"/>
  <c r="CS118"/>
  <c r="CU118"/>
  <c r="A119"/>
  <c r="C119"/>
  <c r="E119"/>
  <c r="G119"/>
  <c r="I119"/>
  <c r="K119"/>
  <c r="M119"/>
  <c r="O119"/>
  <c r="Q119"/>
  <c r="S119"/>
  <c r="U119"/>
  <c r="W119"/>
  <c r="Y119"/>
  <c r="AA119"/>
  <c r="AC119"/>
  <c r="AE119"/>
  <c r="AG119"/>
  <c r="AI119"/>
  <c r="AK119"/>
  <c r="AM119"/>
  <c r="AO119"/>
  <c r="AQ119"/>
  <c r="AS119"/>
  <c r="AU119"/>
  <c r="AW119"/>
  <c r="AY119"/>
  <c r="BA119"/>
  <c r="BC119"/>
  <c r="BE119"/>
  <c r="BG119"/>
  <c r="BI119"/>
  <c r="BK119"/>
  <c r="BM119"/>
  <c r="BO119"/>
  <c r="BQ119"/>
  <c r="BS119"/>
  <c r="BU119"/>
  <c r="BW119"/>
  <c r="BY119"/>
  <c r="CA119"/>
  <c r="CC119"/>
  <c r="CE119"/>
  <c r="CG119"/>
  <c r="CI119"/>
  <c r="CK119"/>
  <c r="CM119"/>
  <c r="CO119"/>
  <c r="CQ119"/>
  <c r="CS119"/>
  <c r="CU119"/>
  <c r="A120"/>
  <c r="C120"/>
  <c r="E120"/>
  <c r="G120"/>
  <c r="I120"/>
  <c r="K120"/>
  <c r="M120"/>
  <c r="O120"/>
  <c r="Q120"/>
  <c r="S120"/>
  <c r="U120"/>
  <c r="W120"/>
  <c r="Y120"/>
  <c r="AA120"/>
  <c r="AC120"/>
  <c r="AE120"/>
  <c r="AG120"/>
  <c r="AI120"/>
  <c r="AK120"/>
  <c r="AM120"/>
  <c r="AO120"/>
  <c r="AQ120"/>
  <c r="AS120"/>
  <c r="AU120"/>
  <c r="AW120"/>
  <c r="AY120"/>
  <c r="BA120"/>
  <c r="BC120"/>
  <c r="BE120"/>
  <c r="BG120"/>
  <c r="BI120"/>
  <c r="BK120"/>
  <c r="BM120"/>
  <c r="BO120"/>
  <c r="BQ120"/>
  <c r="BS120"/>
  <c r="BU120"/>
  <c r="BW120"/>
  <c r="BY120"/>
  <c r="CA120"/>
  <c r="CC120"/>
  <c r="CE120"/>
  <c r="CG120"/>
  <c r="CI120"/>
  <c r="CK120"/>
  <c r="CM120"/>
  <c r="CO120"/>
  <c r="CQ120"/>
  <c r="CS120"/>
  <c r="CU120"/>
  <c r="A121"/>
  <c r="C121"/>
  <c r="E121"/>
  <c r="G121"/>
  <c r="I121"/>
  <c r="K121"/>
  <c r="M121"/>
  <c r="O121"/>
  <c r="Q121"/>
  <c r="S121"/>
  <c r="U121"/>
  <c r="W121"/>
  <c r="Y121"/>
  <c r="AA121"/>
  <c r="AC121"/>
  <c r="AE121"/>
  <c r="AG121"/>
  <c r="AI121"/>
  <c r="AK121"/>
  <c r="AM121"/>
  <c r="AO121"/>
  <c r="AQ121"/>
  <c r="AS121"/>
  <c r="AU121"/>
  <c r="AW121"/>
  <c r="AY121"/>
  <c r="BA121"/>
  <c r="BC121"/>
  <c r="BE121"/>
  <c r="BG121"/>
  <c r="BI121"/>
  <c r="BK121"/>
  <c r="BM121"/>
  <c r="BO121"/>
  <c r="BQ121"/>
  <c r="BS121"/>
  <c r="BU121"/>
  <c r="BW121"/>
  <c r="BY121"/>
  <c r="CA121"/>
  <c r="CC121"/>
  <c r="CE121"/>
  <c r="CG121"/>
  <c r="CI121"/>
  <c r="CK121"/>
  <c r="CM121"/>
  <c r="CO121"/>
  <c r="CQ121"/>
  <c r="CS121"/>
  <c r="CU121"/>
  <c r="A122"/>
  <c r="C122"/>
  <c r="E122"/>
  <c r="G122"/>
  <c r="I122"/>
  <c r="K122"/>
  <c r="M122"/>
  <c r="O122"/>
  <c r="Q122"/>
  <c r="S122"/>
  <c r="U122"/>
  <c r="W122"/>
  <c r="Y122"/>
  <c r="AA122"/>
  <c r="AC122"/>
  <c r="AE122"/>
  <c r="AG122"/>
  <c r="AI122"/>
  <c r="AK122"/>
  <c r="AM122"/>
  <c r="AO122"/>
  <c r="AQ122"/>
  <c r="AS122"/>
  <c r="AU122"/>
  <c r="AW122"/>
  <c r="AY122"/>
  <c r="BA122"/>
  <c r="BC122"/>
  <c r="BE122"/>
  <c r="BG122"/>
  <c r="BI122"/>
  <c r="BK122"/>
  <c r="BM122"/>
  <c r="BO122"/>
  <c r="BQ122"/>
  <c r="BS122"/>
  <c r="BU122"/>
  <c r="BW122"/>
  <c r="BY122"/>
  <c r="CA122"/>
  <c r="CC122"/>
  <c r="CE122"/>
  <c r="CG122"/>
  <c r="CI122"/>
  <c r="CK122"/>
  <c r="CM122"/>
  <c r="CO122"/>
  <c r="CQ122"/>
  <c r="CS122"/>
  <c r="CU122"/>
  <c r="A123"/>
  <c r="C123"/>
  <c r="E123"/>
  <c r="G123"/>
  <c r="I123"/>
  <c r="K123"/>
  <c r="M123"/>
  <c r="O123"/>
  <c r="Q123"/>
  <c r="S123"/>
  <c r="U123"/>
  <c r="W123"/>
  <c r="Y123"/>
  <c r="AA123"/>
  <c r="AC123"/>
  <c r="AE123"/>
  <c r="AG123"/>
  <c r="AI123"/>
  <c r="AK123"/>
  <c r="AM123"/>
  <c r="AO123"/>
  <c r="AQ123"/>
  <c r="AS123"/>
  <c r="AU123"/>
  <c r="AW123"/>
  <c r="AY123"/>
  <c r="BA123"/>
  <c r="BC123"/>
  <c r="BE123"/>
  <c r="BG123"/>
  <c r="BI123"/>
  <c r="BK123"/>
  <c r="BM123"/>
  <c r="BO123"/>
  <c r="BQ123"/>
  <c r="BS123"/>
  <c r="BU123"/>
  <c r="BW123"/>
  <c r="BY123"/>
  <c r="CA123"/>
  <c r="CC123"/>
  <c r="CE123"/>
  <c r="CG123"/>
  <c r="CI123"/>
  <c r="CK123"/>
  <c r="CM123"/>
  <c r="CO123"/>
  <c r="CQ123"/>
  <c r="CS123"/>
  <c r="CU123"/>
  <c r="A124"/>
  <c r="C124"/>
  <c r="E124"/>
  <c r="G124"/>
  <c r="I124"/>
  <c r="K124"/>
  <c r="M124"/>
  <c r="O124"/>
  <c r="Q124"/>
  <c r="S124"/>
  <c r="U124"/>
  <c r="W124"/>
  <c r="Y124"/>
  <c r="AA124"/>
  <c r="AC124"/>
  <c r="AE124"/>
  <c r="AG124"/>
  <c r="AI124"/>
  <c r="AK124"/>
  <c r="AM124"/>
  <c r="AO124"/>
  <c r="AQ124"/>
  <c r="AS124"/>
  <c r="AU124"/>
  <c r="AW124"/>
  <c r="AY124"/>
  <c r="BA124"/>
  <c r="BC124"/>
  <c r="BE124"/>
  <c r="BG124"/>
  <c r="BI124"/>
  <c r="BK124"/>
  <c r="BM124"/>
  <c r="BO124"/>
  <c r="BQ124"/>
  <c r="BS124"/>
  <c r="BU124"/>
  <c r="BW124"/>
  <c r="BY124"/>
  <c r="CA124"/>
  <c r="CC124"/>
  <c r="CE124"/>
  <c r="CG124"/>
  <c r="CI124"/>
  <c r="CK124"/>
  <c r="CM124"/>
  <c r="CO124"/>
  <c r="CQ124"/>
  <c r="CS124"/>
  <c r="CU124"/>
  <c r="A125"/>
  <c r="C125"/>
  <c r="E125"/>
  <c r="G125"/>
  <c r="I125"/>
  <c r="K125"/>
  <c r="M125"/>
  <c r="O125"/>
  <c r="Q125"/>
  <c r="S125"/>
  <c r="U125"/>
  <c r="W125"/>
  <c r="Y125"/>
  <c r="AA125"/>
  <c r="AC125"/>
  <c r="AE125"/>
  <c r="AG125"/>
  <c r="AI125"/>
  <c r="AK125"/>
  <c r="AM125"/>
  <c r="AO125"/>
  <c r="AQ125"/>
  <c r="AS125"/>
  <c r="AU125"/>
  <c r="AW125"/>
  <c r="AY125"/>
  <c r="BA125"/>
  <c r="BC125"/>
  <c r="BE125"/>
  <c r="BG125"/>
  <c r="BI125"/>
  <c r="BK125"/>
  <c r="BM125"/>
  <c r="BO125"/>
  <c r="BQ125"/>
  <c r="BS125"/>
  <c r="BU125"/>
  <c r="BW125"/>
  <c r="BY125"/>
  <c r="CA125"/>
  <c r="CC125"/>
  <c r="CE125"/>
  <c r="CG125"/>
  <c r="CI125"/>
  <c r="CK125"/>
  <c r="CM125"/>
  <c r="CO125"/>
  <c r="CQ125"/>
  <c r="CS125"/>
  <c r="CU125"/>
  <c r="A126"/>
  <c r="C126"/>
  <c r="E126"/>
  <c r="G126"/>
  <c r="I126"/>
  <c r="K126"/>
  <c r="M126"/>
  <c r="O126"/>
  <c r="Q126"/>
  <c r="S126"/>
  <c r="U126"/>
  <c r="W126"/>
  <c r="Y126"/>
  <c r="AA126"/>
  <c r="AC126"/>
  <c r="AE126"/>
  <c r="AG126"/>
  <c r="AI126"/>
  <c r="AK126"/>
  <c r="AM126"/>
  <c r="AO126"/>
  <c r="AQ126"/>
  <c r="AS126"/>
  <c r="AU126"/>
  <c r="AW126"/>
  <c r="AY126"/>
  <c r="BA126"/>
  <c r="BC126"/>
  <c r="BE126"/>
  <c r="BG126"/>
  <c r="BI126"/>
  <c r="BK126"/>
  <c r="BM126"/>
  <c r="BO126"/>
  <c r="BQ126"/>
  <c r="BS126"/>
  <c r="BU126"/>
  <c r="BW126"/>
  <c r="BY126"/>
  <c r="CA126"/>
  <c r="CC126"/>
  <c r="CE126"/>
  <c r="CG126"/>
  <c r="CI126"/>
  <c r="CK126"/>
  <c r="CM126"/>
  <c r="CO126"/>
  <c r="CQ126"/>
  <c r="CS126"/>
  <c r="CU126"/>
  <c r="A127"/>
  <c r="C127"/>
  <c r="E127"/>
  <c r="G127"/>
  <c r="I127"/>
  <c r="K127"/>
  <c r="M127"/>
  <c r="O127"/>
  <c r="Q127"/>
  <c r="S127"/>
  <c r="U127"/>
  <c r="W127"/>
  <c r="Y127"/>
  <c r="AA127"/>
  <c r="AC127"/>
  <c r="AE127"/>
  <c r="AG127"/>
  <c r="AI127"/>
  <c r="AK127"/>
  <c r="AM127"/>
  <c r="AO127"/>
  <c r="AQ127"/>
  <c r="AS127"/>
  <c r="AU127"/>
  <c r="AW127"/>
  <c r="AY127"/>
  <c r="BA127"/>
  <c r="BC127"/>
  <c r="BE127"/>
  <c r="BG127"/>
  <c r="BI127"/>
  <c r="BK127"/>
  <c r="BM127"/>
  <c r="BO127"/>
  <c r="BQ127"/>
  <c r="BS127"/>
  <c r="BU127"/>
  <c r="BW127"/>
  <c r="BY127"/>
  <c r="CA127"/>
  <c r="CC127"/>
  <c r="CE127"/>
  <c r="CG127"/>
  <c r="CI127"/>
  <c r="CK127"/>
  <c r="CM127"/>
  <c r="CO127"/>
  <c r="CQ127"/>
  <c r="CS127"/>
  <c r="CU127"/>
  <c r="A128"/>
  <c r="C128"/>
  <c r="E128"/>
  <c r="G128"/>
  <c r="I128"/>
  <c r="K128"/>
  <c r="M128"/>
  <c r="O128"/>
  <c r="Q128"/>
  <c r="S128"/>
  <c r="U128"/>
  <c r="W128"/>
  <c r="Y128"/>
  <c r="AA128"/>
  <c r="AC128"/>
  <c r="AE128"/>
  <c r="AG128"/>
  <c r="AI128"/>
  <c r="AK128"/>
  <c r="AM128"/>
  <c r="AO128"/>
  <c r="AQ128"/>
  <c r="AS128"/>
  <c r="AU128"/>
  <c r="AW128"/>
  <c r="AY128"/>
  <c r="BA128"/>
  <c r="BC128"/>
  <c r="BE128"/>
  <c r="BG128"/>
  <c r="BI128"/>
  <c r="BK128"/>
  <c r="BM128"/>
  <c r="BO128"/>
  <c r="BQ128"/>
  <c r="BS128"/>
  <c r="BU128"/>
  <c r="BW128"/>
  <c r="BY128"/>
  <c r="CA128"/>
  <c r="CC128"/>
  <c r="CE128"/>
  <c r="CG128"/>
  <c r="CI128"/>
  <c r="CK128"/>
  <c r="CM128"/>
  <c r="CO128"/>
  <c r="CQ128"/>
  <c r="CS128"/>
  <c r="CU128"/>
  <c r="A129"/>
  <c r="C129"/>
  <c r="E129"/>
  <c r="G129"/>
  <c r="I129"/>
  <c r="K129"/>
  <c r="M129"/>
  <c r="O129"/>
  <c r="Q129"/>
  <c r="S129"/>
  <c r="U129"/>
  <c r="W129"/>
  <c r="Y129"/>
  <c r="AA129"/>
  <c r="AC129"/>
  <c r="AE129"/>
  <c r="AG129"/>
  <c r="AI129"/>
  <c r="AK129"/>
  <c r="AM129"/>
  <c r="AO129"/>
  <c r="AQ129"/>
  <c r="AS129"/>
  <c r="AU129"/>
  <c r="AW129"/>
  <c r="AY129"/>
  <c r="BA129"/>
  <c r="BC129"/>
  <c r="BE129"/>
  <c r="BG129"/>
  <c r="BI129"/>
  <c r="BK129"/>
  <c r="BM129"/>
  <c r="BO129"/>
  <c r="BQ129"/>
  <c r="BS129"/>
  <c r="BU129"/>
  <c r="BW129"/>
  <c r="BY129"/>
  <c r="CA129"/>
  <c r="CC129"/>
  <c r="CE129"/>
  <c r="CG129"/>
  <c r="CI129"/>
  <c r="CK129"/>
  <c r="CM129"/>
  <c r="CO129"/>
  <c r="CQ129"/>
  <c r="CS129"/>
  <c r="CU129"/>
  <c r="A130"/>
  <c r="C130"/>
  <c r="E130"/>
  <c r="G130"/>
  <c r="I130"/>
  <c r="K130"/>
  <c r="M130"/>
  <c r="O130"/>
  <c r="Q130"/>
  <c r="S130"/>
  <c r="U130"/>
  <c r="W130"/>
  <c r="Y130"/>
  <c r="AA130"/>
  <c r="AC130"/>
  <c r="AE130"/>
  <c r="AG130"/>
  <c r="AI130"/>
  <c r="AK130"/>
  <c r="AM130"/>
  <c r="AO130"/>
  <c r="AQ130"/>
  <c r="AS130"/>
  <c r="AU130"/>
  <c r="AW130"/>
  <c r="AY130"/>
  <c r="BA130"/>
  <c r="BC130"/>
  <c r="BE130"/>
  <c r="BG130"/>
  <c r="BI130"/>
  <c r="BK130"/>
  <c r="BM130"/>
  <c r="BO130"/>
  <c r="BQ130"/>
  <c r="BS130"/>
  <c r="BU130"/>
  <c r="BW130"/>
  <c r="BY130"/>
  <c r="CA130"/>
  <c r="CC130"/>
  <c r="CE130"/>
  <c r="CG130"/>
  <c r="CI130"/>
  <c r="CK130"/>
  <c r="CM130"/>
  <c r="CO130"/>
  <c r="CQ130"/>
  <c r="CS130"/>
  <c r="CU130"/>
  <c r="A131"/>
  <c r="C131"/>
  <c r="E131"/>
  <c r="G131"/>
  <c r="I131"/>
  <c r="K131"/>
  <c r="M131"/>
  <c r="O131"/>
  <c r="Q131"/>
  <c r="S131"/>
  <c r="U131"/>
  <c r="W131"/>
  <c r="Y131"/>
  <c r="AA131"/>
  <c r="AC131"/>
  <c r="AE131"/>
  <c r="AG131"/>
  <c r="AI131"/>
  <c r="AK131"/>
  <c r="AM131"/>
  <c r="AO131"/>
  <c r="AQ131"/>
  <c r="AS131"/>
  <c r="AU131"/>
  <c r="AW131"/>
  <c r="AY131"/>
  <c r="BA131"/>
  <c r="BC131"/>
  <c r="BE131"/>
  <c r="BG131"/>
  <c r="BI131"/>
  <c r="BK131"/>
  <c r="BM131"/>
  <c r="BO131"/>
  <c r="BQ131"/>
  <c r="BS131"/>
  <c r="BU131"/>
  <c r="BW131"/>
  <c r="BY131"/>
  <c r="CA131"/>
  <c r="CC131"/>
  <c r="CE131"/>
  <c r="CG131"/>
  <c r="CI131"/>
  <c r="CK131"/>
  <c r="CM131"/>
  <c r="CO131"/>
  <c r="CQ131"/>
  <c r="CS131"/>
  <c r="CU131"/>
  <c r="A132"/>
  <c r="C132"/>
  <c r="E132"/>
  <c r="G132"/>
  <c r="I132"/>
  <c r="K132"/>
  <c r="M132"/>
  <c r="O132"/>
  <c r="Q132"/>
  <c r="S132"/>
  <c r="U132"/>
  <c r="W132"/>
  <c r="Y132"/>
  <c r="AA132"/>
  <c r="AC132"/>
  <c r="AE132"/>
  <c r="AG132"/>
  <c r="AI132"/>
  <c r="AK132"/>
  <c r="AM132"/>
  <c r="AO132"/>
  <c r="AQ132"/>
  <c r="AS132"/>
  <c r="AU132"/>
  <c r="AW132"/>
  <c r="AY132"/>
  <c r="BA132"/>
  <c r="BC132"/>
  <c r="BE132"/>
  <c r="BG132"/>
  <c r="BI132"/>
  <c r="BK132"/>
  <c r="BM132"/>
  <c r="BO132"/>
  <c r="BQ132"/>
  <c r="BS132"/>
  <c r="BU132"/>
  <c r="BW132"/>
  <c r="BY132"/>
  <c r="CA132"/>
  <c r="CC132"/>
  <c r="CE132"/>
  <c r="CG132"/>
  <c r="CI132"/>
  <c r="CK132"/>
  <c r="CM132"/>
  <c r="CO132"/>
  <c r="CQ132"/>
  <c r="CS132"/>
  <c r="CU132"/>
  <c r="A133"/>
  <c r="C133"/>
  <c r="E133"/>
  <c r="G133"/>
  <c r="I133"/>
  <c r="K133"/>
  <c r="M133"/>
  <c r="O133"/>
  <c r="Q133"/>
  <c r="S133"/>
  <c r="U133"/>
  <c r="W133"/>
  <c r="Y133"/>
  <c r="AA133"/>
  <c r="AC133"/>
  <c r="AE133"/>
  <c r="AG133"/>
  <c r="AI133"/>
  <c r="AK133"/>
  <c r="AM133"/>
  <c r="AO133"/>
  <c r="AQ133"/>
  <c r="AS133"/>
  <c r="AU133"/>
  <c r="AW133"/>
  <c r="AY133"/>
  <c r="BA133"/>
  <c r="BC133"/>
  <c r="BE133"/>
  <c r="BG133"/>
  <c r="BI133"/>
  <c r="BK133"/>
  <c r="BM133"/>
  <c r="BO133"/>
  <c r="BQ133"/>
  <c r="BS133"/>
  <c r="BU133"/>
  <c r="BW133"/>
  <c r="BY133"/>
  <c r="CA133"/>
  <c r="CC133"/>
  <c r="CE133"/>
  <c r="CG133"/>
  <c r="CI133"/>
  <c r="CK133"/>
  <c r="CM133"/>
  <c r="CO133"/>
  <c r="CQ133"/>
  <c r="CS133"/>
  <c r="CU133"/>
  <c r="A134"/>
  <c r="C134"/>
  <c r="E134"/>
  <c r="G134"/>
  <c r="I134"/>
  <c r="K134"/>
  <c r="M134"/>
  <c r="O134"/>
  <c r="Q134"/>
  <c r="S134"/>
  <c r="U134"/>
  <c r="W134"/>
  <c r="Y134"/>
  <c r="AA134"/>
  <c r="AC134"/>
  <c r="AE134"/>
  <c r="AG134"/>
  <c r="AI134"/>
  <c r="AK134"/>
  <c r="AM134"/>
  <c r="AO134"/>
  <c r="AQ134"/>
  <c r="AS134"/>
  <c r="AU134"/>
  <c r="AW134"/>
  <c r="AY134"/>
  <c r="BA134"/>
  <c r="BC134"/>
  <c r="BE134"/>
  <c r="BG134"/>
  <c r="BI134"/>
  <c r="BK134"/>
  <c r="BM134"/>
  <c r="BO134"/>
  <c r="BQ134"/>
  <c r="BS134"/>
  <c r="BU134"/>
  <c r="BW134"/>
  <c r="BY134"/>
  <c r="CA134"/>
  <c r="CC134"/>
  <c r="CE134"/>
  <c r="CG134"/>
  <c r="CI134"/>
  <c r="CK134"/>
  <c r="CM134"/>
  <c r="CO134"/>
  <c r="CQ134"/>
  <c r="CS134"/>
  <c r="CU134"/>
  <c r="A135"/>
  <c r="C135"/>
  <c r="E135"/>
  <c r="G135"/>
  <c r="I135"/>
  <c r="K135"/>
  <c r="M135"/>
  <c r="O135"/>
  <c r="Q135"/>
  <c r="S135"/>
  <c r="U135"/>
  <c r="W135"/>
  <c r="Y135"/>
  <c r="AA135"/>
  <c r="AC135"/>
  <c r="AE135"/>
  <c r="AG135"/>
  <c r="AI135"/>
  <c r="AK135"/>
  <c r="AM135"/>
  <c r="AO135"/>
  <c r="AQ135"/>
  <c r="AS135"/>
  <c r="AU135"/>
  <c r="AW135"/>
  <c r="AY135"/>
  <c r="BA135"/>
  <c r="BC135"/>
  <c r="BE135"/>
  <c r="BG135"/>
  <c r="BI135"/>
  <c r="BK135"/>
  <c r="BM135"/>
  <c r="BO135"/>
  <c r="BQ135"/>
  <c r="BS135"/>
  <c r="BU135"/>
  <c r="BW135"/>
  <c r="BY135"/>
  <c r="CA135"/>
  <c r="CC135"/>
  <c r="CE135"/>
  <c r="CG135"/>
  <c r="CI135"/>
  <c r="CK135"/>
  <c r="CM135"/>
  <c r="CO135"/>
  <c r="CQ135"/>
  <c r="CS135"/>
  <c r="CU135"/>
  <c r="A136"/>
  <c r="C136"/>
  <c r="E136"/>
  <c r="G136"/>
  <c r="I136"/>
  <c r="K136"/>
  <c r="M136"/>
  <c r="O136"/>
  <c r="Q136"/>
  <c r="S136"/>
  <c r="U136"/>
  <c r="W136"/>
  <c r="Y136"/>
  <c r="AA136"/>
  <c r="AC136"/>
  <c r="AE136"/>
  <c r="AG136"/>
  <c r="AI136"/>
  <c r="AK136"/>
  <c r="AM136"/>
  <c r="AO136"/>
  <c r="AQ136"/>
  <c r="AS136"/>
  <c r="AU136"/>
  <c r="AW136"/>
  <c r="AY136"/>
  <c r="BA136"/>
  <c r="BC136"/>
  <c r="BE136"/>
  <c r="BG136"/>
  <c r="BI136"/>
  <c r="BK136"/>
  <c r="BM136"/>
  <c r="BO136"/>
  <c r="BQ136"/>
  <c r="BS136"/>
  <c r="BU136"/>
  <c r="BW136"/>
  <c r="BY136"/>
  <c r="CA136"/>
  <c r="CC136"/>
  <c r="CE136"/>
  <c r="CG136"/>
  <c r="CI136"/>
  <c r="CK136"/>
  <c r="CM136"/>
  <c r="CO136"/>
  <c r="CQ136"/>
  <c r="CS136"/>
  <c r="CU136"/>
  <c r="A137"/>
  <c r="C137"/>
  <c r="E137"/>
  <c r="G137"/>
  <c r="I137"/>
  <c r="K137"/>
  <c r="M137"/>
  <c r="O137"/>
  <c r="Q137"/>
  <c r="S137"/>
  <c r="U137"/>
  <c r="W137"/>
  <c r="Y137"/>
  <c r="AA137"/>
  <c r="AC137"/>
  <c r="AE137"/>
  <c r="AG137"/>
  <c r="AI137"/>
  <c r="AK137"/>
  <c r="AM137"/>
  <c r="AO137"/>
  <c r="AQ137"/>
  <c r="AS137"/>
  <c r="AU137"/>
  <c r="AW137"/>
  <c r="AY137"/>
  <c r="BA137"/>
  <c r="BC137"/>
  <c r="BE137"/>
  <c r="BG137"/>
  <c r="BI137"/>
  <c r="BK137"/>
  <c r="BM137"/>
  <c r="BO137"/>
  <c r="BQ137"/>
  <c r="BS137"/>
  <c r="BU137"/>
  <c r="BW137"/>
  <c r="BY137"/>
  <c r="CA137"/>
  <c r="CC137"/>
  <c r="CE137"/>
  <c r="CG137"/>
  <c r="CI137"/>
  <c r="CK137"/>
  <c r="CM137"/>
  <c r="CO137"/>
  <c r="CQ137"/>
  <c r="CS137"/>
  <c r="CU137"/>
  <c r="A138"/>
  <c r="C138"/>
  <c r="E138"/>
  <c r="G138"/>
  <c r="I138"/>
  <c r="K138"/>
  <c r="M138"/>
  <c r="O138"/>
  <c r="Q138"/>
  <c r="S138"/>
  <c r="U138"/>
  <c r="W138"/>
  <c r="Y138"/>
  <c r="AA138"/>
  <c r="AC138"/>
  <c r="AE138"/>
  <c r="AG138"/>
  <c r="AI138"/>
  <c r="AK138"/>
  <c r="AM138"/>
  <c r="AO138"/>
  <c r="AQ138"/>
  <c r="AS138"/>
  <c r="AU138"/>
  <c r="AW138"/>
  <c r="AY138"/>
  <c r="BA138"/>
  <c r="BC138"/>
  <c r="BE138"/>
  <c r="BG138"/>
  <c r="BI138"/>
  <c r="BK138"/>
  <c r="BM138"/>
  <c r="BO138"/>
  <c r="BQ138"/>
  <c r="BS138"/>
  <c r="BU138"/>
  <c r="BW138"/>
  <c r="BY138"/>
  <c r="CA138"/>
  <c r="CC138"/>
  <c r="CE138"/>
  <c r="CG138"/>
  <c r="CI138"/>
  <c r="CK138"/>
  <c r="CM138"/>
  <c r="CO138"/>
  <c r="CQ138"/>
  <c r="CS138"/>
  <c r="CU138"/>
  <c r="A139"/>
  <c r="C139"/>
  <c r="E139"/>
  <c r="G139"/>
  <c r="I139"/>
  <c r="K139"/>
  <c r="M139"/>
  <c r="O139"/>
  <c r="Q139"/>
  <c r="S139"/>
  <c r="U139"/>
  <c r="W139"/>
  <c r="Y139"/>
  <c r="AA139"/>
  <c r="AC139"/>
  <c r="AE139"/>
  <c r="AG139"/>
  <c r="AI139"/>
  <c r="AK139"/>
  <c r="AM139"/>
  <c r="AO139"/>
  <c r="AQ139"/>
  <c r="AS139"/>
  <c r="AU139"/>
  <c r="AW139"/>
  <c r="AY139"/>
  <c r="BA139"/>
  <c r="BC139"/>
  <c r="BE139"/>
  <c r="BG139"/>
  <c r="BI139"/>
  <c r="BK139"/>
  <c r="BM139"/>
  <c r="BO139"/>
  <c r="BQ139"/>
  <c r="BS139"/>
  <c r="BU139"/>
  <c r="BW139"/>
  <c r="BY139"/>
  <c r="CA139"/>
  <c r="CC139"/>
  <c r="CE139"/>
  <c r="CG139"/>
  <c r="CI139"/>
  <c r="CK139"/>
  <c r="CM139"/>
  <c r="CO139"/>
  <c r="CQ139"/>
  <c r="CS139"/>
  <c r="CU139"/>
  <c r="A140"/>
  <c r="C140"/>
  <c r="E140"/>
  <c r="G140"/>
  <c r="I140"/>
  <c r="K140"/>
  <c r="M140"/>
  <c r="O140"/>
  <c r="Q140"/>
  <c r="S140"/>
  <c r="U140"/>
  <c r="W140"/>
  <c r="Y140"/>
  <c r="AA140"/>
  <c r="AC140"/>
  <c r="AE140"/>
  <c r="AG140"/>
  <c r="AI140"/>
  <c r="AK140"/>
  <c r="AM140"/>
  <c r="AO140"/>
  <c r="AQ140"/>
  <c r="AS140"/>
  <c r="AU140"/>
  <c r="AW140"/>
  <c r="AY140"/>
  <c r="BA140"/>
  <c r="BC140"/>
  <c r="BE140"/>
  <c r="BG140"/>
  <c r="BI140"/>
  <c r="BK140"/>
  <c r="BM140"/>
  <c r="BO140"/>
  <c r="BQ140"/>
  <c r="BS140"/>
  <c r="BU140"/>
  <c r="BW140"/>
  <c r="BY140"/>
  <c r="CA140"/>
  <c r="CC140"/>
  <c r="CE140"/>
  <c r="CG140"/>
  <c r="CI140"/>
  <c r="CK140"/>
  <c r="CM140"/>
  <c r="CO140"/>
  <c r="CQ140"/>
  <c r="CS140"/>
  <c r="CU140"/>
  <c r="A141"/>
  <c r="C141"/>
  <c r="E141"/>
  <c r="G141"/>
  <c r="I141"/>
  <c r="K141"/>
  <c r="M141"/>
  <c r="O141"/>
  <c r="Q141"/>
  <c r="S141"/>
  <c r="U141"/>
  <c r="W141"/>
  <c r="Y141"/>
  <c r="AA141"/>
  <c r="AC141"/>
  <c r="AE141"/>
  <c r="AG141"/>
  <c r="AI141"/>
  <c r="AK141"/>
  <c r="AM141"/>
  <c r="AO141"/>
  <c r="AQ141"/>
  <c r="AS141"/>
  <c r="AU141"/>
  <c r="AW141"/>
  <c r="AY141"/>
  <c r="BA141"/>
  <c r="BC141"/>
  <c r="BE141"/>
  <c r="BG141"/>
  <c r="BI141"/>
  <c r="BK141"/>
  <c r="BM141"/>
  <c r="BO141"/>
  <c r="BQ141"/>
  <c r="BS141"/>
  <c r="BU141"/>
  <c r="BW141"/>
  <c r="BY141"/>
  <c r="CA141"/>
  <c r="CC141"/>
  <c r="CE141"/>
  <c r="CG141"/>
  <c r="CI141"/>
  <c r="CK141"/>
  <c r="CM141"/>
  <c r="CO141"/>
  <c r="CQ141"/>
  <c r="CS141"/>
  <c r="CU141"/>
  <c r="A142"/>
  <c r="C142"/>
  <c r="E142"/>
  <c r="G142"/>
  <c r="I142"/>
  <c r="K142"/>
  <c r="M142"/>
  <c r="O142"/>
  <c r="Q142"/>
  <c r="S142"/>
  <c r="U142"/>
  <c r="W142"/>
  <c r="Y142"/>
  <c r="AA142"/>
  <c r="AC142"/>
  <c r="AE142"/>
  <c r="AG142"/>
  <c r="AI142"/>
  <c r="AK142"/>
  <c r="AM142"/>
  <c r="AO142"/>
  <c r="AQ142"/>
  <c r="AS142"/>
  <c r="AU142"/>
  <c r="AW142"/>
  <c r="AY142"/>
  <c r="BA142"/>
  <c r="BC142"/>
  <c r="BE142"/>
  <c r="BG142"/>
  <c r="BI142"/>
  <c r="BK142"/>
  <c r="BM142"/>
  <c r="BO142"/>
  <c r="BQ142"/>
  <c r="BS142"/>
  <c r="BU142"/>
  <c r="BW142"/>
  <c r="BY142"/>
  <c r="CA142"/>
  <c r="CC142"/>
  <c r="CE142"/>
  <c r="CG142"/>
  <c r="CI142"/>
  <c r="CK142"/>
  <c r="CM142"/>
  <c r="CO142"/>
  <c r="CQ142"/>
  <c r="CS142"/>
  <c r="CU142"/>
  <c r="A143"/>
  <c r="C143"/>
  <c r="E143"/>
  <c r="G143"/>
  <c r="I143"/>
  <c r="K143"/>
  <c r="M143"/>
  <c r="O143"/>
  <c r="Q143"/>
  <c r="S143"/>
  <c r="U143"/>
  <c r="W143"/>
  <c r="Y143"/>
  <c r="AA143"/>
  <c r="AC143"/>
  <c r="AE143"/>
  <c r="AG143"/>
  <c r="AI143"/>
  <c r="AK143"/>
  <c r="AM143"/>
  <c r="AO143"/>
  <c r="AQ143"/>
  <c r="AS143"/>
  <c r="AU143"/>
  <c r="AW143"/>
  <c r="AY143"/>
  <c r="BA143"/>
  <c r="BC143"/>
  <c r="BE143"/>
  <c r="BG143"/>
  <c r="BI143"/>
  <c r="BK143"/>
  <c r="BM143"/>
  <c r="BO143"/>
  <c r="BQ143"/>
  <c r="BS143"/>
  <c r="BU143"/>
  <c r="BW143"/>
  <c r="BY143"/>
  <c r="CA143"/>
  <c r="CC143"/>
  <c r="CE143"/>
  <c r="CG143"/>
  <c r="CI143"/>
  <c r="CK143"/>
  <c r="CM143"/>
  <c r="CO143"/>
  <c r="CQ143"/>
  <c r="CS143"/>
  <c r="CU143"/>
  <c r="A144"/>
  <c r="C144"/>
  <c r="E144"/>
  <c r="G144"/>
  <c r="I144"/>
  <c r="K144"/>
  <c r="M144"/>
  <c r="O144"/>
  <c r="Q144"/>
  <c r="S144"/>
  <c r="U144"/>
  <c r="W144"/>
  <c r="Y144"/>
  <c r="AA144"/>
  <c r="AC144"/>
  <c r="AE144"/>
  <c r="AG144"/>
  <c r="AI144"/>
  <c r="AK144"/>
  <c r="AM144"/>
  <c r="AO144"/>
  <c r="AQ144"/>
  <c r="AS144"/>
  <c r="AU144"/>
  <c r="AW144"/>
  <c r="AY144"/>
  <c r="BA144"/>
  <c r="BC144"/>
  <c r="BE144"/>
  <c r="BG144"/>
  <c r="BI144"/>
  <c r="BK144"/>
  <c r="BM144"/>
  <c r="BO144"/>
  <c r="BQ144"/>
  <c r="BS144"/>
  <c r="BU144"/>
  <c r="BW144"/>
  <c r="BY144"/>
  <c r="CA144"/>
  <c r="CC144"/>
  <c r="CE144"/>
  <c r="CG144"/>
  <c r="CI144"/>
  <c r="CK144"/>
  <c r="CM144"/>
  <c r="CO144"/>
  <c r="CQ144"/>
  <c r="CS144"/>
  <c r="CU144"/>
  <c r="A145"/>
  <c r="C145"/>
  <c r="E145"/>
  <c r="G145"/>
  <c r="I145"/>
  <c r="K145"/>
  <c r="M145"/>
  <c r="O145"/>
  <c r="Q145"/>
  <c r="S145"/>
  <c r="U145"/>
  <c r="W145"/>
  <c r="Y145"/>
  <c r="AA145"/>
  <c r="AC145"/>
  <c r="AE145"/>
  <c r="AG145"/>
  <c r="AI145"/>
  <c r="AK145"/>
  <c r="AM145"/>
  <c r="AO145"/>
  <c r="AQ145"/>
  <c r="AS145"/>
  <c r="AU145"/>
  <c r="AW145"/>
  <c r="AY145"/>
  <c r="BA145"/>
  <c r="BC145"/>
  <c r="BE145"/>
  <c r="BG145"/>
  <c r="BI145"/>
  <c r="BK145"/>
  <c r="BM145"/>
  <c r="BO145"/>
  <c r="BQ145"/>
  <c r="BS145"/>
  <c r="BU145"/>
  <c r="BW145"/>
  <c r="BY145"/>
  <c r="CA145"/>
  <c r="CC145"/>
  <c r="CE145"/>
  <c r="CG145"/>
  <c r="CI145"/>
  <c r="CK145"/>
  <c r="CM145"/>
  <c r="CO145"/>
  <c r="CQ145"/>
  <c r="CS145"/>
  <c r="CU145"/>
  <c r="A146"/>
  <c r="C146"/>
  <c r="E146"/>
  <c r="G146"/>
  <c r="I146"/>
  <c r="K146"/>
  <c r="M146"/>
  <c r="O146"/>
  <c r="Q146"/>
  <c r="S146"/>
  <c r="U146"/>
  <c r="W146"/>
  <c r="Y146"/>
  <c r="AA146"/>
  <c r="AC146"/>
  <c r="AE146"/>
  <c r="AG146"/>
  <c r="AI146"/>
  <c r="AK146"/>
  <c r="AM146"/>
  <c r="AO146"/>
  <c r="AQ146"/>
  <c r="AS146"/>
  <c r="AU146"/>
  <c r="AW146"/>
  <c r="AY146"/>
  <c r="BA146"/>
  <c r="BC146"/>
  <c r="BE146"/>
  <c r="BG146"/>
  <c r="BI146"/>
  <c r="BK146"/>
  <c r="BM146"/>
  <c r="BO146"/>
  <c r="BQ146"/>
  <c r="BS146"/>
  <c r="BU146"/>
  <c r="BW146"/>
  <c r="BY146"/>
  <c r="CA146"/>
  <c r="CC146"/>
  <c r="CE146"/>
  <c r="CG146"/>
  <c r="CI146"/>
  <c r="CK146"/>
  <c r="CM146"/>
  <c r="CO146"/>
  <c r="CQ146"/>
  <c r="CS146"/>
  <c r="CU146"/>
  <c r="A147"/>
  <c r="C147"/>
  <c r="E147"/>
  <c r="G147"/>
  <c r="I147"/>
  <c r="K147"/>
  <c r="M147"/>
  <c r="O147"/>
  <c r="Q147"/>
  <c r="S147"/>
  <c r="U147"/>
  <c r="W147"/>
  <c r="Y147"/>
  <c r="AA147"/>
  <c r="AC147"/>
  <c r="AE147"/>
  <c r="AG147"/>
  <c r="AI147"/>
  <c r="BS105"/>
  <c r="BW105"/>
  <c r="CA105"/>
  <c r="CE105"/>
  <c r="CI105"/>
  <c r="CM105"/>
  <c r="CQ105"/>
  <c r="CU105"/>
  <c r="C106"/>
  <c r="G106"/>
  <c r="K106"/>
  <c r="O106"/>
  <c r="S106"/>
  <c r="W106"/>
  <c r="AA106"/>
  <c r="AE106"/>
  <c r="AI106"/>
  <c r="AM106"/>
  <c r="AQ106"/>
  <c r="AU106"/>
  <c r="AY106"/>
  <c r="BC106"/>
  <c r="BG106"/>
  <c r="BK106"/>
  <c r="BO106"/>
  <c r="BS106"/>
  <c r="BW106"/>
  <c r="CA106"/>
  <c r="CE106"/>
  <c r="CI106"/>
  <c r="CM106"/>
  <c r="CQ106"/>
  <c r="CU106"/>
  <c r="C107"/>
  <c r="G107"/>
  <c r="J107"/>
  <c r="L107"/>
  <c r="N107"/>
  <c r="P107"/>
  <c r="R107"/>
  <c r="T107"/>
  <c r="V107"/>
  <c r="X107"/>
  <c r="Z107"/>
  <c r="AB107"/>
  <c r="AD107"/>
  <c r="AF107"/>
  <c r="AH107"/>
  <c r="AJ107"/>
  <c r="AL107"/>
  <c r="AN107"/>
  <c r="AP107"/>
  <c r="AR107"/>
  <c r="AT107"/>
  <c r="AV107"/>
  <c r="AX107"/>
  <c r="AZ107"/>
  <c r="BB107"/>
  <c r="BD107"/>
  <c r="BF107"/>
  <c r="BH107"/>
  <c r="BJ107"/>
  <c r="BL107"/>
  <c r="BN107"/>
  <c r="BP107"/>
  <c r="BR107"/>
  <c r="BT107"/>
  <c r="BV107"/>
  <c r="BX107"/>
  <c r="BZ107"/>
  <c r="CB107"/>
  <c r="CD107"/>
  <c r="CF107"/>
  <c r="CH107"/>
  <c r="CJ107"/>
  <c r="CL107"/>
  <c r="CN107"/>
  <c r="CP107"/>
  <c r="CR107"/>
  <c r="CT107"/>
  <c r="CV107"/>
  <c r="B108"/>
  <c r="D108"/>
  <c r="F108"/>
  <c r="H108"/>
  <c r="J108"/>
  <c r="L108"/>
  <c r="N108"/>
  <c r="P108"/>
  <c r="R108"/>
  <c r="T108"/>
  <c r="V108"/>
  <c r="X108"/>
  <c r="Z108"/>
  <c r="AB108"/>
  <c r="AD108"/>
  <c r="AF108"/>
  <c r="AH108"/>
  <c r="AJ108"/>
  <c r="AL108"/>
  <c r="AN108"/>
  <c r="AP108"/>
  <c r="AR108"/>
  <c r="AT108"/>
  <c r="AV108"/>
  <c r="AX108"/>
  <c r="AZ108"/>
  <c r="BB108"/>
  <c r="BD108"/>
  <c r="BF108"/>
  <c r="BH108"/>
  <c r="BJ108"/>
  <c r="BL108"/>
  <c r="BN108"/>
  <c r="BP108"/>
  <c r="BR108"/>
  <c r="BT108"/>
  <c r="BV108"/>
  <c r="BX108"/>
  <c r="BZ108"/>
  <c r="CB108"/>
  <c r="CD108"/>
  <c r="CF108"/>
  <c r="CH108"/>
  <c r="CJ108"/>
  <c r="CL108"/>
  <c r="CN108"/>
  <c r="CP108"/>
  <c r="CR108"/>
  <c r="CT108"/>
  <c r="CV108"/>
  <c r="B109"/>
  <c r="D109"/>
  <c r="F109"/>
  <c r="H109"/>
  <c r="J109"/>
  <c r="L109"/>
  <c r="N109"/>
  <c r="P109"/>
  <c r="R109"/>
  <c r="T109"/>
  <c r="V109"/>
  <c r="X109"/>
  <c r="Z109"/>
  <c r="AB109"/>
  <c r="AD109"/>
  <c r="AF109"/>
  <c r="AH109"/>
  <c r="AJ109"/>
  <c r="AL109"/>
  <c r="AN109"/>
  <c r="AP109"/>
  <c r="AR109"/>
  <c r="AT109"/>
  <c r="AV109"/>
  <c r="AX109"/>
  <c r="AZ109"/>
  <c r="BB109"/>
  <c r="BD109"/>
  <c r="BF109"/>
  <c r="BH109"/>
  <c r="BJ109"/>
  <c r="BL109"/>
  <c r="BN109"/>
  <c r="BP109"/>
  <c r="BR109"/>
  <c r="BT109"/>
  <c r="BV109"/>
  <c r="BX109"/>
  <c r="BZ109"/>
  <c r="CB109"/>
  <c r="CD109"/>
  <c r="CF109"/>
  <c r="CH109"/>
  <c r="CJ109"/>
  <c r="CL109"/>
  <c r="CN109"/>
  <c r="CP109"/>
  <c r="CR109"/>
  <c r="CT109"/>
  <c r="CV109"/>
  <c r="B110"/>
  <c r="D110"/>
  <c r="F110"/>
  <c r="H110"/>
  <c r="J110"/>
  <c r="L110"/>
  <c r="N110"/>
  <c r="P110"/>
  <c r="R110"/>
  <c r="T110"/>
  <c r="V110"/>
  <c r="X110"/>
  <c r="Z110"/>
  <c r="AB110"/>
  <c r="AD110"/>
  <c r="AF110"/>
  <c r="AH110"/>
  <c r="AJ110"/>
  <c r="AL110"/>
  <c r="AN110"/>
  <c r="AP110"/>
  <c r="AR110"/>
  <c r="AT110"/>
  <c r="AV110"/>
  <c r="AX110"/>
  <c r="AZ110"/>
  <c r="BB110"/>
  <c r="BD110"/>
  <c r="BF110"/>
  <c r="BH110"/>
  <c r="BJ110"/>
  <c r="BL110"/>
  <c r="BN110"/>
  <c r="BP110"/>
  <c r="BR110"/>
  <c r="BT110"/>
  <c r="BV110"/>
  <c r="BX110"/>
  <c r="BZ110"/>
  <c r="CB110"/>
  <c r="CD110"/>
  <c r="CF110"/>
  <c r="CH110"/>
  <c r="CJ110"/>
  <c r="CL110"/>
  <c r="CN110"/>
  <c r="CP110"/>
  <c r="CR110"/>
  <c r="CT110"/>
  <c r="CV110"/>
  <c r="B111"/>
  <c r="D111"/>
  <c r="F111"/>
  <c r="H111"/>
  <c r="J111"/>
  <c r="L111"/>
  <c r="N111"/>
  <c r="P111"/>
  <c r="R111"/>
  <c r="T111"/>
  <c r="V111"/>
  <c r="X111"/>
  <c r="Z111"/>
  <c r="AB111"/>
  <c r="AD111"/>
  <c r="AF111"/>
  <c r="AH111"/>
  <c r="AJ111"/>
  <c r="AL111"/>
  <c r="AN111"/>
  <c r="AP111"/>
  <c r="AR111"/>
  <c r="AT111"/>
  <c r="AV111"/>
  <c r="AX111"/>
  <c r="AZ111"/>
  <c r="BB111"/>
  <c r="BD111"/>
  <c r="BF111"/>
  <c r="BH111"/>
  <c r="BJ111"/>
  <c r="BL111"/>
  <c r="BN111"/>
  <c r="BP111"/>
  <c r="BR111"/>
  <c r="BT111"/>
  <c r="BV111"/>
  <c r="BX111"/>
  <c r="BZ111"/>
  <c r="CB111"/>
  <c r="CD111"/>
  <c r="CF111"/>
  <c r="CH111"/>
  <c r="CJ111"/>
  <c r="CL111"/>
  <c r="CN111"/>
  <c r="CP111"/>
  <c r="CR111"/>
  <c r="CT111"/>
  <c r="CV111"/>
  <c r="B112"/>
  <c r="D112"/>
  <c r="F112"/>
  <c r="H112"/>
  <c r="J112"/>
  <c r="L112"/>
  <c r="N112"/>
  <c r="P112"/>
  <c r="R112"/>
  <c r="T112"/>
  <c r="V112"/>
  <c r="X112"/>
  <c r="Z112"/>
  <c r="AB112"/>
  <c r="AD112"/>
  <c r="AF112"/>
  <c r="AH112"/>
  <c r="AJ112"/>
  <c r="AL112"/>
  <c r="AN112"/>
  <c r="AP112"/>
  <c r="AR112"/>
  <c r="AT112"/>
  <c r="AV112"/>
  <c r="AX112"/>
  <c r="AZ112"/>
  <c r="BB112"/>
  <c r="BD112"/>
  <c r="BF112"/>
  <c r="BH112"/>
  <c r="BJ112"/>
  <c r="BL112"/>
  <c r="BN112"/>
  <c r="BP112"/>
  <c r="BR112"/>
  <c r="BT112"/>
  <c r="BV112"/>
  <c r="BX112"/>
  <c r="BZ112"/>
  <c r="CB112"/>
  <c r="CD112"/>
  <c r="CF112"/>
  <c r="CH112"/>
  <c r="CJ112"/>
  <c r="CL112"/>
  <c r="CN112"/>
  <c r="CP112"/>
  <c r="CR112"/>
  <c r="CT112"/>
  <c r="CV112"/>
  <c r="B113"/>
  <c r="D113"/>
  <c r="F113"/>
  <c r="H113"/>
  <c r="J113"/>
  <c r="L113"/>
  <c r="N113"/>
  <c r="P113"/>
  <c r="R113"/>
  <c r="T113"/>
  <c r="V113"/>
  <c r="X113"/>
  <c r="Z113"/>
  <c r="AB113"/>
  <c r="AD113"/>
  <c r="AF113"/>
  <c r="AH113"/>
  <c r="AJ113"/>
  <c r="AL113"/>
  <c r="AN113"/>
  <c r="AP113"/>
  <c r="AR113"/>
  <c r="AT113"/>
  <c r="AV113"/>
  <c r="AX113"/>
  <c r="AZ113"/>
  <c r="BB113"/>
  <c r="BD113"/>
  <c r="BF113"/>
  <c r="BH113"/>
  <c r="BJ113"/>
  <c r="BL113"/>
  <c r="BN113"/>
  <c r="BP113"/>
  <c r="BR113"/>
  <c r="BT113"/>
  <c r="BV113"/>
  <c r="BX113"/>
  <c r="BZ113"/>
  <c r="CB113"/>
  <c r="CD113"/>
  <c r="CF113"/>
  <c r="CH113"/>
  <c r="CJ113"/>
  <c r="CL113"/>
  <c r="CN113"/>
  <c r="CP113"/>
  <c r="CR113"/>
  <c r="CT113"/>
  <c r="CV113"/>
  <c r="B114"/>
  <c r="D114"/>
  <c r="F114"/>
  <c r="H114"/>
  <c r="J114"/>
  <c r="L114"/>
  <c r="N114"/>
  <c r="P114"/>
  <c r="R114"/>
  <c r="T114"/>
  <c r="V114"/>
  <c r="X114"/>
  <c r="Z114"/>
  <c r="AB114"/>
  <c r="AD114"/>
  <c r="AF114"/>
  <c r="AH114"/>
  <c r="AJ114"/>
  <c r="AL114"/>
  <c r="AN114"/>
  <c r="AP114"/>
  <c r="AR114"/>
  <c r="AT114"/>
  <c r="AV114"/>
  <c r="AX114"/>
  <c r="AZ114"/>
  <c r="BB114"/>
  <c r="BD114"/>
  <c r="BF114"/>
  <c r="BH114"/>
  <c r="BJ114"/>
  <c r="BL114"/>
  <c r="BN114"/>
  <c r="BP114"/>
  <c r="BR114"/>
  <c r="BT114"/>
  <c r="BV114"/>
  <c r="BX114"/>
  <c r="BZ114"/>
  <c r="CB114"/>
  <c r="CD114"/>
  <c r="CF114"/>
  <c r="CH114"/>
  <c r="CJ114"/>
  <c r="CL114"/>
  <c r="CN114"/>
  <c r="CP114"/>
  <c r="CR114"/>
  <c r="CT114"/>
  <c r="CV114"/>
  <c r="B115"/>
  <c r="D115"/>
  <c r="F115"/>
  <c r="H115"/>
  <c r="J115"/>
  <c r="L115"/>
  <c r="N115"/>
  <c r="P115"/>
  <c r="R115"/>
  <c r="T115"/>
  <c r="V115"/>
  <c r="X115"/>
  <c r="Z115"/>
  <c r="AB115"/>
  <c r="AD115"/>
  <c r="AF115"/>
  <c r="AH115"/>
  <c r="AJ115"/>
  <c r="AL115"/>
  <c r="AN115"/>
  <c r="AP115"/>
  <c r="AR115"/>
  <c r="AT115"/>
  <c r="AV115"/>
  <c r="AX115"/>
  <c r="AZ115"/>
  <c r="BB115"/>
  <c r="BD115"/>
  <c r="BF115"/>
  <c r="BH115"/>
  <c r="BJ115"/>
  <c r="BL115"/>
  <c r="BN115"/>
  <c r="BP115"/>
  <c r="BR115"/>
  <c r="BT115"/>
  <c r="BV115"/>
  <c r="BX115"/>
  <c r="BZ115"/>
  <c r="CB115"/>
  <c r="CD115"/>
  <c r="CF115"/>
  <c r="CH115"/>
  <c r="CJ115"/>
  <c r="CL115"/>
  <c r="CN115"/>
  <c r="CP115"/>
  <c r="CR115"/>
  <c r="CT115"/>
  <c r="CV115"/>
  <c r="B116"/>
  <c r="D116"/>
  <c r="F116"/>
  <c r="H116"/>
  <c r="J116"/>
  <c r="L116"/>
  <c r="N116"/>
  <c r="P116"/>
  <c r="R116"/>
  <c r="T116"/>
  <c r="V116"/>
  <c r="X116"/>
  <c r="Z116"/>
  <c r="AB116"/>
  <c r="AD116"/>
  <c r="AF116"/>
  <c r="AH116"/>
  <c r="AJ116"/>
  <c r="AL116"/>
  <c r="AN116"/>
  <c r="AP116"/>
  <c r="AR116"/>
  <c r="AT116"/>
  <c r="AV116"/>
  <c r="AX116"/>
  <c r="AZ116"/>
  <c r="BB116"/>
  <c r="BD116"/>
  <c r="BF116"/>
  <c r="BH116"/>
  <c r="BJ116"/>
  <c r="BL116"/>
  <c r="BN116"/>
  <c r="BP116"/>
  <c r="BR116"/>
  <c r="BT116"/>
  <c r="BV116"/>
  <c r="BX116"/>
  <c r="BZ116"/>
  <c r="CB116"/>
  <c r="CD116"/>
  <c r="CF116"/>
  <c r="CH116"/>
  <c r="CJ116"/>
  <c r="CL116"/>
  <c r="CN116"/>
  <c r="CP116"/>
  <c r="CR116"/>
  <c r="CT116"/>
  <c r="CV116"/>
  <c r="B117"/>
  <c r="D117"/>
  <c r="F117"/>
  <c r="H117"/>
  <c r="J117"/>
  <c r="L117"/>
  <c r="N117"/>
  <c r="P117"/>
  <c r="R117"/>
  <c r="T117"/>
  <c r="V117"/>
  <c r="X117"/>
  <c r="Z117"/>
  <c r="AB117"/>
  <c r="AD117"/>
  <c r="AF117"/>
  <c r="AH117"/>
  <c r="AJ117"/>
  <c r="AL117"/>
  <c r="AN117"/>
  <c r="AP117"/>
  <c r="AR117"/>
  <c r="AT117"/>
  <c r="AV117"/>
  <c r="AX117"/>
  <c r="AZ117"/>
  <c r="BB117"/>
  <c r="BD117"/>
  <c r="BF117"/>
  <c r="BH117"/>
  <c r="BJ117"/>
  <c r="BL117"/>
  <c r="BN117"/>
  <c r="BP117"/>
  <c r="BR117"/>
  <c r="BT117"/>
  <c r="BV117"/>
  <c r="BX117"/>
  <c r="BZ117"/>
  <c r="CB117"/>
  <c r="CD117"/>
  <c r="CF117"/>
  <c r="CH117"/>
  <c r="CJ117"/>
  <c r="CL117"/>
  <c r="CN117"/>
  <c r="CP117"/>
  <c r="CR117"/>
  <c r="CT117"/>
  <c r="CV117"/>
  <c r="B118"/>
  <c r="D118"/>
  <c r="F118"/>
  <c r="H118"/>
  <c r="J118"/>
  <c r="L118"/>
  <c r="N118"/>
  <c r="P118"/>
  <c r="R118"/>
  <c r="T118"/>
  <c r="V118"/>
  <c r="X118"/>
  <c r="Z118"/>
  <c r="AB118"/>
  <c r="AD118"/>
  <c r="AF118"/>
  <c r="AH118"/>
  <c r="AJ118"/>
  <c r="AL118"/>
  <c r="AN118"/>
  <c r="AP118"/>
  <c r="AR118"/>
  <c r="AT118"/>
  <c r="AV118"/>
  <c r="AX118"/>
  <c r="AZ118"/>
  <c r="BB118"/>
  <c r="BD118"/>
  <c r="BF118"/>
  <c r="BH118"/>
  <c r="BJ118"/>
  <c r="BL118"/>
  <c r="BN118"/>
  <c r="BP118"/>
  <c r="BR118"/>
  <c r="BT118"/>
  <c r="BV118"/>
  <c r="BX118"/>
  <c r="BZ118"/>
  <c r="CB118"/>
  <c r="CD118"/>
  <c r="CF118"/>
  <c r="CH118"/>
  <c r="CJ118"/>
  <c r="CL118"/>
  <c r="CN118"/>
  <c r="CP118"/>
  <c r="CR118"/>
  <c r="CT118"/>
  <c r="CV118"/>
  <c r="B119"/>
  <c r="D119"/>
  <c r="F119"/>
  <c r="H119"/>
  <c r="J119"/>
  <c r="L119"/>
  <c r="N119"/>
  <c r="P119"/>
  <c r="R119"/>
  <c r="T119"/>
  <c r="V119"/>
  <c r="X119"/>
  <c r="Z119"/>
  <c r="AB119"/>
  <c r="AD119"/>
  <c r="AF119"/>
  <c r="AH119"/>
  <c r="AJ119"/>
  <c r="AL119"/>
  <c r="AN119"/>
  <c r="AP119"/>
  <c r="AR119"/>
  <c r="AT119"/>
  <c r="AV119"/>
  <c r="AX119"/>
  <c r="AZ119"/>
  <c r="BB119"/>
  <c r="BD119"/>
  <c r="BF119"/>
  <c r="BH119"/>
  <c r="BJ119"/>
  <c r="BL119"/>
  <c r="BN119"/>
  <c r="BP119"/>
  <c r="BR119"/>
  <c r="BT119"/>
  <c r="BV119"/>
  <c r="BX119"/>
  <c r="BZ119"/>
  <c r="CB119"/>
  <c r="CD119"/>
  <c r="CF119"/>
  <c r="CH119"/>
  <c r="CJ119"/>
  <c r="CL119"/>
  <c r="CN119"/>
  <c r="CP119"/>
  <c r="CR119"/>
  <c r="CT119"/>
  <c r="CV119"/>
  <c r="B120"/>
  <c r="D120"/>
  <c r="F120"/>
  <c r="H120"/>
  <c r="J120"/>
  <c r="L120"/>
  <c r="N120"/>
  <c r="P120"/>
  <c r="R120"/>
  <c r="T120"/>
  <c r="V120"/>
  <c r="X120"/>
  <c r="Z120"/>
  <c r="AB120"/>
  <c r="AD120"/>
  <c r="AF120"/>
  <c r="AH120"/>
  <c r="AJ120"/>
  <c r="AL120"/>
  <c r="AN120"/>
  <c r="AP120"/>
  <c r="AR120"/>
  <c r="AT120"/>
  <c r="AV120"/>
  <c r="AX120"/>
  <c r="AZ120"/>
  <c r="BB120"/>
  <c r="BD120"/>
  <c r="BF120"/>
  <c r="BH120"/>
  <c r="BJ120"/>
  <c r="BL120"/>
  <c r="BN120"/>
  <c r="BP120"/>
  <c r="BR120"/>
  <c r="BT120"/>
  <c r="BV120"/>
  <c r="BX120"/>
  <c r="BZ120"/>
  <c r="CB120"/>
  <c r="CD120"/>
  <c r="CF120"/>
  <c r="CH120"/>
  <c r="CJ120"/>
  <c r="CL120"/>
  <c r="CN120"/>
  <c r="CP120"/>
  <c r="CR120"/>
  <c r="CT120"/>
  <c r="CV120"/>
  <c r="B121"/>
  <c r="D121"/>
  <c r="F121"/>
  <c r="H121"/>
  <c r="J121"/>
  <c r="L121"/>
  <c r="N121"/>
  <c r="P121"/>
  <c r="R121"/>
  <c r="T121"/>
  <c r="V121"/>
  <c r="X121"/>
  <c r="Z121"/>
  <c r="AB121"/>
  <c r="AD121"/>
  <c r="AF121"/>
  <c r="AH121"/>
  <c r="AJ121"/>
  <c r="AL121"/>
  <c r="AN121"/>
  <c r="AP121"/>
  <c r="AR121"/>
  <c r="AT121"/>
  <c r="AV121"/>
  <c r="AX121"/>
  <c r="AZ121"/>
  <c r="BB121"/>
  <c r="BD121"/>
  <c r="BF121"/>
  <c r="BH121"/>
  <c r="BJ121"/>
  <c r="BL121"/>
  <c r="BN121"/>
  <c r="BP121"/>
  <c r="BR121"/>
  <c r="BT121"/>
  <c r="BV121"/>
  <c r="BX121"/>
  <c r="BZ121"/>
  <c r="CB121"/>
  <c r="CD121"/>
  <c r="CF121"/>
  <c r="CH121"/>
  <c r="CJ121"/>
  <c r="CL121"/>
  <c r="CN121"/>
  <c r="CP121"/>
  <c r="CR121"/>
  <c r="CT121"/>
  <c r="CV121"/>
  <c r="B122"/>
  <c r="D122"/>
  <c r="F122"/>
  <c r="H122"/>
  <c r="J122"/>
  <c r="L122"/>
  <c r="N122"/>
  <c r="P122"/>
  <c r="R122"/>
  <c r="T122"/>
  <c r="V122"/>
  <c r="X122"/>
  <c r="Z122"/>
  <c r="AB122"/>
  <c r="AD122"/>
  <c r="AF122"/>
  <c r="AH122"/>
  <c r="AJ122"/>
  <c r="AL122"/>
  <c r="AN122"/>
  <c r="AP122"/>
  <c r="AR122"/>
  <c r="AT122"/>
  <c r="AV122"/>
  <c r="AX122"/>
  <c r="AZ122"/>
  <c r="BB122"/>
  <c r="BD122"/>
  <c r="BF122"/>
  <c r="BH122"/>
  <c r="BJ122"/>
  <c r="BL122"/>
  <c r="BN122"/>
  <c r="BP122"/>
  <c r="BR122"/>
  <c r="BT122"/>
  <c r="BV122"/>
  <c r="BX122"/>
  <c r="BZ122"/>
  <c r="CB122"/>
  <c r="CD122"/>
  <c r="CF122"/>
  <c r="CH122"/>
  <c r="CJ122"/>
  <c r="CL122"/>
  <c r="CN122"/>
  <c r="CP122"/>
  <c r="CR122"/>
  <c r="CT122"/>
  <c r="CV122"/>
  <c r="B123"/>
  <c r="D123"/>
  <c r="F123"/>
  <c r="H123"/>
  <c r="J123"/>
  <c r="L123"/>
  <c r="N123"/>
  <c r="P123"/>
  <c r="R123"/>
  <c r="T123"/>
  <c r="V123"/>
  <c r="X123"/>
  <c r="Z123"/>
  <c r="AB123"/>
  <c r="AD123"/>
  <c r="AF123"/>
  <c r="AH123"/>
  <c r="AJ123"/>
  <c r="AL123"/>
  <c r="AN123"/>
  <c r="AP123"/>
  <c r="AR123"/>
  <c r="AT123"/>
  <c r="AV123"/>
  <c r="AX123"/>
  <c r="AZ123"/>
  <c r="BB123"/>
  <c r="BD123"/>
  <c r="BF123"/>
  <c r="BH123"/>
  <c r="BJ123"/>
  <c r="BL123"/>
  <c r="BN123"/>
  <c r="BP123"/>
  <c r="BR123"/>
  <c r="BT123"/>
  <c r="BV123"/>
  <c r="BX123"/>
  <c r="BZ123"/>
  <c r="CB123"/>
  <c r="CD123"/>
  <c r="CF123"/>
  <c r="CH123"/>
  <c r="CJ123"/>
  <c r="CL123"/>
  <c r="CN123"/>
  <c r="CP123"/>
  <c r="CR123"/>
  <c r="CT123"/>
  <c r="CV123"/>
  <c r="B124"/>
  <c r="D124"/>
  <c r="F124"/>
  <c r="H124"/>
  <c r="J124"/>
  <c r="L124"/>
  <c r="N124"/>
  <c r="P124"/>
  <c r="R124"/>
  <c r="T124"/>
  <c r="V124"/>
  <c r="X124"/>
  <c r="Z124"/>
  <c r="AB124"/>
  <c r="AD124"/>
  <c r="AF124"/>
  <c r="AH124"/>
  <c r="AJ124"/>
  <c r="AL124"/>
  <c r="AN124"/>
  <c r="AP124"/>
  <c r="AR124"/>
  <c r="AT124"/>
  <c r="AV124"/>
  <c r="AX124"/>
  <c r="AZ124"/>
  <c r="BB124"/>
  <c r="BD124"/>
  <c r="BF124"/>
  <c r="BH124"/>
  <c r="BJ124"/>
  <c r="BL124"/>
  <c r="BN124"/>
  <c r="BP124"/>
  <c r="BR124"/>
  <c r="BT124"/>
  <c r="BV124"/>
  <c r="BX124"/>
  <c r="BZ124"/>
  <c r="CB124"/>
  <c r="CD124"/>
  <c r="CF124"/>
  <c r="CH124"/>
  <c r="CJ124"/>
  <c r="CL124"/>
  <c r="CN124"/>
  <c r="CP124"/>
  <c r="CR124"/>
  <c r="CT124"/>
  <c r="CV124"/>
  <c r="B125"/>
  <c r="D125"/>
  <c r="F125"/>
  <c r="H125"/>
  <c r="J125"/>
  <c r="L125"/>
  <c r="N125"/>
  <c r="P125"/>
  <c r="R125"/>
  <c r="T125"/>
  <c r="V125"/>
  <c r="X125"/>
  <c r="Z125"/>
  <c r="AB125"/>
  <c r="AD125"/>
  <c r="AF125"/>
  <c r="AH125"/>
  <c r="AJ125"/>
  <c r="AL125"/>
  <c r="AN125"/>
  <c r="AP125"/>
  <c r="AR125"/>
  <c r="AT125"/>
  <c r="AV125"/>
  <c r="AX125"/>
  <c r="AZ125"/>
  <c r="BB125"/>
  <c r="BD125"/>
  <c r="BF125"/>
  <c r="BH125"/>
  <c r="BJ125"/>
  <c r="BL125"/>
  <c r="BN125"/>
  <c r="BP125"/>
  <c r="BR125"/>
  <c r="BT125"/>
  <c r="BV125"/>
  <c r="BX125"/>
  <c r="BZ125"/>
  <c r="CB125"/>
  <c r="CD125"/>
  <c r="CF125"/>
  <c r="CH125"/>
  <c r="CJ125"/>
  <c r="CL125"/>
  <c r="CN125"/>
  <c r="CP125"/>
  <c r="CR125"/>
  <c r="CT125"/>
  <c r="CV125"/>
  <c r="B126"/>
  <c r="D126"/>
  <c r="F126"/>
  <c r="H126"/>
  <c r="J126"/>
  <c r="L126"/>
  <c r="N126"/>
  <c r="P126"/>
  <c r="R126"/>
  <c r="T126"/>
  <c r="V126"/>
  <c r="X126"/>
  <c r="Z126"/>
  <c r="AB126"/>
  <c r="AD126"/>
  <c r="AF126"/>
  <c r="AH126"/>
  <c r="AJ126"/>
  <c r="AL126"/>
  <c r="AN126"/>
  <c r="AP126"/>
  <c r="AR126"/>
  <c r="AT126"/>
  <c r="AV126"/>
  <c r="AX126"/>
  <c r="AZ126"/>
  <c r="BB126"/>
  <c r="BD126"/>
  <c r="BF126"/>
  <c r="BH126"/>
  <c r="BJ126"/>
  <c r="BL126"/>
  <c r="BN126"/>
  <c r="BP126"/>
  <c r="BR126"/>
  <c r="BT126"/>
  <c r="BV126"/>
  <c r="BX126"/>
  <c r="BZ126"/>
  <c r="CB126"/>
  <c r="CD126"/>
  <c r="CF126"/>
  <c r="CH126"/>
  <c r="CJ126"/>
  <c r="CL126"/>
  <c r="CN126"/>
  <c r="CP126"/>
  <c r="CR126"/>
  <c r="CT126"/>
  <c r="CV126"/>
  <c r="B127"/>
  <c r="D127"/>
  <c r="F127"/>
  <c r="H127"/>
  <c r="J127"/>
  <c r="L127"/>
  <c r="N127"/>
  <c r="P127"/>
  <c r="R127"/>
  <c r="T127"/>
  <c r="V127"/>
  <c r="X127"/>
  <c r="Z127"/>
  <c r="AB127"/>
  <c r="AD127"/>
  <c r="AF127"/>
  <c r="AH127"/>
  <c r="AJ127"/>
  <c r="AL127"/>
  <c r="AN127"/>
  <c r="AP127"/>
  <c r="AR127"/>
  <c r="AT127"/>
  <c r="AV127"/>
  <c r="AX127"/>
  <c r="AZ127"/>
  <c r="BB127"/>
  <c r="BD127"/>
  <c r="BF127"/>
  <c r="BH127"/>
  <c r="BJ127"/>
  <c r="BL127"/>
  <c r="BN127"/>
  <c r="BP127"/>
  <c r="BR127"/>
  <c r="BT127"/>
  <c r="BV127"/>
  <c r="BX127"/>
  <c r="BZ127"/>
  <c r="CB127"/>
  <c r="CD127"/>
  <c r="CF127"/>
  <c r="CH127"/>
  <c r="CJ127"/>
  <c r="CL127"/>
  <c r="CN127"/>
  <c r="CP127"/>
  <c r="CR127"/>
  <c r="CT127"/>
  <c r="CV127"/>
  <c r="B128"/>
  <c r="D128"/>
  <c r="F128"/>
  <c r="H128"/>
  <c r="J128"/>
  <c r="L128"/>
  <c r="N128"/>
  <c r="P128"/>
  <c r="R128"/>
  <c r="T128"/>
  <c r="V128"/>
  <c r="X128"/>
  <c r="Z128"/>
  <c r="AB128"/>
  <c r="AD128"/>
  <c r="AF128"/>
  <c r="AH128"/>
  <c r="AJ128"/>
  <c r="AL128"/>
  <c r="AN128"/>
  <c r="AP128"/>
  <c r="AR128"/>
  <c r="AT128"/>
  <c r="AV128"/>
  <c r="AX128"/>
  <c r="AZ128"/>
  <c r="BB128"/>
  <c r="BD128"/>
  <c r="BF128"/>
  <c r="BH128"/>
  <c r="BJ128"/>
  <c r="BL128"/>
  <c r="BN128"/>
  <c r="BP128"/>
  <c r="BR128"/>
  <c r="BT128"/>
  <c r="BV128"/>
  <c r="BX128"/>
  <c r="BZ128"/>
  <c r="CB128"/>
  <c r="CD128"/>
  <c r="CF128"/>
  <c r="CH128"/>
  <c r="CJ128"/>
  <c r="CL128"/>
  <c r="CN128"/>
  <c r="CP128"/>
  <c r="CR128"/>
  <c r="CT128"/>
  <c r="CV128"/>
  <c r="B129"/>
  <c r="D129"/>
  <c r="F129"/>
  <c r="H129"/>
  <c r="J129"/>
  <c r="L129"/>
  <c r="N129"/>
  <c r="P129"/>
  <c r="R129"/>
  <c r="T129"/>
  <c r="V129"/>
  <c r="X129"/>
  <c r="Z129"/>
  <c r="AB129"/>
  <c r="AD129"/>
  <c r="AF129"/>
  <c r="AH129"/>
  <c r="AJ129"/>
  <c r="AL129"/>
  <c r="AN129"/>
  <c r="AP129"/>
  <c r="AR129"/>
  <c r="AT129"/>
  <c r="AV129"/>
  <c r="AX129"/>
  <c r="AZ129"/>
  <c r="BB129"/>
  <c r="BD129"/>
  <c r="BF129"/>
  <c r="BH129"/>
  <c r="BJ129"/>
  <c r="BL129"/>
  <c r="BN129"/>
  <c r="BP129"/>
  <c r="BR129"/>
  <c r="BT129"/>
  <c r="BV129"/>
  <c r="BX129"/>
  <c r="BZ129"/>
  <c r="CB129"/>
  <c r="CD129"/>
  <c r="CF129"/>
  <c r="CH129"/>
  <c r="CJ129"/>
  <c r="CL129"/>
  <c r="CN129"/>
  <c r="CP129"/>
  <c r="CR129"/>
  <c r="CT129"/>
  <c r="CV129"/>
  <c r="B130"/>
  <c r="D130"/>
  <c r="F130"/>
  <c r="H130"/>
  <c r="J130"/>
  <c r="L130"/>
  <c r="N130"/>
  <c r="P130"/>
  <c r="R130"/>
  <c r="T130"/>
  <c r="V130"/>
  <c r="X130"/>
  <c r="Z130"/>
  <c r="AB130"/>
  <c r="AD130"/>
  <c r="AF130"/>
  <c r="AH130"/>
  <c r="AJ130"/>
  <c r="AL130"/>
  <c r="AN130"/>
  <c r="AP130"/>
  <c r="AR130"/>
  <c r="AT130"/>
  <c r="AV130"/>
  <c r="AX130"/>
  <c r="AZ130"/>
  <c r="BB130"/>
  <c r="BD130"/>
  <c r="BF130"/>
  <c r="BH130"/>
  <c r="BJ130"/>
  <c r="BL130"/>
  <c r="BN130"/>
  <c r="BP130"/>
  <c r="BR130"/>
  <c r="BT130"/>
  <c r="BV130"/>
  <c r="BX130"/>
  <c r="BZ130"/>
  <c r="CB130"/>
  <c r="CD130"/>
  <c r="CF130"/>
  <c r="CH130"/>
  <c r="CJ130"/>
  <c r="CL130"/>
  <c r="CN130"/>
  <c r="CP130"/>
  <c r="CR130"/>
  <c r="CT130"/>
  <c r="CV130"/>
  <c r="B131"/>
  <c r="D131"/>
  <c r="F131"/>
  <c r="H131"/>
  <c r="J131"/>
  <c r="L131"/>
  <c r="N131"/>
  <c r="P131"/>
  <c r="R131"/>
  <c r="T131"/>
  <c r="V131"/>
  <c r="X131"/>
  <c r="Z131"/>
  <c r="AB131"/>
  <c r="AD131"/>
  <c r="AF131"/>
  <c r="AH131"/>
  <c r="AJ131"/>
  <c r="AL131"/>
  <c r="AN131"/>
  <c r="AP131"/>
  <c r="AR131"/>
  <c r="AT131"/>
  <c r="AV131"/>
  <c r="AX131"/>
  <c r="AZ131"/>
  <c r="BB131"/>
  <c r="BD131"/>
  <c r="BF131"/>
  <c r="BH131"/>
  <c r="BJ131"/>
  <c r="BL131"/>
  <c r="BN131"/>
  <c r="BP131"/>
  <c r="BR131"/>
  <c r="BT131"/>
  <c r="BV131"/>
  <c r="BX131"/>
  <c r="BZ131"/>
  <c r="CB131"/>
  <c r="CD131"/>
  <c r="CF131"/>
  <c r="CH131"/>
  <c r="CJ131"/>
  <c r="CL131"/>
  <c r="CN131"/>
  <c r="CP131"/>
  <c r="CR131"/>
  <c r="CT131"/>
  <c r="CV131"/>
  <c r="B132"/>
  <c r="D132"/>
  <c r="F132"/>
  <c r="H132"/>
  <c r="J132"/>
  <c r="L132"/>
  <c r="N132"/>
  <c r="P132"/>
  <c r="R132"/>
  <c r="T132"/>
  <c r="V132"/>
  <c r="X132"/>
  <c r="Z132"/>
  <c r="AB132"/>
  <c r="AD132"/>
  <c r="AF132"/>
  <c r="AH132"/>
  <c r="AJ132"/>
  <c r="AL132"/>
  <c r="AN132"/>
  <c r="AP132"/>
  <c r="AR132"/>
  <c r="AT132"/>
  <c r="AV132"/>
  <c r="AX132"/>
  <c r="AZ132"/>
  <c r="BB132"/>
  <c r="BD132"/>
  <c r="BF132"/>
  <c r="BH132"/>
  <c r="BJ132"/>
  <c r="BL132"/>
  <c r="BN132"/>
  <c r="BP132"/>
  <c r="BR132"/>
  <c r="BT132"/>
  <c r="BV132"/>
  <c r="BX132"/>
  <c r="BZ132"/>
  <c r="CB132"/>
  <c r="CD132"/>
  <c r="CF132"/>
  <c r="CH132"/>
  <c r="CJ132"/>
  <c r="CL132"/>
  <c r="CN132"/>
  <c r="CP132"/>
  <c r="CR132"/>
  <c r="CT132"/>
  <c r="CV132"/>
  <c r="B133"/>
  <c r="D133"/>
  <c r="F133"/>
  <c r="H133"/>
  <c r="J133"/>
  <c r="L133"/>
  <c r="N133"/>
  <c r="P133"/>
  <c r="R133"/>
  <c r="T133"/>
  <c r="V133"/>
  <c r="X133"/>
  <c r="Z133"/>
  <c r="AB133"/>
  <c r="AD133"/>
  <c r="AF133"/>
  <c r="AH133"/>
  <c r="AJ133"/>
  <c r="AL133"/>
  <c r="AN133"/>
  <c r="AP133"/>
  <c r="AR133"/>
  <c r="AT133"/>
  <c r="AV133"/>
  <c r="AX133"/>
  <c r="AZ133"/>
  <c r="BB133"/>
  <c r="BD133"/>
  <c r="BF133"/>
  <c r="BH133"/>
  <c r="BJ133"/>
  <c r="BL133"/>
  <c r="BN133"/>
  <c r="BP133"/>
  <c r="BR133"/>
  <c r="BT133"/>
  <c r="BV133"/>
  <c r="BX133"/>
  <c r="BZ133"/>
  <c r="CB133"/>
  <c r="CD133"/>
  <c r="CF133"/>
  <c r="CH133"/>
  <c r="CJ133"/>
  <c r="CL133"/>
  <c r="CN133"/>
  <c r="CP133"/>
  <c r="CR133"/>
  <c r="CT133"/>
  <c r="CV133"/>
  <c r="B134"/>
  <c r="D134"/>
  <c r="F134"/>
  <c r="H134"/>
  <c r="J134"/>
  <c r="L134"/>
  <c r="N134"/>
  <c r="P134"/>
  <c r="R134"/>
  <c r="T134"/>
  <c r="V134"/>
  <c r="X134"/>
  <c r="Z134"/>
  <c r="AB134"/>
  <c r="AD134"/>
  <c r="AF134"/>
  <c r="AH134"/>
  <c r="AJ134"/>
  <c r="AL134"/>
  <c r="AN134"/>
  <c r="AP134"/>
  <c r="AR134"/>
  <c r="AT134"/>
  <c r="AV134"/>
  <c r="AX134"/>
  <c r="AZ134"/>
  <c r="BB134"/>
  <c r="BD134"/>
  <c r="BF134"/>
  <c r="BH134"/>
  <c r="BJ134"/>
  <c r="BL134"/>
  <c r="BN134"/>
  <c r="BP134"/>
  <c r="BR134"/>
  <c r="BT134"/>
  <c r="BV134"/>
  <c r="BX134"/>
  <c r="BZ134"/>
  <c r="CB134"/>
  <c r="CD134"/>
  <c r="CF134"/>
  <c r="CH134"/>
  <c r="CJ134"/>
  <c r="CL134"/>
  <c r="CN134"/>
  <c r="CP134"/>
  <c r="CR134"/>
  <c r="CT134"/>
  <c r="CV134"/>
  <c r="B135"/>
  <c r="D135"/>
  <c r="F135"/>
  <c r="H135"/>
  <c r="J135"/>
  <c r="L135"/>
  <c r="N135"/>
  <c r="P135"/>
  <c r="R135"/>
  <c r="T135"/>
  <c r="V135"/>
  <c r="X135"/>
  <c r="Z135"/>
  <c r="AB135"/>
  <c r="AD135"/>
  <c r="AF135"/>
  <c r="AH135"/>
  <c r="AJ135"/>
  <c r="AL135"/>
  <c r="AN135"/>
  <c r="AP135"/>
  <c r="AR135"/>
  <c r="AT135"/>
  <c r="AV135"/>
  <c r="AX135"/>
  <c r="AZ135"/>
  <c r="BB135"/>
  <c r="BD135"/>
  <c r="BF135"/>
  <c r="BH135"/>
  <c r="BJ135"/>
  <c r="BL135"/>
  <c r="BN135"/>
  <c r="BP135"/>
  <c r="BR135"/>
  <c r="BT135"/>
  <c r="BV135"/>
  <c r="BX135"/>
  <c r="BZ135"/>
  <c r="CB135"/>
  <c r="CD135"/>
  <c r="CF135"/>
  <c r="CH135"/>
  <c r="CJ135"/>
  <c r="CL135"/>
  <c r="CN135"/>
  <c r="CP135"/>
  <c r="CR135"/>
  <c r="CT135"/>
  <c r="CV135"/>
  <c r="B136"/>
  <c r="D136"/>
  <c r="F136"/>
  <c r="H136"/>
  <c r="J136"/>
  <c r="L136"/>
  <c r="N136"/>
  <c r="P136"/>
  <c r="R136"/>
  <c r="T136"/>
  <c r="V136"/>
  <c r="X136"/>
  <c r="Z136"/>
  <c r="AB136"/>
  <c r="AD136"/>
  <c r="AF136"/>
  <c r="AH136"/>
  <c r="AJ136"/>
  <c r="AL136"/>
  <c r="AN136"/>
  <c r="AP136"/>
  <c r="AR136"/>
  <c r="AT136"/>
  <c r="AV136"/>
  <c r="AX136"/>
  <c r="AZ136"/>
  <c r="BB136"/>
  <c r="BD136"/>
  <c r="BF136"/>
  <c r="BH136"/>
  <c r="BJ136"/>
  <c r="BL136"/>
  <c r="BN136"/>
  <c r="BP136"/>
  <c r="BR136"/>
  <c r="BT136"/>
  <c r="BV136"/>
  <c r="BX136"/>
  <c r="BZ136"/>
  <c r="CB136"/>
  <c r="CD136"/>
  <c r="CF136"/>
  <c r="CH136"/>
  <c r="CJ136"/>
  <c r="CL136"/>
  <c r="CN136"/>
  <c r="CP136"/>
  <c r="CR136"/>
  <c r="CT136"/>
  <c r="CV136"/>
  <c r="B137"/>
  <c r="D137"/>
  <c r="F137"/>
  <c r="H137"/>
  <c r="J137"/>
  <c r="L137"/>
  <c r="N137"/>
  <c r="P137"/>
  <c r="R137"/>
  <c r="T137"/>
  <c r="V137"/>
  <c r="X137"/>
  <c r="Z137"/>
  <c r="AB137"/>
  <c r="AD137"/>
  <c r="AF137"/>
  <c r="AH137"/>
  <c r="AJ137"/>
  <c r="AL137"/>
  <c r="AN137"/>
  <c r="AP137"/>
  <c r="AR137"/>
  <c r="AT137"/>
  <c r="AV137"/>
  <c r="AX137"/>
  <c r="AZ137"/>
  <c r="BB137"/>
  <c r="BD137"/>
  <c r="BF137"/>
  <c r="BH137"/>
  <c r="BJ137"/>
  <c r="BL137"/>
  <c r="BN137"/>
  <c r="BP137"/>
  <c r="BR137"/>
  <c r="BT137"/>
  <c r="BV137"/>
  <c r="BX137"/>
  <c r="BZ137"/>
  <c r="CB137"/>
  <c r="CD137"/>
  <c r="CF137"/>
  <c r="CH137"/>
  <c r="CJ137"/>
  <c r="CL137"/>
  <c r="CN137"/>
  <c r="CP137"/>
  <c r="CR137"/>
  <c r="CT137"/>
  <c r="CV137"/>
  <c r="B138"/>
  <c r="D138"/>
  <c r="F138"/>
  <c r="H138"/>
  <c r="J138"/>
  <c r="L138"/>
  <c r="N138"/>
  <c r="P138"/>
  <c r="R138"/>
  <c r="T138"/>
  <c r="V138"/>
  <c r="X138"/>
  <c r="Z138"/>
  <c r="AB138"/>
  <c r="AD138"/>
  <c r="AF138"/>
  <c r="AH138"/>
  <c r="AJ138"/>
  <c r="AL138"/>
  <c r="AN138"/>
  <c r="AP138"/>
  <c r="AR138"/>
  <c r="AT138"/>
  <c r="AV138"/>
  <c r="AX138"/>
  <c r="AZ138"/>
  <c r="BB138"/>
  <c r="BD138"/>
  <c r="BF138"/>
  <c r="BH138"/>
  <c r="BJ138"/>
  <c r="BL138"/>
  <c r="BN138"/>
  <c r="BP138"/>
  <c r="BR138"/>
  <c r="BT138"/>
  <c r="BV138"/>
  <c r="BX138"/>
  <c r="BZ138"/>
  <c r="CB138"/>
  <c r="CD138"/>
  <c r="CF138"/>
  <c r="CH138"/>
  <c r="CJ138"/>
  <c r="CL138"/>
  <c r="CN138"/>
  <c r="CP138"/>
  <c r="CR138"/>
  <c r="CT138"/>
  <c r="CV138"/>
  <c r="B139"/>
  <c r="D139"/>
  <c r="F139"/>
  <c r="H139"/>
  <c r="J139"/>
  <c r="L139"/>
  <c r="N139"/>
  <c r="P139"/>
  <c r="R139"/>
  <c r="T139"/>
  <c r="V139"/>
  <c r="X139"/>
  <c r="Z139"/>
  <c r="AB139"/>
  <c r="AD139"/>
  <c r="AF139"/>
  <c r="AH139"/>
  <c r="AJ139"/>
  <c r="AL139"/>
  <c r="AN139"/>
  <c r="AP139"/>
  <c r="AR139"/>
  <c r="AT139"/>
  <c r="AV139"/>
  <c r="AX139"/>
  <c r="AZ139"/>
  <c r="BB139"/>
  <c r="BD139"/>
  <c r="BF139"/>
  <c r="BH139"/>
  <c r="BJ139"/>
  <c r="BL139"/>
  <c r="BN139"/>
  <c r="BP139"/>
  <c r="BR139"/>
  <c r="BT139"/>
  <c r="BV139"/>
  <c r="BX139"/>
  <c r="BZ139"/>
  <c r="CB139"/>
  <c r="CD139"/>
  <c r="CF139"/>
  <c r="CH139"/>
  <c r="CJ139"/>
  <c r="CL139"/>
  <c r="CN139"/>
  <c r="CP139"/>
  <c r="CR139"/>
  <c r="CT139"/>
  <c r="CV139"/>
  <c r="B140"/>
  <c r="D140"/>
  <c r="F140"/>
  <c r="H140"/>
  <c r="J140"/>
  <c r="L140"/>
  <c r="N140"/>
  <c r="P140"/>
  <c r="R140"/>
  <c r="T140"/>
  <c r="V140"/>
  <c r="X140"/>
  <c r="Z140"/>
  <c r="AB140"/>
  <c r="AD140"/>
  <c r="AF140"/>
  <c r="AH140"/>
  <c r="AJ140"/>
  <c r="AL140"/>
  <c r="AN140"/>
  <c r="AP140"/>
  <c r="AR140"/>
  <c r="AT140"/>
  <c r="AV140"/>
  <c r="AX140"/>
  <c r="AZ140"/>
  <c r="BB140"/>
  <c r="BD140"/>
  <c r="BF140"/>
  <c r="BH140"/>
  <c r="BJ140"/>
  <c r="BL140"/>
  <c r="BN140"/>
  <c r="BP140"/>
  <c r="BR140"/>
  <c r="BT140"/>
  <c r="BV140"/>
  <c r="BX140"/>
  <c r="BZ140"/>
  <c r="CB140"/>
  <c r="CD140"/>
  <c r="CF140"/>
  <c r="CH140"/>
  <c r="CJ140"/>
  <c r="CL140"/>
  <c r="CN140"/>
  <c r="CP140"/>
  <c r="CR140"/>
  <c r="CT140"/>
  <c r="CV140"/>
  <c r="B141"/>
  <c r="D141"/>
  <c r="F141"/>
  <c r="H141"/>
  <c r="J141"/>
  <c r="L141"/>
  <c r="N141"/>
  <c r="P141"/>
  <c r="R141"/>
  <c r="T141"/>
  <c r="V141"/>
  <c r="X141"/>
  <c r="Z141"/>
  <c r="AB141"/>
  <c r="AD141"/>
  <c r="AF141"/>
  <c r="AH141"/>
  <c r="AJ141"/>
  <c r="AL141"/>
  <c r="AN141"/>
  <c r="AP141"/>
  <c r="AR141"/>
  <c r="AT141"/>
  <c r="AV141"/>
  <c r="AX141"/>
  <c r="AZ141"/>
  <c r="BB141"/>
  <c r="BD141"/>
  <c r="BF141"/>
  <c r="BH141"/>
  <c r="BJ141"/>
  <c r="BL141"/>
  <c r="BN141"/>
  <c r="BP141"/>
  <c r="BR141"/>
  <c r="BT141"/>
  <c r="BV141"/>
  <c r="BX141"/>
  <c r="BZ141"/>
  <c r="CB141"/>
  <c r="CD141"/>
  <c r="CF141"/>
  <c r="CH141"/>
  <c r="CJ141"/>
  <c r="CL141"/>
  <c r="CN141"/>
  <c r="CP141"/>
  <c r="CR141"/>
  <c r="CT141"/>
  <c r="CV141"/>
  <c r="B142"/>
  <c r="D142"/>
  <c r="F142"/>
  <c r="H142"/>
  <c r="J142"/>
  <c r="L142"/>
  <c r="N142"/>
  <c r="P142"/>
  <c r="R142"/>
  <c r="T142"/>
  <c r="V142"/>
  <c r="X142"/>
  <c r="Z142"/>
  <c r="AB142"/>
  <c r="AD142"/>
  <c r="AF142"/>
  <c r="AH142"/>
  <c r="AJ142"/>
  <c r="AL142"/>
  <c r="AN142"/>
  <c r="AP142"/>
  <c r="AR142"/>
  <c r="AT142"/>
  <c r="AV142"/>
  <c r="AX142"/>
  <c r="AZ142"/>
  <c r="BB142"/>
  <c r="BD142"/>
  <c r="BF142"/>
  <c r="BH142"/>
  <c r="BJ142"/>
  <c r="BL142"/>
  <c r="BN142"/>
  <c r="BP142"/>
  <c r="BR142"/>
  <c r="BT142"/>
  <c r="BV142"/>
  <c r="BX142"/>
  <c r="BZ142"/>
  <c r="CB142"/>
  <c r="CD142"/>
  <c r="CF142"/>
  <c r="CH142"/>
  <c r="CJ142"/>
  <c r="CL142"/>
  <c r="CN142"/>
  <c r="CP142"/>
  <c r="CR142"/>
  <c r="CT142"/>
  <c r="CV142"/>
  <c r="B143"/>
  <c r="D143"/>
  <c r="F143"/>
  <c r="H143"/>
  <c r="J143"/>
  <c r="L143"/>
  <c r="N143"/>
  <c r="P143"/>
  <c r="R143"/>
  <c r="T143"/>
  <c r="V143"/>
  <c r="X143"/>
  <c r="Z143"/>
  <c r="AB143"/>
  <c r="AD143"/>
  <c r="AF143"/>
  <c r="AH143"/>
  <c r="AJ143"/>
  <c r="AL143"/>
  <c r="AN143"/>
  <c r="AP143"/>
  <c r="AR143"/>
  <c r="AT143"/>
  <c r="AV143"/>
  <c r="AX143"/>
  <c r="AZ143"/>
  <c r="BB143"/>
  <c r="BD143"/>
  <c r="BF143"/>
  <c r="BH143"/>
  <c r="BJ143"/>
  <c r="BL143"/>
  <c r="BN143"/>
  <c r="BP143"/>
  <c r="BR143"/>
  <c r="BT143"/>
  <c r="BV143"/>
  <c r="BX143"/>
  <c r="BZ143"/>
  <c r="CB143"/>
  <c r="CD143"/>
  <c r="CF143"/>
  <c r="CH143"/>
  <c r="CJ143"/>
  <c r="CL143"/>
  <c r="CN143"/>
  <c r="CP143"/>
  <c r="CR143"/>
  <c r="CT143"/>
  <c r="CV143"/>
  <c r="B144"/>
  <c r="D144"/>
  <c r="F144"/>
  <c r="H144"/>
  <c r="J144"/>
  <c r="L144"/>
  <c r="N144"/>
  <c r="P144"/>
  <c r="R144"/>
  <c r="T144"/>
  <c r="V144"/>
  <c r="X144"/>
  <c r="Z144"/>
  <c r="AB144"/>
  <c r="AD144"/>
  <c r="AF144"/>
  <c r="AH144"/>
  <c r="AJ144"/>
  <c r="AL144"/>
  <c r="AN144"/>
  <c r="AP144"/>
  <c r="AR144"/>
  <c r="AT144"/>
  <c r="AV144"/>
  <c r="AX144"/>
  <c r="AZ144"/>
  <c r="BB144"/>
  <c r="BD144"/>
  <c r="BF144"/>
  <c r="BH144"/>
  <c r="BJ144"/>
  <c r="BL144"/>
  <c r="BN144"/>
  <c r="BP144"/>
  <c r="BR144"/>
  <c r="BT144"/>
  <c r="BV144"/>
  <c r="BX144"/>
  <c r="BZ144"/>
  <c r="CB144"/>
  <c r="CD144"/>
  <c r="CF144"/>
  <c r="CH144"/>
  <c r="CJ144"/>
  <c r="CL144"/>
  <c r="CN144"/>
  <c r="CP144"/>
  <c r="CR144"/>
  <c r="CT144"/>
  <c r="CV144"/>
  <c r="B145"/>
  <c r="D145"/>
  <c r="F145"/>
  <c r="H145"/>
  <c r="J145"/>
  <c r="L145"/>
  <c r="N145"/>
  <c r="P145"/>
  <c r="R145"/>
  <c r="T145"/>
  <c r="V145"/>
  <c r="X145"/>
  <c r="Z145"/>
  <c r="AB145"/>
  <c r="AD145"/>
  <c r="AF145"/>
  <c r="AH145"/>
  <c r="AJ145"/>
  <c r="AL145"/>
  <c r="AN145"/>
  <c r="AP145"/>
  <c r="AR145"/>
  <c r="AT145"/>
  <c r="AV145"/>
  <c r="AX145"/>
  <c r="AZ145"/>
  <c r="BB145"/>
  <c r="BD145"/>
  <c r="BF145"/>
  <c r="BH145"/>
  <c r="BJ145"/>
  <c r="BL145"/>
  <c r="BN145"/>
  <c r="BP145"/>
  <c r="BR145"/>
  <c r="BT145"/>
  <c r="BV145"/>
  <c r="BX145"/>
  <c r="BZ145"/>
  <c r="CB145"/>
  <c r="CD145"/>
  <c r="CF145"/>
  <c r="CH145"/>
  <c r="CJ145"/>
  <c r="CL145"/>
  <c r="CN145"/>
  <c r="CP145"/>
  <c r="CR145"/>
  <c r="CT145"/>
  <c r="CV145"/>
  <c r="B146"/>
  <c r="D146"/>
  <c r="F146"/>
  <c r="H146"/>
  <c r="J146"/>
  <c r="L146"/>
  <c r="N146"/>
  <c r="P146"/>
  <c r="R146"/>
  <c r="T146"/>
  <c r="V146"/>
  <c r="X146"/>
  <c r="Z146"/>
  <c r="AB146"/>
  <c r="AD146"/>
  <c r="AF146"/>
  <c r="AH146"/>
  <c r="AJ146"/>
  <c r="AL146"/>
  <c r="AN146"/>
  <c r="AP146"/>
  <c r="AR146"/>
  <c r="AT146"/>
  <c r="AV146"/>
  <c r="AX146"/>
  <c r="AZ146"/>
  <c r="BB146"/>
  <c r="BD146"/>
  <c r="BF146"/>
  <c r="BH146"/>
  <c r="BJ146"/>
  <c r="BL146"/>
  <c r="BN146"/>
  <c r="BP146"/>
  <c r="BR146"/>
  <c r="BT146"/>
  <c r="BV146"/>
  <c r="BX146"/>
  <c r="BZ146"/>
  <c r="CB146"/>
  <c r="CD146"/>
  <c r="CF146"/>
  <c r="CH146"/>
  <c r="CJ146"/>
  <c r="CL146"/>
  <c r="CN146"/>
  <c r="CP146"/>
  <c r="CR146"/>
  <c r="CT146"/>
  <c r="CV146"/>
  <c r="B147"/>
  <c r="D147"/>
  <c r="F147"/>
  <c r="H147"/>
  <c r="J147"/>
  <c r="L147"/>
  <c r="N147"/>
  <c r="P147"/>
  <c r="R147"/>
  <c r="T147"/>
  <c r="V147"/>
  <c r="X147"/>
  <c r="Z147"/>
  <c r="AB147"/>
  <c r="AD147"/>
  <c r="AF147"/>
  <c r="AH147"/>
  <c r="AJ147"/>
  <c r="AL147"/>
  <c r="AN147"/>
  <c r="AP147"/>
  <c r="AR147"/>
  <c r="AT147"/>
  <c r="AV147"/>
  <c r="AX147"/>
  <c r="AZ147"/>
  <c r="BB147"/>
  <c r="BD147"/>
  <c r="BF147"/>
  <c r="BH147"/>
  <c r="BJ147"/>
  <c r="BL147"/>
  <c r="BN147"/>
  <c r="BP147"/>
  <c r="BR147"/>
  <c r="BT147"/>
  <c r="BV147"/>
  <c r="BX147"/>
  <c r="BZ147"/>
  <c r="CB147"/>
  <c r="CD147"/>
  <c r="CF147"/>
  <c r="CH147"/>
  <c r="CJ147"/>
  <c r="CL147"/>
  <c r="CN147"/>
  <c r="CP147"/>
  <c r="CR147"/>
  <c r="CT147"/>
  <c r="CV147"/>
  <c r="B148"/>
  <c r="D148"/>
  <c r="AM147"/>
  <c r="AQ147"/>
  <c r="AU147"/>
  <c r="AY147"/>
  <c r="BC147"/>
  <c r="BG147"/>
  <c r="BK147"/>
  <c r="BO147"/>
  <c r="BS147"/>
  <c r="BW147"/>
  <c r="CA147"/>
  <c r="CE147"/>
  <c r="CI147"/>
  <c r="CM147"/>
  <c r="CQ147"/>
  <c r="CU147"/>
  <c r="C148"/>
  <c r="F148"/>
  <c r="H148"/>
  <c r="J148"/>
  <c r="L148"/>
  <c r="N148"/>
  <c r="P148"/>
  <c r="R148"/>
  <c r="T148"/>
  <c r="V148"/>
  <c r="X148"/>
  <c r="Z148"/>
  <c r="AD148"/>
  <c r="AF148"/>
  <c r="AH148"/>
  <c r="AJ148"/>
  <c r="AL148"/>
  <c r="AP148"/>
  <c r="AT148"/>
  <c r="AX148"/>
  <c r="BB148"/>
  <c r="BH148"/>
  <c r="BL148"/>
  <c r="BP148"/>
  <c r="BT148"/>
  <c r="BX148"/>
  <c r="CB148"/>
  <c r="CF148"/>
  <c r="CJ148"/>
  <c r="CN148"/>
  <c r="CT148"/>
  <c r="B149"/>
  <c r="F149"/>
  <c r="J149"/>
  <c r="N149"/>
  <c r="R149"/>
  <c r="X149"/>
  <c r="AB149"/>
  <c r="AF149"/>
  <c r="AJ149"/>
  <c r="AN149"/>
  <c r="AR149"/>
  <c r="AV149"/>
  <c r="AZ149"/>
  <c r="BD149"/>
  <c r="BJ149"/>
  <c r="BN149"/>
  <c r="BR149"/>
  <c r="BV149"/>
  <c r="BZ149"/>
  <c r="CD149"/>
  <c r="CH149"/>
  <c r="CL149"/>
  <c r="CP149"/>
  <c r="CT149"/>
  <c r="B150"/>
  <c r="F150"/>
  <c r="J150"/>
  <c r="N150"/>
  <c r="R150"/>
  <c r="V150"/>
  <c r="Z150"/>
  <c r="AD150"/>
  <c r="AJ150"/>
  <c r="AN150"/>
  <c r="AR150"/>
  <c r="AV150"/>
  <c r="AZ150"/>
  <c r="BF150"/>
  <c r="BJ150"/>
  <c r="BN150"/>
  <c r="BR150"/>
  <c r="BX150"/>
  <c r="CB150"/>
  <c r="CF150"/>
  <c r="CJ150"/>
  <c r="CN150"/>
  <c r="CR150"/>
  <c r="CV150"/>
  <c r="AK147"/>
  <c r="AO147"/>
  <c r="AS147"/>
  <c r="AW147"/>
  <c r="BA147"/>
  <c r="BE147"/>
  <c r="BI147"/>
  <c r="BM147"/>
  <c r="BQ147"/>
  <c r="BU147"/>
  <c r="BY147"/>
  <c r="CC147"/>
  <c r="CG147"/>
  <c r="CK147"/>
  <c r="CO147"/>
  <c r="CS147"/>
  <c r="A148"/>
  <c r="E148"/>
  <c r="G148"/>
  <c r="I148"/>
  <c r="K148"/>
  <c r="M148"/>
  <c r="O148"/>
  <c r="Q148"/>
  <c r="S148"/>
  <c r="U148"/>
  <c r="W148"/>
  <c r="Y148"/>
  <c r="AA148"/>
  <c r="AC148"/>
  <c r="AE148"/>
  <c r="AG148"/>
  <c r="AI148"/>
  <c r="AK148"/>
  <c r="AM148"/>
  <c r="AO148"/>
  <c r="AQ148"/>
  <c r="AS148"/>
  <c r="AU148"/>
  <c r="AW148"/>
  <c r="AY148"/>
  <c r="BA148"/>
  <c r="BC148"/>
  <c r="BE148"/>
  <c r="BG148"/>
  <c r="BI148"/>
  <c r="BK148"/>
  <c r="BM148"/>
  <c r="BO148"/>
  <c r="BQ148"/>
  <c r="BS148"/>
  <c r="BU148"/>
  <c r="BW148"/>
  <c r="BY148"/>
  <c r="CA148"/>
  <c r="CC148"/>
  <c r="CE148"/>
  <c r="CG148"/>
  <c r="CI148"/>
  <c r="CK148"/>
  <c r="CM148"/>
  <c r="CO148"/>
  <c r="CQ148"/>
  <c r="CS148"/>
  <c r="CU148"/>
  <c r="A149"/>
  <c r="C149"/>
  <c r="E149"/>
  <c r="G149"/>
  <c r="I149"/>
  <c r="K149"/>
  <c r="M149"/>
  <c r="O149"/>
  <c r="Q149"/>
  <c r="S149"/>
  <c r="U149"/>
  <c r="W149"/>
  <c r="Y149"/>
  <c r="AA149"/>
  <c r="AC149"/>
  <c r="AE149"/>
  <c r="AG149"/>
  <c r="AI149"/>
  <c r="AK149"/>
  <c r="AM149"/>
  <c r="AO149"/>
  <c r="AQ149"/>
  <c r="AS149"/>
  <c r="AU149"/>
  <c r="AW149"/>
  <c r="AY149"/>
  <c r="BA149"/>
  <c r="BC149"/>
  <c r="BE149"/>
  <c r="BG149"/>
  <c r="BI149"/>
  <c r="BK149"/>
  <c r="BM149"/>
  <c r="BO149"/>
  <c r="BQ149"/>
  <c r="BS149"/>
  <c r="BU149"/>
  <c r="BW149"/>
  <c r="BY149"/>
  <c r="CA149"/>
  <c r="CC149"/>
  <c r="CE149"/>
  <c r="CG149"/>
  <c r="CI149"/>
  <c r="CK149"/>
  <c r="CM149"/>
  <c r="CO149"/>
  <c r="CQ149"/>
  <c r="CS149"/>
  <c r="CU149"/>
  <c r="A150"/>
  <c r="C150"/>
  <c r="E150"/>
  <c r="G150"/>
  <c r="I150"/>
  <c r="K150"/>
  <c r="M150"/>
  <c r="O150"/>
  <c r="Q150"/>
  <c r="S150"/>
  <c r="U150"/>
  <c r="W150"/>
  <c r="Y150"/>
  <c r="AA150"/>
  <c r="AC150"/>
  <c r="AE150"/>
  <c r="AG150"/>
  <c r="AI150"/>
  <c r="AK150"/>
  <c r="AM150"/>
  <c r="AO150"/>
  <c r="AQ150"/>
  <c r="AS150"/>
  <c r="AU150"/>
  <c r="AW150"/>
  <c r="AY150"/>
  <c r="BA150"/>
  <c r="BC150"/>
  <c r="BE150"/>
  <c r="BG150"/>
  <c r="BI150"/>
  <c r="BK150"/>
  <c r="BM150"/>
  <c r="BO150"/>
  <c r="BQ150"/>
  <c r="BS150"/>
  <c r="BU150"/>
  <c r="BW150"/>
  <c r="BY150"/>
  <c r="CA150"/>
  <c r="CC150"/>
  <c r="CE150"/>
  <c r="CG150"/>
  <c r="CI150"/>
  <c r="CK150"/>
  <c r="CM150"/>
  <c r="CO150"/>
  <c r="CQ150"/>
  <c r="CS150"/>
  <c r="CU150"/>
  <c r="AB148"/>
  <c r="AN148"/>
  <c r="AR148"/>
  <c r="AV148"/>
  <c r="AZ148"/>
  <c r="BD148"/>
  <c r="BF148"/>
  <c r="BJ148"/>
  <c r="BN148"/>
  <c r="BR148"/>
  <c r="BV148"/>
  <c r="BZ148"/>
  <c r="CD148"/>
  <c r="CH148"/>
  <c r="CL148"/>
  <c r="CP148"/>
  <c r="CR148"/>
  <c r="CV148"/>
  <c r="D149"/>
  <c r="H149"/>
  <c r="L149"/>
  <c r="P149"/>
  <c r="T149"/>
  <c r="V149"/>
  <c r="Z149"/>
  <c r="AD149"/>
  <c r="AH149"/>
  <c r="AL149"/>
  <c r="AP149"/>
  <c r="AT149"/>
  <c r="AX149"/>
  <c r="BB149"/>
  <c r="BF149"/>
  <c r="BH149"/>
  <c r="BL149"/>
  <c r="BP149"/>
  <c r="BT149"/>
  <c r="BX149"/>
  <c r="CB149"/>
  <c r="CF149"/>
  <c r="CJ149"/>
  <c r="CN149"/>
  <c r="CR149"/>
  <c r="CV149"/>
  <c r="D150"/>
  <c r="H150"/>
  <c r="L150"/>
  <c r="P150"/>
  <c r="T150"/>
  <c r="X150"/>
  <c r="AB150"/>
  <c r="AF150"/>
  <c r="AH150"/>
  <c r="AL150"/>
  <c r="AP150"/>
  <c r="AT150"/>
  <c r="AX150"/>
  <c r="BB150"/>
  <c r="BD150"/>
  <c r="BH150"/>
  <c r="BL150"/>
  <c r="BP150"/>
  <c r="BT150"/>
  <c r="BV150"/>
  <c r="BZ150"/>
  <c r="CD150"/>
  <c r="CH150"/>
  <c r="CL150"/>
  <c r="CP150"/>
  <c r="CT150"/>
  <c r="A1" i="4"/>
  <c r="C1"/>
  <c r="E1"/>
  <c r="G1"/>
  <c r="I1"/>
  <c r="K1"/>
  <c r="M1"/>
  <c r="O1"/>
  <c r="Q1"/>
  <c r="S1"/>
  <c r="U1"/>
  <c r="W1"/>
  <c r="Y1"/>
  <c r="AA1"/>
  <c r="AC1"/>
  <c r="AE1"/>
  <c r="AG1"/>
  <c r="AI1"/>
  <c r="AK1"/>
  <c r="AM1"/>
  <c r="AO1"/>
  <c r="AQ1"/>
  <c r="AS1"/>
  <c r="AU1"/>
  <c r="AW1"/>
  <c r="AY1"/>
  <c r="BA1"/>
  <c r="BC1"/>
  <c r="BE1"/>
  <c r="BG1"/>
  <c r="BI1"/>
  <c r="BK1"/>
  <c r="BM1"/>
  <c r="BO1"/>
  <c r="BQ1"/>
  <c r="BS1"/>
  <c r="BU1"/>
  <c r="BW1"/>
  <c r="BY1"/>
  <c r="CA1"/>
  <c r="CC1"/>
  <c r="CE1"/>
  <c r="CG1"/>
  <c r="CI1"/>
  <c r="CK1"/>
  <c r="CM1"/>
  <c r="CO1"/>
  <c r="CQ1"/>
  <c r="CS1"/>
  <c r="CU1"/>
  <c r="A2"/>
  <c r="C2"/>
  <c r="E2"/>
  <c r="G2"/>
  <c r="I2"/>
  <c r="K2"/>
  <c r="M2"/>
  <c r="O2"/>
  <c r="Q2"/>
  <c r="S2"/>
  <c r="U2"/>
  <c r="W2"/>
  <c r="Y2"/>
  <c r="AA2"/>
  <c r="AC2"/>
  <c r="AE2"/>
  <c r="AG2"/>
  <c r="AI2"/>
  <c r="AK2"/>
  <c r="AM2"/>
  <c r="AO2"/>
  <c r="AQ2"/>
  <c r="AS2"/>
  <c r="AU2"/>
  <c r="AW2"/>
  <c r="AY2"/>
  <c r="BA2"/>
  <c r="BC2"/>
  <c r="BE2"/>
  <c r="BG2"/>
  <c r="BI2"/>
  <c r="BK2"/>
  <c r="BM2"/>
  <c r="BO2"/>
  <c r="BQ2"/>
  <c r="BS2"/>
  <c r="BU2"/>
  <c r="BW2"/>
  <c r="BY2"/>
  <c r="CA2"/>
  <c r="CC2"/>
  <c r="CE2"/>
  <c r="CG2"/>
  <c r="CI2"/>
  <c r="CK2"/>
  <c r="CM2"/>
  <c r="CO2"/>
  <c r="CQ2"/>
  <c r="CS2"/>
  <c r="CU2"/>
  <c r="A3"/>
  <c r="C3"/>
  <c r="E3"/>
  <c r="G3"/>
  <c r="I3"/>
  <c r="K3"/>
  <c r="M3"/>
  <c r="O3"/>
  <c r="Q3"/>
  <c r="S3"/>
  <c r="U3"/>
  <c r="W3"/>
  <c r="Y3"/>
  <c r="AA3"/>
  <c r="AC3"/>
  <c r="AE3"/>
  <c r="AG3"/>
  <c r="AI3"/>
  <c r="AK3"/>
  <c r="AM3"/>
  <c r="AO3"/>
  <c r="AQ3"/>
  <c r="AS3"/>
  <c r="AU3"/>
  <c r="AW3"/>
  <c r="AY3"/>
  <c r="BA3"/>
  <c r="BC3"/>
  <c r="BE3"/>
  <c r="BG3"/>
  <c r="BI3"/>
  <c r="BK3"/>
  <c r="BM3"/>
  <c r="BO3"/>
  <c r="BQ3"/>
  <c r="BS3"/>
  <c r="BU3"/>
  <c r="BW3"/>
  <c r="BY3"/>
  <c r="CA3"/>
  <c r="CC3"/>
  <c r="CE3"/>
  <c r="CG3"/>
  <c r="CI3"/>
  <c r="CK3"/>
  <c r="CM3"/>
  <c r="CO3"/>
  <c r="CQ3"/>
  <c r="CS3"/>
  <c r="CU3"/>
  <c r="A4"/>
  <c r="C4"/>
  <c r="E4"/>
  <c r="G4"/>
  <c r="I4"/>
  <c r="K4"/>
  <c r="M4"/>
  <c r="O4"/>
  <c r="Q4"/>
  <c r="S4"/>
  <c r="U4"/>
  <c r="W4"/>
  <c r="Y4"/>
  <c r="AA4"/>
  <c r="AC4"/>
  <c r="AE4"/>
  <c r="AG4"/>
  <c r="AI4"/>
  <c r="AK4"/>
  <c r="AM4"/>
  <c r="AO4"/>
  <c r="AQ4"/>
  <c r="AS4"/>
  <c r="AU4"/>
  <c r="AW4"/>
  <c r="AY4"/>
  <c r="BA4"/>
  <c r="BC4"/>
  <c r="BE4"/>
  <c r="BG4"/>
  <c r="BI4"/>
  <c r="BK4"/>
  <c r="BM4"/>
  <c r="BO4"/>
  <c r="BQ4"/>
  <c r="BS4"/>
  <c r="BU4"/>
  <c r="BW4"/>
  <c r="BY4"/>
  <c r="CA4"/>
  <c r="CC4"/>
  <c r="CE4"/>
  <c r="CG4"/>
  <c r="CI4"/>
  <c r="CK4"/>
  <c r="CM4"/>
  <c r="CO4"/>
  <c r="CQ4"/>
  <c r="CS4"/>
  <c r="CU4"/>
  <c r="A5"/>
  <c r="C5"/>
  <c r="E5"/>
  <c r="G5"/>
  <c r="I5"/>
  <c r="K5"/>
  <c r="M5"/>
  <c r="O5"/>
  <c r="Q5"/>
  <c r="S5"/>
  <c r="U5"/>
  <c r="W5"/>
  <c r="Y5"/>
  <c r="AA5"/>
  <c r="AC5"/>
  <c r="AE5"/>
  <c r="AG5"/>
  <c r="AI5"/>
  <c r="AK5"/>
  <c r="AM5"/>
  <c r="AO5"/>
  <c r="AQ5"/>
  <c r="AS5"/>
  <c r="AU5"/>
  <c r="AW5"/>
  <c r="AY5"/>
  <c r="BA5"/>
  <c r="BC5"/>
  <c r="BE5"/>
  <c r="BG5"/>
  <c r="BI5"/>
  <c r="BK5"/>
  <c r="BM5"/>
  <c r="BO5"/>
  <c r="BQ5"/>
  <c r="BS5"/>
  <c r="BU5"/>
  <c r="BW5"/>
  <c r="BY5"/>
  <c r="CA5"/>
  <c r="CC5"/>
  <c r="CE5"/>
  <c r="CG5"/>
  <c r="CI5"/>
  <c r="CK5"/>
  <c r="CM5"/>
  <c r="CO5"/>
  <c r="CQ5"/>
  <c r="CS5"/>
  <c r="CU5"/>
  <c r="A6"/>
  <c r="C6"/>
  <c r="E6"/>
  <c r="G6"/>
  <c r="I6"/>
  <c r="K6"/>
  <c r="B1"/>
  <c r="D1"/>
  <c r="F1"/>
  <c r="H1"/>
  <c r="J1"/>
  <c r="L1"/>
  <c r="N1"/>
  <c r="P1"/>
  <c r="R1"/>
  <c r="T1"/>
  <c r="V1"/>
  <c r="X1"/>
  <c r="Z1"/>
  <c r="AB1"/>
  <c r="AD1"/>
  <c r="AF1"/>
  <c r="AH1"/>
  <c r="AJ1"/>
  <c r="AL1"/>
  <c r="AN1"/>
  <c r="AP1"/>
  <c r="AR1"/>
  <c r="AT1"/>
  <c r="AV1"/>
  <c r="AX1"/>
  <c r="AZ1"/>
  <c r="BB1"/>
  <c r="BD1"/>
  <c r="BF1"/>
  <c r="BH1"/>
  <c r="BJ1"/>
  <c r="BL1"/>
  <c r="BN1"/>
  <c r="BP1"/>
  <c r="BR1"/>
  <c r="BT1"/>
  <c r="BV1"/>
  <c r="BX1"/>
  <c r="BZ1"/>
  <c r="CB1"/>
  <c r="CD1"/>
  <c r="CF1"/>
  <c r="CH1"/>
  <c r="CJ1"/>
  <c r="CL1"/>
  <c r="CN1"/>
  <c r="CP1"/>
  <c r="CR1"/>
  <c r="CT1"/>
  <c r="CV1"/>
  <c r="B2"/>
  <c r="D2"/>
  <c r="F2"/>
  <c r="H2"/>
  <c r="J2"/>
  <c r="L2"/>
  <c r="N2"/>
  <c r="P2"/>
  <c r="R2"/>
  <c r="T2"/>
  <c r="V2"/>
  <c r="X2"/>
  <c r="Z2"/>
  <c r="AB2"/>
  <c r="AD2"/>
  <c r="AF2"/>
  <c r="AH2"/>
  <c r="AJ2"/>
  <c r="AL2"/>
  <c r="AN2"/>
  <c r="AP2"/>
  <c r="AR2"/>
  <c r="AT2"/>
  <c r="AV2"/>
  <c r="AX2"/>
  <c r="AZ2"/>
  <c r="BB2"/>
  <c r="BD2"/>
  <c r="BF2"/>
  <c r="BH2"/>
  <c r="BJ2"/>
  <c r="BL2"/>
  <c r="BN2"/>
  <c r="BP2"/>
  <c r="BR2"/>
  <c r="BT2"/>
  <c r="BV2"/>
  <c r="BX2"/>
  <c r="BZ2"/>
  <c r="CB2"/>
  <c r="CD2"/>
  <c r="CF2"/>
  <c r="CH2"/>
  <c r="CJ2"/>
  <c r="CL2"/>
  <c r="CN2"/>
  <c r="CP2"/>
  <c r="CR2"/>
  <c r="CT2"/>
  <c r="CV2"/>
  <c r="B3"/>
  <c r="D3"/>
  <c r="F3"/>
  <c r="H3"/>
  <c r="J3"/>
  <c r="L3"/>
  <c r="N3"/>
  <c r="P3"/>
  <c r="R3"/>
  <c r="T3"/>
  <c r="V3"/>
  <c r="X3"/>
  <c r="Z3"/>
  <c r="AB3"/>
  <c r="AD3"/>
  <c r="AF3"/>
  <c r="AH3"/>
  <c r="AJ3"/>
  <c r="AL3"/>
  <c r="AN3"/>
  <c r="AP3"/>
  <c r="AR3"/>
  <c r="AT3"/>
  <c r="AV3"/>
  <c r="AX3"/>
  <c r="AZ3"/>
  <c r="BB3"/>
  <c r="BD3"/>
  <c r="BF3"/>
  <c r="BH3"/>
  <c r="BJ3"/>
  <c r="BL3"/>
  <c r="BN3"/>
  <c r="BP3"/>
  <c r="BR3"/>
  <c r="BT3"/>
  <c r="BV3"/>
  <c r="BX3"/>
  <c r="BZ3"/>
  <c r="CB3"/>
  <c r="CD3"/>
  <c r="CF3"/>
  <c r="CH3"/>
  <c r="CJ3"/>
  <c r="CL3"/>
  <c r="CN3"/>
  <c r="CP3"/>
  <c r="CR3"/>
  <c r="CT3"/>
  <c r="CV3"/>
  <c r="B4"/>
  <c r="D4"/>
  <c r="F4"/>
  <c r="H4"/>
  <c r="J4"/>
  <c r="L4"/>
  <c r="N4"/>
  <c r="P4"/>
  <c r="R4"/>
  <c r="T4"/>
  <c r="V4"/>
  <c r="X4"/>
  <c r="Z4"/>
  <c r="AB4"/>
  <c r="AD4"/>
  <c r="AF4"/>
  <c r="AH4"/>
  <c r="AJ4"/>
  <c r="AL4"/>
  <c r="AN4"/>
  <c r="AP4"/>
  <c r="AR4"/>
  <c r="AT4"/>
  <c r="AV4"/>
  <c r="AX4"/>
  <c r="AZ4"/>
  <c r="BB4"/>
  <c r="BD4"/>
  <c r="BF4"/>
  <c r="BH4"/>
  <c r="BJ4"/>
  <c r="BL4"/>
  <c r="BN4"/>
  <c r="BP4"/>
  <c r="BR4"/>
  <c r="BT4"/>
  <c r="BV4"/>
  <c r="BX4"/>
  <c r="BZ4"/>
  <c r="CB4"/>
  <c r="CD4"/>
  <c r="CF4"/>
  <c r="CH4"/>
  <c r="CJ4"/>
  <c r="CL4"/>
  <c r="CN4"/>
  <c r="CP4"/>
  <c r="CR4"/>
  <c r="CT4"/>
  <c r="CV4"/>
  <c r="B5"/>
  <c r="D5"/>
  <c r="F5"/>
  <c r="H5"/>
  <c r="J5"/>
  <c r="L5"/>
  <c r="N5"/>
  <c r="P5"/>
  <c r="R5"/>
  <c r="T5"/>
  <c r="V5"/>
  <c r="X5"/>
  <c r="Z5"/>
  <c r="AB5"/>
  <c r="AD5"/>
  <c r="AF5"/>
  <c r="AH5"/>
  <c r="AJ5"/>
  <c r="AL5"/>
  <c r="AN5"/>
  <c r="AP5"/>
  <c r="AR5"/>
  <c r="AT5"/>
  <c r="AV5"/>
  <c r="AX5"/>
  <c r="AZ5"/>
  <c r="BB5"/>
  <c r="BD5"/>
  <c r="BF5"/>
  <c r="BH5"/>
  <c r="BJ5"/>
  <c r="BL5"/>
  <c r="BN5"/>
  <c r="BP5"/>
  <c r="BR5"/>
  <c r="BT5"/>
  <c r="BV5"/>
  <c r="BX5"/>
  <c r="BZ5"/>
  <c r="CB5"/>
  <c r="CD5"/>
  <c r="CF5"/>
  <c r="CH5"/>
  <c r="CJ5"/>
  <c r="CL5"/>
  <c r="CN5"/>
  <c r="CP5"/>
  <c r="CT5"/>
  <c r="B6"/>
  <c r="F6"/>
  <c r="J6"/>
  <c r="M6"/>
  <c r="O6"/>
  <c r="Q6"/>
  <c r="S6"/>
  <c r="U6"/>
  <c r="W6"/>
  <c r="Y6"/>
  <c r="AA6"/>
  <c r="AC6"/>
  <c r="AE6"/>
  <c r="AG6"/>
  <c r="AI6"/>
  <c r="AK6"/>
  <c r="AM6"/>
  <c r="AO6"/>
  <c r="AQ6"/>
  <c r="AS6"/>
  <c r="AU6"/>
  <c r="AW6"/>
  <c r="AY6"/>
  <c r="BA6"/>
  <c r="BC6"/>
  <c r="BE6"/>
  <c r="BG6"/>
  <c r="BI6"/>
  <c r="BK6"/>
  <c r="BM6"/>
  <c r="BO6"/>
  <c r="BQ6"/>
  <c r="BS6"/>
  <c r="BU6"/>
  <c r="BW6"/>
  <c r="BY6"/>
  <c r="CA6"/>
  <c r="CC6"/>
  <c r="CE6"/>
  <c r="CG6"/>
  <c r="CI6"/>
  <c r="CK6"/>
  <c r="CM6"/>
  <c r="CO6"/>
  <c r="CQ6"/>
  <c r="CS6"/>
  <c r="CU6"/>
  <c r="A7"/>
  <c r="C7"/>
  <c r="E7"/>
  <c r="G7"/>
  <c r="I7"/>
  <c r="K7"/>
  <c r="M7"/>
  <c r="O7"/>
  <c r="Q7"/>
  <c r="S7"/>
  <c r="U7"/>
  <c r="W7"/>
  <c r="Y7"/>
  <c r="AA7"/>
  <c r="AC7"/>
  <c r="AE7"/>
  <c r="AG7"/>
  <c r="AI7"/>
  <c r="AK7"/>
  <c r="AM7"/>
  <c r="AO7"/>
  <c r="AQ7"/>
  <c r="AS7"/>
  <c r="AU7"/>
  <c r="AW7"/>
  <c r="AY7"/>
  <c r="BA7"/>
  <c r="BC7"/>
  <c r="BE7"/>
  <c r="BG7"/>
  <c r="BI7"/>
  <c r="BK7"/>
  <c r="BM7"/>
  <c r="BO7"/>
  <c r="BQ7"/>
  <c r="BS7"/>
  <c r="BU7"/>
  <c r="BW7"/>
  <c r="BY7"/>
  <c r="CA7"/>
  <c r="CC7"/>
  <c r="CE7"/>
  <c r="CG7"/>
  <c r="CI7"/>
  <c r="CK7"/>
  <c r="CM7"/>
  <c r="CO7"/>
  <c r="CQ7"/>
  <c r="CS7"/>
  <c r="CU7"/>
  <c r="A8"/>
  <c r="C8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BA8"/>
  <c r="BC8"/>
  <c r="BE8"/>
  <c r="BG8"/>
  <c r="BI8"/>
  <c r="BK8"/>
  <c r="BM8"/>
  <c r="BO8"/>
  <c r="BQ8"/>
  <c r="BS8"/>
  <c r="BU8"/>
  <c r="BW8"/>
  <c r="BY8"/>
  <c r="CA8"/>
  <c r="CC8"/>
  <c r="CE8"/>
  <c r="CG8"/>
  <c r="CI8"/>
  <c r="CK8"/>
  <c r="CM8"/>
  <c r="CO8"/>
  <c r="CQ8"/>
  <c r="CS8"/>
  <c r="CU8"/>
  <c r="A9"/>
  <c r="C9"/>
  <c r="E9"/>
  <c r="G9"/>
  <c r="I9"/>
  <c r="K9"/>
  <c r="M9"/>
  <c r="O9"/>
  <c r="Q9"/>
  <c r="S9"/>
  <c r="U9"/>
  <c r="W9"/>
  <c r="Y9"/>
  <c r="AA9"/>
  <c r="AC9"/>
  <c r="AE9"/>
  <c r="AG9"/>
  <c r="AI9"/>
  <c r="AK9"/>
  <c r="AM9"/>
  <c r="AO9"/>
  <c r="AQ9"/>
  <c r="AS9"/>
  <c r="AU9"/>
  <c r="AW9"/>
  <c r="AY9"/>
  <c r="BA9"/>
  <c r="BC9"/>
  <c r="BE9"/>
  <c r="BG9"/>
  <c r="BI9"/>
  <c r="BK9"/>
  <c r="BM9"/>
  <c r="BO9"/>
  <c r="BQ9"/>
  <c r="BS9"/>
  <c r="BU9"/>
  <c r="BW9"/>
  <c r="BY9"/>
  <c r="CA9"/>
  <c r="CC9"/>
  <c r="CE9"/>
  <c r="CG9"/>
  <c r="CI9"/>
  <c r="CK9"/>
  <c r="CM9"/>
  <c r="CO9"/>
  <c r="CQ9"/>
  <c r="CS9"/>
  <c r="CU9"/>
  <c r="A10"/>
  <c r="C10"/>
  <c r="E10"/>
  <c r="G10"/>
  <c r="I10"/>
  <c r="K10"/>
  <c r="CR5"/>
  <c r="CV5"/>
  <c r="D6"/>
  <c r="H6"/>
  <c r="L6"/>
  <c r="N6"/>
  <c r="P6"/>
  <c r="R6"/>
  <c r="T6"/>
  <c r="V6"/>
  <c r="X6"/>
  <c r="Z6"/>
  <c r="AB6"/>
  <c r="AD6"/>
  <c r="AF6"/>
  <c r="AH6"/>
  <c r="AJ6"/>
  <c r="AL6"/>
  <c r="AN6"/>
  <c r="AP6"/>
  <c r="AR6"/>
  <c r="AT6"/>
  <c r="AV6"/>
  <c r="AX6"/>
  <c r="AZ6"/>
  <c r="BB6"/>
  <c r="BD6"/>
  <c r="BF6"/>
  <c r="BH6"/>
  <c r="BJ6"/>
  <c r="BL6"/>
  <c r="BN6"/>
  <c r="BP6"/>
  <c r="BR6"/>
  <c r="BT6"/>
  <c r="BV6"/>
  <c r="BX6"/>
  <c r="BZ6"/>
  <c r="CB6"/>
  <c r="CD6"/>
  <c r="CF6"/>
  <c r="CH6"/>
  <c r="CJ6"/>
  <c r="CL6"/>
  <c r="CN6"/>
  <c r="CP6"/>
  <c r="CR6"/>
  <c r="CT6"/>
  <c r="CV6"/>
  <c r="B7"/>
  <c r="D7"/>
  <c r="F7"/>
  <c r="H7"/>
  <c r="J7"/>
  <c r="L7"/>
  <c r="N7"/>
  <c r="P7"/>
  <c r="R7"/>
  <c r="T7"/>
  <c r="V7"/>
  <c r="X7"/>
  <c r="Z7"/>
  <c r="AB7"/>
  <c r="AD7"/>
  <c r="AF7"/>
  <c r="AH7"/>
  <c r="AJ7"/>
  <c r="AL7"/>
  <c r="AN7"/>
  <c r="AP7"/>
  <c r="AR7"/>
  <c r="AT7"/>
  <c r="AV7"/>
  <c r="AX7"/>
  <c r="AZ7"/>
  <c r="BB7"/>
  <c r="BD7"/>
  <c r="BF7"/>
  <c r="BH7"/>
  <c r="BJ7"/>
  <c r="BL7"/>
  <c r="BN7"/>
  <c r="BP7"/>
  <c r="BR7"/>
  <c r="BT7"/>
  <c r="BV7"/>
  <c r="BX7"/>
  <c r="BZ7"/>
  <c r="CB7"/>
  <c r="CD7"/>
  <c r="CF7"/>
  <c r="CH7"/>
  <c r="CJ7"/>
  <c r="CL7"/>
  <c r="CN7"/>
  <c r="CP7"/>
  <c r="CR7"/>
  <c r="CT7"/>
  <c r="CV7"/>
  <c r="B8"/>
  <c r="D8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AZ8"/>
  <c r="BB8"/>
  <c r="BD8"/>
  <c r="BF8"/>
  <c r="BH8"/>
  <c r="BJ8"/>
  <c r="BL8"/>
  <c r="BN8"/>
  <c r="BP8"/>
  <c r="BR8"/>
  <c r="BT8"/>
  <c r="BV8"/>
  <c r="BX8"/>
  <c r="BZ8"/>
  <c r="CB8"/>
  <c r="CD8"/>
  <c r="CF8"/>
  <c r="CH8"/>
  <c r="CJ8"/>
  <c r="CL8"/>
  <c r="CN8"/>
  <c r="CP8"/>
  <c r="CR8"/>
  <c r="CT8"/>
  <c r="CV8"/>
  <c r="B9"/>
  <c r="D9"/>
  <c r="F9"/>
  <c r="H9"/>
  <c r="J9"/>
  <c r="L9"/>
  <c r="N9"/>
  <c r="P9"/>
  <c r="R9"/>
  <c r="T9"/>
  <c r="V9"/>
  <c r="X9"/>
  <c r="Z9"/>
  <c r="AB9"/>
  <c r="AD9"/>
  <c r="AF9"/>
  <c r="AH9"/>
  <c r="AJ9"/>
  <c r="AL9"/>
  <c r="AN9"/>
  <c r="AP9"/>
  <c r="AR9"/>
  <c r="AT9"/>
  <c r="AV9"/>
  <c r="AX9"/>
  <c r="AZ9"/>
  <c r="BB9"/>
  <c r="BD9"/>
  <c r="BF9"/>
  <c r="BH9"/>
  <c r="BJ9"/>
  <c r="BL9"/>
  <c r="BN9"/>
  <c r="BP9"/>
  <c r="BR9"/>
  <c r="BT9"/>
  <c r="BV9"/>
  <c r="BX9"/>
  <c r="BZ9"/>
  <c r="CB9"/>
  <c r="CD9"/>
  <c r="CF9"/>
  <c r="CH9"/>
  <c r="CJ9"/>
  <c r="CL9"/>
  <c r="CN9"/>
  <c r="CP9"/>
  <c r="CR9"/>
  <c r="CT9"/>
  <c r="CV9"/>
  <c r="B10"/>
  <c r="D10"/>
  <c r="F10"/>
  <c r="H10"/>
  <c r="J10"/>
  <c r="L10"/>
  <c r="N10"/>
  <c r="P10"/>
  <c r="R10"/>
  <c r="T10"/>
  <c r="V10"/>
  <c r="X10"/>
  <c r="Z10"/>
  <c r="AB10"/>
  <c r="AD10"/>
  <c r="AF10"/>
  <c r="AH10"/>
  <c r="AJ10"/>
  <c r="AL10"/>
  <c r="AN10"/>
  <c r="AP10"/>
  <c r="AR10"/>
  <c r="AT10"/>
  <c r="AV10"/>
  <c r="AX10"/>
  <c r="AZ10"/>
  <c r="BB10"/>
  <c r="BD10"/>
  <c r="BF10"/>
  <c r="BH10"/>
  <c r="BJ10"/>
  <c r="BL10"/>
  <c r="BN10"/>
  <c r="BP10"/>
  <c r="BR10"/>
  <c r="BT10"/>
  <c r="BV10"/>
  <c r="BX10"/>
  <c r="BZ10"/>
  <c r="CB10"/>
  <c r="CD10"/>
  <c r="CF10"/>
  <c r="CH10"/>
  <c r="CJ10"/>
  <c r="CL10"/>
  <c r="CN10"/>
  <c r="CP10"/>
  <c r="CR10"/>
  <c r="CT10"/>
  <c r="CV10"/>
  <c r="B11"/>
  <c r="D11"/>
  <c r="F11"/>
  <c r="H11"/>
  <c r="J11"/>
  <c r="L11"/>
  <c r="N11"/>
  <c r="O10"/>
  <c r="S10"/>
  <c r="W10"/>
  <c r="AA10"/>
  <c r="AE10"/>
  <c r="AI10"/>
  <c r="AM10"/>
  <c r="AQ10"/>
  <c r="AU10"/>
  <c r="AY10"/>
  <c r="BC10"/>
  <c r="BG10"/>
  <c r="BK10"/>
  <c r="BO10"/>
  <c r="BS10"/>
  <c r="BW10"/>
  <c r="CA10"/>
  <c r="CE10"/>
  <c r="CI10"/>
  <c r="CM10"/>
  <c r="CQ10"/>
  <c r="CU10"/>
  <c r="C11"/>
  <c r="G11"/>
  <c r="K11"/>
  <c r="O11"/>
  <c r="Q11"/>
  <c r="S11"/>
  <c r="U11"/>
  <c r="W11"/>
  <c r="Y11"/>
  <c r="AA11"/>
  <c r="AC11"/>
  <c r="AE11"/>
  <c r="AG11"/>
  <c r="AI11"/>
  <c r="AK11"/>
  <c r="AM11"/>
  <c r="AO11"/>
  <c r="AQ11"/>
  <c r="AS11"/>
  <c r="AU11"/>
  <c r="AW11"/>
  <c r="AY11"/>
  <c r="BA11"/>
  <c r="BC11"/>
  <c r="BE11"/>
  <c r="BG11"/>
  <c r="BI11"/>
  <c r="BK11"/>
  <c r="BM11"/>
  <c r="BO11"/>
  <c r="BQ11"/>
  <c r="BS11"/>
  <c r="BU11"/>
  <c r="BW11"/>
  <c r="BY11"/>
  <c r="CA11"/>
  <c r="CC11"/>
  <c r="CE11"/>
  <c r="CG11"/>
  <c r="CI11"/>
  <c r="CK11"/>
  <c r="CM11"/>
  <c r="CO11"/>
  <c r="CQ11"/>
  <c r="CS11"/>
  <c r="CU11"/>
  <c r="A12"/>
  <c r="C12"/>
  <c r="E12"/>
  <c r="G12"/>
  <c r="I12"/>
  <c r="K12"/>
  <c r="M12"/>
  <c r="O12"/>
  <c r="Q12"/>
  <c r="S12"/>
  <c r="U12"/>
  <c r="W12"/>
  <c r="Y12"/>
  <c r="AA12"/>
  <c r="AC12"/>
  <c r="AE12"/>
  <c r="AG12"/>
  <c r="AI12"/>
  <c r="AK12"/>
  <c r="AM12"/>
  <c r="AO12"/>
  <c r="AQ12"/>
  <c r="AS12"/>
  <c r="AU12"/>
  <c r="AW12"/>
  <c r="AY12"/>
  <c r="BA12"/>
  <c r="BC12"/>
  <c r="BE12"/>
  <c r="BG12"/>
  <c r="BI12"/>
  <c r="BK12"/>
  <c r="BM12"/>
  <c r="BO12"/>
  <c r="BQ12"/>
  <c r="BS12"/>
  <c r="BU12"/>
  <c r="BW12"/>
  <c r="BY12"/>
  <c r="CA12"/>
  <c r="CC12"/>
  <c r="CE12"/>
  <c r="CG12"/>
  <c r="CI12"/>
  <c r="CK12"/>
  <c r="CM12"/>
  <c r="CO12"/>
  <c r="CQ12"/>
  <c r="CS12"/>
  <c r="CU12"/>
  <c r="A13"/>
  <c r="C13"/>
  <c r="E13"/>
  <c r="G13"/>
  <c r="I13"/>
  <c r="K13"/>
  <c r="M13"/>
  <c r="O13"/>
  <c r="Q13"/>
  <c r="S13"/>
  <c r="U13"/>
  <c r="W13"/>
  <c r="Y13"/>
  <c r="AA13"/>
  <c r="AC13"/>
  <c r="AE13"/>
  <c r="AG13"/>
  <c r="AI13"/>
  <c r="AK13"/>
  <c r="AM13"/>
  <c r="AO13"/>
  <c r="AQ13"/>
  <c r="AS13"/>
  <c r="AU13"/>
  <c r="AW13"/>
  <c r="AY13"/>
  <c r="BA13"/>
  <c r="BC13"/>
  <c r="BE13"/>
  <c r="BG13"/>
  <c r="BI13"/>
  <c r="BK13"/>
  <c r="BM13"/>
  <c r="BO13"/>
  <c r="BQ13"/>
  <c r="BS13"/>
  <c r="BU13"/>
  <c r="BW13"/>
  <c r="BY13"/>
  <c r="CA13"/>
  <c r="CC13"/>
  <c r="CE13"/>
  <c r="CG13"/>
  <c r="CI13"/>
  <c r="CK13"/>
  <c r="CM13"/>
  <c r="CO13"/>
  <c r="CQ13"/>
  <c r="CS13"/>
  <c r="CU13"/>
  <c r="A14"/>
  <c r="C14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BA14"/>
  <c r="BC14"/>
  <c r="BE14"/>
  <c r="BG14"/>
  <c r="BI14"/>
  <c r="BK14"/>
  <c r="BM14"/>
  <c r="BO14"/>
  <c r="BQ14"/>
  <c r="BS14"/>
  <c r="BU14"/>
  <c r="BW14"/>
  <c r="BY14"/>
  <c r="CA14"/>
  <c r="CC14"/>
  <c r="CE14"/>
  <c r="CG14"/>
  <c r="CI14"/>
  <c r="CK14"/>
  <c r="CM14"/>
  <c r="CO14"/>
  <c r="CQ14"/>
  <c r="CS14"/>
  <c r="CU14"/>
  <c r="A15"/>
  <c r="C15"/>
  <c r="E15"/>
  <c r="G15"/>
  <c r="I15"/>
  <c r="K15"/>
  <c r="M15"/>
  <c r="O15"/>
  <c r="Q15"/>
  <c r="S15"/>
  <c r="U15"/>
  <c r="W15"/>
  <c r="Y15"/>
  <c r="AA15"/>
  <c r="AC15"/>
  <c r="AE15"/>
  <c r="AG15"/>
  <c r="AI15"/>
  <c r="AK15"/>
  <c r="AM15"/>
  <c r="AO15"/>
  <c r="AQ15"/>
  <c r="AS15"/>
  <c r="AU15"/>
  <c r="AW15"/>
  <c r="AY15"/>
  <c r="BA15"/>
  <c r="BC15"/>
  <c r="BE15"/>
  <c r="BG15"/>
  <c r="BI15"/>
  <c r="BK15"/>
  <c r="BM15"/>
  <c r="BO15"/>
  <c r="BQ15"/>
  <c r="BS15"/>
  <c r="BU15"/>
  <c r="BW15"/>
  <c r="BY15"/>
  <c r="CA15"/>
  <c r="CC15"/>
  <c r="CE15"/>
  <c r="CG15"/>
  <c r="CI15"/>
  <c r="CK15"/>
  <c r="CM15"/>
  <c r="CO15"/>
  <c r="CQ15"/>
  <c r="CS15"/>
  <c r="CU15"/>
  <c r="A16"/>
  <c r="C16"/>
  <c r="E16"/>
  <c r="G16"/>
  <c r="I16"/>
  <c r="K16"/>
  <c r="M16"/>
  <c r="O16"/>
  <c r="Q16"/>
  <c r="S16"/>
  <c r="U16"/>
  <c r="W16"/>
  <c r="Y16"/>
  <c r="AA16"/>
  <c r="AC16"/>
  <c r="AE16"/>
  <c r="AG16"/>
  <c r="AI16"/>
  <c r="AK16"/>
  <c r="AM16"/>
  <c r="AO16"/>
  <c r="AQ16"/>
  <c r="AS16"/>
  <c r="AU16"/>
  <c r="AW16"/>
  <c r="AY16"/>
  <c r="BA16"/>
  <c r="BC16"/>
  <c r="BE16"/>
  <c r="BG16"/>
  <c r="BI16"/>
  <c r="BK16"/>
  <c r="BM16"/>
  <c r="BO16"/>
  <c r="BQ16"/>
  <c r="BS16"/>
  <c r="BU16"/>
  <c r="BW16"/>
  <c r="BY16"/>
  <c r="CA16"/>
  <c r="CC16"/>
  <c r="CE16"/>
  <c r="CG16"/>
  <c r="CI16"/>
  <c r="CK16"/>
  <c r="CM16"/>
  <c r="CO16"/>
  <c r="CQ16"/>
  <c r="CS16"/>
  <c r="CU16"/>
  <c r="A17"/>
  <c r="C17"/>
  <c r="E17"/>
  <c r="G17"/>
  <c r="I17"/>
  <c r="K17"/>
  <c r="M17"/>
  <c r="O17"/>
  <c r="Q17"/>
  <c r="S17"/>
  <c r="U17"/>
  <c r="W17"/>
  <c r="Y17"/>
  <c r="AA17"/>
  <c r="AC17"/>
  <c r="AE17"/>
  <c r="AG17"/>
  <c r="AI17"/>
  <c r="AK17"/>
  <c r="AM17"/>
  <c r="AO17"/>
  <c r="AQ17"/>
  <c r="AS17"/>
  <c r="AU17"/>
  <c r="AW17"/>
  <c r="AY17"/>
  <c r="BA17"/>
  <c r="BC17"/>
  <c r="BE17"/>
  <c r="BG17"/>
  <c r="BI17"/>
  <c r="BK17"/>
  <c r="BM17"/>
  <c r="BO17"/>
  <c r="BQ17"/>
  <c r="BS17"/>
  <c r="BU17"/>
  <c r="BW17"/>
  <c r="BY17"/>
  <c r="CA17"/>
  <c r="CC17"/>
  <c r="CE17"/>
  <c r="CG17"/>
  <c r="CI17"/>
  <c r="CK17"/>
  <c r="CM17"/>
  <c r="CO17"/>
  <c r="CQ17"/>
  <c r="CS17"/>
  <c r="CU17"/>
  <c r="A18"/>
  <c r="C18"/>
  <c r="E18"/>
  <c r="G18"/>
  <c r="I18"/>
  <c r="K18"/>
  <c r="M18"/>
  <c r="O18"/>
  <c r="Q18"/>
  <c r="S18"/>
  <c r="U18"/>
  <c r="W18"/>
  <c r="Y18"/>
  <c r="AA18"/>
  <c r="AC18"/>
  <c r="AE18"/>
  <c r="AG18"/>
  <c r="AI18"/>
  <c r="AK18"/>
  <c r="AM18"/>
  <c r="AO18"/>
  <c r="AQ18"/>
  <c r="AS18"/>
  <c r="AU18"/>
  <c r="AW18"/>
  <c r="AY18"/>
  <c r="BA18"/>
  <c r="BC18"/>
  <c r="BE18"/>
  <c r="BG18"/>
  <c r="BI18"/>
  <c r="BK18"/>
  <c r="BM18"/>
  <c r="BO18"/>
  <c r="BQ18"/>
  <c r="BS18"/>
  <c r="BU18"/>
  <c r="BW18"/>
  <c r="BY18"/>
  <c r="CA18"/>
  <c r="CC18"/>
  <c r="CE18"/>
  <c r="CG18"/>
  <c r="CI18"/>
  <c r="CK18"/>
  <c r="CM18"/>
  <c r="CO18"/>
  <c r="CQ18"/>
  <c r="CS18"/>
  <c r="CU18"/>
  <c r="A19"/>
  <c r="C19"/>
  <c r="E19"/>
  <c r="G19"/>
  <c r="I19"/>
  <c r="K19"/>
  <c r="M19"/>
  <c r="O19"/>
  <c r="Q19"/>
  <c r="S19"/>
  <c r="U19"/>
  <c r="W19"/>
  <c r="Y19"/>
  <c r="AA19"/>
  <c r="AC19"/>
  <c r="AE19"/>
  <c r="AG19"/>
  <c r="AI19"/>
  <c r="AK19"/>
  <c r="AM19"/>
  <c r="AO19"/>
  <c r="AQ19"/>
  <c r="AS19"/>
  <c r="AU19"/>
  <c r="AW19"/>
  <c r="AY19"/>
  <c r="BA19"/>
  <c r="BC19"/>
  <c r="BE19"/>
  <c r="BG19"/>
  <c r="BI19"/>
  <c r="BK19"/>
  <c r="BM19"/>
  <c r="BO19"/>
  <c r="BQ19"/>
  <c r="BS19"/>
  <c r="BU19"/>
  <c r="BW19"/>
  <c r="BY19"/>
  <c r="CA19"/>
  <c r="CC19"/>
  <c r="CE19"/>
  <c r="CG19"/>
  <c r="CI19"/>
  <c r="CK19"/>
  <c r="CM19"/>
  <c r="CO19"/>
  <c r="M10"/>
  <c r="Q10"/>
  <c r="U10"/>
  <c r="Y10"/>
  <c r="AC10"/>
  <c r="AG10"/>
  <c r="AK10"/>
  <c r="AO10"/>
  <c r="AS10"/>
  <c r="AW10"/>
  <c r="BA10"/>
  <c r="BE10"/>
  <c r="BI10"/>
  <c r="BM10"/>
  <c r="BQ10"/>
  <c r="BU10"/>
  <c r="BY10"/>
  <c r="CC10"/>
  <c r="CG10"/>
  <c r="CK10"/>
  <c r="CO10"/>
  <c r="CS10"/>
  <c r="A11"/>
  <c r="E11"/>
  <c r="I11"/>
  <c r="M11"/>
  <c r="P11"/>
  <c r="R11"/>
  <c r="T11"/>
  <c r="V11"/>
  <c r="X11"/>
  <c r="Z11"/>
  <c r="AB11"/>
  <c r="AD11"/>
  <c r="AF11"/>
  <c r="AH11"/>
  <c r="AJ11"/>
  <c r="AL11"/>
  <c r="AN11"/>
  <c r="AP11"/>
  <c r="AR11"/>
  <c r="AT11"/>
  <c r="AV11"/>
  <c r="AX11"/>
  <c r="AZ11"/>
  <c r="BB11"/>
  <c r="BD11"/>
  <c r="BF11"/>
  <c r="BH11"/>
  <c r="BJ11"/>
  <c r="BL11"/>
  <c r="BN11"/>
  <c r="BP11"/>
  <c r="BR11"/>
  <c r="BT11"/>
  <c r="BV11"/>
  <c r="BX11"/>
  <c r="BZ11"/>
  <c r="CB11"/>
  <c r="CD11"/>
  <c r="CF11"/>
  <c r="CH11"/>
  <c r="CJ11"/>
  <c r="CL11"/>
  <c r="CN11"/>
  <c r="CP11"/>
  <c r="CR11"/>
  <c r="CT11"/>
  <c r="CV11"/>
  <c r="B12"/>
  <c r="D12"/>
  <c r="F12"/>
  <c r="H12"/>
  <c r="J12"/>
  <c r="L12"/>
  <c r="N12"/>
  <c r="P12"/>
  <c r="R12"/>
  <c r="T12"/>
  <c r="V12"/>
  <c r="X12"/>
  <c r="Z12"/>
  <c r="AB12"/>
  <c r="AD12"/>
  <c r="AF12"/>
  <c r="AH12"/>
  <c r="AJ12"/>
  <c r="AL12"/>
  <c r="AN12"/>
  <c r="AP12"/>
  <c r="AR12"/>
  <c r="AT12"/>
  <c r="AV12"/>
  <c r="AX12"/>
  <c r="AZ12"/>
  <c r="BB12"/>
  <c r="BD12"/>
  <c r="BF12"/>
  <c r="BH12"/>
  <c r="BJ12"/>
  <c r="BL12"/>
  <c r="BN12"/>
  <c r="BP12"/>
  <c r="BR12"/>
  <c r="BT12"/>
  <c r="BV12"/>
  <c r="BX12"/>
  <c r="BZ12"/>
  <c r="CB12"/>
  <c r="CD12"/>
  <c r="CF12"/>
  <c r="CH12"/>
  <c r="CJ12"/>
  <c r="CL12"/>
  <c r="CN12"/>
  <c r="CP12"/>
  <c r="CR12"/>
  <c r="CT12"/>
  <c r="CV12"/>
  <c r="B13"/>
  <c r="D13"/>
  <c r="F13"/>
  <c r="H13"/>
  <c r="J13"/>
  <c r="L13"/>
  <c r="N13"/>
  <c r="P13"/>
  <c r="R13"/>
  <c r="T13"/>
  <c r="V13"/>
  <c r="X13"/>
  <c r="Z13"/>
  <c r="AB13"/>
  <c r="AD13"/>
  <c r="AF13"/>
  <c r="AH13"/>
  <c r="AJ13"/>
  <c r="AL13"/>
  <c r="AN13"/>
  <c r="AP13"/>
  <c r="AR13"/>
  <c r="AT13"/>
  <c r="AV13"/>
  <c r="AX13"/>
  <c r="AZ13"/>
  <c r="BB13"/>
  <c r="BD13"/>
  <c r="BF13"/>
  <c r="BH13"/>
  <c r="BJ13"/>
  <c r="BL13"/>
  <c r="BN13"/>
  <c r="BP13"/>
  <c r="BR13"/>
  <c r="BT13"/>
  <c r="BV13"/>
  <c r="BX13"/>
  <c r="BZ13"/>
  <c r="CB13"/>
  <c r="CD13"/>
  <c r="CF13"/>
  <c r="CH13"/>
  <c r="CJ13"/>
  <c r="CL13"/>
  <c r="CN13"/>
  <c r="CP13"/>
  <c r="CR13"/>
  <c r="CT13"/>
  <c r="CV13"/>
  <c r="B14"/>
  <c r="D14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AZ14"/>
  <c r="BB14"/>
  <c r="BD14"/>
  <c r="BF14"/>
  <c r="BH14"/>
  <c r="BJ14"/>
  <c r="BL14"/>
  <c r="BN14"/>
  <c r="BP14"/>
  <c r="BR14"/>
  <c r="BT14"/>
  <c r="BV14"/>
  <c r="BX14"/>
  <c r="BZ14"/>
  <c r="CB14"/>
  <c r="CD14"/>
  <c r="CF14"/>
  <c r="CH14"/>
  <c r="CJ14"/>
  <c r="CL14"/>
  <c r="CN14"/>
  <c r="CP14"/>
  <c r="CR14"/>
  <c r="CT14"/>
  <c r="CV14"/>
  <c r="B15"/>
  <c r="D15"/>
  <c r="F15"/>
  <c r="H15"/>
  <c r="J15"/>
  <c r="L15"/>
  <c r="N15"/>
  <c r="P15"/>
  <c r="R15"/>
  <c r="T15"/>
  <c r="V15"/>
  <c r="X15"/>
  <c r="Z15"/>
  <c r="AB15"/>
  <c r="AD15"/>
  <c r="AF15"/>
  <c r="AH15"/>
  <c r="AJ15"/>
  <c r="AL15"/>
  <c r="AN15"/>
  <c r="AP15"/>
  <c r="AR15"/>
  <c r="AT15"/>
  <c r="AV15"/>
  <c r="AX15"/>
  <c r="AZ15"/>
  <c r="BB15"/>
  <c r="BD15"/>
  <c r="BF15"/>
  <c r="BH15"/>
  <c r="BJ15"/>
  <c r="BL15"/>
  <c r="BN15"/>
  <c r="BP15"/>
  <c r="BR15"/>
  <c r="BT15"/>
  <c r="BV15"/>
  <c r="BX15"/>
  <c r="BZ15"/>
  <c r="CB15"/>
  <c r="CD15"/>
  <c r="CF15"/>
  <c r="CH15"/>
  <c r="CJ15"/>
  <c r="CL15"/>
  <c r="CN15"/>
  <c r="CP15"/>
  <c r="CR15"/>
  <c r="CT15"/>
  <c r="CV15"/>
  <c r="B16"/>
  <c r="D16"/>
  <c r="F16"/>
  <c r="H16"/>
  <c r="J16"/>
  <c r="L16"/>
  <c r="N16"/>
  <c r="P16"/>
  <c r="R16"/>
  <c r="T16"/>
  <c r="V16"/>
  <c r="X16"/>
  <c r="Z16"/>
  <c r="AB16"/>
  <c r="AD16"/>
  <c r="AF16"/>
  <c r="AH16"/>
  <c r="AJ16"/>
  <c r="AL16"/>
  <c r="AN16"/>
  <c r="AP16"/>
  <c r="AR16"/>
  <c r="AT16"/>
  <c r="AV16"/>
  <c r="AX16"/>
  <c r="AZ16"/>
  <c r="BB16"/>
  <c r="BD16"/>
  <c r="BF16"/>
  <c r="BH16"/>
  <c r="BJ16"/>
  <c r="BL16"/>
  <c r="BN16"/>
  <c r="BP16"/>
  <c r="BR16"/>
  <c r="BT16"/>
  <c r="BV16"/>
  <c r="BX16"/>
  <c r="BZ16"/>
  <c r="CB16"/>
  <c r="CD16"/>
  <c r="CF16"/>
  <c r="CH16"/>
  <c r="CJ16"/>
  <c r="CL16"/>
  <c r="CN16"/>
  <c r="CP16"/>
  <c r="CR16"/>
  <c r="CT16"/>
  <c r="CV16"/>
  <c r="B17"/>
  <c r="D17"/>
  <c r="F17"/>
  <c r="H17"/>
  <c r="J17"/>
  <c r="L17"/>
  <c r="N17"/>
  <c r="P17"/>
  <c r="R17"/>
  <c r="T17"/>
  <c r="V17"/>
  <c r="X17"/>
  <c r="Z17"/>
  <c r="AB17"/>
  <c r="AD17"/>
  <c r="AF17"/>
  <c r="AH17"/>
  <c r="AJ17"/>
  <c r="AL17"/>
  <c r="AN17"/>
  <c r="AP17"/>
  <c r="AR17"/>
  <c r="AT17"/>
  <c r="AV17"/>
  <c r="AX17"/>
  <c r="AZ17"/>
  <c r="BB17"/>
  <c r="BD17"/>
  <c r="BF17"/>
  <c r="BH17"/>
  <c r="BJ17"/>
  <c r="BL17"/>
  <c r="BN17"/>
  <c r="BP17"/>
  <c r="BR17"/>
  <c r="BT17"/>
  <c r="BV17"/>
  <c r="BX17"/>
  <c r="BZ17"/>
  <c r="CB17"/>
  <c r="CD17"/>
  <c r="CF17"/>
  <c r="CH17"/>
  <c r="CJ17"/>
  <c r="CL17"/>
  <c r="CN17"/>
  <c r="CP17"/>
  <c r="CR17"/>
  <c r="CT17"/>
  <c r="CV17"/>
  <c r="B18"/>
  <c r="D18"/>
  <c r="F18"/>
  <c r="H18"/>
  <c r="J18"/>
  <c r="L18"/>
  <c r="N18"/>
  <c r="P18"/>
  <c r="R18"/>
  <c r="T18"/>
  <c r="V18"/>
  <c r="X18"/>
  <c r="Z18"/>
  <c r="AB18"/>
  <c r="AD18"/>
  <c r="AF18"/>
  <c r="AH18"/>
  <c r="AJ18"/>
  <c r="AL18"/>
  <c r="AN18"/>
  <c r="AP18"/>
  <c r="AR18"/>
  <c r="AT18"/>
  <c r="AV18"/>
  <c r="AX18"/>
  <c r="AZ18"/>
  <c r="BB18"/>
  <c r="BD18"/>
  <c r="BF18"/>
  <c r="BH18"/>
  <c r="BJ18"/>
  <c r="BL18"/>
  <c r="BN18"/>
  <c r="BP18"/>
  <c r="BR18"/>
  <c r="BT18"/>
  <c r="BV18"/>
  <c r="BX18"/>
  <c r="BZ18"/>
  <c r="CB18"/>
  <c r="CD18"/>
  <c r="CF18"/>
  <c r="CH18"/>
  <c r="CJ18"/>
  <c r="CL18"/>
  <c r="CN18"/>
  <c r="CP18"/>
  <c r="CR18"/>
  <c r="CT18"/>
  <c r="CV18"/>
  <c r="B19"/>
  <c r="D19"/>
  <c r="F19"/>
  <c r="H19"/>
  <c r="J19"/>
  <c r="L19"/>
  <c r="N19"/>
  <c r="P19"/>
  <c r="R19"/>
  <c r="T19"/>
  <c r="V19"/>
  <c r="X19"/>
  <c r="Z19"/>
  <c r="AB19"/>
  <c r="AD19"/>
  <c r="AF19"/>
  <c r="AH19"/>
  <c r="AJ19"/>
  <c r="AL19"/>
  <c r="AN19"/>
  <c r="AP19"/>
  <c r="AR19"/>
  <c r="AT19"/>
  <c r="AV19"/>
  <c r="AX19"/>
  <c r="AZ19"/>
  <c r="BB19"/>
  <c r="BD19"/>
  <c r="BF19"/>
  <c r="BH19"/>
  <c r="BJ19"/>
  <c r="BL19"/>
  <c r="BN19"/>
  <c r="BP19"/>
  <c r="BR19"/>
  <c r="BT19"/>
  <c r="BV19"/>
  <c r="BX19"/>
  <c r="BZ19"/>
  <c r="CB19"/>
  <c r="CD19"/>
  <c r="CF19"/>
  <c r="CH19"/>
  <c r="CJ19"/>
  <c r="CL19"/>
  <c r="CN19"/>
  <c r="CP19"/>
  <c r="CR19"/>
  <c r="CT19"/>
  <c r="CV19"/>
  <c r="B20"/>
  <c r="D20"/>
  <c r="F20"/>
  <c r="H20"/>
  <c r="J20"/>
  <c r="L20"/>
  <c r="N20"/>
  <c r="P20"/>
  <c r="R20"/>
  <c r="T20"/>
  <c r="V20"/>
  <c r="X20"/>
  <c r="Z20"/>
  <c r="AB20"/>
  <c r="AD20"/>
  <c r="AF20"/>
  <c r="AH20"/>
  <c r="AJ20"/>
  <c r="AL20"/>
  <c r="AN20"/>
  <c r="AP20"/>
  <c r="AR20"/>
  <c r="AT20"/>
  <c r="AV20"/>
  <c r="AX20"/>
  <c r="AZ20"/>
  <c r="BB20"/>
  <c r="BD20"/>
  <c r="BF20"/>
  <c r="BH20"/>
  <c r="BJ20"/>
  <c r="BL20"/>
  <c r="BN20"/>
  <c r="BP20"/>
  <c r="BR20"/>
  <c r="BT20"/>
  <c r="BV20"/>
  <c r="BX20"/>
  <c r="BZ20"/>
  <c r="CB20"/>
  <c r="CD20"/>
  <c r="CF20"/>
  <c r="CH20"/>
  <c r="CS19"/>
  <c r="A20"/>
  <c r="E20"/>
  <c r="I20"/>
  <c r="M20"/>
  <c r="Q20"/>
  <c r="U20"/>
  <c r="Y20"/>
  <c r="AC20"/>
  <c r="AG20"/>
  <c r="AK20"/>
  <c r="AO20"/>
  <c r="AS20"/>
  <c r="AW20"/>
  <c r="BA20"/>
  <c r="BE20"/>
  <c r="BI20"/>
  <c r="BM20"/>
  <c r="BQ20"/>
  <c r="BU20"/>
  <c r="BY20"/>
  <c r="CC20"/>
  <c r="CG20"/>
  <c r="CJ20"/>
  <c r="CL20"/>
  <c r="CN20"/>
  <c r="CP20"/>
  <c r="CR20"/>
  <c r="CT20"/>
  <c r="CV20"/>
  <c r="B21"/>
  <c r="D21"/>
  <c r="F21"/>
  <c r="H21"/>
  <c r="J21"/>
  <c r="L21"/>
  <c r="N21"/>
  <c r="P21"/>
  <c r="R21"/>
  <c r="T21"/>
  <c r="V21"/>
  <c r="X21"/>
  <c r="Z21"/>
  <c r="AB21"/>
  <c r="AD21"/>
  <c r="AF21"/>
  <c r="AH21"/>
  <c r="AJ21"/>
  <c r="AL21"/>
  <c r="AN21"/>
  <c r="AP21"/>
  <c r="AR21"/>
  <c r="AT21"/>
  <c r="AV21"/>
  <c r="AX21"/>
  <c r="AZ21"/>
  <c r="BB21"/>
  <c r="BD21"/>
  <c r="BF21"/>
  <c r="BH21"/>
  <c r="BJ21"/>
  <c r="BL21"/>
  <c r="BN21"/>
  <c r="BP21"/>
  <c r="BR21"/>
  <c r="BT21"/>
  <c r="BV21"/>
  <c r="BX21"/>
  <c r="BZ21"/>
  <c r="CB21"/>
  <c r="CD21"/>
  <c r="CF21"/>
  <c r="CH21"/>
  <c r="CJ21"/>
  <c r="CL21"/>
  <c r="CN21"/>
  <c r="CP21"/>
  <c r="CR21"/>
  <c r="CT21"/>
  <c r="CV21"/>
  <c r="B22"/>
  <c r="D22"/>
  <c r="F22"/>
  <c r="H22"/>
  <c r="J22"/>
  <c r="L22"/>
  <c r="N22"/>
  <c r="P22"/>
  <c r="R22"/>
  <c r="T22"/>
  <c r="V22"/>
  <c r="X22"/>
  <c r="Z22"/>
  <c r="AB22"/>
  <c r="AD22"/>
  <c r="AF22"/>
  <c r="AH22"/>
  <c r="AJ22"/>
  <c r="AL22"/>
  <c r="AN22"/>
  <c r="AP22"/>
  <c r="AR22"/>
  <c r="AT22"/>
  <c r="AV22"/>
  <c r="AX22"/>
  <c r="AZ22"/>
  <c r="BB22"/>
  <c r="BD22"/>
  <c r="BF22"/>
  <c r="BH22"/>
  <c r="BJ22"/>
  <c r="BL22"/>
  <c r="BN22"/>
  <c r="BP22"/>
  <c r="BR22"/>
  <c r="BT22"/>
  <c r="BV22"/>
  <c r="BX22"/>
  <c r="BZ22"/>
  <c r="CB22"/>
  <c r="CD22"/>
  <c r="CF22"/>
  <c r="CH22"/>
  <c r="CJ22"/>
  <c r="CL22"/>
  <c r="CN22"/>
  <c r="CP22"/>
  <c r="CR22"/>
  <c r="CT22"/>
  <c r="CV22"/>
  <c r="B23"/>
  <c r="D23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AZ23"/>
  <c r="BB23"/>
  <c r="BD23"/>
  <c r="BF23"/>
  <c r="BH23"/>
  <c r="BJ23"/>
  <c r="BL23"/>
  <c r="BN23"/>
  <c r="BP23"/>
  <c r="BR23"/>
  <c r="BT23"/>
  <c r="BV23"/>
  <c r="BX23"/>
  <c r="BZ23"/>
  <c r="CB23"/>
  <c r="CD23"/>
  <c r="CF23"/>
  <c r="CH23"/>
  <c r="CJ23"/>
  <c r="CL23"/>
  <c r="CN23"/>
  <c r="CP23"/>
  <c r="CR23"/>
  <c r="CT23"/>
  <c r="CV23"/>
  <c r="B24"/>
  <c r="D24"/>
  <c r="F24"/>
  <c r="H24"/>
  <c r="J24"/>
  <c r="L24"/>
  <c r="N24"/>
  <c r="P24"/>
  <c r="R24"/>
  <c r="T24"/>
  <c r="V24"/>
  <c r="X24"/>
  <c r="Z24"/>
  <c r="AB24"/>
  <c r="AD24"/>
  <c r="AF24"/>
  <c r="AH24"/>
  <c r="AJ24"/>
  <c r="AL24"/>
  <c r="AN24"/>
  <c r="AP24"/>
  <c r="AR24"/>
  <c r="AT24"/>
  <c r="AV24"/>
  <c r="AX24"/>
  <c r="AZ24"/>
  <c r="BB24"/>
  <c r="BD24"/>
  <c r="BF24"/>
  <c r="BH24"/>
  <c r="BJ24"/>
  <c r="BL24"/>
  <c r="BN24"/>
  <c r="BP24"/>
  <c r="BR24"/>
  <c r="BT24"/>
  <c r="BV24"/>
  <c r="BX24"/>
  <c r="BZ24"/>
  <c r="CB24"/>
  <c r="CD24"/>
  <c r="CF24"/>
  <c r="CH24"/>
  <c r="CJ24"/>
  <c r="CL24"/>
  <c r="CN24"/>
  <c r="CP24"/>
  <c r="CR24"/>
  <c r="CT24"/>
  <c r="CV24"/>
  <c r="B25"/>
  <c r="D25"/>
  <c r="F25"/>
  <c r="H25"/>
  <c r="J25"/>
  <c r="L25"/>
  <c r="N25"/>
  <c r="P25"/>
  <c r="R25"/>
  <c r="T25"/>
  <c r="V25"/>
  <c r="X25"/>
  <c r="Z25"/>
  <c r="AB25"/>
  <c r="AD25"/>
  <c r="AF25"/>
  <c r="AH25"/>
  <c r="AJ25"/>
  <c r="AL25"/>
  <c r="AN25"/>
  <c r="AP25"/>
  <c r="AR25"/>
  <c r="AT25"/>
  <c r="AV25"/>
  <c r="AX25"/>
  <c r="AZ25"/>
  <c r="BB25"/>
  <c r="BD25"/>
  <c r="BF25"/>
  <c r="BH25"/>
  <c r="BJ25"/>
  <c r="BL25"/>
  <c r="BN25"/>
  <c r="BP25"/>
  <c r="BR25"/>
  <c r="BT25"/>
  <c r="BV25"/>
  <c r="BX25"/>
  <c r="BZ25"/>
  <c r="CB25"/>
  <c r="CD25"/>
  <c r="CF25"/>
  <c r="CH25"/>
  <c r="CJ25"/>
  <c r="CL25"/>
  <c r="CN25"/>
  <c r="CP25"/>
  <c r="CR25"/>
  <c r="CT25"/>
  <c r="CV25"/>
  <c r="B26"/>
  <c r="D26"/>
  <c r="F26"/>
  <c r="H26"/>
  <c r="J26"/>
  <c r="L26"/>
  <c r="N26"/>
  <c r="P26"/>
  <c r="R26"/>
  <c r="T26"/>
  <c r="V26"/>
  <c r="X26"/>
  <c r="Z26"/>
  <c r="AB26"/>
  <c r="AD26"/>
  <c r="AF26"/>
  <c r="AH26"/>
  <c r="AJ26"/>
  <c r="AL26"/>
  <c r="AN26"/>
  <c r="AP26"/>
  <c r="AR26"/>
  <c r="AT26"/>
  <c r="AV26"/>
  <c r="AX26"/>
  <c r="AZ26"/>
  <c r="BB26"/>
  <c r="BD26"/>
  <c r="BF26"/>
  <c r="BH26"/>
  <c r="BJ26"/>
  <c r="BL26"/>
  <c r="BN26"/>
  <c r="BP26"/>
  <c r="BR26"/>
  <c r="BT26"/>
  <c r="BV26"/>
  <c r="BX26"/>
  <c r="BZ26"/>
  <c r="CB26"/>
  <c r="CD26"/>
  <c r="CF26"/>
  <c r="CH26"/>
  <c r="CJ26"/>
  <c r="CL26"/>
  <c r="CN26"/>
  <c r="CP26"/>
  <c r="CR26"/>
  <c r="CT26"/>
  <c r="CV26"/>
  <c r="B27"/>
  <c r="D27"/>
  <c r="F27"/>
  <c r="H27"/>
  <c r="J27"/>
  <c r="L27"/>
  <c r="N27"/>
  <c r="P27"/>
  <c r="R27"/>
  <c r="T27"/>
  <c r="V27"/>
  <c r="X27"/>
  <c r="Z27"/>
  <c r="AB27"/>
  <c r="AD27"/>
  <c r="AF27"/>
  <c r="AH27"/>
  <c r="AJ27"/>
  <c r="AL27"/>
  <c r="AN27"/>
  <c r="AP27"/>
  <c r="AR27"/>
  <c r="AT27"/>
  <c r="AV27"/>
  <c r="AX27"/>
  <c r="AZ27"/>
  <c r="BB27"/>
  <c r="BD27"/>
  <c r="BF27"/>
  <c r="BH27"/>
  <c r="BJ27"/>
  <c r="BL27"/>
  <c r="BN27"/>
  <c r="BP27"/>
  <c r="BR27"/>
  <c r="BT27"/>
  <c r="BV27"/>
  <c r="BX27"/>
  <c r="BZ27"/>
  <c r="CB27"/>
  <c r="CD27"/>
  <c r="CF27"/>
  <c r="CH27"/>
  <c r="CJ27"/>
  <c r="CL27"/>
  <c r="CN27"/>
  <c r="CP27"/>
  <c r="CR27"/>
  <c r="CT27"/>
  <c r="CV27"/>
  <c r="B28"/>
  <c r="D28"/>
  <c r="F28"/>
  <c r="H28"/>
  <c r="J28"/>
  <c r="L28"/>
  <c r="N28"/>
  <c r="P28"/>
  <c r="R28"/>
  <c r="T28"/>
  <c r="V28"/>
  <c r="X28"/>
  <c r="Z28"/>
  <c r="AB28"/>
  <c r="AD28"/>
  <c r="AF28"/>
  <c r="AH28"/>
  <c r="AJ28"/>
  <c r="AL28"/>
  <c r="AN28"/>
  <c r="AP28"/>
  <c r="AR28"/>
  <c r="AT28"/>
  <c r="AV28"/>
  <c r="AX28"/>
  <c r="AZ28"/>
  <c r="BB28"/>
  <c r="BD28"/>
  <c r="BF28"/>
  <c r="BH28"/>
  <c r="BJ28"/>
  <c r="BL28"/>
  <c r="BN28"/>
  <c r="BP28"/>
  <c r="BR28"/>
  <c r="BT28"/>
  <c r="BV28"/>
  <c r="BX28"/>
  <c r="BZ28"/>
  <c r="CB28"/>
  <c r="CD28"/>
  <c r="CF28"/>
  <c r="CH28"/>
  <c r="CJ28"/>
  <c r="CL28"/>
  <c r="CN28"/>
  <c r="CP28"/>
  <c r="CR28"/>
  <c r="CT28"/>
  <c r="CV28"/>
  <c r="B29"/>
  <c r="D29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AZ29"/>
  <c r="BB29"/>
  <c r="BD29"/>
  <c r="BF29"/>
  <c r="BH29"/>
  <c r="BJ29"/>
  <c r="BL29"/>
  <c r="BN29"/>
  <c r="BP29"/>
  <c r="BR29"/>
  <c r="BT29"/>
  <c r="BV29"/>
  <c r="BX29"/>
  <c r="BZ29"/>
  <c r="CB29"/>
  <c r="CD29"/>
  <c r="CF29"/>
  <c r="CH29"/>
  <c r="CJ29"/>
  <c r="CL29"/>
  <c r="CN29"/>
  <c r="CP29"/>
  <c r="CR29"/>
  <c r="CT29"/>
  <c r="CV29"/>
  <c r="B30"/>
  <c r="D30"/>
  <c r="F30"/>
  <c r="H30"/>
  <c r="J30"/>
  <c r="L30"/>
  <c r="N30"/>
  <c r="P30"/>
  <c r="R30"/>
  <c r="T30"/>
  <c r="V30"/>
  <c r="X30"/>
  <c r="Z30"/>
  <c r="AB30"/>
  <c r="AD30"/>
  <c r="AF30"/>
  <c r="AH30"/>
  <c r="AJ30"/>
  <c r="AL30"/>
  <c r="AN30"/>
  <c r="AP30"/>
  <c r="AR30"/>
  <c r="AT30"/>
  <c r="AV30"/>
  <c r="AX30"/>
  <c r="AZ30"/>
  <c r="BB30"/>
  <c r="BD30"/>
  <c r="BF30"/>
  <c r="BH30"/>
  <c r="BJ30"/>
  <c r="BL30"/>
  <c r="CQ19"/>
  <c r="CU19"/>
  <c r="C20"/>
  <c r="G20"/>
  <c r="K20"/>
  <c r="O20"/>
  <c r="S20"/>
  <c r="W20"/>
  <c r="AA20"/>
  <c r="AE20"/>
  <c r="AI20"/>
  <c r="AM20"/>
  <c r="AQ20"/>
  <c r="AU20"/>
  <c r="AY20"/>
  <c r="BC20"/>
  <c r="BG20"/>
  <c r="BK20"/>
  <c r="BO20"/>
  <c r="BS20"/>
  <c r="BW20"/>
  <c r="CA20"/>
  <c r="CE20"/>
  <c r="CI20"/>
  <c r="CK20"/>
  <c r="CM20"/>
  <c r="CO20"/>
  <c r="CQ20"/>
  <c r="CS20"/>
  <c r="CU20"/>
  <c r="A21"/>
  <c r="C21"/>
  <c r="E21"/>
  <c r="G21"/>
  <c r="I21"/>
  <c r="K21"/>
  <c r="M21"/>
  <c r="O21"/>
  <c r="Q21"/>
  <c r="S21"/>
  <c r="U21"/>
  <c r="W21"/>
  <c r="Y21"/>
  <c r="AA21"/>
  <c r="AC21"/>
  <c r="AE21"/>
  <c r="AG21"/>
  <c r="AI21"/>
  <c r="AK21"/>
  <c r="AM21"/>
  <c r="AO21"/>
  <c r="AQ21"/>
  <c r="AS21"/>
  <c r="AU21"/>
  <c r="AW21"/>
  <c r="AY21"/>
  <c r="BA21"/>
  <c r="BC21"/>
  <c r="BE21"/>
  <c r="BG21"/>
  <c r="BI21"/>
  <c r="BK21"/>
  <c r="BM21"/>
  <c r="BO21"/>
  <c r="BQ21"/>
  <c r="BS21"/>
  <c r="BU21"/>
  <c r="BW21"/>
  <c r="BY21"/>
  <c r="CA21"/>
  <c r="CC21"/>
  <c r="CE21"/>
  <c r="CG21"/>
  <c r="CI21"/>
  <c r="CK21"/>
  <c r="CM21"/>
  <c r="CO21"/>
  <c r="CQ21"/>
  <c r="CS21"/>
  <c r="CU21"/>
  <c r="A22"/>
  <c r="C22"/>
  <c r="E22"/>
  <c r="G22"/>
  <c r="I22"/>
  <c r="K22"/>
  <c r="M22"/>
  <c r="O22"/>
  <c r="Q22"/>
  <c r="S22"/>
  <c r="U22"/>
  <c r="W22"/>
  <c r="Y22"/>
  <c r="AA22"/>
  <c r="AC22"/>
  <c r="AE22"/>
  <c r="AG22"/>
  <c r="AI22"/>
  <c r="AK22"/>
  <c r="AM22"/>
  <c r="AO22"/>
  <c r="AQ22"/>
  <c r="AS22"/>
  <c r="AU22"/>
  <c r="AW22"/>
  <c r="AY22"/>
  <c r="BA22"/>
  <c r="BC22"/>
  <c r="BE22"/>
  <c r="BG22"/>
  <c r="BI22"/>
  <c r="BK22"/>
  <c r="BM22"/>
  <c r="BO22"/>
  <c r="BQ22"/>
  <c r="BS22"/>
  <c r="BU22"/>
  <c r="BW22"/>
  <c r="BY22"/>
  <c r="CA22"/>
  <c r="CC22"/>
  <c r="CE22"/>
  <c r="CG22"/>
  <c r="CI22"/>
  <c r="CK22"/>
  <c r="CM22"/>
  <c r="CO22"/>
  <c r="CQ22"/>
  <c r="CS22"/>
  <c r="CU22"/>
  <c r="A23"/>
  <c r="C23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BA23"/>
  <c r="BC23"/>
  <c r="BE23"/>
  <c r="BG23"/>
  <c r="BI23"/>
  <c r="BK23"/>
  <c r="BM23"/>
  <c r="BO23"/>
  <c r="BQ23"/>
  <c r="BS23"/>
  <c r="BU23"/>
  <c r="BW23"/>
  <c r="BY23"/>
  <c r="CA23"/>
  <c r="CC23"/>
  <c r="CE23"/>
  <c r="CG23"/>
  <c r="CI23"/>
  <c r="CK23"/>
  <c r="CM23"/>
  <c r="CO23"/>
  <c r="CQ23"/>
  <c r="CS23"/>
  <c r="CU23"/>
  <c r="A24"/>
  <c r="C24"/>
  <c r="E24"/>
  <c r="G24"/>
  <c r="I24"/>
  <c r="K24"/>
  <c r="M24"/>
  <c r="O24"/>
  <c r="Q24"/>
  <c r="S24"/>
  <c r="U24"/>
  <c r="W24"/>
  <c r="Y24"/>
  <c r="AA24"/>
  <c r="AC24"/>
  <c r="AE24"/>
  <c r="AG24"/>
  <c r="AI24"/>
  <c r="AK24"/>
  <c r="AM24"/>
  <c r="AO24"/>
  <c r="AQ24"/>
  <c r="AS24"/>
  <c r="AU24"/>
  <c r="AW24"/>
  <c r="AY24"/>
  <c r="BA24"/>
  <c r="BC24"/>
  <c r="BE24"/>
  <c r="BG24"/>
  <c r="BI24"/>
  <c r="BK24"/>
  <c r="BM24"/>
  <c r="BO24"/>
  <c r="BQ24"/>
  <c r="BS24"/>
  <c r="BU24"/>
  <c r="BW24"/>
  <c r="BY24"/>
  <c r="CA24"/>
  <c r="CC24"/>
  <c r="CE24"/>
  <c r="CG24"/>
  <c r="CI24"/>
  <c r="CK24"/>
  <c r="CM24"/>
  <c r="CO24"/>
  <c r="CQ24"/>
  <c r="CS24"/>
  <c r="CU24"/>
  <c r="A25"/>
  <c r="C25"/>
  <c r="E25"/>
  <c r="G25"/>
  <c r="I25"/>
  <c r="K25"/>
  <c r="M25"/>
  <c r="O25"/>
  <c r="Q25"/>
  <c r="S25"/>
  <c r="U25"/>
  <c r="W25"/>
  <c r="Y25"/>
  <c r="AA25"/>
  <c r="AC25"/>
  <c r="AE25"/>
  <c r="AG25"/>
  <c r="AI25"/>
  <c r="AK25"/>
  <c r="AM25"/>
  <c r="AO25"/>
  <c r="AQ25"/>
  <c r="AS25"/>
  <c r="AU25"/>
  <c r="AW25"/>
  <c r="AY25"/>
  <c r="BA25"/>
  <c r="BC25"/>
  <c r="BE25"/>
  <c r="BG25"/>
  <c r="BI25"/>
  <c r="BK25"/>
  <c r="BM25"/>
  <c r="BO25"/>
  <c r="BQ25"/>
  <c r="BS25"/>
  <c r="BU25"/>
  <c r="BW25"/>
  <c r="BY25"/>
  <c r="CA25"/>
  <c r="CC25"/>
  <c r="CE25"/>
  <c r="CG25"/>
  <c r="CI25"/>
  <c r="CK25"/>
  <c r="CM25"/>
  <c r="CO25"/>
  <c r="CQ25"/>
  <c r="CS25"/>
  <c r="CU25"/>
  <c r="A26"/>
  <c r="C26"/>
  <c r="E26"/>
  <c r="G26"/>
  <c r="I26"/>
  <c r="K26"/>
  <c r="M26"/>
  <c r="O26"/>
  <c r="Q26"/>
  <c r="S26"/>
  <c r="U26"/>
  <c r="W26"/>
  <c r="Y26"/>
  <c r="AA26"/>
  <c r="AC26"/>
  <c r="AE26"/>
  <c r="AG26"/>
  <c r="AI26"/>
  <c r="AK26"/>
  <c r="AM26"/>
  <c r="AO26"/>
  <c r="AQ26"/>
  <c r="AS26"/>
  <c r="AU26"/>
  <c r="AW26"/>
  <c r="AY26"/>
  <c r="BA26"/>
  <c r="BC26"/>
  <c r="BE26"/>
  <c r="BG26"/>
  <c r="BI26"/>
  <c r="BK26"/>
  <c r="BM26"/>
  <c r="BO26"/>
  <c r="BQ26"/>
  <c r="BS26"/>
  <c r="BU26"/>
  <c r="BW26"/>
  <c r="BY26"/>
  <c r="CA26"/>
  <c r="CC26"/>
  <c r="CE26"/>
  <c r="CG26"/>
  <c r="CI26"/>
  <c r="CK26"/>
  <c r="CM26"/>
  <c r="CO26"/>
  <c r="CQ26"/>
  <c r="CS26"/>
  <c r="CU26"/>
  <c r="A27"/>
  <c r="C27"/>
  <c r="E27"/>
  <c r="G27"/>
  <c r="I27"/>
  <c r="K27"/>
  <c r="M27"/>
  <c r="O27"/>
  <c r="Q27"/>
  <c r="S27"/>
  <c r="U27"/>
  <c r="W27"/>
  <c r="Y27"/>
  <c r="AA27"/>
  <c r="AC27"/>
  <c r="AE27"/>
  <c r="AG27"/>
  <c r="AI27"/>
  <c r="AK27"/>
  <c r="AM27"/>
  <c r="AO27"/>
  <c r="AQ27"/>
  <c r="AS27"/>
  <c r="AU27"/>
  <c r="AW27"/>
  <c r="AY27"/>
  <c r="BA27"/>
  <c r="BC27"/>
  <c r="BE27"/>
  <c r="BG27"/>
  <c r="BI27"/>
  <c r="BK27"/>
  <c r="BM27"/>
  <c r="BO27"/>
  <c r="BQ27"/>
  <c r="BS27"/>
  <c r="BU27"/>
  <c r="BW27"/>
  <c r="BY27"/>
  <c r="CA27"/>
  <c r="CC27"/>
  <c r="CE27"/>
  <c r="CG27"/>
  <c r="CI27"/>
  <c r="CK27"/>
  <c r="CM27"/>
  <c r="CO27"/>
  <c r="CQ27"/>
  <c r="CS27"/>
  <c r="CU27"/>
  <c r="A28"/>
  <c r="C28"/>
  <c r="E28"/>
  <c r="G28"/>
  <c r="I28"/>
  <c r="K28"/>
  <c r="M28"/>
  <c r="O28"/>
  <c r="Q28"/>
  <c r="S28"/>
  <c r="U28"/>
  <c r="W28"/>
  <c r="Y28"/>
  <c r="AA28"/>
  <c r="AC28"/>
  <c r="AE28"/>
  <c r="AG28"/>
  <c r="AI28"/>
  <c r="AK28"/>
  <c r="AM28"/>
  <c r="AO28"/>
  <c r="AQ28"/>
  <c r="AS28"/>
  <c r="AU28"/>
  <c r="AW28"/>
  <c r="AY28"/>
  <c r="BA28"/>
  <c r="BC28"/>
  <c r="BE28"/>
  <c r="BG28"/>
  <c r="BI28"/>
  <c r="BK28"/>
  <c r="BM28"/>
  <c r="BO28"/>
  <c r="BQ28"/>
  <c r="BS28"/>
  <c r="BU28"/>
  <c r="BW28"/>
  <c r="BY28"/>
  <c r="CA28"/>
  <c r="CC28"/>
  <c r="CE28"/>
  <c r="CG28"/>
  <c r="CI28"/>
  <c r="CK28"/>
  <c r="CM28"/>
  <c r="CO28"/>
  <c r="CQ28"/>
  <c r="CS28"/>
  <c r="CU28"/>
  <c r="A29"/>
  <c r="C29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BA29"/>
  <c r="BC29"/>
  <c r="BE29"/>
  <c r="BG29"/>
  <c r="BI29"/>
  <c r="BK29"/>
  <c r="BM29"/>
  <c r="BO29"/>
  <c r="BQ29"/>
  <c r="BS29"/>
  <c r="BU29"/>
  <c r="BW29"/>
  <c r="BY29"/>
  <c r="CA29"/>
  <c r="CC29"/>
  <c r="CE29"/>
  <c r="CG29"/>
  <c r="CI29"/>
  <c r="CK29"/>
  <c r="CM29"/>
  <c r="CO29"/>
  <c r="CQ29"/>
  <c r="CS29"/>
  <c r="CU29"/>
  <c r="A30"/>
  <c r="C30"/>
  <c r="E30"/>
  <c r="G30"/>
  <c r="I30"/>
  <c r="K30"/>
  <c r="M30"/>
  <c r="O30"/>
  <c r="Q30"/>
  <c r="S30"/>
  <c r="U30"/>
  <c r="W30"/>
  <c r="Y30"/>
  <c r="AA30"/>
  <c r="AC30"/>
  <c r="AE30"/>
  <c r="AG30"/>
  <c r="AI30"/>
  <c r="AK30"/>
  <c r="AM30"/>
  <c r="AO30"/>
  <c r="AQ30"/>
  <c r="AS30"/>
  <c r="AU30"/>
  <c r="AW30"/>
  <c r="AY30"/>
  <c r="BA30"/>
  <c r="BC30"/>
  <c r="BE30"/>
  <c r="BG30"/>
  <c r="BI30"/>
  <c r="BK30"/>
  <c r="BM30"/>
  <c r="BO30"/>
  <c r="BQ30"/>
  <c r="BS30"/>
  <c r="BU30"/>
  <c r="BW30"/>
  <c r="BY30"/>
  <c r="CA30"/>
  <c r="CC30"/>
  <c r="CE30"/>
  <c r="CG30"/>
  <c r="CI30"/>
  <c r="CK30"/>
  <c r="CM30"/>
  <c r="CO30"/>
  <c r="CQ30"/>
  <c r="CS30"/>
  <c r="CU30"/>
  <c r="A31"/>
  <c r="C31"/>
  <c r="E31"/>
  <c r="G31"/>
  <c r="I31"/>
  <c r="K31"/>
  <c r="M31"/>
  <c r="O31"/>
  <c r="Q31"/>
  <c r="S31"/>
  <c r="U31"/>
  <c r="W31"/>
  <c r="Y31"/>
  <c r="AA31"/>
  <c r="AC31"/>
  <c r="AE31"/>
  <c r="AG31"/>
  <c r="AI31"/>
  <c r="AK31"/>
  <c r="AM31"/>
  <c r="AO31"/>
  <c r="AQ31"/>
  <c r="AS31"/>
  <c r="AU31"/>
  <c r="AW31"/>
  <c r="AY31"/>
  <c r="BA31"/>
  <c r="BC31"/>
  <c r="BE31"/>
  <c r="BG31"/>
  <c r="BI31"/>
  <c r="BK31"/>
  <c r="BM31"/>
  <c r="BO31"/>
  <c r="BQ31"/>
  <c r="BS31"/>
  <c r="BU31"/>
  <c r="BW31"/>
  <c r="BP30"/>
  <c r="BT30"/>
  <c r="BX30"/>
  <c r="CB30"/>
  <c r="CF30"/>
  <c r="CJ30"/>
  <c r="CN30"/>
  <c r="CR30"/>
  <c r="CV30"/>
  <c r="D31"/>
  <c r="H31"/>
  <c r="L31"/>
  <c r="P31"/>
  <c r="T31"/>
  <c r="X31"/>
  <c r="AB31"/>
  <c r="AF31"/>
  <c r="AJ31"/>
  <c r="AN31"/>
  <c r="AR31"/>
  <c r="AV31"/>
  <c r="AZ31"/>
  <c r="BD31"/>
  <c r="BH31"/>
  <c r="BL31"/>
  <c r="BP31"/>
  <c r="BT31"/>
  <c r="BX31"/>
  <c r="BZ31"/>
  <c r="CB31"/>
  <c r="CD31"/>
  <c r="CF31"/>
  <c r="CH31"/>
  <c r="CJ31"/>
  <c r="CL31"/>
  <c r="CN31"/>
  <c r="CP31"/>
  <c r="CR31"/>
  <c r="CT31"/>
  <c r="CV31"/>
  <c r="B32"/>
  <c r="D32"/>
  <c r="F32"/>
  <c r="H32"/>
  <c r="J32"/>
  <c r="L32"/>
  <c r="N32"/>
  <c r="P32"/>
  <c r="R32"/>
  <c r="T32"/>
  <c r="V32"/>
  <c r="X32"/>
  <c r="Z32"/>
  <c r="AB32"/>
  <c r="AD32"/>
  <c r="AF32"/>
  <c r="AH32"/>
  <c r="AJ32"/>
  <c r="AL32"/>
  <c r="AN32"/>
  <c r="AP32"/>
  <c r="AR32"/>
  <c r="AT32"/>
  <c r="AV32"/>
  <c r="AX32"/>
  <c r="AZ32"/>
  <c r="BB32"/>
  <c r="BD32"/>
  <c r="BF32"/>
  <c r="BH32"/>
  <c r="BJ32"/>
  <c r="BL32"/>
  <c r="BN32"/>
  <c r="BP32"/>
  <c r="BR32"/>
  <c r="BT32"/>
  <c r="BV32"/>
  <c r="BX32"/>
  <c r="BZ32"/>
  <c r="CB32"/>
  <c r="CD32"/>
  <c r="CF32"/>
  <c r="CH32"/>
  <c r="CJ32"/>
  <c r="CL32"/>
  <c r="CN32"/>
  <c r="CP32"/>
  <c r="CR32"/>
  <c r="CT32"/>
  <c r="CV32"/>
  <c r="B33"/>
  <c r="D33"/>
  <c r="F33"/>
  <c r="H33"/>
  <c r="J33"/>
  <c r="L33"/>
  <c r="N33"/>
  <c r="P33"/>
  <c r="R33"/>
  <c r="T33"/>
  <c r="V33"/>
  <c r="X33"/>
  <c r="Z33"/>
  <c r="AB33"/>
  <c r="AD33"/>
  <c r="AF33"/>
  <c r="AH33"/>
  <c r="AJ33"/>
  <c r="AL33"/>
  <c r="AN33"/>
  <c r="AP33"/>
  <c r="AR33"/>
  <c r="AT33"/>
  <c r="AV33"/>
  <c r="AX33"/>
  <c r="AZ33"/>
  <c r="BB33"/>
  <c r="BD33"/>
  <c r="BF33"/>
  <c r="BH33"/>
  <c r="BJ33"/>
  <c r="BL33"/>
  <c r="BN33"/>
  <c r="BP33"/>
  <c r="BR33"/>
  <c r="BT33"/>
  <c r="BV33"/>
  <c r="BX33"/>
  <c r="BZ33"/>
  <c r="CB33"/>
  <c r="CD33"/>
  <c r="CF33"/>
  <c r="CH33"/>
  <c r="CJ33"/>
  <c r="CL33"/>
  <c r="CN33"/>
  <c r="CP33"/>
  <c r="CR33"/>
  <c r="CT33"/>
  <c r="CV33"/>
  <c r="B34"/>
  <c r="D34"/>
  <c r="F34"/>
  <c r="H34"/>
  <c r="J34"/>
  <c r="L34"/>
  <c r="N34"/>
  <c r="P34"/>
  <c r="R34"/>
  <c r="T34"/>
  <c r="V34"/>
  <c r="X34"/>
  <c r="Z34"/>
  <c r="AB34"/>
  <c r="AD34"/>
  <c r="AF34"/>
  <c r="AH34"/>
  <c r="AJ34"/>
  <c r="AL34"/>
  <c r="AN34"/>
  <c r="AP34"/>
  <c r="AR34"/>
  <c r="AT34"/>
  <c r="AV34"/>
  <c r="AX34"/>
  <c r="AZ34"/>
  <c r="BB34"/>
  <c r="BD34"/>
  <c r="BF34"/>
  <c r="BH34"/>
  <c r="BJ34"/>
  <c r="BL34"/>
  <c r="BN34"/>
  <c r="BP34"/>
  <c r="BR34"/>
  <c r="BT34"/>
  <c r="BV34"/>
  <c r="BX34"/>
  <c r="BZ34"/>
  <c r="CB34"/>
  <c r="CD34"/>
  <c r="CF34"/>
  <c r="CH34"/>
  <c r="CJ34"/>
  <c r="CL34"/>
  <c r="CN34"/>
  <c r="CP34"/>
  <c r="CR34"/>
  <c r="CT34"/>
  <c r="CV34"/>
  <c r="B35"/>
  <c r="D35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AZ35"/>
  <c r="BB35"/>
  <c r="BD35"/>
  <c r="BF35"/>
  <c r="BH35"/>
  <c r="BJ35"/>
  <c r="BL35"/>
  <c r="BN35"/>
  <c r="BP35"/>
  <c r="BR35"/>
  <c r="BT35"/>
  <c r="BV35"/>
  <c r="BX35"/>
  <c r="BZ35"/>
  <c r="CB35"/>
  <c r="CD35"/>
  <c r="CF35"/>
  <c r="CH35"/>
  <c r="CJ35"/>
  <c r="CL35"/>
  <c r="CN35"/>
  <c r="CP35"/>
  <c r="CR35"/>
  <c r="CT35"/>
  <c r="CV35"/>
  <c r="B36"/>
  <c r="D36"/>
  <c r="F36"/>
  <c r="H36"/>
  <c r="J36"/>
  <c r="L36"/>
  <c r="N36"/>
  <c r="P36"/>
  <c r="R36"/>
  <c r="T36"/>
  <c r="V36"/>
  <c r="X36"/>
  <c r="Z36"/>
  <c r="AB36"/>
  <c r="AD36"/>
  <c r="AF36"/>
  <c r="AH36"/>
  <c r="AJ36"/>
  <c r="AL36"/>
  <c r="AN36"/>
  <c r="AP36"/>
  <c r="AR36"/>
  <c r="AT36"/>
  <c r="AV36"/>
  <c r="AX36"/>
  <c r="AZ36"/>
  <c r="BB36"/>
  <c r="BD36"/>
  <c r="BF36"/>
  <c r="BH36"/>
  <c r="BJ36"/>
  <c r="BL36"/>
  <c r="BN36"/>
  <c r="BP36"/>
  <c r="BR36"/>
  <c r="BT36"/>
  <c r="BV36"/>
  <c r="BX36"/>
  <c r="BZ36"/>
  <c r="CB36"/>
  <c r="CD36"/>
  <c r="CF36"/>
  <c r="CH36"/>
  <c r="CJ36"/>
  <c r="CL36"/>
  <c r="CN36"/>
  <c r="CP36"/>
  <c r="CR36"/>
  <c r="CT36"/>
  <c r="CV36"/>
  <c r="B37"/>
  <c r="D37"/>
  <c r="F37"/>
  <c r="H37"/>
  <c r="J37"/>
  <c r="L37"/>
  <c r="N37"/>
  <c r="P37"/>
  <c r="R37"/>
  <c r="T37"/>
  <c r="V37"/>
  <c r="X37"/>
  <c r="Z37"/>
  <c r="AB37"/>
  <c r="AD37"/>
  <c r="AF37"/>
  <c r="AH37"/>
  <c r="AJ37"/>
  <c r="AL37"/>
  <c r="AN37"/>
  <c r="AP37"/>
  <c r="AR37"/>
  <c r="AT37"/>
  <c r="AV37"/>
  <c r="AX37"/>
  <c r="AZ37"/>
  <c r="BB37"/>
  <c r="BD37"/>
  <c r="BF37"/>
  <c r="BH37"/>
  <c r="BJ37"/>
  <c r="BL37"/>
  <c r="BN37"/>
  <c r="BP37"/>
  <c r="BR37"/>
  <c r="BT37"/>
  <c r="BV37"/>
  <c r="BX37"/>
  <c r="BZ37"/>
  <c r="CB37"/>
  <c r="CD37"/>
  <c r="CF37"/>
  <c r="CH37"/>
  <c r="CJ37"/>
  <c r="CL37"/>
  <c r="CN37"/>
  <c r="CP37"/>
  <c r="CR37"/>
  <c r="CT37"/>
  <c r="CV37"/>
  <c r="B38"/>
  <c r="D38"/>
  <c r="F38"/>
  <c r="H38"/>
  <c r="J38"/>
  <c r="L38"/>
  <c r="N38"/>
  <c r="P38"/>
  <c r="R38"/>
  <c r="T38"/>
  <c r="V38"/>
  <c r="X38"/>
  <c r="Z38"/>
  <c r="AB38"/>
  <c r="AD38"/>
  <c r="AF38"/>
  <c r="AH38"/>
  <c r="AJ38"/>
  <c r="AL38"/>
  <c r="AN38"/>
  <c r="AP38"/>
  <c r="AR38"/>
  <c r="AT38"/>
  <c r="AV38"/>
  <c r="AX38"/>
  <c r="AZ38"/>
  <c r="BB38"/>
  <c r="BD38"/>
  <c r="BF38"/>
  <c r="BH38"/>
  <c r="BJ38"/>
  <c r="BL38"/>
  <c r="BN38"/>
  <c r="BP38"/>
  <c r="BR38"/>
  <c r="BT38"/>
  <c r="BV38"/>
  <c r="BX38"/>
  <c r="BZ38"/>
  <c r="CB38"/>
  <c r="CD38"/>
  <c r="CF38"/>
  <c r="CH38"/>
  <c r="CJ38"/>
  <c r="CL38"/>
  <c r="CN38"/>
  <c r="CP38"/>
  <c r="CR38"/>
  <c r="CT38"/>
  <c r="CV38"/>
  <c r="B39"/>
  <c r="D39"/>
  <c r="F39"/>
  <c r="H39"/>
  <c r="J39"/>
  <c r="L39"/>
  <c r="N39"/>
  <c r="P39"/>
  <c r="R39"/>
  <c r="T39"/>
  <c r="V39"/>
  <c r="X39"/>
  <c r="Z39"/>
  <c r="AB39"/>
  <c r="AD39"/>
  <c r="AF39"/>
  <c r="AH39"/>
  <c r="AJ39"/>
  <c r="AL39"/>
  <c r="AN39"/>
  <c r="AP39"/>
  <c r="AR39"/>
  <c r="AT39"/>
  <c r="AV39"/>
  <c r="AX39"/>
  <c r="AZ39"/>
  <c r="BB39"/>
  <c r="BD39"/>
  <c r="BF39"/>
  <c r="BH39"/>
  <c r="BJ39"/>
  <c r="BL39"/>
  <c r="BN39"/>
  <c r="BP39"/>
  <c r="BR39"/>
  <c r="BT39"/>
  <c r="BV39"/>
  <c r="BX39"/>
  <c r="BZ39"/>
  <c r="CB39"/>
  <c r="CD39"/>
  <c r="CF39"/>
  <c r="CH39"/>
  <c r="CJ39"/>
  <c r="CL39"/>
  <c r="CN39"/>
  <c r="CP39"/>
  <c r="CR39"/>
  <c r="CT39"/>
  <c r="CV39"/>
  <c r="B40"/>
  <c r="D40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AZ40"/>
  <c r="BB40"/>
  <c r="BD40"/>
  <c r="BF40"/>
  <c r="BH40"/>
  <c r="BJ40"/>
  <c r="BL40"/>
  <c r="BN40"/>
  <c r="BP40"/>
  <c r="BR40"/>
  <c r="BT40"/>
  <c r="BV40"/>
  <c r="BX40"/>
  <c r="BZ40"/>
  <c r="CB40"/>
  <c r="CD40"/>
  <c r="CF40"/>
  <c r="CH40"/>
  <c r="CJ40"/>
  <c r="CL40"/>
  <c r="CN40"/>
  <c r="CP40"/>
  <c r="CR40"/>
  <c r="CT40"/>
  <c r="CV40"/>
  <c r="B41"/>
  <c r="D41"/>
  <c r="F41"/>
  <c r="H41"/>
  <c r="J41"/>
  <c r="L41"/>
  <c r="N41"/>
  <c r="P41"/>
  <c r="R41"/>
  <c r="T41"/>
  <c r="V41"/>
  <c r="X41"/>
  <c r="Z41"/>
  <c r="AB41"/>
  <c r="AD41"/>
  <c r="AF41"/>
  <c r="AH41"/>
  <c r="AJ41"/>
  <c r="AL41"/>
  <c r="AN41"/>
  <c r="AP41"/>
  <c r="AR41"/>
  <c r="AT41"/>
  <c r="AV41"/>
  <c r="AX41"/>
  <c r="AZ41"/>
  <c r="BB41"/>
  <c r="BD41"/>
  <c r="BF41"/>
  <c r="BH41"/>
  <c r="BJ41"/>
  <c r="BL41"/>
  <c r="BN41"/>
  <c r="BP41"/>
  <c r="BR41"/>
  <c r="BT41"/>
  <c r="BV41"/>
  <c r="BX41"/>
  <c r="BZ41"/>
  <c r="CB41"/>
  <c r="CD41"/>
  <c r="CF41"/>
  <c r="CH41"/>
  <c r="CJ41"/>
  <c r="CL41"/>
  <c r="CN41"/>
  <c r="CP41"/>
  <c r="CR41"/>
  <c r="CT41"/>
  <c r="CV41"/>
  <c r="B42"/>
  <c r="D42"/>
  <c r="F42"/>
  <c r="H42"/>
  <c r="J42"/>
  <c r="L42"/>
  <c r="N42"/>
  <c r="P42"/>
  <c r="R42"/>
  <c r="T42"/>
  <c r="V42"/>
  <c r="X42"/>
  <c r="Z42"/>
  <c r="AB42"/>
  <c r="AD42"/>
  <c r="AF42"/>
  <c r="AH42"/>
  <c r="AJ42"/>
  <c r="AL42"/>
  <c r="AN42"/>
  <c r="AP42"/>
  <c r="AR42"/>
  <c r="AT42"/>
  <c r="AV42"/>
  <c r="AX42"/>
  <c r="AZ42"/>
  <c r="BB42"/>
  <c r="BD42"/>
  <c r="BF42"/>
  <c r="BH42"/>
  <c r="BJ42"/>
  <c r="BL42"/>
  <c r="BN42"/>
  <c r="BP42"/>
  <c r="BR42"/>
  <c r="BT42"/>
  <c r="BV42"/>
  <c r="BX42"/>
  <c r="BZ42"/>
  <c r="CB42"/>
  <c r="CD42"/>
  <c r="CF42"/>
  <c r="CH42"/>
  <c r="CJ42"/>
  <c r="CL42"/>
  <c r="CN42"/>
  <c r="CP42"/>
  <c r="CR42"/>
  <c r="CT42"/>
  <c r="CV42"/>
  <c r="B43"/>
  <c r="D43"/>
  <c r="F43"/>
  <c r="H43"/>
  <c r="J43"/>
  <c r="L43"/>
  <c r="N43"/>
  <c r="P43"/>
  <c r="R43"/>
  <c r="T43"/>
  <c r="V43"/>
  <c r="X43"/>
  <c r="Z43"/>
  <c r="AB43"/>
  <c r="AD43"/>
  <c r="AF43"/>
  <c r="AH43"/>
  <c r="AJ43"/>
  <c r="AL43"/>
  <c r="AN43"/>
  <c r="AP43"/>
  <c r="AR43"/>
  <c r="AT43"/>
  <c r="AV43"/>
  <c r="AX43"/>
  <c r="AZ43"/>
  <c r="BB43"/>
  <c r="BD43"/>
  <c r="BF43"/>
  <c r="BH43"/>
  <c r="BJ43"/>
  <c r="BL43"/>
  <c r="BN43"/>
  <c r="BP43"/>
  <c r="BR43"/>
  <c r="BT43"/>
  <c r="BV43"/>
  <c r="BX43"/>
  <c r="BZ43"/>
  <c r="CB43"/>
  <c r="CD43"/>
  <c r="CF43"/>
  <c r="CH43"/>
  <c r="CJ43"/>
  <c r="CL43"/>
  <c r="CN43"/>
  <c r="CP43"/>
  <c r="CR43"/>
  <c r="CT43"/>
  <c r="CV43"/>
  <c r="B44"/>
  <c r="D44"/>
  <c r="F44"/>
  <c r="H44"/>
  <c r="J44"/>
  <c r="L44"/>
  <c r="N44"/>
  <c r="P44"/>
  <c r="R44"/>
  <c r="T44"/>
  <c r="V44"/>
  <c r="X44"/>
  <c r="Z44"/>
  <c r="AB44"/>
  <c r="AD44"/>
  <c r="AF44"/>
  <c r="AH44"/>
  <c r="AJ44"/>
  <c r="AL44"/>
  <c r="AN44"/>
  <c r="AP44"/>
  <c r="AR44"/>
  <c r="AT44"/>
  <c r="AV44"/>
  <c r="AX44"/>
  <c r="AZ44"/>
  <c r="BB44"/>
  <c r="BD44"/>
  <c r="BF44"/>
  <c r="BH44"/>
  <c r="BJ44"/>
  <c r="BL44"/>
  <c r="BN44"/>
  <c r="BP44"/>
  <c r="BR44"/>
  <c r="BT44"/>
  <c r="BV44"/>
  <c r="BX44"/>
  <c r="BZ44"/>
  <c r="CB44"/>
  <c r="CD44"/>
  <c r="CF44"/>
  <c r="CH44"/>
  <c r="CJ44"/>
  <c r="CL44"/>
  <c r="CN44"/>
  <c r="CP44"/>
  <c r="CR44"/>
  <c r="CT44"/>
  <c r="CV44"/>
  <c r="B45"/>
  <c r="D45"/>
  <c r="F45"/>
  <c r="H45"/>
  <c r="J45"/>
  <c r="L45"/>
  <c r="N45"/>
  <c r="P45"/>
  <c r="R45"/>
  <c r="T45"/>
  <c r="V45"/>
  <c r="X45"/>
  <c r="Z45"/>
  <c r="AB45"/>
  <c r="AD45"/>
  <c r="AF45"/>
  <c r="AH45"/>
  <c r="AJ45"/>
  <c r="AL45"/>
  <c r="AN45"/>
  <c r="AP45"/>
  <c r="AR45"/>
  <c r="AT45"/>
  <c r="AV45"/>
  <c r="AX45"/>
  <c r="AZ45"/>
  <c r="BB45"/>
  <c r="BD45"/>
  <c r="BF45"/>
  <c r="BH45"/>
  <c r="BJ45"/>
  <c r="BL45"/>
  <c r="BN45"/>
  <c r="BP45"/>
  <c r="BR45"/>
  <c r="BT45"/>
  <c r="BV45"/>
  <c r="BX45"/>
  <c r="BZ45"/>
  <c r="CB45"/>
  <c r="CD45"/>
  <c r="CF45"/>
  <c r="CH45"/>
  <c r="CJ45"/>
  <c r="CL45"/>
  <c r="CN45"/>
  <c r="CP45"/>
  <c r="CR45"/>
  <c r="CT45"/>
  <c r="CV45"/>
  <c r="B46"/>
  <c r="D46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AZ46"/>
  <c r="BB46"/>
  <c r="BD46"/>
  <c r="BF46"/>
  <c r="BH46"/>
  <c r="BJ46"/>
  <c r="BL46"/>
  <c r="BN46"/>
  <c r="BP46"/>
  <c r="BR46"/>
  <c r="BT46"/>
  <c r="BV46"/>
  <c r="BX46"/>
  <c r="BZ46"/>
  <c r="CB46"/>
  <c r="CD46"/>
  <c r="CF46"/>
  <c r="CH46"/>
  <c r="CJ46"/>
  <c r="CL46"/>
  <c r="CN46"/>
  <c r="CP46"/>
  <c r="CR46"/>
  <c r="CT46"/>
  <c r="CV46"/>
  <c r="B47"/>
  <c r="D47"/>
  <c r="F47"/>
  <c r="H47"/>
  <c r="J47"/>
  <c r="L47"/>
  <c r="N47"/>
  <c r="P47"/>
  <c r="R47"/>
  <c r="T47"/>
  <c r="V47"/>
  <c r="X47"/>
  <c r="Z47"/>
  <c r="AB47"/>
  <c r="AD47"/>
  <c r="AF47"/>
  <c r="AH47"/>
  <c r="AJ47"/>
  <c r="AL47"/>
  <c r="AN47"/>
  <c r="AP47"/>
  <c r="AR47"/>
  <c r="AT47"/>
  <c r="AV47"/>
  <c r="AX47"/>
  <c r="AZ47"/>
  <c r="BB47"/>
  <c r="BD47"/>
  <c r="BF47"/>
  <c r="BH47"/>
  <c r="BJ47"/>
  <c r="BL47"/>
  <c r="BN47"/>
  <c r="BP47"/>
  <c r="BR47"/>
  <c r="BT47"/>
  <c r="BV47"/>
  <c r="BX47"/>
  <c r="BZ47"/>
  <c r="CB47"/>
  <c r="CD47"/>
  <c r="CF47"/>
  <c r="CH47"/>
  <c r="CJ47"/>
  <c r="CL47"/>
  <c r="CN47"/>
  <c r="CP47"/>
  <c r="CR47"/>
  <c r="CT47"/>
  <c r="CV47"/>
  <c r="B48"/>
  <c r="D48"/>
  <c r="F48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AZ48"/>
  <c r="BB48"/>
  <c r="BD48"/>
  <c r="BF48"/>
  <c r="BH48"/>
  <c r="BJ48"/>
  <c r="BL48"/>
  <c r="BN48"/>
  <c r="BP48"/>
  <c r="BR48"/>
  <c r="BT48"/>
  <c r="BV48"/>
  <c r="BX48"/>
  <c r="BZ48"/>
  <c r="CB48"/>
  <c r="CD48"/>
  <c r="CF48"/>
  <c r="CH48"/>
  <c r="CJ48"/>
  <c r="CL48"/>
  <c r="CN48"/>
  <c r="CP48"/>
  <c r="CR48"/>
  <c r="CT48"/>
  <c r="CV48"/>
  <c r="B49"/>
  <c r="D49"/>
  <c r="F49"/>
  <c r="H49"/>
  <c r="J49"/>
  <c r="L49"/>
  <c r="N49"/>
  <c r="P49"/>
  <c r="R49"/>
  <c r="T49"/>
  <c r="V49"/>
  <c r="X49"/>
  <c r="Z49"/>
  <c r="AB49"/>
  <c r="AD49"/>
  <c r="AF49"/>
  <c r="AH49"/>
  <c r="AJ49"/>
  <c r="AL49"/>
  <c r="AN49"/>
  <c r="AP49"/>
  <c r="AR49"/>
  <c r="AT49"/>
  <c r="AV49"/>
  <c r="AX49"/>
  <c r="AZ49"/>
  <c r="BB49"/>
  <c r="BD49"/>
  <c r="BF49"/>
  <c r="BH49"/>
  <c r="BJ49"/>
  <c r="BL49"/>
  <c r="BN49"/>
  <c r="BP49"/>
  <c r="BR49"/>
  <c r="BT49"/>
  <c r="BV49"/>
  <c r="BX49"/>
  <c r="BZ49"/>
  <c r="CB49"/>
  <c r="CD49"/>
  <c r="CF49"/>
  <c r="CH49"/>
  <c r="CJ49"/>
  <c r="CL49"/>
  <c r="CN49"/>
  <c r="CP49"/>
  <c r="CR49"/>
  <c r="CT49"/>
  <c r="CV49"/>
  <c r="B50"/>
  <c r="D50"/>
  <c r="F50"/>
  <c r="H50"/>
  <c r="J50"/>
  <c r="L50"/>
  <c r="N50"/>
  <c r="P50"/>
  <c r="R50"/>
  <c r="T50"/>
  <c r="V50"/>
  <c r="X50"/>
  <c r="Z50"/>
  <c r="AB50"/>
  <c r="AD50"/>
  <c r="AF50"/>
  <c r="AH50"/>
  <c r="AJ50"/>
  <c r="AL50"/>
  <c r="AN50"/>
  <c r="AP50"/>
  <c r="AR50"/>
  <c r="AT50"/>
  <c r="BN30"/>
  <c r="BR30"/>
  <c r="BV30"/>
  <c r="BZ30"/>
  <c r="CD30"/>
  <c r="CH30"/>
  <c r="CL30"/>
  <c r="CP30"/>
  <c r="CT30"/>
  <c r="B31"/>
  <c r="F31"/>
  <c r="J31"/>
  <c r="N31"/>
  <c r="R31"/>
  <c r="V31"/>
  <c r="Z31"/>
  <c r="AD31"/>
  <c r="AH31"/>
  <c r="AL31"/>
  <c r="AP31"/>
  <c r="AT31"/>
  <c r="AX31"/>
  <c r="BB31"/>
  <c r="BF31"/>
  <c r="BJ31"/>
  <c r="BN31"/>
  <c r="BR31"/>
  <c r="BV31"/>
  <c r="BY31"/>
  <c r="CA31"/>
  <c r="CC31"/>
  <c r="CE31"/>
  <c r="CG31"/>
  <c r="CI31"/>
  <c r="CK31"/>
  <c r="CM31"/>
  <c r="CO31"/>
  <c r="CQ31"/>
  <c r="CS31"/>
  <c r="CU31"/>
  <c r="A32"/>
  <c r="C32"/>
  <c r="E32"/>
  <c r="G32"/>
  <c r="I32"/>
  <c r="K32"/>
  <c r="M32"/>
  <c r="O32"/>
  <c r="Q32"/>
  <c r="S32"/>
  <c r="U32"/>
  <c r="W32"/>
  <c r="Y32"/>
  <c r="AA32"/>
  <c r="AC32"/>
  <c r="AE32"/>
  <c r="AG32"/>
  <c r="AI32"/>
  <c r="AK32"/>
  <c r="AM32"/>
  <c r="AO32"/>
  <c r="AQ32"/>
  <c r="AS32"/>
  <c r="AU32"/>
  <c r="AW32"/>
  <c r="AY32"/>
  <c r="BA32"/>
  <c r="BC32"/>
  <c r="BE32"/>
  <c r="BG32"/>
  <c r="BI32"/>
  <c r="BK32"/>
  <c r="BM32"/>
  <c r="BO32"/>
  <c r="BQ32"/>
  <c r="BS32"/>
  <c r="BU32"/>
  <c r="BW32"/>
  <c r="BY32"/>
  <c r="CA32"/>
  <c r="CC32"/>
  <c r="CE32"/>
  <c r="CG32"/>
  <c r="CI32"/>
  <c r="CK32"/>
  <c r="CM32"/>
  <c r="CO32"/>
  <c r="CQ32"/>
  <c r="CS32"/>
  <c r="CU32"/>
  <c r="A33"/>
  <c r="C33"/>
  <c r="E33"/>
  <c r="G33"/>
  <c r="I33"/>
  <c r="K33"/>
  <c r="M33"/>
  <c r="O33"/>
  <c r="Q33"/>
  <c r="S33"/>
  <c r="U33"/>
  <c r="W33"/>
  <c r="Y33"/>
  <c r="AA33"/>
  <c r="AC33"/>
  <c r="AE33"/>
  <c r="AG33"/>
  <c r="AI33"/>
  <c r="AK33"/>
  <c r="AM33"/>
  <c r="AO33"/>
  <c r="AQ33"/>
  <c r="AS33"/>
  <c r="AU33"/>
  <c r="AW33"/>
  <c r="AY33"/>
  <c r="BA33"/>
  <c r="BC33"/>
  <c r="BE33"/>
  <c r="BG33"/>
  <c r="BI33"/>
  <c r="BK33"/>
  <c r="BM33"/>
  <c r="BO33"/>
  <c r="BQ33"/>
  <c r="BS33"/>
  <c r="BU33"/>
  <c r="BW33"/>
  <c r="BY33"/>
  <c r="CA33"/>
  <c r="CC33"/>
  <c r="CE33"/>
  <c r="CG33"/>
  <c r="CI33"/>
  <c r="CK33"/>
  <c r="CM33"/>
  <c r="CO33"/>
  <c r="CQ33"/>
  <c r="CS33"/>
  <c r="CU33"/>
  <c r="A34"/>
  <c r="C34"/>
  <c r="E34"/>
  <c r="G34"/>
  <c r="I34"/>
  <c r="K34"/>
  <c r="M34"/>
  <c r="O34"/>
  <c r="Q34"/>
  <c r="S34"/>
  <c r="U34"/>
  <c r="W34"/>
  <c r="Y34"/>
  <c r="AA34"/>
  <c r="AC34"/>
  <c r="AE34"/>
  <c r="AG34"/>
  <c r="AI34"/>
  <c r="AK34"/>
  <c r="AM34"/>
  <c r="AO34"/>
  <c r="AQ34"/>
  <c r="AS34"/>
  <c r="AU34"/>
  <c r="AW34"/>
  <c r="AY34"/>
  <c r="BA34"/>
  <c r="BC34"/>
  <c r="BE34"/>
  <c r="BG34"/>
  <c r="BI34"/>
  <c r="BK34"/>
  <c r="BM34"/>
  <c r="BO34"/>
  <c r="BQ34"/>
  <c r="BS34"/>
  <c r="BU34"/>
  <c r="BW34"/>
  <c r="BY34"/>
  <c r="CA34"/>
  <c r="CC34"/>
  <c r="CE34"/>
  <c r="CG34"/>
  <c r="CI34"/>
  <c r="CK34"/>
  <c r="CM34"/>
  <c r="CO34"/>
  <c r="CQ34"/>
  <c r="CS34"/>
  <c r="CU34"/>
  <c r="A35"/>
  <c r="C35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BA35"/>
  <c r="BC35"/>
  <c r="BE35"/>
  <c r="BG35"/>
  <c r="BI35"/>
  <c r="BK35"/>
  <c r="BM35"/>
  <c r="BO35"/>
  <c r="BQ35"/>
  <c r="BS35"/>
  <c r="BU35"/>
  <c r="BW35"/>
  <c r="BY35"/>
  <c r="CA35"/>
  <c r="CC35"/>
  <c r="CE35"/>
  <c r="CG35"/>
  <c r="CI35"/>
  <c r="CK35"/>
  <c r="CM35"/>
  <c r="CO35"/>
  <c r="CQ35"/>
  <c r="CS35"/>
  <c r="CU35"/>
  <c r="A36"/>
  <c r="C36"/>
  <c r="E36"/>
  <c r="G36"/>
  <c r="I36"/>
  <c r="K36"/>
  <c r="M36"/>
  <c r="O36"/>
  <c r="Q36"/>
  <c r="S36"/>
  <c r="U36"/>
  <c r="W36"/>
  <c r="Y36"/>
  <c r="AA36"/>
  <c r="AC36"/>
  <c r="AE36"/>
  <c r="AG36"/>
  <c r="AI36"/>
  <c r="AK36"/>
  <c r="AM36"/>
  <c r="AO36"/>
  <c r="AQ36"/>
  <c r="AS36"/>
  <c r="AU36"/>
  <c r="AW36"/>
  <c r="AY36"/>
  <c r="BA36"/>
  <c r="BC36"/>
  <c r="BE36"/>
  <c r="BG36"/>
  <c r="BI36"/>
  <c r="BK36"/>
  <c r="BM36"/>
  <c r="BO36"/>
  <c r="BQ36"/>
  <c r="BS36"/>
  <c r="BU36"/>
  <c r="BW36"/>
  <c r="BY36"/>
  <c r="CA36"/>
  <c r="CC36"/>
  <c r="CE36"/>
  <c r="CG36"/>
  <c r="CI36"/>
  <c r="CK36"/>
  <c r="CM36"/>
  <c r="CO36"/>
  <c r="CQ36"/>
  <c r="CS36"/>
  <c r="CU36"/>
  <c r="A37"/>
  <c r="C37"/>
  <c r="E37"/>
  <c r="G37"/>
  <c r="I37"/>
  <c r="K37"/>
  <c r="M37"/>
  <c r="O37"/>
  <c r="Q37"/>
  <c r="S37"/>
  <c r="U37"/>
  <c r="W37"/>
  <c r="Y37"/>
  <c r="AA37"/>
  <c r="AC37"/>
  <c r="AE37"/>
  <c r="AG37"/>
  <c r="AI37"/>
  <c r="AK37"/>
  <c r="AM37"/>
  <c r="AO37"/>
  <c r="AQ37"/>
  <c r="AS37"/>
  <c r="AU37"/>
  <c r="AW37"/>
  <c r="AY37"/>
  <c r="BA37"/>
  <c r="BC37"/>
  <c r="BE37"/>
  <c r="BG37"/>
  <c r="BI37"/>
  <c r="BK37"/>
  <c r="BM37"/>
  <c r="BO37"/>
  <c r="BQ37"/>
  <c r="BS37"/>
  <c r="BU37"/>
  <c r="BW37"/>
  <c r="BY37"/>
  <c r="CA37"/>
  <c r="CC37"/>
  <c r="CE37"/>
  <c r="CG37"/>
  <c r="CI37"/>
  <c r="CK37"/>
  <c r="CM37"/>
  <c r="CO37"/>
  <c r="CQ37"/>
  <c r="CS37"/>
  <c r="CU37"/>
  <c r="A38"/>
  <c r="C38"/>
  <c r="E38"/>
  <c r="G38"/>
  <c r="I38"/>
  <c r="K38"/>
  <c r="M38"/>
  <c r="O38"/>
  <c r="Q38"/>
  <c r="S38"/>
  <c r="U38"/>
  <c r="W38"/>
  <c r="Y38"/>
  <c r="AA38"/>
  <c r="AC38"/>
  <c r="AE38"/>
  <c r="AG38"/>
  <c r="AI38"/>
  <c r="AK38"/>
  <c r="AM38"/>
  <c r="AO38"/>
  <c r="AQ38"/>
  <c r="AS38"/>
  <c r="AU38"/>
  <c r="AW38"/>
  <c r="AY38"/>
  <c r="BA38"/>
  <c r="BC38"/>
  <c r="BE38"/>
  <c r="BG38"/>
  <c r="BI38"/>
  <c r="BK38"/>
  <c r="BM38"/>
  <c r="BO38"/>
  <c r="BQ38"/>
  <c r="BS38"/>
  <c r="BU38"/>
  <c r="BW38"/>
  <c r="BY38"/>
  <c r="CA38"/>
  <c r="CC38"/>
  <c r="CE38"/>
  <c r="CG38"/>
  <c r="CI38"/>
  <c r="CK38"/>
  <c r="CM38"/>
  <c r="CO38"/>
  <c r="CQ38"/>
  <c r="CS38"/>
  <c r="CU38"/>
  <c r="A39"/>
  <c r="C39"/>
  <c r="E39"/>
  <c r="G39"/>
  <c r="I39"/>
  <c r="K39"/>
  <c r="M39"/>
  <c r="O39"/>
  <c r="Q39"/>
  <c r="S39"/>
  <c r="U39"/>
  <c r="W39"/>
  <c r="Y39"/>
  <c r="AA39"/>
  <c r="AC39"/>
  <c r="AE39"/>
  <c r="AG39"/>
  <c r="AI39"/>
  <c r="AK39"/>
  <c r="AM39"/>
  <c r="AO39"/>
  <c r="AQ39"/>
  <c r="AS39"/>
  <c r="AU39"/>
  <c r="AW39"/>
  <c r="AY39"/>
  <c r="BA39"/>
  <c r="BC39"/>
  <c r="BE39"/>
  <c r="BG39"/>
  <c r="BI39"/>
  <c r="BK39"/>
  <c r="BM39"/>
  <c r="BO39"/>
  <c r="BQ39"/>
  <c r="BS39"/>
  <c r="BU39"/>
  <c r="BW39"/>
  <c r="BY39"/>
  <c r="CA39"/>
  <c r="CC39"/>
  <c r="CE39"/>
  <c r="CG39"/>
  <c r="CI39"/>
  <c r="CK39"/>
  <c r="CM39"/>
  <c r="CO39"/>
  <c r="CQ39"/>
  <c r="CS39"/>
  <c r="CU39"/>
  <c r="A40"/>
  <c r="C40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BA40"/>
  <c r="BC40"/>
  <c r="BE40"/>
  <c r="BG40"/>
  <c r="BI40"/>
  <c r="BK40"/>
  <c r="BM40"/>
  <c r="BO40"/>
  <c r="BQ40"/>
  <c r="BS40"/>
  <c r="BU40"/>
  <c r="BW40"/>
  <c r="BY40"/>
  <c r="CA40"/>
  <c r="CC40"/>
  <c r="CE40"/>
  <c r="CG40"/>
  <c r="CI40"/>
  <c r="CK40"/>
  <c r="CM40"/>
  <c r="CO40"/>
  <c r="CQ40"/>
  <c r="CS40"/>
  <c r="CU40"/>
  <c r="A41"/>
  <c r="C41"/>
  <c r="E41"/>
  <c r="G41"/>
  <c r="I41"/>
  <c r="K41"/>
  <c r="M41"/>
  <c r="O41"/>
  <c r="Q41"/>
  <c r="S41"/>
  <c r="U41"/>
  <c r="W41"/>
  <c r="Y41"/>
  <c r="AA41"/>
  <c r="AC41"/>
  <c r="AE41"/>
  <c r="AG41"/>
  <c r="AI41"/>
  <c r="AK41"/>
  <c r="AM41"/>
  <c r="AO41"/>
  <c r="AQ41"/>
  <c r="AS41"/>
  <c r="AU41"/>
  <c r="AW41"/>
  <c r="AY41"/>
  <c r="BA41"/>
  <c r="BC41"/>
  <c r="BE41"/>
  <c r="BG41"/>
  <c r="BI41"/>
  <c r="BK41"/>
  <c r="BM41"/>
  <c r="BO41"/>
  <c r="BQ41"/>
  <c r="BS41"/>
  <c r="BU41"/>
  <c r="BW41"/>
  <c r="BY41"/>
  <c r="CA41"/>
  <c r="CC41"/>
  <c r="CE41"/>
  <c r="CG41"/>
  <c r="CI41"/>
  <c r="CK41"/>
  <c r="CM41"/>
  <c r="CO41"/>
  <c r="CQ41"/>
  <c r="CS41"/>
  <c r="CU41"/>
  <c r="A42"/>
  <c r="C42"/>
  <c r="E42"/>
  <c r="G42"/>
  <c r="I42"/>
  <c r="K42"/>
  <c r="M42"/>
  <c r="O42"/>
  <c r="Q42"/>
  <c r="S42"/>
  <c r="U42"/>
  <c r="W42"/>
  <c r="Y42"/>
  <c r="AA42"/>
  <c r="AC42"/>
  <c r="AE42"/>
  <c r="AG42"/>
  <c r="AI42"/>
  <c r="AK42"/>
  <c r="AM42"/>
  <c r="AO42"/>
  <c r="AQ42"/>
  <c r="AS42"/>
  <c r="AU42"/>
  <c r="AW42"/>
  <c r="AY42"/>
  <c r="BA42"/>
  <c r="BC42"/>
  <c r="BE42"/>
  <c r="BG42"/>
  <c r="BI42"/>
  <c r="BK42"/>
  <c r="BM42"/>
  <c r="BO42"/>
  <c r="BQ42"/>
  <c r="BS42"/>
  <c r="BU42"/>
  <c r="BW42"/>
  <c r="BY42"/>
  <c r="CA42"/>
  <c r="CC42"/>
  <c r="CE42"/>
  <c r="CG42"/>
  <c r="CI42"/>
  <c r="CK42"/>
  <c r="CM42"/>
  <c r="CO42"/>
  <c r="CQ42"/>
  <c r="CS42"/>
  <c r="CU42"/>
  <c r="A43"/>
  <c r="C43"/>
  <c r="E43"/>
  <c r="G43"/>
  <c r="I43"/>
  <c r="K43"/>
  <c r="M43"/>
  <c r="O43"/>
  <c r="Q43"/>
  <c r="S43"/>
  <c r="U43"/>
  <c r="W43"/>
  <c r="Y43"/>
  <c r="AA43"/>
  <c r="AC43"/>
  <c r="AE43"/>
  <c r="AG43"/>
  <c r="AI43"/>
  <c r="AK43"/>
  <c r="AM43"/>
  <c r="AO43"/>
  <c r="AQ43"/>
  <c r="AS43"/>
  <c r="AU43"/>
  <c r="AW43"/>
  <c r="AY43"/>
  <c r="BA43"/>
  <c r="BC43"/>
  <c r="BE43"/>
  <c r="BG43"/>
  <c r="BI43"/>
  <c r="BK43"/>
  <c r="BM43"/>
  <c r="BO43"/>
  <c r="BQ43"/>
  <c r="BS43"/>
  <c r="BU43"/>
  <c r="BW43"/>
  <c r="BY43"/>
  <c r="CA43"/>
  <c r="CC43"/>
  <c r="CE43"/>
  <c r="CG43"/>
  <c r="CI43"/>
  <c r="CK43"/>
  <c r="CM43"/>
  <c r="CO43"/>
  <c r="CQ43"/>
  <c r="CS43"/>
  <c r="CU43"/>
  <c r="A44"/>
  <c r="C44"/>
  <c r="E44"/>
  <c r="G44"/>
  <c r="I44"/>
  <c r="K44"/>
  <c r="M44"/>
  <c r="O44"/>
  <c r="Q44"/>
  <c r="S44"/>
  <c r="U44"/>
  <c r="W44"/>
  <c r="Y44"/>
  <c r="AA44"/>
  <c r="AC44"/>
  <c r="AE44"/>
  <c r="AG44"/>
  <c r="AI44"/>
  <c r="AK44"/>
  <c r="AM44"/>
  <c r="AO44"/>
  <c r="AQ44"/>
  <c r="AS44"/>
  <c r="AU44"/>
  <c r="AW44"/>
  <c r="AY44"/>
  <c r="BA44"/>
  <c r="BC44"/>
  <c r="BE44"/>
  <c r="BG44"/>
  <c r="BI44"/>
  <c r="BK44"/>
  <c r="BM44"/>
  <c r="BO44"/>
  <c r="BQ44"/>
  <c r="BS44"/>
  <c r="BU44"/>
  <c r="BW44"/>
  <c r="BY44"/>
  <c r="CA44"/>
  <c r="CC44"/>
  <c r="CE44"/>
  <c r="CG44"/>
  <c r="CI44"/>
  <c r="CK44"/>
  <c r="CM44"/>
  <c r="CO44"/>
  <c r="CQ44"/>
  <c r="CS44"/>
  <c r="CU44"/>
  <c r="A45"/>
  <c r="C45"/>
  <c r="E45"/>
  <c r="G45"/>
  <c r="I45"/>
  <c r="K45"/>
  <c r="M45"/>
  <c r="O45"/>
  <c r="Q45"/>
  <c r="S45"/>
  <c r="U45"/>
  <c r="W45"/>
  <c r="Y45"/>
  <c r="AA45"/>
  <c r="AC45"/>
  <c r="AE45"/>
  <c r="AG45"/>
  <c r="AI45"/>
  <c r="AK45"/>
  <c r="AM45"/>
  <c r="AO45"/>
  <c r="AQ45"/>
  <c r="AS45"/>
  <c r="AU45"/>
  <c r="AW45"/>
  <c r="AY45"/>
  <c r="BA45"/>
  <c r="BC45"/>
  <c r="BE45"/>
  <c r="BG45"/>
  <c r="BI45"/>
  <c r="BK45"/>
  <c r="BM45"/>
  <c r="BO45"/>
  <c r="BQ45"/>
  <c r="BS45"/>
  <c r="BU45"/>
  <c r="BW45"/>
  <c r="BY45"/>
  <c r="CA45"/>
  <c r="CC45"/>
  <c r="CE45"/>
  <c r="CG45"/>
  <c r="CI45"/>
  <c r="CK45"/>
  <c r="CM45"/>
  <c r="CO45"/>
  <c r="CQ45"/>
  <c r="CS45"/>
  <c r="CU45"/>
  <c r="A46"/>
  <c r="C46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BA46"/>
  <c r="BC46"/>
  <c r="BE46"/>
  <c r="BG46"/>
  <c r="BI46"/>
  <c r="BK46"/>
  <c r="BM46"/>
  <c r="BO46"/>
  <c r="BQ46"/>
  <c r="BS46"/>
  <c r="BU46"/>
  <c r="BW46"/>
  <c r="BY46"/>
  <c r="CA46"/>
  <c r="CC46"/>
  <c r="CE46"/>
  <c r="CG46"/>
  <c r="CI46"/>
  <c r="CK46"/>
  <c r="CM46"/>
  <c r="CO46"/>
  <c r="CQ46"/>
  <c r="CS46"/>
  <c r="CU46"/>
  <c r="A47"/>
  <c r="C47"/>
  <c r="E47"/>
  <c r="G47"/>
  <c r="I47"/>
  <c r="K47"/>
  <c r="M47"/>
  <c r="O47"/>
  <c r="Q47"/>
  <c r="S47"/>
  <c r="U47"/>
  <c r="W47"/>
  <c r="Y47"/>
  <c r="AA47"/>
  <c r="AC47"/>
  <c r="AE47"/>
  <c r="AG47"/>
  <c r="AI47"/>
  <c r="AK47"/>
  <c r="AM47"/>
  <c r="AO47"/>
  <c r="AQ47"/>
  <c r="AS47"/>
  <c r="AU47"/>
  <c r="AW47"/>
  <c r="AY47"/>
  <c r="BA47"/>
  <c r="BC47"/>
  <c r="BE47"/>
  <c r="BG47"/>
  <c r="BI47"/>
  <c r="BK47"/>
  <c r="BM47"/>
  <c r="BO47"/>
  <c r="BQ47"/>
  <c r="BS47"/>
  <c r="BU47"/>
  <c r="BW47"/>
  <c r="BY47"/>
  <c r="CA47"/>
  <c r="CC47"/>
  <c r="CE47"/>
  <c r="CG47"/>
  <c r="CI47"/>
  <c r="CK47"/>
  <c r="CM47"/>
  <c r="CO47"/>
  <c r="CQ47"/>
  <c r="CS47"/>
  <c r="CU47"/>
  <c r="A48"/>
  <c r="C48"/>
  <c r="E48"/>
  <c r="G48"/>
  <c r="I48"/>
  <c r="K48"/>
  <c r="M48"/>
  <c r="O48"/>
  <c r="Q48"/>
  <c r="S48"/>
  <c r="U48"/>
  <c r="W48"/>
  <c r="Y48"/>
  <c r="AA48"/>
  <c r="AC48"/>
  <c r="AE48"/>
  <c r="AG48"/>
  <c r="AI48"/>
  <c r="AK48"/>
  <c r="AM48"/>
  <c r="AO48"/>
  <c r="AQ48"/>
  <c r="AS48"/>
  <c r="AU48"/>
  <c r="AW48"/>
  <c r="AY48"/>
  <c r="BA48"/>
  <c r="BC48"/>
  <c r="BE48"/>
  <c r="BG48"/>
  <c r="BI48"/>
  <c r="BK48"/>
  <c r="BM48"/>
  <c r="BO48"/>
  <c r="BQ48"/>
  <c r="BS48"/>
  <c r="BU48"/>
  <c r="BW48"/>
  <c r="BY48"/>
  <c r="CA48"/>
  <c r="CC48"/>
  <c r="CE48"/>
  <c r="CG48"/>
  <c r="CI48"/>
  <c r="CK48"/>
  <c r="CM48"/>
  <c r="CO48"/>
  <c r="CQ48"/>
  <c r="CS48"/>
  <c r="CU48"/>
  <c r="A49"/>
  <c r="C49"/>
  <c r="E49"/>
  <c r="G49"/>
  <c r="I49"/>
  <c r="K49"/>
  <c r="M49"/>
  <c r="O49"/>
  <c r="Q49"/>
  <c r="S49"/>
  <c r="U49"/>
  <c r="W49"/>
  <c r="Y49"/>
  <c r="AA49"/>
  <c r="AC49"/>
  <c r="AE49"/>
  <c r="AG49"/>
  <c r="AI49"/>
  <c r="AK49"/>
  <c r="AM49"/>
  <c r="AO49"/>
  <c r="AQ49"/>
  <c r="AS49"/>
  <c r="AU49"/>
  <c r="AW49"/>
  <c r="AY49"/>
  <c r="BA49"/>
  <c r="BC49"/>
  <c r="BE49"/>
  <c r="BG49"/>
  <c r="BI49"/>
  <c r="BK49"/>
  <c r="BM49"/>
  <c r="BO49"/>
  <c r="BQ49"/>
  <c r="BS49"/>
  <c r="BU49"/>
  <c r="BW49"/>
  <c r="BY49"/>
  <c r="CA49"/>
  <c r="CC49"/>
  <c r="CE49"/>
  <c r="CG49"/>
  <c r="CI49"/>
  <c r="CK49"/>
  <c r="CM49"/>
  <c r="CO49"/>
  <c r="CQ49"/>
  <c r="CS49"/>
  <c r="CU49"/>
  <c r="A50"/>
  <c r="C50"/>
  <c r="E50"/>
  <c r="G50"/>
  <c r="I50"/>
  <c r="K50"/>
  <c r="M50"/>
  <c r="O50"/>
  <c r="Q50"/>
  <c r="S50"/>
  <c r="U50"/>
  <c r="W50"/>
  <c r="Y50"/>
  <c r="AA50"/>
  <c r="AC50"/>
  <c r="AE50"/>
  <c r="AG50"/>
  <c r="AI50"/>
  <c r="AK50"/>
  <c r="AM50"/>
  <c r="AO50"/>
  <c r="AQ50"/>
  <c r="AS50"/>
  <c r="AU50"/>
  <c r="AW50"/>
  <c r="AY50"/>
  <c r="BA50"/>
  <c r="BC50"/>
  <c r="BE50"/>
  <c r="BG50"/>
  <c r="BI50"/>
  <c r="BK50"/>
  <c r="BM50"/>
  <c r="BO50"/>
  <c r="BQ50"/>
  <c r="BS50"/>
  <c r="BU50"/>
  <c r="BW50"/>
  <c r="BY50"/>
  <c r="CA50"/>
  <c r="CC50"/>
  <c r="CE50"/>
  <c r="CG50"/>
  <c r="CI50"/>
  <c r="CK50"/>
  <c r="CM50"/>
  <c r="CO50"/>
  <c r="CQ50"/>
  <c r="CS50"/>
  <c r="CU50"/>
  <c r="A51"/>
  <c r="C51"/>
  <c r="E51"/>
  <c r="G51"/>
  <c r="I51"/>
  <c r="K51"/>
  <c r="M51"/>
  <c r="O51"/>
  <c r="Q51"/>
  <c r="S51"/>
  <c r="U51"/>
  <c r="W51"/>
  <c r="Y51"/>
  <c r="AA51"/>
  <c r="AC51"/>
  <c r="AE51"/>
  <c r="AG51"/>
  <c r="AI51"/>
  <c r="AK51"/>
  <c r="AM51"/>
  <c r="AO51"/>
  <c r="AQ51"/>
  <c r="AS51"/>
  <c r="AU51"/>
  <c r="AW51"/>
  <c r="AY51"/>
  <c r="BA51"/>
  <c r="BC51"/>
  <c r="BE51"/>
  <c r="BG51"/>
  <c r="BI51"/>
  <c r="BK51"/>
  <c r="BM51"/>
  <c r="BO51"/>
  <c r="AX50"/>
  <c r="BB50"/>
  <c r="BF50"/>
  <c r="BJ50"/>
  <c r="BN50"/>
  <c r="BR50"/>
  <c r="BV50"/>
  <c r="BZ50"/>
  <c r="CD50"/>
  <c r="CH50"/>
  <c r="CL50"/>
  <c r="CP50"/>
  <c r="CT50"/>
  <c r="B51"/>
  <c r="F51"/>
  <c r="J51"/>
  <c r="N51"/>
  <c r="R51"/>
  <c r="V51"/>
  <c r="Z51"/>
  <c r="AD51"/>
  <c r="AH51"/>
  <c r="AL51"/>
  <c r="AP51"/>
  <c r="AT51"/>
  <c r="AX51"/>
  <c r="BB51"/>
  <c r="BF51"/>
  <c r="BJ51"/>
  <c r="BN51"/>
  <c r="BQ51"/>
  <c r="BS51"/>
  <c r="BU51"/>
  <c r="BW51"/>
  <c r="BY51"/>
  <c r="CA51"/>
  <c r="CC51"/>
  <c r="CE51"/>
  <c r="CG51"/>
  <c r="CI51"/>
  <c r="CK51"/>
  <c r="CM51"/>
  <c r="CO51"/>
  <c r="CQ51"/>
  <c r="CS51"/>
  <c r="CU51"/>
  <c r="A52"/>
  <c r="C52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BA52"/>
  <c r="BC52"/>
  <c r="BE52"/>
  <c r="BG52"/>
  <c r="BI52"/>
  <c r="BK52"/>
  <c r="BM52"/>
  <c r="BO52"/>
  <c r="BQ52"/>
  <c r="BS52"/>
  <c r="BU52"/>
  <c r="BW52"/>
  <c r="BY52"/>
  <c r="CA52"/>
  <c r="CC52"/>
  <c r="CE52"/>
  <c r="CG52"/>
  <c r="CI52"/>
  <c r="CK52"/>
  <c r="CM52"/>
  <c r="CO52"/>
  <c r="CQ52"/>
  <c r="CS52"/>
  <c r="CU52"/>
  <c r="A53"/>
  <c r="C53"/>
  <c r="E53"/>
  <c r="G53"/>
  <c r="I53"/>
  <c r="K53"/>
  <c r="M53"/>
  <c r="O53"/>
  <c r="Q53"/>
  <c r="S53"/>
  <c r="U53"/>
  <c r="W53"/>
  <c r="Y53"/>
  <c r="AA53"/>
  <c r="AC53"/>
  <c r="AE53"/>
  <c r="AG53"/>
  <c r="AI53"/>
  <c r="AK53"/>
  <c r="AM53"/>
  <c r="AO53"/>
  <c r="AQ53"/>
  <c r="AS53"/>
  <c r="AU53"/>
  <c r="AW53"/>
  <c r="AY53"/>
  <c r="BA53"/>
  <c r="BC53"/>
  <c r="BE53"/>
  <c r="BG53"/>
  <c r="BI53"/>
  <c r="BK53"/>
  <c r="BM53"/>
  <c r="BO53"/>
  <c r="BQ53"/>
  <c r="BS53"/>
  <c r="BU53"/>
  <c r="BW53"/>
  <c r="BY53"/>
  <c r="CA53"/>
  <c r="CC53"/>
  <c r="CE53"/>
  <c r="CG53"/>
  <c r="CI53"/>
  <c r="CK53"/>
  <c r="CM53"/>
  <c r="CO53"/>
  <c r="CQ53"/>
  <c r="CS53"/>
  <c r="CU53"/>
  <c r="A54"/>
  <c r="C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BA54"/>
  <c r="BC54"/>
  <c r="BE54"/>
  <c r="BG54"/>
  <c r="BI54"/>
  <c r="BK54"/>
  <c r="BM54"/>
  <c r="BO54"/>
  <c r="BQ54"/>
  <c r="BS54"/>
  <c r="BU54"/>
  <c r="BW54"/>
  <c r="BY54"/>
  <c r="CA54"/>
  <c r="CC54"/>
  <c r="CE54"/>
  <c r="CG54"/>
  <c r="CI54"/>
  <c r="CK54"/>
  <c r="CM54"/>
  <c r="CO54"/>
  <c r="CQ54"/>
  <c r="CS54"/>
  <c r="CU54"/>
  <c r="A55"/>
  <c r="C55"/>
  <c r="E55"/>
  <c r="G55"/>
  <c r="I55"/>
  <c r="K55"/>
  <c r="M55"/>
  <c r="O55"/>
  <c r="Q55"/>
  <c r="S55"/>
  <c r="U55"/>
  <c r="W55"/>
  <c r="Y55"/>
  <c r="AA55"/>
  <c r="AC55"/>
  <c r="AE55"/>
  <c r="AG55"/>
  <c r="AI55"/>
  <c r="AK55"/>
  <c r="AM55"/>
  <c r="AO55"/>
  <c r="AQ55"/>
  <c r="AS55"/>
  <c r="AU55"/>
  <c r="AW55"/>
  <c r="AY55"/>
  <c r="BA55"/>
  <c r="BC55"/>
  <c r="BE55"/>
  <c r="BG55"/>
  <c r="BI55"/>
  <c r="BK55"/>
  <c r="BM55"/>
  <c r="BO55"/>
  <c r="BQ55"/>
  <c r="BS55"/>
  <c r="BU55"/>
  <c r="BW55"/>
  <c r="BY55"/>
  <c r="CA55"/>
  <c r="CC55"/>
  <c r="CE55"/>
  <c r="CG55"/>
  <c r="CI55"/>
  <c r="CK55"/>
  <c r="CM55"/>
  <c r="CO55"/>
  <c r="CQ55"/>
  <c r="CS55"/>
  <c r="CU55"/>
  <c r="A56"/>
  <c r="C56"/>
  <c r="E56"/>
  <c r="G56"/>
  <c r="I56"/>
  <c r="K56"/>
  <c r="M56"/>
  <c r="O56"/>
  <c r="Q56"/>
  <c r="S56"/>
  <c r="U56"/>
  <c r="W56"/>
  <c r="Y56"/>
  <c r="AA56"/>
  <c r="AC56"/>
  <c r="AE56"/>
  <c r="AG56"/>
  <c r="AI56"/>
  <c r="AK56"/>
  <c r="AM56"/>
  <c r="AO56"/>
  <c r="AQ56"/>
  <c r="AS56"/>
  <c r="AU56"/>
  <c r="AW56"/>
  <c r="AY56"/>
  <c r="BA56"/>
  <c r="BC56"/>
  <c r="BE56"/>
  <c r="BG56"/>
  <c r="BI56"/>
  <c r="BK56"/>
  <c r="BM56"/>
  <c r="BO56"/>
  <c r="BQ56"/>
  <c r="BS56"/>
  <c r="BU56"/>
  <c r="BW56"/>
  <c r="BY56"/>
  <c r="CA56"/>
  <c r="CC56"/>
  <c r="CE56"/>
  <c r="CG56"/>
  <c r="CI56"/>
  <c r="CK56"/>
  <c r="CM56"/>
  <c r="CO56"/>
  <c r="CQ56"/>
  <c r="CS56"/>
  <c r="CU56"/>
  <c r="A57"/>
  <c r="C57"/>
  <c r="E57"/>
  <c r="G57"/>
  <c r="I57"/>
  <c r="K57"/>
  <c r="M57"/>
  <c r="O57"/>
  <c r="Q57"/>
  <c r="S57"/>
  <c r="U57"/>
  <c r="W57"/>
  <c r="Y57"/>
  <c r="AA57"/>
  <c r="AC57"/>
  <c r="AE57"/>
  <c r="AG57"/>
  <c r="AI57"/>
  <c r="AK57"/>
  <c r="AM57"/>
  <c r="AO57"/>
  <c r="AQ57"/>
  <c r="AS57"/>
  <c r="AU57"/>
  <c r="AW57"/>
  <c r="AY57"/>
  <c r="BA57"/>
  <c r="BC57"/>
  <c r="BE57"/>
  <c r="BG57"/>
  <c r="BI57"/>
  <c r="BK57"/>
  <c r="BM57"/>
  <c r="BO57"/>
  <c r="BQ57"/>
  <c r="BS57"/>
  <c r="BU57"/>
  <c r="BW57"/>
  <c r="BY57"/>
  <c r="CA57"/>
  <c r="CC57"/>
  <c r="CE57"/>
  <c r="CG57"/>
  <c r="CI57"/>
  <c r="CK57"/>
  <c r="CM57"/>
  <c r="CO57"/>
  <c r="CQ57"/>
  <c r="CS57"/>
  <c r="CU57"/>
  <c r="A58"/>
  <c r="C58"/>
  <c r="E58"/>
  <c r="G58"/>
  <c r="I58"/>
  <c r="K58"/>
  <c r="M58"/>
  <c r="O58"/>
  <c r="Q58"/>
  <c r="S58"/>
  <c r="U58"/>
  <c r="W58"/>
  <c r="Y58"/>
  <c r="AA58"/>
  <c r="AC58"/>
  <c r="AE58"/>
  <c r="AG58"/>
  <c r="AI58"/>
  <c r="AK58"/>
  <c r="AM58"/>
  <c r="AO58"/>
  <c r="AQ58"/>
  <c r="AS58"/>
  <c r="AU58"/>
  <c r="AW58"/>
  <c r="AY58"/>
  <c r="BA58"/>
  <c r="BC58"/>
  <c r="BE58"/>
  <c r="BG58"/>
  <c r="BI58"/>
  <c r="BK58"/>
  <c r="BM58"/>
  <c r="BO58"/>
  <c r="BQ58"/>
  <c r="BS58"/>
  <c r="BU58"/>
  <c r="BW58"/>
  <c r="BY58"/>
  <c r="CA58"/>
  <c r="CC58"/>
  <c r="CE58"/>
  <c r="CG58"/>
  <c r="CI58"/>
  <c r="CK58"/>
  <c r="CM58"/>
  <c r="CO58"/>
  <c r="CQ58"/>
  <c r="CS58"/>
  <c r="CU58"/>
  <c r="A59"/>
  <c r="C59"/>
  <c r="E59"/>
  <c r="G59"/>
  <c r="I59"/>
  <c r="K59"/>
  <c r="M59"/>
  <c r="O59"/>
  <c r="Q59"/>
  <c r="S59"/>
  <c r="U59"/>
  <c r="W59"/>
  <c r="Y59"/>
  <c r="AA59"/>
  <c r="AC59"/>
  <c r="AE59"/>
  <c r="AG59"/>
  <c r="AI59"/>
  <c r="AK59"/>
  <c r="AM59"/>
  <c r="AO59"/>
  <c r="AQ59"/>
  <c r="AS59"/>
  <c r="AU59"/>
  <c r="AW59"/>
  <c r="AY59"/>
  <c r="BA59"/>
  <c r="BC59"/>
  <c r="BE59"/>
  <c r="BG59"/>
  <c r="BI59"/>
  <c r="BK59"/>
  <c r="BM59"/>
  <c r="BO59"/>
  <c r="BQ59"/>
  <c r="BS59"/>
  <c r="BU59"/>
  <c r="BW59"/>
  <c r="BY59"/>
  <c r="CA59"/>
  <c r="CC59"/>
  <c r="CE59"/>
  <c r="CG59"/>
  <c r="CI59"/>
  <c r="CK59"/>
  <c r="CM59"/>
  <c r="CO59"/>
  <c r="CQ59"/>
  <c r="CS59"/>
  <c r="CU59"/>
  <c r="A60"/>
  <c r="C60"/>
  <c r="E60"/>
  <c r="G60"/>
  <c r="I60"/>
  <c r="K60"/>
  <c r="M60"/>
  <c r="O60"/>
  <c r="Q60"/>
  <c r="S60"/>
  <c r="U60"/>
  <c r="W60"/>
  <c r="Y60"/>
  <c r="AA60"/>
  <c r="AC60"/>
  <c r="AE60"/>
  <c r="AG60"/>
  <c r="AI60"/>
  <c r="AK60"/>
  <c r="AM60"/>
  <c r="AO60"/>
  <c r="AQ60"/>
  <c r="AS60"/>
  <c r="AU60"/>
  <c r="AW60"/>
  <c r="AY60"/>
  <c r="BA60"/>
  <c r="BC60"/>
  <c r="BE60"/>
  <c r="BG60"/>
  <c r="BI60"/>
  <c r="BK60"/>
  <c r="BM60"/>
  <c r="BO60"/>
  <c r="BQ60"/>
  <c r="BS60"/>
  <c r="BU60"/>
  <c r="BW60"/>
  <c r="BY60"/>
  <c r="CA60"/>
  <c r="CC60"/>
  <c r="CE60"/>
  <c r="CG60"/>
  <c r="CI60"/>
  <c r="CK60"/>
  <c r="CM60"/>
  <c r="CO60"/>
  <c r="CQ60"/>
  <c r="CS60"/>
  <c r="CU60"/>
  <c r="A61"/>
  <c r="C61"/>
  <c r="E61"/>
  <c r="G61"/>
  <c r="I61"/>
  <c r="K61"/>
  <c r="M61"/>
  <c r="O61"/>
  <c r="Q61"/>
  <c r="S61"/>
  <c r="U61"/>
  <c r="W61"/>
  <c r="Y61"/>
  <c r="AA61"/>
  <c r="AC61"/>
  <c r="AE61"/>
  <c r="AG61"/>
  <c r="AI61"/>
  <c r="AK61"/>
  <c r="AM61"/>
  <c r="AO61"/>
  <c r="AQ61"/>
  <c r="AS61"/>
  <c r="AU61"/>
  <c r="AW61"/>
  <c r="AY61"/>
  <c r="BA61"/>
  <c r="BC61"/>
  <c r="BE61"/>
  <c r="BG61"/>
  <c r="BI61"/>
  <c r="BK61"/>
  <c r="BM61"/>
  <c r="BO61"/>
  <c r="BQ61"/>
  <c r="BS61"/>
  <c r="BU61"/>
  <c r="BW61"/>
  <c r="BY61"/>
  <c r="CA61"/>
  <c r="CC61"/>
  <c r="CE61"/>
  <c r="CG61"/>
  <c r="CI61"/>
  <c r="CK61"/>
  <c r="CM61"/>
  <c r="CO61"/>
  <c r="CQ61"/>
  <c r="CS61"/>
  <c r="CU61"/>
  <c r="A62"/>
  <c r="C62"/>
  <c r="E62"/>
  <c r="G62"/>
  <c r="I62"/>
  <c r="K62"/>
  <c r="M62"/>
  <c r="O62"/>
  <c r="Q62"/>
  <c r="S62"/>
  <c r="U62"/>
  <c r="W62"/>
  <c r="Y62"/>
  <c r="AA62"/>
  <c r="AC62"/>
  <c r="AE62"/>
  <c r="AG62"/>
  <c r="AI62"/>
  <c r="AK62"/>
  <c r="AM62"/>
  <c r="AO62"/>
  <c r="AQ62"/>
  <c r="AS62"/>
  <c r="AU62"/>
  <c r="AW62"/>
  <c r="AY62"/>
  <c r="BA62"/>
  <c r="BC62"/>
  <c r="BE62"/>
  <c r="BG62"/>
  <c r="BI62"/>
  <c r="BK62"/>
  <c r="BM62"/>
  <c r="BO62"/>
  <c r="BQ62"/>
  <c r="BS62"/>
  <c r="BU62"/>
  <c r="BW62"/>
  <c r="BY62"/>
  <c r="CA62"/>
  <c r="CC62"/>
  <c r="CE62"/>
  <c r="CG62"/>
  <c r="CI62"/>
  <c r="CK62"/>
  <c r="CM62"/>
  <c r="CO62"/>
  <c r="CQ62"/>
  <c r="CS62"/>
  <c r="CU62"/>
  <c r="A63"/>
  <c r="C63"/>
  <c r="E63"/>
  <c r="G63"/>
  <c r="I63"/>
  <c r="K63"/>
  <c r="M63"/>
  <c r="O63"/>
  <c r="Q63"/>
  <c r="S63"/>
  <c r="U63"/>
  <c r="W63"/>
  <c r="Y63"/>
  <c r="AA63"/>
  <c r="AC63"/>
  <c r="AE63"/>
  <c r="AG63"/>
  <c r="AI63"/>
  <c r="AK63"/>
  <c r="AM63"/>
  <c r="AO63"/>
  <c r="AQ63"/>
  <c r="AS63"/>
  <c r="AU63"/>
  <c r="AW63"/>
  <c r="AY63"/>
  <c r="BA63"/>
  <c r="BC63"/>
  <c r="BE63"/>
  <c r="BG63"/>
  <c r="BI63"/>
  <c r="BK63"/>
  <c r="BM63"/>
  <c r="BO63"/>
  <c r="BQ63"/>
  <c r="BS63"/>
  <c r="BU63"/>
  <c r="BW63"/>
  <c r="BY63"/>
  <c r="CA63"/>
  <c r="CC63"/>
  <c r="CE63"/>
  <c r="CG63"/>
  <c r="CI63"/>
  <c r="CK63"/>
  <c r="CM63"/>
  <c r="CO63"/>
  <c r="CQ63"/>
  <c r="CS63"/>
  <c r="CU63"/>
  <c r="A64"/>
  <c r="C64"/>
  <c r="E64"/>
  <c r="G64"/>
  <c r="I64"/>
  <c r="K64"/>
  <c r="M64"/>
  <c r="O64"/>
  <c r="Q64"/>
  <c r="S64"/>
  <c r="U64"/>
  <c r="W64"/>
  <c r="Y64"/>
  <c r="AA64"/>
  <c r="AC64"/>
  <c r="AE64"/>
  <c r="AG64"/>
  <c r="AI64"/>
  <c r="AK64"/>
  <c r="AM64"/>
  <c r="AO64"/>
  <c r="AQ64"/>
  <c r="AS64"/>
  <c r="AU64"/>
  <c r="AW64"/>
  <c r="AY64"/>
  <c r="BA64"/>
  <c r="BC64"/>
  <c r="BE64"/>
  <c r="BG64"/>
  <c r="BI64"/>
  <c r="BK64"/>
  <c r="BM64"/>
  <c r="BO64"/>
  <c r="BQ64"/>
  <c r="BS64"/>
  <c r="BU64"/>
  <c r="BW64"/>
  <c r="BY64"/>
  <c r="CA64"/>
  <c r="CC64"/>
  <c r="CE64"/>
  <c r="CG64"/>
  <c r="CI64"/>
  <c r="CK64"/>
  <c r="CM64"/>
  <c r="CO64"/>
  <c r="CQ64"/>
  <c r="CS64"/>
  <c r="CU64"/>
  <c r="A65"/>
  <c r="C65"/>
  <c r="E65"/>
  <c r="G65"/>
  <c r="I65"/>
  <c r="K65"/>
  <c r="M65"/>
  <c r="O65"/>
  <c r="Q65"/>
  <c r="S65"/>
  <c r="U65"/>
  <c r="W65"/>
  <c r="Y65"/>
  <c r="AA65"/>
  <c r="AC65"/>
  <c r="AE65"/>
  <c r="AG65"/>
  <c r="AI65"/>
  <c r="AK65"/>
  <c r="AM65"/>
  <c r="AO65"/>
  <c r="AQ65"/>
  <c r="AS65"/>
  <c r="AU65"/>
  <c r="AW65"/>
  <c r="AY65"/>
  <c r="BA65"/>
  <c r="BC65"/>
  <c r="BE65"/>
  <c r="BG65"/>
  <c r="BI65"/>
  <c r="BK65"/>
  <c r="BM65"/>
  <c r="BO65"/>
  <c r="BQ65"/>
  <c r="BS65"/>
  <c r="BU65"/>
  <c r="BW65"/>
  <c r="BY65"/>
  <c r="CA65"/>
  <c r="CC65"/>
  <c r="CE65"/>
  <c r="CG65"/>
  <c r="CI65"/>
  <c r="CK65"/>
  <c r="CM65"/>
  <c r="CO65"/>
  <c r="CQ65"/>
  <c r="CS65"/>
  <c r="CU65"/>
  <c r="A66"/>
  <c r="C66"/>
  <c r="E66"/>
  <c r="G66"/>
  <c r="I66"/>
  <c r="K66"/>
  <c r="M66"/>
  <c r="O66"/>
  <c r="Q66"/>
  <c r="S66"/>
  <c r="U66"/>
  <c r="W66"/>
  <c r="Y66"/>
  <c r="AA66"/>
  <c r="AC66"/>
  <c r="AE66"/>
  <c r="AG66"/>
  <c r="AI66"/>
  <c r="AK66"/>
  <c r="AM66"/>
  <c r="AO66"/>
  <c r="AQ66"/>
  <c r="AS66"/>
  <c r="AU66"/>
  <c r="AW66"/>
  <c r="AY66"/>
  <c r="BA66"/>
  <c r="BC66"/>
  <c r="BE66"/>
  <c r="BG66"/>
  <c r="BI66"/>
  <c r="BK66"/>
  <c r="BM66"/>
  <c r="BO66"/>
  <c r="BQ66"/>
  <c r="BS66"/>
  <c r="BU66"/>
  <c r="BW66"/>
  <c r="BY66"/>
  <c r="CA66"/>
  <c r="CC66"/>
  <c r="CE66"/>
  <c r="CG66"/>
  <c r="CI66"/>
  <c r="CK66"/>
  <c r="CM66"/>
  <c r="CO66"/>
  <c r="CQ66"/>
  <c r="CS66"/>
  <c r="CU66"/>
  <c r="A67"/>
  <c r="C67"/>
  <c r="E67"/>
  <c r="G67"/>
  <c r="I67"/>
  <c r="K67"/>
  <c r="M67"/>
  <c r="O67"/>
  <c r="Q67"/>
  <c r="S67"/>
  <c r="U67"/>
  <c r="W67"/>
  <c r="Y67"/>
  <c r="AA67"/>
  <c r="AC67"/>
  <c r="AE67"/>
  <c r="AG67"/>
  <c r="AI67"/>
  <c r="AK67"/>
  <c r="AM67"/>
  <c r="AO67"/>
  <c r="AQ67"/>
  <c r="AS67"/>
  <c r="AU67"/>
  <c r="AW67"/>
  <c r="AY67"/>
  <c r="BA67"/>
  <c r="BC67"/>
  <c r="BE67"/>
  <c r="BG67"/>
  <c r="BI67"/>
  <c r="BK67"/>
  <c r="BM67"/>
  <c r="BO67"/>
  <c r="BQ67"/>
  <c r="BS67"/>
  <c r="BU67"/>
  <c r="BW67"/>
  <c r="BY67"/>
  <c r="CA67"/>
  <c r="CC67"/>
  <c r="CE67"/>
  <c r="CG67"/>
  <c r="CI67"/>
  <c r="CK67"/>
  <c r="CM67"/>
  <c r="CO67"/>
  <c r="CQ67"/>
  <c r="CS67"/>
  <c r="CU67"/>
  <c r="A68"/>
  <c r="C68"/>
  <c r="E68"/>
  <c r="G68"/>
  <c r="I68"/>
  <c r="K68"/>
  <c r="M68"/>
  <c r="O68"/>
  <c r="Q68"/>
  <c r="S68"/>
  <c r="U68"/>
  <c r="W68"/>
  <c r="Y68"/>
  <c r="AA68"/>
  <c r="AC68"/>
  <c r="AE68"/>
  <c r="AG68"/>
  <c r="AI68"/>
  <c r="AK68"/>
  <c r="AM68"/>
  <c r="AO68"/>
  <c r="AQ68"/>
  <c r="AS68"/>
  <c r="AU68"/>
  <c r="AW68"/>
  <c r="AY68"/>
  <c r="BA68"/>
  <c r="BC68"/>
  <c r="BE68"/>
  <c r="BG68"/>
  <c r="BI68"/>
  <c r="BK68"/>
  <c r="BM68"/>
  <c r="BO68"/>
  <c r="BQ68"/>
  <c r="BS68"/>
  <c r="BU68"/>
  <c r="BW68"/>
  <c r="BY68"/>
  <c r="CA68"/>
  <c r="CC68"/>
  <c r="CE68"/>
  <c r="CG68"/>
  <c r="CI68"/>
  <c r="CK68"/>
  <c r="CM68"/>
  <c r="CO68"/>
  <c r="CQ68"/>
  <c r="CS68"/>
  <c r="CU68"/>
  <c r="A69"/>
  <c r="C69"/>
  <c r="E69"/>
  <c r="G69"/>
  <c r="I69"/>
  <c r="K69"/>
  <c r="M69"/>
  <c r="O69"/>
  <c r="Q69"/>
  <c r="S69"/>
  <c r="U69"/>
  <c r="W69"/>
  <c r="Y69"/>
  <c r="AA69"/>
  <c r="AC69"/>
  <c r="AE69"/>
  <c r="AG69"/>
  <c r="AI69"/>
  <c r="AK69"/>
  <c r="AM69"/>
  <c r="AO69"/>
  <c r="AQ69"/>
  <c r="AS69"/>
  <c r="AU69"/>
  <c r="AW69"/>
  <c r="AY69"/>
  <c r="BA69"/>
  <c r="BC69"/>
  <c r="BE69"/>
  <c r="BG69"/>
  <c r="BI69"/>
  <c r="BK69"/>
  <c r="BM69"/>
  <c r="BO69"/>
  <c r="BQ69"/>
  <c r="BS69"/>
  <c r="BU69"/>
  <c r="BW69"/>
  <c r="BY69"/>
  <c r="CA69"/>
  <c r="CC69"/>
  <c r="CE69"/>
  <c r="CG69"/>
  <c r="CI69"/>
  <c r="CK69"/>
  <c r="CM69"/>
  <c r="CO69"/>
  <c r="CQ69"/>
  <c r="CS69"/>
  <c r="CU69"/>
  <c r="A70"/>
  <c r="C70"/>
  <c r="E70"/>
  <c r="G70"/>
  <c r="I70"/>
  <c r="K70"/>
  <c r="M70"/>
  <c r="O70"/>
  <c r="Q70"/>
  <c r="S70"/>
  <c r="U70"/>
  <c r="W70"/>
  <c r="Y70"/>
  <c r="AA70"/>
  <c r="AC70"/>
  <c r="AE70"/>
  <c r="AG70"/>
  <c r="AI70"/>
  <c r="AK70"/>
  <c r="AM70"/>
  <c r="AO70"/>
  <c r="AQ70"/>
  <c r="AS70"/>
  <c r="AU70"/>
  <c r="AW70"/>
  <c r="AY70"/>
  <c r="BA70"/>
  <c r="BC70"/>
  <c r="BE70"/>
  <c r="BG70"/>
  <c r="BI70"/>
  <c r="BK70"/>
  <c r="BM70"/>
  <c r="BO70"/>
  <c r="BQ70"/>
  <c r="BS70"/>
  <c r="BU70"/>
  <c r="BW70"/>
  <c r="BY70"/>
  <c r="CA70"/>
  <c r="CC70"/>
  <c r="CE70"/>
  <c r="CG70"/>
  <c r="CI70"/>
  <c r="CK70"/>
  <c r="CM70"/>
  <c r="CO70"/>
  <c r="CQ70"/>
  <c r="CS70"/>
  <c r="CU70"/>
  <c r="A71"/>
  <c r="C71"/>
  <c r="E71"/>
  <c r="G71"/>
  <c r="I71"/>
  <c r="K71"/>
  <c r="M71"/>
  <c r="O71"/>
  <c r="Q71"/>
  <c r="S71"/>
  <c r="U71"/>
  <c r="W71"/>
  <c r="Y71"/>
  <c r="AA71"/>
  <c r="AC71"/>
  <c r="AE71"/>
  <c r="AG71"/>
  <c r="AI71"/>
  <c r="AK71"/>
  <c r="AM71"/>
  <c r="AO71"/>
  <c r="AQ71"/>
  <c r="AS71"/>
  <c r="AU71"/>
  <c r="AW71"/>
  <c r="AY71"/>
  <c r="BA71"/>
  <c r="BC71"/>
  <c r="AV50"/>
  <c r="AZ50"/>
  <c r="BD50"/>
  <c r="BH50"/>
  <c r="BL50"/>
  <c r="BP50"/>
  <c r="BT50"/>
  <c r="BX50"/>
  <c r="CB50"/>
  <c r="CF50"/>
  <c r="CJ50"/>
  <c r="CN50"/>
  <c r="CR50"/>
  <c r="CV50"/>
  <c r="D51"/>
  <c r="H51"/>
  <c r="L51"/>
  <c r="P51"/>
  <c r="T51"/>
  <c r="X51"/>
  <c r="AB51"/>
  <c r="AF51"/>
  <c r="AJ51"/>
  <c r="AN51"/>
  <c r="AR51"/>
  <c r="AV51"/>
  <c r="AZ51"/>
  <c r="BD51"/>
  <c r="BH51"/>
  <c r="BL51"/>
  <c r="BP51"/>
  <c r="BR51"/>
  <c r="BT51"/>
  <c r="BV51"/>
  <c r="BX51"/>
  <c r="BZ51"/>
  <c r="CB51"/>
  <c r="CD51"/>
  <c r="CF51"/>
  <c r="CH51"/>
  <c r="CJ51"/>
  <c r="CL51"/>
  <c r="CN51"/>
  <c r="CP51"/>
  <c r="CR51"/>
  <c r="CT51"/>
  <c r="CV51"/>
  <c r="B52"/>
  <c r="D52"/>
  <c r="F52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AZ52"/>
  <c r="BB52"/>
  <c r="BD52"/>
  <c r="BF52"/>
  <c r="BH52"/>
  <c r="BJ52"/>
  <c r="BL52"/>
  <c r="BN52"/>
  <c r="BP52"/>
  <c r="BR52"/>
  <c r="BT52"/>
  <c r="BV52"/>
  <c r="BX52"/>
  <c r="BZ52"/>
  <c r="CB52"/>
  <c r="CD52"/>
  <c r="CF52"/>
  <c r="CH52"/>
  <c r="CJ52"/>
  <c r="CL52"/>
  <c r="CN52"/>
  <c r="CP52"/>
  <c r="CR52"/>
  <c r="CT52"/>
  <c r="CV52"/>
  <c r="B53"/>
  <c r="D53"/>
  <c r="F53"/>
  <c r="H53"/>
  <c r="J53"/>
  <c r="L53"/>
  <c r="N53"/>
  <c r="P53"/>
  <c r="R53"/>
  <c r="T53"/>
  <c r="V53"/>
  <c r="X53"/>
  <c r="Z53"/>
  <c r="AB53"/>
  <c r="AD53"/>
  <c r="AF53"/>
  <c r="AH53"/>
  <c r="AJ53"/>
  <c r="AL53"/>
  <c r="AN53"/>
  <c r="AP53"/>
  <c r="AR53"/>
  <c r="AT53"/>
  <c r="AV53"/>
  <c r="AX53"/>
  <c r="AZ53"/>
  <c r="BB53"/>
  <c r="BD53"/>
  <c r="BF53"/>
  <c r="BH53"/>
  <c r="BJ53"/>
  <c r="BL53"/>
  <c r="BN53"/>
  <c r="BP53"/>
  <c r="BR53"/>
  <c r="BT53"/>
  <c r="BV53"/>
  <c r="BX53"/>
  <c r="BZ53"/>
  <c r="CB53"/>
  <c r="CD53"/>
  <c r="CF53"/>
  <c r="CH53"/>
  <c r="CJ53"/>
  <c r="CL53"/>
  <c r="CN53"/>
  <c r="CP53"/>
  <c r="CR53"/>
  <c r="CT53"/>
  <c r="CV53"/>
  <c r="B54"/>
  <c r="D54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AZ54"/>
  <c r="BB54"/>
  <c r="BD54"/>
  <c r="BF54"/>
  <c r="BH54"/>
  <c r="BJ54"/>
  <c r="BL54"/>
  <c r="BN54"/>
  <c r="BP54"/>
  <c r="BR54"/>
  <c r="BT54"/>
  <c r="BV54"/>
  <c r="BX54"/>
  <c r="BZ54"/>
  <c r="CB54"/>
  <c r="CD54"/>
  <c r="CF54"/>
  <c r="CH54"/>
  <c r="CJ54"/>
  <c r="CL54"/>
  <c r="CN54"/>
  <c r="CP54"/>
  <c r="CR54"/>
  <c r="CT54"/>
  <c r="CV54"/>
  <c r="B55"/>
  <c r="D55"/>
  <c r="F55"/>
  <c r="H55"/>
  <c r="J55"/>
  <c r="L55"/>
  <c r="N55"/>
  <c r="P55"/>
  <c r="R55"/>
  <c r="T55"/>
  <c r="V55"/>
  <c r="X55"/>
  <c r="Z55"/>
  <c r="AB55"/>
  <c r="AD55"/>
  <c r="AF55"/>
  <c r="AH55"/>
  <c r="AJ55"/>
  <c r="AL55"/>
  <c r="AN55"/>
  <c r="AP55"/>
  <c r="AR55"/>
  <c r="AT55"/>
  <c r="AV55"/>
  <c r="AX55"/>
  <c r="AZ55"/>
  <c r="BB55"/>
  <c r="BD55"/>
  <c r="BF55"/>
  <c r="BH55"/>
  <c r="BJ55"/>
  <c r="BL55"/>
  <c r="BN55"/>
  <c r="BP55"/>
  <c r="BR55"/>
  <c r="BT55"/>
  <c r="BV55"/>
  <c r="BX55"/>
  <c r="BZ55"/>
  <c r="CB55"/>
  <c r="CD55"/>
  <c r="CF55"/>
  <c r="CH55"/>
  <c r="CJ55"/>
  <c r="CL55"/>
  <c r="CN55"/>
  <c r="CP55"/>
  <c r="CR55"/>
  <c r="CT55"/>
  <c r="CV55"/>
  <c r="B56"/>
  <c r="D56"/>
  <c r="F56"/>
  <c r="H56"/>
  <c r="J56"/>
  <c r="L56"/>
  <c r="N56"/>
  <c r="P56"/>
  <c r="R56"/>
  <c r="T56"/>
  <c r="V56"/>
  <c r="X56"/>
  <c r="Z56"/>
  <c r="AB56"/>
  <c r="AD56"/>
  <c r="AF56"/>
  <c r="AH56"/>
  <c r="AJ56"/>
  <c r="AL56"/>
  <c r="AN56"/>
  <c r="AP56"/>
  <c r="AR56"/>
  <c r="AT56"/>
  <c r="AV56"/>
  <c r="AX56"/>
  <c r="AZ56"/>
  <c r="BB56"/>
  <c r="BD56"/>
  <c r="BF56"/>
  <c r="BH56"/>
  <c r="BJ56"/>
  <c r="BL56"/>
  <c r="BN56"/>
  <c r="BP56"/>
  <c r="BR56"/>
  <c r="BT56"/>
  <c r="BV56"/>
  <c r="BX56"/>
  <c r="BZ56"/>
  <c r="CB56"/>
  <c r="CD56"/>
  <c r="CF56"/>
  <c r="CH56"/>
  <c r="CJ56"/>
  <c r="CL56"/>
  <c r="CN56"/>
  <c r="CP56"/>
  <c r="CR56"/>
  <c r="CT56"/>
  <c r="CV56"/>
  <c r="B57"/>
  <c r="D57"/>
  <c r="F57"/>
  <c r="H57"/>
  <c r="J57"/>
  <c r="L57"/>
  <c r="N57"/>
  <c r="P57"/>
  <c r="R57"/>
  <c r="T57"/>
  <c r="V57"/>
  <c r="X57"/>
  <c r="Z57"/>
  <c r="AB57"/>
  <c r="AD57"/>
  <c r="AF57"/>
  <c r="AH57"/>
  <c r="AJ57"/>
  <c r="AL57"/>
  <c r="AN57"/>
  <c r="AP57"/>
  <c r="AR57"/>
  <c r="AT57"/>
  <c r="AV57"/>
  <c r="AX57"/>
  <c r="AZ57"/>
  <c r="BB57"/>
  <c r="BD57"/>
  <c r="BF57"/>
  <c r="BH57"/>
  <c r="BJ57"/>
  <c r="BL57"/>
  <c r="BN57"/>
  <c r="BP57"/>
  <c r="BR57"/>
  <c r="BT57"/>
  <c r="BV57"/>
  <c r="BX57"/>
  <c r="BZ57"/>
  <c r="CB57"/>
  <c r="CD57"/>
  <c r="CF57"/>
  <c r="CH57"/>
  <c r="CJ57"/>
  <c r="CL57"/>
  <c r="CN57"/>
  <c r="CP57"/>
  <c r="CR57"/>
  <c r="CT57"/>
  <c r="CV57"/>
  <c r="B58"/>
  <c r="D58"/>
  <c r="F58"/>
  <c r="H58"/>
  <c r="J58"/>
  <c r="L58"/>
  <c r="N58"/>
  <c r="P58"/>
  <c r="R58"/>
  <c r="T58"/>
  <c r="V58"/>
  <c r="X58"/>
  <c r="Z58"/>
  <c r="AB58"/>
  <c r="AD58"/>
  <c r="AF58"/>
  <c r="AH58"/>
  <c r="AJ58"/>
  <c r="AL58"/>
  <c r="AN58"/>
  <c r="AP58"/>
  <c r="AR58"/>
  <c r="AT58"/>
  <c r="AV58"/>
  <c r="AX58"/>
  <c r="AZ58"/>
  <c r="BB58"/>
  <c r="BD58"/>
  <c r="BF58"/>
  <c r="BH58"/>
  <c r="BJ58"/>
  <c r="BL58"/>
  <c r="BN58"/>
  <c r="BP58"/>
  <c r="BR58"/>
  <c r="BT58"/>
  <c r="BV58"/>
  <c r="BX58"/>
  <c r="BZ58"/>
  <c r="CB58"/>
  <c r="CD58"/>
  <c r="CF58"/>
  <c r="CH58"/>
  <c r="CJ58"/>
  <c r="CL58"/>
  <c r="CN58"/>
  <c r="CP58"/>
  <c r="CR58"/>
  <c r="CT58"/>
  <c r="CV58"/>
  <c r="B59"/>
  <c r="D59"/>
  <c r="F59"/>
  <c r="H59"/>
  <c r="J59"/>
  <c r="L59"/>
  <c r="N59"/>
  <c r="P59"/>
  <c r="R59"/>
  <c r="T59"/>
  <c r="V59"/>
  <c r="X59"/>
  <c r="Z59"/>
  <c r="AB59"/>
  <c r="AD59"/>
  <c r="AF59"/>
  <c r="AH59"/>
  <c r="AJ59"/>
  <c r="AL59"/>
  <c r="AN59"/>
  <c r="AP59"/>
  <c r="AR59"/>
  <c r="AT59"/>
  <c r="AV59"/>
  <c r="AX59"/>
  <c r="AZ59"/>
  <c r="BB59"/>
  <c r="BD59"/>
  <c r="BF59"/>
  <c r="BH59"/>
  <c r="BJ59"/>
  <c r="BL59"/>
  <c r="BN59"/>
  <c r="BP59"/>
  <c r="BR59"/>
  <c r="BT59"/>
  <c r="BV59"/>
  <c r="BX59"/>
  <c r="BZ59"/>
  <c r="CB59"/>
  <c r="CD59"/>
  <c r="CF59"/>
  <c r="CH59"/>
  <c r="CJ59"/>
  <c r="CL59"/>
  <c r="CN59"/>
  <c r="CP59"/>
  <c r="CR59"/>
  <c r="CT59"/>
  <c r="CV59"/>
  <c r="B60"/>
  <c r="D60"/>
  <c r="F60"/>
  <c r="H60"/>
  <c r="J60"/>
  <c r="L60"/>
  <c r="N60"/>
  <c r="P60"/>
  <c r="R60"/>
  <c r="T60"/>
  <c r="V60"/>
  <c r="X60"/>
  <c r="Z60"/>
  <c r="AB60"/>
  <c r="AD60"/>
  <c r="AF60"/>
  <c r="AH60"/>
  <c r="AJ60"/>
  <c r="AL60"/>
  <c r="AN60"/>
  <c r="AP60"/>
  <c r="AR60"/>
  <c r="AT60"/>
  <c r="AV60"/>
  <c r="AX60"/>
  <c r="AZ60"/>
  <c r="BB60"/>
  <c r="BD60"/>
  <c r="BF60"/>
  <c r="BH60"/>
  <c r="BJ60"/>
  <c r="BL60"/>
  <c r="BN60"/>
  <c r="BP60"/>
  <c r="BR60"/>
  <c r="BT60"/>
  <c r="BV60"/>
  <c r="BX60"/>
  <c r="BZ60"/>
  <c r="CB60"/>
  <c r="CD60"/>
  <c r="CF60"/>
  <c r="CH60"/>
  <c r="CJ60"/>
  <c r="CL60"/>
  <c r="CN60"/>
  <c r="CP60"/>
  <c r="CR60"/>
  <c r="CT60"/>
  <c r="CV60"/>
  <c r="B61"/>
  <c r="D61"/>
  <c r="F61"/>
  <c r="H61"/>
  <c r="J61"/>
  <c r="L61"/>
  <c r="N61"/>
  <c r="P61"/>
  <c r="R61"/>
  <c r="T61"/>
  <c r="V61"/>
  <c r="X61"/>
  <c r="Z61"/>
  <c r="AB61"/>
  <c r="AD61"/>
  <c r="AF61"/>
  <c r="AH61"/>
  <c r="AJ61"/>
  <c r="AL61"/>
  <c r="AN61"/>
  <c r="AP61"/>
  <c r="AR61"/>
  <c r="AT61"/>
  <c r="AV61"/>
  <c r="AX61"/>
  <c r="AZ61"/>
  <c r="BB61"/>
  <c r="BD61"/>
  <c r="BF61"/>
  <c r="BH61"/>
  <c r="BJ61"/>
  <c r="BL61"/>
  <c r="BN61"/>
  <c r="BP61"/>
  <c r="BR61"/>
  <c r="BT61"/>
  <c r="BV61"/>
  <c r="BX61"/>
  <c r="BZ61"/>
  <c r="CB61"/>
  <c r="CD61"/>
  <c r="CF61"/>
  <c r="CH61"/>
  <c r="CJ61"/>
  <c r="CL61"/>
  <c r="CN61"/>
  <c r="CP61"/>
  <c r="CR61"/>
  <c r="CT61"/>
  <c r="CV61"/>
  <c r="B62"/>
  <c r="D62"/>
  <c r="F62"/>
  <c r="H62"/>
  <c r="J62"/>
  <c r="L62"/>
  <c r="N62"/>
  <c r="P62"/>
  <c r="R62"/>
  <c r="T62"/>
  <c r="V62"/>
  <c r="X62"/>
  <c r="Z62"/>
  <c r="AB62"/>
  <c r="AD62"/>
  <c r="AF62"/>
  <c r="AH62"/>
  <c r="AJ62"/>
  <c r="AL62"/>
  <c r="AN62"/>
  <c r="AP62"/>
  <c r="AR62"/>
  <c r="AT62"/>
  <c r="AV62"/>
  <c r="AX62"/>
  <c r="AZ62"/>
  <c r="BB62"/>
  <c r="BD62"/>
  <c r="BF62"/>
  <c r="BH62"/>
  <c r="BJ62"/>
  <c r="BL62"/>
  <c r="BN62"/>
  <c r="BP62"/>
  <c r="BR62"/>
  <c r="BT62"/>
  <c r="BV62"/>
  <c r="BX62"/>
  <c r="BZ62"/>
  <c r="CB62"/>
  <c r="CD62"/>
  <c r="CF62"/>
  <c r="CH62"/>
  <c r="CJ62"/>
  <c r="CL62"/>
  <c r="CN62"/>
  <c r="CP62"/>
  <c r="CR62"/>
  <c r="CT62"/>
  <c r="CV62"/>
  <c r="B63"/>
  <c r="D63"/>
  <c r="F63"/>
  <c r="H63"/>
  <c r="J63"/>
  <c r="L63"/>
  <c r="N63"/>
  <c r="P63"/>
  <c r="R63"/>
  <c r="T63"/>
  <c r="V63"/>
  <c r="X63"/>
  <c r="Z63"/>
  <c r="AB63"/>
  <c r="AD63"/>
  <c r="AF63"/>
  <c r="AH63"/>
  <c r="AJ63"/>
  <c r="AL63"/>
  <c r="AN63"/>
  <c r="AP63"/>
  <c r="AR63"/>
  <c r="AT63"/>
  <c r="AV63"/>
  <c r="AX63"/>
  <c r="AZ63"/>
  <c r="BB63"/>
  <c r="BD63"/>
  <c r="BF63"/>
  <c r="BH63"/>
  <c r="BJ63"/>
  <c r="BL63"/>
  <c r="BN63"/>
  <c r="BP63"/>
  <c r="BR63"/>
  <c r="BT63"/>
  <c r="BV63"/>
  <c r="BX63"/>
  <c r="BZ63"/>
  <c r="CB63"/>
  <c r="CD63"/>
  <c r="CF63"/>
  <c r="CH63"/>
  <c r="CJ63"/>
  <c r="CL63"/>
  <c r="CN63"/>
  <c r="CP63"/>
  <c r="CR63"/>
  <c r="CT63"/>
  <c r="CV63"/>
  <c r="B64"/>
  <c r="D64"/>
  <c r="F64"/>
  <c r="H64"/>
  <c r="J64"/>
  <c r="L64"/>
  <c r="N64"/>
  <c r="P64"/>
  <c r="R64"/>
  <c r="T64"/>
  <c r="V64"/>
  <c r="X64"/>
  <c r="Z64"/>
  <c r="AB64"/>
  <c r="AD64"/>
  <c r="AF64"/>
  <c r="AH64"/>
  <c r="AJ64"/>
  <c r="AL64"/>
  <c r="AN64"/>
  <c r="AP64"/>
  <c r="AR64"/>
  <c r="AT64"/>
  <c r="AV64"/>
  <c r="AX64"/>
  <c r="AZ64"/>
  <c r="BB64"/>
  <c r="BD64"/>
  <c r="BF64"/>
  <c r="BH64"/>
  <c r="BJ64"/>
  <c r="BL64"/>
  <c r="BN64"/>
  <c r="BP64"/>
  <c r="BR64"/>
  <c r="BT64"/>
  <c r="BV64"/>
  <c r="BX64"/>
  <c r="BZ64"/>
  <c r="CB64"/>
  <c r="CD64"/>
  <c r="CF64"/>
  <c r="CH64"/>
  <c r="CJ64"/>
  <c r="CL64"/>
  <c r="CN64"/>
  <c r="CP64"/>
  <c r="CR64"/>
  <c r="CT64"/>
  <c r="CV64"/>
  <c r="B65"/>
  <c r="D65"/>
  <c r="F65"/>
  <c r="H65"/>
  <c r="J65"/>
  <c r="L65"/>
  <c r="N65"/>
  <c r="P65"/>
  <c r="R65"/>
  <c r="T65"/>
  <c r="V65"/>
  <c r="X65"/>
  <c r="Z65"/>
  <c r="AB65"/>
  <c r="AD65"/>
  <c r="AF65"/>
  <c r="AH65"/>
  <c r="AJ65"/>
  <c r="AL65"/>
  <c r="AN65"/>
  <c r="AP65"/>
  <c r="AR65"/>
  <c r="AT65"/>
  <c r="AV65"/>
  <c r="AX65"/>
  <c r="AZ65"/>
  <c r="BB65"/>
  <c r="BD65"/>
  <c r="BF65"/>
  <c r="BH65"/>
  <c r="BJ65"/>
  <c r="BL65"/>
  <c r="BN65"/>
  <c r="BP65"/>
  <c r="BR65"/>
  <c r="BT65"/>
  <c r="BV65"/>
  <c r="BX65"/>
  <c r="BZ65"/>
  <c r="CB65"/>
  <c r="CD65"/>
  <c r="CF65"/>
  <c r="CH65"/>
  <c r="CJ65"/>
  <c r="CL65"/>
  <c r="CN65"/>
  <c r="CP65"/>
  <c r="CR65"/>
  <c r="CT65"/>
  <c r="CV65"/>
  <c r="B66"/>
  <c r="D66"/>
  <c r="F66"/>
  <c r="H66"/>
  <c r="J66"/>
  <c r="L66"/>
  <c r="N66"/>
  <c r="P66"/>
  <c r="R66"/>
  <c r="T66"/>
  <c r="V66"/>
  <c r="X66"/>
  <c r="Z66"/>
  <c r="AB66"/>
  <c r="AD66"/>
  <c r="AF66"/>
  <c r="AH66"/>
  <c r="AJ66"/>
  <c r="AL66"/>
  <c r="AN66"/>
  <c r="AP66"/>
  <c r="AR66"/>
  <c r="AT66"/>
  <c r="AV66"/>
  <c r="AX66"/>
  <c r="AZ66"/>
  <c r="BB66"/>
  <c r="BD66"/>
  <c r="BF66"/>
  <c r="BH66"/>
  <c r="BJ66"/>
  <c r="BL66"/>
  <c r="BN66"/>
  <c r="BP66"/>
  <c r="BR66"/>
  <c r="BT66"/>
  <c r="BV66"/>
  <c r="BX66"/>
  <c r="BZ66"/>
  <c r="CB66"/>
  <c r="CD66"/>
  <c r="CF66"/>
  <c r="CH66"/>
  <c r="CJ66"/>
  <c r="CL66"/>
  <c r="CN66"/>
  <c r="CP66"/>
  <c r="CR66"/>
  <c r="CT66"/>
  <c r="CV66"/>
  <c r="B67"/>
  <c r="D67"/>
  <c r="F67"/>
  <c r="H67"/>
  <c r="J67"/>
  <c r="L67"/>
  <c r="N67"/>
  <c r="P67"/>
  <c r="R67"/>
  <c r="T67"/>
  <c r="V67"/>
  <c r="X67"/>
  <c r="Z67"/>
  <c r="AB67"/>
  <c r="AD67"/>
  <c r="AF67"/>
  <c r="AH67"/>
  <c r="AJ67"/>
  <c r="AL67"/>
  <c r="AN67"/>
  <c r="AP67"/>
  <c r="AR67"/>
  <c r="AT67"/>
  <c r="AV67"/>
  <c r="AX67"/>
  <c r="AZ67"/>
  <c r="BB67"/>
  <c r="BD67"/>
  <c r="BF67"/>
  <c r="BH67"/>
  <c r="BJ67"/>
  <c r="BL67"/>
  <c r="BN67"/>
  <c r="BP67"/>
  <c r="BR67"/>
  <c r="BT67"/>
  <c r="BV67"/>
  <c r="BX67"/>
  <c r="BZ67"/>
  <c r="CB67"/>
  <c r="CD67"/>
  <c r="CF67"/>
  <c r="CH67"/>
  <c r="CJ67"/>
  <c r="CL67"/>
  <c r="CN67"/>
  <c r="CP67"/>
  <c r="CR67"/>
  <c r="CT67"/>
  <c r="CV67"/>
  <c r="B68"/>
  <c r="D68"/>
  <c r="F68"/>
  <c r="H68"/>
  <c r="J68"/>
  <c r="L68"/>
  <c r="N68"/>
  <c r="P68"/>
  <c r="R68"/>
  <c r="T68"/>
  <c r="V68"/>
  <c r="X68"/>
  <c r="Z68"/>
  <c r="AB68"/>
  <c r="AD68"/>
  <c r="AF68"/>
  <c r="AH68"/>
  <c r="AJ68"/>
  <c r="AL68"/>
  <c r="AN68"/>
  <c r="AP68"/>
  <c r="AR68"/>
  <c r="AT68"/>
  <c r="AV68"/>
  <c r="AX68"/>
  <c r="AZ68"/>
  <c r="BB68"/>
  <c r="BD68"/>
  <c r="BF68"/>
  <c r="BH68"/>
  <c r="BJ68"/>
  <c r="BL68"/>
  <c r="BN68"/>
  <c r="BP68"/>
  <c r="BR68"/>
  <c r="BT68"/>
  <c r="BV68"/>
  <c r="BX68"/>
  <c r="BZ68"/>
  <c r="CB68"/>
  <c r="CD68"/>
  <c r="CF68"/>
  <c r="CH68"/>
  <c r="CJ68"/>
  <c r="CL68"/>
  <c r="CN68"/>
  <c r="CP68"/>
  <c r="CR68"/>
  <c r="CT68"/>
  <c r="CV68"/>
  <c r="B69"/>
  <c r="D69"/>
  <c r="F69"/>
  <c r="H69"/>
  <c r="J69"/>
  <c r="L69"/>
  <c r="N69"/>
  <c r="P69"/>
  <c r="R69"/>
  <c r="T69"/>
  <c r="V69"/>
  <c r="X69"/>
  <c r="Z69"/>
  <c r="AB69"/>
  <c r="AD69"/>
  <c r="AF69"/>
  <c r="AH69"/>
  <c r="AJ69"/>
  <c r="AL69"/>
  <c r="AN69"/>
  <c r="AP69"/>
  <c r="AR69"/>
  <c r="AT69"/>
  <c r="AV69"/>
  <c r="AX69"/>
  <c r="AZ69"/>
  <c r="BB69"/>
  <c r="BD69"/>
  <c r="BF69"/>
  <c r="BH69"/>
  <c r="BJ69"/>
  <c r="BL69"/>
  <c r="BN69"/>
  <c r="BP69"/>
  <c r="BR69"/>
  <c r="BT69"/>
  <c r="BV69"/>
  <c r="BX69"/>
  <c r="BZ69"/>
  <c r="CB69"/>
  <c r="CD69"/>
  <c r="CF69"/>
  <c r="CH69"/>
  <c r="CJ69"/>
  <c r="CL69"/>
  <c r="CN69"/>
  <c r="CP69"/>
  <c r="CR69"/>
  <c r="CT69"/>
  <c r="CV69"/>
  <c r="B70"/>
  <c r="D70"/>
  <c r="F70"/>
  <c r="H70"/>
  <c r="J70"/>
  <c r="L70"/>
  <c r="N70"/>
  <c r="P70"/>
  <c r="R70"/>
  <c r="T70"/>
  <c r="V70"/>
  <c r="X70"/>
  <c r="Z70"/>
  <c r="AB70"/>
  <c r="AD70"/>
  <c r="AF70"/>
  <c r="AH70"/>
  <c r="AJ70"/>
  <c r="AL70"/>
  <c r="AN70"/>
  <c r="AP70"/>
  <c r="AR70"/>
  <c r="AT70"/>
  <c r="AV70"/>
  <c r="AX70"/>
  <c r="AZ70"/>
  <c r="BB70"/>
  <c r="BD70"/>
  <c r="BF70"/>
  <c r="BH70"/>
  <c r="BJ70"/>
  <c r="BL70"/>
  <c r="BN70"/>
  <c r="BP70"/>
  <c r="BR70"/>
  <c r="BT70"/>
  <c r="BV70"/>
  <c r="BX70"/>
  <c r="BZ70"/>
  <c r="CB70"/>
  <c r="CD70"/>
  <c r="CF70"/>
  <c r="CH70"/>
  <c r="CJ70"/>
  <c r="CL70"/>
  <c r="CN70"/>
  <c r="CP70"/>
  <c r="CR70"/>
  <c r="CT70"/>
  <c r="CV70"/>
  <c r="B71"/>
  <c r="D71"/>
  <c r="F71"/>
  <c r="H71"/>
  <c r="J71"/>
  <c r="L71"/>
  <c r="N71"/>
  <c r="P71"/>
  <c r="R71"/>
  <c r="T71"/>
  <c r="V71"/>
  <c r="X71"/>
  <c r="Z71"/>
  <c r="AB71"/>
  <c r="AD71"/>
  <c r="AF71"/>
  <c r="AH71"/>
  <c r="AJ71"/>
  <c r="AL71"/>
  <c r="AN71"/>
  <c r="AP71"/>
  <c r="AR71"/>
  <c r="AT71"/>
  <c r="AV71"/>
  <c r="AX71"/>
  <c r="AZ71"/>
  <c r="BB71"/>
  <c r="BD71"/>
  <c r="BF71"/>
  <c r="BH71"/>
  <c r="BJ71"/>
  <c r="BL71"/>
  <c r="BN71"/>
  <c r="BP71"/>
  <c r="BR71"/>
  <c r="BT71"/>
  <c r="BV71"/>
  <c r="BX71"/>
  <c r="BZ71"/>
  <c r="CB71"/>
  <c r="CD71"/>
  <c r="CF71"/>
  <c r="CH71"/>
  <c r="CJ71"/>
  <c r="CL71"/>
  <c r="CN71"/>
  <c r="CP71"/>
  <c r="CR71"/>
  <c r="CT71"/>
  <c r="CV71"/>
  <c r="B72"/>
  <c r="D72"/>
  <c r="F72"/>
  <c r="H72"/>
  <c r="J72"/>
  <c r="L72"/>
  <c r="N72"/>
  <c r="P72"/>
  <c r="R72"/>
  <c r="T72"/>
  <c r="V72"/>
  <c r="X72"/>
  <c r="Z72"/>
  <c r="AB72"/>
  <c r="AD72"/>
  <c r="AF72"/>
  <c r="AH72"/>
  <c r="AJ72"/>
  <c r="AL72"/>
  <c r="AN72"/>
  <c r="AP72"/>
  <c r="AR72"/>
  <c r="AT72"/>
  <c r="AV72"/>
  <c r="AX72"/>
  <c r="AZ72"/>
  <c r="BB72"/>
  <c r="BD72"/>
  <c r="BF72"/>
  <c r="BH72"/>
  <c r="BJ72"/>
  <c r="BL72"/>
  <c r="BN72"/>
  <c r="BP72"/>
  <c r="BR72"/>
  <c r="BT72"/>
  <c r="BV72"/>
  <c r="BX72"/>
  <c r="BZ72"/>
  <c r="CB72"/>
  <c r="CD72"/>
  <c r="CF72"/>
  <c r="CH72"/>
  <c r="CJ72"/>
  <c r="CL72"/>
  <c r="BG71"/>
  <c r="BK71"/>
  <c r="BO71"/>
  <c r="BS71"/>
  <c r="BW71"/>
  <c r="CA71"/>
  <c r="CE71"/>
  <c r="CI71"/>
  <c r="CM71"/>
  <c r="CQ71"/>
  <c r="CU71"/>
  <c r="C72"/>
  <c r="G72"/>
  <c r="K72"/>
  <c r="O72"/>
  <c r="S72"/>
  <c r="W72"/>
  <c r="AA72"/>
  <c r="AE72"/>
  <c r="AI72"/>
  <c r="AM72"/>
  <c r="AQ72"/>
  <c r="AU72"/>
  <c r="AY72"/>
  <c r="BC72"/>
  <c r="BG72"/>
  <c r="BK72"/>
  <c r="BO72"/>
  <c r="BS72"/>
  <c r="BW72"/>
  <c r="CA72"/>
  <c r="CE72"/>
  <c r="CI72"/>
  <c r="CM72"/>
  <c r="CO72"/>
  <c r="CQ72"/>
  <c r="CS72"/>
  <c r="CU72"/>
  <c r="A73"/>
  <c r="C73"/>
  <c r="E73"/>
  <c r="G73"/>
  <c r="I73"/>
  <c r="K73"/>
  <c r="M73"/>
  <c r="O73"/>
  <c r="Q73"/>
  <c r="S73"/>
  <c r="U73"/>
  <c r="W73"/>
  <c r="Y73"/>
  <c r="AA73"/>
  <c r="AC73"/>
  <c r="AE73"/>
  <c r="AG73"/>
  <c r="AI73"/>
  <c r="AK73"/>
  <c r="AM73"/>
  <c r="AO73"/>
  <c r="AQ73"/>
  <c r="AS73"/>
  <c r="AU73"/>
  <c r="AW73"/>
  <c r="AY73"/>
  <c r="BA73"/>
  <c r="BC73"/>
  <c r="BE73"/>
  <c r="BG73"/>
  <c r="BI73"/>
  <c r="BK73"/>
  <c r="BM73"/>
  <c r="BO73"/>
  <c r="BQ73"/>
  <c r="BS73"/>
  <c r="BU73"/>
  <c r="BW73"/>
  <c r="BY73"/>
  <c r="CA73"/>
  <c r="CC73"/>
  <c r="CE73"/>
  <c r="CG73"/>
  <c r="CI73"/>
  <c r="CK73"/>
  <c r="CM73"/>
  <c r="CO73"/>
  <c r="CQ73"/>
  <c r="CS73"/>
  <c r="CU73"/>
  <c r="A74"/>
  <c r="C74"/>
  <c r="E74"/>
  <c r="G74"/>
  <c r="I74"/>
  <c r="K74"/>
  <c r="M74"/>
  <c r="O74"/>
  <c r="Q74"/>
  <c r="S74"/>
  <c r="U74"/>
  <c r="W74"/>
  <c r="Y74"/>
  <c r="AA74"/>
  <c r="AC74"/>
  <c r="AE74"/>
  <c r="AG74"/>
  <c r="AI74"/>
  <c r="AK74"/>
  <c r="AM74"/>
  <c r="AO74"/>
  <c r="AQ74"/>
  <c r="AS74"/>
  <c r="AU74"/>
  <c r="AW74"/>
  <c r="AY74"/>
  <c r="BA74"/>
  <c r="BC74"/>
  <c r="BE74"/>
  <c r="BG74"/>
  <c r="BI74"/>
  <c r="BK74"/>
  <c r="BM74"/>
  <c r="BO74"/>
  <c r="BQ74"/>
  <c r="BS74"/>
  <c r="BU74"/>
  <c r="BW74"/>
  <c r="BY74"/>
  <c r="CA74"/>
  <c r="CC74"/>
  <c r="CE74"/>
  <c r="CG74"/>
  <c r="CI74"/>
  <c r="CK74"/>
  <c r="CM74"/>
  <c r="CO74"/>
  <c r="CQ74"/>
  <c r="CS74"/>
  <c r="CU74"/>
  <c r="A75"/>
  <c r="C75"/>
  <c r="E75"/>
  <c r="G75"/>
  <c r="I75"/>
  <c r="K75"/>
  <c r="M75"/>
  <c r="O75"/>
  <c r="Q75"/>
  <c r="S75"/>
  <c r="U75"/>
  <c r="W75"/>
  <c r="Y75"/>
  <c r="AA75"/>
  <c r="AC75"/>
  <c r="AE75"/>
  <c r="AG75"/>
  <c r="AI75"/>
  <c r="AK75"/>
  <c r="AM75"/>
  <c r="AO75"/>
  <c r="AQ75"/>
  <c r="AS75"/>
  <c r="AU75"/>
  <c r="AW75"/>
  <c r="AY75"/>
  <c r="BA75"/>
  <c r="BC75"/>
  <c r="BE75"/>
  <c r="BG75"/>
  <c r="BI75"/>
  <c r="BK75"/>
  <c r="BM75"/>
  <c r="BO75"/>
  <c r="BQ75"/>
  <c r="BS75"/>
  <c r="BU75"/>
  <c r="BW75"/>
  <c r="BY75"/>
  <c r="CA75"/>
  <c r="CC75"/>
  <c r="CE75"/>
  <c r="CG75"/>
  <c r="CI75"/>
  <c r="CK75"/>
  <c r="CM75"/>
  <c r="CO75"/>
  <c r="CQ75"/>
  <c r="CS75"/>
  <c r="CU75"/>
  <c r="A76"/>
  <c r="C76"/>
  <c r="E76"/>
  <c r="G76"/>
  <c r="I76"/>
  <c r="K76"/>
  <c r="M76"/>
  <c r="O76"/>
  <c r="Q76"/>
  <c r="S76"/>
  <c r="U76"/>
  <c r="W76"/>
  <c r="Y76"/>
  <c r="AA76"/>
  <c r="AC76"/>
  <c r="AE76"/>
  <c r="AG76"/>
  <c r="AI76"/>
  <c r="AK76"/>
  <c r="AM76"/>
  <c r="AO76"/>
  <c r="AQ76"/>
  <c r="AS76"/>
  <c r="AU76"/>
  <c r="AW76"/>
  <c r="AY76"/>
  <c r="BA76"/>
  <c r="BC76"/>
  <c r="BE76"/>
  <c r="BG76"/>
  <c r="BI76"/>
  <c r="BK76"/>
  <c r="BM76"/>
  <c r="BO76"/>
  <c r="BQ76"/>
  <c r="BS76"/>
  <c r="BU76"/>
  <c r="BW76"/>
  <c r="BY76"/>
  <c r="CA76"/>
  <c r="CC76"/>
  <c r="CE76"/>
  <c r="CG76"/>
  <c r="CI76"/>
  <c r="CK76"/>
  <c r="CM76"/>
  <c r="CO76"/>
  <c r="CQ76"/>
  <c r="CS76"/>
  <c r="CU76"/>
  <c r="A77"/>
  <c r="C77"/>
  <c r="E77"/>
  <c r="G77"/>
  <c r="I77"/>
  <c r="K77"/>
  <c r="M77"/>
  <c r="O77"/>
  <c r="Q77"/>
  <c r="S77"/>
  <c r="U77"/>
  <c r="W77"/>
  <c r="Y77"/>
  <c r="AA77"/>
  <c r="AC77"/>
  <c r="AE77"/>
  <c r="AG77"/>
  <c r="AI77"/>
  <c r="AK77"/>
  <c r="AM77"/>
  <c r="AO77"/>
  <c r="AQ77"/>
  <c r="AS77"/>
  <c r="AU77"/>
  <c r="AW77"/>
  <c r="AY77"/>
  <c r="BA77"/>
  <c r="BC77"/>
  <c r="BE77"/>
  <c r="BG77"/>
  <c r="BI77"/>
  <c r="BK77"/>
  <c r="BM77"/>
  <c r="BO77"/>
  <c r="BQ77"/>
  <c r="BS77"/>
  <c r="BU77"/>
  <c r="BW77"/>
  <c r="BY77"/>
  <c r="CA77"/>
  <c r="CC77"/>
  <c r="CE77"/>
  <c r="CG77"/>
  <c r="CI77"/>
  <c r="CK77"/>
  <c r="CM77"/>
  <c r="CO77"/>
  <c r="CQ77"/>
  <c r="CS77"/>
  <c r="CU77"/>
  <c r="A78"/>
  <c r="C78"/>
  <c r="E78"/>
  <c r="G78"/>
  <c r="I78"/>
  <c r="K78"/>
  <c r="M78"/>
  <c r="O78"/>
  <c r="Q78"/>
  <c r="S78"/>
  <c r="U78"/>
  <c r="W78"/>
  <c r="Y78"/>
  <c r="AA78"/>
  <c r="AC78"/>
  <c r="AE78"/>
  <c r="AG78"/>
  <c r="AI78"/>
  <c r="AK78"/>
  <c r="AM78"/>
  <c r="AO78"/>
  <c r="AQ78"/>
  <c r="AS78"/>
  <c r="AU78"/>
  <c r="AW78"/>
  <c r="AY78"/>
  <c r="BA78"/>
  <c r="BC78"/>
  <c r="BE78"/>
  <c r="BG78"/>
  <c r="BI78"/>
  <c r="BK78"/>
  <c r="BM78"/>
  <c r="BO78"/>
  <c r="BQ78"/>
  <c r="BS78"/>
  <c r="BU78"/>
  <c r="BW78"/>
  <c r="BY78"/>
  <c r="CA78"/>
  <c r="CC78"/>
  <c r="CE78"/>
  <c r="CG78"/>
  <c r="CI78"/>
  <c r="CK78"/>
  <c r="CM78"/>
  <c r="CO78"/>
  <c r="CQ78"/>
  <c r="CS78"/>
  <c r="CU78"/>
  <c r="A79"/>
  <c r="C79"/>
  <c r="E79"/>
  <c r="G79"/>
  <c r="I79"/>
  <c r="K79"/>
  <c r="M79"/>
  <c r="O79"/>
  <c r="Q79"/>
  <c r="S79"/>
  <c r="U79"/>
  <c r="W79"/>
  <c r="Y79"/>
  <c r="AA79"/>
  <c r="AC79"/>
  <c r="AE79"/>
  <c r="AG79"/>
  <c r="AI79"/>
  <c r="AK79"/>
  <c r="AM79"/>
  <c r="AO79"/>
  <c r="AQ79"/>
  <c r="AS79"/>
  <c r="AU79"/>
  <c r="AW79"/>
  <c r="AY79"/>
  <c r="BA79"/>
  <c r="BC79"/>
  <c r="BE79"/>
  <c r="BG79"/>
  <c r="BI79"/>
  <c r="BK79"/>
  <c r="BM79"/>
  <c r="BO79"/>
  <c r="BQ79"/>
  <c r="BS79"/>
  <c r="BU79"/>
  <c r="BW79"/>
  <c r="BY79"/>
  <c r="CA79"/>
  <c r="CC79"/>
  <c r="CE79"/>
  <c r="CG79"/>
  <c r="CI79"/>
  <c r="CK79"/>
  <c r="CM79"/>
  <c r="CO79"/>
  <c r="CQ79"/>
  <c r="CS79"/>
  <c r="CU79"/>
  <c r="A80"/>
  <c r="C80"/>
  <c r="E80"/>
  <c r="G80"/>
  <c r="I80"/>
  <c r="K80"/>
  <c r="M80"/>
  <c r="O80"/>
  <c r="Q80"/>
  <c r="S80"/>
  <c r="U80"/>
  <c r="W80"/>
  <c r="Y80"/>
  <c r="AA80"/>
  <c r="AC80"/>
  <c r="AE80"/>
  <c r="AG80"/>
  <c r="AI80"/>
  <c r="AK80"/>
  <c r="AM80"/>
  <c r="AO80"/>
  <c r="AQ80"/>
  <c r="AS80"/>
  <c r="AU80"/>
  <c r="AW80"/>
  <c r="AY80"/>
  <c r="BA80"/>
  <c r="BC80"/>
  <c r="BE80"/>
  <c r="BG80"/>
  <c r="BI80"/>
  <c r="BK80"/>
  <c r="BM80"/>
  <c r="BO80"/>
  <c r="BQ80"/>
  <c r="BS80"/>
  <c r="BU80"/>
  <c r="BW80"/>
  <c r="BY80"/>
  <c r="CA80"/>
  <c r="CC80"/>
  <c r="CE80"/>
  <c r="CG80"/>
  <c r="CI80"/>
  <c r="CK80"/>
  <c r="CM80"/>
  <c r="CO80"/>
  <c r="CQ80"/>
  <c r="CS80"/>
  <c r="CU80"/>
  <c r="A81"/>
  <c r="C81"/>
  <c r="E81"/>
  <c r="G81"/>
  <c r="I81"/>
  <c r="K81"/>
  <c r="M81"/>
  <c r="O81"/>
  <c r="Q81"/>
  <c r="S81"/>
  <c r="U81"/>
  <c r="W81"/>
  <c r="Y81"/>
  <c r="AA81"/>
  <c r="AC81"/>
  <c r="AE81"/>
  <c r="AG81"/>
  <c r="AI81"/>
  <c r="AK81"/>
  <c r="AM81"/>
  <c r="AO81"/>
  <c r="AQ81"/>
  <c r="AS81"/>
  <c r="AU81"/>
  <c r="AW81"/>
  <c r="AY81"/>
  <c r="BA81"/>
  <c r="BC81"/>
  <c r="BE81"/>
  <c r="BG81"/>
  <c r="BI81"/>
  <c r="BK81"/>
  <c r="BM81"/>
  <c r="BO81"/>
  <c r="BQ81"/>
  <c r="BS81"/>
  <c r="BU81"/>
  <c r="BW81"/>
  <c r="BY81"/>
  <c r="CA81"/>
  <c r="CC81"/>
  <c r="CE81"/>
  <c r="CG81"/>
  <c r="CI81"/>
  <c r="CK81"/>
  <c r="CM81"/>
  <c r="CO81"/>
  <c r="CQ81"/>
  <c r="CS81"/>
  <c r="CU81"/>
  <c r="A82"/>
  <c r="C82"/>
  <c r="E82"/>
  <c r="G82"/>
  <c r="I82"/>
  <c r="K82"/>
  <c r="M82"/>
  <c r="O82"/>
  <c r="Q82"/>
  <c r="S82"/>
  <c r="U82"/>
  <c r="W82"/>
  <c r="Y82"/>
  <c r="AA82"/>
  <c r="AC82"/>
  <c r="AE82"/>
  <c r="AG82"/>
  <c r="AI82"/>
  <c r="AK82"/>
  <c r="AM82"/>
  <c r="AO82"/>
  <c r="AQ82"/>
  <c r="AS82"/>
  <c r="AU82"/>
  <c r="AW82"/>
  <c r="AY82"/>
  <c r="BA82"/>
  <c r="BC82"/>
  <c r="BE82"/>
  <c r="BG82"/>
  <c r="BI82"/>
  <c r="BK82"/>
  <c r="BM82"/>
  <c r="BO82"/>
  <c r="BQ82"/>
  <c r="BS82"/>
  <c r="BU82"/>
  <c r="BW82"/>
  <c r="BY82"/>
  <c r="CA82"/>
  <c r="CC82"/>
  <c r="CE82"/>
  <c r="CG82"/>
  <c r="CI82"/>
  <c r="CK82"/>
  <c r="CM82"/>
  <c r="CO82"/>
  <c r="CQ82"/>
  <c r="CS82"/>
  <c r="CU82"/>
  <c r="A83"/>
  <c r="C83"/>
  <c r="E83"/>
  <c r="G83"/>
  <c r="I83"/>
  <c r="K83"/>
  <c r="M83"/>
  <c r="O83"/>
  <c r="Q83"/>
  <c r="S83"/>
  <c r="U83"/>
  <c r="W83"/>
  <c r="Y83"/>
  <c r="AA83"/>
  <c r="AC83"/>
  <c r="AE83"/>
  <c r="AG83"/>
  <c r="AI83"/>
  <c r="AK83"/>
  <c r="AM83"/>
  <c r="AO83"/>
  <c r="AQ83"/>
  <c r="AS83"/>
  <c r="AU83"/>
  <c r="AW83"/>
  <c r="AY83"/>
  <c r="BA83"/>
  <c r="BC83"/>
  <c r="BE83"/>
  <c r="BG83"/>
  <c r="BI83"/>
  <c r="BK83"/>
  <c r="BM83"/>
  <c r="BO83"/>
  <c r="BQ83"/>
  <c r="BS83"/>
  <c r="BU83"/>
  <c r="BW83"/>
  <c r="BY83"/>
  <c r="CA83"/>
  <c r="CC83"/>
  <c r="CE83"/>
  <c r="CG83"/>
  <c r="CI83"/>
  <c r="CK83"/>
  <c r="CM83"/>
  <c r="CO83"/>
  <c r="CQ83"/>
  <c r="CS83"/>
  <c r="CU83"/>
  <c r="A84"/>
  <c r="C84"/>
  <c r="E84"/>
  <c r="G84"/>
  <c r="I84"/>
  <c r="K84"/>
  <c r="M84"/>
  <c r="O84"/>
  <c r="Q84"/>
  <c r="S84"/>
  <c r="U84"/>
  <c r="W84"/>
  <c r="Y84"/>
  <c r="AA84"/>
  <c r="AC84"/>
  <c r="AE84"/>
  <c r="AG84"/>
  <c r="AI84"/>
  <c r="AK84"/>
  <c r="AM84"/>
  <c r="AO84"/>
  <c r="AQ84"/>
  <c r="AS84"/>
  <c r="AU84"/>
  <c r="AW84"/>
  <c r="AY84"/>
  <c r="BA84"/>
  <c r="BC84"/>
  <c r="BE84"/>
  <c r="BG84"/>
  <c r="BI84"/>
  <c r="BK84"/>
  <c r="BM84"/>
  <c r="BO84"/>
  <c r="BQ84"/>
  <c r="BS84"/>
  <c r="BU84"/>
  <c r="BW84"/>
  <c r="BY84"/>
  <c r="CA84"/>
  <c r="CC84"/>
  <c r="CE84"/>
  <c r="CG84"/>
  <c r="CI84"/>
  <c r="CK84"/>
  <c r="CM84"/>
  <c r="CO84"/>
  <c r="CQ84"/>
  <c r="CS84"/>
  <c r="CU84"/>
  <c r="A85"/>
  <c r="C85"/>
  <c r="E85"/>
  <c r="G85"/>
  <c r="I85"/>
  <c r="K85"/>
  <c r="M85"/>
  <c r="O85"/>
  <c r="Q85"/>
  <c r="S85"/>
  <c r="U85"/>
  <c r="W85"/>
  <c r="Y85"/>
  <c r="AA85"/>
  <c r="AC85"/>
  <c r="AE85"/>
  <c r="AG85"/>
  <c r="AI85"/>
  <c r="AK85"/>
  <c r="AM85"/>
  <c r="AO85"/>
  <c r="AQ85"/>
  <c r="AS85"/>
  <c r="AU85"/>
  <c r="AW85"/>
  <c r="AY85"/>
  <c r="BA85"/>
  <c r="BC85"/>
  <c r="BE85"/>
  <c r="BG85"/>
  <c r="BI85"/>
  <c r="BK85"/>
  <c r="BM85"/>
  <c r="BO85"/>
  <c r="BQ85"/>
  <c r="BS85"/>
  <c r="BU85"/>
  <c r="BW85"/>
  <c r="BY85"/>
  <c r="CA85"/>
  <c r="CC85"/>
  <c r="CE85"/>
  <c r="CG85"/>
  <c r="CI85"/>
  <c r="CK85"/>
  <c r="CM85"/>
  <c r="CO85"/>
  <c r="CQ85"/>
  <c r="CS85"/>
  <c r="CU85"/>
  <c r="A86"/>
  <c r="C86"/>
  <c r="E86"/>
  <c r="G86"/>
  <c r="I86"/>
  <c r="K86"/>
  <c r="M86"/>
  <c r="O86"/>
  <c r="Q86"/>
  <c r="S86"/>
  <c r="U86"/>
  <c r="W86"/>
  <c r="Y86"/>
  <c r="AA86"/>
  <c r="AC86"/>
  <c r="AE86"/>
  <c r="AG86"/>
  <c r="AI86"/>
  <c r="AK86"/>
  <c r="AM86"/>
  <c r="AO86"/>
  <c r="AQ86"/>
  <c r="AS86"/>
  <c r="AU86"/>
  <c r="AW86"/>
  <c r="AY86"/>
  <c r="BA86"/>
  <c r="BC86"/>
  <c r="BE86"/>
  <c r="BG86"/>
  <c r="BI86"/>
  <c r="BK86"/>
  <c r="BM86"/>
  <c r="BO86"/>
  <c r="BQ86"/>
  <c r="BS86"/>
  <c r="BU86"/>
  <c r="BW86"/>
  <c r="BY86"/>
  <c r="CA86"/>
  <c r="CC86"/>
  <c r="CE86"/>
  <c r="CG86"/>
  <c r="CI86"/>
  <c r="CK86"/>
  <c r="CM86"/>
  <c r="CO86"/>
  <c r="CQ86"/>
  <c r="CS86"/>
  <c r="CU86"/>
  <c r="A87"/>
  <c r="C87"/>
  <c r="E87"/>
  <c r="G87"/>
  <c r="I87"/>
  <c r="K87"/>
  <c r="M87"/>
  <c r="O87"/>
  <c r="Q87"/>
  <c r="S87"/>
  <c r="U87"/>
  <c r="W87"/>
  <c r="Y87"/>
  <c r="AA87"/>
  <c r="AC87"/>
  <c r="AE87"/>
  <c r="AG87"/>
  <c r="AI87"/>
  <c r="AK87"/>
  <c r="AM87"/>
  <c r="AO87"/>
  <c r="AQ87"/>
  <c r="AS87"/>
  <c r="AU87"/>
  <c r="AW87"/>
  <c r="AY87"/>
  <c r="BA87"/>
  <c r="BC87"/>
  <c r="BE87"/>
  <c r="BG87"/>
  <c r="BI87"/>
  <c r="BK87"/>
  <c r="BM87"/>
  <c r="BO87"/>
  <c r="BQ87"/>
  <c r="BS87"/>
  <c r="BU87"/>
  <c r="BW87"/>
  <c r="BY87"/>
  <c r="CA87"/>
  <c r="CC87"/>
  <c r="CE87"/>
  <c r="CG87"/>
  <c r="CI87"/>
  <c r="CK87"/>
  <c r="CM87"/>
  <c r="CO87"/>
  <c r="CQ87"/>
  <c r="CS87"/>
  <c r="CU87"/>
  <c r="A88"/>
  <c r="C88"/>
  <c r="E88"/>
  <c r="G88"/>
  <c r="I88"/>
  <c r="K88"/>
  <c r="M88"/>
  <c r="O88"/>
  <c r="Q88"/>
  <c r="S88"/>
  <c r="U88"/>
  <c r="W88"/>
  <c r="Y88"/>
  <c r="AA88"/>
  <c r="AC88"/>
  <c r="AE88"/>
  <c r="AG88"/>
  <c r="AI88"/>
  <c r="AK88"/>
  <c r="AM88"/>
  <c r="AO88"/>
  <c r="AQ88"/>
  <c r="AS88"/>
  <c r="AU88"/>
  <c r="AW88"/>
  <c r="AY88"/>
  <c r="BA88"/>
  <c r="BC88"/>
  <c r="BE88"/>
  <c r="BG88"/>
  <c r="BI88"/>
  <c r="BK88"/>
  <c r="BM88"/>
  <c r="BO88"/>
  <c r="BQ88"/>
  <c r="BS88"/>
  <c r="BU88"/>
  <c r="BW88"/>
  <c r="BY88"/>
  <c r="CA88"/>
  <c r="CC88"/>
  <c r="CE88"/>
  <c r="CG88"/>
  <c r="CI88"/>
  <c r="CK88"/>
  <c r="CM88"/>
  <c r="CO88"/>
  <c r="CQ88"/>
  <c r="CS88"/>
  <c r="CU88"/>
  <c r="A89"/>
  <c r="C89"/>
  <c r="E89"/>
  <c r="G89"/>
  <c r="I89"/>
  <c r="K89"/>
  <c r="M89"/>
  <c r="O89"/>
  <c r="Q89"/>
  <c r="S89"/>
  <c r="U89"/>
  <c r="W89"/>
  <c r="Y89"/>
  <c r="AA89"/>
  <c r="AC89"/>
  <c r="AE89"/>
  <c r="AG89"/>
  <c r="AI89"/>
  <c r="AK89"/>
  <c r="AM89"/>
  <c r="AO89"/>
  <c r="AQ89"/>
  <c r="AS89"/>
  <c r="AU89"/>
  <c r="AW89"/>
  <c r="AY89"/>
  <c r="BA89"/>
  <c r="BC89"/>
  <c r="BE89"/>
  <c r="BG89"/>
  <c r="BI89"/>
  <c r="BK89"/>
  <c r="BM89"/>
  <c r="BO89"/>
  <c r="BQ89"/>
  <c r="BS89"/>
  <c r="BU89"/>
  <c r="BW89"/>
  <c r="BY89"/>
  <c r="CA89"/>
  <c r="CC89"/>
  <c r="CE89"/>
  <c r="CG89"/>
  <c r="CI89"/>
  <c r="CK89"/>
  <c r="CM89"/>
  <c r="CO89"/>
  <c r="CQ89"/>
  <c r="CS89"/>
  <c r="CU89"/>
  <c r="A90"/>
  <c r="C90"/>
  <c r="E90"/>
  <c r="G90"/>
  <c r="I90"/>
  <c r="K90"/>
  <c r="M90"/>
  <c r="O90"/>
  <c r="Q90"/>
  <c r="S90"/>
  <c r="U90"/>
  <c r="W90"/>
  <c r="Y90"/>
  <c r="AA90"/>
  <c r="AC90"/>
  <c r="AE90"/>
  <c r="AG90"/>
  <c r="AI90"/>
  <c r="AK90"/>
  <c r="AM90"/>
  <c r="AO90"/>
  <c r="AQ90"/>
  <c r="AS90"/>
  <c r="AU90"/>
  <c r="AW90"/>
  <c r="AY90"/>
  <c r="BA90"/>
  <c r="BC90"/>
  <c r="BE90"/>
  <c r="BG90"/>
  <c r="BI90"/>
  <c r="BK90"/>
  <c r="BM90"/>
  <c r="BO90"/>
  <c r="BQ90"/>
  <c r="BS90"/>
  <c r="BU90"/>
  <c r="BW90"/>
  <c r="BY90"/>
  <c r="CA90"/>
  <c r="CC90"/>
  <c r="CE90"/>
  <c r="CG90"/>
  <c r="CI90"/>
  <c r="CK90"/>
  <c r="CM90"/>
  <c r="CO90"/>
  <c r="CQ90"/>
  <c r="CS90"/>
  <c r="CU90"/>
  <c r="A91"/>
  <c r="C91"/>
  <c r="E91"/>
  <c r="G91"/>
  <c r="I91"/>
  <c r="K91"/>
  <c r="M91"/>
  <c r="O91"/>
  <c r="Q91"/>
  <c r="S91"/>
  <c r="U91"/>
  <c r="W91"/>
  <c r="Y91"/>
  <c r="AA91"/>
  <c r="AC91"/>
  <c r="AE91"/>
  <c r="AG91"/>
  <c r="AI91"/>
  <c r="AK91"/>
  <c r="AM91"/>
  <c r="AO91"/>
  <c r="AQ91"/>
  <c r="AS91"/>
  <c r="AU91"/>
  <c r="AW91"/>
  <c r="AY91"/>
  <c r="BA91"/>
  <c r="BC91"/>
  <c r="BE91"/>
  <c r="BG91"/>
  <c r="BI91"/>
  <c r="BK91"/>
  <c r="BM91"/>
  <c r="BO91"/>
  <c r="BQ91"/>
  <c r="BS91"/>
  <c r="BU91"/>
  <c r="BW91"/>
  <c r="BY91"/>
  <c r="CA91"/>
  <c r="CC91"/>
  <c r="CE91"/>
  <c r="CG91"/>
  <c r="CI91"/>
  <c r="CK91"/>
  <c r="CM91"/>
  <c r="CO91"/>
  <c r="CQ91"/>
  <c r="CS91"/>
  <c r="CU91"/>
  <c r="A92"/>
  <c r="C92"/>
  <c r="E92"/>
  <c r="G92"/>
  <c r="I92"/>
  <c r="K92"/>
  <c r="M92"/>
  <c r="O92"/>
  <c r="Q92"/>
  <c r="S92"/>
  <c r="U92"/>
  <c r="W92"/>
  <c r="Y92"/>
  <c r="AA92"/>
  <c r="AC92"/>
  <c r="AE92"/>
  <c r="AG92"/>
  <c r="AI92"/>
  <c r="AK92"/>
  <c r="AM92"/>
  <c r="AO92"/>
  <c r="AQ92"/>
  <c r="AS92"/>
  <c r="AU92"/>
  <c r="AW92"/>
  <c r="AY92"/>
  <c r="BA92"/>
  <c r="BC92"/>
  <c r="BE92"/>
  <c r="BG92"/>
  <c r="BI92"/>
  <c r="BK92"/>
  <c r="BM92"/>
  <c r="BO92"/>
  <c r="BQ92"/>
  <c r="BS92"/>
  <c r="BU92"/>
  <c r="BW92"/>
  <c r="BY92"/>
  <c r="CA92"/>
  <c r="CC92"/>
  <c r="CE92"/>
  <c r="CG92"/>
  <c r="CI92"/>
  <c r="CK92"/>
  <c r="CM92"/>
  <c r="CO92"/>
  <c r="CQ92"/>
  <c r="CS92"/>
  <c r="CU92"/>
  <c r="A93"/>
  <c r="C93"/>
  <c r="E93"/>
  <c r="G93"/>
  <c r="I93"/>
  <c r="K93"/>
  <c r="M93"/>
  <c r="O93"/>
  <c r="Q93"/>
  <c r="S93"/>
  <c r="U93"/>
  <c r="W93"/>
  <c r="Y93"/>
  <c r="AA93"/>
  <c r="AC93"/>
  <c r="AE93"/>
  <c r="AG93"/>
  <c r="AI93"/>
  <c r="AK93"/>
  <c r="AM93"/>
  <c r="AO93"/>
  <c r="AQ93"/>
  <c r="AS93"/>
  <c r="AU93"/>
  <c r="AW93"/>
  <c r="AY93"/>
  <c r="BA93"/>
  <c r="BC93"/>
  <c r="BE93"/>
  <c r="BG93"/>
  <c r="BI93"/>
  <c r="BK93"/>
  <c r="BM93"/>
  <c r="BO93"/>
  <c r="BQ93"/>
  <c r="BS93"/>
  <c r="BU93"/>
  <c r="BW93"/>
  <c r="BY93"/>
  <c r="CA93"/>
  <c r="CC93"/>
  <c r="CE93"/>
  <c r="CG93"/>
  <c r="CI93"/>
  <c r="CK93"/>
  <c r="CM93"/>
  <c r="CO93"/>
  <c r="CQ93"/>
  <c r="CS93"/>
  <c r="CU93"/>
  <c r="A94"/>
  <c r="C94"/>
  <c r="E94"/>
  <c r="G94"/>
  <c r="I94"/>
  <c r="K94"/>
  <c r="M94"/>
  <c r="O94"/>
  <c r="Q94"/>
  <c r="S94"/>
  <c r="U94"/>
  <c r="W94"/>
  <c r="Y94"/>
  <c r="AA94"/>
  <c r="AC94"/>
  <c r="AE94"/>
  <c r="AG94"/>
  <c r="AI94"/>
  <c r="AK94"/>
  <c r="AM94"/>
  <c r="AO94"/>
  <c r="AQ94"/>
  <c r="AS94"/>
  <c r="AU94"/>
  <c r="AW94"/>
  <c r="AY94"/>
  <c r="BA94"/>
  <c r="BC94"/>
  <c r="BE94"/>
  <c r="BG94"/>
  <c r="BI94"/>
  <c r="BK94"/>
  <c r="BM94"/>
  <c r="BO94"/>
  <c r="BQ94"/>
  <c r="BS94"/>
  <c r="BU94"/>
  <c r="BW94"/>
  <c r="BY94"/>
  <c r="CA94"/>
  <c r="CC94"/>
  <c r="CE94"/>
  <c r="CG94"/>
  <c r="CI94"/>
  <c r="CK94"/>
  <c r="CM94"/>
  <c r="CO94"/>
  <c r="CQ94"/>
  <c r="CS94"/>
  <c r="CU94"/>
  <c r="A95"/>
  <c r="C95"/>
  <c r="E95"/>
  <c r="G95"/>
  <c r="I95"/>
  <c r="K95"/>
  <c r="M95"/>
  <c r="O95"/>
  <c r="Q95"/>
  <c r="S95"/>
  <c r="U95"/>
  <c r="W95"/>
  <c r="Y95"/>
  <c r="AA95"/>
  <c r="AC95"/>
  <c r="AE95"/>
  <c r="AG95"/>
  <c r="AI95"/>
  <c r="AK95"/>
  <c r="AM95"/>
  <c r="AO95"/>
  <c r="AQ95"/>
  <c r="AS95"/>
  <c r="AU95"/>
  <c r="AW95"/>
  <c r="AY95"/>
  <c r="BA95"/>
  <c r="BC95"/>
  <c r="BE95"/>
  <c r="BG95"/>
  <c r="BI95"/>
  <c r="BK95"/>
  <c r="BM95"/>
  <c r="BO95"/>
  <c r="BQ95"/>
  <c r="BS95"/>
  <c r="BU95"/>
  <c r="BW95"/>
  <c r="BY95"/>
  <c r="CA95"/>
  <c r="CC95"/>
  <c r="CE95"/>
  <c r="CG95"/>
  <c r="CI95"/>
  <c r="CK95"/>
  <c r="CM95"/>
  <c r="CO95"/>
  <c r="CQ95"/>
  <c r="CS95"/>
  <c r="CU95"/>
  <c r="A96"/>
  <c r="C96"/>
  <c r="E96"/>
  <c r="G96"/>
  <c r="I96"/>
  <c r="K96"/>
  <c r="M96"/>
  <c r="O96"/>
  <c r="Q96"/>
  <c r="S96"/>
  <c r="U96"/>
  <c r="W96"/>
  <c r="Y96"/>
  <c r="AA96"/>
  <c r="AC96"/>
  <c r="AE96"/>
  <c r="AG96"/>
  <c r="AI96"/>
  <c r="AK96"/>
  <c r="AM96"/>
  <c r="AO96"/>
  <c r="AQ96"/>
  <c r="AS96"/>
  <c r="AU96"/>
  <c r="AW96"/>
  <c r="AY96"/>
  <c r="BA96"/>
  <c r="BC96"/>
  <c r="BE96"/>
  <c r="BG96"/>
  <c r="BI96"/>
  <c r="BK96"/>
  <c r="BM96"/>
  <c r="BO96"/>
  <c r="BQ96"/>
  <c r="BS96"/>
  <c r="BU96"/>
  <c r="BW96"/>
  <c r="BY96"/>
  <c r="CA96"/>
  <c r="CC96"/>
  <c r="CE96"/>
  <c r="CG96"/>
  <c r="CI96"/>
  <c r="CK96"/>
  <c r="CM96"/>
  <c r="CO96"/>
  <c r="CQ96"/>
  <c r="CS96"/>
  <c r="CU96"/>
  <c r="A97"/>
  <c r="C97"/>
  <c r="E97"/>
  <c r="G97"/>
  <c r="I97"/>
  <c r="K97"/>
  <c r="M97"/>
  <c r="O97"/>
  <c r="Q97"/>
  <c r="S97"/>
  <c r="U97"/>
  <c r="W97"/>
  <c r="Y97"/>
  <c r="AA97"/>
  <c r="AC97"/>
  <c r="AE97"/>
  <c r="AG97"/>
  <c r="AI97"/>
  <c r="AK97"/>
  <c r="AM97"/>
  <c r="AO97"/>
  <c r="AQ97"/>
  <c r="AS97"/>
  <c r="AU97"/>
  <c r="AW97"/>
  <c r="AY97"/>
  <c r="BA97"/>
  <c r="BC97"/>
  <c r="BE97"/>
  <c r="BG97"/>
  <c r="BI97"/>
  <c r="BK97"/>
  <c r="BM97"/>
  <c r="BO97"/>
  <c r="BQ97"/>
  <c r="BS97"/>
  <c r="BU97"/>
  <c r="BW97"/>
  <c r="BY97"/>
  <c r="CA97"/>
  <c r="CC97"/>
  <c r="CE97"/>
  <c r="CG97"/>
  <c r="CI97"/>
  <c r="CK97"/>
  <c r="CM97"/>
  <c r="CO97"/>
  <c r="CQ97"/>
  <c r="CS97"/>
  <c r="CU97"/>
  <c r="A98"/>
  <c r="C98"/>
  <c r="E98"/>
  <c r="G98"/>
  <c r="I98"/>
  <c r="K98"/>
  <c r="M98"/>
  <c r="O98"/>
  <c r="Q98"/>
  <c r="S98"/>
  <c r="U98"/>
  <c r="W98"/>
  <c r="Y98"/>
  <c r="AA98"/>
  <c r="AC98"/>
  <c r="AE98"/>
  <c r="AG98"/>
  <c r="AI98"/>
  <c r="AK98"/>
  <c r="AM98"/>
  <c r="AO98"/>
  <c r="AQ98"/>
  <c r="AS98"/>
  <c r="AU98"/>
  <c r="AW98"/>
  <c r="AY98"/>
  <c r="BA98"/>
  <c r="BC98"/>
  <c r="BE98"/>
  <c r="BG98"/>
  <c r="BI98"/>
  <c r="BK98"/>
  <c r="BM98"/>
  <c r="BO98"/>
  <c r="BQ98"/>
  <c r="BS98"/>
  <c r="BU98"/>
  <c r="BW98"/>
  <c r="BY98"/>
  <c r="CA98"/>
  <c r="CC98"/>
  <c r="CE98"/>
  <c r="CG98"/>
  <c r="CI98"/>
  <c r="CK98"/>
  <c r="CM98"/>
  <c r="CO98"/>
  <c r="CQ98"/>
  <c r="CS98"/>
  <c r="CU98"/>
  <c r="A99"/>
  <c r="C99"/>
  <c r="E99"/>
  <c r="G99"/>
  <c r="I99"/>
  <c r="K99"/>
  <c r="M99"/>
  <c r="O99"/>
  <c r="Q99"/>
  <c r="S99"/>
  <c r="U99"/>
  <c r="W99"/>
  <c r="Y99"/>
  <c r="AA99"/>
  <c r="AC99"/>
  <c r="AE99"/>
  <c r="AG99"/>
  <c r="AI99"/>
  <c r="AK99"/>
  <c r="AM99"/>
  <c r="AO99"/>
  <c r="AQ99"/>
  <c r="AS99"/>
  <c r="AU99"/>
  <c r="AW99"/>
  <c r="AY99"/>
  <c r="BA99"/>
  <c r="BC99"/>
  <c r="BE99"/>
  <c r="BG99"/>
  <c r="BI99"/>
  <c r="BK99"/>
  <c r="BM99"/>
  <c r="BO99"/>
  <c r="BQ99"/>
  <c r="BS99"/>
  <c r="BU99"/>
  <c r="BW99"/>
  <c r="BY99"/>
  <c r="CA99"/>
  <c r="CC99"/>
  <c r="CE99"/>
  <c r="CG99"/>
  <c r="CI99"/>
  <c r="CK99"/>
  <c r="CM99"/>
  <c r="CO99"/>
  <c r="CQ99"/>
  <c r="CS99"/>
  <c r="CU99"/>
  <c r="A100"/>
  <c r="C100"/>
  <c r="E100"/>
  <c r="G100"/>
  <c r="I100"/>
  <c r="K100"/>
  <c r="M100"/>
  <c r="O100"/>
  <c r="Q100"/>
  <c r="S100"/>
  <c r="U100"/>
  <c r="W100"/>
  <c r="Y100"/>
  <c r="AA100"/>
  <c r="AC100"/>
  <c r="AE100"/>
  <c r="AG100"/>
  <c r="AI100"/>
  <c r="AK100"/>
  <c r="AM100"/>
  <c r="AO100"/>
  <c r="AQ100"/>
  <c r="AS100"/>
  <c r="AU100"/>
  <c r="AW100"/>
  <c r="AY100"/>
  <c r="BA100"/>
  <c r="BC100"/>
  <c r="BE100"/>
  <c r="BG100"/>
  <c r="BI100"/>
  <c r="BK100"/>
  <c r="BM100"/>
  <c r="BO100"/>
  <c r="BQ100"/>
  <c r="BS100"/>
  <c r="BU100"/>
  <c r="BW100"/>
  <c r="BY100"/>
  <c r="CA100"/>
  <c r="CC100"/>
  <c r="CE100"/>
  <c r="CG100"/>
  <c r="CI100"/>
  <c r="CK100"/>
  <c r="CM100"/>
  <c r="CO100"/>
  <c r="CQ100"/>
  <c r="CS100"/>
  <c r="CU100"/>
  <c r="A101"/>
  <c r="C101"/>
  <c r="E101"/>
  <c r="G101"/>
  <c r="I101"/>
  <c r="K101"/>
  <c r="M101"/>
  <c r="O101"/>
  <c r="Q101"/>
  <c r="S101"/>
  <c r="U101"/>
  <c r="W101"/>
  <c r="Y101"/>
  <c r="AA101"/>
  <c r="AC101"/>
  <c r="AE101"/>
  <c r="AG101"/>
  <c r="AI101"/>
  <c r="AK101"/>
  <c r="AM101"/>
  <c r="AO101"/>
  <c r="AQ101"/>
  <c r="AS101"/>
  <c r="AU101"/>
  <c r="AW101"/>
  <c r="AY101"/>
  <c r="BA101"/>
  <c r="BC101"/>
  <c r="BE101"/>
  <c r="BG101"/>
  <c r="BI101"/>
  <c r="BK101"/>
  <c r="BM101"/>
  <c r="BO101"/>
  <c r="BQ101"/>
  <c r="BS101"/>
  <c r="BU101"/>
  <c r="BW101"/>
  <c r="BY101"/>
  <c r="CA101"/>
  <c r="CC101"/>
  <c r="CE101"/>
  <c r="CG101"/>
  <c r="CI101"/>
  <c r="CK101"/>
  <c r="CM101"/>
  <c r="CO101"/>
  <c r="CQ101"/>
  <c r="CS101"/>
  <c r="CU101"/>
  <c r="A102"/>
  <c r="C102"/>
  <c r="E102"/>
  <c r="G102"/>
  <c r="I102"/>
  <c r="K102"/>
  <c r="M102"/>
  <c r="O102"/>
  <c r="Q102"/>
  <c r="S102"/>
  <c r="U102"/>
  <c r="W102"/>
  <c r="Y102"/>
  <c r="AA102"/>
  <c r="AC102"/>
  <c r="AE102"/>
  <c r="AG102"/>
  <c r="AI102"/>
  <c r="AK102"/>
  <c r="AM102"/>
  <c r="AO102"/>
  <c r="AQ102"/>
  <c r="AS102"/>
  <c r="AU102"/>
  <c r="AW102"/>
  <c r="AY102"/>
  <c r="BA102"/>
  <c r="BC102"/>
  <c r="BE102"/>
  <c r="BG102"/>
  <c r="BI102"/>
  <c r="BK102"/>
  <c r="BM102"/>
  <c r="BO102"/>
  <c r="BQ102"/>
  <c r="BS102"/>
  <c r="BU102"/>
  <c r="BW102"/>
  <c r="BY102"/>
  <c r="CA102"/>
  <c r="CC102"/>
  <c r="CE102"/>
  <c r="CG102"/>
  <c r="CI102"/>
  <c r="CK102"/>
  <c r="CM102"/>
  <c r="CO102"/>
  <c r="CQ102"/>
  <c r="CS102"/>
  <c r="CU102"/>
  <c r="A103"/>
  <c r="C103"/>
  <c r="E103"/>
  <c r="G103"/>
  <c r="I103"/>
  <c r="K103"/>
  <c r="M103"/>
  <c r="O103"/>
  <c r="Q103"/>
  <c r="S103"/>
  <c r="U103"/>
  <c r="W103"/>
  <c r="Y103"/>
  <c r="AA103"/>
  <c r="AC103"/>
  <c r="AE103"/>
  <c r="AG103"/>
  <c r="AI103"/>
  <c r="AK103"/>
  <c r="AM103"/>
  <c r="AO103"/>
  <c r="AQ103"/>
  <c r="AS103"/>
  <c r="AU103"/>
  <c r="AW103"/>
  <c r="AY103"/>
  <c r="BA103"/>
  <c r="BC103"/>
  <c r="BE103"/>
  <c r="BG103"/>
  <c r="BI103"/>
  <c r="BK103"/>
  <c r="BM103"/>
  <c r="BO103"/>
  <c r="BQ103"/>
  <c r="BS103"/>
  <c r="BU103"/>
  <c r="BW103"/>
  <c r="BY103"/>
  <c r="CA103"/>
  <c r="CC103"/>
  <c r="CE103"/>
  <c r="CG103"/>
  <c r="CI103"/>
  <c r="CK103"/>
  <c r="CM103"/>
  <c r="CO103"/>
  <c r="CQ103"/>
  <c r="CS103"/>
  <c r="CU103"/>
  <c r="A104"/>
  <c r="C104"/>
  <c r="E104"/>
  <c r="G104"/>
  <c r="I104"/>
  <c r="K104"/>
  <c r="M104"/>
  <c r="O104"/>
  <c r="Q104"/>
  <c r="S104"/>
  <c r="U104"/>
  <c r="W104"/>
  <c r="Y104"/>
  <c r="AA104"/>
  <c r="AC104"/>
  <c r="AE104"/>
  <c r="AG104"/>
  <c r="AI104"/>
  <c r="AK104"/>
  <c r="AM104"/>
  <c r="AO104"/>
  <c r="AQ104"/>
  <c r="AS104"/>
  <c r="AU104"/>
  <c r="AW104"/>
  <c r="AY104"/>
  <c r="BA104"/>
  <c r="BC104"/>
  <c r="BE104"/>
  <c r="BG104"/>
  <c r="BI104"/>
  <c r="BK104"/>
  <c r="BM104"/>
  <c r="BO104"/>
  <c r="BQ104"/>
  <c r="BS104"/>
  <c r="BU104"/>
  <c r="BW104"/>
  <c r="BY104"/>
  <c r="CA104"/>
  <c r="CC104"/>
  <c r="CE104"/>
  <c r="CG104"/>
  <c r="CI104"/>
  <c r="CK104"/>
  <c r="CM104"/>
  <c r="CO104"/>
  <c r="CQ104"/>
  <c r="CS104"/>
  <c r="CU104"/>
  <c r="A105"/>
  <c r="C105"/>
  <c r="E105"/>
  <c r="G105"/>
  <c r="I105"/>
  <c r="K105"/>
  <c r="M105"/>
  <c r="O105"/>
  <c r="Q105"/>
  <c r="S105"/>
  <c r="U105"/>
  <c r="W105"/>
  <c r="Y105"/>
  <c r="AA105"/>
  <c r="AC105"/>
  <c r="AE105"/>
  <c r="AG105"/>
  <c r="AI105"/>
  <c r="AK105"/>
  <c r="AM105"/>
  <c r="AO105"/>
  <c r="AQ105"/>
  <c r="AS105"/>
  <c r="AU105"/>
  <c r="AW105"/>
  <c r="AY105"/>
  <c r="BA105"/>
  <c r="BC105"/>
  <c r="BE105"/>
  <c r="BG105"/>
  <c r="BI105"/>
  <c r="BK105"/>
  <c r="BM105"/>
  <c r="BO105"/>
  <c r="BQ105"/>
  <c r="BS105"/>
  <c r="BU105"/>
  <c r="BW105"/>
  <c r="BY105"/>
  <c r="CA105"/>
  <c r="CC105"/>
  <c r="CE105"/>
  <c r="CG105"/>
  <c r="CI105"/>
  <c r="CK105"/>
  <c r="CM105"/>
  <c r="CO105"/>
  <c r="CQ105"/>
  <c r="CS105"/>
  <c r="CU105"/>
  <c r="A106"/>
  <c r="C106"/>
  <c r="E106"/>
  <c r="G106"/>
  <c r="I106"/>
  <c r="K106"/>
  <c r="M106"/>
  <c r="O106"/>
  <c r="Q106"/>
  <c r="S106"/>
  <c r="U106"/>
  <c r="W106"/>
  <c r="Y106"/>
  <c r="AA106"/>
  <c r="AC106"/>
  <c r="AE106"/>
  <c r="AG106"/>
  <c r="AI106"/>
  <c r="AK106"/>
  <c r="AM106"/>
  <c r="AO106"/>
  <c r="AQ106"/>
  <c r="AS106"/>
  <c r="AU106"/>
  <c r="AW106"/>
  <c r="AY106"/>
  <c r="BA106"/>
  <c r="BC106"/>
  <c r="BE106"/>
  <c r="BG106"/>
  <c r="BI106"/>
  <c r="BK106"/>
  <c r="BM106"/>
  <c r="BO106"/>
  <c r="BQ106"/>
  <c r="BS106"/>
  <c r="BU106"/>
  <c r="BW106"/>
  <c r="BY106"/>
  <c r="CA106"/>
  <c r="CC106"/>
  <c r="CE106"/>
  <c r="CG106"/>
  <c r="CI106"/>
  <c r="CK106"/>
  <c r="CM106"/>
  <c r="CO106"/>
  <c r="CQ106"/>
  <c r="CS106"/>
  <c r="CU106"/>
  <c r="A107"/>
  <c r="C107"/>
  <c r="E107"/>
  <c r="G107"/>
  <c r="I107"/>
  <c r="K107"/>
  <c r="M107"/>
  <c r="O107"/>
  <c r="Q107"/>
  <c r="S107"/>
  <c r="U107"/>
  <c r="W107"/>
  <c r="Y107"/>
  <c r="AA107"/>
  <c r="AC107"/>
  <c r="AE107"/>
  <c r="AG107"/>
  <c r="AI107"/>
  <c r="AK107"/>
  <c r="AM107"/>
  <c r="AO107"/>
  <c r="AQ107"/>
  <c r="AS107"/>
  <c r="AU107"/>
  <c r="AW107"/>
  <c r="AY107"/>
  <c r="BA107"/>
  <c r="BC107"/>
  <c r="BE107"/>
  <c r="BG107"/>
  <c r="BI107"/>
  <c r="BK107"/>
  <c r="BM107"/>
  <c r="BO107"/>
  <c r="BQ107"/>
  <c r="BS107"/>
  <c r="BU107"/>
  <c r="BW107"/>
  <c r="BY107"/>
  <c r="CA107"/>
  <c r="CC107"/>
  <c r="CE107"/>
  <c r="CG107"/>
  <c r="CI107"/>
  <c r="CK107"/>
  <c r="CM107"/>
  <c r="CO107"/>
  <c r="CQ107"/>
  <c r="CS107"/>
  <c r="CU107"/>
  <c r="A108"/>
  <c r="C108"/>
  <c r="E108"/>
  <c r="G108"/>
  <c r="I108"/>
  <c r="K108"/>
  <c r="M108"/>
  <c r="O108"/>
  <c r="Q108"/>
  <c r="S108"/>
  <c r="U108"/>
  <c r="W108"/>
  <c r="Y108"/>
  <c r="AA108"/>
  <c r="AC108"/>
  <c r="AE108"/>
  <c r="AG108"/>
  <c r="AI108"/>
  <c r="AK108"/>
  <c r="AM108"/>
  <c r="AO108"/>
  <c r="AQ108"/>
  <c r="AS108"/>
  <c r="AU108"/>
  <c r="AW108"/>
  <c r="AY108"/>
  <c r="BA108"/>
  <c r="BC108"/>
  <c r="BE108"/>
  <c r="BG108"/>
  <c r="BI108"/>
  <c r="BK108"/>
  <c r="BM108"/>
  <c r="BO108"/>
  <c r="BQ108"/>
  <c r="BS108"/>
  <c r="BU108"/>
  <c r="BW108"/>
  <c r="BY108"/>
  <c r="CA108"/>
  <c r="CC108"/>
  <c r="CE108"/>
  <c r="CG108"/>
  <c r="CI108"/>
  <c r="CK108"/>
  <c r="CM108"/>
  <c r="CO108"/>
  <c r="CQ108"/>
  <c r="CS108"/>
  <c r="CU108"/>
  <c r="A109"/>
  <c r="C109"/>
  <c r="E109"/>
  <c r="G109"/>
  <c r="I109"/>
  <c r="K109"/>
  <c r="M109"/>
  <c r="O109"/>
  <c r="Q109"/>
  <c r="S109"/>
  <c r="U109"/>
  <c r="W109"/>
  <c r="Y109"/>
  <c r="AA109"/>
  <c r="AC109"/>
  <c r="AE109"/>
  <c r="AG109"/>
  <c r="AI109"/>
  <c r="AK109"/>
  <c r="AM109"/>
  <c r="AO109"/>
  <c r="AQ109"/>
  <c r="AS109"/>
  <c r="AU109"/>
  <c r="AW109"/>
  <c r="AY109"/>
  <c r="BA109"/>
  <c r="BC109"/>
  <c r="BE109"/>
  <c r="BG109"/>
  <c r="BI109"/>
  <c r="BK109"/>
  <c r="BM109"/>
  <c r="BO109"/>
  <c r="BQ109"/>
  <c r="BS109"/>
  <c r="BU109"/>
  <c r="BW109"/>
  <c r="BY109"/>
  <c r="CA109"/>
  <c r="CC109"/>
  <c r="CE109"/>
  <c r="CG109"/>
  <c r="CI109"/>
  <c r="CK109"/>
  <c r="CM109"/>
  <c r="CO109"/>
  <c r="CQ109"/>
  <c r="CS109"/>
  <c r="CU109"/>
  <c r="A110"/>
  <c r="C110"/>
  <c r="E110"/>
  <c r="G110"/>
  <c r="I110"/>
  <c r="K110"/>
  <c r="M110"/>
  <c r="O110"/>
  <c r="Q110"/>
  <c r="S110"/>
  <c r="U110"/>
  <c r="W110"/>
  <c r="Y110"/>
  <c r="AA110"/>
  <c r="AC110"/>
  <c r="AE110"/>
  <c r="AG110"/>
  <c r="AI110"/>
  <c r="AK110"/>
  <c r="AM110"/>
  <c r="AO110"/>
  <c r="AQ110"/>
  <c r="AS110"/>
  <c r="AU110"/>
  <c r="AW110"/>
  <c r="AY110"/>
  <c r="BA110"/>
  <c r="BC110"/>
  <c r="BE110"/>
  <c r="BG110"/>
  <c r="BI110"/>
  <c r="BK110"/>
  <c r="BM110"/>
  <c r="BO110"/>
  <c r="BQ110"/>
  <c r="BS110"/>
  <c r="BU110"/>
  <c r="BW110"/>
  <c r="BY110"/>
  <c r="CA110"/>
  <c r="CC110"/>
  <c r="CE110"/>
  <c r="CG110"/>
  <c r="CI110"/>
  <c r="CK110"/>
  <c r="CM110"/>
  <c r="CO110"/>
  <c r="CQ110"/>
  <c r="CS110"/>
  <c r="CU110"/>
  <c r="A111"/>
  <c r="C111"/>
  <c r="E111"/>
  <c r="G111"/>
  <c r="I111"/>
  <c r="K111"/>
  <c r="M111"/>
  <c r="O111"/>
  <c r="Q111"/>
  <c r="S111"/>
  <c r="U111"/>
  <c r="W111"/>
  <c r="Y111"/>
  <c r="AA111"/>
  <c r="AC111"/>
  <c r="AE111"/>
  <c r="AG111"/>
  <c r="AI111"/>
  <c r="AK111"/>
  <c r="AM111"/>
  <c r="AO111"/>
  <c r="AQ111"/>
  <c r="AS111"/>
  <c r="AU111"/>
  <c r="AW111"/>
  <c r="AY111"/>
  <c r="BA111"/>
  <c r="BC111"/>
  <c r="BE111"/>
  <c r="BG111"/>
  <c r="BI111"/>
  <c r="BK111"/>
  <c r="BM111"/>
  <c r="BO111"/>
  <c r="BQ111"/>
  <c r="BS111"/>
  <c r="BU111"/>
  <c r="BE71"/>
  <c r="BI71"/>
  <c r="BM71"/>
  <c r="BQ71"/>
  <c r="BU71"/>
  <c r="BY71"/>
  <c r="CC71"/>
  <c r="CG71"/>
  <c r="CK71"/>
  <c r="CO71"/>
  <c r="CS71"/>
  <c r="A72"/>
  <c r="E72"/>
  <c r="I72"/>
  <c r="M72"/>
  <c r="Q72"/>
  <c r="U72"/>
  <c r="Y72"/>
  <c r="AC72"/>
  <c r="AG72"/>
  <c r="AK72"/>
  <c r="AO72"/>
  <c r="AS72"/>
  <c r="AW72"/>
  <c r="BA72"/>
  <c r="BE72"/>
  <c r="BI72"/>
  <c r="BM72"/>
  <c r="BQ72"/>
  <c r="BU72"/>
  <c r="BY72"/>
  <c r="CC72"/>
  <c r="CG72"/>
  <c r="CK72"/>
  <c r="CN72"/>
  <c r="CP72"/>
  <c r="CR72"/>
  <c r="CT72"/>
  <c r="CV72"/>
  <c r="B73"/>
  <c r="D73"/>
  <c r="F73"/>
  <c r="H73"/>
  <c r="J73"/>
  <c r="L73"/>
  <c r="N73"/>
  <c r="P73"/>
  <c r="R73"/>
  <c r="T73"/>
  <c r="V73"/>
  <c r="X73"/>
  <c r="Z73"/>
  <c r="AB73"/>
  <c r="AD73"/>
  <c r="AF73"/>
  <c r="AH73"/>
  <c r="AJ73"/>
  <c r="AL73"/>
  <c r="AN73"/>
  <c r="AP73"/>
  <c r="AR73"/>
  <c r="AT73"/>
  <c r="AV73"/>
  <c r="AX73"/>
  <c r="AZ73"/>
  <c r="BB73"/>
  <c r="BD73"/>
  <c r="BF73"/>
  <c r="BH73"/>
  <c r="BJ73"/>
  <c r="BL73"/>
  <c r="BN73"/>
  <c r="BP73"/>
  <c r="BR73"/>
  <c r="BT73"/>
  <c r="BV73"/>
  <c r="BX73"/>
  <c r="BZ73"/>
  <c r="CB73"/>
  <c r="CD73"/>
  <c r="CF73"/>
  <c r="CH73"/>
  <c r="CJ73"/>
  <c r="CL73"/>
  <c r="CN73"/>
  <c r="CP73"/>
  <c r="CR73"/>
  <c r="CT73"/>
  <c r="CV73"/>
  <c r="B74"/>
  <c r="D74"/>
  <c r="F74"/>
  <c r="H74"/>
  <c r="J74"/>
  <c r="L74"/>
  <c r="N74"/>
  <c r="P74"/>
  <c r="R74"/>
  <c r="T74"/>
  <c r="V74"/>
  <c r="X74"/>
  <c r="Z74"/>
  <c r="AB74"/>
  <c r="AD74"/>
  <c r="AF74"/>
  <c r="AH74"/>
  <c r="AJ74"/>
  <c r="AL74"/>
  <c r="AN74"/>
  <c r="AP74"/>
  <c r="AR74"/>
  <c r="AT74"/>
  <c r="AV74"/>
  <c r="AX74"/>
  <c r="AZ74"/>
  <c r="BB74"/>
  <c r="BD74"/>
  <c r="BF74"/>
  <c r="BH74"/>
  <c r="BJ74"/>
  <c r="BL74"/>
  <c r="BN74"/>
  <c r="BP74"/>
  <c r="BR74"/>
  <c r="BT74"/>
  <c r="BV74"/>
  <c r="BX74"/>
  <c r="BZ74"/>
  <c r="CB74"/>
  <c r="CD74"/>
  <c r="CF74"/>
  <c r="CH74"/>
  <c r="CJ74"/>
  <c r="CL74"/>
  <c r="CN74"/>
  <c r="CP74"/>
  <c r="CR74"/>
  <c r="CT74"/>
  <c r="CV74"/>
  <c r="B75"/>
  <c r="D75"/>
  <c r="F75"/>
  <c r="H75"/>
  <c r="J75"/>
  <c r="L75"/>
  <c r="N75"/>
  <c r="P75"/>
  <c r="R75"/>
  <c r="T75"/>
  <c r="V75"/>
  <c r="X75"/>
  <c r="Z75"/>
  <c r="AB75"/>
  <c r="AD75"/>
  <c r="AF75"/>
  <c r="AH75"/>
  <c r="AJ75"/>
  <c r="AL75"/>
  <c r="AN75"/>
  <c r="AP75"/>
  <c r="AR75"/>
  <c r="AT75"/>
  <c r="AV75"/>
  <c r="AX75"/>
  <c r="AZ75"/>
  <c r="BB75"/>
  <c r="BD75"/>
  <c r="BF75"/>
  <c r="BH75"/>
  <c r="BJ75"/>
  <c r="BL75"/>
  <c r="BN75"/>
  <c r="BP75"/>
  <c r="BR75"/>
  <c r="BT75"/>
  <c r="BV75"/>
  <c r="BX75"/>
  <c r="BZ75"/>
  <c r="CB75"/>
  <c r="CD75"/>
  <c r="CF75"/>
  <c r="CH75"/>
  <c r="CJ75"/>
  <c r="CL75"/>
  <c r="CN75"/>
  <c r="CP75"/>
  <c r="CR75"/>
  <c r="CT75"/>
  <c r="CV75"/>
  <c r="B76"/>
  <c r="D76"/>
  <c r="F76"/>
  <c r="H76"/>
  <c r="J76"/>
  <c r="L76"/>
  <c r="N76"/>
  <c r="P76"/>
  <c r="R76"/>
  <c r="T76"/>
  <c r="V76"/>
  <c r="X76"/>
  <c r="Z76"/>
  <c r="AB76"/>
  <c r="AD76"/>
  <c r="AF76"/>
  <c r="AH76"/>
  <c r="AJ76"/>
  <c r="AL76"/>
  <c r="AN76"/>
  <c r="AP76"/>
  <c r="AR76"/>
  <c r="AT76"/>
  <c r="AV76"/>
  <c r="AX76"/>
  <c r="AZ76"/>
  <c r="BB76"/>
  <c r="BD76"/>
  <c r="BF76"/>
  <c r="BH76"/>
  <c r="BJ76"/>
  <c r="BL76"/>
  <c r="BN76"/>
  <c r="BP76"/>
  <c r="BR76"/>
  <c r="BT76"/>
  <c r="BV76"/>
  <c r="BX76"/>
  <c r="BZ76"/>
  <c r="CB76"/>
  <c r="CD76"/>
  <c r="CF76"/>
  <c r="CH76"/>
  <c r="CJ76"/>
  <c r="CL76"/>
  <c r="CN76"/>
  <c r="CP76"/>
  <c r="CR76"/>
  <c r="CT76"/>
  <c r="CV76"/>
  <c r="B77"/>
  <c r="D77"/>
  <c r="F77"/>
  <c r="H77"/>
  <c r="J77"/>
  <c r="L77"/>
  <c r="N77"/>
  <c r="P77"/>
  <c r="R77"/>
  <c r="T77"/>
  <c r="V77"/>
  <c r="X77"/>
  <c r="Z77"/>
  <c r="AB77"/>
  <c r="AD77"/>
  <c r="AF77"/>
  <c r="AH77"/>
  <c r="AJ77"/>
  <c r="AL77"/>
  <c r="AN77"/>
  <c r="AP77"/>
  <c r="AR77"/>
  <c r="AT77"/>
  <c r="AV77"/>
  <c r="AX77"/>
  <c r="AZ77"/>
  <c r="BB77"/>
  <c r="BD77"/>
  <c r="BF77"/>
  <c r="BH77"/>
  <c r="BJ77"/>
  <c r="BL77"/>
  <c r="BN77"/>
  <c r="BP77"/>
  <c r="BR77"/>
  <c r="BT77"/>
  <c r="BV77"/>
  <c r="BX77"/>
  <c r="BZ77"/>
  <c r="CB77"/>
  <c r="CD77"/>
  <c r="CF77"/>
  <c r="CH77"/>
  <c r="CJ77"/>
  <c r="CL77"/>
  <c r="CN77"/>
  <c r="CP77"/>
  <c r="CR77"/>
  <c r="CT77"/>
  <c r="CV77"/>
  <c r="B78"/>
  <c r="D78"/>
  <c r="F78"/>
  <c r="H78"/>
  <c r="J78"/>
  <c r="L78"/>
  <c r="N78"/>
  <c r="P78"/>
  <c r="R78"/>
  <c r="T78"/>
  <c r="V78"/>
  <c r="X78"/>
  <c r="Z78"/>
  <c r="AB78"/>
  <c r="AD78"/>
  <c r="AF78"/>
  <c r="AH78"/>
  <c r="AJ78"/>
  <c r="AL78"/>
  <c r="AN78"/>
  <c r="AP78"/>
  <c r="AR78"/>
  <c r="AT78"/>
  <c r="AV78"/>
  <c r="AX78"/>
  <c r="AZ78"/>
  <c r="BB78"/>
  <c r="BD78"/>
  <c r="BF78"/>
  <c r="BH78"/>
  <c r="BJ78"/>
  <c r="BL78"/>
  <c r="BN78"/>
  <c r="BP78"/>
  <c r="BR78"/>
  <c r="BT78"/>
  <c r="BV78"/>
  <c r="BX78"/>
  <c r="BZ78"/>
  <c r="CB78"/>
  <c r="CD78"/>
  <c r="CF78"/>
  <c r="CH78"/>
  <c r="CJ78"/>
  <c r="CL78"/>
  <c r="CN78"/>
  <c r="CP78"/>
  <c r="CR78"/>
  <c r="CT78"/>
  <c r="CV78"/>
  <c r="B79"/>
  <c r="D79"/>
  <c r="F79"/>
  <c r="H79"/>
  <c r="J79"/>
  <c r="L79"/>
  <c r="N79"/>
  <c r="P79"/>
  <c r="R79"/>
  <c r="T79"/>
  <c r="V79"/>
  <c r="X79"/>
  <c r="Z79"/>
  <c r="AB79"/>
  <c r="AD79"/>
  <c r="AF79"/>
  <c r="AH79"/>
  <c r="AJ79"/>
  <c r="AL79"/>
  <c r="AN79"/>
  <c r="AP79"/>
  <c r="AR79"/>
  <c r="AT79"/>
  <c r="AV79"/>
  <c r="AX79"/>
  <c r="AZ79"/>
  <c r="BB79"/>
  <c r="BD79"/>
  <c r="BF79"/>
  <c r="BH79"/>
  <c r="BJ79"/>
  <c r="BL79"/>
  <c r="BN79"/>
  <c r="BP79"/>
  <c r="BR79"/>
  <c r="BT79"/>
  <c r="BV79"/>
  <c r="BX79"/>
  <c r="BZ79"/>
  <c r="CB79"/>
  <c r="CD79"/>
  <c r="CF79"/>
  <c r="CH79"/>
  <c r="CJ79"/>
  <c r="CL79"/>
  <c r="CN79"/>
  <c r="CP79"/>
  <c r="CR79"/>
  <c r="CT79"/>
  <c r="CV79"/>
  <c r="B80"/>
  <c r="D80"/>
  <c r="F80"/>
  <c r="H80"/>
  <c r="J80"/>
  <c r="L80"/>
  <c r="N80"/>
  <c r="P80"/>
  <c r="R80"/>
  <c r="T80"/>
  <c r="V80"/>
  <c r="X80"/>
  <c r="Z80"/>
  <c r="AB80"/>
  <c r="AD80"/>
  <c r="AF80"/>
  <c r="AH80"/>
  <c r="AJ80"/>
  <c r="AL80"/>
  <c r="AN80"/>
  <c r="AP80"/>
  <c r="AR80"/>
  <c r="AT80"/>
  <c r="AV80"/>
  <c r="AX80"/>
  <c r="AZ80"/>
  <c r="BB80"/>
  <c r="BD80"/>
  <c r="BF80"/>
  <c r="BH80"/>
  <c r="BJ80"/>
  <c r="BL80"/>
  <c r="BN80"/>
  <c r="BP80"/>
  <c r="BR80"/>
  <c r="BT80"/>
  <c r="BV80"/>
  <c r="BX80"/>
  <c r="BZ80"/>
  <c r="CB80"/>
  <c r="CD80"/>
  <c r="CF80"/>
  <c r="CH80"/>
  <c r="CJ80"/>
  <c r="CL80"/>
  <c r="CN80"/>
  <c r="CP80"/>
  <c r="CR80"/>
  <c r="CT80"/>
  <c r="CV80"/>
  <c r="B81"/>
  <c r="D81"/>
  <c r="F81"/>
  <c r="H81"/>
  <c r="J81"/>
  <c r="L81"/>
  <c r="N81"/>
  <c r="P81"/>
  <c r="R81"/>
  <c r="T81"/>
  <c r="V81"/>
  <c r="X81"/>
  <c r="Z81"/>
  <c r="AB81"/>
  <c r="AD81"/>
  <c r="AF81"/>
  <c r="AH81"/>
  <c r="AJ81"/>
  <c r="AL81"/>
  <c r="AN81"/>
  <c r="AP81"/>
  <c r="AR81"/>
  <c r="AT81"/>
  <c r="AV81"/>
  <c r="AX81"/>
  <c r="AZ81"/>
  <c r="BB81"/>
  <c r="BD81"/>
  <c r="BF81"/>
  <c r="BH81"/>
  <c r="BJ81"/>
  <c r="BL81"/>
  <c r="BN81"/>
  <c r="BP81"/>
  <c r="BR81"/>
  <c r="BT81"/>
  <c r="BV81"/>
  <c r="BX81"/>
  <c r="BZ81"/>
  <c r="CB81"/>
  <c r="CD81"/>
  <c r="CF81"/>
  <c r="CH81"/>
  <c r="CJ81"/>
  <c r="CL81"/>
  <c r="CN81"/>
  <c r="CP81"/>
  <c r="CR81"/>
  <c r="CT81"/>
  <c r="CV81"/>
  <c r="B82"/>
  <c r="D82"/>
  <c r="F82"/>
  <c r="H82"/>
  <c r="J82"/>
  <c r="L82"/>
  <c r="N82"/>
  <c r="P82"/>
  <c r="R82"/>
  <c r="T82"/>
  <c r="V82"/>
  <c r="X82"/>
  <c r="Z82"/>
  <c r="AB82"/>
  <c r="AD82"/>
  <c r="AF82"/>
  <c r="AH82"/>
  <c r="AJ82"/>
  <c r="AL82"/>
  <c r="AN82"/>
  <c r="AP82"/>
  <c r="AR82"/>
  <c r="AT82"/>
  <c r="AV82"/>
  <c r="AX82"/>
  <c r="AZ82"/>
  <c r="BB82"/>
  <c r="BD82"/>
  <c r="BF82"/>
  <c r="BH82"/>
  <c r="BJ82"/>
  <c r="BL82"/>
  <c r="BN82"/>
  <c r="BP82"/>
  <c r="BR82"/>
  <c r="BT82"/>
  <c r="BV82"/>
  <c r="BX82"/>
  <c r="BZ82"/>
  <c r="CB82"/>
  <c r="CD82"/>
  <c r="CF82"/>
  <c r="CH82"/>
  <c r="CJ82"/>
  <c r="CL82"/>
  <c r="CN82"/>
  <c r="CP82"/>
  <c r="CR82"/>
  <c r="CT82"/>
  <c r="CV82"/>
  <c r="B83"/>
  <c r="D83"/>
  <c r="F83"/>
  <c r="H83"/>
  <c r="J83"/>
  <c r="L83"/>
  <c r="N83"/>
  <c r="P83"/>
  <c r="R83"/>
  <c r="T83"/>
  <c r="V83"/>
  <c r="X83"/>
  <c r="Z83"/>
  <c r="AB83"/>
  <c r="AD83"/>
  <c r="AF83"/>
  <c r="AH83"/>
  <c r="AJ83"/>
  <c r="AL83"/>
  <c r="AN83"/>
  <c r="AP83"/>
  <c r="AR83"/>
  <c r="AT83"/>
  <c r="AV83"/>
  <c r="AX83"/>
  <c r="AZ83"/>
  <c r="BB83"/>
  <c r="BD83"/>
  <c r="BF83"/>
  <c r="BH83"/>
  <c r="BJ83"/>
  <c r="BL83"/>
  <c r="BN83"/>
  <c r="BP83"/>
  <c r="BR83"/>
  <c r="BT83"/>
  <c r="BV83"/>
  <c r="BX83"/>
  <c r="BZ83"/>
  <c r="CB83"/>
  <c r="CD83"/>
  <c r="CF83"/>
  <c r="CH83"/>
  <c r="CJ83"/>
  <c r="CL83"/>
  <c r="CN83"/>
  <c r="CP83"/>
  <c r="CR83"/>
  <c r="CT83"/>
  <c r="CV83"/>
  <c r="B84"/>
  <c r="D84"/>
  <c r="F84"/>
  <c r="H84"/>
  <c r="J84"/>
  <c r="L84"/>
  <c r="N84"/>
  <c r="P84"/>
  <c r="R84"/>
  <c r="T84"/>
  <c r="V84"/>
  <c r="X84"/>
  <c r="Z84"/>
  <c r="AB84"/>
  <c r="AD84"/>
  <c r="AF84"/>
  <c r="AH84"/>
  <c r="AJ84"/>
  <c r="AL84"/>
  <c r="AN84"/>
  <c r="AP84"/>
  <c r="AR84"/>
  <c r="AT84"/>
  <c r="AV84"/>
  <c r="AX84"/>
  <c r="AZ84"/>
  <c r="BB84"/>
  <c r="BD84"/>
  <c r="BF84"/>
  <c r="BH84"/>
  <c r="BJ84"/>
  <c r="BL84"/>
  <c r="BN84"/>
  <c r="BP84"/>
  <c r="BR84"/>
  <c r="BT84"/>
  <c r="BV84"/>
  <c r="BX84"/>
  <c r="BZ84"/>
  <c r="CB84"/>
  <c r="CD84"/>
  <c r="CF84"/>
  <c r="CH84"/>
  <c r="CJ84"/>
  <c r="CL84"/>
  <c r="CN84"/>
  <c r="CP84"/>
  <c r="CR84"/>
  <c r="CT84"/>
  <c r="CV84"/>
  <c r="B85"/>
  <c r="D85"/>
  <c r="F85"/>
  <c r="H85"/>
  <c r="J85"/>
  <c r="L85"/>
  <c r="N85"/>
  <c r="P85"/>
  <c r="R85"/>
  <c r="T85"/>
  <c r="V85"/>
  <c r="X85"/>
  <c r="Z85"/>
  <c r="AB85"/>
  <c r="AD85"/>
  <c r="AF85"/>
  <c r="AH85"/>
  <c r="AJ85"/>
  <c r="AL85"/>
  <c r="AN85"/>
  <c r="AP85"/>
  <c r="AR85"/>
  <c r="AT85"/>
  <c r="AV85"/>
  <c r="AX85"/>
  <c r="AZ85"/>
  <c r="BB85"/>
  <c r="BD85"/>
  <c r="BF85"/>
  <c r="BH85"/>
  <c r="BJ85"/>
  <c r="BL85"/>
  <c r="BN85"/>
  <c r="BP85"/>
  <c r="BR85"/>
  <c r="BT85"/>
  <c r="BV85"/>
  <c r="BX85"/>
  <c r="BZ85"/>
  <c r="CB85"/>
  <c r="CD85"/>
  <c r="CF85"/>
  <c r="CH85"/>
  <c r="CJ85"/>
  <c r="CL85"/>
  <c r="CN85"/>
  <c r="CP85"/>
  <c r="CR85"/>
  <c r="CT85"/>
  <c r="CV85"/>
  <c r="B86"/>
  <c r="D86"/>
  <c r="F86"/>
  <c r="H86"/>
  <c r="J86"/>
  <c r="L86"/>
  <c r="N86"/>
  <c r="P86"/>
  <c r="R86"/>
  <c r="T86"/>
  <c r="V86"/>
  <c r="X86"/>
  <c r="Z86"/>
  <c r="AB86"/>
  <c r="AD86"/>
  <c r="AF86"/>
  <c r="AH86"/>
  <c r="AJ86"/>
  <c r="AL86"/>
  <c r="AN86"/>
  <c r="AP86"/>
  <c r="AR86"/>
  <c r="AT86"/>
  <c r="AV86"/>
  <c r="AX86"/>
  <c r="AZ86"/>
  <c r="BB86"/>
  <c r="BD86"/>
  <c r="BF86"/>
  <c r="BH86"/>
  <c r="BJ86"/>
  <c r="BL86"/>
  <c r="BN86"/>
  <c r="BP86"/>
  <c r="BR86"/>
  <c r="BT86"/>
  <c r="BV86"/>
  <c r="BX86"/>
  <c r="BZ86"/>
  <c r="CB86"/>
  <c r="CD86"/>
  <c r="CF86"/>
  <c r="CH86"/>
  <c r="CJ86"/>
  <c r="CL86"/>
  <c r="CN86"/>
  <c r="CP86"/>
  <c r="CR86"/>
  <c r="CT86"/>
  <c r="CV86"/>
  <c r="B87"/>
  <c r="D87"/>
  <c r="F87"/>
  <c r="H87"/>
  <c r="J87"/>
  <c r="L87"/>
  <c r="N87"/>
  <c r="P87"/>
  <c r="R87"/>
  <c r="T87"/>
  <c r="V87"/>
  <c r="X87"/>
  <c r="Z87"/>
  <c r="AB87"/>
  <c r="AD87"/>
  <c r="AF87"/>
  <c r="AH87"/>
  <c r="AJ87"/>
  <c r="AL87"/>
  <c r="AN87"/>
  <c r="AP87"/>
  <c r="AR87"/>
  <c r="AT87"/>
  <c r="AV87"/>
  <c r="AX87"/>
  <c r="AZ87"/>
  <c r="BB87"/>
  <c r="BD87"/>
  <c r="BF87"/>
  <c r="BH87"/>
  <c r="BJ87"/>
  <c r="BL87"/>
  <c r="BN87"/>
  <c r="BP87"/>
  <c r="BR87"/>
  <c r="BT87"/>
  <c r="BV87"/>
  <c r="BX87"/>
  <c r="BZ87"/>
  <c r="CB87"/>
  <c r="CD87"/>
  <c r="CF87"/>
  <c r="CH87"/>
  <c r="CJ87"/>
  <c r="CL87"/>
  <c r="CN87"/>
  <c r="CP87"/>
  <c r="CR87"/>
  <c r="CT87"/>
  <c r="CV87"/>
  <c r="B88"/>
  <c r="D88"/>
  <c r="F88"/>
  <c r="H88"/>
  <c r="J88"/>
  <c r="L88"/>
  <c r="N88"/>
  <c r="P88"/>
  <c r="R88"/>
  <c r="T88"/>
  <c r="V88"/>
  <c r="X88"/>
  <c r="Z88"/>
  <c r="AB88"/>
  <c r="AD88"/>
  <c r="AF88"/>
  <c r="AH88"/>
  <c r="AJ88"/>
  <c r="AL88"/>
  <c r="AN88"/>
  <c r="AP88"/>
  <c r="AR88"/>
  <c r="AT88"/>
  <c r="AV88"/>
  <c r="AX88"/>
  <c r="AZ88"/>
  <c r="BB88"/>
  <c r="BD88"/>
  <c r="BF88"/>
  <c r="BH88"/>
  <c r="BJ88"/>
  <c r="BL88"/>
  <c r="BN88"/>
  <c r="BP88"/>
  <c r="BR88"/>
  <c r="BT88"/>
  <c r="BV88"/>
  <c r="BX88"/>
  <c r="BZ88"/>
  <c r="CB88"/>
  <c r="CD88"/>
  <c r="CF88"/>
  <c r="CH88"/>
  <c r="CJ88"/>
  <c r="CL88"/>
  <c r="CN88"/>
  <c r="CP88"/>
  <c r="CR88"/>
  <c r="CT88"/>
  <c r="CV88"/>
  <c r="B89"/>
  <c r="D89"/>
  <c r="F89"/>
  <c r="H89"/>
  <c r="J89"/>
  <c r="L89"/>
  <c r="N89"/>
  <c r="P89"/>
  <c r="R89"/>
  <c r="T89"/>
  <c r="V89"/>
  <c r="X89"/>
  <c r="Z89"/>
  <c r="AB89"/>
  <c r="AD89"/>
  <c r="AF89"/>
  <c r="AH89"/>
  <c r="AJ89"/>
  <c r="AL89"/>
  <c r="AN89"/>
  <c r="AP89"/>
  <c r="AR89"/>
  <c r="AT89"/>
  <c r="AV89"/>
  <c r="AX89"/>
  <c r="AZ89"/>
  <c r="BB89"/>
  <c r="BD89"/>
  <c r="BF89"/>
  <c r="BH89"/>
  <c r="BJ89"/>
  <c r="BL89"/>
  <c r="BN89"/>
  <c r="BP89"/>
  <c r="BR89"/>
  <c r="BT89"/>
  <c r="BV89"/>
  <c r="BX89"/>
  <c r="BZ89"/>
  <c r="CB89"/>
  <c r="CD89"/>
  <c r="CF89"/>
  <c r="CH89"/>
  <c r="CJ89"/>
  <c r="CL89"/>
  <c r="CN89"/>
  <c r="CP89"/>
  <c r="CR89"/>
  <c r="CT89"/>
  <c r="CV89"/>
  <c r="B90"/>
  <c r="D90"/>
  <c r="F90"/>
  <c r="H90"/>
  <c r="J90"/>
  <c r="L90"/>
  <c r="N90"/>
  <c r="P90"/>
  <c r="R90"/>
  <c r="T90"/>
  <c r="V90"/>
  <c r="X90"/>
  <c r="Z90"/>
  <c r="AB90"/>
  <c r="AD90"/>
  <c r="AF90"/>
  <c r="AH90"/>
  <c r="AJ90"/>
  <c r="AL90"/>
  <c r="AN90"/>
  <c r="AP90"/>
  <c r="AR90"/>
  <c r="AT90"/>
  <c r="AV90"/>
  <c r="AX90"/>
  <c r="AZ90"/>
  <c r="BB90"/>
  <c r="BD90"/>
  <c r="BF90"/>
  <c r="BH90"/>
  <c r="BJ90"/>
  <c r="BL90"/>
  <c r="BN90"/>
  <c r="BP90"/>
  <c r="BR90"/>
  <c r="BT90"/>
  <c r="BV90"/>
  <c r="BX90"/>
  <c r="BZ90"/>
  <c r="CB90"/>
  <c r="CD90"/>
  <c r="CF90"/>
  <c r="CH90"/>
  <c r="CJ90"/>
  <c r="CL90"/>
  <c r="CN90"/>
  <c r="CP90"/>
  <c r="CR90"/>
  <c r="CT90"/>
  <c r="CV90"/>
  <c r="B91"/>
  <c r="D91"/>
  <c r="F91"/>
  <c r="H91"/>
  <c r="J91"/>
  <c r="L91"/>
  <c r="N91"/>
  <c r="P91"/>
  <c r="R91"/>
  <c r="T91"/>
  <c r="V91"/>
  <c r="X91"/>
  <c r="Z91"/>
  <c r="AB91"/>
  <c r="AD91"/>
  <c r="AF91"/>
  <c r="AH91"/>
  <c r="AJ91"/>
  <c r="AL91"/>
  <c r="AN91"/>
  <c r="AP91"/>
  <c r="AR91"/>
  <c r="AT91"/>
  <c r="AV91"/>
  <c r="AX91"/>
  <c r="AZ91"/>
  <c r="BB91"/>
  <c r="BD91"/>
  <c r="BF91"/>
  <c r="BH91"/>
  <c r="BJ91"/>
  <c r="BL91"/>
  <c r="BN91"/>
  <c r="BP91"/>
  <c r="BR91"/>
  <c r="BT91"/>
  <c r="BV91"/>
  <c r="BX91"/>
  <c r="BZ91"/>
  <c r="CB91"/>
  <c r="CD91"/>
  <c r="CF91"/>
  <c r="CH91"/>
  <c r="CJ91"/>
  <c r="CL91"/>
  <c r="CN91"/>
  <c r="CP91"/>
  <c r="CR91"/>
  <c r="CT91"/>
  <c r="CV91"/>
  <c r="B92"/>
  <c r="D92"/>
  <c r="F92"/>
  <c r="H92"/>
  <c r="J92"/>
  <c r="L92"/>
  <c r="N92"/>
  <c r="P92"/>
  <c r="R92"/>
  <c r="T92"/>
  <c r="V92"/>
  <c r="X92"/>
  <c r="Z92"/>
  <c r="AB92"/>
  <c r="AD92"/>
  <c r="AF92"/>
  <c r="AH92"/>
  <c r="AJ92"/>
  <c r="AL92"/>
  <c r="AN92"/>
  <c r="AP92"/>
  <c r="AR92"/>
  <c r="AT92"/>
  <c r="AV92"/>
  <c r="AX92"/>
  <c r="AZ92"/>
  <c r="BB92"/>
  <c r="BD92"/>
  <c r="BF92"/>
  <c r="BH92"/>
  <c r="BJ92"/>
  <c r="BL92"/>
  <c r="BN92"/>
  <c r="BP92"/>
  <c r="BR92"/>
  <c r="BT92"/>
  <c r="BV92"/>
  <c r="BX92"/>
  <c r="BZ92"/>
  <c r="CB92"/>
  <c r="CD92"/>
  <c r="CF92"/>
  <c r="CH92"/>
  <c r="CJ92"/>
  <c r="CL92"/>
  <c r="CN92"/>
  <c r="CP92"/>
  <c r="CR92"/>
  <c r="CT92"/>
  <c r="CV92"/>
  <c r="B93"/>
  <c r="D93"/>
  <c r="F93"/>
  <c r="H93"/>
  <c r="J93"/>
  <c r="L93"/>
  <c r="N93"/>
  <c r="P93"/>
  <c r="R93"/>
  <c r="T93"/>
  <c r="V93"/>
  <c r="X93"/>
  <c r="Z93"/>
  <c r="AB93"/>
  <c r="AD93"/>
  <c r="AF93"/>
  <c r="AH93"/>
  <c r="AJ93"/>
  <c r="AL93"/>
  <c r="AN93"/>
  <c r="AP93"/>
  <c r="AR93"/>
  <c r="AT93"/>
  <c r="AV93"/>
  <c r="AX93"/>
  <c r="AZ93"/>
  <c r="BB93"/>
  <c r="BD93"/>
  <c r="BF93"/>
  <c r="BH93"/>
  <c r="BJ93"/>
  <c r="BL93"/>
  <c r="BN93"/>
  <c r="BP93"/>
  <c r="BR93"/>
  <c r="BT93"/>
  <c r="BV93"/>
  <c r="BX93"/>
  <c r="BZ93"/>
  <c r="CB93"/>
  <c r="CD93"/>
  <c r="CF93"/>
  <c r="CH93"/>
  <c r="CJ93"/>
  <c r="CL93"/>
  <c r="CN93"/>
  <c r="CP93"/>
  <c r="CR93"/>
  <c r="CT93"/>
  <c r="CV93"/>
  <c r="B94"/>
  <c r="D94"/>
  <c r="F94"/>
  <c r="H94"/>
  <c r="J94"/>
  <c r="L94"/>
  <c r="N94"/>
  <c r="P94"/>
  <c r="R94"/>
  <c r="T94"/>
  <c r="V94"/>
  <c r="X94"/>
  <c r="Z94"/>
  <c r="AB94"/>
  <c r="AD94"/>
  <c r="AF94"/>
  <c r="AH94"/>
  <c r="AJ94"/>
  <c r="AL94"/>
  <c r="AN94"/>
  <c r="AP94"/>
  <c r="AR94"/>
  <c r="AT94"/>
  <c r="AV94"/>
  <c r="AX94"/>
  <c r="AZ94"/>
  <c r="BB94"/>
  <c r="BD94"/>
  <c r="BF94"/>
  <c r="BH94"/>
  <c r="BJ94"/>
  <c r="BL94"/>
  <c r="BN94"/>
  <c r="BP94"/>
  <c r="BR94"/>
  <c r="BT94"/>
  <c r="BV94"/>
  <c r="BX94"/>
  <c r="BZ94"/>
  <c r="CB94"/>
  <c r="CD94"/>
  <c r="CF94"/>
  <c r="CH94"/>
  <c r="CJ94"/>
  <c r="CL94"/>
  <c r="CN94"/>
  <c r="CP94"/>
  <c r="CR94"/>
  <c r="CT94"/>
  <c r="CV94"/>
  <c r="B95"/>
  <c r="D95"/>
  <c r="F95"/>
  <c r="H95"/>
  <c r="J95"/>
  <c r="L95"/>
  <c r="N95"/>
  <c r="P95"/>
  <c r="R95"/>
  <c r="T95"/>
  <c r="V95"/>
  <c r="X95"/>
  <c r="Z95"/>
  <c r="AB95"/>
  <c r="AD95"/>
  <c r="AF95"/>
  <c r="AH95"/>
  <c r="AJ95"/>
  <c r="AL95"/>
  <c r="AN95"/>
  <c r="AP95"/>
  <c r="AR95"/>
  <c r="AT95"/>
  <c r="AV95"/>
  <c r="AX95"/>
  <c r="AZ95"/>
  <c r="BB95"/>
  <c r="BD95"/>
  <c r="BF95"/>
  <c r="BH95"/>
  <c r="BJ95"/>
  <c r="BL95"/>
  <c r="BN95"/>
  <c r="BP95"/>
  <c r="BR95"/>
  <c r="BT95"/>
  <c r="BV95"/>
  <c r="BX95"/>
  <c r="BZ95"/>
  <c r="CB95"/>
  <c r="CD95"/>
  <c r="CF95"/>
  <c r="CH95"/>
  <c r="CJ95"/>
  <c r="CL95"/>
  <c r="CN95"/>
  <c r="CP95"/>
  <c r="CR95"/>
  <c r="CT95"/>
  <c r="CV95"/>
  <c r="B96"/>
  <c r="D96"/>
  <c r="F96"/>
  <c r="H96"/>
  <c r="J96"/>
  <c r="L96"/>
  <c r="N96"/>
  <c r="P96"/>
  <c r="R96"/>
  <c r="T96"/>
  <c r="V96"/>
  <c r="X96"/>
  <c r="Z96"/>
  <c r="AB96"/>
  <c r="AD96"/>
  <c r="AF96"/>
  <c r="AH96"/>
  <c r="AJ96"/>
  <c r="AL96"/>
  <c r="AN96"/>
  <c r="AP96"/>
  <c r="AR96"/>
  <c r="AT96"/>
  <c r="AV96"/>
  <c r="AX96"/>
  <c r="AZ96"/>
  <c r="BB96"/>
  <c r="BD96"/>
  <c r="BF96"/>
  <c r="BH96"/>
  <c r="BJ96"/>
  <c r="BL96"/>
  <c r="BN96"/>
  <c r="BP96"/>
  <c r="BR96"/>
  <c r="BT96"/>
  <c r="BV96"/>
  <c r="BX96"/>
  <c r="BZ96"/>
  <c r="CB96"/>
  <c r="CD96"/>
  <c r="CF96"/>
  <c r="CH96"/>
  <c r="CJ96"/>
  <c r="CL96"/>
  <c r="CN96"/>
  <c r="CP96"/>
  <c r="CR96"/>
  <c r="CT96"/>
  <c r="CV96"/>
  <c r="B97"/>
  <c r="D97"/>
  <c r="F97"/>
  <c r="H97"/>
  <c r="J97"/>
  <c r="L97"/>
  <c r="N97"/>
  <c r="P97"/>
  <c r="R97"/>
  <c r="T97"/>
  <c r="V97"/>
  <c r="X97"/>
  <c r="Z97"/>
  <c r="AB97"/>
  <c r="AD97"/>
  <c r="AF97"/>
  <c r="AH97"/>
  <c r="AJ97"/>
  <c r="AL97"/>
  <c r="AN97"/>
  <c r="AP97"/>
  <c r="AR97"/>
  <c r="AT97"/>
  <c r="AV97"/>
  <c r="AX97"/>
  <c r="AZ97"/>
  <c r="BB97"/>
  <c r="BD97"/>
  <c r="BF97"/>
  <c r="BH97"/>
  <c r="BJ97"/>
  <c r="BL97"/>
  <c r="BN97"/>
  <c r="BP97"/>
  <c r="BR97"/>
  <c r="BT97"/>
  <c r="BV97"/>
  <c r="BX97"/>
  <c r="BZ97"/>
  <c r="CB97"/>
  <c r="CD97"/>
  <c r="CF97"/>
  <c r="CH97"/>
  <c r="CJ97"/>
  <c r="CL97"/>
  <c r="CN97"/>
  <c r="CP97"/>
  <c r="CR97"/>
  <c r="CT97"/>
  <c r="CV97"/>
  <c r="B98"/>
  <c r="D98"/>
  <c r="F98"/>
  <c r="H98"/>
  <c r="J98"/>
  <c r="L98"/>
  <c r="N98"/>
  <c r="P98"/>
  <c r="R98"/>
  <c r="T98"/>
  <c r="V98"/>
  <c r="X98"/>
  <c r="Z98"/>
  <c r="AB98"/>
  <c r="AD98"/>
  <c r="AF98"/>
  <c r="AH98"/>
  <c r="AJ98"/>
  <c r="AL98"/>
  <c r="AN98"/>
  <c r="AP98"/>
  <c r="AR98"/>
  <c r="AT98"/>
  <c r="AV98"/>
  <c r="AX98"/>
  <c r="AZ98"/>
  <c r="BB98"/>
  <c r="BD98"/>
  <c r="BF98"/>
  <c r="BH98"/>
  <c r="BJ98"/>
  <c r="BL98"/>
  <c r="BN98"/>
  <c r="BP98"/>
  <c r="BR98"/>
  <c r="BT98"/>
  <c r="BV98"/>
  <c r="BX98"/>
  <c r="BZ98"/>
  <c r="CB98"/>
  <c r="CD98"/>
  <c r="CF98"/>
  <c r="CH98"/>
  <c r="CJ98"/>
  <c r="CL98"/>
  <c r="CN98"/>
  <c r="CP98"/>
  <c r="CR98"/>
  <c r="CT98"/>
  <c r="CV98"/>
  <c r="B99"/>
  <c r="D99"/>
  <c r="F99"/>
  <c r="H99"/>
  <c r="J99"/>
  <c r="L99"/>
  <c r="N99"/>
  <c r="P99"/>
  <c r="R99"/>
  <c r="T99"/>
  <c r="V99"/>
  <c r="X99"/>
  <c r="Z99"/>
  <c r="AB99"/>
  <c r="AD99"/>
  <c r="AF99"/>
  <c r="AH99"/>
  <c r="AJ99"/>
  <c r="AL99"/>
  <c r="AN99"/>
  <c r="AP99"/>
  <c r="AR99"/>
  <c r="AT99"/>
  <c r="AV99"/>
  <c r="AX99"/>
  <c r="AZ99"/>
  <c r="BB99"/>
  <c r="BD99"/>
  <c r="BF99"/>
  <c r="BH99"/>
  <c r="BJ99"/>
  <c r="BL99"/>
  <c r="BN99"/>
  <c r="BP99"/>
  <c r="BR99"/>
  <c r="BT99"/>
  <c r="BV99"/>
  <c r="BX99"/>
  <c r="BZ99"/>
  <c r="CB99"/>
  <c r="CD99"/>
  <c r="CF99"/>
  <c r="CH99"/>
  <c r="CJ99"/>
  <c r="CL99"/>
  <c r="CN99"/>
  <c r="CP99"/>
  <c r="CR99"/>
  <c r="CT99"/>
  <c r="CV99"/>
  <c r="B100"/>
  <c r="D100"/>
  <c r="F100"/>
  <c r="H100"/>
  <c r="J100"/>
  <c r="L100"/>
  <c r="N100"/>
  <c r="P100"/>
  <c r="R100"/>
  <c r="T100"/>
  <c r="V100"/>
  <c r="X100"/>
  <c r="Z100"/>
  <c r="AB100"/>
  <c r="AD100"/>
  <c r="AF100"/>
  <c r="AH100"/>
  <c r="AJ100"/>
  <c r="AL100"/>
  <c r="AN100"/>
  <c r="AP100"/>
  <c r="AR100"/>
  <c r="AT100"/>
  <c r="AV100"/>
  <c r="AX100"/>
  <c r="AZ100"/>
  <c r="BB100"/>
  <c r="BD100"/>
  <c r="BF100"/>
  <c r="BH100"/>
  <c r="BJ100"/>
  <c r="BL100"/>
  <c r="BN100"/>
  <c r="BP100"/>
  <c r="BR100"/>
  <c r="BT100"/>
  <c r="BV100"/>
  <c r="BX100"/>
  <c r="BZ100"/>
  <c r="CB100"/>
  <c r="CD100"/>
  <c r="CF100"/>
  <c r="CH100"/>
  <c r="CJ100"/>
  <c r="CL100"/>
  <c r="CN100"/>
  <c r="CP100"/>
  <c r="CR100"/>
  <c r="CT100"/>
  <c r="CV100"/>
  <c r="B101"/>
  <c r="D101"/>
  <c r="F101"/>
  <c r="H101"/>
  <c r="J101"/>
  <c r="L101"/>
  <c r="N101"/>
  <c r="P101"/>
  <c r="R101"/>
  <c r="T101"/>
  <c r="V101"/>
  <c r="X101"/>
  <c r="Z101"/>
  <c r="AB101"/>
  <c r="AD101"/>
  <c r="AF101"/>
  <c r="AH101"/>
  <c r="AJ101"/>
  <c r="AL101"/>
  <c r="AN101"/>
  <c r="AP101"/>
  <c r="AR101"/>
  <c r="AT101"/>
  <c r="AV101"/>
  <c r="AX101"/>
  <c r="AZ101"/>
  <c r="BB101"/>
  <c r="BD101"/>
  <c r="BF101"/>
  <c r="BH101"/>
  <c r="BJ101"/>
  <c r="BL101"/>
  <c r="BN101"/>
  <c r="BP101"/>
  <c r="BR101"/>
  <c r="BT101"/>
  <c r="BV101"/>
  <c r="BX101"/>
  <c r="BZ101"/>
  <c r="CB101"/>
  <c r="CD101"/>
  <c r="CF101"/>
  <c r="CH101"/>
  <c r="CJ101"/>
  <c r="CL101"/>
  <c r="CN101"/>
  <c r="CP101"/>
  <c r="CR101"/>
  <c r="CT101"/>
  <c r="CV101"/>
  <c r="B102"/>
  <c r="D102"/>
  <c r="F102"/>
  <c r="H102"/>
  <c r="J102"/>
  <c r="L102"/>
  <c r="N102"/>
  <c r="P102"/>
  <c r="R102"/>
  <c r="T102"/>
  <c r="V102"/>
  <c r="X102"/>
  <c r="Z102"/>
  <c r="AB102"/>
  <c r="AD102"/>
  <c r="AF102"/>
  <c r="AH102"/>
  <c r="AJ102"/>
  <c r="AL102"/>
  <c r="AN102"/>
  <c r="AP102"/>
  <c r="AR102"/>
  <c r="AT102"/>
  <c r="AV102"/>
  <c r="AX102"/>
  <c r="AZ102"/>
  <c r="BB102"/>
  <c r="BD102"/>
  <c r="BF102"/>
  <c r="BH102"/>
  <c r="BJ102"/>
  <c r="BL102"/>
  <c r="BN102"/>
  <c r="BP102"/>
  <c r="BR102"/>
  <c r="BT102"/>
  <c r="BV102"/>
  <c r="BX102"/>
  <c r="BZ102"/>
  <c r="CB102"/>
  <c r="CD102"/>
  <c r="CF102"/>
  <c r="CH102"/>
  <c r="CJ102"/>
  <c r="CL102"/>
  <c r="CN102"/>
  <c r="CP102"/>
  <c r="CR102"/>
  <c r="CT102"/>
  <c r="CV102"/>
  <c r="B103"/>
  <c r="D103"/>
  <c r="F103"/>
  <c r="H103"/>
  <c r="J103"/>
  <c r="L103"/>
  <c r="N103"/>
  <c r="P103"/>
  <c r="R103"/>
  <c r="T103"/>
  <c r="V103"/>
  <c r="X103"/>
  <c r="Z103"/>
  <c r="AB103"/>
  <c r="AD103"/>
  <c r="AF103"/>
  <c r="AH103"/>
  <c r="AJ103"/>
  <c r="AL103"/>
  <c r="AN103"/>
  <c r="AP103"/>
  <c r="AR103"/>
  <c r="AT103"/>
  <c r="AV103"/>
  <c r="AX103"/>
  <c r="AZ103"/>
  <c r="BB103"/>
  <c r="BD103"/>
  <c r="BF103"/>
  <c r="BH103"/>
  <c r="BJ103"/>
  <c r="BL103"/>
  <c r="BN103"/>
  <c r="BP103"/>
  <c r="BR103"/>
  <c r="BT103"/>
  <c r="BV103"/>
  <c r="BX103"/>
  <c r="BZ103"/>
  <c r="CB103"/>
  <c r="CD103"/>
  <c r="CF103"/>
  <c r="CH103"/>
  <c r="CJ103"/>
  <c r="CL103"/>
  <c r="CN103"/>
  <c r="CP103"/>
  <c r="CR103"/>
  <c r="CT103"/>
  <c r="CV103"/>
  <c r="B104"/>
  <c r="D104"/>
  <c r="F104"/>
  <c r="H104"/>
  <c r="J104"/>
  <c r="L104"/>
  <c r="N104"/>
  <c r="P104"/>
  <c r="R104"/>
  <c r="T104"/>
  <c r="V104"/>
  <c r="X104"/>
  <c r="Z104"/>
  <c r="AB104"/>
  <c r="AD104"/>
  <c r="AF104"/>
  <c r="AH104"/>
  <c r="AJ104"/>
  <c r="AL104"/>
  <c r="AN104"/>
  <c r="AP104"/>
  <c r="AR104"/>
  <c r="AT104"/>
  <c r="AV104"/>
  <c r="AX104"/>
  <c r="AZ104"/>
  <c r="BB104"/>
  <c r="BD104"/>
  <c r="BF104"/>
  <c r="BH104"/>
  <c r="BJ104"/>
  <c r="BL104"/>
  <c r="BN104"/>
  <c r="BP104"/>
  <c r="BR104"/>
  <c r="BT104"/>
  <c r="BV104"/>
  <c r="BX104"/>
  <c r="BZ104"/>
  <c r="CB104"/>
  <c r="CD104"/>
  <c r="CF104"/>
  <c r="CH104"/>
  <c r="CJ104"/>
  <c r="CL104"/>
  <c r="CN104"/>
  <c r="CP104"/>
  <c r="CR104"/>
  <c r="CT104"/>
  <c r="CV104"/>
  <c r="B105"/>
  <c r="D105"/>
  <c r="F105"/>
  <c r="H105"/>
  <c r="J105"/>
  <c r="L105"/>
  <c r="N105"/>
  <c r="P105"/>
  <c r="R105"/>
  <c r="T105"/>
  <c r="V105"/>
  <c r="X105"/>
  <c r="Z105"/>
  <c r="AB105"/>
  <c r="AD105"/>
  <c r="AF105"/>
  <c r="AH105"/>
  <c r="AJ105"/>
  <c r="AL105"/>
  <c r="AN105"/>
  <c r="AP105"/>
  <c r="AR105"/>
  <c r="AT105"/>
  <c r="AV105"/>
  <c r="AX105"/>
  <c r="AZ105"/>
  <c r="BB105"/>
  <c r="BD105"/>
  <c r="BF105"/>
  <c r="BH105"/>
  <c r="BJ105"/>
  <c r="BL105"/>
  <c r="BN105"/>
  <c r="BP105"/>
  <c r="BR105"/>
  <c r="BT105"/>
  <c r="BV105"/>
  <c r="BX105"/>
  <c r="BZ105"/>
  <c r="CB105"/>
  <c r="CD105"/>
  <c r="CF105"/>
  <c r="CH105"/>
  <c r="CJ105"/>
  <c r="CL105"/>
  <c r="CN105"/>
  <c r="CP105"/>
  <c r="CR105"/>
  <c r="CT105"/>
  <c r="CV105"/>
  <c r="B106"/>
  <c r="D106"/>
  <c r="F106"/>
  <c r="H106"/>
  <c r="J106"/>
  <c r="L106"/>
  <c r="N106"/>
  <c r="P106"/>
  <c r="R106"/>
  <c r="T106"/>
  <c r="V106"/>
  <c r="X106"/>
  <c r="Z106"/>
  <c r="AB106"/>
  <c r="AD106"/>
  <c r="AF106"/>
  <c r="AH106"/>
  <c r="AJ106"/>
  <c r="AL106"/>
  <c r="AN106"/>
  <c r="AP106"/>
  <c r="AR106"/>
  <c r="AT106"/>
  <c r="AV106"/>
  <c r="AX106"/>
  <c r="AZ106"/>
  <c r="BB106"/>
  <c r="BD106"/>
  <c r="BF106"/>
  <c r="BH106"/>
  <c r="BJ106"/>
  <c r="BL106"/>
  <c r="BN106"/>
  <c r="BP106"/>
  <c r="BR106"/>
  <c r="BT106"/>
  <c r="BV106"/>
  <c r="BX106"/>
  <c r="BZ106"/>
  <c r="CB106"/>
  <c r="CD106"/>
  <c r="CF106"/>
  <c r="CH106"/>
  <c r="CJ106"/>
  <c r="CL106"/>
  <c r="CN106"/>
  <c r="CP106"/>
  <c r="CR106"/>
  <c r="CT106"/>
  <c r="CV106"/>
  <c r="B107"/>
  <c r="D107"/>
  <c r="F107"/>
  <c r="H107"/>
  <c r="J107"/>
  <c r="L107"/>
  <c r="N107"/>
  <c r="P107"/>
  <c r="R107"/>
  <c r="T107"/>
  <c r="V107"/>
  <c r="X107"/>
  <c r="Z107"/>
  <c r="AB107"/>
  <c r="AD107"/>
  <c r="AF107"/>
  <c r="AH107"/>
  <c r="AJ107"/>
  <c r="AL107"/>
  <c r="AN107"/>
  <c r="AP107"/>
  <c r="AR107"/>
  <c r="AT107"/>
  <c r="AV107"/>
  <c r="AX107"/>
  <c r="AZ107"/>
  <c r="BB107"/>
  <c r="BD107"/>
  <c r="BF107"/>
  <c r="BH107"/>
  <c r="BJ107"/>
  <c r="BL107"/>
  <c r="BN107"/>
  <c r="BP107"/>
  <c r="BR107"/>
  <c r="BT107"/>
  <c r="BV107"/>
  <c r="BX107"/>
  <c r="BZ107"/>
  <c r="CB107"/>
  <c r="CD107"/>
  <c r="CF107"/>
  <c r="CH107"/>
  <c r="CJ107"/>
  <c r="CL107"/>
  <c r="CN107"/>
  <c r="CP107"/>
  <c r="CR107"/>
  <c r="CT107"/>
  <c r="CV107"/>
  <c r="B108"/>
  <c r="D108"/>
  <c r="F108"/>
  <c r="H108"/>
  <c r="J108"/>
  <c r="L108"/>
  <c r="N108"/>
  <c r="P108"/>
  <c r="R108"/>
  <c r="T108"/>
  <c r="V108"/>
  <c r="X108"/>
  <c r="Z108"/>
  <c r="AB108"/>
  <c r="AD108"/>
  <c r="AF108"/>
  <c r="AH108"/>
  <c r="AJ108"/>
  <c r="AL108"/>
  <c r="AN108"/>
  <c r="AP108"/>
  <c r="AR108"/>
  <c r="AT108"/>
  <c r="AV108"/>
  <c r="AX108"/>
  <c r="AZ108"/>
  <c r="BB108"/>
  <c r="BD108"/>
  <c r="BF108"/>
  <c r="BH108"/>
  <c r="BJ108"/>
  <c r="BL108"/>
  <c r="BN108"/>
  <c r="BP108"/>
  <c r="BR108"/>
  <c r="BT108"/>
  <c r="BV108"/>
  <c r="BX108"/>
  <c r="BZ108"/>
  <c r="CB108"/>
  <c r="CD108"/>
  <c r="CF108"/>
  <c r="CH108"/>
  <c r="CJ108"/>
  <c r="CL108"/>
  <c r="CN108"/>
  <c r="CP108"/>
  <c r="CR108"/>
  <c r="CT108"/>
  <c r="CV108"/>
  <c r="B109"/>
  <c r="D109"/>
  <c r="F109"/>
  <c r="H109"/>
  <c r="J109"/>
  <c r="L109"/>
  <c r="N109"/>
  <c r="P109"/>
  <c r="R109"/>
  <c r="T109"/>
  <c r="V109"/>
  <c r="X109"/>
  <c r="Z109"/>
  <c r="AB109"/>
  <c r="AD109"/>
  <c r="AF109"/>
  <c r="AH109"/>
  <c r="AJ109"/>
  <c r="AL109"/>
  <c r="AN109"/>
  <c r="AP109"/>
  <c r="AR109"/>
  <c r="AT109"/>
  <c r="AV109"/>
  <c r="AX109"/>
  <c r="AZ109"/>
  <c r="BB109"/>
  <c r="BD109"/>
  <c r="BF109"/>
  <c r="BH109"/>
  <c r="BJ109"/>
  <c r="BL109"/>
  <c r="BN109"/>
  <c r="BP109"/>
  <c r="BR109"/>
  <c r="BT109"/>
  <c r="BV109"/>
  <c r="BX109"/>
  <c r="BZ109"/>
  <c r="CB109"/>
  <c r="CD109"/>
  <c r="CF109"/>
  <c r="CH109"/>
  <c r="CJ109"/>
  <c r="CL109"/>
  <c r="CN109"/>
  <c r="CP109"/>
  <c r="CR109"/>
  <c r="CT109"/>
  <c r="CV109"/>
  <c r="B110"/>
  <c r="D110"/>
  <c r="F110"/>
  <c r="H110"/>
  <c r="J110"/>
  <c r="L110"/>
  <c r="N110"/>
  <c r="P110"/>
  <c r="R110"/>
  <c r="T110"/>
  <c r="V110"/>
  <c r="X110"/>
  <c r="Z110"/>
  <c r="AB110"/>
  <c r="AD110"/>
  <c r="AF110"/>
  <c r="AH110"/>
  <c r="AJ110"/>
  <c r="AL110"/>
  <c r="AN110"/>
  <c r="AP110"/>
  <c r="AR110"/>
  <c r="AT110"/>
  <c r="AV110"/>
  <c r="AX110"/>
  <c r="AZ110"/>
  <c r="BB110"/>
  <c r="BD110"/>
  <c r="BF110"/>
  <c r="BH110"/>
  <c r="BJ110"/>
  <c r="BL110"/>
  <c r="BN110"/>
  <c r="BP110"/>
  <c r="BR110"/>
  <c r="BT110"/>
  <c r="BV110"/>
  <c r="BX110"/>
  <c r="BZ110"/>
  <c r="CB110"/>
  <c r="CD110"/>
  <c r="CF110"/>
  <c r="CH110"/>
  <c r="CJ110"/>
  <c r="CL110"/>
  <c r="CN110"/>
  <c r="CP110"/>
  <c r="CR110"/>
  <c r="CT110"/>
  <c r="CV110"/>
  <c r="B111"/>
  <c r="D111"/>
  <c r="F111"/>
  <c r="H111"/>
  <c r="J111"/>
  <c r="L111"/>
  <c r="N111"/>
  <c r="P111"/>
  <c r="R111"/>
  <c r="T111"/>
  <c r="V111"/>
  <c r="X111"/>
  <c r="Z111"/>
  <c r="AB111"/>
  <c r="AD111"/>
  <c r="AF111"/>
  <c r="AH111"/>
  <c r="AJ111"/>
  <c r="AL111"/>
  <c r="AN111"/>
  <c r="AP111"/>
  <c r="AR111"/>
  <c r="AT111"/>
  <c r="AV111"/>
  <c r="AX111"/>
  <c r="AZ111"/>
  <c r="BB111"/>
  <c r="BD111"/>
  <c r="BF111"/>
  <c r="BH111"/>
  <c r="BJ111"/>
  <c r="BL111"/>
  <c r="BN111"/>
  <c r="BP111"/>
  <c r="BR111"/>
  <c r="BT111"/>
  <c r="BV111"/>
  <c r="BX111"/>
  <c r="BZ111"/>
  <c r="CB111"/>
  <c r="CD111"/>
  <c r="CF111"/>
  <c r="CH111"/>
  <c r="CJ111"/>
  <c r="CL111"/>
  <c r="CN111"/>
  <c r="CP111"/>
  <c r="CR111"/>
  <c r="CT111"/>
  <c r="CV111"/>
  <c r="B112"/>
  <c r="D112"/>
  <c r="F112"/>
  <c r="H112"/>
  <c r="J112"/>
  <c r="L112"/>
  <c r="N112"/>
  <c r="P112"/>
  <c r="R112"/>
  <c r="T112"/>
  <c r="V112"/>
  <c r="X112"/>
  <c r="Z112"/>
  <c r="AB112"/>
  <c r="AD112"/>
  <c r="AF112"/>
  <c r="AH112"/>
  <c r="AJ112"/>
  <c r="AL112"/>
  <c r="AN112"/>
  <c r="AP112"/>
  <c r="AR112"/>
  <c r="AT112"/>
  <c r="AV112"/>
  <c r="AX112"/>
  <c r="AZ112"/>
  <c r="BB112"/>
  <c r="BD112"/>
  <c r="BF112"/>
  <c r="BH112"/>
  <c r="BJ112"/>
  <c r="BL112"/>
  <c r="BN112"/>
  <c r="BP112"/>
  <c r="BR112"/>
  <c r="BT112"/>
  <c r="BV112"/>
  <c r="BX112"/>
  <c r="BZ112"/>
  <c r="CB112"/>
  <c r="CD112"/>
  <c r="CF112"/>
  <c r="CH112"/>
  <c r="CJ112"/>
  <c r="CL112"/>
  <c r="CN112"/>
  <c r="CP112"/>
  <c r="CR112"/>
  <c r="CT112"/>
  <c r="CV112"/>
  <c r="B113"/>
  <c r="D113"/>
  <c r="F113"/>
  <c r="H113"/>
  <c r="J113"/>
  <c r="L113"/>
  <c r="N113"/>
  <c r="P113"/>
  <c r="R113"/>
  <c r="BY111"/>
  <c r="CC111"/>
  <c r="CG111"/>
  <c r="CK111"/>
  <c r="CO111"/>
  <c r="CS111"/>
  <c r="A112"/>
  <c r="E112"/>
  <c r="I112"/>
  <c r="M112"/>
  <c r="Q112"/>
  <c r="U112"/>
  <c r="Y112"/>
  <c r="AC112"/>
  <c r="AG112"/>
  <c r="AK112"/>
  <c r="AO112"/>
  <c r="AS112"/>
  <c r="AW112"/>
  <c r="BA112"/>
  <c r="BE112"/>
  <c r="BI112"/>
  <c r="BM112"/>
  <c r="BQ112"/>
  <c r="BU112"/>
  <c r="BY112"/>
  <c r="CC112"/>
  <c r="CG112"/>
  <c r="CK112"/>
  <c r="CO112"/>
  <c r="CS112"/>
  <c r="A113"/>
  <c r="E113"/>
  <c r="I113"/>
  <c r="M113"/>
  <c r="Q113"/>
  <c r="T113"/>
  <c r="V113"/>
  <c r="X113"/>
  <c r="Z113"/>
  <c r="AB113"/>
  <c r="AD113"/>
  <c r="AF113"/>
  <c r="AH113"/>
  <c r="AJ113"/>
  <c r="AL113"/>
  <c r="AN113"/>
  <c r="AP113"/>
  <c r="AR113"/>
  <c r="AT113"/>
  <c r="AV113"/>
  <c r="AX113"/>
  <c r="AZ113"/>
  <c r="BB113"/>
  <c r="BD113"/>
  <c r="BF113"/>
  <c r="BH113"/>
  <c r="BJ113"/>
  <c r="BL113"/>
  <c r="BN113"/>
  <c r="BP113"/>
  <c r="BR113"/>
  <c r="BT113"/>
  <c r="BV113"/>
  <c r="BX113"/>
  <c r="BZ113"/>
  <c r="CB113"/>
  <c r="CD113"/>
  <c r="CF113"/>
  <c r="CH113"/>
  <c r="CJ113"/>
  <c r="CL113"/>
  <c r="CN113"/>
  <c r="CP113"/>
  <c r="CR113"/>
  <c r="CT113"/>
  <c r="CV113"/>
  <c r="B114"/>
  <c r="D114"/>
  <c r="F114"/>
  <c r="H114"/>
  <c r="J114"/>
  <c r="L114"/>
  <c r="N114"/>
  <c r="P114"/>
  <c r="R114"/>
  <c r="T114"/>
  <c r="V114"/>
  <c r="X114"/>
  <c r="Z114"/>
  <c r="AB114"/>
  <c r="AD114"/>
  <c r="AF114"/>
  <c r="AH114"/>
  <c r="AJ114"/>
  <c r="AL114"/>
  <c r="AN114"/>
  <c r="AP114"/>
  <c r="AR114"/>
  <c r="AT114"/>
  <c r="AV114"/>
  <c r="AX114"/>
  <c r="AZ114"/>
  <c r="BB114"/>
  <c r="BD114"/>
  <c r="BF114"/>
  <c r="BH114"/>
  <c r="BJ114"/>
  <c r="BL114"/>
  <c r="BN114"/>
  <c r="BP114"/>
  <c r="BR114"/>
  <c r="BT114"/>
  <c r="BV114"/>
  <c r="BX114"/>
  <c r="BZ114"/>
  <c r="CB114"/>
  <c r="CD114"/>
  <c r="CF114"/>
  <c r="CH114"/>
  <c r="CJ114"/>
  <c r="CL114"/>
  <c r="CN114"/>
  <c r="CP114"/>
  <c r="CR114"/>
  <c r="CT114"/>
  <c r="CV114"/>
  <c r="B115"/>
  <c r="D115"/>
  <c r="F115"/>
  <c r="H115"/>
  <c r="J115"/>
  <c r="L115"/>
  <c r="N115"/>
  <c r="P115"/>
  <c r="R115"/>
  <c r="T115"/>
  <c r="V115"/>
  <c r="X115"/>
  <c r="Z115"/>
  <c r="AB115"/>
  <c r="AD115"/>
  <c r="AF115"/>
  <c r="AH115"/>
  <c r="AJ115"/>
  <c r="AL115"/>
  <c r="AN115"/>
  <c r="AP115"/>
  <c r="AR115"/>
  <c r="AT115"/>
  <c r="AV115"/>
  <c r="AX115"/>
  <c r="AZ115"/>
  <c r="BB115"/>
  <c r="BD115"/>
  <c r="BF115"/>
  <c r="BH115"/>
  <c r="BJ115"/>
  <c r="BL115"/>
  <c r="BN115"/>
  <c r="BP115"/>
  <c r="BR115"/>
  <c r="BT115"/>
  <c r="BV115"/>
  <c r="BX115"/>
  <c r="BZ115"/>
  <c r="CB115"/>
  <c r="CD115"/>
  <c r="CF115"/>
  <c r="CH115"/>
  <c r="CJ115"/>
  <c r="CL115"/>
  <c r="CN115"/>
  <c r="CP115"/>
  <c r="CR115"/>
  <c r="CT115"/>
  <c r="CV115"/>
  <c r="B116"/>
  <c r="D116"/>
  <c r="F116"/>
  <c r="H116"/>
  <c r="J116"/>
  <c r="L116"/>
  <c r="N116"/>
  <c r="P116"/>
  <c r="R116"/>
  <c r="T116"/>
  <c r="V116"/>
  <c r="X116"/>
  <c r="Z116"/>
  <c r="AB116"/>
  <c r="AD116"/>
  <c r="AF116"/>
  <c r="AH116"/>
  <c r="AJ116"/>
  <c r="AL116"/>
  <c r="AN116"/>
  <c r="AP116"/>
  <c r="AR116"/>
  <c r="AT116"/>
  <c r="AV116"/>
  <c r="AX116"/>
  <c r="AZ116"/>
  <c r="BB116"/>
  <c r="BD116"/>
  <c r="BF116"/>
  <c r="BH116"/>
  <c r="BJ116"/>
  <c r="BL116"/>
  <c r="BN116"/>
  <c r="BP116"/>
  <c r="BR116"/>
  <c r="BT116"/>
  <c r="BV116"/>
  <c r="BX116"/>
  <c r="BZ116"/>
  <c r="CB116"/>
  <c r="CD116"/>
  <c r="CF116"/>
  <c r="CH116"/>
  <c r="CJ116"/>
  <c r="CL116"/>
  <c r="CN116"/>
  <c r="CP116"/>
  <c r="CR116"/>
  <c r="CT116"/>
  <c r="CV116"/>
  <c r="B117"/>
  <c r="D117"/>
  <c r="F117"/>
  <c r="H117"/>
  <c r="J117"/>
  <c r="L117"/>
  <c r="N117"/>
  <c r="P117"/>
  <c r="R117"/>
  <c r="T117"/>
  <c r="V117"/>
  <c r="X117"/>
  <c r="Z117"/>
  <c r="AB117"/>
  <c r="AD117"/>
  <c r="AF117"/>
  <c r="AH117"/>
  <c r="AJ117"/>
  <c r="AL117"/>
  <c r="AN117"/>
  <c r="AP117"/>
  <c r="AR117"/>
  <c r="AT117"/>
  <c r="AV117"/>
  <c r="AX117"/>
  <c r="AZ117"/>
  <c r="BB117"/>
  <c r="BD117"/>
  <c r="BF117"/>
  <c r="BH117"/>
  <c r="BJ117"/>
  <c r="BL117"/>
  <c r="BN117"/>
  <c r="BP117"/>
  <c r="BR117"/>
  <c r="BT117"/>
  <c r="BV117"/>
  <c r="BX117"/>
  <c r="BZ117"/>
  <c r="CB117"/>
  <c r="CD117"/>
  <c r="CF117"/>
  <c r="CH117"/>
  <c r="CJ117"/>
  <c r="CL117"/>
  <c r="CN117"/>
  <c r="CP117"/>
  <c r="CR117"/>
  <c r="CT117"/>
  <c r="CV117"/>
  <c r="B118"/>
  <c r="D118"/>
  <c r="F118"/>
  <c r="H118"/>
  <c r="J118"/>
  <c r="L118"/>
  <c r="N118"/>
  <c r="P118"/>
  <c r="R118"/>
  <c r="T118"/>
  <c r="V118"/>
  <c r="X118"/>
  <c r="Z118"/>
  <c r="AB118"/>
  <c r="AD118"/>
  <c r="AF118"/>
  <c r="AH118"/>
  <c r="AJ118"/>
  <c r="AL118"/>
  <c r="AN118"/>
  <c r="AP118"/>
  <c r="AR118"/>
  <c r="AT118"/>
  <c r="AV118"/>
  <c r="AX118"/>
  <c r="AZ118"/>
  <c r="BB118"/>
  <c r="BD118"/>
  <c r="BF118"/>
  <c r="BH118"/>
  <c r="BJ118"/>
  <c r="BL118"/>
  <c r="BN118"/>
  <c r="BP118"/>
  <c r="BR118"/>
  <c r="BT118"/>
  <c r="BV118"/>
  <c r="BX118"/>
  <c r="BZ118"/>
  <c r="CB118"/>
  <c r="CD118"/>
  <c r="CF118"/>
  <c r="CH118"/>
  <c r="CJ118"/>
  <c r="CL118"/>
  <c r="CN118"/>
  <c r="CP118"/>
  <c r="CR118"/>
  <c r="CT118"/>
  <c r="CV118"/>
  <c r="B119"/>
  <c r="D119"/>
  <c r="F119"/>
  <c r="H119"/>
  <c r="J119"/>
  <c r="L119"/>
  <c r="N119"/>
  <c r="P119"/>
  <c r="R119"/>
  <c r="T119"/>
  <c r="V119"/>
  <c r="X119"/>
  <c r="Z119"/>
  <c r="AB119"/>
  <c r="AD119"/>
  <c r="AF119"/>
  <c r="AH119"/>
  <c r="AJ119"/>
  <c r="AL119"/>
  <c r="AN119"/>
  <c r="AP119"/>
  <c r="AR119"/>
  <c r="AT119"/>
  <c r="AV119"/>
  <c r="AX119"/>
  <c r="AZ119"/>
  <c r="BB119"/>
  <c r="BD119"/>
  <c r="BF119"/>
  <c r="BH119"/>
  <c r="BJ119"/>
  <c r="BL119"/>
  <c r="BN119"/>
  <c r="BP119"/>
  <c r="BR119"/>
  <c r="BT119"/>
  <c r="BV119"/>
  <c r="BX119"/>
  <c r="BZ119"/>
  <c r="CB119"/>
  <c r="CD119"/>
  <c r="CF119"/>
  <c r="CH119"/>
  <c r="CJ119"/>
  <c r="CL119"/>
  <c r="CN119"/>
  <c r="CP119"/>
  <c r="CR119"/>
  <c r="CT119"/>
  <c r="CV119"/>
  <c r="B120"/>
  <c r="D120"/>
  <c r="F120"/>
  <c r="H120"/>
  <c r="J120"/>
  <c r="L120"/>
  <c r="N120"/>
  <c r="P120"/>
  <c r="R120"/>
  <c r="T120"/>
  <c r="V120"/>
  <c r="X120"/>
  <c r="Z120"/>
  <c r="AB120"/>
  <c r="AD120"/>
  <c r="AF120"/>
  <c r="AH120"/>
  <c r="AJ120"/>
  <c r="AL120"/>
  <c r="AN120"/>
  <c r="AP120"/>
  <c r="AR120"/>
  <c r="AT120"/>
  <c r="AV120"/>
  <c r="AX120"/>
  <c r="AZ120"/>
  <c r="BB120"/>
  <c r="BD120"/>
  <c r="BF120"/>
  <c r="BH120"/>
  <c r="BJ120"/>
  <c r="BL120"/>
  <c r="BN120"/>
  <c r="BP120"/>
  <c r="BR120"/>
  <c r="BT120"/>
  <c r="BV120"/>
  <c r="BX120"/>
  <c r="BZ120"/>
  <c r="CB120"/>
  <c r="CD120"/>
  <c r="CF120"/>
  <c r="CH120"/>
  <c r="CJ120"/>
  <c r="CL120"/>
  <c r="CN120"/>
  <c r="CP120"/>
  <c r="CR120"/>
  <c r="CT120"/>
  <c r="CV120"/>
  <c r="B121"/>
  <c r="D121"/>
  <c r="F121"/>
  <c r="H121"/>
  <c r="J121"/>
  <c r="L121"/>
  <c r="N121"/>
  <c r="P121"/>
  <c r="R121"/>
  <c r="T121"/>
  <c r="V121"/>
  <c r="X121"/>
  <c r="Z121"/>
  <c r="AB121"/>
  <c r="AD121"/>
  <c r="AF121"/>
  <c r="AH121"/>
  <c r="AJ121"/>
  <c r="AL121"/>
  <c r="AN121"/>
  <c r="AP121"/>
  <c r="AR121"/>
  <c r="AT121"/>
  <c r="AV121"/>
  <c r="AX121"/>
  <c r="AZ121"/>
  <c r="BB121"/>
  <c r="BD121"/>
  <c r="BF121"/>
  <c r="BH121"/>
  <c r="BJ121"/>
  <c r="BL121"/>
  <c r="BN121"/>
  <c r="BP121"/>
  <c r="BR121"/>
  <c r="BT121"/>
  <c r="BV121"/>
  <c r="BX121"/>
  <c r="BZ121"/>
  <c r="CB121"/>
  <c r="CD121"/>
  <c r="CF121"/>
  <c r="CH121"/>
  <c r="CJ121"/>
  <c r="CL121"/>
  <c r="CN121"/>
  <c r="CP121"/>
  <c r="CR121"/>
  <c r="CT121"/>
  <c r="CV121"/>
  <c r="B122"/>
  <c r="D122"/>
  <c r="F122"/>
  <c r="H122"/>
  <c r="J122"/>
  <c r="L122"/>
  <c r="N122"/>
  <c r="P122"/>
  <c r="R122"/>
  <c r="T122"/>
  <c r="V122"/>
  <c r="X122"/>
  <c r="Z122"/>
  <c r="AB122"/>
  <c r="AD122"/>
  <c r="AF122"/>
  <c r="AH122"/>
  <c r="AJ122"/>
  <c r="AL122"/>
  <c r="AN122"/>
  <c r="AP122"/>
  <c r="AR122"/>
  <c r="AT122"/>
  <c r="AV122"/>
  <c r="AX122"/>
  <c r="AZ122"/>
  <c r="BB122"/>
  <c r="BD122"/>
  <c r="BF122"/>
  <c r="BH122"/>
  <c r="BJ122"/>
  <c r="BL122"/>
  <c r="BN122"/>
  <c r="BP122"/>
  <c r="BR122"/>
  <c r="BT122"/>
  <c r="BV122"/>
  <c r="BX122"/>
  <c r="BZ122"/>
  <c r="CB122"/>
  <c r="CD122"/>
  <c r="CF122"/>
  <c r="CH122"/>
  <c r="CJ122"/>
  <c r="CL122"/>
  <c r="CN122"/>
  <c r="CP122"/>
  <c r="CR122"/>
  <c r="CT122"/>
  <c r="CV122"/>
  <c r="B123"/>
  <c r="D123"/>
  <c r="F123"/>
  <c r="H123"/>
  <c r="J123"/>
  <c r="L123"/>
  <c r="N123"/>
  <c r="P123"/>
  <c r="R123"/>
  <c r="T123"/>
  <c r="V123"/>
  <c r="X123"/>
  <c r="Z123"/>
  <c r="AB123"/>
  <c r="AD123"/>
  <c r="AF123"/>
  <c r="AH123"/>
  <c r="AJ123"/>
  <c r="AL123"/>
  <c r="AN123"/>
  <c r="AP123"/>
  <c r="AR123"/>
  <c r="AT123"/>
  <c r="AV123"/>
  <c r="AX123"/>
  <c r="AZ123"/>
  <c r="BB123"/>
  <c r="BD123"/>
  <c r="BF123"/>
  <c r="BH123"/>
  <c r="BJ123"/>
  <c r="BL123"/>
  <c r="BN123"/>
  <c r="BP123"/>
  <c r="BR123"/>
  <c r="BT123"/>
  <c r="BV123"/>
  <c r="BX123"/>
  <c r="BZ123"/>
  <c r="CB123"/>
  <c r="CD123"/>
  <c r="CF123"/>
  <c r="CH123"/>
  <c r="CJ123"/>
  <c r="CL123"/>
  <c r="CN123"/>
  <c r="CP123"/>
  <c r="CR123"/>
  <c r="CT123"/>
  <c r="CV123"/>
  <c r="B124"/>
  <c r="D124"/>
  <c r="F124"/>
  <c r="H124"/>
  <c r="J124"/>
  <c r="L124"/>
  <c r="N124"/>
  <c r="P124"/>
  <c r="R124"/>
  <c r="T124"/>
  <c r="V124"/>
  <c r="X124"/>
  <c r="Z124"/>
  <c r="AB124"/>
  <c r="AD124"/>
  <c r="AF124"/>
  <c r="AH124"/>
  <c r="AJ124"/>
  <c r="AL124"/>
  <c r="AN124"/>
  <c r="AP124"/>
  <c r="AR124"/>
  <c r="AT124"/>
  <c r="AV124"/>
  <c r="AX124"/>
  <c r="AZ124"/>
  <c r="BB124"/>
  <c r="BD124"/>
  <c r="BF124"/>
  <c r="BH124"/>
  <c r="BJ124"/>
  <c r="BL124"/>
  <c r="BN124"/>
  <c r="BP124"/>
  <c r="BR124"/>
  <c r="BT124"/>
  <c r="BV124"/>
  <c r="BX124"/>
  <c r="BZ124"/>
  <c r="CB124"/>
  <c r="CD124"/>
  <c r="CF124"/>
  <c r="CH124"/>
  <c r="CJ124"/>
  <c r="CL124"/>
  <c r="CN124"/>
  <c r="CP124"/>
  <c r="CR124"/>
  <c r="CT124"/>
  <c r="CV124"/>
  <c r="B125"/>
  <c r="D125"/>
  <c r="F125"/>
  <c r="H125"/>
  <c r="J125"/>
  <c r="L125"/>
  <c r="N125"/>
  <c r="P125"/>
  <c r="R125"/>
  <c r="T125"/>
  <c r="V125"/>
  <c r="X125"/>
  <c r="Z125"/>
  <c r="AB125"/>
  <c r="AD125"/>
  <c r="AF125"/>
  <c r="AH125"/>
  <c r="AJ125"/>
  <c r="AL125"/>
  <c r="AN125"/>
  <c r="AP125"/>
  <c r="AR125"/>
  <c r="AT125"/>
  <c r="AV125"/>
  <c r="AX125"/>
  <c r="AZ125"/>
  <c r="BB125"/>
  <c r="BD125"/>
  <c r="BF125"/>
  <c r="BH125"/>
  <c r="BJ125"/>
  <c r="BL125"/>
  <c r="BN125"/>
  <c r="BP125"/>
  <c r="BR125"/>
  <c r="BT125"/>
  <c r="BV125"/>
  <c r="BX125"/>
  <c r="BZ125"/>
  <c r="CB125"/>
  <c r="CD125"/>
  <c r="CF125"/>
  <c r="CH125"/>
  <c r="CJ125"/>
  <c r="CL125"/>
  <c r="CN125"/>
  <c r="CP125"/>
  <c r="CR125"/>
  <c r="CT125"/>
  <c r="CV125"/>
  <c r="B126"/>
  <c r="D126"/>
  <c r="F126"/>
  <c r="H126"/>
  <c r="J126"/>
  <c r="L126"/>
  <c r="N126"/>
  <c r="P126"/>
  <c r="R126"/>
  <c r="T126"/>
  <c r="V126"/>
  <c r="X126"/>
  <c r="Z126"/>
  <c r="AB126"/>
  <c r="AD126"/>
  <c r="AF126"/>
  <c r="AH126"/>
  <c r="AJ126"/>
  <c r="AL126"/>
  <c r="AN126"/>
  <c r="AP126"/>
  <c r="AR126"/>
  <c r="AT126"/>
  <c r="AV126"/>
  <c r="AX126"/>
  <c r="AZ126"/>
  <c r="BB126"/>
  <c r="BD126"/>
  <c r="BF126"/>
  <c r="BH126"/>
  <c r="BJ126"/>
  <c r="BL126"/>
  <c r="BN126"/>
  <c r="BP126"/>
  <c r="BR126"/>
  <c r="BT126"/>
  <c r="BV126"/>
  <c r="BX126"/>
  <c r="BZ126"/>
  <c r="CB126"/>
  <c r="CD126"/>
  <c r="CF126"/>
  <c r="CH126"/>
  <c r="CJ126"/>
  <c r="CL126"/>
  <c r="CN126"/>
  <c r="CP126"/>
  <c r="CR126"/>
  <c r="CT126"/>
  <c r="CV126"/>
  <c r="B127"/>
  <c r="D127"/>
  <c r="F127"/>
  <c r="H127"/>
  <c r="J127"/>
  <c r="L127"/>
  <c r="N127"/>
  <c r="P127"/>
  <c r="R127"/>
  <c r="T127"/>
  <c r="V127"/>
  <c r="X127"/>
  <c r="Z127"/>
  <c r="AB127"/>
  <c r="AD127"/>
  <c r="AF127"/>
  <c r="AH127"/>
  <c r="AJ127"/>
  <c r="AL127"/>
  <c r="AN127"/>
  <c r="AP127"/>
  <c r="AR127"/>
  <c r="AT127"/>
  <c r="AV127"/>
  <c r="AX127"/>
  <c r="AZ127"/>
  <c r="BB127"/>
  <c r="BD127"/>
  <c r="BF127"/>
  <c r="BH127"/>
  <c r="BJ127"/>
  <c r="BL127"/>
  <c r="BN127"/>
  <c r="BP127"/>
  <c r="BR127"/>
  <c r="BT127"/>
  <c r="BV127"/>
  <c r="BX127"/>
  <c r="BZ127"/>
  <c r="CB127"/>
  <c r="CD127"/>
  <c r="CF127"/>
  <c r="CH127"/>
  <c r="CJ127"/>
  <c r="CL127"/>
  <c r="CN127"/>
  <c r="CP127"/>
  <c r="CR127"/>
  <c r="CT127"/>
  <c r="CV127"/>
  <c r="B128"/>
  <c r="D128"/>
  <c r="F128"/>
  <c r="H128"/>
  <c r="J128"/>
  <c r="L128"/>
  <c r="N128"/>
  <c r="P128"/>
  <c r="R128"/>
  <c r="T128"/>
  <c r="V128"/>
  <c r="X128"/>
  <c r="Z128"/>
  <c r="AB128"/>
  <c r="AD128"/>
  <c r="AF128"/>
  <c r="AH128"/>
  <c r="AJ128"/>
  <c r="AL128"/>
  <c r="AN128"/>
  <c r="AP128"/>
  <c r="AR128"/>
  <c r="AT128"/>
  <c r="AV128"/>
  <c r="AX128"/>
  <c r="AZ128"/>
  <c r="BB128"/>
  <c r="BD128"/>
  <c r="BF128"/>
  <c r="BH128"/>
  <c r="BJ128"/>
  <c r="BL128"/>
  <c r="BN128"/>
  <c r="BP128"/>
  <c r="BR128"/>
  <c r="BT128"/>
  <c r="BV128"/>
  <c r="BX128"/>
  <c r="BZ128"/>
  <c r="CB128"/>
  <c r="CD128"/>
  <c r="CF128"/>
  <c r="CH128"/>
  <c r="CJ128"/>
  <c r="CL128"/>
  <c r="CN128"/>
  <c r="CP128"/>
  <c r="CR128"/>
  <c r="CT128"/>
  <c r="CV128"/>
  <c r="B129"/>
  <c r="D129"/>
  <c r="F129"/>
  <c r="H129"/>
  <c r="J129"/>
  <c r="L129"/>
  <c r="N129"/>
  <c r="P129"/>
  <c r="R129"/>
  <c r="T129"/>
  <c r="V129"/>
  <c r="X129"/>
  <c r="Z129"/>
  <c r="AB129"/>
  <c r="AD129"/>
  <c r="AF129"/>
  <c r="AH129"/>
  <c r="AJ129"/>
  <c r="AL129"/>
  <c r="AN129"/>
  <c r="AP129"/>
  <c r="AR129"/>
  <c r="AT129"/>
  <c r="AV129"/>
  <c r="AX129"/>
  <c r="AZ129"/>
  <c r="BB129"/>
  <c r="BD129"/>
  <c r="BF129"/>
  <c r="BH129"/>
  <c r="BJ129"/>
  <c r="BL129"/>
  <c r="BN129"/>
  <c r="BP129"/>
  <c r="BR129"/>
  <c r="BT129"/>
  <c r="BV129"/>
  <c r="BX129"/>
  <c r="BZ129"/>
  <c r="CB129"/>
  <c r="CD129"/>
  <c r="CF129"/>
  <c r="CH129"/>
  <c r="CJ129"/>
  <c r="CL129"/>
  <c r="CN129"/>
  <c r="CP129"/>
  <c r="CR129"/>
  <c r="CT129"/>
  <c r="CV129"/>
  <c r="B130"/>
  <c r="D130"/>
  <c r="F130"/>
  <c r="H130"/>
  <c r="J130"/>
  <c r="L130"/>
  <c r="N130"/>
  <c r="P130"/>
  <c r="R130"/>
  <c r="T130"/>
  <c r="V130"/>
  <c r="X130"/>
  <c r="Z130"/>
  <c r="AB130"/>
  <c r="AD130"/>
  <c r="AF130"/>
  <c r="AH130"/>
  <c r="AJ130"/>
  <c r="AL130"/>
  <c r="AN130"/>
  <c r="AP130"/>
  <c r="AR130"/>
  <c r="AT130"/>
  <c r="AV130"/>
  <c r="AX130"/>
  <c r="AZ130"/>
  <c r="BB130"/>
  <c r="BD130"/>
  <c r="BF130"/>
  <c r="BH130"/>
  <c r="BJ130"/>
  <c r="BL130"/>
  <c r="BN130"/>
  <c r="BP130"/>
  <c r="BR130"/>
  <c r="BT130"/>
  <c r="BV130"/>
  <c r="BX130"/>
  <c r="BZ130"/>
  <c r="CB130"/>
  <c r="CD130"/>
  <c r="CF130"/>
  <c r="CH130"/>
  <c r="CJ130"/>
  <c r="CL130"/>
  <c r="CN130"/>
  <c r="CP130"/>
  <c r="CR130"/>
  <c r="CT130"/>
  <c r="CV130"/>
  <c r="B131"/>
  <c r="D131"/>
  <c r="F131"/>
  <c r="H131"/>
  <c r="J131"/>
  <c r="L131"/>
  <c r="N131"/>
  <c r="P131"/>
  <c r="R131"/>
  <c r="T131"/>
  <c r="V131"/>
  <c r="X131"/>
  <c r="Z131"/>
  <c r="AB131"/>
  <c r="AD131"/>
  <c r="AF131"/>
  <c r="AH131"/>
  <c r="AJ131"/>
  <c r="AL131"/>
  <c r="AN131"/>
  <c r="AP131"/>
  <c r="AR131"/>
  <c r="AT131"/>
  <c r="AV131"/>
  <c r="AX131"/>
  <c r="AZ131"/>
  <c r="BB131"/>
  <c r="BD131"/>
  <c r="BF131"/>
  <c r="BH131"/>
  <c r="BJ131"/>
  <c r="BL131"/>
  <c r="BN131"/>
  <c r="BP131"/>
  <c r="BR131"/>
  <c r="BT131"/>
  <c r="BV131"/>
  <c r="BX131"/>
  <c r="BZ131"/>
  <c r="CB131"/>
  <c r="CD131"/>
  <c r="CF131"/>
  <c r="CH131"/>
  <c r="CJ131"/>
  <c r="CL131"/>
  <c r="CN131"/>
  <c r="CP131"/>
  <c r="CR131"/>
  <c r="CT131"/>
  <c r="CV131"/>
  <c r="B132"/>
  <c r="D132"/>
  <c r="F132"/>
  <c r="H132"/>
  <c r="J132"/>
  <c r="L132"/>
  <c r="N132"/>
  <c r="P132"/>
  <c r="R132"/>
  <c r="T132"/>
  <c r="V132"/>
  <c r="X132"/>
  <c r="Z132"/>
  <c r="AB132"/>
  <c r="AD132"/>
  <c r="AF132"/>
  <c r="AH132"/>
  <c r="AJ132"/>
  <c r="AL132"/>
  <c r="AN132"/>
  <c r="AP132"/>
  <c r="AR132"/>
  <c r="AT132"/>
  <c r="AV132"/>
  <c r="AX132"/>
  <c r="AZ132"/>
  <c r="BB132"/>
  <c r="BD132"/>
  <c r="BF132"/>
  <c r="BH132"/>
  <c r="BJ132"/>
  <c r="BL132"/>
  <c r="BN132"/>
  <c r="BP132"/>
  <c r="BR132"/>
  <c r="BT132"/>
  <c r="BV132"/>
  <c r="BX132"/>
  <c r="BZ132"/>
  <c r="CB132"/>
  <c r="CD132"/>
  <c r="CF132"/>
  <c r="CH132"/>
  <c r="CJ132"/>
  <c r="CL132"/>
  <c r="CN132"/>
  <c r="CP132"/>
  <c r="CR132"/>
  <c r="CT132"/>
  <c r="CV132"/>
  <c r="B133"/>
  <c r="D133"/>
  <c r="F133"/>
  <c r="H133"/>
  <c r="J133"/>
  <c r="L133"/>
  <c r="N133"/>
  <c r="P133"/>
  <c r="R133"/>
  <c r="T133"/>
  <c r="V133"/>
  <c r="X133"/>
  <c r="Z133"/>
  <c r="AB133"/>
  <c r="AD133"/>
  <c r="AF133"/>
  <c r="AH133"/>
  <c r="AJ133"/>
  <c r="AL133"/>
  <c r="AN133"/>
  <c r="AP133"/>
  <c r="AR133"/>
  <c r="AT133"/>
  <c r="AV133"/>
  <c r="AX133"/>
  <c r="AZ133"/>
  <c r="BB133"/>
  <c r="BD133"/>
  <c r="BF133"/>
  <c r="BH133"/>
  <c r="BJ133"/>
  <c r="BL133"/>
  <c r="BN133"/>
  <c r="BP133"/>
  <c r="BR133"/>
  <c r="BT133"/>
  <c r="BV133"/>
  <c r="BX133"/>
  <c r="BZ133"/>
  <c r="CB133"/>
  <c r="CD133"/>
  <c r="CF133"/>
  <c r="CH133"/>
  <c r="CJ133"/>
  <c r="CL133"/>
  <c r="CN133"/>
  <c r="CP133"/>
  <c r="CR133"/>
  <c r="CT133"/>
  <c r="CV133"/>
  <c r="B134"/>
  <c r="D134"/>
  <c r="F134"/>
  <c r="H134"/>
  <c r="J134"/>
  <c r="L134"/>
  <c r="N134"/>
  <c r="P134"/>
  <c r="R134"/>
  <c r="T134"/>
  <c r="V134"/>
  <c r="X134"/>
  <c r="Z134"/>
  <c r="AB134"/>
  <c r="AD134"/>
  <c r="AF134"/>
  <c r="AH134"/>
  <c r="AJ134"/>
  <c r="AL134"/>
  <c r="AN134"/>
  <c r="AP134"/>
  <c r="AR134"/>
  <c r="AT134"/>
  <c r="AV134"/>
  <c r="AX134"/>
  <c r="AZ134"/>
  <c r="BB134"/>
  <c r="BD134"/>
  <c r="BF134"/>
  <c r="BH134"/>
  <c r="BJ134"/>
  <c r="BL134"/>
  <c r="BN134"/>
  <c r="BP134"/>
  <c r="BR134"/>
  <c r="BT134"/>
  <c r="BV134"/>
  <c r="BX134"/>
  <c r="BZ134"/>
  <c r="CB134"/>
  <c r="CD134"/>
  <c r="CF134"/>
  <c r="CH134"/>
  <c r="CJ134"/>
  <c r="CL134"/>
  <c r="CN134"/>
  <c r="CP134"/>
  <c r="CR134"/>
  <c r="CT134"/>
  <c r="CV134"/>
  <c r="B135"/>
  <c r="D135"/>
  <c r="F135"/>
  <c r="H135"/>
  <c r="J135"/>
  <c r="L135"/>
  <c r="N135"/>
  <c r="P135"/>
  <c r="R135"/>
  <c r="T135"/>
  <c r="V135"/>
  <c r="X135"/>
  <c r="Z135"/>
  <c r="AB135"/>
  <c r="AD135"/>
  <c r="AF135"/>
  <c r="AH135"/>
  <c r="AJ135"/>
  <c r="AL135"/>
  <c r="AN135"/>
  <c r="AP135"/>
  <c r="AR135"/>
  <c r="AT135"/>
  <c r="AV135"/>
  <c r="AX135"/>
  <c r="AZ135"/>
  <c r="BB135"/>
  <c r="BD135"/>
  <c r="BF135"/>
  <c r="BH135"/>
  <c r="BJ135"/>
  <c r="BL135"/>
  <c r="BN135"/>
  <c r="BP135"/>
  <c r="BR135"/>
  <c r="BT135"/>
  <c r="BV135"/>
  <c r="BX135"/>
  <c r="BZ135"/>
  <c r="CB135"/>
  <c r="CD135"/>
  <c r="CF135"/>
  <c r="CH135"/>
  <c r="CJ135"/>
  <c r="CL135"/>
  <c r="CN135"/>
  <c r="CP135"/>
  <c r="CR135"/>
  <c r="CT135"/>
  <c r="CV135"/>
  <c r="B136"/>
  <c r="D136"/>
  <c r="F136"/>
  <c r="H136"/>
  <c r="J136"/>
  <c r="L136"/>
  <c r="N136"/>
  <c r="P136"/>
  <c r="R136"/>
  <c r="T136"/>
  <c r="V136"/>
  <c r="X136"/>
  <c r="Z136"/>
  <c r="AB136"/>
  <c r="AD136"/>
  <c r="AF136"/>
  <c r="AH136"/>
  <c r="AJ136"/>
  <c r="AL136"/>
  <c r="AN136"/>
  <c r="AP136"/>
  <c r="AR136"/>
  <c r="AT136"/>
  <c r="AV136"/>
  <c r="AX136"/>
  <c r="AZ136"/>
  <c r="BB136"/>
  <c r="BD136"/>
  <c r="BF136"/>
  <c r="BH136"/>
  <c r="BJ136"/>
  <c r="BL136"/>
  <c r="BN136"/>
  <c r="BP136"/>
  <c r="BR136"/>
  <c r="BT136"/>
  <c r="BV136"/>
  <c r="BX136"/>
  <c r="BZ136"/>
  <c r="CB136"/>
  <c r="CD136"/>
  <c r="CF136"/>
  <c r="CH136"/>
  <c r="CJ136"/>
  <c r="CL136"/>
  <c r="CN136"/>
  <c r="CP136"/>
  <c r="CR136"/>
  <c r="CT136"/>
  <c r="CV136"/>
  <c r="B137"/>
  <c r="D137"/>
  <c r="F137"/>
  <c r="H137"/>
  <c r="J137"/>
  <c r="L137"/>
  <c r="N137"/>
  <c r="P137"/>
  <c r="R137"/>
  <c r="T137"/>
  <c r="V137"/>
  <c r="X137"/>
  <c r="Z137"/>
  <c r="AB137"/>
  <c r="AD137"/>
  <c r="AF137"/>
  <c r="AH137"/>
  <c r="AJ137"/>
  <c r="AL137"/>
  <c r="AN137"/>
  <c r="AP137"/>
  <c r="AR137"/>
  <c r="AT137"/>
  <c r="AV137"/>
  <c r="AX137"/>
  <c r="AZ137"/>
  <c r="BB137"/>
  <c r="BD137"/>
  <c r="BF137"/>
  <c r="BH137"/>
  <c r="BJ137"/>
  <c r="BL137"/>
  <c r="BN137"/>
  <c r="BP137"/>
  <c r="BR137"/>
  <c r="BT137"/>
  <c r="BV137"/>
  <c r="BX137"/>
  <c r="BZ137"/>
  <c r="CB137"/>
  <c r="CD137"/>
  <c r="CF137"/>
  <c r="CH137"/>
  <c r="CJ137"/>
  <c r="CL137"/>
  <c r="CN137"/>
  <c r="CP137"/>
  <c r="CR137"/>
  <c r="CT137"/>
  <c r="CV137"/>
  <c r="B138"/>
  <c r="D138"/>
  <c r="F138"/>
  <c r="H138"/>
  <c r="J138"/>
  <c r="L138"/>
  <c r="N138"/>
  <c r="P138"/>
  <c r="R138"/>
  <c r="T138"/>
  <c r="V138"/>
  <c r="X138"/>
  <c r="Z138"/>
  <c r="AB138"/>
  <c r="AD138"/>
  <c r="AF138"/>
  <c r="AH138"/>
  <c r="AJ138"/>
  <c r="AL138"/>
  <c r="AN138"/>
  <c r="AP138"/>
  <c r="AR138"/>
  <c r="AT138"/>
  <c r="AV138"/>
  <c r="AX138"/>
  <c r="AZ138"/>
  <c r="BB138"/>
  <c r="BD138"/>
  <c r="BF138"/>
  <c r="BH138"/>
  <c r="BJ138"/>
  <c r="BL138"/>
  <c r="BN138"/>
  <c r="BP138"/>
  <c r="BR138"/>
  <c r="BT138"/>
  <c r="BV138"/>
  <c r="BX138"/>
  <c r="BZ138"/>
  <c r="CB138"/>
  <c r="CD138"/>
  <c r="CF138"/>
  <c r="CH138"/>
  <c r="CJ138"/>
  <c r="CL138"/>
  <c r="CN138"/>
  <c r="CP138"/>
  <c r="CR138"/>
  <c r="CT138"/>
  <c r="CV138"/>
  <c r="B139"/>
  <c r="D139"/>
  <c r="F139"/>
  <c r="H139"/>
  <c r="J139"/>
  <c r="L139"/>
  <c r="N139"/>
  <c r="P139"/>
  <c r="R139"/>
  <c r="T139"/>
  <c r="V139"/>
  <c r="X139"/>
  <c r="Z139"/>
  <c r="AB139"/>
  <c r="AD139"/>
  <c r="AF139"/>
  <c r="AH139"/>
  <c r="AJ139"/>
  <c r="AL139"/>
  <c r="AN139"/>
  <c r="AP139"/>
  <c r="AR139"/>
  <c r="AT139"/>
  <c r="AV139"/>
  <c r="AX139"/>
  <c r="AZ139"/>
  <c r="BB139"/>
  <c r="BD139"/>
  <c r="BF139"/>
  <c r="BH139"/>
  <c r="BJ139"/>
  <c r="BL139"/>
  <c r="BN139"/>
  <c r="BP139"/>
  <c r="BR139"/>
  <c r="BT139"/>
  <c r="BV139"/>
  <c r="BX139"/>
  <c r="BZ139"/>
  <c r="CB139"/>
  <c r="CD139"/>
  <c r="CF139"/>
  <c r="CH139"/>
  <c r="CJ139"/>
  <c r="CL139"/>
  <c r="CN139"/>
  <c r="CP139"/>
  <c r="CR139"/>
  <c r="CT139"/>
  <c r="CV139"/>
  <c r="B140"/>
  <c r="D140"/>
  <c r="F140"/>
  <c r="H140"/>
  <c r="J140"/>
  <c r="L140"/>
  <c r="N140"/>
  <c r="P140"/>
  <c r="R140"/>
  <c r="T140"/>
  <c r="V140"/>
  <c r="X140"/>
  <c r="Z140"/>
  <c r="AB140"/>
  <c r="AD140"/>
  <c r="AF140"/>
  <c r="AH140"/>
  <c r="AJ140"/>
  <c r="AL140"/>
  <c r="AN140"/>
  <c r="AP140"/>
  <c r="AR140"/>
  <c r="AT140"/>
  <c r="AV140"/>
  <c r="AX140"/>
  <c r="AZ140"/>
  <c r="BB140"/>
  <c r="BD140"/>
  <c r="BF140"/>
  <c r="BH140"/>
  <c r="BJ140"/>
  <c r="BL140"/>
  <c r="BN140"/>
  <c r="BP140"/>
  <c r="BR140"/>
  <c r="BT140"/>
  <c r="BV140"/>
  <c r="BX140"/>
  <c r="BZ140"/>
  <c r="CB140"/>
  <c r="CD140"/>
  <c r="CF140"/>
  <c r="CH140"/>
  <c r="CJ140"/>
  <c r="CL140"/>
  <c r="CN140"/>
  <c r="CP140"/>
  <c r="CR140"/>
  <c r="CT140"/>
  <c r="CV140"/>
  <c r="B141"/>
  <c r="D141"/>
  <c r="F141"/>
  <c r="H141"/>
  <c r="J141"/>
  <c r="L141"/>
  <c r="N141"/>
  <c r="P141"/>
  <c r="R141"/>
  <c r="T141"/>
  <c r="V141"/>
  <c r="X141"/>
  <c r="Z141"/>
  <c r="AB141"/>
  <c r="AD141"/>
  <c r="AF141"/>
  <c r="AH141"/>
  <c r="AJ141"/>
  <c r="AL141"/>
  <c r="AN141"/>
  <c r="AP141"/>
  <c r="AR141"/>
  <c r="AT141"/>
  <c r="AV141"/>
  <c r="AX141"/>
  <c r="AZ141"/>
  <c r="BB141"/>
  <c r="BD141"/>
  <c r="BF141"/>
  <c r="BH141"/>
  <c r="BJ141"/>
  <c r="BL141"/>
  <c r="BN141"/>
  <c r="BP141"/>
  <c r="BR141"/>
  <c r="BT141"/>
  <c r="BV141"/>
  <c r="BX141"/>
  <c r="BZ141"/>
  <c r="CB141"/>
  <c r="CD141"/>
  <c r="CF141"/>
  <c r="CH141"/>
  <c r="CJ141"/>
  <c r="CL141"/>
  <c r="CN141"/>
  <c r="CP141"/>
  <c r="CR141"/>
  <c r="CT141"/>
  <c r="CV141"/>
  <c r="B142"/>
  <c r="D142"/>
  <c r="F142"/>
  <c r="H142"/>
  <c r="J142"/>
  <c r="L142"/>
  <c r="N142"/>
  <c r="P142"/>
  <c r="R142"/>
  <c r="T142"/>
  <c r="V142"/>
  <c r="X142"/>
  <c r="Z142"/>
  <c r="AB142"/>
  <c r="AD142"/>
  <c r="AF142"/>
  <c r="AH142"/>
  <c r="AJ142"/>
  <c r="AL142"/>
  <c r="AN142"/>
  <c r="AP142"/>
  <c r="AR142"/>
  <c r="AT142"/>
  <c r="AV142"/>
  <c r="AX142"/>
  <c r="AZ142"/>
  <c r="BB142"/>
  <c r="BD142"/>
  <c r="BF142"/>
  <c r="BH142"/>
  <c r="BJ142"/>
  <c r="BL142"/>
  <c r="BN142"/>
  <c r="BP142"/>
  <c r="BR142"/>
  <c r="BT142"/>
  <c r="BV142"/>
  <c r="BX142"/>
  <c r="BZ142"/>
  <c r="CB142"/>
  <c r="CD142"/>
  <c r="CF142"/>
  <c r="CH142"/>
  <c r="CJ142"/>
  <c r="CL142"/>
  <c r="CN142"/>
  <c r="CP142"/>
  <c r="CR142"/>
  <c r="CT142"/>
  <c r="CV142"/>
  <c r="B143"/>
  <c r="D143"/>
  <c r="F143"/>
  <c r="H143"/>
  <c r="J143"/>
  <c r="L143"/>
  <c r="N143"/>
  <c r="P143"/>
  <c r="R143"/>
  <c r="T143"/>
  <c r="V143"/>
  <c r="X143"/>
  <c r="Z143"/>
  <c r="AB143"/>
  <c r="AD143"/>
  <c r="AF143"/>
  <c r="AH143"/>
  <c r="AJ143"/>
  <c r="AL143"/>
  <c r="AN143"/>
  <c r="AP143"/>
  <c r="AR143"/>
  <c r="AT143"/>
  <c r="AV143"/>
  <c r="AX143"/>
  <c r="AZ143"/>
  <c r="BB143"/>
  <c r="BD143"/>
  <c r="BF143"/>
  <c r="BH143"/>
  <c r="BJ143"/>
  <c r="BL143"/>
  <c r="BN143"/>
  <c r="BP143"/>
  <c r="BR143"/>
  <c r="BT143"/>
  <c r="BV143"/>
  <c r="BX143"/>
  <c r="BZ143"/>
  <c r="CB143"/>
  <c r="CD143"/>
  <c r="CF143"/>
  <c r="CH143"/>
  <c r="CJ143"/>
  <c r="CL143"/>
  <c r="CN143"/>
  <c r="CP143"/>
  <c r="CR143"/>
  <c r="CT143"/>
  <c r="CV143"/>
  <c r="B144"/>
  <c r="D144"/>
  <c r="F144"/>
  <c r="H144"/>
  <c r="J144"/>
  <c r="L144"/>
  <c r="N144"/>
  <c r="P144"/>
  <c r="R144"/>
  <c r="T144"/>
  <c r="V144"/>
  <c r="X144"/>
  <c r="Z144"/>
  <c r="AB144"/>
  <c r="AD144"/>
  <c r="AF144"/>
  <c r="AH144"/>
  <c r="AJ144"/>
  <c r="AL144"/>
  <c r="AN144"/>
  <c r="AP144"/>
  <c r="AR144"/>
  <c r="AT144"/>
  <c r="AV144"/>
  <c r="AX144"/>
  <c r="AZ144"/>
  <c r="BB144"/>
  <c r="BD144"/>
  <c r="BF144"/>
  <c r="BH144"/>
  <c r="BJ144"/>
  <c r="BL144"/>
  <c r="BN144"/>
  <c r="BP144"/>
  <c r="BR144"/>
  <c r="BT144"/>
  <c r="BV144"/>
  <c r="BX144"/>
  <c r="BZ144"/>
  <c r="CB144"/>
  <c r="CD144"/>
  <c r="CF144"/>
  <c r="CH144"/>
  <c r="CJ144"/>
  <c r="CL144"/>
  <c r="CN144"/>
  <c r="CP144"/>
  <c r="CR144"/>
  <c r="CT144"/>
  <c r="CV144"/>
  <c r="B145"/>
  <c r="D145"/>
  <c r="F145"/>
  <c r="H145"/>
  <c r="J145"/>
  <c r="L145"/>
  <c r="N145"/>
  <c r="P145"/>
  <c r="R145"/>
  <c r="T145"/>
  <c r="V145"/>
  <c r="X145"/>
  <c r="Z145"/>
  <c r="AB145"/>
  <c r="AD145"/>
  <c r="AF145"/>
  <c r="AH145"/>
  <c r="AJ145"/>
  <c r="AL145"/>
  <c r="AN145"/>
  <c r="AP145"/>
  <c r="AR145"/>
  <c r="AT145"/>
  <c r="AV145"/>
  <c r="AX145"/>
  <c r="AZ145"/>
  <c r="BB145"/>
  <c r="BD145"/>
  <c r="BF145"/>
  <c r="BH145"/>
  <c r="BJ145"/>
  <c r="BL145"/>
  <c r="BN145"/>
  <c r="BP145"/>
  <c r="BR145"/>
  <c r="BT145"/>
  <c r="BV145"/>
  <c r="BX145"/>
  <c r="BZ145"/>
  <c r="CB145"/>
  <c r="CD145"/>
  <c r="CF145"/>
  <c r="CH145"/>
  <c r="CJ145"/>
  <c r="CL145"/>
  <c r="CN145"/>
  <c r="CP145"/>
  <c r="CR145"/>
  <c r="CT145"/>
  <c r="CV145"/>
  <c r="B146"/>
  <c r="D146"/>
  <c r="F146"/>
  <c r="H146"/>
  <c r="J146"/>
  <c r="L146"/>
  <c r="N146"/>
  <c r="P146"/>
  <c r="R146"/>
  <c r="T146"/>
  <c r="V146"/>
  <c r="X146"/>
  <c r="Z146"/>
  <c r="AB146"/>
  <c r="AD146"/>
  <c r="AF146"/>
  <c r="AH146"/>
  <c r="AJ146"/>
  <c r="AL146"/>
  <c r="AN146"/>
  <c r="AP146"/>
  <c r="AR146"/>
  <c r="AT146"/>
  <c r="AV146"/>
  <c r="AX146"/>
  <c r="AZ146"/>
  <c r="BB146"/>
  <c r="BD146"/>
  <c r="BF146"/>
  <c r="BH146"/>
  <c r="BJ146"/>
  <c r="BL146"/>
  <c r="BN146"/>
  <c r="BP146"/>
  <c r="BR146"/>
  <c r="BT146"/>
  <c r="BV146"/>
  <c r="BX146"/>
  <c r="BZ146"/>
  <c r="CB146"/>
  <c r="CD146"/>
  <c r="CF146"/>
  <c r="CH146"/>
  <c r="CJ146"/>
  <c r="CL146"/>
  <c r="CN146"/>
  <c r="CP146"/>
  <c r="CR146"/>
  <c r="CT146"/>
  <c r="CV146"/>
  <c r="B147"/>
  <c r="D147"/>
  <c r="F147"/>
  <c r="H147"/>
  <c r="J147"/>
  <c r="L147"/>
  <c r="N147"/>
  <c r="P147"/>
  <c r="R147"/>
  <c r="T147"/>
  <c r="V147"/>
  <c r="X147"/>
  <c r="Z147"/>
  <c r="AB147"/>
  <c r="AD147"/>
  <c r="AF147"/>
  <c r="AH147"/>
  <c r="AJ147"/>
  <c r="AL147"/>
  <c r="AN147"/>
  <c r="AP147"/>
  <c r="AR147"/>
  <c r="AT147"/>
  <c r="AV147"/>
  <c r="AX147"/>
  <c r="AZ147"/>
  <c r="BB147"/>
  <c r="BD147"/>
  <c r="BF147"/>
  <c r="BH147"/>
  <c r="BJ147"/>
  <c r="BL147"/>
  <c r="BN147"/>
  <c r="BP147"/>
  <c r="BR147"/>
  <c r="BT147"/>
  <c r="BV147"/>
  <c r="BX147"/>
  <c r="BZ147"/>
  <c r="CB147"/>
  <c r="CD147"/>
  <c r="CF147"/>
  <c r="CH147"/>
  <c r="CJ147"/>
  <c r="CL147"/>
  <c r="CN147"/>
  <c r="CP147"/>
  <c r="CR147"/>
  <c r="CT147"/>
  <c r="CV147"/>
  <c r="B148"/>
  <c r="D148"/>
  <c r="F148"/>
  <c r="H148"/>
  <c r="J148"/>
  <c r="L148"/>
  <c r="N148"/>
  <c r="P148"/>
  <c r="R148"/>
  <c r="T148"/>
  <c r="V148"/>
  <c r="X148"/>
  <c r="Z148"/>
  <c r="AB148"/>
  <c r="AD148"/>
  <c r="AF148"/>
  <c r="AH148"/>
  <c r="AJ148"/>
  <c r="AL148"/>
  <c r="AN148"/>
  <c r="AP148"/>
  <c r="AR148"/>
  <c r="AT148"/>
  <c r="AV148"/>
  <c r="AX148"/>
  <c r="AZ148"/>
  <c r="BB148"/>
  <c r="BD148"/>
  <c r="BF148"/>
  <c r="BH148"/>
  <c r="BJ148"/>
  <c r="BL148"/>
  <c r="BN148"/>
  <c r="BP148"/>
  <c r="BR148"/>
  <c r="BT148"/>
  <c r="BV148"/>
  <c r="BX148"/>
  <c r="BZ148"/>
  <c r="CB148"/>
  <c r="CD148"/>
  <c r="CF148"/>
  <c r="CH148"/>
  <c r="CJ148"/>
  <c r="CL148"/>
  <c r="CN148"/>
  <c r="CP148"/>
  <c r="CR148"/>
  <c r="CT148"/>
  <c r="CV148"/>
  <c r="B149"/>
  <c r="D149"/>
  <c r="F149"/>
  <c r="H149"/>
  <c r="J149"/>
  <c r="L149"/>
  <c r="N149"/>
  <c r="P149"/>
  <c r="R149"/>
  <c r="T149"/>
  <c r="V149"/>
  <c r="X149"/>
  <c r="Z149"/>
  <c r="AB149"/>
  <c r="AD149"/>
  <c r="AF149"/>
  <c r="AH149"/>
  <c r="AJ149"/>
  <c r="AL149"/>
  <c r="AN149"/>
  <c r="AP149"/>
  <c r="AR149"/>
  <c r="AT149"/>
  <c r="AV149"/>
  <c r="AX149"/>
  <c r="AZ149"/>
  <c r="BB149"/>
  <c r="BD149"/>
  <c r="BF149"/>
  <c r="BH149"/>
  <c r="BJ149"/>
  <c r="BL149"/>
  <c r="BN149"/>
  <c r="BP149"/>
  <c r="BR149"/>
  <c r="BT149"/>
  <c r="BV149"/>
  <c r="BX149"/>
  <c r="BZ149"/>
  <c r="CB149"/>
  <c r="CD149"/>
  <c r="CF149"/>
  <c r="CH149"/>
  <c r="CJ149"/>
  <c r="CL149"/>
  <c r="CN149"/>
  <c r="CP149"/>
  <c r="CR149"/>
  <c r="CT149"/>
  <c r="CV149"/>
  <c r="B150"/>
  <c r="D150"/>
  <c r="F150"/>
  <c r="H150"/>
  <c r="J150"/>
  <c r="L150"/>
  <c r="N150"/>
  <c r="P150"/>
  <c r="R150"/>
  <c r="T150"/>
  <c r="V150"/>
  <c r="X150"/>
  <c r="Z150"/>
  <c r="AB150"/>
  <c r="AD150"/>
  <c r="AF150"/>
  <c r="AH150"/>
  <c r="AJ150"/>
  <c r="AL150"/>
  <c r="AN150"/>
  <c r="AP150"/>
  <c r="AR150"/>
  <c r="AV150"/>
  <c r="AX150"/>
  <c r="BB150"/>
  <c r="BF150"/>
  <c r="BJ150"/>
  <c r="BN150"/>
  <c r="BR150"/>
  <c r="BV150"/>
  <c r="CB150"/>
  <c r="CF150"/>
  <c r="CJ150"/>
  <c r="CP150"/>
  <c r="CT150"/>
  <c r="BW111"/>
  <c r="CA111"/>
  <c r="CE111"/>
  <c r="CI111"/>
  <c r="CM111"/>
  <c r="CQ111"/>
  <c r="CU111"/>
  <c r="C112"/>
  <c r="G112"/>
  <c r="K112"/>
  <c r="O112"/>
  <c r="S112"/>
  <c r="W112"/>
  <c r="AA112"/>
  <c r="AE112"/>
  <c r="AI112"/>
  <c r="AM112"/>
  <c r="AQ112"/>
  <c r="AU112"/>
  <c r="AY112"/>
  <c r="BC112"/>
  <c r="BG112"/>
  <c r="BK112"/>
  <c r="BO112"/>
  <c r="BS112"/>
  <c r="BW112"/>
  <c r="CA112"/>
  <c r="CE112"/>
  <c r="CI112"/>
  <c r="CM112"/>
  <c r="CQ112"/>
  <c r="CU112"/>
  <c r="C113"/>
  <c r="G113"/>
  <c r="K113"/>
  <c r="O113"/>
  <c r="S113"/>
  <c r="U113"/>
  <c r="W113"/>
  <c r="Y113"/>
  <c r="AA113"/>
  <c r="AC113"/>
  <c r="AE113"/>
  <c r="AG113"/>
  <c r="AI113"/>
  <c r="AK113"/>
  <c r="AM113"/>
  <c r="AO113"/>
  <c r="AQ113"/>
  <c r="AS113"/>
  <c r="AU113"/>
  <c r="AW113"/>
  <c r="AY113"/>
  <c r="BA113"/>
  <c r="BC113"/>
  <c r="BE113"/>
  <c r="BG113"/>
  <c r="BI113"/>
  <c r="BK113"/>
  <c r="BM113"/>
  <c r="BO113"/>
  <c r="BQ113"/>
  <c r="BS113"/>
  <c r="BU113"/>
  <c r="BW113"/>
  <c r="BY113"/>
  <c r="CA113"/>
  <c r="CC113"/>
  <c r="CE113"/>
  <c r="CG113"/>
  <c r="CI113"/>
  <c r="CK113"/>
  <c r="CM113"/>
  <c r="CO113"/>
  <c r="CQ113"/>
  <c r="CS113"/>
  <c r="CU113"/>
  <c r="A114"/>
  <c r="C114"/>
  <c r="E114"/>
  <c r="G114"/>
  <c r="I114"/>
  <c r="K114"/>
  <c r="M114"/>
  <c r="O114"/>
  <c r="Q114"/>
  <c r="S114"/>
  <c r="U114"/>
  <c r="W114"/>
  <c r="Y114"/>
  <c r="AA114"/>
  <c r="AC114"/>
  <c r="AE114"/>
  <c r="AG114"/>
  <c r="AI114"/>
  <c r="AK114"/>
  <c r="AM114"/>
  <c r="AO114"/>
  <c r="AQ114"/>
  <c r="AS114"/>
  <c r="AU114"/>
  <c r="AW114"/>
  <c r="AY114"/>
  <c r="BA114"/>
  <c r="BC114"/>
  <c r="BE114"/>
  <c r="BG114"/>
  <c r="BI114"/>
  <c r="BK114"/>
  <c r="BM114"/>
  <c r="BO114"/>
  <c r="BQ114"/>
  <c r="BS114"/>
  <c r="BU114"/>
  <c r="BW114"/>
  <c r="BY114"/>
  <c r="CA114"/>
  <c r="CC114"/>
  <c r="CE114"/>
  <c r="CG114"/>
  <c r="CI114"/>
  <c r="CK114"/>
  <c r="CM114"/>
  <c r="CO114"/>
  <c r="CQ114"/>
  <c r="CS114"/>
  <c r="CU114"/>
  <c r="A115"/>
  <c r="C115"/>
  <c r="E115"/>
  <c r="G115"/>
  <c r="I115"/>
  <c r="K115"/>
  <c r="M115"/>
  <c r="O115"/>
  <c r="Q115"/>
  <c r="S115"/>
  <c r="U115"/>
  <c r="W115"/>
  <c r="Y115"/>
  <c r="AA115"/>
  <c r="AC115"/>
  <c r="AE115"/>
  <c r="AG115"/>
  <c r="AI115"/>
  <c r="AK115"/>
  <c r="AM115"/>
  <c r="AO115"/>
  <c r="AQ115"/>
  <c r="AS115"/>
  <c r="AU115"/>
  <c r="AW115"/>
  <c r="AY115"/>
  <c r="BA115"/>
  <c r="BC115"/>
  <c r="BE115"/>
  <c r="BG115"/>
  <c r="BI115"/>
  <c r="BK115"/>
  <c r="BM115"/>
  <c r="BO115"/>
  <c r="BQ115"/>
  <c r="BS115"/>
  <c r="BU115"/>
  <c r="BW115"/>
  <c r="BY115"/>
  <c r="CA115"/>
  <c r="CC115"/>
  <c r="CE115"/>
  <c r="CG115"/>
  <c r="CI115"/>
  <c r="CK115"/>
  <c r="CM115"/>
  <c r="CO115"/>
  <c r="CQ115"/>
  <c r="CS115"/>
  <c r="CU115"/>
  <c r="A116"/>
  <c r="C116"/>
  <c r="E116"/>
  <c r="G116"/>
  <c r="I116"/>
  <c r="K116"/>
  <c r="M116"/>
  <c r="O116"/>
  <c r="Q116"/>
  <c r="S116"/>
  <c r="U116"/>
  <c r="W116"/>
  <c r="Y116"/>
  <c r="AA116"/>
  <c r="AC116"/>
  <c r="AE116"/>
  <c r="AG116"/>
  <c r="AI116"/>
  <c r="AK116"/>
  <c r="AM116"/>
  <c r="AO116"/>
  <c r="AQ116"/>
  <c r="AS116"/>
  <c r="AU116"/>
  <c r="AW116"/>
  <c r="AY116"/>
  <c r="BA116"/>
  <c r="BC116"/>
  <c r="BE116"/>
  <c r="BG116"/>
  <c r="BI116"/>
  <c r="BK116"/>
  <c r="BM116"/>
  <c r="BO116"/>
  <c r="BQ116"/>
  <c r="BS116"/>
  <c r="BU116"/>
  <c r="BW116"/>
  <c r="BY116"/>
  <c r="CA116"/>
  <c r="CC116"/>
  <c r="CE116"/>
  <c r="CG116"/>
  <c r="CI116"/>
  <c r="CK116"/>
  <c r="CM116"/>
  <c r="CO116"/>
  <c r="CQ116"/>
  <c r="CS116"/>
  <c r="CU116"/>
  <c r="A117"/>
  <c r="C117"/>
  <c r="E117"/>
  <c r="G117"/>
  <c r="I117"/>
  <c r="K117"/>
  <c r="M117"/>
  <c r="O117"/>
  <c r="Q117"/>
  <c r="S117"/>
  <c r="U117"/>
  <c r="W117"/>
  <c r="Y117"/>
  <c r="AA117"/>
  <c r="AC117"/>
  <c r="AE117"/>
  <c r="AG117"/>
  <c r="AI117"/>
  <c r="AK117"/>
  <c r="AM117"/>
  <c r="AO117"/>
  <c r="AQ117"/>
  <c r="AS117"/>
  <c r="AU117"/>
  <c r="AW117"/>
  <c r="AY117"/>
  <c r="BA117"/>
  <c r="BC117"/>
  <c r="BE117"/>
  <c r="BG117"/>
  <c r="BI117"/>
  <c r="BK117"/>
  <c r="BM117"/>
  <c r="BO117"/>
  <c r="BQ117"/>
  <c r="BS117"/>
  <c r="BU117"/>
  <c r="BW117"/>
  <c r="BY117"/>
  <c r="CA117"/>
  <c r="CC117"/>
  <c r="CE117"/>
  <c r="CG117"/>
  <c r="CI117"/>
  <c r="CK117"/>
  <c r="CM117"/>
  <c r="CO117"/>
  <c r="CQ117"/>
  <c r="CS117"/>
  <c r="CU117"/>
  <c r="A118"/>
  <c r="C118"/>
  <c r="E118"/>
  <c r="G118"/>
  <c r="I118"/>
  <c r="K118"/>
  <c r="M118"/>
  <c r="O118"/>
  <c r="Q118"/>
  <c r="S118"/>
  <c r="U118"/>
  <c r="W118"/>
  <c r="Y118"/>
  <c r="AA118"/>
  <c r="AC118"/>
  <c r="AE118"/>
  <c r="AG118"/>
  <c r="AI118"/>
  <c r="AK118"/>
  <c r="AM118"/>
  <c r="AO118"/>
  <c r="AQ118"/>
  <c r="AS118"/>
  <c r="AU118"/>
  <c r="AW118"/>
  <c r="AY118"/>
  <c r="BA118"/>
  <c r="BC118"/>
  <c r="BE118"/>
  <c r="BG118"/>
  <c r="BI118"/>
  <c r="BK118"/>
  <c r="BM118"/>
  <c r="BO118"/>
  <c r="BQ118"/>
  <c r="BS118"/>
  <c r="BU118"/>
  <c r="BW118"/>
  <c r="BY118"/>
  <c r="CA118"/>
  <c r="CC118"/>
  <c r="CE118"/>
  <c r="CG118"/>
  <c r="CI118"/>
  <c r="CK118"/>
  <c r="CM118"/>
  <c r="CO118"/>
  <c r="CQ118"/>
  <c r="CS118"/>
  <c r="CU118"/>
  <c r="A119"/>
  <c r="C119"/>
  <c r="E119"/>
  <c r="G119"/>
  <c r="I119"/>
  <c r="K119"/>
  <c r="M119"/>
  <c r="O119"/>
  <c r="Q119"/>
  <c r="S119"/>
  <c r="U119"/>
  <c r="W119"/>
  <c r="Y119"/>
  <c r="AA119"/>
  <c r="AC119"/>
  <c r="AE119"/>
  <c r="AG119"/>
  <c r="AI119"/>
  <c r="AK119"/>
  <c r="AM119"/>
  <c r="AO119"/>
  <c r="AQ119"/>
  <c r="AS119"/>
  <c r="AU119"/>
  <c r="AW119"/>
  <c r="AY119"/>
  <c r="BA119"/>
  <c r="BC119"/>
  <c r="BE119"/>
  <c r="BG119"/>
  <c r="BI119"/>
  <c r="BK119"/>
  <c r="BM119"/>
  <c r="BO119"/>
  <c r="BQ119"/>
  <c r="BS119"/>
  <c r="BU119"/>
  <c r="BW119"/>
  <c r="BY119"/>
  <c r="CA119"/>
  <c r="CC119"/>
  <c r="CE119"/>
  <c r="CG119"/>
  <c r="CI119"/>
  <c r="CK119"/>
  <c r="CM119"/>
  <c r="CO119"/>
  <c r="CQ119"/>
  <c r="CS119"/>
  <c r="CU119"/>
  <c r="A120"/>
  <c r="C120"/>
  <c r="E120"/>
  <c r="G120"/>
  <c r="I120"/>
  <c r="K120"/>
  <c r="M120"/>
  <c r="O120"/>
  <c r="Q120"/>
  <c r="S120"/>
  <c r="U120"/>
  <c r="W120"/>
  <c r="Y120"/>
  <c r="AA120"/>
  <c r="AC120"/>
  <c r="AE120"/>
  <c r="AG120"/>
  <c r="AI120"/>
  <c r="AK120"/>
  <c r="AM120"/>
  <c r="AO120"/>
  <c r="AQ120"/>
  <c r="AS120"/>
  <c r="AU120"/>
  <c r="AW120"/>
  <c r="AY120"/>
  <c r="BA120"/>
  <c r="BC120"/>
  <c r="BE120"/>
  <c r="BG120"/>
  <c r="BI120"/>
  <c r="BK120"/>
  <c r="BM120"/>
  <c r="BO120"/>
  <c r="BQ120"/>
  <c r="BS120"/>
  <c r="BU120"/>
  <c r="BW120"/>
  <c r="BY120"/>
  <c r="CA120"/>
  <c r="CC120"/>
  <c r="CE120"/>
  <c r="CG120"/>
  <c r="CI120"/>
  <c r="CK120"/>
  <c r="CM120"/>
  <c r="CO120"/>
  <c r="CQ120"/>
  <c r="CS120"/>
  <c r="CU120"/>
  <c r="A121"/>
  <c r="C121"/>
  <c r="E121"/>
  <c r="G121"/>
  <c r="I121"/>
  <c r="K121"/>
  <c r="M121"/>
  <c r="O121"/>
  <c r="Q121"/>
  <c r="S121"/>
  <c r="U121"/>
  <c r="W121"/>
  <c r="Y121"/>
  <c r="AA121"/>
  <c r="AC121"/>
  <c r="AE121"/>
  <c r="AG121"/>
  <c r="AI121"/>
  <c r="AK121"/>
  <c r="AM121"/>
  <c r="AO121"/>
  <c r="AQ121"/>
  <c r="AS121"/>
  <c r="AU121"/>
  <c r="AW121"/>
  <c r="AY121"/>
  <c r="BA121"/>
  <c r="BC121"/>
  <c r="BE121"/>
  <c r="BG121"/>
  <c r="BI121"/>
  <c r="BK121"/>
  <c r="BM121"/>
  <c r="BO121"/>
  <c r="BQ121"/>
  <c r="BS121"/>
  <c r="BU121"/>
  <c r="BW121"/>
  <c r="BY121"/>
  <c r="CA121"/>
  <c r="CC121"/>
  <c r="CE121"/>
  <c r="CG121"/>
  <c r="CI121"/>
  <c r="CK121"/>
  <c r="CM121"/>
  <c r="CO121"/>
  <c r="CQ121"/>
  <c r="CS121"/>
  <c r="CU121"/>
  <c r="A122"/>
  <c r="C122"/>
  <c r="E122"/>
  <c r="G122"/>
  <c r="I122"/>
  <c r="K122"/>
  <c r="M122"/>
  <c r="O122"/>
  <c r="Q122"/>
  <c r="S122"/>
  <c r="U122"/>
  <c r="W122"/>
  <c r="Y122"/>
  <c r="AA122"/>
  <c r="AC122"/>
  <c r="AE122"/>
  <c r="AG122"/>
  <c r="AI122"/>
  <c r="AK122"/>
  <c r="AM122"/>
  <c r="AO122"/>
  <c r="AQ122"/>
  <c r="AS122"/>
  <c r="AU122"/>
  <c r="AW122"/>
  <c r="AY122"/>
  <c r="BA122"/>
  <c r="BC122"/>
  <c r="BE122"/>
  <c r="BG122"/>
  <c r="BI122"/>
  <c r="BK122"/>
  <c r="BM122"/>
  <c r="BO122"/>
  <c r="BQ122"/>
  <c r="BS122"/>
  <c r="BU122"/>
  <c r="BW122"/>
  <c r="BY122"/>
  <c r="CA122"/>
  <c r="CC122"/>
  <c r="CE122"/>
  <c r="CG122"/>
  <c r="CI122"/>
  <c r="CK122"/>
  <c r="CM122"/>
  <c r="CO122"/>
  <c r="CQ122"/>
  <c r="CS122"/>
  <c r="CU122"/>
  <c r="A123"/>
  <c r="C123"/>
  <c r="E123"/>
  <c r="G123"/>
  <c r="I123"/>
  <c r="K123"/>
  <c r="M123"/>
  <c r="O123"/>
  <c r="Q123"/>
  <c r="S123"/>
  <c r="U123"/>
  <c r="W123"/>
  <c r="Y123"/>
  <c r="AA123"/>
  <c r="AC123"/>
  <c r="AE123"/>
  <c r="AG123"/>
  <c r="AI123"/>
  <c r="AK123"/>
  <c r="AM123"/>
  <c r="AO123"/>
  <c r="AQ123"/>
  <c r="AS123"/>
  <c r="AU123"/>
  <c r="AW123"/>
  <c r="AY123"/>
  <c r="BA123"/>
  <c r="BC123"/>
  <c r="BE123"/>
  <c r="BG123"/>
  <c r="BI123"/>
  <c r="BK123"/>
  <c r="BM123"/>
  <c r="BO123"/>
  <c r="BQ123"/>
  <c r="BS123"/>
  <c r="BU123"/>
  <c r="BW123"/>
  <c r="BY123"/>
  <c r="CA123"/>
  <c r="CC123"/>
  <c r="CE123"/>
  <c r="CG123"/>
  <c r="CI123"/>
  <c r="CK123"/>
  <c r="CM123"/>
  <c r="CO123"/>
  <c r="CQ123"/>
  <c r="CS123"/>
  <c r="CU123"/>
  <c r="A124"/>
  <c r="C124"/>
  <c r="E124"/>
  <c r="G124"/>
  <c r="I124"/>
  <c r="K124"/>
  <c r="M124"/>
  <c r="O124"/>
  <c r="Q124"/>
  <c r="S124"/>
  <c r="U124"/>
  <c r="W124"/>
  <c r="Y124"/>
  <c r="AA124"/>
  <c r="AC124"/>
  <c r="AE124"/>
  <c r="AG124"/>
  <c r="AI124"/>
  <c r="AK124"/>
  <c r="AM124"/>
  <c r="AO124"/>
  <c r="AQ124"/>
  <c r="AS124"/>
  <c r="AU124"/>
  <c r="AW124"/>
  <c r="AY124"/>
  <c r="BA124"/>
  <c r="BC124"/>
  <c r="BE124"/>
  <c r="BG124"/>
  <c r="BI124"/>
  <c r="BK124"/>
  <c r="BM124"/>
  <c r="BO124"/>
  <c r="BQ124"/>
  <c r="BS124"/>
  <c r="BU124"/>
  <c r="BW124"/>
  <c r="BY124"/>
  <c r="CA124"/>
  <c r="CC124"/>
  <c r="CE124"/>
  <c r="CG124"/>
  <c r="CI124"/>
  <c r="CK124"/>
  <c r="CM124"/>
  <c r="CO124"/>
  <c r="CQ124"/>
  <c r="CS124"/>
  <c r="CU124"/>
  <c r="A125"/>
  <c r="C125"/>
  <c r="E125"/>
  <c r="G125"/>
  <c r="I125"/>
  <c r="K125"/>
  <c r="M125"/>
  <c r="O125"/>
  <c r="Q125"/>
  <c r="S125"/>
  <c r="U125"/>
  <c r="W125"/>
  <c r="Y125"/>
  <c r="AA125"/>
  <c r="AC125"/>
  <c r="AE125"/>
  <c r="AG125"/>
  <c r="AI125"/>
  <c r="AK125"/>
  <c r="AM125"/>
  <c r="AO125"/>
  <c r="AQ125"/>
  <c r="AS125"/>
  <c r="AU125"/>
  <c r="AW125"/>
  <c r="AY125"/>
  <c r="BA125"/>
  <c r="BC125"/>
  <c r="BE125"/>
  <c r="BG125"/>
  <c r="BI125"/>
  <c r="BK125"/>
  <c r="BM125"/>
  <c r="BO125"/>
  <c r="BQ125"/>
  <c r="BS125"/>
  <c r="BU125"/>
  <c r="BW125"/>
  <c r="BY125"/>
  <c r="CA125"/>
  <c r="CC125"/>
  <c r="CE125"/>
  <c r="CG125"/>
  <c r="CI125"/>
  <c r="CK125"/>
  <c r="CM125"/>
  <c r="CO125"/>
  <c r="CQ125"/>
  <c r="CS125"/>
  <c r="CU125"/>
  <c r="A126"/>
  <c r="C126"/>
  <c r="E126"/>
  <c r="G126"/>
  <c r="I126"/>
  <c r="K126"/>
  <c r="M126"/>
  <c r="O126"/>
  <c r="Q126"/>
  <c r="S126"/>
  <c r="U126"/>
  <c r="W126"/>
  <c r="Y126"/>
  <c r="AA126"/>
  <c r="AC126"/>
  <c r="AE126"/>
  <c r="AG126"/>
  <c r="AI126"/>
  <c r="AK126"/>
  <c r="AM126"/>
  <c r="AO126"/>
  <c r="AQ126"/>
  <c r="AS126"/>
  <c r="AU126"/>
  <c r="AW126"/>
  <c r="AY126"/>
  <c r="BA126"/>
  <c r="BC126"/>
  <c r="BE126"/>
  <c r="BG126"/>
  <c r="BI126"/>
  <c r="BK126"/>
  <c r="BM126"/>
  <c r="BO126"/>
  <c r="BQ126"/>
  <c r="BS126"/>
  <c r="BU126"/>
  <c r="BW126"/>
  <c r="BY126"/>
  <c r="CA126"/>
  <c r="CC126"/>
  <c r="CE126"/>
  <c r="CG126"/>
  <c r="CI126"/>
  <c r="CK126"/>
  <c r="CM126"/>
  <c r="CO126"/>
  <c r="CQ126"/>
  <c r="CS126"/>
  <c r="CU126"/>
  <c r="A127"/>
  <c r="C127"/>
  <c r="E127"/>
  <c r="G127"/>
  <c r="I127"/>
  <c r="K127"/>
  <c r="M127"/>
  <c r="O127"/>
  <c r="Q127"/>
  <c r="S127"/>
  <c r="U127"/>
  <c r="W127"/>
  <c r="Y127"/>
  <c r="AA127"/>
  <c r="AC127"/>
  <c r="AE127"/>
  <c r="AG127"/>
  <c r="AI127"/>
  <c r="AK127"/>
  <c r="AM127"/>
  <c r="AO127"/>
  <c r="AQ127"/>
  <c r="AS127"/>
  <c r="AU127"/>
  <c r="AW127"/>
  <c r="AY127"/>
  <c r="BA127"/>
  <c r="BC127"/>
  <c r="BE127"/>
  <c r="BG127"/>
  <c r="BI127"/>
  <c r="BK127"/>
  <c r="BM127"/>
  <c r="BO127"/>
  <c r="BQ127"/>
  <c r="BS127"/>
  <c r="BU127"/>
  <c r="BW127"/>
  <c r="BY127"/>
  <c r="CA127"/>
  <c r="CC127"/>
  <c r="CE127"/>
  <c r="CG127"/>
  <c r="CI127"/>
  <c r="CK127"/>
  <c r="CM127"/>
  <c r="CO127"/>
  <c r="CQ127"/>
  <c r="CS127"/>
  <c r="CU127"/>
  <c r="A128"/>
  <c r="C128"/>
  <c r="E128"/>
  <c r="G128"/>
  <c r="I128"/>
  <c r="K128"/>
  <c r="M128"/>
  <c r="O128"/>
  <c r="Q128"/>
  <c r="S128"/>
  <c r="U128"/>
  <c r="W128"/>
  <c r="Y128"/>
  <c r="AA128"/>
  <c r="AC128"/>
  <c r="AE128"/>
  <c r="AG128"/>
  <c r="AI128"/>
  <c r="AK128"/>
  <c r="AM128"/>
  <c r="AO128"/>
  <c r="AQ128"/>
  <c r="AS128"/>
  <c r="AU128"/>
  <c r="AW128"/>
  <c r="AY128"/>
  <c r="BA128"/>
  <c r="BC128"/>
  <c r="BE128"/>
  <c r="BG128"/>
  <c r="BI128"/>
  <c r="BK128"/>
  <c r="BM128"/>
  <c r="BO128"/>
  <c r="BQ128"/>
  <c r="BS128"/>
  <c r="BU128"/>
  <c r="BW128"/>
  <c r="BY128"/>
  <c r="CA128"/>
  <c r="CC128"/>
  <c r="CE128"/>
  <c r="CG128"/>
  <c r="CI128"/>
  <c r="CK128"/>
  <c r="CM128"/>
  <c r="CO128"/>
  <c r="CQ128"/>
  <c r="CS128"/>
  <c r="CU128"/>
  <c r="A129"/>
  <c r="C129"/>
  <c r="E129"/>
  <c r="G129"/>
  <c r="I129"/>
  <c r="K129"/>
  <c r="M129"/>
  <c r="O129"/>
  <c r="Q129"/>
  <c r="S129"/>
  <c r="U129"/>
  <c r="W129"/>
  <c r="Y129"/>
  <c r="AA129"/>
  <c r="AC129"/>
  <c r="AE129"/>
  <c r="AG129"/>
  <c r="AI129"/>
  <c r="AK129"/>
  <c r="AM129"/>
  <c r="AO129"/>
  <c r="AQ129"/>
  <c r="AS129"/>
  <c r="AU129"/>
  <c r="AW129"/>
  <c r="AY129"/>
  <c r="BA129"/>
  <c r="BC129"/>
  <c r="BE129"/>
  <c r="BG129"/>
  <c r="BI129"/>
  <c r="BK129"/>
  <c r="BM129"/>
  <c r="BO129"/>
  <c r="BQ129"/>
  <c r="BS129"/>
  <c r="BU129"/>
  <c r="BW129"/>
  <c r="BY129"/>
  <c r="CA129"/>
  <c r="CC129"/>
  <c r="CE129"/>
  <c r="CG129"/>
  <c r="CI129"/>
  <c r="CK129"/>
  <c r="CM129"/>
  <c r="CO129"/>
  <c r="CQ129"/>
  <c r="CS129"/>
  <c r="CU129"/>
  <c r="A130"/>
  <c r="C130"/>
  <c r="E130"/>
  <c r="G130"/>
  <c r="I130"/>
  <c r="K130"/>
  <c r="M130"/>
  <c r="O130"/>
  <c r="Q130"/>
  <c r="S130"/>
  <c r="U130"/>
  <c r="W130"/>
  <c r="Y130"/>
  <c r="AA130"/>
  <c r="AC130"/>
  <c r="AE130"/>
  <c r="AG130"/>
  <c r="AI130"/>
  <c r="AK130"/>
  <c r="AM130"/>
  <c r="AO130"/>
  <c r="AQ130"/>
  <c r="AS130"/>
  <c r="AU130"/>
  <c r="AW130"/>
  <c r="AY130"/>
  <c r="BA130"/>
  <c r="BC130"/>
  <c r="BE130"/>
  <c r="BG130"/>
  <c r="BI130"/>
  <c r="BK130"/>
  <c r="BM130"/>
  <c r="BO130"/>
  <c r="BQ130"/>
  <c r="BS130"/>
  <c r="BU130"/>
  <c r="BW130"/>
  <c r="BY130"/>
  <c r="CA130"/>
  <c r="CC130"/>
  <c r="CE130"/>
  <c r="CG130"/>
  <c r="CI130"/>
  <c r="CK130"/>
  <c r="CM130"/>
  <c r="CO130"/>
  <c r="CQ130"/>
  <c r="CS130"/>
  <c r="CU130"/>
  <c r="A131"/>
  <c r="C131"/>
  <c r="E131"/>
  <c r="G131"/>
  <c r="I131"/>
  <c r="K131"/>
  <c r="M131"/>
  <c r="O131"/>
  <c r="Q131"/>
  <c r="S131"/>
  <c r="U131"/>
  <c r="W131"/>
  <c r="Y131"/>
  <c r="AA131"/>
  <c r="AC131"/>
  <c r="AE131"/>
  <c r="AG131"/>
  <c r="AI131"/>
  <c r="AK131"/>
  <c r="AM131"/>
  <c r="AO131"/>
  <c r="AQ131"/>
  <c r="AS131"/>
  <c r="AU131"/>
  <c r="AW131"/>
  <c r="AY131"/>
  <c r="BA131"/>
  <c r="BC131"/>
  <c r="BE131"/>
  <c r="BG131"/>
  <c r="BI131"/>
  <c r="BK131"/>
  <c r="BM131"/>
  <c r="BO131"/>
  <c r="BQ131"/>
  <c r="BS131"/>
  <c r="BU131"/>
  <c r="BW131"/>
  <c r="BY131"/>
  <c r="CA131"/>
  <c r="CC131"/>
  <c r="CE131"/>
  <c r="CG131"/>
  <c r="CI131"/>
  <c r="CK131"/>
  <c r="CM131"/>
  <c r="CO131"/>
  <c r="CQ131"/>
  <c r="CS131"/>
  <c r="CU131"/>
  <c r="A132"/>
  <c r="C132"/>
  <c r="E132"/>
  <c r="G132"/>
  <c r="I132"/>
  <c r="K132"/>
  <c r="M132"/>
  <c r="O132"/>
  <c r="Q132"/>
  <c r="S132"/>
  <c r="U132"/>
  <c r="W132"/>
  <c r="Y132"/>
  <c r="AA132"/>
  <c r="AC132"/>
  <c r="AE132"/>
  <c r="AG132"/>
  <c r="AI132"/>
  <c r="AK132"/>
  <c r="AM132"/>
  <c r="AO132"/>
  <c r="AQ132"/>
  <c r="AS132"/>
  <c r="AU132"/>
  <c r="AW132"/>
  <c r="AY132"/>
  <c r="BA132"/>
  <c r="BC132"/>
  <c r="BE132"/>
  <c r="BG132"/>
  <c r="BI132"/>
  <c r="BK132"/>
  <c r="BM132"/>
  <c r="BO132"/>
  <c r="BQ132"/>
  <c r="BS132"/>
  <c r="BU132"/>
  <c r="BW132"/>
  <c r="BY132"/>
  <c r="CA132"/>
  <c r="CC132"/>
  <c r="CE132"/>
  <c r="CG132"/>
  <c r="CI132"/>
  <c r="CK132"/>
  <c r="CM132"/>
  <c r="CO132"/>
  <c r="CQ132"/>
  <c r="CS132"/>
  <c r="CU132"/>
  <c r="A133"/>
  <c r="C133"/>
  <c r="E133"/>
  <c r="G133"/>
  <c r="I133"/>
  <c r="K133"/>
  <c r="M133"/>
  <c r="O133"/>
  <c r="Q133"/>
  <c r="S133"/>
  <c r="U133"/>
  <c r="W133"/>
  <c r="Y133"/>
  <c r="AA133"/>
  <c r="AC133"/>
  <c r="AE133"/>
  <c r="AG133"/>
  <c r="AI133"/>
  <c r="AK133"/>
  <c r="AM133"/>
  <c r="AO133"/>
  <c r="AQ133"/>
  <c r="AS133"/>
  <c r="AU133"/>
  <c r="AW133"/>
  <c r="AY133"/>
  <c r="BA133"/>
  <c r="BC133"/>
  <c r="BE133"/>
  <c r="BG133"/>
  <c r="BI133"/>
  <c r="BK133"/>
  <c r="BM133"/>
  <c r="BO133"/>
  <c r="BQ133"/>
  <c r="BS133"/>
  <c r="BU133"/>
  <c r="BW133"/>
  <c r="BY133"/>
  <c r="CA133"/>
  <c r="CC133"/>
  <c r="CE133"/>
  <c r="CG133"/>
  <c r="CI133"/>
  <c r="CK133"/>
  <c r="CM133"/>
  <c r="CO133"/>
  <c r="CQ133"/>
  <c r="CS133"/>
  <c r="CU133"/>
  <c r="A134"/>
  <c r="C134"/>
  <c r="E134"/>
  <c r="G134"/>
  <c r="I134"/>
  <c r="K134"/>
  <c r="M134"/>
  <c r="O134"/>
  <c r="Q134"/>
  <c r="S134"/>
  <c r="U134"/>
  <c r="W134"/>
  <c r="Y134"/>
  <c r="AA134"/>
  <c r="AC134"/>
  <c r="AE134"/>
  <c r="AG134"/>
  <c r="AI134"/>
  <c r="AK134"/>
  <c r="AM134"/>
  <c r="AO134"/>
  <c r="AQ134"/>
  <c r="AS134"/>
  <c r="AU134"/>
  <c r="AW134"/>
  <c r="AY134"/>
  <c r="BA134"/>
  <c r="BC134"/>
  <c r="BE134"/>
  <c r="BG134"/>
  <c r="BI134"/>
  <c r="BK134"/>
  <c r="BM134"/>
  <c r="BO134"/>
  <c r="BQ134"/>
  <c r="BS134"/>
  <c r="BU134"/>
  <c r="BW134"/>
  <c r="BY134"/>
  <c r="CA134"/>
  <c r="CC134"/>
  <c r="CE134"/>
  <c r="CG134"/>
  <c r="CI134"/>
  <c r="CK134"/>
  <c r="CM134"/>
  <c r="CO134"/>
  <c r="CQ134"/>
  <c r="CS134"/>
  <c r="CU134"/>
  <c r="A135"/>
  <c r="C135"/>
  <c r="E135"/>
  <c r="G135"/>
  <c r="I135"/>
  <c r="K135"/>
  <c r="M135"/>
  <c r="O135"/>
  <c r="Q135"/>
  <c r="S135"/>
  <c r="U135"/>
  <c r="W135"/>
  <c r="Y135"/>
  <c r="AA135"/>
  <c r="AC135"/>
  <c r="AE135"/>
  <c r="AG135"/>
  <c r="AI135"/>
  <c r="AK135"/>
  <c r="AM135"/>
  <c r="AO135"/>
  <c r="AQ135"/>
  <c r="AS135"/>
  <c r="AU135"/>
  <c r="AW135"/>
  <c r="AY135"/>
  <c r="BA135"/>
  <c r="BC135"/>
  <c r="BE135"/>
  <c r="BG135"/>
  <c r="BI135"/>
  <c r="BK135"/>
  <c r="BM135"/>
  <c r="BO135"/>
  <c r="BQ135"/>
  <c r="BS135"/>
  <c r="BU135"/>
  <c r="BW135"/>
  <c r="BY135"/>
  <c r="CA135"/>
  <c r="CC135"/>
  <c r="CE135"/>
  <c r="CG135"/>
  <c r="CI135"/>
  <c r="CK135"/>
  <c r="CM135"/>
  <c r="CO135"/>
  <c r="CQ135"/>
  <c r="CS135"/>
  <c r="CU135"/>
  <c r="A136"/>
  <c r="C136"/>
  <c r="E136"/>
  <c r="G136"/>
  <c r="I136"/>
  <c r="K136"/>
  <c r="M136"/>
  <c r="O136"/>
  <c r="Q136"/>
  <c r="S136"/>
  <c r="U136"/>
  <c r="W136"/>
  <c r="Y136"/>
  <c r="AA136"/>
  <c r="AC136"/>
  <c r="AE136"/>
  <c r="AG136"/>
  <c r="AI136"/>
  <c r="AK136"/>
  <c r="AM136"/>
  <c r="AO136"/>
  <c r="AQ136"/>
  <c r="AS136"/>
  <c r="AU136"/>
  <c r="AW136"/>
  <c r="AY136"/>
  <c r="BA136"/>
  <c r="BC136"/>
  <c r="BE136"/>
  <c r="BG136"/>
  <c r="BI136"/>
  <c r="BK136"/>
  <c r="BM136"/>
  <c r="BO136"/>
  <c r="BQ136"/>
  <c r="BS136"/>
  <c r="BU136"/>
  <c r="BW136"/>
  <c r="BY136"/>
  <c r="CA136"/>
  <c r="CC136"/>
  <c r="CE136"/>
  <c r="CG136"/>
  <c r="CI136"/>
  <c r="CK136"/>
  <c r="CM136"/>
  <c r="CO136"/>
  <c r="CQ136"/>
  <c r="CS136"/>
  <c r="CU136"/>
  <c r="A137"/>
  <c r="C137"/>
  <c r="E137"/>
  <c r="G137"/>
  <c r="I137"/>
  <c r="K137"/>
  <c r="M137"/>
  <c r="O137"/>
  <c r="Q137"/>
  <c r="S137"/>
  <c r="U137"/>
  <c r="W137"/>
  <c r="Y137"/>
  <c r="AA137"/>
  <c r="AC137"/>
  <c r="AE137"/>
  <c r="AG137"/>
  <c r="AI137"/>
  <c r="AK137"/>
  <c r="AM137"/>
  <c r="AO137"/>
  <c r="AQ137"/>
  <c r="AS137"/>
  <c r="AU137"/>
  <c r="AW137"/>
  <c r="AY137"/>
  <c r="BA137"/>
  <c r="BC137"/>
  <c r="BE137"/>
  <c r="BG137"/>
  <c r="BI137"/>
  <c r="BK137"/>
  <c r="BM137"/>
  <c r="BO137"/>
  <c r="BQ137"/>
  <c r="BS137"/>
  <c r="BU137"/>
  <c r="BW137"/>
  <c r="BY137"/>
  <c r="CA137"/>
  <c r="CC137"/>
  <c r="CE137"/>
  <c r="CG137"/>
  <c r="CI137"/>
  <c r="CK137"/>
  <c r="CM137"/>
  <c r="CO137"/>
  <c r="CQ137"/>
  <c r="CS137"/>
  <c r="CU137"/>
  <c r="A138"/>
  <c r="C138"/>
  <c r="E138"/>
  <c r="G138"/>
  <c r="I138"/>
  <c r="K138"/>
  <c r="M138"/>
  <c r="O138"/>
  <c r="Q138"/>
  <c r="S138"/>
  <c r="U138"/>
  <c r="W138"/>
  <c r="Y138"/>
  <c r="AA138"/>
  <c r="AC138"/>
  <c r="AE138"/>
  <c r="AG138"/>
  <c r="AI138"/>
  <c r="AK138"/>
  <c r="AM138"/>
  <c r="AO138"/>
  <c r="AQ138"/>
  <c r="AS138"/>
  <c r="AU138"/>
  <c r="AW138"/>
  <c r="AY138"/>
  <c r="BA138"/>
  <c r="BC138"/>
  <c r="BE138"/>
  <c r="BG138"/>
  <c r="BI138"/>
  <c r="BK138"/>
  <c r="BM138"/>
  <c r="BO138"/>
  <c r="BQ138"/>
  <c r="BS138"/>
  <c r="BU138"/>
  <c r="BW138"/>
  <c r="BY138"/>
  <c r="CA138"/>
  <c r="CC138"/>
  <c r="CE138"/>
  <c r="CG138"/>
  <c r="CI138"/>
  <c r="CK138"/>
  <c r="CM138"/>
  <c r="CO138"/>
  <c r="CQ138"/>
  <c r="CS138"/>
  <c r="CU138"/>
  <c r="A139"/>
  <c r="C139"/>
  <c r="E139"/>
  <c r="G139"/>
  <c r="I139"/>
  <c r="K139"/>
  <c r="M139"/>
  <c r="O139"/>
  <c r="Q139"/>
  <c r="S139"/>
  <c r="U139"/>
  <c r="W139"/>
  <c r="Y139"/>
  <c r="AA139"/>
  <c r="AC139"/>
  <c r="AE139"/>
  <c r="AG139"/>
  <c r="AI139"/>
  <c r="AK139"/>
  <c r="AM139"/>
  <c r="AO139"/>
  <c r="AQ139"/>
  <c r="AS139"/>
  <c r="AU139"/>
  <c r="AW139"/>
  <c r="AY139"/>
  <c r="BA139"/>
  <c r="BC139"/>
  <c r="BE139"/>
  <c r="BG139"/>
  <c r="BI139"/>
  <c r="BK139"/>
  <c r="BM139"/>
  <c r="BO139"/>
  <c r="BQ139"/>
  <c r="BS139"/>
  <c r="BU139"/>
  <c r="BW139"/>
  <c r="BY139"/>
  <c r="CA139"/>
  <c r="CC139"/>
  <c r="CE139"/>
  <c r="CG139"/>
  <c r="CI139"/>
  <c r="CK139"/>
  <c r="CM139"/>
  <c r="CO139"/>
  <c r="CQ139"/>
  <c r="CS139"/>
  <c r="CU139"/>
  <c r="A140"/>
  <c r="C140"/>
  <c r="E140"/>
  <c r="G140"/>
  <c r="I140"/>
  <c r="K140"/>
  <c r="M140"/>
  <c r="O140"/>
  <c r="Q140"/>
  <c r="S140"/>
  <c r="U140"/>
  <c r="W140"/>
  <c r="Y140"/>
  <c r="AA140"/>
  <c r="AC140"/>
  <c r="AE140"/>
  <c r="AG140"/>
  <c r="AI140"/>
  <c r="AK140"/>
  <c r="AM140"/>
  <c r="AO140"/>
  <c r="AQ140"/>
  <c r="AS140"/>
  <c r="AU140"/>
  <c r="AW140"/>
  <c r="AY140"/>
  <c r="BA140"/>
  <c r="BC140"/>
  <c r="BE140"/>
  <c r="BG140"/>
  <c r="BI140"/>
  <c r="BK140"/>
  <c r="BM140"/>
  <c r="BO140"/>
  <c r="BQ140"/>
  <c r="BS140"/>
  <c r="BU140"/>
  <c r="BW140"/>
  <c r="BY140"/>
  <c r="CA140"/>
  <c r="CC140"/>
  <c r="CE140"/>
  <c r="CG140"/>
  <c r="CI140"/>
  <c r="CK140"/>
  <c r="CM140"/>
  <c r="CO140"/>
  <c r="CQ140"/>
  <c r="CS140"/>
  <c r="CU140"/>
  <c r="A141"/>
  <c r="C141"/>
  <c r="E141"/>
  <c r="G141"/>
  <c r="I141"/>
  <c r="K141"/>
  <c r="M141"/>
  <c r="O141"/>
  <c r="Q141"/>
  <c r="S141"/>
  <c r="U141"/>
  <c r="W141"/>
  <c r="Y141"/>
  <c r="AA141"/>
  <c r="AC141"/>
  <c r="AE141"/>
  <c r="AG141"/>
  <c r="AI141"/>
  <c r="AK141"/>
  <c r="AM141"/>
  <c r="AO141"/>
  <c r="AQ141"/>
  <c r="AS141"/>
  <c r="AU141"/>
  <c r="AW141"/>
  <c r="AY141"/>
  <c r="BA141"/>
  <c r="BC141"/>
  <c r="BE141"/>
  <c r="BG141"/>
  <c r="BI141"/>
  <c r="BK141"/>
  <c r="BM141"/>
  <c r="BO141"/>
  <c r="BQ141"/>
  <c r="BS141"/>
  <c r="BU141"/>
  <c r="BW141"/>
  <c r="BY141"/>
  <c r="CA141"/>
  <c r="CC141"/>
  <c r="CE141"/>
  <c r="CG141"/>
  <c r="CI141"/>
  <c r="CK141"/>
  <c r="CM141"/>
  <c r="CO141"/>
  <c r="CQ141"/>
  <c r="CS141"/>
  <c r="CU141"/>
  <c r="A142"/>
  <c r="C142"/>
  <c r="E142"/>
  <c r="G142"/>
  <c r="I142"/>
  <c r="K142"/>
  <c r="M142"/>
  <c r="O142"/>
  <c r="Q142"/>
  <c r="S142"/>
  <c r="U142"/>
  <c r="W142"/>
  <c r="Y142"/>
  <c r="AA142"/>
  <c r="AC142"/>
  <c r="AE142"/>
  <c r="AG142"/>
  <c r="AI142"/>
  <c r="AK142"/>
  <c r="AM142"/>
  <c r="AO142"/>
  <c r="AQ142"/>
  <c r="AS142"/>
  <c r="AU142"/>
  <c r="AW142"/>
  <c r="AY142"/>
  <c r="BA142"/>
  <c r="BC142"/>
  <c r="BE142"/>
  <c r="BG142"/>
  <c r="BI142"/>
  <c r="BK142"/>
  <c r="BM142"/>
  <c r="BO142"/>
  <c r="BQ142"/>
  <c r="BS142"/>
  <c r="BU142"/>
  <c r="BW142"/>
  <c r="BY142"/>
  <c r="CA142"/>
  <c r="CC142"/>
  <c r="CE142"/>
  <c r="CG142"/>
  <c r="CI142"/>
  <c r="CK142"/>
  <c r="CM142"/>
  <c r="CO142"/>
  <c r="CQ142"/>
  <c r="CS142"/>
  <c r="CU142"/>
  <c r="A143"/>
  <c r="C143"/>
  <c r="E143"/>
  <c r="G143"/>
  <c r="I143"/>
  <c r="K143"/>
  <c r="M143"/>
  <c r="O143"/>
  <c r="Q143"/>
  <c r="S143"/>
  <c r="U143"/>
  <c r="W143"/>
  <c r="Y143"/>
  <c r="AA143"/>
  <c r="AC143"/>
  <c r="AE143"/>
  <c r="AG143"/>
  <c r="AI143"/>
  <c r="AK143"/>
  <c r="AM143"/>
  <c r="AO143"/>
  <c r="AQ143"/>
  <c r="AS143"/>
  <c r="AU143"/>
  <c r="AW143"/>
  <c r="AY143"/>
  <c r="BA143"/>
  <c r="BC143"/>
  <c r="BE143"/>
  <c r="BG143"/>
  <c r="BI143"/>
  <c r="BK143"/>
  <c r="BM143"/>
  <c r="BO143"/>
  <c r="BQ143"/>
  <c r="BS143"/>
  <c r="BU143"/>
  <c r="BW143"/>
  <c r="BY143"/>
  <c r="CA143"/>
  <c r="CC143"/>
  <c r="CE143"/>
  <c r="CG143"/>
  <c r="CI143"/>
  <c r="CK143"/>
  <c r="CM143"/>
  <c r="CO143"/>
  <c r="CQ143"/>
  <c r="CS143"/>
  <c r="CU143"/>
  <c r="A144"/>
  <c r="C144"/>
  <c r="E144"/>
  <c r="G144"/>
  <c r="I144"/>
  <c r="K144"/>
  <c r="M144"/>
  <c r="O144"/>
  <c r="Q144"/>
  <c r="S144"/>
  <c r="U144"/>
  <c r="W144"/>
  <c r="Y144"/>
  <c r="AA144"/>
  <c r="AC144"/>
  <c r="AE144"/>
  <c r="AG144"/>
  <c r="AI144"/>
  <c r="AK144"/>
  <c r="AM144"/>
  <c r="AO144"/>
  <c r="AQ144"/>
  <c r="AS144"/>
  <c r="AU144"/>
  <c r="AW144"/>
  <c r="AY144"/>
  <c r="BA144"/>
  <c r="BC144"/>
  <c r="BE144"/>
  <c r="BG144"/>
  <c r="BI144"/>
  <c r="BK144"/>
  <c r="BM144"/>
  <c r="BO144"/>
  <c r="BQ144"/>
  <c r="BS144"/>
  <c r="BU144"/>
  <c r="BW144"/>
  <c r="BY144"/>
  <c r="CA144"/>
  <c r="CC144"/>
  <c r="CE144"/>
  <c r="CG144"/>
  <c r="CI144"/>
  <c r="CK144"/>
  <c r="CM144"/>
  <c r="CO144"/>
  <c r="CQ144"/>
  <c r="CS144"/>
  <c r="CU144"/>
  <c r="A145"/>
  <c r="C145"/>
  <c r="E145"/>
  <c r="G145"/>
  <c r="I145"/>
  <c r="K145"/>
  <c r="M145"/>
  <c r="O145"/>
  <c r="Q145"/>
  <c r="S145"/>
  <c r="U145"/>
  <c r="W145"/>
  <c r="Y145"/>
  <c r="AA145"/>
  <c r="AC145"/>
  <c r="AE145"/>
  <c r="AG145"/>
  <c r="AI145"/>
  <c r="AK145"/>
  <c r="AM145"/>
  <c r="AO145"/>
  <c r="AQ145"/>
  <c r="AS145"/>
  <c r="AU145"/>
  <c r="AW145"/>
  <c r="AY145"/>
  <c r="BA145"/>
  <c r="BC145"/>
  <c r="BE145"/>
  <c r="BG145"/>
  <c r="BI145"/>
  <c r="BK145"/>
  <c r="BM145"/>
  <c r="BO145"/>
  <c r="BQ145"/>
  <c r="BS145"/>
  <c r="BU145"/>
  <c r="BW145"/>
  <c r="BY145"/>
  <c r="CA145"/>
  <c r="CC145"/>
  <c r="CE145"/>
  <c r="CG145"/>
  <c r="CI145"/>
  <c r="CK145"/>
  <c r="CM145"/>
  <c r="CO145"/>
  <c r="CQ145"/>
  <c r="CS145"/>
  <c r="CU145"/>
  <c r="A146"/>
  <c r="C146"/>
  <c r="E146"/>
  <c r="G146"/>
  <c r="I146"/>
  <c r="K146"/>
  <c r="M146"/>
  <c r="O146"/>
  <c r="Q146"/>
  <c r="S146"/>
  <c r="U146"/>
  <c r="W146"/>
  <c r="Y146"/>
  <c r="AA146"/>
  <c r="AC146"/>
  <c r="AE146"/>
  <c r="AG146"/>
  <c r="AI146"/>
  <c r="AK146"/>
  <c r="AM146"/>
  <c r="AO146"/>
  <c r="AQ146"/>
  <c r="AS146"/>
  <c r="AU146"/>
  <c r="AW146"/>
  <c r="AY146"/>
  <c r="BA146"/>
  <c r="BC146"/>
  <c r="BE146"/>
  <c r="BG146"/>
  <c r="BI146"/>
  <c r="BK146"/>
  <c r="BM146"/>
  <c r="BO146"/>
  <c r="BQ146"/>
  <c r="BS146"/>
  <c r="BU146"/>
  <c r="BW146"/>
  <c r="BY146"/>
  <c r="CA146"/>
  <c r="CC146"/>
  <c r="CE146"/>
  <c r="CG146"/>
  <c r="CI146"/>
  <c r="CK146"/>
  <c r="CM146"/>
  <c r="CO146"/>
  <c r="CQ146"/>
  <c r="CS146"/>
  <c r="CU146"/>
  <c r="A147"/>
  <c r="C147"/>
  <c r="E147"/>
  <c r="G147"/>
  <c r="I147"/>
  <c r="K147"/>
  <c r="M147"/>
  <c r="O147"/>
  <c r="Q147"/>
  <c r="S147"/>
  <c r="U147"/>
  <c r="W147"/>
  <c r="Y147"/>
  <c r="AA147"/>
  <c r="AC147"/>
  <c r="AE147"/>
  <c r="AG147"/>
  <c r="AI147"/>
  <c r="AK147"/>
  <c r="AM147"/>
  <c r="AO147"/>
  <c r="AQ147"/>
  <c r="AS147"/>
  <c r="AU147"/>
  <c r="AW147"/>
  <c r="AY147"/>
  <c r="BA147"/>
  <c r="BC147"/>
  <c r="BE147"/>
  <c r="BG147"/>
  <c r="BI147"/>
  <c r="BK147"/>
  <c r="BM147"/>
  <c r="BO147"/>
  <c r="BQ147"/>
  <c r="BS147"/>
  <c r="BU147"/>
  <c r="BW147"/>
  <c r="BY147"/>
  <c r="CA147"/>
  <c r="CC147"/>
  <c r="CE147"/>
  <c r="CG147"/>
  <c r="CI147"/>
  <c r="CK147"/>
  <c r="CM147"/>
  <c r="CO147"/>
  <c r="CQ147"/>
  <c r="CS147"/>
  <c r="CU147"/>
  <c r="A148"/>
  <c r="C148"/>
  <c r="E148"/>
  <c r="G148"/>
  <c r="I148"/>
  <c r="K148"/>
  <c r="M148"/>
  <c r="O148"/>
  <c r="Q148"/>
  <c r="S148"/>
  <c r="U148"/>
  <c r="W148"/>
  <c r="Y148"/>
  <c r="AA148"/>
  <c r="AC148"/>
  <c r="AE148"/>
  <c r="AG148"/>
  <c r="AI148"/>
  <c r="AK148"/>
  <c r="AM148"/>
  <c r="AO148"/>
  <c r="AQ148"/>
  <c r="AS148"/>
  <c r="AU148"/>
  <c r="AW148"/>
  <c r="AY148"/>
  <c r="BA148"/>
  <c r="BC148"/>
  <c r="BE148"/>
  <c r="BG148"/>
  <c r="BI148"/>
  <c r="BK148"/>
  <c r="BM148"/>
  <c r="BO148"/>
  <c r="BQ148"/>
  <c r="BS148"/>
  <c r="BU148"/>
  <c r="BW148"/>
  <c r="BY148"/>
  <c r="CA148"/>
  <c r="CC148"/>
  <c r="CE148"/>
  <c r="CG148"/>
  <c r="CI148"/>
  <c r="CK148"/>
  <c r="CM148"/>
  <c r="CO148"/>
  <c r="CQ148"/>
  <c r="CS148"/>
  <c r="CU148"/>
  <c r="A149"/>
  <c r="C149"/>
  <c r="E149"/>
  <c r="G149"/>
  <c r="I149"/>
  <c r="K149"/>
  <c r="M149"/>
  <c r="O149"/>
  <c r="Q149"/>
  <c r="S149"/>
  <c r="U149"/>
  <c r="W149"/>
  <c r="Y149"/>
  <c r="AA149"/>
  <c r="AC149"/>
  <c r="AE149"/>
  <c r="AG149"/>
  <c r="AI149"/>
  <c r="AK149"/>
  <c r="AM149"/>
  <c r="AO149"/>
  <c r="AQ149"/>
  <c r="AS149"/>
  <c r="AU149"/>
  <c r="AW149"/>
  <c r="AY149"/>
  <c r="BA149"/>
  <c r="BC149"/>
  <c r="BE149"/>
  <c r="BG149"/>
  <c r="BI149"/>
  <c r="BK149"/>
  <c r="BM149"/>
  <c r="BO149"/>
  <c r="BQ149"/>
  <c r="BS149"/>
  <c r="BU149"/>
  <c r="BW149"/>
  <c r="BY149"/>
  <c r="CA149"/>
  <c r="CC149"/>
  <c r="CE149"/>
  <c r="CG149"/>
  <c r="CI149"/>
  <c r="CK149"/>
  <c r="CM149"/>
  <c r="CO149"/>
  <c r="CQ149"/>
  <c r="CS149"/>
  <c r="CU149"/>
  <c r="A150"/>
  <c r="C150"/>
  <c r="E150"/>
  <c r="G150"/>
  <c r="I150"/>
  <c r="K150"/>
  <c r="M150"/>
  <c r="O150"/>
  <c r="Q150"/>
  <c r="S150"/>
  <c r="U150"/>
  <c r="W150"/>
  <c r="Y150"/>
  <c r="AA150"/>
  <c r="AC150"/>
  <c r="AE150"/>
  <c r="AG150"/>
  <c r="AI150"/>
  <c r="AK150"/>
  <c r="AM150"/>
  <c r="AO150"/>
  <c r="AQ150"/>
  <c r="AS150"/>
  <c r="AU150"/>
  <c r="AW150"/>
  <c r="AY150"/>
  <c r="BA150"/>
  <c r="BC150"/>
  <c r="BE150"/>
  <c r="BG150"/>
  <c r="BI150"/>
  <c r="BK150"/>
  <c r="BM150"/>
  <c r="BO150"/>
  <c r="BQ150"/>
  <c r="BS150"/>
  <c r="BU150"/>
  <c r="BW150"/>
  <c r="BY150"/>
  <c r="CA150"/>
  <c r="CC150"/>
  <c r="CE150"/>
  <c r="CG150"/>
  <c r="CI150"/>
  <c r="CK150"/>
  <c r="CM150"/>
  <c r="CO150"/>
  <c r="CQ150"/>
  <c r="CS150"/>
  <c r="CU150"/>
  <c r="AT150"/>
  <c r="AZ150"/>
  <c r="BD150"/>
  <c r="BH150"/>
  <c r="BL150"/>
  <c r="BP150"/>
  <c r="BT150"/>
  <c r="BX150"/>
  <c r="BZ150"/>
  <c r="CD150"/>
  <c r="CH150"/>
  <c r="CL150"/>
  <c r="CN150"/>
  <c r="CR150"/>
  <c r="CV150"/>
  <c r="W7" i="3"/>
  <c r="AA7" l="1"/>
  <c r="AA15007" s="1"/>
  <c r="Z7"/>
</calcChain>
</file>

<file path=xl/sharedStrings.xml><?xml version="1.0" encoding="utf-8"?>
<sst xmlns="http://schemas.openxmlformats.org/spreadsheetml/2006/main" count="34" uniqueCount="19">
  <si>
    <t>INDEX</t>
  </si>
  <si>
    <t>SL NO</t>
  </si>
  <si>
    <t>CLASS</t>
  </si>
  <si>
    <t>Distance to 
CENTROID 1</t>
  </si>
  <si>
    <t>Distance to 
CENTROID 2</t>
  </si>
  <si>
    <t>Distance to 
CENTROID 3</t>
  </si>
  <si>
    <t>K -Means Clustring (K=3)</t>
  </si>
  <si>
    <t>INDEX  OF CURRENT POINT</t>
  </si>
  <si>
    <t>TEST DATA</t>
  </si>
  <si>
    <t>Cluster 
Center 3</t>
  </si>
  <si>
    <t>Cluster 
Center 1</t>
  </si>
  <si>
    <t>R</t>
  </si>
  <si>
    <t>G</t>
  </si>
  <si>
    <t>B</t>
  </si>
  <si>
    <t>Distance to 
CENTROID 4</t>
  </si>
  <si>
    <t>Cluster
 Center 2</t>
  </si>
  <si>
    <t>Cluster 
Center 4</t>
  </si>
  <si>
    <t>Sum Of 
Total Distance</t>
  </si>
  <si>
    <t>Minimum
Distance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</si>
</sst>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53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7FFF8"/>
        <bgColor indexed="64"/>
      </patternFill>
    </fill>
    <fill>
      <patternFill patternType="solid">
        <fgColor rgb="FFF5FFFC"/>
        <bgColor indexed="64"/>
      </patternFill>
    </fill>
    <fill>
      <patternFill patternType="solid">
        <fgColor rgb="FFF5FEFB"/>
        <bgColor indexed="64"/>
      </patternFill>
    </fill>
    <fill>
      <patternFill patternType="solid">
        <fgColor rgb="FFFCFFFB"/>
        <bgColor indexed="64"/>
      </patternFill>
    </fill>
    <fill>
      <patternFill patternType="solid">
        <fgColor rgb="FFF7FDFB"/>
        <bgColor indexed="64"/>
      </patternFill>
    </fill>
    <fill>
      <patternFill patternType="solid">
        <fgColor rgb="FFBACEC5"/>
        <bgColor indexed="64"/>
      </patternFill>
    </fill>
    <fill>
      <patternFill patternType="solid">
        <fgColor rgb="FFF7FDF9"/>
        <bgColor indexed="64"/>
      </patternFill>
    </fill>
    <fill>
      <patternFill patternType="solid">
        <fgColor rgb="FFF4FAF8"/>
        <bgColor indexed="64"/>
      </patternFill>
    </fill>
    <fill>
      <patternFill patternType="solid">
        <fgColor rgb="FFF5FBF9"/>
        <bgColor indexed="64"/>
      </patternFill>
    </fill>
    <fill>
      <patternFill patternType="solid">
        <fgColor rgb="FFC2D6CB"/>
        <bgColor indexed="64"/>
      </patternFill>
    </fill>
    <fill>
      <patternFill patternType="solid">
        <fgColor rgb="FFFBFFFD"/>
        <bgColor indexed="64"/>
      </patternFill>
    </fill>
    <fill>
      <patternFill patternType="solid">
        <fgColor rgb="FFFBFFFF"/>
        <bgColor indexed="64"/>
      </patternFill>
    </fill>
    <fill>
      <patternFill patternType="solid">
        <fgColor rgb="FFF8FEFE"/>
        <bgColor indexed="64"/>
      </patternFill>
    </fill>
    <fill>
      <patternFill patternType="solid">
        <fgColor rgb="FFF9FFFB"/>
        <bgColor indexed="64"/>
      </patternFill>
    </fill>
    <fill>
      <patternFill patternType="solid">
        <fgColor rgb="FFF8FFF7"/>
        <bgColor indexed="64"/>
      </patternFill>
    </fill>
    <fill>
      <patternFill patternType="solid">
        <fgColor rgb="FFFBFFF7"/>
        <bgColor indexed="64"/>
      </patternFill>
    </fill>
    <fill>
      <patternFill patternType="solid">
        <fgColor rgb="FFFBFFFE"/>
        <bgColor indexed="64"/>
      </patternFill>
    </fill>
    <fill>
      <patternFill patternType="solid">
        <fgColor rgb="FFFCFFF8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FCFFFD"/>
        <bgColor indexed="64"/>
      </patternFill>
    </fill>
    <fill>
      <patternFill patternType="solid">
        <fgColor rgb="FFFEFFFD"/>
        <bgColor indexed="64"/>
      </patternFill>
    </fill>
    <fill>
      <patternFill patternType="solid">
        <fgColor rgb="FFFDFFF9"/>
        <bgColor indexed="64"/>
      </patternFill>
    </fill>
    <fill>
      <patternFill patternType="solid">
        <fgColor rgb="FFF4FFFF"/>
        <bgColor indexed="64"/>
      </patternFill>
    </fill>
    <fill>
      <patternFill patternType="solid">
        <fgColor rgb="FFFFFFF8"/>
        <bgColor indexed="64"/>
      </patternFill>
    </fill>
    <fill>
      <patternFill patternType="solid">
        <fgColor rgb="FFFAFFFB"/>
        <bgColor indexed="64"/>
      </patternFill>
    </fill>
    <fill>
      <patternFill patternType="solid">
        <fgColor rgb="FFFEFFFF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F5F8F1"/>
        <bgColor indexed="64"/>
      </patternFill>
    </fill>
    <fill>
      <patternFill patternType="solid">
        <fgColor rgb="FFF9FFFD"/>
        <bgColor indexed="64"/>
      </patternFill>
    </fill>
    <fill>
      <patternFill patternType="solid">
        <fgColor rgb="FFF9FAF4"/>
        <bgColor indexed="64"/>
      </patternFill>
    </fill>
    <fill>
      <patternFill patternType="solid">
        <fgColor rgb="FFFDFF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FFFFFD"/>
        <bgColor indexed="64"/>
      </patternFill>
    </fill>
    <fill>
      <patternFill patternType="solid">
        <fgColor rgb="FFFCFDF7"/>
        <bgColor indexed="64"/>
      </patternFill>
    </fill>
    <fill>
      <patternFill patternType="solid">
        <fgColor rgb="FFEEFFFF"/>
        <bgColor indexed="64"/>
      </patternFill>
    </fill>
    <fill>
      <patternFill patternType="solid">
        <fgColor rgb="FFF6FFFC"/>
        <bgColor indexed="64"/>
      </patternFill>
    </fill>
    <fill>
      <patternFill patternType="solid">
        <fgColor rgb="FFFCFDF8"/>
        <bgColor indexed="64"/>
      </patternFill>
    </fill>
    <fill>
      <patternFill patternType="solid">
        <fgColor rgb="FFEEFFFB"/>
        <bgColor indexed="64"/>
      </patternFill>
    </fill>
    <fill>
      <patternFill patternType="solid">
        <fgColor rgb="FFF7FFFD"/>
        <bgColor indexed="64"/>
      </patternFill>
    </fill>
    <fill>
      <patternFill patternType="solid">
        <fgColor rgb="FFFEFFFA"/>
        <bgColor indexed="64"/>
      </patternFill>
    </fill>
    <fill>
      <patternFill patternType="solid">
        <fgColor rgb="FFFDF9F0"/>
        <bgColor indexed="64"/>
      </patternFill>
    </fill>
    <fill>
      <patternFill patternType="solid">
        <fgColor rgb="FFFCFFFF"/>
        <bgColor indexed="64"/>
      </patternFill>
    </fill>
    <fill>
      <patternFill patternType="solid">
        <fgColor rgb="FFF8FFFD"/>
        <bgColor indexed="64"/>
      </patternFill>
    </fill>
    <fill>
      <patternFill patternType="solid">
        <fgColor rgb="FFFDFCFF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AFEFD"/>
        <bgColor indexed="64"/>
      </patternFill>
    </fill>
    <fill>
      <patternFill patternType="solid">
        <fgColor rgb="FFFFFDF8"/>
        <bgColor indexed="64"/>
      </patternFill>
    </fill>
    <fill>
      <patternFill patternType="solid">
        <fgColor rgb="FFFCFEF1"/>
        <bgColor indexed="64"/>
      </patternFill>
    </fill>
    <fill>
      <patternFill patternType="solid">
        <fgColor rgb="FFFEFBF6"/>
        <bgColor indexed="64"/>
      </patternFill>
    </fill>
    <fill>
      <patternFill patternType="solid">
        <fgColor rgb="FFF9FFFF"/>
        <bgColor indexed="64"/>
      </patternFill>
    </fill>
    <fill>
      <patternFill patternType="solid">
        <fgColor rgb="FFF9FBF8"/>
        <bgColor indexed="64"/>
      </patternFill>
    </fill>
    <fill>
      <patternFill patternType="solid">
        <fgColor rgb="FFF8FFFF"/>
        <bgColor indexed="64"/>
      </patternFill>
    </fill>
    <fill>
      <patternFill patternType="solid">
        <fgColor rgb="FFFEFFFB"/>
        <bgColor indexed="64"/>
      </patternFill>
    </fill>
    <fill>
      <patternFill patternType="solid">
        <fgColor rgb="FFF7FFFF"/>
        <bgColor indexed="64"/>
      </patternFill>
    </fill>
    <fill>
      <patternFill patternType="solid">
        <fgColor rgb="FFFEFEFC"/>
        <bgColor indexed="64"/>
      </patternFill>
    </fill>
    <fill>
      <patternFill patternType="solid">
        <fgColor rgb="FFFFFFFB"/>
        <bgColor indexed="64"/>
      </patternFill>
    </fill>
    <fill>
      <patternFill patternType="solid">
        <fgColor rgb="FFFFFDFE"/>
        <bgColor indexed="64"/>
      </patternFill>
    </fill>
    <fill>
      <patternFill patternType="solid">
        <fgColor rgb="FFFFFEFB"/>
        <bgColor indexed="64"/>
      </patternFill>
    </fill>
    <fill>
      <patternFill patternType="solid">
        <fgColor rgb="FFFFFCF3"/>
        <bgColor indexed="64"/>
      </patternFill>
    </fill>
    <fill>
      <patternFill patternType="solid">
        <fgColor rgb="FFFFFFF3"/>
        <bgColor indexed="64"/>
      </patternFill>
    </fill>
    <fill>
      <patternFill patternType="solid">
        <fgColor rgb="FFF1FFFF"/>
        <bgColor indexed="64"/>
      </patternFill>
    </fill>
    <fill>
      <patternFill patternType="solid">
        <fgColor rgb="FFFFFEF5"/>
        <bgColor indexed="64"/>
      </patternFill>
    </fill>
    <fill>
      <patternFill patternType="solid">
        <fgColor rgb="FFF6FFF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BFCFE"/>
        <bgColor indexed="64"/>
      </patternFill>
    </fill>
    <fill>
      <patternFill patternType="solid">
        <fgColor rgb="FFFCFCFA"/>
        <bgColor indexed="64"/>
      </patternFill>
    </fill>
    <fill>
      <patternFill patternType="solid">
        <fgColor rgb="FFFAFBF6"/>
        <bgColor indexed="64"/>
      </patternFill>
    </fill>
    <fill>
      <patternFill patternType="solid">
        <fgColor rgb="FFFFFCFF"/>
        <bgColor indexed="64"/>
      </patternFill>
    </fill>
    <fill>
      <patternFill patternType="solid">
        <fgColor rgb="FFFCFEFD"/>
        <bgColor indexed="64"/>
      </patternFill>
    </fill>
    <fill>
      <patternFill patternType="solid">
        <fgColor rgb="FFF8FDFF"/>
        <bgColor indexed="64"/>
      </patternFill>
    </fill>
    <fill>
      <patternFill patternType="solid">
        <fgColor rgb="FFE9FFFF"/>
        <bgColor indexed="64"/>
      </patternFill>
    </fill>
    <fill>
      <patternFill patternType="solid">
        <fgColor rgb="FFFFF9FC"/>
        <bgColor indexed="64"/>
      </patternFill>
    </fill>
    <fill>
      <patternFill patternType="solid">
        <fgColor rgb="FFFFFCFD"/>
        <bgColor indexed="64"/>
      </patternFill>
    </fill>
    <fill>
      <patternFill patternType="solid">
        <fgColor rgb="FFFCFBF7"/>
        <bgColor indexed="64"/>
      </patternFill>
    </fill>
    <fill>
      <patternFill patternType="solid">
        <fgColor rgb="FFFDFFFE"/>
        <bgColor indexed="64"/>
      </patternFill>
    </fill>
    <fill>
      <patternFill patternType="solid">
        <fgColor rgb="FFFFFCF9"/>
        <bgColor indexed="64"/>
      </patternFill>
    </fill>
    <fill>
      <patternFill patternType="solid">
        <fgColor rgb="FFFFFBF8"/>
        <bgColor indexed="64"/>
      </patternFill>
    </fill>
    <fill>
      <patternFill patternType="solid">
        <fgColor rgb="FFFCFBF6"/>
        <bgColor indexed="64"/>
      </patternFill>
    </fill>
    <fill>
      <patternFill patternType="solid">
        <fgColor rgb="FFFBFDFA"/>
        <bgColor indexed="64"/>
      </patternFill>
    </fill>
    <fill>
      <patternFill patternType="solid">
        <fgColor rgb="FFF3FFFF"/>
        <bgColor indexed="64"/>
      </patternFill>
    </fill>
    <fill>
      <patternFill patternType="solid">
        <fgColor rgb="FFFCFEF3"/>
        <bgColor indexed="64"/>
      </patternFill>
    </fill>
    <fill>
      <patternFill patternType="solid">
        <fgColor rgb="FFFFFEFC"/>
        <bgColor indexed="64"/>
      </patternFill>
    </fill>
    <fill>
      <patternFill patternType="solid">
        <fgColor rgb="FFFAFEFF"/>
        <bgColor indexed="64"/>
      </patternFill>
    </fill>
    <fill>
      <patternFill patternType="solid">
        <fgColor rgb="FFEFF4F0"/>
        <bgColor indexed="64"/>
      </patternFill>
    </fill>
    <fill>
      <patternFill patternType="solid">
        <fgColor rgb="FFFAFBFF"/>
        <bgColor indexed="64"/>
      </patternFill>
    </fill>
    <fill>
      <patternFill patternType="solid">
        <fgColor rgb="FFFCFCFE"/>
        <bgColor indexed="64"/>
      </patternFill>
    </fill>
    <fill>
      <patternFill patternType="solid">
        <fgColor rgb="FFECF0EF"/>
        <bgColor indexed="64"/>
      </patternFill>
    </fill>
    <fill>
      <patternFill patternType="solid">
        <fgColor rgb="FFFCFEFB"/>
        <bgColor indexed="64"/>
      </patternFill>
    </fill>
    <fill>
      <patternFill patternType="solid">
        <fgColor rgb="FFFAFDF6"/>
        <bgColor indexed="64"/>
      </patternFill>
    </fill>
    <fill>
      <patternFill patternType="solid">
        <fgColor rgb="FFFEFDF9"/>
        <bgColor indexed="64"/>
      </patternFill>
    </fill>
    <fill>
      <patternFill patternType="solid">
        <fgColor rgb="FFFDFCFA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FEFDFB"/>
        <bgColor indexed="64"/>
      </patternFill>
    </fill>
    <fill>
      <patternFill patternType="solid">
        <fgColor rgb="FFF4FEFF"/>
        <bgColor indexed="64"/>
      </patternFill>
    </fill>
    <fill>
      <patternFill patternType="solid">
        <fgColor rgb="FFF3FEFF"/>
        <bgColor indexed="64"/>
      </patternFill>
    </fill>
    <fill>
      <patternFill patternType="solid">
        <fgColor rgb="FFFDFEFF"/>
        <bgColor indexed="64"/>
      </patternFill>
    </fill>
    <fill>
      <patternFill patternType="solid">
        <fgColor rgb="FFF9FEFF"/>
        <bgColor indexed="64"/>
      </patternFill>
    </fill>
    <fill>
      <patternFill patternType="solid">
        <fgColor rgb="FFF2FDF9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FFFDFF"/>
        <bgColor indexed="64"/>
      </patternFill>
    </fill>
    <fill>
      <patternFill patternType="solid">
        <fgColor rgb="FFFBFFFA"/>
        <bgColor indexed="64"/>
      </patternFill>
    </fill>
    <fill>
      <patternFill patternType="solid">
        <fgColor rgb="FFFFFFF5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F6FAEC"/>
        <bgColor indexed="64"/>
      </patternFill>
    </fill>
    <fill>
      <patternFill patternType="solid">
        <fgColor rgb="FFFAF9F7"/>
        <bgColor indexed="64"/>
      </patternFill>
    </fill>
    <fill>
      <patternFill patternType="solid">
        <fgColor rgb="FFF7FAF1"/>
        <bgColor indexed="64"/>
      </patternFill>
    </fill>
    <fill>
      <patternFill patternType="solid">
        <fgColor rgb="FFF4FFF9"/>
        <bgColor indexed="64"/>
      </patternFill>
    </fill>
    <fill>
      <patternFill patternType="solid">
        <fgColor rgb="FFF2FCF4"/>
        <bgColor indexed="64"/>
      </patternFill>
    </fill>
    <fill>
      <patternFill patternType="solid">
        <fgColor rgb="FFE8FFFF"/>
        <bgColor indexed="64"/>
      </patternFill>
    </fill>
    <fill>
      <patternFill patternType="solid">
        <fgColor rgb="FFFFFBF9"/>
        <bgColor indexed="64"/>
      </patternFill>
    </fill>
    <fill>
      <patternFill patternType="solid">
        <fgColor rgb="FFFFFEFA"/>
        <bgColor indexed="64"/>
      </patternFill>
    </fill>
    <fill>
      <patternFill patternType="solid">
        <fgColor rgb="FFFDFCF8"/>
        <bgColor indexed="64"/>
      </patternFill>
    </fill>
    <fill>
      <patternFill patternType="solid">
        <fgColor rgb="FFF8FEFC"/>
        <bgColor indexed="64"/>
      </patternFill>
    </fill>
    <fill>
      <patternFill patternType="solid">
        <fgColor rgb="FFF8FFFA"/>
        <bgColor indexed="64"/>
      </patternFill>
    </fill>
    <fill>
      <patternFill patternType="solid">
        <fgColor rgb="FF9C364C"/>
        <bgColor indexed="64"/>
      </patternFill>
    </fill>
    <fill>
      <patternFill patternType="solid">
        <fgColor rgb="FF891C31"/>
        <bgColor indexed="64"/>
      </patternFill>
    </fill>
    <fill>
      <patternFill patternType="solid">
        <fgColor rgb="FF95172C"/>
        <bgColor indexed="64"/>
      </patternFill>
    </fill>
    <fill>
      <patternFill patternType="solid">
        <fgColor rgb="FF9E1728"/>
        <bgColor indexed="64"/>
      </patternFill>
    </fill>
    <fill>
      <patternFill patternType="solid">
        <fgColor rgb="FF9D1523"/>
        <bgColor indexed="64"/>
      </patternFill>
    </fill>
    <fill>
      <patternFill patternType="solid">
        <fgColor rgb="FFA31626"/>
        <bgColor indexed="64"/>
      </patternFill>
    </fill>
    <fill>
      <patternFill patternType="solid">
        <fgColor rgb="FFA21325"/>
        <bgColor indexed="64"/>
      </patternFill>
    </fill>
    <fill>
      <patternFill patternType="solid">
        <fgColor rgb="FFA81528"/>
        <bgColor indexed="64"/>
      </patternFill>
    </fill>
    <fill>
      <patternFill patternType="solid">
        <fgColor rgb="FFA71228"/>
        <bgColor indexed="64"/>
      </patternFill>
    </fill>
    <fill>
      <patternFill patternType="solid">
        <fgColor rgb="FFA61228"/>
        <bgColor indexed="64"/>
      </patternFill>
    </fill>
    <fill>
      <patternFill patternType="solid">
        <fgColor rgb="FFA51326"/>
        <bgColor indexed="64"/>
      </patternFill>
    </fill>
    <fill>
      <patternFill patternType="solid">
        <fgColor rgb="FFA31525"/>
        <bgColor indexed="64"/>
      </patternFill>
    </fill>
    <fill>
      <patternFill patternType="solid">
        <fgColor rgb="FFA31426"/>
        <bgColor indexed="64"/>
      </patternFill>
    </fill>
    <fill>
      <patternFill patternType="solid">
        <fgColor rgb="FFA21528"/>
        <bgColor indexed="64"/>
      </patternFill>
    </fill>
    <fill>
      <patternFill patternType="solid">
        <fgColor rgb="FFA31629"/>
        <bgColor indexed="64"/>
      </patternFill>
    </fill>
    <fill>
      <patternFill patternType="solid">
        <fgColor rgb="FFA31523"/>
        <bgColor indexed="64"/>
      </patternFill>
    </fill>
    <fill>
      <patternFill patternType="solid">
        <fgColor rgb="FFA21623"/>
        <bgColor indexed="64"/>
      </patternFill>
    </fill>
    <fill>
      <patternFill patternType="solid">
        <fgColor rgb="FFA21621"/>
        <bgColor indexed="64"/>
      </patternFill>
    </fill>
    <fill>
      <patternFill patternType="solid">
        <fgColor rgb="FFA2161F"/>
        <bgColor indexed="64"/>
      </patternFill>
    </fill>
    <fill>
      <patternFill patternType="solid">
        <fgColor rgb="FFA2171E"/>
        <bgColor indexed="64"/>
      </patternFill>
    </fill>
    <fill>
      <patternFill patternType="solid">
        <fgColor rgb="FFA2171C"/>
        <bgColor indexed="64"/>
      </patternFill>
    </fill>
    <fill>
      <patternFill patternType="solid">
        <fgColor rgb="FFA0171F"/>
        <bgColor indexed="64"/>
      </patternFill>
    </fill>
    <fill>
      <patternFill patternType="solid">
        <fgColor rgb="FF9F1721"/>
        <bgColor indexed="64"/>
      </patternFill>
    </fill>
    <fill>
      <patternFill patternType="solid">
        <fgColor rgb="FF9B1722"/>
        <bgColor indexed="64"/>
      </patternFill>
    </fill>
    <fill>
      <patternFill patternType="solid">
        <fgColor rgb="FF991721"/>
        <bgColor indexed="64"/>
      </patternFill>
    </fill>
    <fill>
      <patternFill patternType="solid">
        <fgColor rgb="FF991522"/>
        <bgColor indexed="64"/>
      </patternFill>
    </fill>
    <fill>
      <patternFill patternType="solid">
        <fgColor rgb="FF981622"/>
        <bgColor indexed="64"/>
      </patternFill>
    </fill>
    <fill>
      <patternFill patternType="solid">
        <fgColor rgb="FF9C1523"/>
        <bgColor indexed="64"/>
      </patternFill>
    </fill>
    <fill>
      <patternFill patternType="solid">
        <fgColor rgb="FFA31221"/>
        <bgColor indexed="64"/>
      </patternFill>
    </fill>
    <fill>
      <patternFill patternType="solid">
        <fgColor rgb="FFA60F22"/>
        <bgColor indexed="64"/>
      </patternFill>
    </fill>
    <fill>
      <patternFill patternType="solid">
        <fgColor rgb="FFAA1126"/>
        <bgColor indexed="64"/>
      </patternFill>
    </fill>
    <fill>
      <patternFill patternType="solid">
        <fgColor rgb="FFA5182B"/>
        <bgColor indexed="64"/>
      </patternFill>
    </fill>
    <fill>
      <patternFill patternType="solid">
        <fgColor rgb="FF8D1E2E"/>
        <bgColor indexed="64"/>
      </patternFill>
    </fill>
    <fill>
      <patternFill patternType="solid">
        <fgColor rgb="FF9F4E57"/>
        <bgColor indexed="64"/>
      </patternFill>
    </fill>
    <fill>
      <patternFill patternType="solid">
        <fgColor rgb="FFCF9DA0"/>
        <bgColor indexed="64"/>
      </patternFill>
    </fill>
    <fill>
      <patternFill patternType="solid">
        <fgColor rgb="FFD1B1B4"/>
        <bgColor indexed="64"/>
      </patternFill>
    </fill>
    <fill>
      <patternFill patternType="solid">
        <fgColor rgb="FFD1B3BB"/>
        <bgColor indexed="64"/>
      </patternFill>
    </fill>
    <fill>
      <patternFill patternType="solid">
        <fgColor rgb="FFD2B8C3"/>
        <bgColor indexed="64"/>
      </patternFill>
    </fill>
    <fill>
      <patternFill patternType="solid">
        <fgColor rgb="FFCDB9C2"/>
        <bgColor indexed="64"/>
      </patternFill>
    </fill>
    <fill>
      <patternFill patternType="solid">
        <fgColor rgb="FFC6B9C0"/>
        <bgColor indexed="64"/>
      </patternFill>
    </fill>
    <fill>
      <patternFill patternType="solid">
        <fgColor rgb="FFC4BEC2"/>
        <bgColor indexed="64"/>
      </patternFill>
    </fill>
    <fill>
      <patternFill patternType="solid">
        <fgColor rgb="FFC0C0C2"/>
        <bgColor indexed="64"/>
      </patternFill>
    </fill>
    <fill>
      <patternFill patternType="solid">
        <fgColor rgb="FFBEBFC1"/>
        <bgColor indexed="64"/>
      </patternFill>
    </fill>
    <fill>
      <patternFill patternType="solid">
        <fgColor rgb="FFBCC0C1"/>
        <bgColor indexed="64"/>
      </patternFill>
    </fill>
    <fill>
      <patternFill patternType="solid">
        <fgColor rgb="FFBFBFC1"/>
        <bgColor indexed="64"/>
      </patternFill>
    </fill>
    <fill>
      <patternFill patternType="solid">
        <fgColor rgb="FFBDC1C2"/>
        <bgColor indexed="64"/>
      </patternFill>
    </fill>
    <fill>
      <patternFill patternType="solid">
        <fgColor rgb="FFBFC0C2"/>
        <bgColor indexed="64"/>
      </patternFill>
    </fill>
    <fill>
      <patternFill patternType="solid">
        <fgColor rgb="FFC0C1C3"/>
        <bgColor indexed="64"/>
      </patternFill>
    </fill>
    <fill>
      <patternFill patternType="solid">
        <fgColor rgb="FFBBBFC2"/>
        <bgColor indexed="64"/>
      </patternFill>
    </fill>
    <fill>
      <patternFill patternType="solid">
        <fgColor rgb="FFBABEC1"/>
        <bgColor indexed="64"/>
      </patternFill>
    </fill>
    <fill>
      <patternFill patternType="solid">
        <fgColor rgb="FFBBBCC0"/>
        <bgColor indexed="64"/>
      </patternFill>
    </fill>
    <fill>
      <patternFill patternType="solid">
        <fgColor rgb="FFB7BBBE"/>
        <bgColor indexed="64"/>
      </patternFill>
    </fill>
    <fill>
      <patternFill patternType="solid">
        <fgColor rgb="FFB4C4C1"/>
        <bgColor indexed="64"/>
      </patternFill>
    </fill>
    <fill>
      <patternFill patternType="solid">
        <fgColor rgb="FFAED2C6"/>
        <bgColor indexed="64"/>
      </patternFill>
    </fill>
    <fill>
      <patternFill patternType="solid">
        <fgColor rgb="FF80BAA2"/>
        <bgColor indexed="64"/>
      </patternFill>
    </fill>
    <fill>
      <patternFill patternType="solid">
        <fgColor rgb="FF398B67"/>
        <bgColor indexed="64"/>
      </patternFill>
    </fill>
    <fill>
      <patternFill patternType="solid">
        <fgColor rgb="FF15784A"/>
        <bgColor indexed="64"/>
      </patternFill>
    </fill>
    <fill>
      <patternFill patternType="solid">
        <fgColor rgb="FF097A46"/>
        <bgColor indexed="64"/>
      </patternFill>
    </fill>
    <fill>
      <patternFill patternType="solid">
        <fgColor rgb="FF02753E"/>
        <bgColor indexed="64"/>
      </patternFill>
    </fill>
    <fill>
      <patternFill patternType="solid">
        <fgColor rgb="FF138049"/>
        <bgColor indexed="64"/>
      </patternFill>
    </fill>
    <fill>
      <patternFill patternType="solid">
        <fgColor rgb="FF0F7742"/>
        <bgColor indexed="64"/>
      </patternFill>
    </fill>
    <fill>
      <patternFill patternType="solid">
        <fgColor rgb="FF0F7543"/>
        <bgColor indexed="64"/>
      </patternFill>
    </fill>
    <fill>
      <patternFill patternType="solid">
        <fgColor rgb="FF0E7A46"/>
        <bgColor indexed="64"/>
      </patternFill>
    </fill>
    <fill>
      <patternFill patternType="solid">
        <fgColor rgb="FF067D45"/>
        <bgColor indexed="64"/>
      </patternFill>
    </fill>
    <fill>
      <patternFill patternType="solid">
        <fgColor rgb="FF027D44"/>
        <bgColor indexed="64"/>
      </patternFill>
    </fill>
    <fill>
      <patternFill patternType="solid">
        <fgColor rgb="FF067C42"/>
        <bgColor indexed="64"/>
      </patternFill>
    </fill>
    <fill>
      <patternFill patternType="solid">
        <fgColor rgb="FF087941"/>
        <bgColor indexed="64"/>
      </patternFill>
    </fill>
    <fill>
      <patternFill patternType="solid">
        <fgColor rgb="FF0B7A45"/>
        <bgColor indexed="64"/>
      </patternFill>
    </fill>
    <fill>
      <patternFill patternType="solid">
        <fgColor rgb="FF0F7744"/>
        <bgColor indexed="64"/>
      </patternFill>
    </fill>
    <fill>
      <patternFill patternType="solid">
        <fgColor rgb="FF147647"/>
        <bgColor indexed="64"/>
      </patternFill>
    </fill>
    <fill>
      <patternFill patternType="solid">
        <fgColor rgb="FF258557"/>
        <bgColor indexed="64"/>
      </patternFill>
    </fill>
    <fill>
      <patternFill patternType="solid">
        <fgColor rgb="FF96263C"/>
        <bgColor indexed="64"/>
      </patternFill>
    </fill>
    <fill>
      <patternFill patternType="solid">
        <fgColor rgb="FF90192D"/>
        <bgColor indexed="64"/>
      </patternFill>
    </fill>
    <fill>
      <patternFill patternType="solid">
        <fgColor rgb="FFA0182C"/>
        <bgColor indexed="64"/>
      </patternFill>
    </fill>
    <fill>
      <patternFill patternType="solid">
        <fgColor rgb="FFA61526"/>
        <bgColor indexed="64"/>
      </patternFill>
    </fill>
    <fill>
      <patternFill patternType="solid">
        <fgColor rgb="FFA71522"/>
        <bgColor indexed="64"/>
      </patternFill>
    </fill>
    <fill>
      <patternFill patternType="solid">
        <fgColor rgb="FFA91521"/>
        <bgColor indexed="64"/>
      </patternFill>
    </fill>
    <fill>
      <patternFill patternType="solid">
        <fgColor rgb="FFA60F1E"/>
        <bgColor indexed="64"/>
      </patternFill>
    </fill>
    <fill>
      <patternFill patternType="solid">
        <fgColor rgb="FFAA1123"/>
        <bgColor indexed="64"/>
      </patternFill>
    </fill>
    <fill>
      <patternFill patternType="solid">
        <fgColor rgb="FFAC1025"/>
        <bgColor indexed="64"/>
      </patternFill>
    </fill>
    <fill>
      <patternFill patternType="solid">
        <fgColor rgb="FFA91223"/>
        <bgColor indexed="64"/>
      </patternFill>
    </fill>
    <fill>
      <patternFill patternType="solid">
        <fgColor rgb="FFA91221"/>
        <bgColor indexed="64"/>
      </patternFill>
    </fill>
    <fill>
      <patternFill patternType="solid">
        <fgColor rgb="FFAA1324"/>
        <bgColor indexed="64"/>
      </patternFill>
    </fill>
    <fill>
      <patternFill patternType="solid">
        <fgColor rgb="FFA9131F"/>
        <bgColor indexed="64"/>
      </patternFill>
    </fill>
    <fill>
      <patternFill patternType="solid">
        <fgColor rgb="FFA9131E"/>
        <bgColor indexed="64"/>
      </patternFill>
    </fill>
    <fill>
      <patternFill patternType="solid">
        <fgColor rgb="FFA7141E"/>
        <bgColor indexed="64"/>
      </patternFill>
    </fill>
    <fill>
      <patternFill patternType="solid">
        <fgColor rgb="FFA7141C"/>
        <bgColor indexed="64"/>
      </patternFill>
    </fill>
    <fill>
      <patternFill patternType="solid">
        <fgColor rgb="FFA7141A"/>
        <bgColor indexed="64"/>
      </patternFill>
    </fill>
    <fill>
      <patternFill patternType="solid">
        <fgColor rgb="FFA71518"/>
        <bgColor indexed="64"/>
      </patternFill>
    </fill>
    <fill>
      <patternFill patternType="solid">
        <fgColor rgb="FFA6141E"/>
        <bgColor indexed="64"/>
      </patternFill>
    </fill>
    <fill>
      <patternFill patternType="solid">
        <fgColor rgb="FFA1151E"/>
        <bgColor indexed="64"/>
      </patternFill>
    </fill>
    <fill>
      <patternFill patternType="solid">
        <fgColor rgb="FF9F161E"/>
        <bgColor indexed="64"/>
      </patternFill>
    </fill>
    <fill>
      <patternFill patternType="solid">
        <fgColor rgb="FFA2151E"/>
        <bgColor indexed="64"/>
      </patternFill>
    </fill>
    <fill>
      <patternFill patternType="solid">
        <fgColor rgb="FFA6101C"/>
        <bgColor indexed="64"/>
      </patternFill>
    </fill>
    <fill>
      <patternFill patternType="solid">
        <fgColor rgb="FFAE1323"/>
        <bgColor indexed="64"/>
      </patternFill>
    </fill>
    <fill>
      <patternFill patternType="solid">
        <fgColor rgb="FFA70C1E"/>
        <bgColor indexed="64"/>
      </patternFill>
    </fill>
    <fill>
      <patternFill patternType="solid">
        <fgColor rgb="FFA81E2E"/>
        <bgColor indexed="64"/>
      </patternFill>
    </fill>
    <fill>
      <patternFill patternType="solid">
        <fgColor rgb="FF7F1320"/>
        <bgColor indexed="64"/>
      </patternFill>
    </fill>
    <fill>
      <patternFill patternType="solid">
        <fgColor rgb="FF9E5159"/>
        <bgColor indexed="64"/>
      </patternFill>
    </fill>
    <fill>
      <patternFill patternType="solid">
        <fgColor rgb="FFD2A4A7"/>
        <bgColor indexed="64"/>
      </patternFill>
    </fill>
    <fill>
      <patternFill patternType="solid">
        <fgColor rgb="FFD9BCBE"/>
        <bgColor indexed="64"/>
      </patternFill>
    </fill>
    <fill>
      <patternFill patternType="solid">
        <fgColor rgb="FFCDB4BA"/>
        <bgColor indexed="64"/>
      </patternFill>
    </fill>
    <fill>
      <patternFill patternType="solid">
        <fgColor rgb="FFCFBAC3"/>
        <bgColor indexed="64"/>
      </patternFill>
    </fill>
    <fill>
      <patternFill patternType="solid">
        <fgColor rgb="FFCBBAC2"/>
        <bgColor indexed="64"/>
      </patternFill>
    </fill>
    <fill>
      <patternFill patternType="solid">
        <fgColor rgb="FFC5BAC0"/>
        <bgColor indexed="64"/>
      </patternFill>
    </fill>
    <fill>
      <patternFill patternType="solid">
        <fgColor rgb="FFC2BDC1"/>
        <bgColor indexed="64"/>
      </patternFill>
    </fill>
    <fill>
      <patternFill patternType="solid">
        <fgColor rgb="FFBBBFC0"/>
        <bgColor indexed="64"/>
      </patternFill>
    </fill>
    <fill>
      <patternFill patternType="solid">
        <fgColor rgb="FFBEBEC0"/>
        <bgColor indexed="64"/>
      </patternFill>
    </fill>
    <fill>
      <patternFill patternType="solid">
        <fgColor rgb="FFBCC0C3"/>
        <bgColor indexed="64"/>
      </patternFill>
    </fill>
    <fill>
      <patternFill patternType="solid">
        <fgColor rgb="FFBDBEC2"/>
        <bgColor indexed="64"/>
      </patternFill>
    </fill>
    <fill>
      <patternFill patternType="solid">
        <fgColor rgb="FFB7BDBD"/>
        <bgColor indexed="64"/>
      </patternFill>
    </fill>
    <fill>
      <patternFill patternType="solid">
        <fgColor rgb="FFB0C3BD"/>
        <bgColor indexed="64"/>
      </patternFill>
    </fill>
    <fill>
      <patternFill patternType="solid">
        <fgColor rgb="FFA5CEBE"/>
        <bgColor indexed="64"/>
      </patternFill>
    </fill>
    <fill>
      <patternFill patternType="solid">
        <fgColor rgb="FF6EAD92"/>
        <bgColor indexed="64"/>
      </patternFill>
    </fill>
    <fill>
      <patternFill patternType="solid">
        <fgColor rgb="FF247952"/>
        <bgColor indexed="64"/>
      </patternFill>
    </fill>
    <fill>
      <patternFill patternType="solid">
        <fgColor rgb="FF096F3F"/>
        <bgColor indexed="64"/>
      </patternFill>
    </fill>
    <fill>
      <patternFill patternType="solid">
        <fgColor rgb="FF0B7E47"/>
        <bgColor indexed="64"/>
      </patternFill>
    </fill>
    <fill>
      <patternFill patternType="solid">
        <fgColor rgb="FF0B8248"/>
        <bgColor indexed="64"/>
      </patternFill>
    </fill>
    <fill>
      <patternFill patternType="solid">
        <fgColor rgb="FF0D7D43"/>
        <bgColor indexed="64"/>
      </patternFill>
    </fill>
    <fill>
      <patternFill patternType="solid">
        <fgColor rgb="FF09743C"/>
        <bgColor indexed="64"/>
      </patternFill>
    </fill>
    <fill>
      <patternFill patternType="solid">
        <fgColor rgb="FF08733D"/>
        <bgColor indexed="64"/>
      </patternFill>
    </fill>
    <fill>
      <patternFill patternType="solid">
        <fgColor rgb="FF097941"/>
        <bgColor indexed="64"/>
      </patternFill>
    </fill>
    <fill>
      <patternFill patternType="solid">
        <fgColor rgb="FF027E42"/>
        <bgColor indexed="64"/>
      </patternFill>
    </fill>
    <fill>
      <patternFill patternType="solid">
        <fgColor rgb="FF038144"/>
        <bgColor indexed="64"/>
      </patternFill>
    </fill>
    <fill>
      <patternFill patternType="solid">
        <fgColor rgb="FF088245"/>
        <bgColor indexed="64"/>
      </patternFill>
    </fill>
    <fill>
      <patternFill patternType="solid">
        <fgColor rgb="FF0B8145"/>
        <bgColor indexed="64"/>
      </patternFill>
    </fill>
    <fill>
      <patternFill patternType="solid">
        <fgColor rgb="FF097A42"/>
        <bgColor indexed="64"/>
      </patternFill>
    </fill>
    <fill>
      <patternFill patternType="solid">
        <fgColor rgb="FF0B7743"/>
        <bgColor indexed="64"/>
      </patternFill>
    </fill>
    <fill>
      <patternFill patternType="solid">
        <fgColor rgb="FF127846"/>
        <bgColor indexed="64"/>
      </patternFill>
    </fill>
    <fill>
      <patternFill patternType="solid">
        <fgColor rgb="FF197B4C"/>
        <bgColor indexed="64"/>
      </patternFill>
    </fill>
    <fill>
      <patternFill patternType="solid">
        <fgColor rgb="FF970F25"/>
        <bgColor indexed="64"/>
      </patternFill>
    </fill>
    <fill>
      <patternFill patternType="solid">
        <fgColor rgb="FF9D1023"/>
        <bgColor indexed="64"/>
      </patternFill>
    </fill>
    <fill>
      <patternFill patternType="solid">
        <fgColor rgb="FFAF1225"/>
        <bgColor indexed="64"/>
      </patternFill>
    </fill>
    <fill>
      <patternFill patternType="solid">
        <fgColor rgb="FFB30E1E"/>
        <bgColor indexed="64"/>
      </patternFill>
    </fill>
    <fill>
      <patternFill patternType="solid">
        <fgColor rgb="FFB5111C"/>
        <bgColor indexed="64"/>
      </patternFill>
    </fill>
    <fill>
      <patternFill patternType="solid">
        <fgColor rgb="FFB8141F"/>
        <bgColor indexed="64"/>
      </patternFill>
    </fill>
    <fill>
      <patternFill patternType="solid">
        <fgColor rgb="FFB40E1C"/>
        <bgColor indexed="64"/>
      </patternFill>
    </fill>
    <fill>
      <patternFill patternType="solid">
        <fgColor rgb="FFB91120"/>
        <bgColor indexed="64"/>
      </patternFill>
    </fill>
    <fill>
      <patternFill patternType="solid">
        <fgColor rgb="FFB91122"/>
        <bgColor indexed="64"/>
      </patternFill>
    </fill>
    <fill>
      <patternFill patternType="solid">
        <fgColor rgb="FFB81021"/>
        <bgColor indexed="64"/>
      </patternFill>
    </fill>
    <fill>
      <patternFill patternType="solid">
        <fgColor rgb="FFB6111F"/>
        <bgColor indexed="64"/>
      </patternFill>
    </fill>
    <fill>
      <patternFill patternType="solid">
        <fgColor rgb="FFB7111D"/>
        <bgColor indexed="64"/>
      </patternFill>
    </fill>
    <fill>
      <patternFill patternType="solid">
        <fgColor rgb="FFB8101F"/>
        <bgColor indexed="64"/>
      </patternFill>
    </fill>
    <fill>
      <patternFill patternType="solid">
        <fgColor rgb="FFB7111F"/>
        <bgColor indexed="64"/>
      </patternFill>
    </fill>
    <fill>
      <patternFill patternType="solid">
        <fgColor rgb="FFB71219"/>
        <bgColor indexed="64"/>
      </patternFill>
    </fill>
    <fill>
      <patternFill patternType="solid">
        <fgColor rgb="FFB71218"/>
        <bgColor indexed="64"/>
      </patternFill>
    </fill>
    <fill>
      <patternFill patternType="solid">
        <fgColor rgb="FFB61318"/>
        <bgColor indexed="64"/>
      </patternFill>
    </fill>
    <fill>
      <patternFill patternType="solid">
        <fgColor rgb="FFB41318"/>
        <bgColor indexed="64"/>
      </patternFill>
    </fill>
    <fill>
      <patternFill patternType="solid">
        <fgColor rgb="FFB41416"/>
        <bgColor indexed="64"/>
      </patternFill>
    </fill>
    <fill>
      <patternFill patternType="solid">
        <fgColor rgb="FFB61316"/>
        <bgColor indexed="64"/>
      </patternFill>
    </fill>
    <fill>
      <patternFill patternType="solid">
        <fgColor rgb="FFB71216"/>
        <bgColor indexed="64"/>
      </patternFill>
    </fill>
    <fill>
      <patternFill patternType="solid">
        <fgColor rgb="FFB81118"/>
        <bgColor indexed="64"/>
      </patternFill>
    </fill>
    <fill>
      <patternFill patternType="solid">
        <fgColor rgb="FFB01519"/>
        <bgColor indexed="64"/>
      </patternFill>
    </fill>
    <fill>
      <patternFill patternType="solid">
        <fgColor rgb="FFAF1619"/>
        <bgColor indexed="64"/>
      </patternFill>
    </fill>
    <fill>
      <patternFill patternType="solid">
        <fgColor rgb="FFB0151B"/>
        <bgColor indexed="64"/>
      </patternFill>
    </fill>
    <fill>
      <patternFill patternType="solid">
        <fgColor rgb="FFB1161C"/>
        <bgColor indexed="64"/>
      </patternFill>
    </fill>
    <fill>
      <patternFill patternType="solid">
        <fgColor rgb="FFB2151C"/>
        <bgColor indexed="64"/>
      </patternFill>
    </fill>
    <fill>
      <patternFill patternType="solid">
        <fgColor rgb="FFB6151D"/>
        <bgColor indexed="64"/>
      </patternFill>
    </fill>
    <fill>
      <patternFill patternType="solid">
        <fgColor rgb="FFB4121D"/>
        <bgColor indexed="64"/>
      </patternFill>
    </fill>
    <fill>
      <patternFill patternType="solid">
        <fgColor rgb="FFAC101E"/>
        <bgColor indexed="64"/>
      </patternFill>
    </fill>
    <fill>
      <patternFill patternType="solid">
        <fgColor rgb="FFA41C2A"/>
        <bgColor indexed="64"/>
      </patternFill>
    </fill>
    <fill>
      <patternFill patternType="solid">
        <fgColor rgb="FF831D28"/>
        <bgColor indexed="64"/>
      </patternFill>
    </fill>
    <fill>
      <patternFill patternType="solid">
        <fgColor rgb="FF9E5860"/>
        <bgColor indexed="64"/>
      </patternFill>
    </fill>
    <fill>
      <patternFill patternType="solid">
        <fgColor rgb="FFDCB5B8"/>
        <bgColor indexed="64"/>
      </patternFill>
    </fill>
    <fill>
      <patternFill patternType="solid">
        <fgColor rgb="FFD7C3C4"/>
        <bgColor indexed="64"/>
      </patternFill>
    </fill>
    <fill>
      <patternFill patternType="solid">
        <fgColor rgb="FFCCB9BF"/>
        <bgColor indexed="64"/>
      </patternFill>
    </fill>
    <fill>
      <patternFill patternType="solid">
        <fgColor rgb="FFCEBFC6"/>
        <bgColor indexed="64"/>
      </patternFill>
    </fill>
    <fill>
      <patternFill patternType="solid">
        <fgColor rgb="FFCBC0C6"/>
        <bgColor indexed="64"/>
      </patternFill>
    </fill>
    <fill>
      <patternFill patternType="solid">
        <fgColor rgb="FFC5C0C4"/>
        <bgColor indexed="64"/>
      </patternFill>
    </fill>
    <fill>
      <patternFill patternType="solid">
        <fgColor rgb="FFC2C2C4"/>
        <bgColor indexed="64"/>
      </patternFill>
    </fill>
    <fill>
      <patternFill patternType="solid">
        <fgColor rgb="FFBFC3C4"/>
        <bgColor indexed="64"/>
      </patternFill>
    </fill>
    <fill>
      <patternFill patternType="solid">
        <fgColor rgb="FFBEC2C3"/>
        <bgColor indexed="64"/>
      </patternFill>
    </fill>
    <fill>
      <patternFill patternType="solid">
        <fgColor rgb="FFC0C4C5"/>
        <bgColor indexed="64"/>
      </patternFill>
    </fill>
    <fill>
      <patternFill patternType="solid">
        <fgColor rgb="FFC1C2C4"/>
        <bgColor indexed="64"/>
      </patternFill>
    </fill>
    <fill>
      <patternFill patternType="solid">
        <fgColor rgb="FFC1C1C3"/>
        <bgColor indexed="64"/>
      </patternFill>
    </fill>
    <fill>
      <patternFill patternType="solid">
        <fgColor rgb="FFBFC0C4"/>
        <bgColor indexed="64"/>
      </patternFill>
    </fill>
    <fill>
      <patternFill patternType="solid">
        <fgColor rgb="FFBEBFC3"/>
        <bgColor indexed="64"/>
      </patternFill>
    </fill>
    <fill>
      <patternFill patternType="solid">
        <fgColor rgb="FFB8C3BF"/>
        <bgColor indexed="64"/>
      </patternFill>
    </fill>
    <fill>
      <patternFill patternType="solid">
        <fgColor rgb="FFAEC6B9"/>
        <bgColor indexed="64"/>
      </patternFill>
    </fill>
    <fill>
      <patternFill patternType="solid">
        <fgColor rgb="FFA2CFBA"/>
        <bgColor indexed="64"/>
      </patternFill>
    </fill>
    <fill>
      <patternFill patternType="solid">
        <fgColor rgb="FF69AF8D"/>
        <bgColor indexed="64"/>
      </patternFill>
    </fill>
    <fill>
      <patternFill patternType="solid">
        <fgColor rgb="FF247F53"/>
        <bgColor indexed="64"/>
      </patternFill>
    </fill>
    <fill>
      <patternFill patternType="solid">
        <fgColor rgb="FF0E7B44"/>
        <bgColor indexed="64"/>
      </patternFill>
    </fill>
    <fill>
      <patternFill patternType="solid">
        <fgColor rgb="FF0A8447"/>
        <bgColor indexed="64"/>
      </patternFill>
    </fill>
    <fill>
      <patternFill patternType="solid">
        <fgColor rgb="FF017D3E"/>
        <bgColor indexed="64"/>
      </patternFill>
    </fill>
    <fill>
      <patternFill patternType="solid">
        <fgColor rgb="FF087F3F"/>
        <bgColor indexed="64"/>
      </patternFill>
    </fill>
    <fill>
      <patternFill patternType="solid">
        <fgColor rgb="FF06783A"/>
        <bgColor indexed="64"/>
      </patternFill>
    </fill>
    <fill>
      <patternFill patternType="solid">
        <fgColor rgb="FF077E3E"/>
        <bgColor indexed="64"/>
      </patternFill>
    </fill>
    <fill>
      <patternFill patternType="solid">
        <fgColor rgb="FF00813E"/>
        <bgColor indexed="64"/>
      </patternFill>
    </fill>
    <fill>
      <patternFill patternType="solid">
        <fgColor rgb="FF00833E"/>
        <bgColor indexed="64"/>
      </patternFill>
    </fill>
    <fill>
      <patternFill patternType="solid">
        <fgColor rgb="FF037E3F"/>
        <bgColor indexed="64"/>
      </patternFill>
    </fill>
    <fill>
      <patternFill patternType="solid">
        <fgColor rgb="FF067C40"/>
        <bgColor indexed="64"/>
      </patternFill>
    </fill>
    <fill>
      <patternFill patternType="solid">
        <fgColor rgb="FF077641"/>
        <bgColor indexed="64"/>
      </patternFill>
    </fill>
    <fill>
      <patternFill patternType="solid">
        <fgColor rgb="FF0E7643"/>
        <bgColor indexed="64"/>
      </patternFill>
    </fill>
    <fill>
      <patternFill patternType="solid">
        <fgColor rgb="FF066C3A"/>
        <bgColor indexed="64"/>
      </patternFill>
    </fill>
    <fill>
      <patternFill patternType="solid">
        <fgColor rgb="FF9F0D20"/>
        <bgColor indexed="64"/>
      </patternFill>
    </fill>
    <fill>
      <patternFill patternType="solid">
        <fgColor rgb="FFA60D1F"/>
        <bgColor indexed="64"/>
      </patternFill>
    </fill>
    <fill>
      <patternFill patternType="solid">
        <fgColor rgb="FFB50E1F"/>
        <bgColor indexed="64"/>
      </patternFill>
    </fill>
    <fill>
      <patternFill patternType="solid">
        <fgColor rgb="FFB50915"/>
        <bgColor indexed="64"/>
      </patternFill>
    </fill>
    <fill>
      <patternFill patternType="solid">
        <fgColor rgb="FFB40B12"/>
        <bgColor indexed="64"/>
      </patternFill>
    </fill>
    <fill>
      <patternFill patternType="solid">
        <fgColor rgb="FFB60D12"/>
        <bgColor indexed="64"/>
      </patternFill>
    </fill>
    <fill>
      <patternFill patternType="solid">
        <fgColor rgb="FFB70C15"/>
        <bgColor indexed="64"/>
      </patternFill>
    </fill>
    <fill>
      <patternFill patternType="solid">
        <fgColor rgb="FFB70B17"/>
        <bgColor indexed="64"/>
      </patternFill>
    </fill>
    <fill>
      <patternFill patternType="solid">
        <fgColor rgb="FFB60A16"/>
        <bgColor indexed="64"/>
      </patternFill>
    </fill>
    <fill>
      <patternFill patternType="solid">
        <fgColor rgb="FFB30C14"/>
        <bgColor indexed="64"/>
      </patternFill>
    </fill>
    <fill>
      <patternFill patternType="solid">
        <fgColor rgb="FFB30C13"/>
        <bgColor indexed="64"/>
      </patternFill>
    </fill>
    <fill>
      <patternFill patternType="solid">
        <fgColor rgb="FFB60B13"/>
        <bgColor indexed="64"/>
      </patternFill>
    </fill>
    <fill>
      <patternFill patternType="solid">
        <fgColor rgb="FFB80A13"/>
        <bgColor indexed="64"/>
      </patternFill>
    </fill>
    <fill>
      <patternFill patternType="solid">
        <fgColor rgb="FFB80A14"/>
        <bgColor indexed="64"/>
      </patternFill>
    </fill>
    <fill>
      <patternFill patternType="solid">
        <fgColor rgb="FFB50C0F"/>
        <bgColor indexed="64"/>
      </patternFill>
    </fill>
    <fill>
      <patternFill patternType="solid">
        <fgColor rgb="FFB30D0F"/>
        <bgColor indexed="64"/>
      </patternFill>
    </fill>
    <fill>
      <patternFill patternType="solid">
        <fgColor rgb="FFB20E0F"/>
        <bgColor indexed="64"/>
      </patternFill>
    </fill>
    <fill>
      <patternFill patternType="solid">
        <fgColor rgb="FFB50C11"/>
        <bgColor indexed="64"/>
      </patternFill>
    </fill>
    <fill>
      <patternFill patternType="solid">
        <fgColor rgb="FFB80B11"/>
        <bgColor indexed="64"/>
      </patternFill>
    </fill>
    <fill>
      <patternFill patternType="solid">
        <fgColor rgb="FFB20D11"/>
        <bgColor indexed="64"/>
      </patternFill>
    </fill>
    <fill>
      <patternFill patternType="solid">
        <fgColor rgb="FFAF0F11"/>
        <bgColor indexed="64"/>
      </patternFill>
    </fill>
    <fill>
      <patternFill patternType="solid">
        <fgColor rgb="FFB30E12"/>
        <bgColor indexed="64"/>
      </patternFill>
    </fill>
    <fill>
      <patternFill patternType="solid">
        <fgColor rgb="FFB40E10"/>
        <bgColor indexed="64"/>
      </patternFill>
    </fill>
    <fill>
      <patternFill patternType="solid">
        <fgColor rgb="FFB30F10"/>
        <bgColor indexed="64"/>
      </patternFill>
    </fill>
    <fill>
      <patternFill patternType="solid">
        <fgColor rgb="FFB00A0C"/>
        <bgColor indexed="64"/>
      </patternFill>
    </fill>
    <fill>
      <patternFill patternType="solid">
        <fgColor rgb="FFB30E14"/>
        <bgColor indexed="64"/>
      </patternFill>
    </fill>
    <fill>
      <patternFill patternType="solid">
        <fgColor rgb="FFB0101A"/>
        <bgColor indexed="64"/>
      </patternFill>
    </fill>
    <fill>
      <patternFill patternType="solid">
        <fgColor rgb="FFA71E28"/>
        <bgColor indexed="64"/>
      </patternFill>
    </fill>
    <fill>
      <patternFill patternType="solid">
        <fgColor rgb="FF831E26"/>
        <bgColor indexed="64"/>
      </patternFill>
    </fill>
    <fill>
      <patternFill patternType="solid">
        <fgColor rgb="FFA26165"/>
        <bgColor indexed="64"/>
      </patternFill>
    </fill>
    <fill>
      <patternFill patternType="solid">
        <fgColor rgb="FFCFB1AF"/>
        <bgColor indexed="64"/>
      </patternFill>
    </fill>
    <fill>
      <patternFill patternType="solid">
        <fgColor rgb="FFC7BCBA"/>
        <bgColor indexed="64"/>
      </patternFill>
    </fill>
    <fill>
      <patternFill patternType="solid">
        <fgColor rgb="FFC4B9BD"/>
        <bgColor indexed="64"/>
      </patternFill>
    </fill>
    <fill>
      <patternFill patternType="solid">
        <fgColor rgb="FFC6BDC2"/>
        <bgColor indexed="64"/>
      </patternFill>
    </fill>
    <fill>
      <patternFill patternType="solid">
        <fgColor rgb="FFC3BEC2"/>
        <bgColor indexed="64"/>
      </patternFill>
    </fill>
    <fill>
      <patternFill patternType="solid">
        <fgColor rgb="FFBAC0C0"/>
        <bgColor indexed="64"/>
      </patternFill>
    </fill>
    <fill>
      <patternFill patternType="solid">
        <fgColor rgb="FFBBC1C1"/>
        <bgColor indexed="64"/>
      </patternFill>
    </fill>
    <fill>
      <patternFill patternType="solid">
        <fgColor rgb="FFC0C1C5"/>
        <bgColor indexed="64"/>
      </patternFill>
    </fill>
    <fill>
      <patternFill patternType="solid">
        <fgColor rgb="FFB6C1BB"/>
        <bgColor indexed="64"/>
      </patternFill>
    </fill>
    <fill>
      <patternFill patternType="solid">
        <fgColor rgb="FFAEC9BA"/>
        <bgColor indexed="64"/>
      </patternFill>
    </fill>
    <fill>
      <patternFill patternType="solid">
        <fgColor rgb="FFA6D6BC"/>
        <bgColor indexed="64"/>
      </patternFill>
    </fill>
    <fill>
      <patternFill patternType="solid">
        <fgColor rgb="FF67AF8A"/>
        <bgColor indexed="64"/>
      </patternFill>
    </fill>
    <fill>
      <patternFill patternType="solid">
        <fgColor rgb="FF1A7748"/>
        <bgColor indexed="64"/>
      </patternFill>
    </fill>
    <fill>
      <patternFill patternType="solid">
        <fgColor rgb="FF06733A"/>
        <bgColor indexed="64"/>
      </patternFill>
    </fill>
    <fill>
      <patternFill patternType="solid">
        <fgColor rgb="FF027D3C"/>
        <bgColor indexed="64"/>
      </patternFill>
    </fill>
    <fill>
      <patternFill patternType="solid">
        <fgColor rgb="FF007732"/>
        <bgColor indexed="64"/>
      </patternFill>
    </fill>
    <fill>
      <patternFill patternType="solid">
        <fgColor rgb="FF0F8845"/>
        <bgColor indexed="64"/>
      </patternFill>
    </fill>
    <fill>
      <patternFill patternType="solid">
        <fgColor rgb="FF0A813F"/>
        <bgColor indexed="64"/>
      </patternFill>
    </fill>
    <fill>
      <patternFill patternType="solid">
        <fgColor rgb="FF097D3C"/>
        <bgColor indexed="64"/>
      </patternFill>
    </fill>
    <fill>
      <patternFill patternType="solid">
        <fgColor rgb="FF067F3C"/>
        <bgColor indexed="64"/>
      </patternFill>
    </fill>
    <fill>
      <patternFill patternType="solid">
        <fgColor rgb="FF00813B"/>
        <bgColor indexed="64"/>
      </patternFill>
    </fill>
    <fill>
      <patternFill patternType="solid">
        <fgColor rgb="FF00843C"/>
        <bgColor indexed="64"/>
      </patternFill>
    </fill>
    <fill>
      <patternFill patternType="solid">
        <fgColor rgb="FF01843E"/>
        <bgColor indexed="64"/>
      </patternFill>
    </fill>
    <fill>
      <patternFill patternType="solid">
        <fgColor rgb="FF03823F"/>
        <bgColor indexed="64"/>
      </patternFill>
    </fill>
    <fill>
      <patternFill patternType="solid">
        <fgColor rgb="FF027C3F"/>
        <bgColor indexed="64"/>
      </patternFill>
    </fill>
    <fill>
      <patternFill patternType="solid">
        <fgColor rgb="FF077D43"/>
        <bgColor indexed="64"/>
      </patternFill>
    </fill>
    <fill>
      <patternFill patternType="solid">
        <fgColor rgb="FF0F7E49"/>
        <bgColor indexed="64"/>
      </patternFill>
    </fill>
    <fill>
      <patternFill patternType="solid">
        <fgColor rgb="FF0F7A46"/>
        <bgColor indexed="64"/>
      </patternFill>
    </fill>
    <fill>
      <patternFill patternType="solid">
        <fgColor rgb="FFAB1A27"/>
        <bgColor indexed="64"/>
      </patternFill>
    </fill>
    <fill>
      <patternFill patternType="solid">
        <fgColor rgb="FFAB1521"/>
        <bgColor indexed="64"/>
      </patternFill>
    </fill>
    <fill>
      <patternFill patternType="solid">
        <fgColor rgb="FFB6121D"/>
        <bgColor indexed="64"/>
      </patternFill>
    </fill>
    <fill>
      <patternFill patternType="solid">
        <fgColor rgb="FFBA1118"/>
        <bgColor indexed="64"/>
      </patternFill>
    </fill>
    <fill>
      <patternFill patternType="solid">
        <fgColor rgb="FFB50F11"/>
        <bgColor indexed="64"/>
      </patternFill>
    </fill>
    <fill>
      <patternFill patternType="solid">
        <fgColor rgb="FFB61211"/>
        <bgColor indexed="64"/>
      </patternFill>
    </fill>
    <fill>
      <patternFill patternType="solid">
        <fgColor rgb="FFB71314"/>
        <bgColor indexed="64"/>
      </patternFill>
    </fill>
    <fill>
      <patternFill patternType="solid">
        <fgColor rgb="FFB61117"/>
        <bgColor indexed="64"/>
      </patternFill>
    </fill>
    <fill>
      <patternFill patternType="solid">
        <fgColor rgb="FFB51217"/>
        <bgColor indexed="64"/>
      </patternFill>
    </fill>
    <fill>
      <patternFill patternType="solid">
        <fgColor rgb="FFB31315"/>
        <bgColor indexed="64"/>
      </patternFill>
    </fill>
    <fill>
      <patternFill patternType="solid">
        <fgColor rgb="FFB31313"/>
        <bgColor indexed="64"/>
      </patternFill>
    </fill>
    <fill>
      <patternFill patternType="solid">
        <fgColor rgb="FFB61213"/>
        <bgColor indexed="64"/>
      </patternFill>
    </fill>
    <fill>
      <patternFill patternType="solid">
        <fgColor rgb="FFB71113"/>
        <bgColor indexed="64"/>
      </patternFill>
    </fill>
    <fill>
      <patternFill patternType="solid">
        <fgColor rgb="FFB91013"/>
        <bgColor indexed="64"/>
      </patternFill>
    </fill>
    <fill>
      <patternFill patternType="solid">
        <fgColor rgb="FFB71115"/>
        <bgColor indexed="64"/>
      </patternFill>
    </fill>
    <fill>
      <patternFill patternType="solid">
        <fgColor rgb="FFB51215"/>
        <bgColor indexed="64"/>
      </patternFill>
    </fill>
    <fill>
      <patternFill patternType="solid">
        <fgColor rgb="FFB21214"/>
        <bgColor indexed="64"/>
      </patternFill>
    </fill>
    <fill>
      <patternFill patternType="solid">
        <fgColor rgb="FFB11314"/>
        <bgColor indexed="64"/>
      </patternFill>
    </fill>
    <fill>
      <patternFill patternType="solid">
        <fgColor rgb="FFB21415"/>
        <bgColor indexed="64"/>
      </patternFill>
    </fill>
    <fill>
      <patternFill patternType="solid">
        <fgColor rgb="FFB21317"/>
        <bgColor indexed="64"/>
      </patternFill>
    </fill>
    <fill>
      <patternFill patternType="solid">
        <fgColor rgb="FFB31418"/>
        <bgColor indexed="64"/>
      </patternFill>
    </fill>
    <fill>
      <patternFill patternType="solid">
        <fgColor rgb="FFB21318"/>
        <bgColor indexed="64"/>
      </patternFill>
    </fill>
    <fill>
      <patternFill patternType="solid">
        <fgColor rgb="FFB2121A"/>
        <bgColor indexed="64"/>
      </patternFill>
    </fill>
    <fill>
      <patternFill patternType="solid">
        <fgColor rgb="FFB31218"/>
        <bgColor indexed="64"/>
      </patternFill>
    </fill>
    <fill>
      <patternFill patternType="solid">
        <fgColor rgb="FFB60F17"/>
        <bgColor indexed="64"/>
      </patternFill>
    </fill>
    <fill>
      <patternFill patternType="solid">
        <fgColor rgb="FFB91017"/>
        <bgColor indexed="64"/>
      </patternFill>
    </fill>
    <fill>
      <patternFill patternType="solid">
        <fgColor rgb="FFB61115"/>
        <bgColor indexed="64"/>
      </patternFill>
    </fill>
    <fill>
      <patternFill patternType="solid">
        <fgColor rgb="FFBA1013"/>
        <bgColor indexed="64"/>
      </patternFill>
    </fill>
    <fill>
      <patternFill patternType="solid">
        <fgColor rgb="FFBA1011"/>
        <bgColor indexed="64"/>
      </patternFill>
    </fill>
    <fill>
      <patternFill patternType="solid">
        <fgColor rgb="FFB91110"/>
        <bgColor indexed="64"/>
      </patternFill>
    </fill>
    <fill>
      <patternFill patternType="solid">
        <fgColor rgb="FFB7120E"/>
        <bgColor indexed="64"/>
      </patternFill>
    </fill>
    <fill>
      <patternFill patternType="solid">
        <fgColor rgb="FFBC1713"/>
        <bgColor indexed="64"/>
      </patternFill>
    </fill>
    <fill>
      <patternFill patternType="solid">
        <fgColor rgb="FFB71312"/>
        <bgColor indexed="64"/>
      </patternFill>
    </fill>
    <fill>
      <patternFill patternType="solid">
        <fgColor rgb="FFB5141A"/>
        <bgColor indexed="64"/>
      </patternFill>
    </fill>
    <fill>
      <patternFill patternType="solid">
        <fgColor rgb="FF9F121A"/>
        <bgColor indexed="64"/>
      </patternFill>
    </fill>
    <fill>
      <patternFill patternType="solid">
        <fgColor rgb="FF8C2328"/>
        <bgColor indexed="64"/>
      </patternFill>
    </fill>
    <fill>
      <patternFill patternType="solid">
        <fgColor rgb="FFB17171"/>
        <bgColor indexed="64"/>
      </patternFill>
    </fill>
    <fill>
      <patternFill patternType="solid">
        <fgColor rgb="FFD0B9B3"/>
        <bgColor indexed="64"/>
      </patternFill>
    </fill>
    <fill>
      <patternFill patternType="solid">
        <fgColor rgb="FFC4C4BC"/>
        <bgColor indexed="64"/>
      </patternFill>
    </fill>
    <fill>
      <patternFill patternType="solid">
        <fgColor rgb="FFC4C3C1"/>
        <bgColor indexed="64"/>
      </patternFill>
    </fill>
    <fill>
      <patternFill patternType="solid">
        <fgColor rgb="FFC4C4C6"/>
        <bgColor indexed="64"/>
      </patternFill>
    </fill>
    <fill>
      <patternFill patternType="solid">
        <fgColor rgb="FFC2C3C5"/>
        <bgColor indexed="64"/>
      </patternFill>
    </fill>
    <fill>
      <patternFill patternType="solid">
        <fgColor rgb="FFBDC6C5"/>
        <bgColor indexed="64"/>
      </patternFill>
    </fill>
    <fill>
      <patternFill patternType="solid">
        <fgColor rgb="FFBFC5C5"/>
        <bgColor indexed="64"/>
      </patternFill>
    </fill>
    <fill>
      <patternFill patternType="solid">
        <fgColor rgb="FFC3C3C5"/>
        <bgColor indexed="64"/>
      </patternFill>
    </fill>
    <fill>
      <patternFill patternType="solid">
        <fgColor rgb="FFC4C2C5"/>
        <bgColor indexed="64"/>
      </patternFill>
    </fill>
    <fill>
      <patternFill patternType="solid">
        <fgColor rgb="FFBBC5BD"/>
        <bgColor indexed="64"/>
      </patternFill>
    </fill>
    <fill>
      <patternFill patternType="solid">
        <fgColor rgb="FFAFC5B8"/>
        <bgColor indexed="64"/>
      </patternFill>
    </fill>
    <fill>
      <patternFill patternType="solid">
        <fgColor rgb="FFA2D0B6"/>
        <bgColor indexed="64"/>
      </patternFill>
    </fill>
    <fill>
      <patternFill patternType="solid">
        <fgColor rgb="FF64A883"/>
        <bgColor indexed="64"/>
      </patternFill>
    </fill>
    <fill>
      <patternFill patternType="solid">
        <fgColor rgb="FF237C4C"/>
        <bgColor indexed="64"/>
      </patternFill>
    </fill>
    <fill>
      <patternFill patternType="solid">
        <fgColor rgb="FF18834B"/>
        <bgColor indexed="64"/>
      </patternFill>
    </fill>
    <fill>
      <patternFill patternType="solid">
        <fgColor rgb="FF138B4B"/>
        <bgColor indexed="64"/>
      </patternFill>
    </fill>
    <fill>
      <patternFill patternType="solid">
        <fgColor rgb="FF03803C"/>
        <bgColor indexed="64"/>
      </patternFill>
    </fill>
    <fill>
      <patternFill patternType="solid">
        <fgColor rgb="FF017836"/>
        <bgColor indexed="64"/>
      </patternFill>
    </fill>
    <fill>
      <patternFill patternType="solid">
        <fgColor rgb="FF037834"/>
        <bgColor indexed="64"/>
      </patternFill>
    </fill>
    <fill>
      <patternFill patternType="solid">
        <fgColor rgb="FF057835"/>
        <bgColor indexed="64"/>
      </patternFill>
    </fill>
    <fill>
      <patternFill patternType="solid">
        <fgColor rgb="FF037C37"/>
        <bgColor indexed="64"/>
      </patternFill>
    </fill>
    <fill>
      <patternFill patternType="solid">
        <fgColor rgb="FF008139"/>
        <bgColor indexed="64"/>
      </patternFill>
    </fill>
    <fill>
      <patternFill patternType="solid">
        <fgColor rgb="FF00843B"/>
        <bgColor indexed="64"/>
      </patternFill>
    </fill>
    <fill>
      <patternFill patternType="solid">
        <fgColor rgb="FF01833B"/>
        <bgColor indexed="64"/>
      </patternFill>
    </fill>
    <fill>
      <patternFill patternType="solid">
        <fgColor rgb="FF02813C"/>
        <bgColor indexed="64"/>
      </patternFill>
    </fill>
    <fill>
      <patternFill patternType="solid">
        <fgColor rgb="FF027E3F"/>
        <bgColor indexed="64"/>
      </patternFill>
    </fill>
    <fill>
      <patternFill patternType="solid">
        <fgColor rgb="FF057C42"/>
        <bgColor indexed="64"/>
      </patternFill>
    </fill>
    <fill>
      <patternFill patternType="solid">
        <fgColor rgb="FF067741"/>
        <bgColor indexed="64"/>
      </patternFill>
    </fill>
    <fill>
      <patternFill patternType="solid">
        <fgColor rgb="FF097843"/>
        <bgColor indexed="64"/>
      </patternFill>
    </fill>
    <fill>
      <patternFill patternType="solid">
        <fgColor rgb="FFA71925"/>
        <bgColor indexed="64"/>
      </patternFill>
    </fill>
    <fill>
      <patternFill patternType="solid">
        <fgColor rgb="FFA5121C"/>
        <bgColor indexed="64"/>
      </patternFill>
    </fill>
    <fill>
      <patternFill patternType="solid">
        <fgColor rgb="FFB00F17"/>
        <bgColor indexed="64"/>
      </patternFill>
    </fill>
    <fill>
      <patternFill patternType="solid">
        <fgColor rgb="FFB3110F"/>
        <bgColor indexed="64"/>
      </patternFill>
    </fill>
    <fill>
      <patternFill patternType="solid">
        <fgColor rgb="FFB21310"/>
        <bgColor indexed="64"/>
      </patternFill>
    </fill>
    <fill>
      <patternFill patternType="solid">
        <fgColor rgb="FFB41512"/>
        <bgColor indexed="64"/>
      </patternFill>
    </fill>
    <fill>
      <patternFill patternType="solid">
        <fgColor rgb="FFB21212"/>
        <bgColor indexed="64"/>
      </patternFill>
    </fill>
    <fill>
      <patternFill patternType="solid">
        <fgColor rgb="FFB01513"/>
        <bgColor indexed="64"/>
      </patternFill>
    </fill>
    <fill>
      <patternFill patternType="solid">
        <fgColor rgb="FFB01511"/>
        <bgColor indexed="64"/>
      </patternFill>
    </fill>
    <fill>
      <patternFill patternType="solid">
        <fgColor rgb="FFB31411"/>
        <bgColor indexed="64"/>
      </patternFill>
    </fill>
    <fill>
      <patternFill patternType="solid">
        <fgColor rgb="FFB51110"/>
        <bgColor indexed="64"/>
      </patternFill>
    </fill>
    <fill>
      <patternFill patternType="solid">
        <fgColor rgb="FFB41112"/>
        <bgColor indexed="64"/>
      </patternFill>
    </fill>
    <fill>
      <patternFill patternType="solid">
        <fgColor rgb="FFB31217"/>
        <bgColor indexed="64"/>
      </patternFill>
    </fill>
    <fill>
      <patternFill patternType="solid">
        <fgColor rgb="FFB11217"/>
        <bgColor indexed="64"/>
      </patternFill>
    </fill>
    <fill>
      <patternFill patternType="solid">
        <fgColor rgb="FFAF1317"/>
        <bgColor indexed="64"/>
      </patternFill>
    </fill>
    <fill>
      <patternFill patternType="solid">
        <fgColor rgb="FFAF1219"/>
        <bgColor indexed="64"/>
      </patternFill>
    </fill>
    <fill>
      <patternFill patternType="solid">
        <fgColor rgb="FFB0131A"/>
        <bgColor indexed="64"/>
      </patternFill>
    </fill>
    <fill>
      <patternFill patternType="solid">
        <fgColor rgb="FFAF121B"/>
        <bgColor indexed="64"/>
      </patternFill>
    </fill>
    <fill>
      <patternFill patternType="solid">
        <fgColor rgb="FFAE111C"/>
        <bgColor indexed="64"/>
      </patternFill>
    </fill>
    <fill>
      <patternFill patternType="solid">
        <fgColor rgb="FFAF121D"/>
        <bgColor indexed="64"/>
      </patternFill>
    </fill>
    <fill>
      <patternFill patternType="solid">
        <fgColor rgb="FFB1111B"/>
        <bgColor indexed="64"/>
      </patternFill>
    </fill>
    <fill>
      <patternFill patternType="solid">
        <fgColor rgb="FFB21119"/>
        <bgColor indexed="64"/>
      </patternFill>
    </fill>
    <fill>
      <patternFill patternType="solid">
        <fgColor rgb="FFB41017"/>
        <bgColor indexed="64"/>
      </patternFill>
    </fill>
    <fill>
      <patternFill patternType="solid">
        <fgColor rgb="FFB31015"/>
        <bgColor indexed="64"/>
      </patternFill>
    </fill>
    <fill>
      <patternFill patternType="solid">
        <fgColor rgb="FFB50F13"/>
        <bgColor indexed="64"/>
      </patternFill>
    </fill>
    <fill>
      <patternFill patternType="solid">
        <fgColor rgb="FFBB0C11"/>
        <bgColor indexed="64"/>
      </patternFill>
    </fill>
    <fill>
      <patternFill patternType="solid">
        <fgColor rgb="FFBB0D0F"/>
        <bgColor indexed="64"/>
      </patternFill>
    </fill>
    <fill>
      <patternFill patternType="solid">
        <fgColor rgb="FFB70F0E"/>
        <bgColor indexed="64"/>
      </patternFill>
    </fill>
    <fill>
      <patternFill patternType="solid">
        <fgColor rgb="FFB5100C"/>
        <bgColor indexed="64"/>
      </patternFill>
    </fill>
    <fill>
      <patternFill patternType="solid">
        <fgColor rgb="FFB20F0A"/>
        <bgColor indexed="64"/>
      </patternFill>
    </fill>
    <fill>
      <patternFill patternType="solid">
        <fgColor rgb="FFB10D0C"/>
        <bgColor indexed="64"/>
      </patternFill>
    </fill>
    <fill>
      <patternFill patternType="solid">
        <fgColor rgb="FFBF1A20"/>
        <bgColor indexed="64"/>
      </patternFill>
    </fill>
    <fill>
      <patternFill patternType="solid">
        <fgColor rgb="FFA10E16"/>
        <bgColor indexed="64"/>
      </patternFill>
    </fill>
    <fill>
      <patternFill patternType="solid">
        <fgColor rgb="FF93262B"/>
        <bgColor indexed="64"/>
      </patternFill>
    </fill>
    <fill>
      <patternFill patternType="solid">
        <fgColor rgb="FFB77372"/>
        <bgColor indexed="64"/>
      </patternFill>
    </fill>
    <fill>
      <patternFill patternType="solid">
        <fgColor rgb="FFCEBAB1"/>
        <bgColor indexed="64"/>
      </patternFill>
    </fill>
    <fill>
      <patternFill patternType="solid">
        <fgColor rgb="FFC1C4BB"/>
        <bgColor indexed="64"/>
      </patternFill>
    </fill>
    <fill>
      <patternFill patternType="solid">
        <fgColor rgb="FFC2C4C1"/>
        <bgColor indexed="64"/>
      </patternFill>
    </fill>
    <fill>
      <patternFill patternType="solid">
        <fgColor rgb="FFBDC3C3"/>
        <bgColor indexed="64"/>
      </patternFill>
    </fill>
    <fill>
      <patternFill patternType="solid">
        <fgColor rgb="FFBCC5C4"/>
        <bgColor indexed="64"/>
      </patternFill>
    </fill>
    <fill>
      <patternFill patternType="solid">
        <fgColor rgb="FFBBC5C4"/>
        <bgColor indexed="64"/>
      </patternFill>
    </fill>
    <fill>
      <patternFill patternType="solid">
        <fgColor rgb="FFBCC6C5"/>
        <bgColor indexed="64"/>
      </patternFill>
    </fill>
    <fill>
      <patternFill patternType="solid">
        <fgColor rgb="FFBEC4C4"/>
        <bgColor indexed="64"/>
      </patternFill>
    </fill>
    <fill>
      <patternFill patternType="solid">
        <fgColor rgb="FFC2C0C3"/>
        <bgColor indexed="64"/>
      </patternFill>
    </fill>
    <fill>
      <patternFill patternType="solid">
        <fgColor rgb="FFC3C1C4"/>
        <bgColor indexed="64"/>
      </patternFill>
    </fill>
    <fill>
      <patternFill patternType="solid">
        <fgColor rgb="FFB9BFBB"/>
        <bgColor indexed="64"/>
      </patternFill>
    </fill>
    <fill>
      <patternFill patternType="solid">
        <fgColor rgb="FFB5C9BD"/>
        <bgColor indexed="64"/>
      </patternFill>
    </fill>
    <fill>
      <patternFill patternType="solid">
        <fgColor rgb="FFA9D6BF"/>
        <bgColor indexed="64"/>
      </patternFill>
    </fill>
    <fill>
      <patternFill patternType="solid">
        <fgColor rgb="FF61A481"/>
        <bgColor indexed="64"/>
      </patternFill>
    </fill>
    <fill>
      <patternFill patternType="solid">
        <fgColor rgb="FF156E40"/>
        <bgColor indexed="64"/>
      </patternFill>
    </fill>
    <fill>
      <patternFill patternType="solid">
        <fgColor rgb="FF067139"/>
        <bgColor indexed="64"/>
      </patternFill>
    </fill>
    <fill>
      <patternFill patternType="solid">
        <fgColor rgb="FF037A3A"/>
        <bgColor indexed="64"/>
      </patternFill>
    </fill>
    <fill>
      <patternFill patternType="solid">
        <fgColor rgb="FF007734"/>
        <bgColor indexed="64"/>
      </patternFill>
    </fill>
    <fill>
      <patternFill patternType="solid">
        <fgColor rgb="FF0A8340"/>
        <bgColor indexed="64"/>
      </patternFill>
    </fill>
    <fill>
      <patternFill patternType="solid">
        <fgColor rgb="FF0C803F"/>
        <bgColor indexed="64"/>
      </patternFill>
    </fill>
    <fill>
      <patternFill patternType="solid">
        <fgColor rgb="FF0A7E3D"/>
        <bgColor indexed="64"/>
      </patternFill>
    </fill>
    <fill>
      <patternFill patternType="solid">
        <fgColor rgb="FF057E3B"/>
        <bgColor indexed="64"/>
      </patternFill>
    </fill>
    <fill>
      <patternFill patternType="solid">
        <fgColor rgb="FF03823D"/>
        <bgColor indexed="64"/>
      </patternFill>
    </fill>
    <fill>
      <patternFill patternType="solid">
        <fgColor rgb="FF007E3E"/>
        <bgColor indexed="64"/>
      </patternFill>
    </fill>
    <fill>
      <patternFill patternType="solid">
        <fgColor rgb="FF037841"/>
        <bgColor indexed="64"/>
      </patternFill>
    </fill>
    <fill>
      <patternFill patternType="solid">
        <fgColor rgb="FF0E814A"/>
        <bgColor indexed="64"/>
      </patternFill>
    </fill>
    <fill>
      <patternFill patternType="solid">
        <fgColor rgb="FFA61A27"/>
        <bgColor indexed="64"/>
      </patternFill>
    </fill>
    <fill>
      <patternFill patternType="solid">
        <fgColor rgb="FFAA1825"/>
        <bgColor indexed="64"/>
      </patternFill>
    </fill>
    <fill>
      <patternFill patternType="solid">
        <fgColor rgb="FFB51118"/>
        <bgColor indexed="64"/>
      </patternFill>
    </fill>
    <fill>
      <patternFill patternType="solid">
        <fgColor rgb="FFB01211"/>
        <bgColor indexed="64"/>
      </patternFill>
    </fill>
    <fill>
      <patternFill patternType="solid">
        <fgColor rgb="FFB01213"/>
        <bgColor indexed="64"/>
      </patternFill>
    </fill>
    <fill>
      <patternFill patternType="solid">
        <fgColor rgb="FFAE0F13"/>
        <bgColor indexed="64"/>
      </patternFill>
    </fill>
    <fill>
      <patternFill patternType="solid">
        <fgColor rgb="FFB01115"/>
        <bgColor indexed="64"/>
      </patternFill>
    </fill>
    <fill>
      <patternFill patternType="solid">
        <fgColor rgb="FFAE1414"/>
        <bgColor indexed="64"/>
      </patternFill>
    </fill>
    <fill>
      <patternFill patternType="solid">
        <fgColor rgb="FFAF1412"/>
        <bgColor indexed="64"/>
      </patternFill>
    </fill>
    <fill>
      <patternFill patternType="solid">
        <fgColor rgb="FFB41116"/>
        <bgColor indexed="64"/>
      </patternFill>
    </fill>
    <fill>
      <patternFill patternType="solid">
        <fgColor rgb="FFB41019"/>
        <bgColor indexed="64"/>
      </patternFill>
    </fill>
    <fill>
      <patternFill patternType="solid">
        <fgColor rgb="FFB4101B"/>
        <bgColor indexed="64"/>
      </patternFill>
    </fill>
    <fill>
      <patternFill patternType="solid">
        <fgColor rgb="FFB30F1A"/>
        <bgColor indexed="64"/>
      </patternFill>
    </fill>
    <fill>
      <patternFill patternType="solid">
        <fgColor rgb="FFB10F1A"/>
        <bgColor indexed="64"/>
      </patternFill>
    </fill>
    <fill>
      <patternFill patternType="solid">
        <fgColor rgb="FFB10F1C"/>
        <bgColor indexed="64"/>
      </patternFill>
    </fill>
    <fill>
      <patternFill patternType="solid">
        <fgColor rgb="FFB2101D"/>
        <bgColor indexed="64"/>
      </patternFill>
    </fill>
    <fill>
      <patternFill patternType="solid">
        <fgColor rgb="FFB00E1D"/>
        <bgColor indexed="64"/>
      </patternFill>
    </fill>
    <fill>
      <patternFill patternType="solid">
        <fgColor rgb="FFB10E1F"/>
        <bgColor indexed="64"/>
      </patternFill>
    </fill>
    <fill>
      <patternFill patternType="solid">
        <fgColor rgb="FFB00F1E"/>
        <bgColor indexed="64"/>
      </patternFill>
    </fill>
    <fill>
      <patternFill patternType="solid">
        <fgColor rgb="FFAD1019"/>
        <bgColor indexed="64"/>
      </patternFill>
    </fill>
    <fill>
      <patternFill patternType="solid">
        <fgColor rgb="FFB30C16"/>
        <bgColor indexed="64"/>
      </patternFill>
    </fill>
    <fill>
      <patternFill patternType="solid">
        <fgColor rgb="FFB90914"/>
        <bgColor indexed="64"/>
      </patternFill>
    </fill>
    <fill>
      <patternFill patternType="solid">
        <fgColor rgb="FFBA0B12"/>
        <bgColor indexed="64"/>
      </patternFill>
    </fill>
    <fill>
      <patternFill patternType="solid">
        <fgColor rgb="FFB60D10"/>
        <bgColor indexed="64"/>
      </patternFill>
    </fill>
    <fill>
      <patternFill patternType="solid">
        <fgColor rgb="FFB30F0E"/>
        <bgColor indexed="64"/>
      </patternFill>
    </fill>
    <fill>
      <patternFill patternType="solid">
        <fgColor rgb="FFB40912"/>
        <bgColor indexed="64"/>
      </patternFill>
    </fill>
    <fill>
      <patternFill patternType="solid">
        <fgColor rgb="FFAE1420"/>
        <bgColor indexed="64"/>
      </patternFill>
    </fill>
    <fill>
      <patternFill patternType="solid">
        <fgColor rgb="FF8F1A23"/>
        <bgColor indexed="64"/>
      </patternFill>
    </fill>
    <fill>
      <patternFill patternType="solid">
        <fgColor rgb="FFCC8185"/>
        <bgColor indexed="64"/>
      </patternFill>
    </fill>
    <fill>
      <patternFill patternType="solid">
        <fgColor rgb="FFD2B9B4"/>
        <bgColor indexed="64"/>
      </patternFill>
    </fill>
    <fill>
      <patternFill patternType="solid">
        <fgColor rgb="FFC0C1B9"/>
        <bgColor indexed="64"/>
      </patternFill>
    </fill>
    <fill>
      <patternFill patternType="solid">
        <fgColor rgb="FFBFC4C0"/>
        <bgColor indexed="64"/>
      </patternFill>
    </fill>
    <fill>
      <patternFill patternType="solid">
        <fgColor rgb="FFBBC4C3"/>
        <bgColor indexed="64"/>
      </patternFill>
    </fill>
    <fill>
      <patternFill patternType="solid">
        <fgColor rgb="FFBAC4C3"/>
        <bgColor indexed="64"/>
      </patternFill>
    </fill>
    <fill>
      <patternFill patternType="solid">
        <fgColor rgb="FFC5C3C6"/>
        <bgColor indexed="64"/>
      </patternFill>
    </fill>
    <fill>
      <patternFill patternType="solid">
        <fgColor rgb="FFC3C4C6"/>
        <bgColor indexed="64"/>
      </patternFill>
    </fill>
    <fill>
      <patternFill patternType="solid">
        <fgColor rgb="FFC1C5C6"/>
        <bgColor indexed="64"/>
      </patternFill>
    </fill>
    <fill>
      <patternFill patternType="solid">
        <fgColor rgb="FFBCC2C0"/>
        <bgColor indexed="64"/>
      </patternFill>
    </fill>
    <fill>
      <patternFill patternType="solid">
        <fgColor rgb="FFB4C8BF"/>
        <bgColor indexed="64"/>
      </patternFill>
    </fill>
    <fill>
      <patternFill patternType="solid">
        <fgColor rgb="FFA0CDB8"/>
        <bgColor indexed="64"/>
      </patternFill>
    </fill>
    <fill>
      <patternFill patternType="solid">
        <fgColor rgb="FF579D7B"/>
        <bgColor indexed="64"/>
      </patternFill>
    </fill>
    <fill>
      <patternFill patternType="solid">
        <fgColor rgb="FF197246"/>
        <bgColor indexed="64"/>
      </patternFill>
    </fill>
    <fill>
      <patternFill patternType="solid">
        <fgColor rgb="FF127D49"/>
        <bgColor indexed="64"/>
      </patternFill>
    </fill>
    <fill>
      <patternFill patternType="solid">
        <fgColor rgb="FF0E8448"/>
        <bgColor indexed="64"/>
      </patternFill>
    </fill>
    <fill>
      <patternFill patternType="solid">
        <fgColor rgb="FF068243"/>
        <bgColor indexed="64"/>
      </patternFill>
    </fill>
    <fill>
      <patternFill patternType="solid">
        <fgColor rgb="FF007B3C"/>
        <bgColor indexed="64"/>
      </patternFill>
    </fill>
    <fill>
      <patternFill patternType="solid">
        <fgColor rgb="FF047C3C"/>
        <bgColor indexed="64"/>
      </patternFill>
    </fill>
    <fill>
      <patternFill patternType="solid">
        <fgColor rgb="FF077F3F"/>
        <bgColor indexed="64"/>
      </patternFill>
    </fill>
    <fill>
      <patternFill patternType="solid">
        <fgColor rgb="FF038441"/>
        <bgColor indexed="64"/>
      </patternFill>
    </fill>
    <fill>
      <patternFill patternType="solid">
        <fgColor rgb="FF028843"/>
        <bgColor indexed="64"/>
      </patternFill>
    </fill>
    <fill>
      <patternFill patternType="solid">
        <fgColor rgb="FF038642"/>
        <bgColor indexed="64"/>
      </patternFill>
    </fill>
    <fill>
      <patternFill patternType="solid">
        <fgColor rgb="FF038444"/>
        <bgColor indexed="64"/>
      </patternFill>
    </fill>
    <fill>
      <patternFill patternType="solid">
        <fgColor rgb="FF058145"/>
        <bgColor indexed="64"/>
      </patternFill>
    </fill>
    <fill>
      <patternFill patternType="solid">
        <fgColor rgb="FF0A7D46"/>
        <bgColor indexed="64"/>
      </patternFill>
    </fill>
    <fill>
      <patternFill patternType="solid">
        <fgColor rgb="FF9E1624"/>
        <bgColor indexed="64"/>
      </patternFill>
    </fill>
    <fill>
      <patternFill patternType="solid">
        <fgColor rgb="FFAA1928"/>
        <bgColor indexed="64"/>
      </patternFill>
    </fill>
    <fill>
      <patternFill patternType="solid">
        <fgColor rgb="FFB20E17"/>
        <bgColor indexed="64"/>
      </patternFill>
    </fill>
    <fill>
      <patternFill patternType="solid">
        <fgColor rgb="FFB21116"/>
        <bgColor indexed="64"/>
      </patternFill>
    </fill>
    <fill>
      <patternFill patternType="solid">
        <fgColor rgb="FFB21117"/>
        <bgColor indexed="64"/>
      </patternFill>
    </fill>
    <fill>
      <patternFill patternType="solid">
        <fgColor rgb="FFB01417"/>
        <bgColor indexed="64"/>
      </patternFill>
    </fill>
    <fill>
      <patternFill patternType="solid">
        <fgColor rgb="FFB11516"/>
        <bgColor indexed="64"/>
      </patternFill>
    </fill>
    <fill>
      <patternFill patternType="solid">
        <fgColor rgb="FFB6121B"/>
        <bgColor indexed="64"/>
      </patternFill>
    </fill>
    <fill>
      <patternFill patternType="solid">
        <fgColor rgb="FFB7111B"/>
        <bgColor indexed="64"/>
      </patternFill>
    </fill>
    <fill>
      <patternFill patternType="solid">
        <fgColor rgb="FFB6101A"/>
        <bgColor indexed="64"/>
      </patternFill>
    </fill>
    <fill>
      <patternFill patternType="solid">
        <fgColor rgb="FFB30E1C"/>
        <bgColor indexed="64"/>
      </patternFill>
    </fill>
    <fill>
      <patternFill patternType="solid">
        <fgColor rgb="FFAE1319"/>
        <bgColor indexed="64"/>
      </patternFill>
    </fill>
    <fill>
      <patternFill patternType="solid">
        <fgColor rgb="FFAE1118"/>
        <bgColor indexed="64"/>
      </patternFill>
    </fill>
    <fill>
      <patternFill patternType="solid">
        <fgColor rgb="FFB60C15"/>
        <bgColor indexed="64"/>
      </patternFill>
    </fill>
    <fill>
      <patternFill patternType="solid">
        <fgColor rgb="FFB80D15"/>
        <bgColor indexed="64"/>
      </patternFill>
    </fill>
    <fill>
      <patternFill patternType="solid">
        <fgColor rgb="FFB51014"/>
        <bgColor indexed="64"/>
      </patternFill>
    </fill>
    <fill>
      <patternFill patternType="solid">
        <fgColor rgb="FFB41114"/>
        <bgColor indexed="64"/>
      </patternFill>
    </fill>
    <fill>
      <patternFill patternType="solid">
        <fgColor rgb="FFB31013"/>
        <bgColor indexed="64"/>
      </patternFill>
    </fill>
    <fill>
      <patternFill patternType="solid">
        <fgColor rgb="FFAF0714"/>
        <bgColor indexed="64"/>
      </patternFill>
    </fill>
    <fill>
      <patternFill patternType="solid">
        <fgColor rgb="FFB01827"/>
        <bgColor indexed="64"/>
      </patternFill>
    </fill>
    <fill>
      <patternFill patternType="solid">
        <fgColor rgb="FF911D2A"/>
        <bgColor indexed="64"/>
      </patternFill>
    </fill>
    <fill>
      <patternFill patternType="solid">
        <fgColor rgb="FFD0878E"/>
        <bgColor indexed="64"/>
      </patternFill>
    </fill>
    <fill>
      <patternFill patternType="solid">
        <fgColor rgb="FFDBC2BE"/>
        <bgColor indexed="64"/>
      </patternFill>
    </fill>
    <fill>
      <patternFill patternType="solid">
        <fgColor rgb="FFC0C1BB"/>
        <bgColor indexed="64"/>
      </patternFill>
    </fill>
    <fill>
      <patternFill patternType="solid">
        <fgColor rgb="FFC0C6C4"/>
        <bgColor indexed="64"/>
      </patternFill>
    </fill>
    <fill>
      <patternFill patternType="solid">
        <fgColor rgb="FFB6C7C1"/>
        <bgColor indexed="64"/>
      </patternFill>
    </fill>
    <fill>
      <patternFill patternType="solid">
        <fgColor rgb="FFA0CBB8"/>
        <bgColor indexed="64"/>
      </patternFill>
    </fill>
    <fill>
      <patternFill patternType="solid">
        <fgColor rgb="FF56997A"/>
        <bgColor indexed="64"/>
      </patternFill>
    </fill>
    <fill>
      <patternFill patternType="solid">
        <fgColor rgb="FF1A7147"/>
        <bgColor indexed="64"/>
      </patternFill>
    </fill>
    <fill>
      <patternFill patternType="solid">
        <fgColor rgb="FF147C49"/>
        <bgColor indexed="64"/>
      </patternFill>
    </fill>
    <fill>
      <patternFill patternType="solid">
        <fgColor rgb="FF0D8047"/>
        <bgColor indexed="64"/>
      </patternFill>
    </fill>
    <fill>
      <patternFill patternType="solid">
        <fgColor rgb="FF057F42"/>
        <bgColor indexed="64"/>
      </patternFill>
    </fill>
    <fill>
      <patternFill patternType="solid">
        <fgColor rgb="FF037B3D"/>
        <bgColor indexed="64"/>
      </patternFill>
    </fill>
    <fill>
      <patternFill patternType="solid">
        <fgColor rgb="FF067E40"/>
        <bgColor indexed="64"/>
      </patternFill>
    </fill>
    <fill>
      <patternFill patternType="solid">
        <fgColor rgb="FF087E41"/>
        <bgColor indexed="64"/>
      </patternFill>
    </fill>
    <fill>
      <patternFill patternType="solid">
        <fgColor rgb="FF048242"/>
        <bgColor indexed="64"/>
      </patternFill>
    </fill>
    <fill>
      <patternFill patternType="solid">
        <fgColor rgb="FF038644"/>
        <bgColor indexed="64"/>
      </patternFill>
    </fill>
    <fill>
      <patternFill patternType="solid">
        <fgColor rgb="FF048542"/>
        <bgColor indexed="64"/>
      </patternFill>
    </fill>
    <fill>
      <patternFill patternType="solid">
        <fgColor rgb="FF038443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0B824A"/>
        <bgColor indexed="64"/>
      </patternFill>
    </fill>
    <fill>
      <patternFill patternType="solid">
        <fgColor rgb="FF097E47"/>
        <bgColor indexed="64"/>
      </patternFill>
    </fill>
    <fill>
      <patternFill patternType="solid">
        <fgColor rgb="FFA01729"/>
        <bgColor indexed="64"/>
      </patternFill>
    </fill>
    <fill>
      <patternFill patternType="solid">
        <fgColor rgb="FFA71929"/>
        <bgColor indexed="64"/>
      </patternFill>
    </fill>
    <fill>
      <patternFill patternType="solid">
        <fgColor rgb="FFAF111F"/>
        <bgColor indexed="64"/>
      </patternFill>
    </fill>
    <fill>
      <patternFill patternType="solid">
        <fgColor rgb="FFB40E1A"/>
        <bgColor indexed="64"/>
      </patternFill>
    </fill>
    <fill>
      <patternFill patternType="solid">
        <fgColor rgb="FFB51017"/>
        <bgColor indexed="64"/>
      </patternFill>
    </fill>
    <fill>
      <patternFill patternType="solid">
        <fgColor rgb="FFB40F16"/>
        <bgColor indexed="64"/>
      </patternFill>
    </fill>
    <fill>
      <patternFill patternType="solid">
        <fgColor rgb="FFB60E1B"/>
        <bgColor indexed="64"/>
      </patternFill>
    </fill>
    <fill>
      <patternFill patternType="solid">
        <fgColor rgb="FFB50D1A"/>
        <bgColor indexed="64"/>
      </patternFill>
    </fill>
    <fill>
      <patternFill patternType="solid">
        <fgColor rgb="FFB5111A"/>
        <bgColor indexed="64"/>
      </patternFill>
    </fill>
    <fill>
      <patternFill patternType="solid">
        <fgColor rgb="FFB61118"/>
        <bgColor indexed="64"/>
      </patternFill>
    </fill>
    <fill>
      <patternFill patternType="solid">
        <fgColor rgb="FFB11111"/>
        <bgColor indexed="64"/>
      </patternFill>
    </fill>
    <fill>
      <patternFill patternType="solid">
        <fgColor rgb="FFB01010"/>
        <bgColor indexed="64"/>
      </patternFill>
    </fill>
    <fill>
      <patternFill patternType="solid">
        <fgColor rgb="FFB01012"/>
        <bgColor indexed="64"/>
      </patternFill>
    </fill>
    <fill>
      <patternFill patternType="solid">
        <fgColor rgb="FFB11113"/>
        <bgColor indexed="64"/>
      </patternFill>
    </fill>
    <fill>
      <patternFill patternType="solid">
        <fgColor rgb="FFAE1213"/>
        <bgColor indexed="64"/>
      </patternFill>
    </fill>
    <fill>
      <patternFill patternType="solid">
        <fgColor rgb="FFAE1416"/>
        <bgColor indexed="64"/>
      </patternFill>
    </fill>
    <fill>
      <patternFill patternType="solid">
        <fgColor rgb="FFAD1416"/>
        <bgColor indexed="64"/>
      </patternFill>
    </fill>
    <fill>
      <patternFill patternType="solid">
        <fgColor rgb="FFAD1315"/>
        <bgColor indexed="64"/>
      </patternFill>
    </fill>
    <fill>
      <patternFill patternType="solid">
        <fgColor rgb="FFB00F15"/>
        <bgColor indexed="64"/>
      </patternFill>
    </fill>
    <fill>
      <patternFill patternType="solid">
        <fgColor rgb="FFB20E15"/>
        <bgColor indexed="64"/>
      </patternFill>
    </fill>
    <fill>
      <patternFill patternType="solid">
        <fgColor rgb="FFB01116"/>
        <bgColor indexed="64"/>
      </patternFill>
    </fill>
    <fill>
      <patternFill patternType="solid">
        <fgColor rgb="FFAE1216"/>
        <bgColor indexed="64"/>
      </patternFill>
    </fill>
    <fill>
      <patternFill patternType="solid">
        <fgColor rgb="FFAC0F1A"/>
        <bgColor indexed="64"/>
      </patternFill>
    </fill>
    <fill>
      <patternFill patternType="solid">
        <fgColor rgb="FFB11224"/>
        <bgColor indexed="64"/>
      </patternFill>
    </fill>
    <fill>
      <patternFill patternType="solid">
        <fgColor rgb="FFA51829"/>
        <bgColor indexed="64"/>
      </patternFill>
    </fill>
    <fill>
      <patternFill patternType="solid">
        <fgColor rgb="FF902A38"/>
        <bgColor indexed="64"/>
      </patternFill>
    </fill>
    <fill>
      <patternFill patternType="solid">
        <fgColor rgb="FFD4959E"/>
        <bgColor indexed="64"/>
      </patternFill>
    </fill>
    <fill>
      <patternFill patternType="solid">
        <fgColor rgb="FFD5C1C2"/>
        <bgColor indexed="64"/>
      </patternFill>
    </fill>
    <fill>
      <patternFill patternType="solid">
        <fgColor rgb="FFC1C7C5"/>
        <bgColor indexed="64"/>
      </patternFill>
    </fill>
    <fill>
      <patternFill patternType="solid">
        <fgColor rgb="FFC0C6C6"/>
        <bgColor indexed="64"/>
      </patternFill>
    </fill>
    <fill>
      <patternFill patternType="solid">
        <fgColor rgb="FFB7C3BF"/>
        <bgColor indexed="64"/>
      </patternFill>
    </fill>
    <fill>
      <patternFill patternType="solid">
        <fgColor rgb="FFA1CABA"/>
        <bgColor indexed="64"/>
      </patternFill>
    </fill>
    <fill>
      <patternFill patternType="solid">
        <fgColor rgb="FF529176"/>
        <bgColor indexed="64"/>
      </patternFill>
    </fill>
    <fill>
      <patternFill patternType="solid">
        <fgColor rgb="FF1C6E46"/>
        <bgColor indexed="64"/>
      </patternFill>
    </fill>
    <fill>
      <patternFill patternType="solid">
        <fgColor rgb="FF147846"/>
        <bgColor indexed="64"/>
      </patternFill>
    </fill>
    <fill>
      <patternFill patternType="solid">
        <fgColor rgb="FF108048"/>
        <bgColor indexed="64"/>
      </patternFill>
    </fill>
    <fill>
      <patternFill patternType="solid">
        <fgColor rgb="FF047A40"/>
        <bgColor indexed="64"/>
      </patternFill>
    </fill>
    <fill>
      <patternFill patternType="solid">
        <fgColor rgb="FF077D41"/>
        <bgColor indexed="64"/>
      </patternFill>
    </fill>
    <fill>
      <patternFill patternType="solid">
        <fgColor rgb="FF097C41"/>
        <bgColor indexed="64"/>
      </patternFill>
    </fill>
    <fill>
      <patternFill patternType="solid">
        <fgColor rgb="FF0A7C41"/>
        <bgColor indexed="64"/>
      </patternFill>
    </fill>
    <fill>
      <patternFill patternType="solid">
        <fgColor rgb="FF037D40"/>
        <bgColor indexed="64"/>
      </patternFill>
    </fill>
    <fill>
      <patternFill patternType="solid">
        <fgColor rgb="FF037F41"/>
        <bgColor indexed="64"/>
      </patternFill>
    </fill>
    <fill>
      <patternFill patternType="solid">
        <fgColor rgb="FF048041"/>
        <bgColor indexed="64"/>
      </patternFill>
    </fill>
    <fill>
      <patternFill patternType="solid">
        <fgColor rgb="FF037F43"/>
        <bgColor indexed="64"/>
      </patternFill>
    </fill>
    <fill>
      <patternFill patternType="solid">
        <fgColor rgb="FF047E45"/>
        <bgColor indexed="64"/>
      </patternFill>
    </fill>
    <fill>
      <patternFill patternType="solid">
        <fgColor rgb="FF087D48"/>
        <bgColor indexed="64"/>
      </patternFill>
    </fill>
    <fill>
      <patternFill patternType="solid">
        <fgColor rgb="FF0B7D49"/>
        <bgColor indexed="64"/>
      </patternFill>
    </fill>
    <fill>
      <patternFill patternType="solid">
        <fgColor rgb="FFA01727"/>
        <bgColor indexed="64"/>
      </patternFill>
    </fill>
    <fill>
      <patternFill patternType="solid">
        <fgColor rgb="FFA91829"/>
        <bgColor indexed="64"/>
      </patternFill>
    </fill>
    <fill>
      <patternFill patternType="solid">
        <fgColor rgb="FFB21120"/>
        <bgColor indexed="64"/>
      </patternFill>
    </fill>
    <fill>
      <patternFill patternType="solid">
        <fgColor rgb="FFB80E1B"/>
        <bgColor indexed="64"/>
      </patternFill>
    </fill>
    <fill>
      <patternFill patternType="solid">
        <fgColor rgb="FFB90F18"/>
        <bgColor indexed="64"/>
      </patternFill>
    </fill>
    <fill>
      <patternFill patternType="solid">
        <fgColor rgb="FFB90E17"/>
        <bgColor indexed="64"/>
      </patternFill>
    </fill>
    <fill>
      <patternFill patternType="solid">
        <fgColor rgb="FFBA0E1A"/>
        <bgColor indexed="64"/>
      </patternFill>
    </fill>
    <fill>
      <patternFill patternType="solid">
        <fgColor rgb="FFBB0C1B"/>
        <bgColor indexed="64"/>
      </patternFill>
    </fill>
    <fill>
      <patternFill patternType="solid">
        <fgColor rgb="FFBC0B1B"/>
        <bgColor indexed="64"/>
      </patternFill>
    </fill>
    <fill>
      <patternFill patternType="solid">
        <fgColor rgb="FFBC0D1C"/>
        <bgColor indexed="64"/>
      </patternFill>
    </fill>
    <fill>
      <patternFill patternType="solid">
        <fgColor rgb="FFB71018"/>
        <bgColor indexed="64"/>
      </patternFill>
    </fill>
    <fill>
      <patternFill patternType="solid">
        <fgColor rgb="FFB71111"/>
        <bgColor indexed="64"/>
      </patternFill>
    </fill>
    <fill>
      <patternFill patternType="solid">
        <fgColor rgb="FFB61010"/>
        <bgColor indexed="64"/>
      </patternFill>
    </fill>
    <fill>
      <patternFill patternType="solid">
        <fgColor rgb="FFB61210"/>
        <bgColor indexed="64"/>
      </patternFill>
    </fill>
    <fill>
      <patternFill patternType="solid">
        <fgColor rgb="FFB5110F"/>
        <bgColor indexed="64"/>
      </patternFill>
    </fill>
    <fill>
      <patternFill patternType="solid">
        <fgColor rgb="FFB4100E"/>
        <bgColor indexed="64"/>
      </patternFill>
    </fill>
    <fill>
      <patternFill patternType="solid">
        <fgColor rgb="FFB4120F"/>
        <bgColor indexed="64"/>
      </patternFill>
    </fill>
    <fill>
      <patternFill patternType="solid">
        <fgColor rgb="FFB11312"/>
        <bgColor indexed="64"/>
      </patternFill>
    </fill>
    <fill>
      <patternFill patternType="solid">
        <fgColor rgb="FFAF1314"/>
        <bgColor indexed="64"/>
      </patternFill>
    </fill>
    <fill>
      <patternFill patternType="solid">
        <fgColor rgb="FFAC1123"/>
        <bgColor indexed="64"/>
      </patternFill>
    </fill>
    <fill>
      <patternFill patternType="solid">
        <fgColor rgb="FF9F1829"/>
        <bgColor indexed="64"/>
      </patternFill>
    </fill>
    <fill>
      <patternFill patternType="solid">
        <fgColor rgb="FF983643"/>
        <bgColor indexed="64"/>
      </patternFill>
    </fill>
    <fill>
      <patternFill patternType="solid">
        <fgColor rgb="FFD69DA4"/>
        <bgColor indexed="64"/>
      </patternFill>
    </fill>
    <fill>
      <patternFill patternType="solid">
        <fgColor rgb="FFD2C0C0"/>
        <bgColor indexed="64"/>
      </patternFill>
    </fill>
    <fill>
      <patternFill patternType="solid">
        <fgColor rgb="FFC3C5C2"/>
        <bgColor indexed="64"/>
      </patternFill>
    </fill>
    <fill>
      <patternFill patternType="solid">
        <fgColor rgb="FFC2C6C5"/>
        <bgColor indexed="64"/>
      </patternFill>
    </fill>
    <fill>
      <patternFill patternType="solid">
        <fgColor rgb="FFC2C6C7"/>
        <bgColor indexed="64"/>
      </patternFill>
    </fill>
    <fill>
      <patternFill patternType="solid">
        <fgColor rgb="FFC4C5C7"/>
        <bgColor indexed="64"/>
      </patternFill>
    </fill>
    <fill>
      <patternFill patternType="solid">
        <fgColor rgb="FFC6C6C8"/>
        <bgColor indexed="64"/>
      </patternFill>
    </fill>
    <fill>
      <patternFill patternType="solid">
        <fgColor rgb="FFC2C4C3"/>
        <bgColor indexed="64"/>
      </patternFill>
    </fill>
    <fill>
      <patternFill patternType="solid">
        <fgColor rgb="FFB6C5BE"/>
        <bgColor indexed="64"/>
      </patternFill>
    </fill>
    <fill>
      <patternFill patternType="solid">
        <fgColor rgb="FF9BC6B3"/>
        <bgColor indexed="64"/>
      </patternFill>
    </fill>
    <fill>
      <patternFill patternType="solid">
        <fgColor rgb="FF4A8D6E"/>
        <bgColor indexed="64"/>
      </patternFill>
    </fill>
    <fill>
      <patternFill patternType="solid">
        <fgColor rgb="FF197045"/>
        <bgColor indexed="64"/>
      </patternFill>
    </fill>
    <fill>
      <patternFill patternType="solid">
        <fgColor rgb="FF0B7C44"/>
        <bgColor indexed="64"/>
      </patternFill>
    </fill>
    <fill>
      <patternFill patternType="solid">
        <fgColor rgb="FF057D40"/>
        <bgColor indexed="64"/>
      </patternFill>
    </fill>
    <fill>
      <patternFill patternType="solid">
        <fgColor rgb="FF088042"/>
        <bgColor indexed="64"/>
      </patternFill>
    </fill>
    <fill>
      <patternFill patternType="solid">
        <fgColor rgb="FF077D40"/>
        <bgColor indexed="64"/>
      </patternFill>
    </fill>
    <fill>
      <patternFill patternType="solid">
        <fgColor rgb="FF097D40"/>
        <bgColor indexed="64"/>
      </patternFill>
    </fill>
    <fill>
      <patternFill patternType="solid">
        <fgColor rgb="FF047F40"/>
        <bgColor indexed="64"/>
      </patternFill>
    </fill>
    <fill>
      <patternFill patternType="solid">
        <fgColor rgb="FF038141"/>
        <bgColor indexed="64"/>
      </patternFill>
    </fill>
    <fill>
      <patternFill patternType="solid">
        <fgColor rgb="FFAE1625"/>
        <bgColor indexed="64"/>
      </patternFill>
    </fill>
    <fill>
      <patternFill patternType="solid">
        <fgColor rgb="FFB70F1E"/>
        <bgColor indexed="64"/>
      </patternFill>
    </fill>
    <fill>
      <patternFill patternType="solid">
        <fgColor rgb="FFBD0D1A"/>
        <bgColor indexed="64"/>
      </patternFill>
    </fill>
    <fill>
      <patternFill patternType="solid">
        <fgColor rgb="FFBF0E18"/>
        <bgColor indexed="64"/>
      </patternFill>
    </fill>
    <fill>
      <patternFill patternType="solid">
        <fgColor rgb="FFC00C17"/>
        <bgColor indexed="64"/>
      </patternFill>
    </fill>
    <fill>
      <patternFill patternType="solid">
        <fgColor rgb="FFC10C1B"/>
        <bgColor indexed="64"/>
      </patternFill>
    </fill>
    <fill>
      <patternFill patternType="solid">
        <fgColor rgb="FFC10A1C"/>
        <bgColor indexed="64"/>
      </patternFill>
    </fill>
    <fill>
      <patternFill patternType="solid">
        <fgColor rgb="FFC30A1C"/>
        <bgColor indexed="64"/>
      </patternFill>
    </fill>
    <fill>
      <patternFill patternType="solid">
        <fgColor rgb="FFBE0C1A"/>
        <bgColor indexed="64"/>
      </patternFill>
    </fill>
    <fill>
      <patternFill patternType="solid">
        <fgColor rgb="FFBE0C18"/>
        <bgColor indexed="64"/>
      </patternFill>
    </fill>
    <fill>
      <patternFill patternType="solid">
        <fgColor rgb="FFBD0B17"/>
        <bgColor indexed="64"/>
      </patternFill>
    </fill>
    <fill>
      <patternFill patternType="solid">
        <fgColor rgb="FFBD0D18"/>
        <bgColor indexed="64"/>
      </patternFill>
    </fill>
    <fill>
      <patternFill patternType="solid">
        <fgColor rgb="FFBD0D17"/>
        <bgColor indexed="64"/>
      </patternFill>
    </fill>
    <fill>
      <patternFill patternType="solid">
        <fgColor rgb="FFBD0E15"/>
        <bgColor indexed="64"/>
      </patternFill>
    </fill>
    <fill>
      <patternFill patternType="solid">
        <fgColor rgb="FFBD0E13"/>
        <bgColor indexed="64"/>
      </patternFill>
    </fill>
    <fill>
      <patternFill patternType="solid">
        <fgColor rgb="FFBC0F13"/>
        <bgColor indexed="64"/>
      </patternFill>
    </fill>
    <fill>
      <patternFill patternType="solid">
        <fgColor rgb="FFBC0F11"/>
        <bgColor indexed="64"/>
      </patternFill>
    </fill>
    <fill>
      <patternFill patternType="solid">
        <fgColor rgb="FFBB1111"/>
        <bgColor indexed="64"/>
      </patternFill>
    </fill>
    <fill>
      <patternFill patternType="solid">
        <fgColor rgb="FFBA1010"/>
        <bgColor indexed="64"/>
      </patternFill>
    </fill>
    <fill>
      <patternFill patternType="solid">
        <fgColor rgb="FFB9100D"/>
        <bgColor indexed="64"/>
      </patternFill>
    </fill>
    <fill>
      <patternFill patternType="solid">
        <fgColor rgb="FFBB0F0D"/>
        <bgColor indexed="64"/>
      </patternFill>
    </fill>
    <fill>
      <patternFill patternType="solid">
        <fgColor rgb="FFBC100E"/>
        <bgColor indexed="64"/>
      </patternFill>
    </fill>
    <fill>
      <patternFill patternType="solid">
        <fgColor rgb="FFBA110E"/>
        <bgColor indexed="64"/>
      </patternFill>
    </fill>
    <fill>
      <patternFill patternType="solid">
        <fgColor rgb="FFB81010"/>
        <bgColor indexed="64"/>
      </patternFill>
    </fill>
    <fill>
      <patternFill patternType="solid">
        <fgColor rgb="FFB0131C"/>
        <bgColor indexed="64"/>
      </patternFill>
    </fill>
    <fill>
      <patternFill patternType="solid">
        <fgColor rgb="FFB41221"/>
        <bgColor indexed="64"/>
      </patternFill>
    </fill>
    <fill>
      <patternFill patternType="solid">
        <fgColor rgb="FFAD0E20"/>
        <bgColor indexed="64"/>
      </patternFill>
    </fill>
    <fill>
      <patternFill patternType="solid">
        <fgColor rgb="FF9C1222"/>
        <bgColor indexed="64"/>
      </patternFill>
    </fill>
    <fill>
      <patternFill patternType="solid">
        <fgColor rgb="FFA64550"/>
        <bgColor indexed="64"/>
      </patternFill>
    </fill>
    <fill>
      <patternFill patternType="solid">
        <fgColor rgb="FFE3A6AB"/>
        <bgColor indexed="64"/>
      </patternFill>
    </fill>
    <fill>
      <patternFill patternType="solid">
        <fgColor rgb="FFD2BDBA"/>
        <bgColor indexed="64"/>
      </patternFill>
    </fill>
    <fill>
      <patternFill patternType="solid">
        <fgColor rgb="FFC7C6C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C5C5C7"/>
        <bgColor indexed="64"/>
      </patternFill>
    </fill>
    <fill>
      <patternFill patternType="solid">
        <fgColor rgb="FFC4C6C5"/>
        <bgColor indexed="64"/>
      </patternFill>
    </fill>
    <fill>
      <patternFill patternType="solid">
        <fgColor rgb="FFC3C5C4"/>
        <bgColor indexed="64"/>
      </patternFill>
    </fill>
    <fill>
      <patternFill patternType="solid">
        <fgColor rgb="FFBFC5C3"/>
        <bgColor indexed="64"/>
      </patternFill>
    </fill>
    <fill>
      <patternFill patternType="solid">
        <fgColor rgb="FFBDC6C1"/>
        <bgColor indexed="64"/>
      </patternFill>
    </fill>
    <fill>
      <patternFill patternType="solid">
        <fgColor rgb="FFB0CBBC"/>
        <bgColor indexed="64"/>
      </patternFill>
    </fill>
    <fill>
      <patternFill patternType="solid">
        <fgColor rgb="FF8DC3A9"/>
        <bgColor indexed="64"/>
      </patternFill>
    </fill>
    <fill>
      <patternFill patternType="solid">
        <fgColor rgb="FF3A8861"/>
        <bgColor indexed="64"/>
      </patternFill>
    </fill>
    <fill>
      <patternFill patternType="solid">
        <fgColor rgb="FF127242"/>
        <bgColor indexed="64"/>
      </patternFill>
    </fill>
    <fill>
      <patternFill patternType="solid">
        <fgColor rgb="FF0E7E44"/>
        <bgColor indexed="64"/>
      </patternFill>
    </fill>
    <fill>
      <patternFill patternType="solid">
        <fgColor rgb="FF027D3E"/>
        <bgColor indexed="64"/>
      </patternFill>
    </fill>
    <fill>
      <patternFill patternType="solid">
        <fgColor rgb="FF028342"/>
        <bgColor indexed="64"/>
      </patternFill>
    </fill>
    <fill>
      <patternFill patternType="solid">
        <fgColor rgb="FF058643"/>
        <bgColor indexed="64"/>
      </patternFill>
    </fill>
    <fill>
      <patternFill patternType="solid">
        <fgColor rgb="FF01823F"/>
        <bgColor indexed="64"/>
      </patternFill>
    </fill>
    <fill>
      <patternFill patternType="solid">
        <fgColor rgb="FF03803E"/>
        <bgColor indexed="64"/>
      </patternFill>
    </fill>
    <fill>
      <patternFill patternType="solid">
        <fgColor rgb="FF04813F"/>
        <bgColor indexed="64"/>
      </patternFill>
    </fill>
    <fill>
      <patternFill patternType="solid">
        <fgColor rgb="FF00843F"/>
        <bgColor indexed="64"/>
      </patternFill>
    </fill>
    <fill>
      <patternFill patternType="solid">
        <fgColor rgb="FF008540"/>
        <bgColor indexed="64"/>
      </patternFill>
    </fill>
    <fill>
      <patternFill patternType="solid">
        <fgColor rgb="FF018442"/>
        <bgColor indexed="64"/>
      </patternFill>
    </fill>
    <fill>
      <patternFill patternType="solid">
        <fgColor rgb="FF0A7C48"/>
        <bgColor indexed="64"/>
      </patternFill>
    </fill>
    <fill>
      <patternFill patternType="solid">
        <fgColor rgb="FF0D7C49"/>
        <bgColor indexed="64"/>
      </patternFill>
    </fill>
    <fill>
      <patternFill patternType="solid">
        <fgColor rgb="FFA51421"/>
        <bgColor indexed="64"/>
      </patternFill>
    </fill>
    <fill>
      <patternFill patternType="solid">
        <fgColor rgb="FFAE1623"/>
        <bgColor indexed="64"/>
      </patternFill>
    </fill>
    <fill>
      <patternFill patternType="solid">
        <fgColor rgb="FFB8101D"/>
        <bgColor indexed="64"/>
      </patternFill>
    </fill>
    <fill>
      <patternFill patternType="solid">
        <fgColor rgb="FFBE0E19"/>
        <bgColor indexed="64"/>
      </patternFill>
    </fill>
    <fill>
      <patternFill patternType="solid">
        <fgColor rgb="FFC00F17"/>
        <bgColor indexed="64"/>
      </patternFill>
    </fill>
    <fill>
      <patternFill patternType="solid">
        <fgColor rgb="FFBF0E16"/>
        <bgColor indexed="64"/>
      </patternFill>
    </fill>
    <fill>
      <patternFill patternType="solid">
        <fgColor rgb="FFC00E1A"/>
        <bgColor indexed="64"/>
      </patternFill>
    </fill>
    <fill>
      <patternFill patternType="solid">
        <fgColor rgb="FFC00B1A"/>
        <bgColor indexed="64"/>
      </patternFill>
    </fill>
    <fill>
      <patternFill patternType="solid">
        <fgColor rgb="FFC20C1B"/>
        <bgColor indexed="64"/>
      </patternFill>
    </fill>
    <fill>
      <patternFill patternType="solid">
        <fgColor rgb="FFBC0C16"/>
        <bgColor indexed="64"/>
      </patternFill>
    </fill>
    <fill>
      <patternFill patternType="solid">
        <fgColor rgb="FFBC0E17"/>
        <bgColor indexed="64"/>
      </patternFill>
    </fill>
    <fill>
      <patternFill patternType="solid">
        <fgColor rgb="FFBB0D16"/>
        <bgColor indexed="64"/>
      </patternFill>
    </fill>
    <fill>
      <patternFill patternType="solid">
        <fgColor rgb="FFBC0F15"/>
        <bgColor indexed="64"/>
      </patternFill>
    </fill>
    <fill>
      <patternFill patternType="solid">
        <fgColor rgb="FFBD1016"/>
        <bgColor indexed="64"/>
      </patternFill>
    </fill>
    <fill>
      <patternFill patternType="solid">
        <fgColor rgb="FFBB1016"/>
        <bgColor indexed="64"/>
      </patternFill>
    </fill>
    <fill>
      <patternFill patternType="solid">
        <fgColor rgb="FFBB1114"/>
        <bgColor indexed="64"/>
      </patternFill>
    </fill>
    <fill>
      <patternFill patternType="solid">
        <fgColor rgb="FFBA1114"/>
        <bgColor indexed="64"/>
      </patternFill>
    </fill>
    <fill>
      <patternFill patternType="solid">
        <fgColor rgb="FFBB1215"/>
        <bgColor indexed="64"/>
      </patternFill>
    </fill>
    <fill>
      <patternFill patternType="solid">
        <fgColor rgb="FFBA1212"/>
        <bgColor indexed="64"/>
      </patternFill>
    </fill>
    <fill>
      <patternFill patternType="solid">
        <fgColor rgb="FFB91111"/>
        <bgColor indexed="64"/>
      </patternFill>
    </fill>
    <fill>
      <patternFill patternType="solid">
        <fgColor rgb="FFB90F10"/>
        <bgColor indexed="64"/>
      </patternFill>
    </fill>
    <fill>
      <patternFill patternType="solid">
        <fgColor rgb="FFB80F12"/>
        <bgColor indexed="64"/>
      </patternFill>
    </fill>
    <fill>
      <patternFill patternType="solid">
        <fgColor rgb="FFB91015"/>
        <bgColor indexed="64"/>
      </patternFill>
    </fill>
    <fill>
      <patternFill patternType="solid">
        <fgColor rgb="FFBA0F17"/>
        <bgColor indexed="64"/>
      </patternFill>
    </fill>
    <fill>
      <patternFill patternType="solid">
        <fgColor rgb="FFB01418"/>
        <bgColor indexed="64"/>
      </patternFill>
    </fill>
    <fill>
      <patternFill patternType="solid">
        <fgColor rgb="FFAF141A"/>
        <bgColor indexed="64"/>
      </patternFill>
    </fill>
    <fill>
      <patternFill patternType="solid">
        <fgColor rgb="FFB3111C"/>
        <bgColor indexed="64"/>
      </patternFill>
    </fill>
    <fill>
      <patternFill patternType="solid">
        <fgColor rgb="FFB5101E"/>
        <bgColor indexed="64"/>
      </patternFill>
    </fill>
    <fill>
      <patternFill patternType="solid">
        <fgColor rgb="FFB21121"/>
        <bgColor indexed="64"/>
      </patternFill>
    </fill>
    <fill>
      <patternFill patternType="solid">
        <fgColor rgb="FF960E1C"/>
        <bgColor indexed="64"/>
      </patternFill>
    </fill>
    <fill>
      <patternFill patternType="solid">
        <fgColor rgb="FFAE4F57"/>
        <bgColor indexed="64"/>
      </patternFill>
    </fill>
    <fill>
      <patternFill patternType="solid">
        <fgColor rgb="FFEAB2B3"/>
        <bgColor indexed="64"/>
      </patternFill>
    </fill>
    <fill>
      <patternFill patternType="solid">
        <fgColor rgb="FFD1BCB7"/>
        <bgColor indexed="64"/>
      </patternFill>
    </fill>
    <fill>
      <patternFill patternType="solid">
        <fgColor rgb="FFC9C8C3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BAC7BE"/>
        <bgColor indexed="64"/>
      </patternFill>
    </fill>
    <fill>
      <patternFill patternType="solid">
        <fgColor rgb="FFADCCBA"/>
        <bgColor indexed="64"/>
      </patternFill>
    </fill>
    <fill>
      <patternFill patternType="solid">
        <fgColor rgb="FF83C09F"/>
        <bgColor indexed="64"/>
      </patternFill>
    </fill>
    <fill>
      <patternFill patternType="solid">
        <fgColor rgb="FF2F845A"/>
        <bgColor indexed="64"/>
      </patternFill>
    </fill>
    <fill>
      <patternFill patternType="solid">
        <fgColor rgb="FF0C733E"/>
        <bgColor indexed="64"/>
      </patternFill>
    </fill>
    <fill>
      <patternFill patternType="solid">
        <fgColor rgb="FF108447"/>
        <bgColor indexed="64"/>
      </patternFill>
    </fill>
    <fill>
      <patternFill patternType="solid">
        <fgColor rgb="FF02813E"/>
        <bgColor indexed="64"/>
      </patternFill>
    </fill>
    <fill>
      <patternFill patternType="solid">
        <fgColor rgb="FF018740"/>
        <bgColor indexed="64"/>
      </patternFill>
    </fill>
    <fill>
      <patternFill patternType="solid">
        <fgColor rgb="FF028A42"/>
        <bgColor indexed="64"/>
      </patternFill>
    </fill>
    <fill>
      <patternFill patternType="solid">
        <fgColor rgb="FF00843D"/>
        <bgColor indexed="64"/>
      </patternFill>
    </fill>
    <fill>
      <patternFill patternType="solid">
        <fgColor rgb="FF01833D"/>
        <bgColor indexed="64"/>
      </patternFill>
    </fill>
    <fill>
      <patternFill patternType="solid">
        <fgColor rgb="FF00863E"/>
        <bgColor indexed="64"/>
      </patternFill>
    </fill>
    <fill>
      <patternFill patternType="solid">
        <fgColor rgb="FF00873F"/>
        <bgColor indexed="64"/>
      </patternFill>
    </fill>
    <fill>
      <patternFill patternType="solid">
        <fgColor rgb="FF008641"/>
        <bgColor indexed="64"/>
      </patternFill>
    </fill>
    <fill>
      <patternFill patternType="solid">
        <fgColor rgb="FF028041"/>
        <bgColor indexed="64"/>
      </patternFill>
    </fill>
    <fill>
      <patternFill patternType="solid">
        <fgColor rgb="FF0B7C46"/>
        <bgColor indexed="64"/>
      </patternFill>
    </fill>
    <fill>
      <patternFill patternType="solid">
        <fgColor rgb="FFAB1822"/>
        <bgColor indexed="64"/>
      </patternFill>
    </fill>
    <fill>
      <patternFill patternType="solid">
        <fgColor rgb="FFB3121A"/>
        <bgColor indexed="64"/>
      </patternFill>
    </fill>
    <fill>
      <patternFill patternType="solid">
        <fgColor rgb="FFBB1219"/>
        <bgColor indexed="64"/>
      </patternFill>
    </fill>
    <fill>
      <patternFill patternType="solid">
        <fgColor rgb="FFBB111C"/>
        <bgColor indexed="64"/>
      </patternFill>
    </fill>
    <fill>
      <patternFill patternType="solid">
        <fgColor rgb="FFBA101B"/>
        <bgColor indexed="64"/>
      </patternFill>
    </fill>
    <fill>
      <patternFill patternType="solid">
        <fgColor rgb="FFB51016"/>
        <bgColor indexed="64"/>
      </patternFill>
    </fill>
    <fill>
      <patternFill patternType="solid">
        <fgColor rgb="FFB60F16"/>
        <bgColor indexed="64"/>
      </patternFill>
    </fill>
    <fill>
      <patternFill patternType="solid">
        <fgColor rgb="FFB71017"/>
        <bgColor indexed="64"/>
      </patternFill>
    </fill>
    <fill>
      <patternFill patternType="solid">
        <fgColor rgb="FFB5141C"/>
        <bgColor indexed="64"/>
      </patternFill>
    </fill>
    <fill>
      <patternFill patternType="solid">
        <fgColor rgb="FFB4131B"/>
        <bgColor indexed="64"/>
      </patternFill>
    </fill>
    <fill>
      <patternFill patternType="solid">
        <fgColor rgb="FFB41319"/>
        <bgColor indexed="64"/>
      </patternFill>
    </fill>
    <fill>
      <patternFill patternType="solid">
        <fgColor rgb="FFB90F1A"/>
        <bgColor indexed="64"/>
      </patternFill>
    </fill>
    <fill>
      <patternFill patternType="solid">
        <fgColor rgb="FFAE1518"/>
        <bgColor indexed="64"/>
      </patternFill>
    </fill>
    <fill>
      <patternFill patternType="solid">
        <fgColor rgb="FFB30F18"/>
        <bgColor indexed="64"/>
      </patternFill>
    </fill>
    <fill>
      <patternFill patternType="solid">
        <fgColor rgb="FFB51725"/>
        <bgColor indexed="64"/>
      </patternFill>
    </fill>
    <fill>
      <patternFill patternType="solid">
        <fgColor rgb="FF930D18"/>
        <bgColor indexed="64"/>
      </patternFill>
    </fill>
    <fill>
      <patternFill patternType="solid">
        <fgColor rgb="FFB2595D"/>
        <bgColor indexed="64"/>
      </patternFill>
    </fill>
    <fill>
      <patternFill patternType="solid">
        <fgColor rgb="FFEEBDB9"/>
        <bgColor indexed="64"/>
      </patternFill>
    </fill>
    <fill>
      <patternFill patternType="solid">
        <fgColor rgb="FFCDBFB6"/>
        <bgColor indexed="64"/>
      </patternFill>
    </fill>
    <fill>
      <patternFill patternType="solid">
        <fgColor rgb="FFC8CBC2"/>
        <bgColor indexed="64"/>
      </patternFill>
    </fill>
    <fill>
      <patternFill patternType="solid">
        <fgColor rgb="FFC7C7C9"/>
        <bgColor indexed="64"/>
      </patternFill>
    </fill>
    <fill>
      <patternFill patternType="solid">
        <fgColor rgb="FFC8C8CA"/>
        <bgColor indexed="64"/>
      </patternFill>
    </fill>
    <fill>
      <patternFill patternType="solid">
        <fgColor rgb="FFC5C6C8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C6C4C7"/>
        <bgColor indexed="64"/>
      </patternFill>
    </fill>
    <fill>
      <patternFill patternType="solid">
        <fgColor rgb="FFBFC8C5"/>
        <bgColor indexed="64"/>
      </patternFill>
    </fill>
    <fill>
      <patternFill patternType="solid">
        <fgColor rgb="FFBBC8BE"/>
        <bgColor indexed="64"/>
      </patternFill>
    </fill>
    <fill>
      <patternFill patternType="solid">
        <fgColor rgb="FFAFCFBA"/>
        <bgColor indexed="64"/>
      </patternFill>
    </fill>
    <fill>
      <patternFill patternType="solid">
        <fgColor rgb="FF7DBA98"/>
        <bgColor indexed="64"/>
      </patternFill>
    </fill>
    <fill>
      <patternFill patternType="solid">
        <fgColor rgb="FF2C8255"/>
        <bgColor indexed="64"/>
      </patternFill>
    </fill>
    <fill>
      <patternFill patternType="solid">
        <fgColor rgb="FF0A713A"/>
        <bgColor indexed="64"/>
      </patternFill>
    </fill>
    <fill>
      <patternFill patternType="solid">
        <fgColor rgb="FF13874A"/>
        <bgColor indexed="64"/>
      </patternFill>
    </fill>
    <fill>
      <patternFill patternType="solid">
        <fgColor rgb="FF05843F"/>
        <bgColor indexed="64"/>
      </patternFill>
    </fill>
    <fill>
      <patternFill patternType="solid">
        <fgColor rgb="FF02863D"/>
        <bgColor indexed="64"/>
      </patternFill>
    </fill>
    <fill>
      <patternFill patternType="solid">
        <fgColor rgb="FF02883F"/>
        <bgColor indexed="64"/>
      </patternFill>
    </fill>
    <fill>
      <patternFill patternType="solid">
        <fgColor rgb="FF00833A"/>
        <bgColor indexed="64"/>
      </patternFill>
    </fill>
    <fill>
      <patternFill patternType="solid">
        <fgColor rgb="FF007F3A"/>
        <bgColor indexed="64"/>
      </patternFill>
    </fill>
    <fill>
      <patternFill patternType="solid">
        <fgColor rgb="FF02843E"/>
        <bgColor indexed="64"/>
      </patternFill>
    </fill>
    <fill>
      <patternFill patternType="solid">
        <fgColor rgb="FF067D43"/>
        <bgColor indexed="64"/>
      </patternFill>
    </fill>
    <fill>
      <patternFill patternType="solid">
        <fgColor rgb="FF0C7D47"/>
        <bgColor indexed="64"/>
      </patternFill>
    </fill>
    <fill>
      <patternFill patternType="solid">
        <fgColor rgb="FFA3161F"/>
        <bgColor indexed="64"/>
      </patternFill>
    </fill>
    <fill>
      <patternFill patternType="solid">
        <fgColor rgb="FFAB1820"/>
        <bgColor indexed="64"/>
      </patternFill>
    </fill>
    <fill>
      <patternFill patternType="solid">
        <fgColor rgb="FFB81216"/>
        <bgColor indexed="64"/>
      </patternFill>
    </fill>
    <fill>
      <patternFill patternType="solid">
        <fgColor rgb="FFB91315"/>
        <bgColor indexed="64"/>
      </patternFill>
    </fill>
    <fill>
      <patternFill patternType="solid">
        <fgColor rgb="FFB71417"/>
        <bgColor indexed="64"/>
      </patternFill>
    </fill>
    <fill>
      <patternFill patternType="solid">
        <fgColor rgb="FFB8121C"/>
        <bgColor indexed="64"/>
      </patternFill>
    </fill>
    <fill>
      <patternFill patternType="solid">
        <fgColor rgb="FFB3131D"/>
        <bgColor indexed="64"/>
      </patternFill>
    </fill>
    <fill>
      <patternFill patternType="solid">
        <fgColor rgb="FFB4141E"/>
        <bgColor indexed="64"/>
      </patternFill>
    </fill>
    <fill>
      <patternFill patternType="solid">
        <fgColor rgb="FFB3131B"/>
        <bgColor indexed="64"/>
      </patternFill>
    </fill>
    <fill>
      <patternFill patternType="solid">
        <fgColor rgb="FFB6101C"/>
        <bgColor indexed="64"/>
      </patternFill>
    </fill>
    <fill>
      <patternFill patternType="solid">
        <fgColor rgb="FFB90D1B"/>
        <bgColor indexed="64"/>
      </patternFill>
    </fill>
    <fill>
      <patternFill patternType="solid">
        <fgColor rgb="FFB90D19"/>
        <bgColor indexed="64"/>
      </patternFill>
    </fill>
    <fill>
      <patternFill patternType="solid">
        <fgColor rgb="FFB80E19"/>
        <bgColor indexed="64"/>
      </patternFill>
    </fill>
    <fill>
      <patternFill patternType="solid">
        <fgColor rgb="FFAE1517"/>
        <bgColor indexed="64"/>
      </patternFill>
    </fill>
    <fill>
      <patternFill patternType="solid">
        <fgColor rgb="FFAF1517"/>
        <bgColor indexed="64"/>
      </patternFill>
    </fill>
    <fill>
      <patternFill patternType="solid">
        <fgColor rgb="FFB30F16"/>
        <bgColor indexed="64"/>
      </patternFill>
    </fill>
    <fill>
      <patternFill patternType="solid">
        <fgColor rgb="FFB41823"/>
        <bgColor indexed="64"/>
      </patternFill>
    </fill>
    <fill>
      <patternFill patternType="solid">
        <fgColor rgb="FF92131C"/>
        <bgColor indexed="64"/>
      </patternFill>
    </fill>
    <fill>
      <patternFill patternType="solid">
        <fgColor rgb="FFB9696A"/>
        <bgColor indexed="64"/>
      </patternFill>
    </fill>
    <fill>
      <patternFill patternType="solid">
        <fgColor rgb="FFEAC1BD"/>
        <bgColor indexed="64"/>
      </patternFill>
    </fill>
    <fill>
      <patternFill patternType="solid">
        <fgColor rgb="FFCBC2BB"/>
        <bgColor indexed="64"/>
      </patternFill>
    </fill>
    <fill>
      <patternFill patternType="solid">
        <fgColor rgb="FFC7CCC5"/>
        <bgColor indexed="64"/>
      </patternFill>
    </fill>
    <fill>
      <patternFill patternType="solid">
        <fgColor rgb="FFC0C4C3"/>
        <bgColor indexed="64"/>
      </patternFill>
    </fill>
    <fill>
      <patternFill patternType="solid">
        <fgColor rgb="FFC6C7C9"/>
        <bgColor indexed="64"/>
      </patternFill>
    </fill>
    <fill>
      <patternFill patternType="solid">
        <fgColor rgb="FFC7C8CA"/>
        <bgColor indexed="64"/>
      </patternFill>
    </fill>
    <fill>
      <patternFill patternType="solid">
        <fgColor rgb="FFC3C7C8"/>
        <bgColor indexed="64"/>
      </patternFill>
    </fill>
    <fill>
      <patternFill patternType="solid">
        <fgColor rgb="FFC2C8C8"/>
        <bgColor indexed="64"/>
      </patternFill>
    </fill>
    <fill>
      <patternFill patternType="solid">
        <fgColor rgb="FFBDC6C3"/>
        <bgColor indexed="64"/>
      </patternFill>
    </fill>
    <fill>
      <patternFill patternType="solid">
        <fgColor rgb="FFBECBC1"/>
        <bgColor indexed="64"/>
      </patternFill>
    </fill>
    <fill>
      <patternFill patternType="solid">
        <fgColor rgb="FFB1D2BD"/>
        <bgColor indexed="64"/>
      </patternFill>
    </fill>
    <fill>
      <patternFill patternType="solid">
        <fgColor rgb="FF72B28F"/>
        <bgColor indexed="64"/>
      </patternFill>
    </fill>
    <fill>
      <patternFill patternType="solid">
        <fgColor rgb="FF277E51"/>
        <bgColor indexed="64"/>
      </patternFill>
    </fill>
    <fill>
      <patternFill patternType="solid">
        <fgColor rgb="FF09723A"/>
        <bgColor indexed="64"/>
      </patternFill>
    </fill>
    <fill>
      <patternFill patternType="solid">
        <fgColor rgb="FF128649"/>
        <bgColor indexed="64"/>
      </patternFill>
    </fill>
    <fill>
      <patternFill patternType="solid">
        <fgColor rgb="FF00883E"/>
        <bgColor indexed="64"/>
      </patternFill>
    </fill>
    <fill>
      <patternFill patternType="solid">
        <fgColor rgb="FF00833C"/>
        <bgColor indexed="64"/>
      </patternFill>
    </fill>
    <fill>
      <patternFill patternType="solid">
        <fgColor rgb="FF01803B"/>
        <bgColor indexed="64"/>
      </patternFill>
    </fill>
    <fill>
      <patternFill patternType="solid">
        <fgColor rgb="FF00853E"/>
        <bgColor indexed="64"/>
      </patternFill>
    </fill>
    <fill>
      <patternFill patternType="solid">
        <fgColor rgb="FF028040"/>
        <bgColor indexed="64"/>
      </patternFill>
    </fill>
    <fill>
      <patternFill patternType="solid">
        <fgColor rgb="FF067E41"/>
        <bgColor indexed="64"/>
      </patternFill>
    </fill>
    <fill>
      <patternFill patternType="solid">
        <fgColor rgb="FF0A7D44"/>
        <bgColor indexed="64"/>
      </patternFill>
    </fill>
    <fill>
      <patternFill patternType="solid">
        <fgColor rgb="FF0C7D45"/>
        <bgColor indexed="64"/>
      </patternFill>
    </fill>
    <fill>
      <patternFill patternType="solid">
        <fgColor rgb="FFB11522"/>
        <bgColor indexed="64"/>
      </patternFill>
    </fill>
    <fill>
      <patternFill patternType="solid">
        <fgColor rgb="FFB8111B"/>
        <bgColor indexed="64"/>
      </patternFill>
    </fill>
    <fill>
      <patternFill patternType="solid">
        <fgColor rgb="FFB81214"/>
        <bgColor indexed="64"/>
      </patternFill>
    </fill>
    <fill>
      <patternFill patternType="solid">
        <fgColor rgb="FFB81319"/>
        <bgColor indexed="64"/>
      </patternFill>
    </fill>
    <fill>
      <patternFill patternType="solid">
        <fgColor rgb="FFB7101A"/>
        <bgColor indexed="64"/>
      </patternFill>
    </fill>
    <fill>
      <patternFill patternType="solid">
        <fgColor rgb="FFB9111E"/>
        <bgColor indexed="64"/>
      </patternFill>
    </fill>
    <fill>
      <patternFill patternType="solid">
        <fgColor rgb="FFBA101D"/>
        <bgColor indexed="64"/>
      </patternFill>
    </fill>
    <fill>
      <patternFill patternType="solid">
        <fgColor rgb="FFBB0D19"/>
        <bgColor indexed="64"/>
      </patternFill>
    </fill>
    <fill>
      <patternFill patternType="solid">
        <fgColor rgb="FFB01415"/>
        <bgColor indexed="64"/>
      </patternFill>
    </fill>
    <fill>
      <patternFill patternType="solid">
        <fgColor rgb="FFB90E16"/>
        <bgColor indexed="64"/>
      </patternFill>
    </fill>
    <fill>
      <patternFill patternType="solid">
        <fgColor rgb="FFAC1420"/>
        <bgColor indexed="64"/>
      </patternFill>
    </fill>
    <fill>
      <patternFill patternType="solid">
        <fgColor rgb="FF951D27"/>
        <bgColor indexed="64"/>
      </patternFill>
    </fill>
    <fill>
      <patternFill patternType="solid">
        <fgColor rgb="FFC47D81"/>
        <bgColor indexed="64"/>
      </patternFill>
    </fill>
    <fill>
      <patternFill patternType="solid">
        <fgColor rgb="FFE0C0C1"/>
        <bgColor indexed="64"/>
      </patternFill>
    </fill>
    <fill>
      <patternFill patternType="solid">
        <fgColor rgb="FFC9C5C4"/>
        <bgColor indexed="64"/>
      </patternFill>
    </fill>
    <fill>
      <patternFill patternType="solid">
        <fgColor rgb="FFC6CFCE"/>
        <bgColor indexed="64"/>
      </patternFill>
    </fill>
    <fill>
      <patternFill patternType="solid">
        <fgColor rgb="FFC4C8C9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C7C5C6"/>
        <bgColor indexed="64"/>
      </patternFill>
    </fill>
    <fill>
      <patternFill patternType="solid">
        <fgColor rgb="FFC6C4C5"/>
        <bgColor indexed="64"/>
      </patternFill>
    </fill>
    <fill>
      <patternFill patternType="solid">
        <fgColor rgb="FFC7C5C8"/>
        <bgColor indexed="64"/>
      </patternFill>
    </fill>
    <fill>
      <patternFill patternType="solid">
        <fgColor rgb="FFC5CBCB"/>
        <bgColor indexed="64"/>
      </patternFill>
    </fill>
    <fill>
      <patternFill patternType="solid">
        <fgColor rgb="FFBAC5C1"/>
        <bgColor indexed="64"/>
      </patternFill>
    </fill>
    <fill>
      <patternFill patternType="solid">
        <fgColor rgb="FFBECEC4"/>
        <bgColor indexed="64"/>
      </patternFill>
    </fill>
    <fill>
      <patternFill patternType="solid">
        <fgColor rgb="FFB2D3C0"/>
        <bgColor indexed="64"/>
      </patternFill>
    </fill>
    <fill>
      <patternFill patternType="solid">
        <fgColor rgb="FF65A583"/>
        <bgColor indexed="64"/>
      </patternFill>
    </fill>
    <fill>
      <patternFill patternType="solid">
        <fgColor rgb="FF22794E"/>
        <bgColor indexed="64"/>
      </patternFill>
    </fill>
    <fill>
      <patternFill patternType="solid">
        <fgColor rgb="FF0C743F"/>
        <bgColor indexed="64"/>
      </patternFill>
    </fill>
    <fill>
      <patternFill patternType="solid">
        <fgColor rgb="FF0C8245"/>
        <bgColor indexed="64"/>
      </patternFill>
    </fill>
    <fill>
      <patternFill patternType="solid">
        <fgColor rgb="FF01803D"/>
        <bgColor indexed="64"/>
      </patternFill>
    </fill>
    <fill>
      <patternFill patternType="solid">
        <fgColor rgb="FF008442"/>
        <bgColor indexed="64"/>
      </patternFill>
    </fill>
    <fill>
      <patternFill patternType="solid">
        <fgColor rgb="FF008240"/>
        <bgColor indexed="64"/>
      </patternFill>
    </fill>
    <fill>
      <patternFill patternType="solid">
        <fgColor rgb="FF008140"/>
        <bgColor indexed="64"/>
      </patternFill>
    </fill>
    <fill>
      <patternFill patternType="solid">
        <fgColor rgb="FF047E41"/>
        <bgColor indexed="64"/>
      </patternFill>
    </fill>
    <fill>
      <patternFill patternType="solid">
        <fgColor rgb="FF087E42"/>
        <bgColor indexed="64"/>
      </patternFill>
    </fill>
    <fill>
      <patternFill patternType="solid">
        <fgColor rgb="FF0B7E45"/>
        <bgColor indexed="64"/>
      </patternFill>
    </fill>
    <fill>
      <patternFill patternType="solid">
        <fgColor rgb="FFAB131F"/>
        <bgColor indexed="64"/>
      </patternFill>
    </fill>
    <fill>
      <patternFill patternType="solid">
        <fgColor rgb="FFB31621"/>
        <bgColor indexed="64"/>
      </patternFill>
    </fill>
    <fill>
      <patternFill patternType="solid">
        <fgColor rgb="FFBA1019"/>
        <bgColor indexed="64"/>
      </patternFill>
    </fill>
    <fill>
      <patternFill patternType="solid">
        <fgColor rgb="FFBD0F18"/>
        <bgColor indexed="64"/>
      </patternFill>
    </fill>
    <fill>
      <patternFill patternType="solid">
        <fgColor rgb="FFBC1215"/>
        <bgColor indexed="64"/>
      </patternFill>
    </fill>
    <fill>
      <patternFill patternType="solid">
        <fgColor rgb="FFB61219"/>
        <bgColor indexed="64"/>
      </patternFill>
    </fill>
    <fill>
      <patternFill patternType="solid">
        <fgColor rgb="FFB80E17"/>
        <bgColor indexed="64"/>
      </patternFill>
    </fill>
    <fill>
      <patternFill patternType="solid">
        <fgColor rgb="FFBB0F1B"/>
        <bgColor indexed="64"/>
      </patternFill>
    </fill>
    <fill>
      <patternFill patternType="solid">
        <fgColor rgb="FFBC0E1A"/>
        <bgColor indexed="64"/>
      </patternFill>
    </fill>
    <fill>
      <patternFill patternType="solid">
        <fgColor rgb="FFB21413"/>
        <bgColor indexed="64"/>
      </patternFill>
    </fill>
    <fill>
      <patternFill patternType="solid">
        <fgColor rgb="FFB51213"/>
        <bgColor indexed="64"/>
      </patternFill>
    </fill>
    <fill>
      <patternFill patternType="solid">
        <fgColor rgb="FFBE141F"/>
        <bgColor indexed="64"/>
      </patternFill>
    </fill>
    <fill>
      <patternFill patternType="solid">
        <fgColor rgb="FF982630"/>
        <bgColor indexed="64"/>
      </patternFill>
    </fill>
    <fill>
      <patternFill patternType="solid">
        <fgColor rgb="FFCB8E93"/>
        <bgColor indexed="64"/>
      </patternFill>
    </fill>
    <fill>
      <patternFill patternType="solid">
        <fgColor rgb="FFD8C0C0"/>
        <bgColor indexed="64"/>
      </patternFill>
    </fill>
    <fill>
      <patternFill patternType="solid">
        <fgColor rgb="FFC8C6C7"/>
        <bgColor indexed="64"/>
      </patternFill>
    </fill>
    <fill>
      <patternFill patternType="solid">
        <fgColor rgb="FFC7CFD1"/>
        <bgColor indexed="64"/>
      </patternFill>
    </fill>
    <fill>
      <patternFill patternType="solid">
        <fgColor rgb="FFC8C9CB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9C5C6"/>
        <bgColor indexed="64"/>
      </patternFill>
    </fill>
    <fill>
      <patternFill patternType="solid">
        <fgColor rgb="FFC8C6C9"/>
        <bgColor indexed="64"/>
      </patternFill>
    </fill>
    <fill>
      <patternFill patternType="solid">
        <fgColor rgb="FFC7CDCD"/>
        <bgColor indexed="64"/>
      </patternFill>
    </fill>
    <fill>
      <patternFill patternType="solid">
        <fgColor rgb="FFC5CECD"/>
        <bgColor indexed="64"/>
      </patternFill>
    </fill>
    <fill>
      <patternFill patternType="solid">
        <fgColor rgb="FF589B78"/>
        <bgColor indexed="64"/>
      </patternFill>
    </fill>
    <fill>
      <patternFill patternType="solid">
        <fgColor rgb="FF1A774A"/>
        <bgColor indexed="64"/>
      </patternFill>
    </fill>
    <fill>
      <patternFill patternType="solid">
        <fgColor rgb="FF0C7942"/>
        <bgColor indexed="64"/>
      </patternFill>
    </fill>
    <fill>
      <patternFill patternType="solid">
        <fgColor rgb="FF098143"/>
        <bgColor indexed="64"/>
      </patternFill>
    </fill>
    <fill>
      <patternFill patternType="solid">
        <fgColor rgb="FF007C3A"/>
        <bgColor indexed="64"/>
      </patternFill>
    </fill>
    <fill>
      <patternFill patternType="solid">
        <fgColor rgb="FF028541"/>
        <bgColor indexed="64"/>
      </patternFill>
    </fill>
    <fill>
      <patternFill patternType="solid">
        <fgColor rgb="FF008341"/>
        <bgColor indexed="64"/>
      </patternFill>
    </fill>
    <fill>
      <patternFill patternType="solid">
        <fgColor rgb="FF00803E"/>
        <bgColor indexed="64"/>
      </patternFill>
    </fill>
    <fill>
      <patternFill patternType="solid">
        <fgColor rgb="FF037F40"/>
        <bgColor indexed="64"/>
      </patternFill>
    </fill>
    <fill>
      <patternFill patternType="solid">
        <fgColor rgb="FF0B7E43"/>
        <bgColor indexed="64"/>
      </patternFill>
    </fill>
    <fill>
      <patternFill patternType="solid">
        <fgColor rgb="FFAA141D"/>
        <bgColor indexed="64"/>
      </patternFill>
    </fill>
    <fill>
      <patternFill patternType="solid">
        <fgColor rgb="FFB1171F"/>
        <bgColor indexed="64"/>
      </patternFill>
    </fill>
    <fill>
      <patternFill patternType="solid">
        <fgColor rgb="FFB81119"/>
        <bgColor indexed="64"/>
      </patternFill>
    </fill>
    <fill>
      <patternFill patternType="solid">
        <fgColor rgb="FFB80F16"/>
        <bgColor indexed="64"/>
      </patternFill>
    </fill>
    <fill>
      <patternFill patternType="solid">
        <fgColor rgb="FFB9121A"/>
        <bgColor indexed="64"/>
      </patternFill>
    </fill>
    <fill>
      <patternFill patternType="solid">
        <fgColor rgb="FFAF1410"/>
        <bgColor indexed="64"/>
      </patternFill>
    </fill>
    <fill>
      <patternFill patternType="solid">
        <fgColor rgb="FFBC0B13"/>
        <bgColor indexed="64"/>
      </patternFill>
    </fill>
    <fill>
      <patternFill patternType="solid">
        <fgColor rgb="FFBE1220"/>
        <bgColor indexed="64"/>
      </patternFill>
    </fill>
    <fill>
      <patternFill patternType="solid">
        <fgColor rgb="FFA00D1D"/>
        <bgColor indexed="64"/>
      </patternFill>
    </fill>
    <fill>
      <patternFill patternType="solid">
        <fgColor rgb="FFA23643"/>
        <bgColor indexed="64"/>
      </patternFill>
    </fill>
    <fill>
      <patternFill patternType="solid">
        <fgColor rgb="FFCE959B"/>
        <bgColor indexed="64"/>
      </patternFill>
    </fill>
    <fill>
      <patternFill patternType="solid">
        <fgColor rgb="FFDDC9CA"/>
        <bgColor indexed="64"/>
      </patternFill>
    </fill>
    <fill>
      <patternFill patternType="solid">
        <fgColor rgb="FFC5C5C3"/>
        <bgColor indexed="64"/>
      </patternFill>
    </fill>
    <fill>
      <patternFill patternType="solid">
        <fgColor rgb="FFC2C3C7"/>
        <bgColor indexed="64"/>
      </patternFill>
    </fill>
    <fill>
      <patternFill patternType="solid">
        <fgColor rgb="FFCAC9CE"/>
        <bgColor indexed="64"/>
      </patternFill>
    </fill>
    <fill>
      <patternFill patternType="solid">
        <fgColor rgb="FFCBCACF"/>
        <bgColor indexed="64"/>
      </patternFill>
    </fill>
    <fill>
      <patternFill patternType="solid">
        <fgColor rgb="FFC6C7CB"/>
        <bgColor indexed="64"/>
      </patternFill>
    </fill>
    <fill>
      <patternFill patternType="solid">
        <fgColor rgb="FFC6CACB"/>
        <bgColor indexed="64"/>
      </patternFill>
    </fill>
    <fill>
      <patternFill patternType="solid">
        <fgColor rgb="FFC5C9CA"/>
        <bgColor indexed="64"/>
      </patternFill>
    </fill>
    <fill>
      <patternFill patternType="solid">
        <fgColor rgb="FFC5C6CA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rgb="FFC6C6C4"/>
        <bgColor indexed="64"/>
      </patternFill>
    </fill>
    <fill>
      <patternFill patternType="solid">
        <fgColor rgb="FFC7C6C4"/>
        <bgColor indexed="64"/>
      </patternFill>
    </fill>
    <fill>
      <patternFill patternType="solid">
        <fgColor rgb="FFCBC5C7"/>
        <bgColor indexed="64"/>
      </patternFill>
    </fill>
    <fill>
      <patternFill patternType="solid">
        <fgColor rgb="FFCBC5C9"/>
        <bgColor indexed="64"/>
      </patternFill>
    </fill>
    <fill>
      <patternFill patternType="solid">
        <fgColor rgb="FFCAC4C8"/>
        <bgColor indexed="64"/>
      </patternFill>
    </fill>
    <fill>
      <patternFill patternType="solid">
        <fgColor rgb="FFCAC5CB"/>
        <bgColor indexed="64"/>
      </patternFill>
    </fill>
    <fill>
      <patternFill patternType="solid">
        <fgColor rgb="FFC6C5CA"/>
        <bgColor indexed="64"/>
      </patternFill>
    </fill>
    <fill>
      <patternFill patternType="solid">
        <fgColor rgb="FFCCCDD1"/>
        <bgColor indexed="64"/>
      </patternFill>
    </fill>
    <fill>
      <patternFill patternType="solid">
        <fgColor rgb="FFCACECF"/>
        <bgColor indexed="64"/>
      </patternFill>
    </fill>
    <fill>
      <patternFill patternType="solid">
        <fgColor rgb="FFBAC3BE"/>
        <bgColor indexed="64"/>
      </patternFill>
    </fill>
    <fill>
      <patternFill patternType="solid">
        <fgColor rgb="FFC1CEC4"/>
        <bgColor indexed="64"/>
      </patternFill>
    </fill>
    <fill>
      <patternFill patternType="solid">
        <fgColor rgb="FFAACDB9"/>
        <bgColor indexed="64"/>
      </patternFill>
    </fill>
    <fill>
      <patternFill patternType="solid">
        <fgColor rgb="FF4B9570"/>
        <bgColor indexed="64"/>
      </patternFill>
    </fill>
    <fill>
      <patternFill patternType="solid">
        <fgColor rgb="FF127644"/>
        <bgColor indexed="64"/>
      </patternFill>
    </fill>
    <fill>
      <patternFill patternType="solid">
        <fgColor rgb="FF077A41"/>
        <bgColor indexed="64"/>
      </patternFill>
    </fill>
    <fill>
      <patternFill patternType="solid">
        <fgColor rgb="FF078144"/>
        <bgColor indexed="64"/>
      </patternFill>
    </fill>
    <fill>
      <patternFill patternType="solid">
        <fgColor rgb="FF078442"/>
        <bgColor indexed="64"/>
      </patternFill>
    </fill>
    <fill>
      <patternFill patternType="solid">
        <fgColor rgb="FF00833F"/>
        <bgColor indexed="64"/>
      </patternFill>
    </fill>
    <fill>
      <patternFill patternType="solid">
        <fgColor rgb="FF008441"/>
        <bgColor indexed="64"/>
      </patternFill>
    </fill>
    <fill>
      <patternFill patternType="solid">
        <fgColor rgb="FF008141"/>
        <bgColor indexed="64"/>
      </patternFill>
    </fill>
    <fill>
      <patternFill patternType="solid">
        <fgColor rgb="FF0C7E43"/>
        <bgColor indexed="64"/>
      </patternFill>
    </fill>
    <fill>
      <patternFill patternType="solid">
        <fgColor rgb="FFA8151B"/>
        <bgColor indexed="64"/>
      </patternFill>
    </fill>
    <fill>
      <patternFill patternType="solid">
        <fgColor rgb="FFAF181D"/>
        <bgColor indexed="64"/>
      </patternFill>
    </fill>
    <fill>
      <patternFill patternType="solid">
        <fgColor rgb="FFBA1116"/>
        <bgColor indexed="64"/>
      </patternFill>
    </fill>
    <fill>
      <patternFill patternType="solid">
        <fgColor rgb="FFB31516"/>
        <bgColor indexed="64"/>
      </patternFill>
    </fill>
    <fill>
      <patternFill patternType="solid">
        <fgColor rgb="FFAF1714"/>
        <bgColor indexed="64"/>
      </patternFill>
    </fill>
    <fill>
      <patternFill patternType="solid">
        <fgColor rgb="FFB11612"/>
        <bgColor indexed="64"/>
      </patternFill>
    </fill>
    <fill>
      <patternFill patternType="solid">
        <fgColor rgb="FFB51311"/>
        <bgColor indexed="64"/>
      </patternFill>
    </fill>
    <fill>
      <patternFill patternType="solid">
        <fgColor rgb="FFBE0F16"/>
        <bgColor indexed="64"/>
      </patternFill>
    </fill>
    <fill>
      <patternFill patternType="solid">
        <fgColor rgb="FF9C0F1F"/>
        <bgColor indexed="64"/>
      </patternFill>
    </fill>
    <fill>
      <patternFill patternType="solid">
        <fgColor rgb="FFAB4552"/>
        <bgColor indexed="64"/>
      </patternFill>
    </fill>
    <fill>
      <patternFill patternType="solid">
        <fgColor rgb="FFD5A0A6"/>
        <bgColor indexed="64"/>
      </patternFill>
    </fill>
    <fill>
      <patternFill patternType="solid">
        <fgColor rgb="FFDDCBCB"/>
        <bgColor indexed="64"/>
      </patternFill>
    </fill>
    <fill>
      <patternFill patternType="solid">
        <fgColor rgb="FFC7C7C5"/>
        <bgColor indexed="64"/>
      </patternFill>
    </fill>
    <fill>
      <patternFill patternType="solid">
        <fgColor rgb="FFC3CCC9"/>
        <bgColor indexed="64"/>
      </patternFill>
    </fill>
    <fill>
      <patternFill patternType="solid">
        <fgColor rgb="FFCAC8CD"/>
        <bgColor indexed="64"/>
      </patternFill>
    </fill>
    <fill>
      <patternFill patternType="solid">
        <fgColor rgb="FFC7C8CC"/>
        <bgColor indexed="64"/>
      </patternFill>
    </fill>
    <fill>
      <patternFill patternType="solid">
        <fgColor rgb="FFC4C8CB"/>
        <bgColor indexed="64"/>
      </patternFill>
    </fill>
    <fill>
      <patternFill patternType="solid">
        <fgColor rgb="FFC6C8C7"/>
        <bgColor indexed="64"/>
      </patternFill>
    </fill>
    <fill>
      <patternFill patternType="solid">
        <fgColor rgb="FFC8C7C5"/>
        <bgColor indexed="64"/>
      </patternFill>
    </fill>
    <fill>
      <patternFill patternType="solid">
        <fgColor rgb="FFCBC4CB"/>
        <bgColor indexed="64"/>
      </patternFill>
    </fill>
    <fill>
      <patternFill patternType="solid">
        <fgColor rgb="FFC6C4C9"/>
        <bgColor indexed="64"/>
      </patternFill>
    </fill>
    <fill>
      <patternFill patternType="solid">
        <fgColor rgb="FFCBCCD0"/>
        <bgColor indexed="64"/>
      </patternFill>
    </fill>
    <fill>
      <patternFill patternType="solid">
        <fgColor rgb="FFC7CDCB"/>
        <bgColor indexed="64"/>
      </patternFill>
    </fill>
    <fill>
      <patternFill patternType="solid">
        <fgColor rgb="FFBEC4C0"/>
        <bgColor indexed="64"/>
      </patternFill>
    </fill>
    <fill>
      <patternFill patternType="solid">
        <fgColor rgb="FFBDC7BF"/>
        <bgColor indexed="64"/>
      </patternFill>
    </fill>
    <fill>
      <patternFill patternType="solid">
        <fgColor rgb="FFC7D4CA"/>
        <bgColor indexed="64"/>
      </patternFill>
    </fill>
    <fill>
      <patternFill patternType="solid">
        <fgColor rgb="FFA3C9B2"/>
        <bgColor indexed="64"/>
      </patternFill>
    </fill>
    <fill>
      <patternFill patternType="solid">
        <fgColor rgb="FF3D8B64"/>
        <bgColor indexed="64"/>
      </patternFill>
    </fill>
    <fill>
      <patternFill patternType="solid">
        <fgColor rgb="FF0B7340"/>
        <bgColor indexed="64"/>
      </patternFill>
    </fill>
    <fill>
      <patternFill patternType="solid">
        <fgColor rgb="FF078344"/>
        <bgColor indexed="64"/>
      </patternFill>
    </fill>
    <fill>
      <patternFill patternType="solid">
        <fgColor rgb="FF047F3E"/>
        <bgColor indexed="64"/>
      </patternFill>
    </fill>
    <fill>
      <patternFill patternType="solid">
        <fgColor rgb="FF098443"/>
        <bgColor indexed="64"/>
      </patternFill>
    </fill>
    <fill>
      <patternFill patternType="solid">
        <fgColor rgb="FFAF1716"/>
        <bgColor indexed="64"/>
      </patternFill>
    </fill>
    <fill>
      <patternFill patternType="solid">
        <fgColor rgb="FFB01815"/>
        <bgColor indexed="64"/>
      </patternFill>
    </fill>
    <fill>
      <patternFill patternType="solid">
        <fgColor rgb="FFB3111E"/>
        <bgColor indexed="64"/>
      </patternFill>
    </fill>
    <fill>
      <patternFill patternType="solid">
        <fgColor rgb="FF981120"/>
        <bgColor indexed="64"/>
      </patternFill>
    </fill>
    <fill>
      <patternFill patternType="solid">
        <fgColor rgb="FFBA5A66"/>
        <bgColor indexed="64"/>
      </patternFill>
    </fill>
    <fill>
      <patternFill patternType="solid">
        <fgColor rgb="FFDEADB1"/>
        <bgColor indexed="64"/>
      </patternFill>
    </fill>
    <fill>
      <patternFill patternType="solid">
        <fgColor rgb="FFD8C8C9"/>
        <bgColor indexed="64"/>
      </patternFill>
    </fill>
    <fill>
      <patternFill patternType="solid">
        <fgColor rgb="FFC4C6C3"/>
        <bgColor indexed="64"/>
      </patternFill>
    </fill>
    <fill>
      <patternFill patternType="solid">
        <fgColor rgb="FFC5C4C9"/>
        <bgColor indexed="64"/>
      </patternFill>
    </fill>
    <fill>
      <patternFill patternType="solid">
        <fgColor rgb="FFC9C7CC"/>
        <bgColor indexed="64"/>
      </patternFill>
    </fill>
    <fill>
      <patternFill patternType="solid">
        <fgColor rgb="FFC9CACC"/>
        <bgColor indexed="64"/>
      </patternFill>
    </fill>
    <fill>
      <patternFill patternType="solid">
        <fgColor rgb="FFC5C9CC"/>
        <bgColor indexed="64"/>
      </patternFill>
    </fill>
    <fill>
      <patternFill patternType="solid">
        <fgColor rgb="FFC7C9C8"/>
        <bgColor indexed="64"/>
      </patternFill>
    </fill>
    <fill>
      <patternFill patternType="solid">
        <fgColor rgb="FFCBC6CA"/>
        <bgColor indexed="64"/>
      </patternFill>
    </fill>
    <fill>
      <patternFill patternType="solid">
        <fgColor rgb="FFCBC6CC"/>
        <bgColor indexed="64"/>
      </patternFill>
    </fill>
    <fill>
      <patternFill patternType="solid">
        <fgColor rgb="FFC9CACE"/>
        <bgColor indexed="64"/>
      </patternFill>
    </fill>
    <fill>
      <patternFill patternType="solid">
        <fgColor rgb="FFC4CACA"/>
        <bgColor indexed="64"/>
      </patternFill>
    </fill>
    <fill>
      <patternFill patternType="solid">
        <fgColor rgb="FFBFCCC3"/>
        <bgColor indexed="64"/>
      </patternFill>
    </fill>
    <fill>
      <patternFill patternType="solid">
        <fgColor rgb="FFC5D7C9"/>
        <bgColor indexed="64"/>
      </patternFill>
    </fill>
    <fill>
      <patternFill patternType="solid">
        <fgColor rgb="FF95BDA5"/>
        <bgColor indexed="64"/>
      </patternFill>
    </fill>
    <fill>
      <patternFill patternType="solid">
        <fgColor rgb="FF2E7E57"/>
        <bgColor indexed="64"/>
      </patternFill>
    </fill>
    <fill>
      <patternFill patternType="solid">
        <fgColor rgb="FF07723E"/>
        <bgColor indexed="64"/>
      </patternFill>
    </fill>
    <fill>
      <patternFill patternType="solid">
        <fgColor rgb="FF0A8245"/>
        <bgColor indexed="64"/>
      </patternFill>
    </fill>
    <fill>
      <patternFill patternType="solid">
        <fgColor rgb="FF098644"/>
        <bgColor indexed="64"/>
      </patternFill>
    </fill>
    <fill>
      <patternFill patternType="solid">
        <fgColor rgb="FF018343"/>
        <bgColor indexed="64"/>
      </patternFill>
    </fill>
    <fill>
      <patternFill patternType="solid">
        <fgColor rgb="FF038142"/>
        <bgColor indexed="64"/>
      </patternFill>
    </fill>
    <fill>
      <patternFill patternType="solid">
        <fgColor rgb="FFAE171C"/>
        <bgColor indexed="64"/>
      </patternFill>
    </fill>
    <fill>
      <patternFill patternType="solid">
        <fgColor rgb="FFB91317"/>
        <bgColor indexed="64"/>
      </patternFill>
    </fill>
    <fill>
      <patternFill patternType="solid">
        <fgColor rgb="FFB91219"/>
        <bgColor indexed="64"/>
      </patternFill>
    </fill>
    <fill>
      <patternFill patternType="solid">
        <fgColor rgb="FFBD0F19"/>
        <bgColor indexed="64"/>
      </patternFill>
    </fill>
    <fill>
      <patternFill patternType="solid">
        <fgColor rgb="FFAF1316"/>
        <bgColor indexed="64"/>
      </patternFill>
    </fill>
    <fill>
      <patternFill patternType="solid">
        <fgColor rgb="FFAD1716"/>
        <bgColor indexed="64"/>
      </patternFill>
    </fill>
    <fill>
      <patternFill patternType="solid">
        <fgColor rgb="FFAE1412"/>
        <bgColor indexed="64"/>
      </patternFill>
    </fill>
    <fill>
      <patternFill patternType="solid">
        <fgColor rgb="FFAE141E"/>
        <bgColor indexed="64"/>
      </patternFill>
    </fill>
    <fill>
      <patternFill patternType="solid">
        <fgColor rgb="FF961824"/>
        <bgColor indexed="64"/>
      </patternFill>
    </fill>
    <fill>
      <patternFill patternType="solid">
        <fgColor rgb="FFC86E78"/>
        <bgColor indexed="64"/>
      </patternFill>
    </fill>
    <fill>
      <patternFill patternType="solid">
        <fgColor rgb="FFE5B8BD"/>
        <bgColor indexed="64"/>
      </patternFill>
    </fill>
    <fill>
      <patternFill patternType="solid">
        <fgColor rgb="FFD3C5C5"/>
        <bgColor indexed="64"/>
      </patternFill>
    </fill>
    <fill>
      <patternFill patternType="solid">
        <fgColor rgb="FFC1CAC7"/>
        <bgColor indexed="64"/>
      </patternFill>
    </fill>
    <fill>
      <patternFill patternType="solid">
        <fgColor rgb="FFC9C8CD"/>
        <bgColor indexed="64"/>
      </patternFill>
    </fill>
    <fill>
      <patternFill patternType="solid">
        <fgColor rgb="FFC7CBCC"/>
        <bgColor indexed="64"/>
      </patternFill>
    </fill>
    <fill>
      <patternFill patternType="solid">
        <fgColor rgb="FFC5C9C8"/>
        <bgColor indexed="64"/>
      </patternFill>
    </fill>
    <fill>
      <patternFill patternType="solid">
        <fgColor rgb="FFC9C7CA"/>
        <bgColor indexed="64"/>
      </patternFill>
    </fill>
    <fill>
      <patternFill patternType="solid">
        <fgColor rgb="FFC8C6CB"/>
        <bgColor indexed="64"/>
      </patternFill>
    </fill>
    <fill>
      <patternFill patternType="solid">
        <fgColor rgb="FFC8C9CD"/>
        <bgColor indexed="64"/>
      </patternFill>
    </fill>
    <fill>
      <patternFill patternType="solid">
        <fgColor rgb="FFC2CBC8"/>
        <bgColor indexed="64"/>
      </patternFill>
    </fill>
    <fill>
      <patternFill patternType="solid">
        <fgColor rgb="FFBEC9C3"/>
        <bgColor indexed="64"/>
      </patternFill>
    </fill>
    <fill>
      <patternFill patternType="solid">
        <fgColor rgb="FFC2D2C8"/>
        <bgColor indexed="64"/>
      </patternFill>
    </fill>
    <fill>
      <patternFill patternType="solid">
        <fgColor rgb="FFBCD3C3"/>
        <bgColor indexed="64"/>
      </patternFill>
    </fill>
    <fill>
      <patternFill patternType="solid">
        <fgColor rgb="FF81AF93"/>
        <bgColor indexed="64"/>
      </patternFill>
    </fill>
    <fill>
      <patternFill patternType="solid">
        <fgColor rgb="FF22774D"/>
        <bgColor indexed="64"/>
      </patternFill>
    </fill>
    <fill>
      <patternFill patternType="solid">
        <fgColor rgb="FF087440"/>
        <bgColor indexed="64"/>
      </patternFill>
    </fill>
    <fill>
      <patternFill patternType="solid">
        <fgColor rgb="FF0C8649"/>
        <bgColor indexed="64"/>
      </patternFill>
    </fill>
    <fill>
      <patternFill patternType="solid">
        <fgColor rgb="FF017F3F"/>
        <bgColor indexed="64"/>
      </patternFill>
    </fill>
    <fill>
      <patternFill patternType="solid">
        <fgColor rgb="FF027F3D"/>
        <bgColor indexed="64"/>
      </patternFill>
    </fill>
    <fill>
      <patternFill patternType="solid">
        <fgColor rgb="FF0B8846"/>
        <bgColor indexed="64"/>
      </patternFill>
    </fill>
    <fill>
      <patternFill patternType="solid">
        <fgColor rgb="FF028543"/>
        <bgColor indexed="64"/>
      </patternFill>
    </fill>
    <fill>
      <patternFill patternType="solid">
        <fgColor rgb="FF008543"/>
        <bgColor indexed="64"/>
      </patternFill>
    </fill>
    <fill>
      <patternFill patternType="solid">
        <fgColor rgb="FF028444"/>
        <bgColor indexed="64"/>
      </patternFill>
    </fill>
    <fill>
      <patternFill patternType="solid">
        <fgColor rgb="FF048243"/>
        <bgColor indexed="64"/>
      </patternFill>
    </fill>
    <fill>
      <patternFill patternType="solid">
        <fgColor rgb="FFB0161E"/>
        <bgColor indexed="64"/>
      </patternFill>
    </fill>
    <fill>
      <patternFill patternType="solid">
        <fgColor rgb="FFBB111A"/>
        <bgColor indexed="64"/>
      </patternFill>
    </fill>
    <fill>
      <patternFill patternType="solid">
        <fgColor rgb="FFBB1217"/>
        <bgColor indexed="64"/>
      </patternFill>
    </fill>
    <fill>
      <patternFill patternType="solid">
        <fgColor rgb="FFBA131A"/>
        <bgColor indexed="64"/>
      </patternFill>
    </fill>
    <fill>
      <patternFill patternType="solid">
        <fgColor rgb="FFBA0F18"/>
        <bgColor indexed="64"/>
      </patternFill>
    </fill>
    <fill>
      <patternFill patternType="solid">
        <fgColor rgb="FFAB1514"/>
        <bgColor indexed="64"/>
      </patternFill>
    </fill>
    <fill>
      <patternFill patternType="solid">
        <fgColor rgb="FFAD1514"/>
        <bgColor indexed="64"/>
      </patternFill>
    </fill>
    <fill>
      <patternFill patternType="solid">
        <fgColor rgb="FFB11519"/>
        <bgColor indexed="64"/>
      </patternFill>
    </fill>
    <fill>
      <patternFill patternType="solid">
        <fgColor rgb="FFA81821"/>
        <bgColor indexed="64"/>
      </patternFill>
    </fill>
    <fill>
      <patternFill patternType="solid">
        <fgColor rgb="FF94202B"/>
        <bgColor indexed="64"/>
      </patternFill>
    </fill>
    <fill>
      <patternFill patternType="solid">
        <fgColor rgb="FFD1818A"/>
        <bgColor indexed="64"/>
      </patternFill>
    </fill>
    <fill>
      <patternFill patternType="solid">
        <fgColor rgb="FFE8C1C6"/>
        <bgColor indexed="64"/>
      </patternFill>
    </fill>
    <fill>
      <patternFill patternType="solid">
        <fgColor rgb="FFD0C6C5"/>
        <bgColor indexed="64"/>
      </patternFill>
    </fill>
    <fill>
      <patternFill patternType="solid">
        <fgColor rgb="FFC4C9C5"/>
        <bgColor indexed="64"/>
      </patternFill>
    </fill>
    <fill>
      <patternFill patternType="solid">
        <fgColor rgb="FFC3CCCB"/>
        <bgColor indexed="64"/>
      </patternFill>
    </fill>
    <fill>
      <patternFill patternType="solid">
        <fgColor rgb="FFC9C9CB"/>
        <bgColor indexed="64"/>
      </patternFill>
    </fill>
    <fill>
      <patternFill patternType="solid">
        <fgColor rgb="FFC8C7CC"/>
        <bgColor indexed="64"/>
      </patternFill>
    </fill>
    <fill>
      <patternFill patternType="solid">
        <fgColor rgb="FFC8C7CD"/>
        <bgColor indexed="64"/>
      </patternFill>
    </fill>
    <fill>
      <patternFill patternType="solid">
        <fgColor rgb="FFC7C6CB"/>
        <bgColor indexed="64"/>
      </patternFill>
    </fill>
    <fill>
      <patternFill patternType="solid">
        <fgColor rgb="FFC2CDC9"/>
        <bgColor indexed="64"/>
      </patternFill>
    </fill>
    <fill>
      <patternFill patternType="solid">
        <fgColor rgb="FFBFCCC5"/>
        <bgColor indexed="64"/>
      </patternFill>
    </fill>
    <fill>
      <patternFill patternType="solid">
        <fgColor rgb="FFB2D1BF"/>
        <bgColor indexed="64"/>
      </patternFill>
    </fill>
    <fill>
      <patternFill patternType="solid">
        <fgColor rgb="FF6CA183"/>
        <bgColor indexed="64"/>
      </patternFill>
    </fill>
    <fill>
      <patternFill patternType="solid">
        <fgColor rgb="FF1C7549"/>
        <bgColor indexed="64"/>
      </patternFill>
    </fill>
    <fill>
      <patternFill patternType="solid">
        <fgColor rgb="FF077840"/>
        <bgColor indexed="64"/>
      </patternFill>
    </fill>
    <fill>
      <patternFill patternType="solid">
        <fgColor rgb="FF0D874A"/>
        <bgColor indexed="64"/>
      </patternFill>
    </fill>
    <fill>
      <patternFill patternType="solid">
        <fgColor rgb="FF007D3D"/>
        <bgColor indexed="64"/>
      </patternFill>
    </fill>
    <fill>
      <patternFill patternType="solid">
        <fgColor rgb="FF007F3C"/>
        <bgColor indexed="64"/>
      </patternFill>
    </fill>
    <fill>
      <patternFill patternType="solid">
        <fgColor rgb="FF098845"/>
        <bgColor indexed="64"/>
      </patternFill>
    </fill>
    <fill>
      <patternFill patternType="solid">
        <fgColor rgb="FF00823E"/>
        <bgColor indexed="64"/>
      </patternFill>
    </fill>
    <fill>
      <patternFill patternType="solid">
        <fgColor rgb="FF008643"/>
        <bgColor indexed="64"/>
      </patternFill>
    </fill>
    <fill>
      <patternFill patternType="solid">
        <fgColor rgb="FF008544"/>
        <bgColor indexed="64"/>
      </patternFill>
    </fill>
    <fill>
      <patternFill patternType="solid">
        <fgColor rgb="FF028343"/>
        <bgColor indexed="64"/>
      </patternFill>
    </fill>
    <fill>
      <patternFill patternType="solid">
        <fgColor rgb="FF0B7D42"/>
        <bgColor indexed="64"/>
      </patternFill>
    </fill>
    <fill>
      <patternFill patternType="solid">
        <fgColor rgb="FFB31419"/>
        <bgColor indexed="64"/>
      </patternFill>
    </fill>
    <fill>
      <patternFill patternType="solid">
        <fgColor rgb="FFAB1312"/>
        <bgColor indexed="64"/>
      </patternFill>
    </fill>
    <fill>
      <patternFill patternType="solid">
        <fgColor rgb="FFB01719"/>
        <bgColor indexed="64"/>
      </patternFill>
    </fill>
    <fill>
      <patternFill patternType="solid">
        <fgColor rgb="FFAB1419"/>
        <bgColor indexed="64"/>
      </patternFill>
    </fill>
    <fill>
      <patternFill patternType="solid">
        <fgColor rgb="FF9F181F"/>
        <bgColor indexed="64"/>
      </patternFill>
    </fill>
    <fill>
      <patternFill patternType="solid">
        <fgColor rgb="FF952B35"/>
        <bgColor indexed="64"/>
      </patternFill>
    </fill>
    <fill>
      <patternFill patternType="solid">
        <fgColor rgb="FFDA939B"/>
        <bgColor indexed="64"/>
      </patternFill>
    </fill>
    <fill>
      <patternFill patternType="solid">
        <fgColor rgb="FFE3C3C6"/>
        <bgColor indexed="64"/>
      </patternFill>
    </fill>
    <fill>
      <patternFill patternType="solid">
        <fgColor rgb="FFCEC9C6"/>
        <bgColor indexed="64"/>
      </patternFill>
    </fill>
    <fill>
      <patternFill patternType="solid">
        <fgColor rgb="FFC8CECA"/>
        <bgColor indexed="64"/>
      </patternFill>
    </fill>
    <fill>
      <patternFill patternType="solid">
        <fgColor rgb="FFCBCCCE"/>
        <bgColor indexed="64"/>
      </patternFill>
    </fill>
    <fill>
      <patternFill patternType="solid">
        <fgColor rgb="FFCBC9CE"/>
        <bgColor indexed="64"/>
      </patternFill>
    </fill>
    <fill>
      <patternFill patternType="solid">
        <fgColor rgb="FFC4CAC8"/>
        <bgColor indexed="64"/>
      </patternFill>
    </fill>
    <fill>
      <patternFill patternType="solid">
        <fgColor rgb="FFC7C8CD"/>
        <bgColor indexed="64"/>
      </patternFill>
    </fill>
    <fill>
      <patternFill patternType="solid">
        <fgColor rgb="FFC3CECA"/>
        <bgColor indexed="64"/>
      </patternFill>
    </fill>
    <fill>
      <patternFill patternType="solid">
        <fgColor rgb="FFBDCEC6"/>
        <bgColor indexed="64"/>
      </patternFill>
    </fill>
    <fill>
      <patternFill patternType="solid">
        <fgColor rgb="FFBFD9CC"/>
        <bgColor indexed="64"/>
      </patternFill>
    </fill>
    <fill>
      <patternFill patternType="solid">
        <fgColor rgb="FFA8CFBA"/>
        <bgColor indexed="64"/>
      </patternFill>
    </fill>
    <fill>
      <patternFill patternType="solid">
        <fgColor rgb="FF579473"/>
        <bgColor indexed="64"/>
      </patternFill>
    </fill>
    <fill>
      <patternFill patternType="solid">
        <fgColor rgb="FF177447"/>
        <bgColor indexed="64"/>
      </patternFill>
    </fill>
    <fill>
      <patternFill patternType="solid">
        <fgColor rgb="FF0A8648"/>
        <bgColor indexed="64"/>
      </patternFill>
    </fill>
    <fill>
      <patternFill patternType="solid">
        <fgColor rgb="FF00803F"/>
        <bgColor indexed="64"/>
      </patternFill>
    </fill>
    <fill>
      <patternFill patternType="solid">
        <fgColor rgb="FF008542"/>
        <bgColor indexed="64"/>
      </patternFill>
    </fill>
    <fill>
      <patternFill patternType="solid">
        <fgColor rgb="FFAA181B"/>
        <bgColor indexed="64"/>
      </patternFill>
    </fill>
    <fill>
      <patternFill patternType="solid">
        <fgColor rgb="FFB2191E"/>
        <bgColor indexed="64"/>
      </patternFill>
    </fill>
    <fill>
      <patternFill patternType="solid">
        <fgColor rgb="FFB7131A"/>
        <bgColor indexed="64"/>
      </patternFill>
    </fill>
    <fill>
      <patternFill patternType="solid">
        <fgColor rgb="FFB81317"/>
        <bgColor indexed="64"/>
      </patternFill>
    </fill>
    <fill>
      <patternFill patternType="solid">
        <fgColor rgb="FFB70D16"/>
        <bgColor indexed="64"/>
      </patternFill>
    </fill>
    <fill>
      <patternFill patternType="solid">
        <fgColor rgb="FFB7161C"/>
        <bgColor indexed="64"/>
      </patternFill>
    </fill>
    <fill>
      <patternFill patternType="solid">
        <fgColor rgb="FFB11216"/>
        <bgColor indexed="64"/>
      </patternFill>
    </fill>
    <fill>
      <patternFill patternType="solid">
        <fgColor rgb="FFAC1011"/>
        <bgColor indexed="64"/>
      </patternFill>
    </fill>
    <fill>
      <patternFill patternType="solid">
        <fgColor rgb="FFB41B1D"/>
        <bgColor indexed="64"/>
      </patternFill>
    </fill>
    <fill>
      <patternFill patternType="solid">
        <fgColor rgb="FFA61319"/>
        <bgColor indexed="64"/>
      </patternFill>
    </fill>
    <fill>
      <patternFill patternType="solid">
        <fgColor rgb="FF981920"/>
        <bgColor indexed="64"/>
      </patternFill>
    </fill>
    <fill>
      <patternFill patternType="solid">
        <fgColor rgb="FF9F4048"/>
        <bgColor indexed="64"/>
      </patternFill>
    </fill>
    <fill>
      <patternFill patternType="solid">
        <fgColor rgb="FFE6A9AE"/>
        <bgColor indexed="64"/>
      </patternFill>
    </fill>
    <fill>
      <patternFill patternType="solid">
        <fgColor rgb="FFDBC1C2"/>
        <bgColor indexed="64"/>
      </patternFill>
    </fill>
    <fill>
      <patternFill patternType="solid">
        <fgColor rgb="FFC9C8C6"/>
        <bgColor indexed="64"/>
      </patternFill>
    </fill>
    <fill>
      <patternFill patternType="solid">
        <fgColor rgb="FFCAD3D0"/>
        <bgColor indexed="64"/>
      </patternFill>
    </fill>
    <fill>
      <patternFill patternType="solid">
        <fgColor rgb="FFBBC6C2"/>
        <bgColor indexed="64"/>
      </patternFill>
    </fill>
    <fill>
      <patternFill patternType="solid">
        <fgColor rgb="FFCCCDCF"/>
        <bgColor indexed="64"/>
      </patternFill>
    </fill>
    <fill>
      <patternFill patternType="solid">
        <fgColor rgb="FFCCCACD"/>
        <bgColor indexed="64"/>
      </patternFill>
    </fill>
    <fill>
      <patternFill patternType="solid">
        <fgColor rgb="FFCACACC"/>
        <bgColor indexed="64"/>
      </patternFill>
    </fill>
    <fill>
      <patternFill patternType="solid">
        <fgColor rgb="FFC5CACD"/>
        <bgColor indexed="64"/>
      </patternFill>
    </fill>
    <fill>
      <patternFill patternType="solid">
        <fgColor rgb="FFC9C8CE"/>
        <bgColor indexed="64"/>
      </patternFill>
    </fill>
    <fill>
      <patternFill patternType="solid">
        <fgColor rgb="FFC8CECE"/>
        <bgColor indexed="64"/>
      </patternFill>
    </fill>
    <fill>
      <patternFill patternType="solid">
        <fgColor rgb="FFC2CECA"/>
        <bgColor indexed="64"/>
      </patternFill>
    </fill>
    <fill>
      <patternFill patternType="solid">
        <fgColor rgb="FFBAD9C9"/>
        <bgColor indexed="64"/>
      </patternFill>
    </fill>
    <fill>
      <patternFill patternType="solid">
        <fgColor rgb="FF96C6AC"/>
        <bgColor indexed="64"/>
      </patternFill>
    </fill>
    <fill>
      <patternFill patternType="solid">
        <fgColor rgb="FF418763"/>
        <bgColor indexed="64"/>
      </patternFill>
    </fill>
    <fill>
      <patternFill patternType="solid">
        <fgColor rgb="FF147748"/>
        <bgColor indexed="64"/>
      </patternFill>
    </fill>
    <fill>
      <patternFill patternType="solid">
        <fgColor rgb="FF078546"/>
        <bgColor indexed="64"/>
      </patternFill>
    </fill>
    <fill>
      <patternFill patternType="solid">
        <fgColor rgb="FF018241"/>
        <bgColor indexed="64"/>
      </patternFill>
    </fill>
    <fill>
      <patternFill patternType="solid">
        <fgColor rgb="FF028340"/>
        <bgColor indexed="64"/>
      </patternFill>
    </fill>
    <fill>
      <patternFill patternType="solid">
        <fgColor rgb="FF018242"/>
        <bgColor indexed="64"/>
      </patternFill>
    </fill>
    <fill>
      <patternFill patternType="solid">
        <fgColor rgb="FFAB191C"/>
        <bgColor indexed="64"/>
      </patternFill>
    </fill>
    <fill>
      <patternFill patternType="solid">
        <fgColor rgb="FFB11A1F"/>
        <bgColor indexed="64"/>
      </patternFill>
    </fill>
    <fill>
      <patternFill patternType="solid">
        <fgColor rgb="FFB91418"/>
        <bgColor indexed="64"/>
      </patternFill>
    </fill>
    <fill>
      <patternFill patternType="solid">
        <fgColor rgb="FFBB141B"/>
        <bgColor indexed="64"/>
      </patternFill>
    </fill>
    <fill>
      <patternFill patternType="solid">
        <fgColor rgb="FFB50E15"/>
        <bgColor indexed="64"/>
      </patternFill>
    </fill>
    <fill>
      <patternFill patternType="solid">
        <fgColor rgb="FFBD181E"/>
        <bgColor indexed="64"/>
      </patternFill>
    </fill>
    <fill>
      <patternFill patternType="solid">
        <fgColor rgb="FFB20F12"/>
        <bgColor indexed="64"/>
      </patternFill>
    </fill>
    <fill>
      <patternFill patternType="solid">
        <fgColor rgb="FFB81D21"/>
        <bgColor indexed="64"/>
      </patternFill>
    </fill>
    <fill>
      <patternFill patternType="solid">
        <fgColor rgb="FFA5161C"/>
        <bgColor indexed="64"/>
      </patternFill>
    </fill>
    <fill>
      <patternFill patternType="solid">
        <fgColor rgb="FF971E25"/>
        <bgColor indexed="64"/>
      </patternFill>
    </fill>
    <fill>
      <patternFill patternType="solid">
        <fgColor rgb="FFAA555A"/>
        <bgColor indexed="64"/>
      </patternFill>
    </fill>
    <fill>
      <patternFill patternType="solid">
        <fgColor rgb="FFF2BEC2"/>
        <bgColor indexed="64"/>
      </patternFill>
    </fill>
    <fill>
      <patternFill patternType="solid">
        <fgColor rgb="FFD5C1C0"/>
        <bgColor indexed="64"/>
      </patternFill>
    </fill>
    <fill>
      <patternFill patternType="solid">
        <fgColor rgb="FFCED9D3"/>
        <bgColor indexed="64"/>
      </patternFill>
    </fill>
    <fill>
      <patternFill patternType="solid">
        <fgColor rgb="FFCBCDCC"/>
        <bgColor indexed="64"/>
      </patternFill>
    </fill>
    <fill>
      <patternFill patternType="solid">
        <fgColor rgb="FFCCCCCE"/>
        <bgColor indexed="64"/>
      </patternFill>
    </fill>
    <fill>
      <patternFill patternType="solid">
        <fgColor rgb="FFCACBCD"/>
        <bgColor indexed="64"/>
      </patternFill>
    </fill>
    <fill>
      <patternFill patternType="solid">
        <fgColor rgb="FFC8CCCD"/>
        <bgColor indexed="64"/>
      </patternFill>
    </fill>
    <fill>
      <patternFill patternType="solid">
        <fgColor rgb="FFC6CCCC"/>
        <bgColor indexed="64"/>
      </patternFill>
    </fill>
    <fill>
      <patternFill patternType="solid">
        <fgColor rgb="FFC4CCCE"/>
        <bgColor indexed="64"/>
      </patternFill>
    </fill>
    <fill>
      <patternFill patternType="solid">
        <fgColor rgb="FFC6CBCE"/>
        <bgColor indexed="64"/>
      </patternFill>
    </fill>
    <fill>
      <patternFill patternType="solid">
        <fgColor rgb="FFC8C9CE"/>
        <bgColor indexed="64"/>
      </patternFill>
    </fill>
    <fill>
      <patternFill patternType="solid">
        <fgColor rgb="FFCAC9CF"/>
        <bgColor indexed="64"/>
      </patternFill>
    </fill>
    <fill>
      <patternFill patternType="solid">
        <fgColor rgb="FFCCCACF"/>
        <bgColor indexed="64"/>
      </patternFill>
    </fill>
    <fill>
      <patternFill patternType="solid">
        <fgColor rgb="FFC8CECC"/>
        <bgColor indexed="64"/>
      </patternFill>
    </fill>
    <fill>
      <patternFill patternType="solid">
        <fgColor rgb="FFC1CEC7"/>
        <bgColor indexed="64"/>
      </patternFill>
    </fill>
    <fill>
      <patternFill patternType="solid">
        <fgColor rgb="FFB9CFC3"/>
        <bgColor indexed="64"/>
      </patternFill>
    </fill>
    <fill>
      <patternFill patternType="solid">
        <fgColor rgb="FFB5DAC8"/>
        <bgColor indexed="64"/>
      </patternFill>
    </fill>
    <fill>
      <patternFill patternType="solid">
        <fgColor rgb="FF83BB9E"/>
        <bgColor indexed="64"/>
      </patternFill>
    </fill>
    <fill>
      <patternFill patternType="solid">
        <fgColor rgb="FF2F7D55"/>
        <bgColor indexed="64"/>
      </patternFill>
    </fill>
    <fill>
      <patternFill patternType="solid">
        <fgColor rgb="FF137B48"/>
        <bgColor indexed="64"/>
      </patternFill>
    </fill>
    <fill>
      <patternFill patternType="solid">
        <fgColor rgb="FF087F45"/>
        <bgColor indexed="64"/>
      </patternFill>
    </fill>
    <fill>
      <patternFill patternType="solid">
        <fgColor rgb="FF058344"/>
        <bgColor indexed="64"/>
      </patternFill>
    </fill>
    <fill>
      <patternFill patternType="solid">
        <fgColor rgb="FF018440"/>
        <bgColor indexed="64"/>
      </patternFill>
    </fill>
    <fill>
      <patternFill patternType="solid">
        <fgColor rgb="FF008443"/>
        <bgColor indexed="64"/>
      </patternFill>
    </fill>
    <fill>
      <patternFill patternType="solid">
        <fgColor rgb="FFB1181D"/>
        <bgColor indexed="64"/>
      </patternFill>
    </fill>
    <fill>
      <patternFill patternType="solid">
        <fgColor rgb="FFB8141B"/>
        <bgColor indexed="64"/>
      </patternFill>
    </fill>
    <fill>
      <patternFill patternType="solid">
        <fgColor rgb="FFBB1018"/>
        <bgColor indexed="64"/>
      </patternFill>
    </fill>
    <fill>
      <patternFill patternType="solid">
        <fgColor rgb="FFC0171E"/>
        <bgColor indexed="64"/>
      </patternFill>
    </fill>
    <fill>
      <patternFill patternType="solid">
        <fgColor rgb="FFB80F14"/>
        <bgColor indexed="64"/>
      </patternFill>
    </fill>
    <fill>
      <patternFill patternType="solid">
        <fgColor rgb="FFBC1318"/>
        <bgColor indexed="64"/>
      </patternFill>
    </fill>
    <fill>
      <patternFill patternType="solid">
        <fgColor rgb="FFBA1B20"/>
        <bgColor indexed="64"/>
      </patternFill>
    </fill>
    <fill>
      <patternFill patternType="solid">
        <fgColor rgb="FFA3161C"/>
        <bgColor indexed="64"/>
      </patternFill>
    </fill>
    <fill>
      <patternFill patternType="solid">
        <fgColor rgb="FF932228"/>
        <bgColor indexed="64"/>
      </patternFill>
    </fill>
    <fill>
      <patternFill patternType="solid">
        <fgColor rgb="FFC5797D"/>
        <bgColor indexed="64"/>
      </patternFill>
    </fill>
    <fill>
      <patternFill patternType="solid">
        <fgColor rgb="FFF1C4C7"/>
        <bgColor indexed="64"/>
      </patternFill>
    </fill>
    <fill>
      <patternFill patternType="solid">
        <fgColor rgb="FFDBCDCC"/>
        <bgColor indexed="64"/>
      </patternFill>
    </fill>
    <fill>
      <patternFill patternType="solid">
        <fgColor rgb="FFCCD9D2"/>
        <bgColor indexed="64"/>
      </patternFill>
    </fill>
    <fill>
      <patternFill patternType="solid">
        <fgColor rgb="FFBDC9C5"/>
        <bgColor indexed="64"/>
      </patternFill>
    </fill>
    <fill>
      <patternFill patternType="solid">
        <fgColor rgb="FFCACCCB"/>
        <bgColor indexed="64"/>
      </patternFill>
    </fill>
    <fill>
      <patternFill patternType="solid">
        <fgColor rgb="FFCCCACB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C3CBCD"/>
        <bgColor indexed="64"/>
      </patternFill>
    </fill>
    <fill>
      <patternFill patternType="solid">
        <fgColor rgb="FFC9CACF"/>
        <bgColor indexed="64"/>
      </patternFill>
    </fill>
    <fill>
      <patternFill patternType="solid">
        <fgColor rgb="FFCAC7CE"/>
        <bgColor indexed="64"/>
      </patternFill>
    </fill>
    <fill>
      <patternFill patternType="solid">
        <fgColor rgb="FFCEC9CF"/>
        <bgColor indexed="64"/>
      </patternFill>
    </fill>
    <fill>
      <patternFill patternType="solid">
        <fgColor rgb="FFCBCFCE"/>
        <bgColor indexed="64"/>
      </patternFill>
    </fill>
    <fill>
      <patternFill patternType="solid">
        <fgColor rgb="FFBCC9C2"/>
        <bgColor indexed="64"/>
      </patternFill>
    </fill>
    <fill>
      <patternFill patternType="solid">
        <fgColor rgb="FFBAD2C5"/>
        <bgColor indexed="64"/>
      </patternFill>
    </fill>
    <fill>
      <patternFill patternType="solid">
        <fgColor rgb="FFADD7C1"/>
        <bgColor indexed="64"/>
      </patternFill>
    </fill>
    <fill>
      <patternFill patternType="solid">
        <fgColor rgb="FF6FB08E"/>
        <bgColor indexed="64"/>
      </patternFill>
    </fill>
    <fill>
      <patternFill patternType="solid">
        <fgColor rgb="FF1B7247"/>
        <bgColor indexed="64"/>
      </patternFill>
    </fill>
    <fill>
      <patternFill patternType="solid">
        <fgColor rgb="FF107C48"/>
        <bgColor indexed="64"/>
      </patternFill>
    </fill>
    <fill>
      <patternFill patternType="solid">
        <fgColor rgb="FF057F44"/>
        <bgColor indexed="64"/>
      </patternFill>
    </fill>
    <fill>
      <patternFill patternType="solid">
        <fgColor rgb="FF097F43"/>
        <bgColor indexed="64"/>
      </patternFill>
    </fill>
    <fill>
      <patternFill patternType="solid">
        <fgColor rgb="FF0D7F44"/>
        <bgColor indexed="64"/>
      </patternFill>
    </fill>
    <fill>
      <patternFill patternType="solid">
        <fgColor rgb="FFBC131A"/>
        <bgColor indexed="64"/>
      </patternFill>
    </fill>
    <fill>
      <patternFill patternType="solid">
        <fgColor rgb="FFBC121B"/>
        <bgColor indexed="64"/>
      </patternFill>
    </fill>
    <fill>
      <patternFill patternType="solid">
        <fgColor rgb="FFBA131B"/>
        <bgColor indexed="64"/>
      </patternFill>
    </fill>
    <fill>
      <patternFill patternType="solid">
        <fgColor rgb="FFB9141A"/>
        <bgColor indexed="64"/>
      </patternFill>
    </fill>
    <fill>
      <patternFill patternType="solid">
        <fgColor rgb="FFBA1418"/>
        <bgColor indexed="64"/>
      </patternFill>
    </fill>
    <fill>
      <patternFill patternType="solid">
        <fgColor rgb="FFBE1319"/>
        <bgColor indexed="64"/>
      </patternFill>
    </fill>
    <fill>
      <patternFill patternType="solid">
        <fgColor rgb="FFBB0E14"/>
        <bgColor indexed="64"/>
      </patternFill>
    </fill>
    <fill>
      <patternFill patternType="solid">
        <fgColor rgb="FFBF1218"/>
        <bgColor indexed="64"/>
      </patternFill>
    </fill>
    <fill>
      <patternFill patternType="solid">
        <fgColor rgb="FFB8171D"/>
        <bgColor indexed="64"/>
      </patternFill>
    </fill>
    <fill>
      <patternFill patternType="solid">
        <fgColor rgb="FF9D141B"/>
        <bgColor indexed="64"/>
      </patternFill>
    </fill>
    <fill>
      <patternFill patternType="solid">
        <fgColor rgb="FF9C3236"/>
        <bgColor indexed="64"/>
      </patternFill>
    </fill>
    <fill>
      <patternFill patternType="solid">
        <fgColor rgb="FFD59093"/>
        <bgColor indexed="64"/>
      </patternFill>
    </fill>
    <fill>
      <patternFill patternType="solid">
        <fgColor rgb="FFEDC9C9"/>
        <bgColor indexed="64"/>
      </patternFill>
    </fill>
    <fill>
      <patternFill patternType="solid">
        <fgColor rgb="FFD7CDCC"/>
        <bgColor indexed="64"/>
      </patternFill>
    </fill>
    <fill>
      <patternFill patternType="solid">
        <fgColor rgb="FFC5CBC7"/>
        <bgColor indexed="64"/>
      </patternFill>
    </fill>
    <fill>
      <patternFill patternType="solid">
        <fgColor rgb="FFCBD8D1"/>
        <bgColor indexed="64"/>
      </patternFill>
    </fill>
    <fill>
      <patternFill patternType="solid">
        <fgColor rgb="FFC1CCC6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C7CCCF"/>
        <bgColor indexed="64"/>
      </patternFill>
    </fill>
    <fill>
      <patternFill patternType="solid">
        <fgColor rgb="FFCDC8CF"/>
        <bgColor indexed="64"/>
      </patternFill>
    </fill>
    <fill>
      <patternFill patternType="solid">
        <fgColor rgb="FFCFC8CF"/>
        <bgColor indexed="64"/>
      </patternFill>
    </fill>
    <fill>
      <patternFill patternType="solid">
        <fgColor rgb="FFCAC8CB"/>
        <bgColor indexed="64"/>
      </patternFill>
    </fill>
    <fill>
      <patternFill patternType="solid">
        <fgColor rgb="FFC9CFCB"/>
        <bgColor indexed="64"/>
      </patternFill>
    </fill>
    <fill>
      <patternFill patternType="solid">
        <fgColor rgb="FFBCCDC3"/>
        <bgColor indexed="64"/>
      </patternFill>
    </fill>
    <fill>
      <patternFill patternType="solid">
        <fgColor rgb="FFB8D7C7"/>
        <bgColor indexed="64"/>
      </patternFill>
    </fill>
    <fill>
      <patternFill patternType="solid">
        <fgColor rgb="FFA3D3BB"/>
        <bgColor indexed="64"/>
      </patternFill>
    </fill>
    <fill>
      <patternFill patternType="solid">
        <fgColor rgb="FF5EA883"/>
        <bgColor indexed="64"/>
      </patternFill>
    </fill>
    <fill>
      <patternFill patternType="solid">
        <fgColor rgb="FF0F6F3F"/>
        <bgColor indexed="64"/>
      </patternFill>
    </fill>
    <fill>
      <patternFill patternType="solid">
        <fgColor rgb="FF0A7B43"/>
        <bgColor indexed="64"/>
      </patternFill>
    </fill>
    <fill>
      <patternFill patternType="solid">
        <fgColor rgb="FFB9151C"/>
        <bgColor indexed="64"/>
      </patternFill>
    </fill>
    <fill>
      <patternFill patternType="solid">
        <fgColor rgb="FFBD121A"/>
        <bgColor indexed="64"/>
      </patternFill>
    </fill>
    <fill>
      <patternFill patternType="solid">
        <fgColor rgb="FFBD1419"/>
        <bgColor indexed="64"/>
      </patternFill>
    </fill>
    <fill>
      <patternFill patternType="solid">
        <fgColor rgb="FFBA1519"/>
        <bgColor indexed="64"/>
      </patternFill>
    </fill>
    <fill>
      <patternFill patternType="solid">
        <fgColor rgb="FFB61014"/>
        <bgColor indexed="64"/>
      </patternFill>
    </fill>
    <fill>
      <patternFill patternType="solid">
        <fgColor rgb="FFBF1017"/>
        <bgColor indexed="64"/>
      </patternFill>
    </fill>
    <fill>
      <patternFill patternType="solid">
        <fgColor rgb="FFBD0C14"/>
        <bgColor indexed="64"/>
      </patternFill>
    </fill>
    <fill>
      <patternFill patternType="solid">
        <fgColor rgb="FFC2121C"/>
        <bgColor indexed="64"/>
      </patternFill>
    </fill>
    <fill>
      <patternFill patternType="solid">
        <fgColor rgb="FF9D171E"/>
        <bgColor indexed="64"/>
      </patternFill>
    </fill>
    <fill>
      <patternFill patternType="solid">
        <fgColor rgb="FFA94649"/>
        <bgColor indexed="64"/>
      </patternFill>
    </fill>
    <fill>
      <patternFill patternType="solid">
        <fgColor rgb="FFE3A7A9"/>
        <bgColor indexed="64"/>
      </patternFill>
    </fill>
    <fill>
      <patternFill patternType="solid">
        <fgColor rgb="FFE6C8CA"/>
        <bgColor indexed="64"/>
      </patternFill>
    </fill>
    <fill>
      <patternFill patternType="solid">
        <fgColor rgb="FFD3CECB"/>
        <bgColor indexed="64"/>
      </patternFill>
    </fill>
    <fill>
      <patternFill patternType="solid">
        <fgColor rgb="FFC5CBC9"/>
        <bgColor indexed="64"/>
      </patternFill>
    </fill>
    <fill>
      <patternFill patternType="solid">
        <fgColor rgb="FFC7D2CC"/>
        <bgColor indexed="64"/>
      </patternFill>
    </fill>
    <fill>
      <patternFill patternType="solid">
        <fgColor rgb="FFC3CEC8"/>
        <bgColor indexed="64"/>
      </patternFill>
    </fill>
    <fill>
      <patternFill patternType="solid">
        <fgColor rgb="FFCDCBCC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C9CDCE"/>
        <bgColor indexed="64"/>
      </patternFill>
    </fill>
    <fill>
      <patternFill patternType="solid">
        <fgColor rgb="FFCBCBCD"/>
        <bgColor indexed="64"/>
      </patternFill>
    </fill>
    <fill>
      <patternFill patternType="solid">
        <fgColor rgb="FFCBC9CC"/>
        <bgColor indexed="64"/>
      </patternFill>
    </fill>
    <fill>
      <patternFill patternType="solid">
        <fgColor rgb="FFC7CBCE"/>
        <bgColor indexed="64"/>
      </patternFill>
    </fill>
    <fill>
      <patternFill patternType="solid">
        <fgColor rgb="FFCFCAD1"/>
        <bgColor indexed="64"/>
      </patternFill>
    </fill>
    <fill>
      <patternFill patternType="solid">
        <fgColor rgb="FFD0C6CE"/>
        <bgColor indexed="64"/>
      </patternFill>
    </fill>
    <fill>
      <patternFill patternType="solid">
        <fgColor rgb="FFCDC8CC"/>
        <bgColor indexed="64"/>
      </patternFill>
    </fill>
    <fill>
      <patternFill patternType="solid">
        <fgColor rgb="FFC6CCC8"/>
        <bgColor indexed="64"/>
      </patternFill>
    </fill>
    <fill>
      <patternFill patternType="solid">
        <fgColor rgb="FFBCD0C5"/>
        <bgColor indexed="64"/>
      </patternFill>
    </fill>
    <fill>
      <patternFill patternType="solid">
        <fgColor rgb="FFB7DCCA"/>
        <bgColor indexed="64"/>
      </patternFill>
    </fill>
    <fill>
      <patternFill patternType="solid">
        <fgColor rgb="FF92CAAD"/>
        <bgColor indexed="64"/>
      </patternFill>
    </fill>
    <fill>
      <patternFill patternType="solid">
        <fgColor rgb="FF499B73"/>
        <bgColor indexed="64"/>
      </patternFill>
    </fill>
    <fill>
      <patternFill patternType="solid">
        <fgColor rgb="FF038346"/>
        <bgColor indexed="64"/>
      </patternFill>
    </fill>
    <fill>
      <patternFill patternType="solid">
        <fgColor rgb="FFB0191E"/>
        <bgColor indexed="64"/>
      </patternFill>
    </fill>
    <fill>
      <patternFill patternType="solid">
        <fgColor rgb="FFBB1519"/>
        <bgColor indexed="64"/>
      </patternFill>
    </fill>
    <fill>
      <patternFill patternType="solid">
        <fgColor rgb="FFBD141B"/>
        <bgColor indexed="64"/>
      </patternFill>
    </fill>
    <fill>
      <patternFill patternType="solid">
        <fgColor rgb="FFB61314"/>
        <bgColor indexed="64"/>
      </patternFill>
    </fill>
    <fill>
      <patternFill patternType="solid">
        <fgColor rgb="FFBC0B15"/>
        <bgColor indexed="64"/>
      </patternFill>
    </fill>
    <fill>
      <patternFill patternType="solid">
        <fgColor rgb="FFC0101A"/>
        <bgColor indexed="64"/>
      </patternFill>
    </fill>
    <fill>
      <patternFill patternType="solid">
        <fgColor rgb="FFA02329"/>
        <bgColor indexed="64"/>
      </patternFill>
    </fill>
    <fill>
      <patternFill patternType="solid">
        <fgColor rgb="FFB65B60"/>
        <bgColor indexed="64"/>
      </patternFill>
    </fill>
    <fill>
      <patternFill patternType="solid">
        <fgColor rgb="FFE7B5B8"/>
        <bgColor indexed="64"/>
      </patternFill>
    </fill>
    <fill>
      <patternFill patternType="solid">
        <fgColor rgb="FFDBC5C7"/>
        <bgColor indexed="64"/>
      </patternFill>
    </fill>
    <fill>
      <patternFill patternType="solid">
        <fgColor rgb="FFD2CECD"/>
        <bgColor indexed="64"/>
      </patternFill>
    </fill>
    <fill>
      <patternFill patternType="solid">
        <fgColor rgb="FFC6CCCA"/>
        <bgColor indexed="64"/>
      </patternFill>
    </fill>
    <fill>
      <patternFill patternType="solid">
        <fgColor rgb="FFC4CDCA"/>
        <bgColor indexed="64"/>
      </patternFill>
    </fill>
    <fill>
      <patternFill patternType="solid">
        <fgColor rgb="FFC9CFCD"/>
        <bgColor indexed="64"/>
      </patternFill>
    </fill>
    <fill>
      <patternFill patternType="solid">
        <fgColor rgb="FFCECCCD"/>
        <bgColor indexed="64"/>
      </patternFill>
    </fill>
    <fill>
      <patternFill patternType="solid">
        <fgColor rgb="FFCDCFCE"/>
        <bgColor indexed="64"/>
      </patternFill>
    </fill>
    <fill>
      <patternFill patternType="solid">
        <fgColor rgb="FFCDCBCE"/>
        <bgColor indexed="64"/>
      </patternFill>
    </fill>
    <fill>
      <patternFill patternType="solid">
        <fgColor rgb="FFCEC9CD"/>
        <bgColor indexed="64"/>
      </patternFill>
    </fill>
    <fill>
      <patternFill patternType="solid">
        <fgColor rgb="FFC8CCCF"/>
        <bgColor indexed="64"/>
      </patternFill>
    </fill>
    <fill>
      <patternFill patternType="solid">
        <fgColor rgb="FFCBC8CF"/>
        <bgColor indexed="64"/>
      </patternFill>
    </fill>
    <fill>
      <patternFill patternType="solid">
        <fgColor rgb="FFD1CAD1"/>
        <bgColor indexed="64"/>
      </patternFill>
    </fill>
    <fill>
      <patternFill patternType="solid">
        <fgColor rgb="FFCEC5CA"/>
        <bgColor indexed="64"/>
      </patternFill>
    </fill>
    <fill>
      <patternFill patternType="solid">
        <fgColor rgb="FFCECACB"/>
        <bgColor indexed="64"/>
      </patternFill>
    </fill>
    <fill>
      <patternFill patternType="solid">
        <fgColor rgb="FFC1CAC5"/>
        <bgColor indexed="64"/>
      </patternFill>
    </fill>
    <fill>
      <patternFill patternType="solid">
        <fgColor rgb="FFBDD5C7"/>
        <bgColor indexed="64"/>
      </patternFill>
    </fill>
    <fill>
      <patternFill patternType="solid">
        <fgColor rgb="FFB4E0C9"/>
        <bgColor indexed="64"/>
      </patternFill>
    </fill>
    <fill>
      <patternFill patternType="solid">
        <fgColor rgb="FF7CBD9D"/>
        <bgColor indexed="64"/>
      </patternFill>
    </fill>
    <fill>
      <patternFill patternType="solid">
        <fgColor rgb="FF338C60"/>
        <bgColor indexed="64"/>
      </patternFill>
    </fill>
    <fill>
      <patternFill patternType="solid">
        <fgColor rgb="FF097541"/>
        <bgColor indexed="64"/>
      </patternFill>
    </fill>
    <fill>
      <patternFill patternType="solid">
        <fgColor rgb="FF078146"/>
        <bgColor indexed="64"/>
      </patternFill>
    </fill>
    <fill>
      <patternFill patternType="solid">
        <fgColor rgb="FFA9171A"/>
        <bgColor indexed="64"/>
      </patternFill>
    </fill>
    <fill>
      <patternFill patternType="solid">
        <fgColor rgb="FFBE131B"/>
        <bgColor indexed="64"/>
      </patternFill>
    </fill>
    <fill>
      <patternFill patternType="solid">
        <fgColor rgb="FFBE151C"/>
        <bgColor indexed="64"/>
      </patternFill>
    </fill>
    <fill>
      <patternFill patternType="solid">
        <fgColor rgb="FFB91619"/>
        <bgColor indexed="64"/>
      </patternFill>
    </fill>
    <fill>
      <patternFill patternType="solid">
        <fgColor rgb="FFBA171C"/>
        <bgColor indexed="64"/>
      </patternFill>
    </fill>
    <fill>
      <patternFill patternType="solid">
        <fgColor rgb="FFC1111B"/>
        <bgColor indexed="64"/>
      </patternFill>
    </fill>
    <fill>
      <patternFill patternType="solid">
        <fgColor rgb="FFBE0D17"/>
        <bgColor indexed="64"/>
      </patternFill>
    </fill>
    <fill>
      <patternFill patternType="solid">
        <fgColor rgb="FFC1131D"/>
        <bgColor indexed="64"/>
      </patternFill>
    </fill>
    <fill>
      <patternFill patternType="solid">
        <fgColor rgb="FFAD131D"/>
        <bgColor indexed="64"/>
      </patternFill>
    </fill>
    <fill>
      <patternFill patternType="solid">
        <fgColor rgb="FFA22D33"/>
        <bgColor indexed="64"/>
      </patternFill>
    </fill>
    <fill>
      <patternFill patternType="solid">
        <fgColor rgb="FFC67679"/>
        <bgColor indexed="64"/>
      </patternFill>
    </fill>
    <fill>
      <patternFill patternType="solid">
        <fgColor rgb="FFE8C0C1"/>
        <bgColor indexed="64"/>
      </patternFill>
    </fill>
    <fill>
      <patternFill patternType="solid">
        <fgColor rgb="FFD3C4C7"/>
        <bgColor indexed="64"/>
      </patternFill>
    </fill>
    <fill>
      <patternFill patternType="solid">
        <fgColor rgb="FFD1D1D3"/>
        <bgColor indexed="64"/>
      </patternFill>
    </fill>
    <fill>
      <patternFill patternType="solid">
        <fgColor rgb="FFCBD0D3"/>
        <bgColor indexed="64"/>
      </patternFill>
    </fill>
    <fill>
      <patternFill patternType="solid">
        <fgColor rgb="FFCFD1D0"/>
        <bgColor indexed="64"/>
      </patternFill>
    </fill>
    <fill>
      <patternFill patternType="solid">
        <fgColor rgb="FFCECDCB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CCCECD"/>
        <bgColor indexed="64"/>
      </patternFill>
    </fill>
    <fill>
      <patternFill patternType="solid">
        <fgColor rgb="FFCACECD"/>
        <bgColor indexed="64"/>
      </patternFill>
    </fill>
    <fill>
      <patternFill patternType="solid">
        <fgColor rgb="FFCFCACE"/>
        <bgColor indexed="64"/>
      </patternFill>
    </fill>
    <fill>
      <patternFill patternType="solid">
        <fgColor rgb="FFC9CDD0"/>
        <bgColor indexed="64"/>
      </patternFill>
    </fill>
    <fill>
      <patternFill patternType="solid">
        <fgColor rgb="FFBEC9C1"/>
        <bgColor indexed="64"/>
      </patternFill>
    </fill>
    <fill>
      <patternFill patternType="solid">
        <fgColor rgb="FFBEDACB"/>
        <bgColor indexed="64"/>
      </patternFill>
    </fill>
    <fill>
      <patternFill patternType="solid">
        <fgColor rgb="FFAEDEC6"/>
        <bgColor indexed="64"/>
      </patternFill>
    </fill>
    <fill>
      <patternFill patternType="solid">
        <fgColor rgb="FF68AF8D"/>
        <bgColor indexed="64"/>
      </patternFill>
    </fill>
    <fill>
      <patternFill patternType="solid">
        <fgColor rgb="FF1E7E50"/>
        <bgColor indexed="64"/>
      </patternFill>
    </fill>
    <fill>
      <patternFill patternType="solid">
        <fgColor rgb="FF0D7E48"/>
        <bgColor indexed="64"/>
      </patternFill>
    </fill>
    <fill>
      <patternFill patternType="solid">
        <fgColor rgb="FF098549"/>
        <bgColor indexed="64"/>
      </patternFill>
    </fill>
    <fill>
      <patternFill patternType="solid">
        <fgColor rgb="FF008244"/>
        <bgColor indexed="64"/>
      </patternFill>
    </fill>
    <fill>
      <patternFill patternType="solid">
        <fgColor rgb="FF038545"/>
        <bgColor indexed="64"/>
      </patternFill>
    </fill>
    <fill>
      <patternFill patternType="solid">
        <fgColor rgb="FF018644"/>
        <bgColor indexed="64"/>
      </patternFill>
    </fill>
    <fill>
      <patternFill patternType="solid">
        <fgColor rgb="FF077F42"/>
        <bgColor indexed="64"/>
      </patternFill>
    </fill>
    <fill>
      <patternFill patternType="solid">
        <fgColor rgb="FFBC151C"/>
        <bgColor indexed="64"/>
      </patternFill>
    </fill>
    <fill>
      <patternFill patternType="solid">
        <fgColor rgb="FFBC161A"/>
        <bgColor indexed="64"/>
      </patternFill>
    </fill>
    <fill>
      <patternFill patternType="solid">
        <fgColor rgb="FFBB161A"/>
        <bgColor indexed="64"/>
      </patternFill>
    </fill>
    <fill>
      <patternFill patternType="solid">
        <fgColor rgb="FFB9181D"/>
        <bgColor indexed="64"/>
      </patternFill>
    </fill>
    <fill>
      <patternFill patternType="solid">
        <fgColor rgb="FFBB161C"/>
        <bgColor indexed="64"/>
      </patternFill>
    </fill>
    <fill>
      <patternFill patternType="solid">
        <fgColor rgb="FFC3151E"/>
        <bgColor indexed="64"/>
      </patternFill>
    </fill>
    <fill>
      <patternFill patternType="solid">
        <fgColor rgb="FFAC1923"/>
        <bgColor indexed="64"/>
      </patternFill>
    </fill>
    <fill>
      <patternFill patternType="solid">
        <fgColor rgb="FFA03338"/>
        <bgColor indexed="64"/>
      </patternFill>
    </fill>
    <fill>
      <patternFill patternType="solid">
        <fgColor rgb="FFD68F93"/>
        <bgColor indexed="64"/>
      </patternFill>
    </fill>
    <fill>
      <patternFill patternType="solid">
        <fgColor rgb="FFE6C6C9"/>
        <bgColor indexed="64"/>
      </patternFill>
    </fill>
    <fill>
      <patternFill patternType="solid">
        <fgColor rgb="FFCFC6C9"/>
        <bgColor indexed="64"/>
      </patternFill>
    </fill>
    <fill>
      <patternFill patternType="solid">
        <fgColor rgb="FFCDCED2"/>
        <bgColor indexed="64"/>
      </patternFill>
    </fill>
    <fill>
      <patternFill patternType="solid">
        <fgColor rgb="FFCED1D6"/>
        <bgColor indexed="64"/>
      </patternFill>
    </fill>
    <fill>
      <patternFill patternType="solid">
        <fgColor rgb="FFCECFD3"/>
        <bgColor indexed="64"/>
      </patternFill>
    </fill>
    <fill>
      <patternFill patternType="solid">
        <fgColor rgb="FFCFCFD1"/>
        <bgColor indexed="64"/>
      </patternFill>
    </fill>
    <fill>
      <patternFill patternType="solid">
        <fgColor rgb="FFCCCBD0"/>
        <bgColor indexed="64"/>
      </patternFill>
    </fill>
    <fill>
      <patternFill patternType="solid">
        <fgColor rgb="FFCFCAD0"/>
        <bgColor indexed="64"/>
      </patternFill>
    </fill>
    <fill>
      <patternFill patternType="solid">
        <fgColor rgb="FFCDC7CB"/>
        <bgColor indexed="64"/>
      </patternFill>
    </fill>
    <fill>
      <patternFill patternType="solid">
        <fgColor rgb="FFCFCDCE"/>
        <bgColor indexed="64"/>
      </patternFill>
    </fill>
    <fill>
      <patternFill patternType="solid">
        <fgColor rgb="FFBECBC2"/>
        <bgColor indexed="64"/>
      </patternFill>
    </fill>
    <fill>
      <patternFill patternType="solid">
        <fgColor rgb="FFBEDFCC"/>
        <bgColor indexed="64"/>
      </patternFill>
    </fill>
    <fill>
      <patternFill patternType="solid">
        <fgColor rgb="FFA2D9BC"/>
        <bgColor indexed="64"/>
      </patternFill>
    </fill>
    <fill>
      <patternFill patternType="solid">
        <fgColor rgb="FF52A079"/>
        <bgColor indexed="64"/>
      </patternFill>
    </fill>
    <fill>
      <patternFill patternType="solid">
        <fgColor rgb="FF137647"/>
        <bgColor indexed="64"/>
      </patternFill>
    </fill>
    <fill>
      <patternFill patternType="solid">
        <fgColor rgb="FF0D824B"/>
        <bgColor indexed="64"/>
      </patternFill>
    </fill>
    <fill>
      <patternFill patternType="solid">
        <fgColor rgb="FF078548"/>
        <bgColor indexed="64"/>
      </patternFill>
    </fill>
    <fill>
      <patternFill patternType="solid">
        <fgColor rgb="FF0C7F44"/>
        <bgColor indexed="64"/>
      </patternFill>
    </fill>
    <fill>
      <patternFill patternType="solid">
        <fgColor rgb="FFAD181C"/>
        <bgColor indexed="64"/>
      </patternFill>
    </fill>
    <fill>
      <patternFill patternType="solid">
        <fgColor rgb="FFB31A1F"/>
        <bgColor indexed="64"/>
      </patternFill>
    </fill>
    <fill>
      <patternFill patternType="solid">
        <fgColor rgb="FFBA161D"/>
        <bgColor indexed="64"/>
      </patternFill>
    </fill>
    <fill>
      <patternFill patternType="solid">
        <fgColor rgb="FFBE131C"/>
        <bgColor indexed="64"/>
      </patternFill>
    </fill>
    <fill>
      <patternFill patternType="solid">
        <fgColor rgb="FFAC1C25"/>
        <bgColor indexed="64"/>
      </patternFill>
    </fill>
    <fill>
      <patternFill patternType="solid">
        <fgColor rgb="FFA84145"/>
        <bgColor indexed="64"/>
      </patternFill>
    </fill>
    <fill>
      <patternFill patternType="solid">
        <fgColor rgb="FFE6A5A9"/>
        <bgColor indexed="64"/>
      </patternFill>
    </fill>
    <fill>
      <patternFill patternType="solid">
        <fgColor rgb="FFE2C8CB"/>
        <bgColor indexed="64"/>
      </patternFill>
    </fill>
    <fill>
      <patternFill patternType="solid">
        <fgColor rgb="FFCCCDD2"/>
        <bgColor indexed="64"/>
      </patternFill>
    </fill>
    <fill>
      <patternFill patternType="solid">
        <fgColor rgb="FFCCCFD6"/>
        <bgColor indexed="64"/>
      </patternFill>
    </fill>
    <fill>
      <patternFill patternType="solid">
        <fgColor rgb="FFD0CDD4"/>
        <bgColor indexed="64"/>
      </patternFill>
    </fill>
    <fill>
      <patternFill patternType="solid">
        <fgColor rgb="FFD0CBD1"/>
        <bgColor indexed="64"/>
      </patternFill>
    </fill>
    <fill>
      <patternFill patternType="solid">
        <fgColor rgb="FFCFCECC"/>
        <bgColor indexed="64"/>
      </patternFill>
    </fill>
    <fill>
      <patternFill patternType="solid">
        <fgColor rgb="FFCFCFCD"/>
        <bgColor indexed="64"/>
      </patternFill>
    </fill>
    <fill>
      <patternFill patternType="solid">
        <fgColor rgb="FFCECECC"/>
        <bgColor indexed="64"/>
      </patternFill>
    </fill>
    <fill>
      <patternFill patternType="solid">
        <fgColor rgb="FFCBCFD0"/>
        <bgColor indexed="64"/>
      </patternFill>
    </fill>
    <fill>
      <patternFill patternType="solid">
        <fgColor rgb="FFCDCCD1"/>
        <bgColor indexed="64"/>
      </patternFill>
    </fill>
    <fill>
      <patternFill patternType="solid">
        <fgColor rgb="FFCECFD1"/>
        <bgColor indexed="64"/>
      </patternFill>
    </fill>
    <fill>
      <patternFill patternType="solid">
        <fgColor rgb="FFCECED0"/>
        <bgColor indexed="64"/>
      </patternFill>
    </fill>
    <fill>
      <patternFill patternType="solid">
        <fgColor rgb="FFCFCDD0"/>
        <bgColor indexed="64"/>
      </patternFill>
    </fill>
    <fill>
      <patternFill patternType="solid">
        <fgColor rgb="FFCACFD2"/>
        <bgColor indexed="64"/>
      </patternFill>
    </fill>
    <fill>
      <patternFill patternType="solid">
        <fgColor rgb="FFCBCFD2"/>
        <bgColor indexed="64"/>
      </patternFill>
    </fill>
    <fill>
      <patternFill patternType="solid">
        <fgColor rgb="FFCFC9CD"/>
        <bgColor indexed="64"/>
      </patternFill>
    </fill>
    <fill>
      <patternFill patternType="solid">
        <fgColor rgb="FFBBCBC1"/>
        <bgColor indexed="64"/>
      </patternFill>
    </fill>
    <fill>
      <patternFill patternType="solid">
        <fgColor rgb="FFBAE0CB"/>
        <bgColor indexed="64"/>
      </patternFill>
    </fill>
    <fill>
      <patternFill patternType="solid">
        <fgColor rgb="FF91CCAE"/>
        <bgColor indexed="64"/>
      </patternFill>
    </fill>
    <fill>
      <patternFill patternType="solid">
        <fgColor rgb="FF3C8E66"/>
        <bgColor indexed="64"/>
      </patternFill>
    </fill>
    <fill>
      <patternFill patternType="solid">
        <fgColor rgb="FF117948"/>
        <bgColor indexed="64"/>
      </patternFill>
    </fill>
    <fill>
      <patternFill patternType="solid">
        <fgColor rgb="FF058346"/>
        <bgColor indexed="64"/>
      </patternFill>
    </fill>
    <fill>
      <patternFill patternType="solid">
        <fgColor rgb="FF008242"/>
        <bgColor indexed="64"/>
      </patternFill>
    </fill>
    <fill>
      <patternFill patternType="solid">
        <fgColor rgb="FF008642"/>
        <bgColor indexed="64"/>
      </patternFill>
    </fill>
    <fill>
      <patternFill patternType="solid">
        <fgColor rgb="FF088043"/>
        <bgColor indexed="64"/>
      </patternFill>
    </fill>
    <fill>
      <patternFill patternType="solid">
        <fgColor rgb="FF0D8045"/>
        <bgColor indexed="64"/>
      </patternFill>
    </fill>
    <fill>
      <patternFill patternType="solid">
        <fgColor rgb="FFAC1A1D"/>
        <bgColor indexed="64"/>
      </patternFill>
    </fill>
    <fill>
      <patternFill patternType="solid">
        <fgColor rgb="FFB41B20"/>
        <bgColor indexed="64"/>
      </patternFill>
    </fill>
    <fill>
      <patternFill patternType="solid">
        <fgColor rgb="FFBE151A"/>
        <bgColor indexed="64"/>
      </patternFill>
    </fill>
    <fill>
      <patternFill patternType="solid">
        <fgColor rgb="FFC1161F"/>
        <bgColor indexed="64"/>
      </patternFill>
    </fill>
    <fill>
      <patternFill patternType="solid">
        <fgColor rgb="FFB4141C"/>
        <bgColor indexed="64"/>
      </patternFill>
    </fill>
    <fill>
      <patternFill patternType="solid">
        <fgColor rgb="FFAC252B"/>
        <bgColor indexed="64"/>
      </patternFill>
    </fill>
    <fill>
      <patternFill patternType="solid">
        <fgColor rgb="FFB15556"/>
        <bgColor indexed="64"/>
      </patternFill>
    </fill>
    <fill>
      <patternFill patternType="solid">
        <fgColor rgb="FFEEB8B8"/>
        <bgColor indexed="64"/>
      </patternFill>
    </fill>
    <fill>
      <patternFill patternType="solid">
        <fgColor rgb="FFDCC8CA"/>
        <bgColor indexed="64"/>
      </patternFill>
    </fill>
    <fill>
      <patternFill patternType="solid">
        <fgColor rgb="FFD1CED5"/>
        <bgColor indexed="64"/>
      </patternFill>
    </fill>
    <fill>
      <patternFill patternType="solid">
        <fgColor rgb="FFCECED8"/>
        <bgColor indexed="64"/>
      </patternFill>
    </fill>
    <fill>
      <patternFill patternType="solid">
        <fgColor rgb="FFCCCCD6"/>
        <bgColor indexed="64"/>
      </patternFill>
    </fill>
    <fill>
      <patternFill patternType="solid">
        <fgColor rgb="FFCFCCD3"/>
        <bgColor indexed="64"/>
      </patternFill>
    </fill>
    <fill>
      <patternFill patternType="solid">
        <fgColor rgb="FFD1CCD0"/>
        <bgColor indexed="64"/>
      </patternFill>
    </fill>
    <fill>
      <patternFill patternType="solid">
        <fgColor rgb="FFD1CDCC"/>
        <bgColor indexed="64"/>
      </patternFill>
    </fill>
    <fill>
      <patternFill patternType="solid">
        <fgColor rgb="FFCFCECA"/>
        <bgColor indexed="64"/>
      </patternFill>
    </fill>
    <fill>
      <patternFill patternType="solid">
        <fgColor rgb="FFCCD0D1"/>
        <bgColor indexed="64"/>
      </patternFill>
    </fill>
    <fill>
      <patternFill patternType="solid">
        <fgColor rgb="FFCDCED0"/>
        <bgColor indexed="64"/>
      </patternFill>
    </fill>
    <fill>
      <patternFill patternType="solid">
        <fgColor rgb="FFCDCDCF"/>
        <bgColor indexed="64"/>
      </patternFill>
    </fill>
    <fill>
      <patternFill patternType="solid">
        <fgColor rgb="FFC9CED1"/>
        <bgColor indexed="64"/>
      </patternFill>
    </fill>
    <fill>
      <patternFill patternType="solid">
        <fgColor rgb="FFCACED1"/>
        <bgColor indexed="64"/>
      </patternFill>
    </fill>
    <fill>
      <patternFill patternType="solid">
        <fgColor rgb="FFCFCED3"/>
        <bgColor indexed="64"/>
      </patternFill>
    </fill>
    <fill>
      <patternFill patternType="solid">
        <fgColor rgb="FFD0CACC"/>
        <bgColor indexed="64"/>
      </patternFill>
    </fill>
    <fill>
      <patternFill patternType="solid">
        <fgColor rgb="FFCFD1CE"/>
        <bgColor indexed="64"/>
      </patternFill>
    </fill>
    <fill>
      <patternFill patternType="solid">
        <fgColor rgb="FFB7CBBF"/>
        <bgColor indexed="64"/>
      </patternFill>
    </fill>
    <fill>
      <patternFill patternType="solid">
        <fgColor rgb="FFB4DEC8"/>
        <bgColor indexed="64"/>
      </patternFill>
    </fill>
    <fill>
      <patternFill patternType="solid">
        <fgColor rgb="FF81C2A2"/>
        <bgColor indexed="64"/>
      </patternFill>
    </fill>
    <fill>
      <patternFill patternType="solid">
        <fgColor rgb="FF2A8156"/>
        <bgColor indexed="64"/>
      </patternFill>
    </fill>
    <fill>
      <patternFill patternType="solid">
        <fgColor rgb="FF137F4B"/>
        <bgColor indexed="64"/>
      </patternFill>
    </fill>
    <fill>
      <patternFill patternType="solid">
        <fgColor rgb="FF088247"/>
        <bgColor indexed="64"/>
      </patternFill>
    </fill>
    <fill>
      <patternFill patternType="solid">
        <fgColor rgb="FF048646"/>
        <bgColor indexed="64"/>
      </patternFill>
    </fill>
    <fill>
      <patternFill patternType="solid">
        <fgColor rgb="FF0E8146"/>
        <bgColor indexed="64"/>
      </patternFill>
    </fill>
    <fill>
      <patternFill patternType="solid">
        <fgColor rgb="FFB51C21"/>
        <bgColor indexed="64"/>
      </patternFill>
    </fill>
    <fill>
      <patternFill patternType="solid">
        <fgColor rgb="FFBA151C"/>
        <bgColor indexed="64"/>
      </patternFill>
    </fill>
    <fill>
      <patternFill patternType="solid">
        <fgColor rgb="FFBB1517"/>
        <bgColor indexed="64"/>
      </patternFill>
    </fill>
    <fill>
      <patternFill patternType="solid">
        <fgColor rgb="FFBD1218"/>
        <bgColor indexed="64"/>
      </patternFill>
    </fill>
    <fill>
      <patternFill patternType="solid">
        <fgColor rgb="FFBE1115"/>
        <bgColor indexed="64"/>
      </patternFill>
    </fill>
    <fill>
      <patternFill patternType="solid">
        <fgColor rgb="FFC01319"/>
        <bgColor indexed="64"/>
      </patternFill>
    </fill>
    <fill>
      <patternFill patternType="solid">
        <fgColor rgb="FFC21823"/>
        <bgColor indexed="64"/>
      </patternFill>
    </fill>
    <fill>
      <patternFill patternType="solid">
        <fgColor rgb="FFBC0E18"/>
        <bgColor indexed="64"/>
      </patternFill>
    </fill>
    <fill>
      <patternFill patternType="solid">
        <fgColor rgb="FFBD181F"/>
        <bgColor indexed="64"/>
      </patternFill>
    </fill>
    <fill>
      <patternFill patternType="solid">
        <fgColor rgb="FFA91416"/>
        <bgColor indexed="64"/>
      </patternFill>
    </fill>
    <fill>
      <patternFill patternType="solid">
        <fgColor rgb="FFA22A29"/>
        <bgColor indexed="64"/>
      </patternFill>
    </fill>
    <fill>
      <patternFill patternType="solid">
        <fgColor rgb="FFC87974"/>
        <bgColor indexed="64"/>
      </patternFill>
    </fill>
    <fill>
      <patternFill patternType="solid">
        <fgColor rgb="FFEABDBA"/>
        <bgColor indexed="64"/>
      </patternFill>
    </fill>
    <fill>
      <patternFill patternType="solid">
        <fgColor rgb="FFE1CED4"/>
        <bgColor indexed="64"/>
      </patternFill>
    </fill>
    <fill>
      <patternFill patternType="solid">
        <fgColor rgb="FFD1CBD7"/>
        <bgColor indexed="64"/>
      </patternFill>
    </fill>
    <fill>
      <patternFill patternType="solid">
        <fgColor rgb="FFD0CCDA"/>
        <bgColor indexed="64"/>
      </patternFill>
    </fill>
    <fill>
      <patternFill patternType="solid">
        <fgColor rgb="FFCDCBD6"/>
        <bgColor indexed="64"/>
      </patternFill>
    </fill>
    <fill>
      <patternFill patternType="solid">
        <fgColor rgb="FFD3D1D4"/>
        <bgColor indexed="64"/>
      </patternFill>
    </fill>
    <fill>
      <patternFill patternType="solid">
        <fgColor rgb="FFCFCBCA"/>
        <bgColor indexed="64"/>
      </patternFill>
    </fill>
    <fill>
      <patternFill patternType="solid">
        <fgColor rgb="FFD2CFCA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CECCCF"/>
        <bgColor indexed="64"/>
      </patternFill>
    </fill>
    <fill>
      <patternFill patternType="solid">
        <fgColor rgb="FFD2CDD1"/>
        <bgColor indexed="64"/>
      </patternFill>
    </fill>
    <fill>
      <patternFill patternType="solid">
        <fgColor rgb="FFD2CECF"/>
        <bgColor indexed="64"/>
      </patternFill>
    </fill>
    <fill>
      <patternFill patternType="solid">
        <fgColor rgb="FFCAD0CC"/>
        <bgColor indexed="64"/>
      </patternFill>
    </fill>
    <fill>
      <patternFill patternType="solid">
        <fgColor rgb="FFBAD2C4"/>
        <bgColor indexed="64"/>
      </patternFill>
    </fill>
    <fill>
      <patternFill patternType="solid">
        <fgColor rgb="FFAAD7C0"/>
        <bgColor indexed="64"/>
      </patternFill>
    </fill>
    <fill>
      <patternFill patternType="solid">
        <fgColor rgb="FF64AA88"/>
        <bgColor indexed="64"/>
      </patternFill>
    </fill>
    <fill>
      <patternFill patternType="solid">
        <fgColor rgb="FF1E794D"/>
        <bgColor indexed="64"/>
      </patternFill>
    </fill>
    <fill>
      <patternFill patternType="solid">
        <fgColor rgb="FF0F8048"/>
        <bgColor indexed="64"/>
      </patternFill>
    </fill>
    <fill>
      <patternFill patternType="solid">
        <fgColor rgb="FF098748"/>
        <bgColor indexed="64"/>
      </patternFill>
    </fill>
    <fill>
      <patternFill patternType="solid">
        <fgColor rgb="FF0F8146"/>
        <bgColor indexed="64"/>
      </patternFill>
    </fill>
    <fill>
      <patternFill patternType="solid">
        <fgColor rgb="FFAA191C"/>
        <bgColor indexed="64"/>
      </patternFill>
    </fill>
    <fill>
      <patternFill patternType="solid">
        <fgColor rgb="FFB31C21"/>
        <bgColor indexed="64"/>
      </patternFill>
    </fill>
    <fill>
      <patternFill patternType="solid">
        <fgColor rgb="FFBD1316"/>
        <bgColor indexed="64"/>
      </patternFill>
    </fill>
    <fill>
      <patternFill patternType="solid">
        <fgColor rgb="FFC3161C"/>
        <bgColor indexed="64"/>
      </patternFill>
    </fill>
    <fill>
      <patternFill patternType="solid">
        <fgColor rgb="FFC41622"/>
        <bgColor indexed="64"/>
      </patternFill>
    </fill>
    <fill>
      <patternFill patternType="solid">
        <fgColor rgb="FFB90B15"/>
        <bgColor indexed="64"/>
      </patternFill>
    </fill>
    <fill>
      <patternFill patternType="solid">
        <fgColor rgb="FFBA191F"/>
        <bgColor indexed="64"/>
      </patternFill>
    </fill>
    <fill>
      <patternFill patternType="solid">
        <fgColor rgb="FFA11514"/>
        <bgColor indexed="64"/>
      </patternFill>
    </fill>
    <fill>
      <patternFill patternType="solid">
        <fgColor rgb="FFA53833"/>
        <bgColor indexed="64"/>
      </patternFill>
    </fill>
    <fill>
      <patternFill patternType="solid">
        <fgColor rgb="FFDF9A93"/>
        <bgColor indexed="64"/>
      </patternFill>
    </fill>
    <fill>
      <patternFill patternType="solid">
        <fgColor rgb="FFEAC4C1"/>
        <bgColor indexed="64"/>
      </patternFill>
    </fill>
    <fill>
      <patternFill patternType="solid">
        <fgColor rgb="FFDBCCD3"/>
        <bgColor indexed="64"/>
      </patternFill>
    </fill>
    <fill>
      <patternFill patternType="solid">
        <fgColor rgb="FFD1CED9"/>
        <bgColor indexed="64"/>
      </patternFill>
    </fill>
    <fill>
      <patternFill patternType="solid">
        <fgColor rgb="FFD3D1DE"/>
        <bgColor indexed="64"/>
      </patternFill>
    </fill>
    <fill>
      <patternFill patternType="solid">
        <fgColor rgb="FFCECCD7"/>
        <bgColor indexed="64"/>
      </patternFill>
    </fill>
    <fill>
      <patternFill patternType="solid">
        <fgColor rgb="FFD2D0D1"/>
        <bgColor indexed="64"/>
      </patternFill>
    </fill>
    <fill>
      <patternFill patternType="solid">
        <fgColor rgb="FFD2D1CD"/>
        <bgColor indexed="64"/>
      </patternFill>
    </fill>
    <fill>
      <patternFill patternType="solid">
        <fgColor rgb="FFD3D0CB"/>
        <bgColor indexed="64"/>
      </patternFill>
    </fill>
    <fill>
      <patternFill patternType="solid">
        <fgColor rgb="FFD0CFCB"/>
        <bgColor indexed="64"/>
      </patternFill>
    </fill>
    <fill>
      <patternFill patternType="solid">
        <fgColor rgb="FFCCD0CF"/>
        <bgColor indexed="64"/>
      </patternFill>
    </fill>
    <fill>
      <patternFill patternType="solid">
        <fgColor rgb="FFCCD1CD"/>
        <bgColor indexed="64"/>
      </patternFill>
    </fill>
    <fill>
      <patternFill patternType="solid">
        <fgColor rgb="FFCBD0CC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CED0CD"/>
        <bgColor indexed="64"/>
      </patternFill>
    </fill>
    <fill>
      <patternFill patternType="solid">
        <fgColor rgb="FFD1CDCE"/>
        <bgColor indexed="64"/>
      </patternFill>
    </fill>
    <fill>
      <patternFill patternType="solid">
        <fgColor rgb="FFC3CEC6"/>
        <bgColor indexed="64"/>
      </patternFill>
    </fill>
    <fill>
      <patternFill patternType="solid">
        <fgColor rgb="FFBBDAC8"/>
        <bgColor indexed="64"/>
      </patternFill>
    </fill>
    <fill>
      <patternFill patternType="solid">
        <fgColor rgb="FF9DCFB4"/>
        <bgColor indexed="64"/>
      </patternFill>
    </fill>
    <fill>
      <patternFill patternType="solid">
        <fgColor rgb="FF18784A"/>
        <bgColor indexed="64"/>
      </patternFill>
    </fill>
    <fill>
      <patternFill patternType="solid">
        <fgColor rgb="FF0F8249"/>
        <bgColor indexed="64"/>
      </patternFill>
    </fill>
    <fill>
      <patternFill patternType="solid">
        <fgColor rgb="FF068445"/>
        <bgColor indexed="64"/>
      </patternFill>
    </fill>
    <fill>
      <patternFill patternType="solid">
        <fgColor rgb="FF008342"/>
        <bgColor indexed="64"/>
      </patternFill>
    </fill>
    <fill>
      <patternFill patternType="solid">
        <fgColor rgb="FF008744"/>
        <bgColor indexed="64"/>
      </patternFill>
    </fill>
    <fill>
      <patternFill patternType="solid">
        <fgColor rgb="FFBD1417"/>
        <bgColor indexed="64"/>
      </patternFill>
    </fill>
    <fill>
      <patternFill patternType="solid">
        <fgColor rgb="FFBF141A"/>
        <bgColor indexed="64"/>
      </patternFill>
    </fill>
    <fill>
      <patternFill patternType="solid">
        <fgColor rgb="FFC91926"/>
        <bgColor indexed="64"/>
      </patternFill>
    </fill>
    <fill>
      <patternFill patternType="solid">
        <fgColor rgb="FFB91C23"/>
        <bgColor indexed="64"/>
      </patternFill>
    </fill>
    <fill>
      <patternFill patternType="solid">
        <fgColor rgb="FF9E191A"/>
        <bgColor indexed="64"/>
      </patternFill>
    </fill>
    <fill>
      <patternFill patternType="solid">
        <fgColor rgb="FFB14B49"/>
        <bgColor indexed="64"/>
      </patternFill>
    </fill>
    <fill>
      <patternFill patternType="solid">
        <fgColor rgb="FFF3B6B1"/>
        <bgColor indexed="64"/>
      </patternFill>
    </fill>
    <fill>
      <patternFill patternType="solid">
        <fgColor rgb="FFE7C8C6"/>
        <bgColor indexed="64"/>
      </patternFill>
    </fill>
    <fill>
      <patternFill patternType="solid">
        <fgColor rgb="FFD6CBD1"/>
        <bgColor indexed="64"/>
      </patternFill>
    </fill>
    <fill>
      <patternFill patternType="solid">
        <fgColor rgb="FFCFCFD9"/>
        <bgColor indexed="64"/>
      </patternFill>
    </fill>
    <fill>
      <patternFill patternType="solid">
        <fgColor rgb="FFD0D2DE"/>
        <bgColor indexed="64"/>
      </patternFill>
    </fill>
    <fill>
      <patternFill patternType="solid">
        <fgColor rgb="FFCECED6"/>
        <bgColor indexed="64"/>
      </patternFill>
    </fill>
    <fill>
      <patternFill patternType="solid">
        <fgColor rgb="FFD0CED1"/>
        <bgColor indexed="64"/>
      </patternFill>
    </fill>
    <fill>
      <patternFill patternType="solid">
        <fgColor rgb="FFD4D0CD"/>
        <bgColor indexed="64"/>
      </patternFill>
    </fill>
    <fill>
      <patternFill patternType="solid">
        <fgColor rgb="FFD1D0CC"/>
        <bgColor indexed="64"/>
      </patternFill>
    </fill>
    <fill>
      <patternFill patternType="solid">
        <fgColor rgb="FFD0CFCD"/>
        <bgColor indexed="64"/>
      </patternFill>
    </fill>
    <fill>
      <patternFill patternType="solid">
        <fgColor rgb="FFD0CECF"/>
        <bgColor indexed="64"/>
      </patternFill>
    </fill>
    <fill>
      <patternFill patternType="solid">
        <fgColor rgb="FFCCD0D3"/>
        <bgColor indexed="64"/>
      </patternFill>
    </fill>
    <fill>
      <patternFill patternType="solid">
        <fgColor rgb="FFCDD1D0"/>
        <bgColor indexed="64"/>
      </patternFill>
    </fill>
    <fill>
      <patternFill patternType="solid">
        <fgColor rgb="FFCFD0D2"/>
        <bgColor indexed="64"/>
      </patternFill>
    </fill>
    <fill>
      <patternFill patternType="solid">
        <fgColor rgb="FFD0D2D1"/>
        <bgColor indexed="64"/>
      </patternFill>
    </fill>
    <fill>
      <patternFill patternType="solid">
        <fgColor rgb="FFCED0CF"/>
        <bgColor indexed="64"/>
      </patternFill>
    </fill>
    <fill>
      <patternFill patternType="solid">
        <fgColor rgb="FFC0D0C6"/>
        <bgColor indexed="64"/>
      </patternFill>
    </fill>
    <fill>
      <patternFill patternType="solid">
        <fgColor rgb="FFBCDFCB"/>
        <bgColor indexed="64"/>
      </patternFill>
    </fill>
    <fill>
      <patternFill patternType="solid">
        <fgColor rgb="FF8BC3A6"/>
        <bgColor indexed="64"/>
      </patternFill>
    </fill>
    <fill>
      <patternFill patternType="solid">
        <fgColor rgb="FF398760"/>
        <bgColor indexed="64"/>
      </patternFill>
    </fill>
    <fill>
      <patternFill patternType="solid">
        <fgColor rgb="FF157746"/>
        <bgColor indexed="64"/>
      </patternFill>
    </fill>
    <fill>
      <patternFill patternType="solid">
        <fgColor rgb="FF0D8349"/>
        <bgColor indexed="64"/>
      </patternFill>
    </fill>
    <fill>
      <patternFill patternType="solid">
        <fgColor rgb="FF068747"/>
        <bgColor indexed="64"/>
      </patternFill>
    </fill>
    <fill>
      <patternFill patternType="solid">
        <fgColor rgb="FF028946"/>
        <bgColor indexed="64"/>
      </patternFill>
    </fill>
    <fill>
      <patternFill patternType="solid">
        <fgColor rgb="FFBF161B"/>
        <bgColor indexed="64"/>
      </patternFill>
    </fill>
    <fill>
      <patternFill patternType="solid">
        <fgColor rgb="FFC41421"/>
        <bgColor indexed="64"/>
      </patternFill>
    </fill>
    <fill>
      <patternFill patternType="solid">
        <fgColor rgb="FFA22729"/>
        <bgColor indexed="64"/>
      </patternFill>
    </fill>
    <fill>
      <patternFill patternType="solid">
        <fgColor rgb="FFC76D6C"/>
        <bgColor indexed="64"/>
      </patternFill>
    </fill>
    <fill>
      <patternFill patternType="solid">
        <fgColor rgb="FFF5BFBD"/>
        <bgColor indexed="64"/>
      </patternFill>
    </fill>
    <fill>
      <patternFill patternType="solid">
        <fgColor rgb="FFE3C9C8"/>
        <bgColor indexed="64"/>
      </patternFill>
    </fill>
    <fill>
      <patternFill patternType="solid">
        <fgColor rgb="FFD5D0D4"/>
        <bgColor indexed="64"/>
      </patternFill>
    </fill>
    <fill>
      <patternFill patternType="solid">
        <fgColor rgb="FFCCD1D7"/>
        <bgColor indexed="64"/>
      </patternFill>
    </fill>
    <fill>
      <patternFill patternType="solid">
        <fgColor rgb="FFCAD1D9"/>
        <bgColor indexed="64"/>
      </patternFill>
    </fill>
    <fill>
      <patternFill patternType="solid">
        <fgColor rgb="FFCED1D8"/>
        <bgColor indexed="64"/>
      </patternFill>
    </fill>
    <fill>
      <patternFill patternType="solid">
        <fgColor rgb="FFD3CFCE"/>
        <bgColor indexed="64"/>
      </patternFill>
    </fill>
    <fill>
      <patternFill patternType="solid">
        <fgColor rgb="FFD3D2D0"/>
        <bgColor indexed="64"/>
      </patternFill>
    </fill>
    <fill>
      <patternFill patternType="solid">
        <fgColor rgb="FFD2D1CF"/>
        <bgColor indexed="64"/>
      </patternFill>
    </fill>
    <fill>
      <patternFill patternType="solid">
        <fgColor rgb="FFD1CFD0"/>
        <bgColor indexed="64"/>
      </patternFill>
    </fill>
    <fill>
      <patternFill patternType="solid">
        <fgColor rgb="FFD0D0D2"/>
        <bgColor indexed="64"/>
      </patternFill>
    </fill>
    <fill>
      <patternFill patternType="solid">
        <fgColor rgb="FFCFD0D4"/>
        <bgColor indexed="64"/>
      </patternFill>
    </fill>
    <fill>
      <patternFill patternType="solid">
        <fgColor rgb="FFCDD1D4"/>
        <bgColor indexed="64"/>
      </patternFill>
    </fill>
    <fill>
      <patternFill patternType="solid">
        <fgColor rgb="FFCDD1D2"/>
        <bgColor indexed="64"/>
      </patternFill>
    </fill>
    <fill>
      <patternFill patternType="solid">
        <fgColor rgb="FFCCD3CC"/>
        <bgColor indexed="64"/>
      </patternFill>
    </fill>
    <fill>
      <patternFill patternType="solid">
        <fgColor rgb="FFC0D4C8"/>
        <bgColor indexed="64"/>
      </patternFill>
    </fill>
    <fill>
      <patternFill patternType="solid">
        <fgColor rgb="FFB3DDC5"/>
        <bgColor indexed="64"/>
      </patternFill>
    </fill>
    <fill>
      <patternFill patternType="solid">
        <fgColor rgb="FF74B492"/>
        <bgColor indexed="64"/>
      </patternFill>
    </fill>
    <fill>
      <patternFill patternType="solid">
        <fgColor rgb="FF2E8359"/>
        <bgColor indexed="64"/>
      </patternFill>
    </fill>
    <fill>
      <patternFill patternType="solid">
        <fgColor rgb="FF048545"/>
        <bgColor indexed="64"/>
      </patternFill>
    </fill>
    <fill>
      <patternFill patternType="solid">
        <fgColor rgb="FFBD161D"/>
        <bgColor indexed="64"/>
      </patternFill>
    </fill>
    <fill>
      <patternFill patternType="solid">
        <fgColor rgb="FFBF141C"/>
        <bgColor indexed="64"/>
      </patternFill>
    </fill>
    <fill>
      <patternFill patternType="solid">
        <fgColor rgb="FFC4101C"/>
        <bgColor indexed="64"/>
      </patternFill>
    </fill>
    <fill>
      <patternFill patternType="solid">
        <fgColor rgb="FFBF0D1B"/>
        <bgColor indexed="64"/>
      </patternFill>
    </fill>
    <fill>
      <patternFill patternType="solid">
        <fgColor rgb="FFC01825"/>
        <bgColor indexed="64"/>
      </patternFill>
    </fill>
    <fill>
      <patternFill patternType="solid">
        <fgColor rgb="FFA4121C"/>
        <bgColor indexed="64"/>
      </patternFill>
    </fill>
    <fill>
      <patternFill patternType="solid">
        <fgColor rgb="FFA13336"/>
        <bgColor indexed="64"/>
      </patternFill>
    </fill>
    <fill>
      <patternFill patternType="solid">
        <fgColor rgb="FFD98D8D"/>
        <bgColor indexed="64"/>
      </patternFill>
    </fill>
    <fill>
      <patternFill patternType="solid">
        <fgColor rgb="FFF0C4C3"/>
        <bgColor indexed="64"/>
      </patternFill>
    </fill>
    <fill>
      <patternFill patternType="solid">
        <fgColor rgb="FFDECCCC"/>
        <bgColor indexed="64"/>
      </patternFill>
    </fill>
    <fill>
      <patternFill patternType="solid">
        <fgColor rgb="FFD5D5D7"/>
        <bgColor indexed="64"/>
      </patternFill>
    </fill>
    <fill>
      <patternFill patternType="solid">
        <fgColor rgb="FFCCD3D9"/>
        <bgColor indexed="64"/>
      </patternFill>
    </fill>
    <fill>
      <patternFill patternType="solid">
        <fgColor rgb="FFCAD3D8"/>
        <bgColor indexed="64"/>
      </patternFill>
    </fill>
    <fill>
      <patternFill patternType="solid">
        <fgColor rgb="FFCFD6DC"/>
        <bgColor indexed="64"/>
      </patternFill>
    </fill>
    <fill>
      <patternFill patternType="solid">
        <fgColor rgb="FFD2D1D6"/>
        <bgColor indexed="64"/>
      </patternFill>
    </fill>
    <fill>
      <patternFill patternType="solid">
        <fgColor rgb="FFD3D1D2"/>
        <bgColor indexed="64"/>
      </patternFill>
    </fill>
    <fill>
      <patternFill patternType="solid">
        <fgColor rgb="FFCFD0D5"/>
        <bgColor indexed="64"/>
      </patternFill>
    </fill>
    <fill>
      <patternFill patternType="solid">
        <fgColor rgb="FFC3D0C7"/>
        <bgColor indexed="64"/>
      </patternFill>
    </fill>
    <fill>
      <patternFill patternType="solid">
        <fgColor rgb="FFBFDACB"/>
        <bgColor indexed="64"/>
      </patternFill>
    </fill>
    <fill>
      <patternFill patternType="solid">
        <fgColor rgb="FFA8D8BE"/>
        <bgColor indexed="64"/>
      </patternFill>
    </fill>
    <fill>
      <patternFill patternType="solid">
        <fgColor rgb="FF589E7A"/>
        <bgColor indexed="64"/>
      </patternFill>
    </fill>
    <fill>
      <patternFill patternType="solid">
        <fgColor rgb="FF227D51"/>
        <bgColor indexed="64"/>
      </patternFill>
    </fill>
    <fill>
      <patternFill patternType="solid">
        <fgColor rgb="FF117D49"/>
        <bgColor indexed="64"/>
      </patternFill>
    </fill>
    <fill>
      <patternFill patternType="solid">
        <fgColor rgb="FF017B3E"/>
        <bgColor indexed="64"/>
      </patternFill>
    </fill>
    <fill>
      <patternFill patternType="solid">
        <fgColor rgb="FF088948"/>
        <bgColor indexed="64"/>
      </patternFill>
    </fill>
    <fill>
      <patternFill patternType="solid">
        <fgColor rgb="FF058846"/>
        <bgColor indexed="64"/>
      </patternFill>
    </fill>
    <fill>
      <patternFill patternType="solid">
        <fgColor rgb="FF048544"/>
        <bgColor indexed="64"/>
      </patternFill>
    </fill>
    <fill>
      <patternFill patternType="solid">
        <fgColor rgb="FF108247"/>
        <bgColor indexed="64"/>
      </patternFill>
    </fill>
    <fill>
      <patternFill patternType="solid">
        <fgColor rgb="FFC2171F"/>
        <bgColor indexed="64"/>
      </patternFill>
    </fill>
    <fill>
      <patternFill patternType="solid">
        <fgColor rgb="FFC91520"/>
        <bgColor indexed="64"/>
      </patternFill>
    </fill>
    <fill>
      <patternFill patternType="solid">
        <fgColor rgb="FFC4222D"/>
        <bgColor indexed="64"/>
      </patternFill>
    </fill>
    <fill>
      <patternFill patternType="solid">
        <fgColor rgb="FF9C151C"/>
        <bgColor indexed="64"/>
      </patternFill>
    </fill>
    <fill>
      <patternFill patternType="solid">
        <fgColor rgb="FFA34345"/>
        <bgColor indexed="64"/>
      </patternFill>
    </fill>
    <fill>
      <patternFill patternType="solid">
        <fgColor rgb="FFE3A5A6"/>
        <bgColor indexed="64"/>
      </patternFill>
    </fill>
    <fill>
      <patternFill patternType="solid">
        <fgColor rgb="FFEBC9CA"/>
        <bgColor indexed="64"/>
      </patternFill>
    </fill>
    <fill>
      <patternFill patternType="solid">
        <fgColor rgb="FFD7CBCB"/>
        <bgColor indexed="64"/>
      </patternFill>
    </fill>
    <fill>
      <patternFill patternType="solid">
        <fgColor rgb="FFD1D2D4"/>
        <bgColor indexed="64"/>
      </patternFill>
    </fill>
    <fill>
      <patternFill patternType="solid">
        <fgColor rgb="FFCBD5D7"/>
        <bgColor indexed="64"/>
      </patternFill>
    </fill>
    <fill>
      <patternFill patternType="solid">
        <fgColor rgb="FFCAD5D7"/>
        <bgColor indexed="64"/>
      </patternFill>
    </fill>
    <fill>
      <patternFill patternType="solid">
        <fgColor rgb="FFCED6D9"/>
        <bgColor indexed="64"/>
      </patternFill>
    </fill>
    <fill>
      <patternFill patternType="solid">
        <fgColor rgb="FFD1D2D6"/>
        <bgColor indexed="64"/>
      </patternFill>
    </fill>
    <fill>
      <patternFill patternType="solid">
        <fgColor rgb="FFD4D2D3"/>
        <bgColor indexed="64"/>
      </patternFill>
    </fill>
    <fill>
      <patternFill patternType="solid">
        <fgColor rgb="FFD0CFD4"/>
        <bgColor indexed="64"/>
      </patternFill>
    </fill>
    <fill>
      <patternFill patternType="solid">
        <fgColor rgb="FFD0D1D5"/>
        <bgColor indexed="64"/>
      </patternFill>
    </fill>
    <fill>
      <patternFill patternType="solid">
        <fgColor rgb="FFCAD3CE"/>
        <bgColor indexed="64"/>
      </patternFill>
    </fill>
    <fill>
      <patternFill patternType="solid">
        <fgColor rgb="FFBFD1C5"/>
        <bgColor indexed="64"/>
      </patternFill>
    </fill>
    <fill>
      <patternFill patternType="solid">
        <fgColor rgb="FFBFE2CE"/>
        <bgColor indexed="64"/>
      </patternFill>
    </fill>
    <fill>
      <patternFill patternType="solid">
        <fgColor rgb="FF9AD3B3"/>
        <bgColor indexed="64"/>
      </patternFill>
    </fill>
    <fill>
      <patternFill patternType="solid">
        <fgColor rgb="FF3F8D65"/>
        <bgColor indexed="64"/>
      </patternFill>
    </fill>
    <fill>
      <patternFill patternType="solid">
        <fgColor rgb="FF13844C"/>
        <bgColor indexed="64"/>
      </patternFill>
    </fill>
    <fill>
      <patternFill patternType="solid">
        <fgColor rgb="FF0A8B4A"/>
        <bgColor indexed="64"/>
      </patternFill>
    </fill>
    <fill>
      <patternFill patternType="solid">
        <fgColor rgb="FF068947"/>
        <bgColor indexed="64"/>
      </patternFill>
    </fill>
    <fill>
      <patternFill patternType="solid">
        <fgColor rgb="FF028745"/>
        <bgColor indexed="64"/>
      </patternFill>
    </fill>
    <fill>
      <patternFill patternType="solid">
        <fgColor rgb="FFBF161D"/>
        <bgColor indexed="64"/>
      </patternFill>
    </fill>
    <fill>
      <patternFill patternType="solid">
        <fgColor rgb="FFBD171B"/>
        <bgColor indexed="64"/>
      </patternFill>
    </fill>
    <fill>
      <patternFill patternType="solid">
        <fgColor rgb="FFBF1518"/>
        <bgColor indexed="64"/>
      </patternFill>
    </fill>
    <fill>
      <patternFill patternType="solid">
        <fgColor rgb="FFC0151D"/>
        <bgColor indexed="64"/>
      </patternFill>
    </fill>
    <fill>
      <patternFill patternType="solid">
        <fgColor rgb="FFC4161F"/>
        <bgColor indexed="64"/>
      </patternFill>
    </fill>
    <fill>
      <patternFill patternType="solid">
        <fgColor rgb="FFC9131F"/>
        <bgColor indexed="64"/>
      </patternFill>
    </fill>
    <fill>
      <patternFill patternType="solid">
        <fgColor rgb="FFB41A22"/>
        <bgColor indexed="64"/>
      </patternFill>
    </fill>
    <fill>
      <patternFill patternType="solid">
        <fgColor rgb="FF981D22"/>
        <bgColor indexed="64"/>
      </patternFill>
    </fill>
    <fill>
      <patternFill patternType="solid">
        <fgColor rgb="FFB56568"/>
        <bgColor indexed="64"/>
      </patternFill>
    </fill>
    <fill>
      <patternFill patternType="solid">
        <fgColor rgb="FFEFBEC1"/>
        <bgColor indexed="64"/>
      </patternFill>
    </fill>
    <fill>
      <patternFill patternType="solid">
        <fgColor rgb="FFE2C9CC"/>
        <bgColor indexed="64"/>
      </patternFill>
    </fill>
    <fill>
      <patternFill patternType="solid">
        <fgColor rgb="FFD6CDD0"/>
        <bgColor indexed="64"/>
      </patternFill>
    </fill>
    <fill>
      <patternFill patternType="solid">
        <fgColor rgb="FFCBD4D3"/>
        <bgColor indexed="64"/>
      </patternFill>
    </fill>
    <fill>
      <patternFill patternType="solid">
        <fgColor rgb="FFCBD5D4"/>
        <bgColor indexed="64"/>
      </patternFill>
    </fill>
    <fill>
      <patternFill patternType="solid">
        <fgColor rgb="FFCAD4D3"/>
        <bgColor indexed="64"/>
      </patternFill>
    </fill>
    <fill>
      <patternFill patternType="solid">
        <fgColor rgb="FFCFD3D6"/>
        <bgColor indexed="64"/>
      </patternFill>
    </fill>
    <fill>
      <patternFill patternType="solid">
        <fgColor rgb="FFD1D0D5"/>
        <bgColor indexed="64"/>
      </patternFill>
    </fill>
    <fill>
      <patternFill patternType="solid">
        <fgColor rgb="FFD3D3D5"/>
        <bgColor indexed="64"/>
      </patternFill>
    </fill>
    <fill>
      <patternFill patternType="solid">
        <fgColor rgb="FFD2D2D4"/>
        <bgColor indexed="64"/>
      </patternFill>
    </fill>
    <fill>
      <patternFill patternType="solid">
        <fgColor rgb="FFD0D1D3"/>
        <bgColor indexed="64"/>
      </patternFill>
    </fill>
    <fill>
      <patternFill patternType="solid">
        <fgColor rgb="FFCED2D3"/>
        <bgColor indexed="64"/>
      </patternFill>
    </fill>
    <fill>
      <patternFill patternType="solid">
        <fgColor rgb="FFCED2D1"/>
        <bgColor indexed="64"/>
      </patternFill>
    </fill>
    <fill>
      <patternFill patternType="solid">
        <fgColor rgb="FFCAD5CF"/>
        <bgColor indexed="64"/>
      </patternFill>
    </fill>
    <fill>
      <patternFill patternType="solid">
        <fgColor rgb="FFBFD7C9"/>
        <bgColor indexed="64"/>
      </patternFill>
    </fill>
    <fill>
      <patternFill patternType="solid">
        <fgColor rgb="FFB9E3CD"/>
        <bgColor indexed="64"/>
      </patternFill>
    </fill>
    <fill>
      <patternFill patternType="solid">
        <fgColor rgb="FF7EBF9D"/>
        <bgColor indexed="64"/>
      </patternFill>
    </fill>
    <fill>
      <patternFill patternType="solid">
        <fgColor rgb="FF10864C"/>
        <bgColor indexed="64"/>
      </patternFill>
    </fill>
    <fill>
      <patternFill patternType="solid">
        <fgColor rgb="FF078A46"/>
        <bgColor indexed="64"/>
      </patternFill>
    </fill>
    <fill>
      <patternFill patternType="solid">
        <fgColor rgb="FF038846"/>
        <bgColor indexed="64"/>
      </patternFill>
    </fill>
    <fill>
      <patternFill patternType="solid">
        <fgColor rgb="FF018845"/>
        <bgColor indexed="64"/>
      </patternFill>
    </fill>
    <fill>
      <patternFill patternType="solid">
        <fgColor rgb="FF108348"/>
        <bgColor indexed="64"/>
      </patternFill>
    </fill>
    <fill>
      <patternFill patternType="solid">
        <fgColor rgb="FFC01619"/>
        <bgColor indexed="64"/>
      </patternFill>
    </fill>
    <fill>
      <patternFill patternType="solid">
        <fgColor rgb="FFBE0E18"/>
        <bgColor indexed="64"/>
      </patternFill>
    </fill>
    <fill>
      <patternFill patternType="solid">
        <fgColor rgb="FFC9141D"/>
        <bgColor indexed="64"/>
      </patternFill>
    </fill>
    <fill>
      <patternFill patternType="solid">
        <fgColor rgb="FFC41922"/>
        <bgColor indexed="64"/>
      </patternFill>
    </fill>
    <fill>
      <patternFill patternType="solid">
        <fgColor rgb="FFA3141A"/>
        <bgColor indexed="64"/>
      </patternFill>
    </fill>
    <fill>
      <patternFill patternType="solid">
        <fgColor rgb="FF96292E"/>
        <bgColor indexed="64"/>
      </patternFill>
    </fill>
    <fill>
      <patternFill patternType="solid">
        <fgColor rgb="FFC48284"/>
        <bgColor indexed="64"/>
      </patternFill>
    </fill>
    <fill>
      <patternFill patternType="solid">
        <fgColor rgb="FFEFCBCD"/>
        <bgColor indexed="64"/>
      </patternFill>
    </fill>
    <fill>
      <patternFill patternType="solid">
        <fgColor rgb="FFDBC8CA"/>
        <bgColor indexed="64"/>
      </patternFill>
    </fill>
    <fill>
      <patternFill patternType="solid">
        <fgColor rgb="FFD8D2D4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ED4D2"/>
        <bgColor indexed="64"/>
      </patternFill>
    </fill>
    <fill>
      <patternFill patternType="solid">
        <fgColor rgb="FFCBD6D2"/>
        <bgColor indexed="64"/>
      </patternFill>
    </fill>
    <fill>
      <patternFill patternType="solid">
        <fgColor rgb="FFD0D6D6"/>
        <bgColor indexed="64"/>
      </patternFill>
    </fill>
    <fill>
      <patternFill patternType="solid">
        <fgColor rgb="FFD2D3D5"/>
        <bgColor indexed="64"/>
      </patternFill>
    </fill>
    <fill>
      <patternFill patternType="solid">
        <fgColor rgb="FFCFD3D4"/>
        <bgColor indexed="64"/>
      </patternFill>
    </fill>
    <fill>
      <patternFill patternType="solid">
        <fgColor rgb="FFD3D1D6"/>
        <bgColor indexed="64"/>
      </patternFill>
    </fill>
    <fill>
      <patternFill patternType="solid">
        <fgColor rgb="FFD2D0D3"/>
        <bgColor indexed="64"/>
      </patternFill>
    </fill>
    <fill>
      <patternFill patternType="solid">
        <fgColor rgb="FFCCD2CE"/>
        <bgColor indexed="64"/>
      </patternFill>
    </fill>
    <fill>
      <patternFill patternType="solid">
        <fgColor rgb="FFC3D3C9"/>
        <bgColor indexed="64"/>
      </patternFill>
    </fill>
    <fill>
      <patternFill patternType="solid">
        <fgColor rgb="FFBEDDCD"/>
        <bgColor indexed="64"/>
      </patternFill>
    </fill>
    <fill>
      <patternFill patternType="solid">
        <fgColor rgb="FFAFE1C6"/>
        <bgColor indexed="64"/>
      </patternFill>
    </fill>
    <fill>
      <patternFill patternType="solid">
        <fgColor rgb="FF60AB84"/>
        <bgColor indexed="64"/>
      </patternFill>
    </fill>
    <fill>
      <patternFill patternType="solid">
        <fgColor rgb="FF238051"/>
        <bgColor indexed="64"/>
      </patternFill>
    </fill>
    <fill>
      <patternFill patternType="solid">
        <fgColor rgb="FF048743"/>
        <bgColor indexed="64"/>
      </patternFill>
    </fill>
    <fill>
      <patternFill patternType="solid">
        <fgColor rgb="FF078A48"/>
        <bgColor indexed="64"/>
      </patternFill>
    </fill>
    <fill>
      <patternFill patternType="solid">
        <fgColor rgb="FF048947"/>
        <bgColor indexed="64"/>
      </patternFill>
    </fill>
    <fill>
      <patternFill patternType="solid">
        <fgColor rgb="FFBD121B"/>
        <bgColor indexed="64"/>
      </patternFill>
    </fill>
    <fill>
      <patternFill patternType="solid">
        <fgColor rgb="FFBD181C"/>
        <bgColor indexed="64"/>
      </patternFill>
    </fill>
    <fill>
      <patternFill patternType="solid">
        <fgColor rgb="FFBF1619"/>
        <bgColor indexed="64"/>
      </patternFill>
    </fill>
    <fill>
      <patternFill patternType="solid">
        <fgColor rgb="FFBE1417"/>
        <bgColor indexed="64"/>
      </patternFill>
    </fill>
    <fill>
      <patternFill patternType="solid">
        <fgColor rgb="FFC11418"/>
        <bgColor indexed="64"/>
      </patternFill>
    </fill>
    <fill>
      <patternFill patternType="solid">
        <fgColor rgb="FFC2131A"/>
        <bgColor indexed="64"/>
      </patternFill>
    </fill>
    <fill>
      <patternFill patternType="solid">
        <fgColor rgb="FFC5141C"/>
        <bgColor indexed="64"/>
      </patternFill>
    </fill>
    <fill>
      <patternFill patternType="solid">
        <fgColor rgb="FFC00C15"/>
        <bgColor indexed="64"/>
      </patternFill>
    </fill>
    <fill>
      <patternFill patternType="solid">
        <fgColor rgb="FFC8232A"/>
        <bgColor indexed="64"/>
      </patternFill>
    </fill>
    <fill>
      <patternFill patternType="solid">
        <fgColor rgb="FF971217"/>
        <bgColor indexed="64"/>
      </patternFill>
    </fill>
    <fill>
      <patternFill patternType="solid">
        <fgColor rgb="FF9E4041"/>
        <bgColor indexed="64"/>
      </patternFill>
    </fill>
    <fill>
      <patternFill patternType="solid">
        <fgColor rgb="FFE1AEAD"/>
        <bgColor indexed="64"/>
      </patternFill>
    </fill>
    <fill>
      <patternFill patternType="solid">
        <fgColor rgb="FFE9CFD0"/>
        <bgColor indexed="64"/>
      </patternFill>
    </fill>
    <fill>
      <patternFill patternType="solid">
        <fgColor rgb="FFD2C3C6"/>
        <bgColor indexed="64"/>
      </patternFill>
    </fill>
    <fill>
      <patternFill patternType="solid">
        <fgColor rgb="FFDDD7D9"/>
        <bgColor indexed="64"/>
      </patternFill>
    </fill>
    <fill>
      <patternFill patternType="solid">
        <fgColor rgb="FFD6D2D3"/>
        <bgColor indexed="64"/>
      </patternFill>
    </fill>
    <fill>
      <patternFill patternType="solid">
        <fgColor rgb="FFD0D6D2"/>
        <bgColor indexed="64"/>
      </patternFill>
    </fill>
    <fill>
      <patternFill patternType="solid">
        <fgColor rgb="FFCBD4CF"/>
        <bgColor indexed="64"/>
      </patternFill>
    </fill>
    <fill>
      <patternFill patternType="solid">
        <fgColor rgb="FFCAD3D2"/>
        <bgColor indexed="64"/>
      </patternFill>
    </fill>
    <fill>
      <patternFill patternType="solid">
        <fgColor rgb="FFCDD2D5"/>
        <bgColor indexed="64"/>
      </patternFill>
    </fill>
    <fill>
      <patternFill patternType="solid">
        <fgColor rgb="FFD3D2D7"/>
        <bgColor indexed="64"/>
      </patternFill>
    </fill>
    <fill>
      <patternFill patternType="solid">
        <fgColor rgb="FFD4CFD5"/>
        <bgColor indexed="64"/>
      </patternFill>
    </fill>
    <fill>
      <patternFill patternType="solid">
        <fgColor rgb="FFD6D1D5"/>
        <bgColor indexed="64"/>
      </patternFill>
    </fill>
    <fill>
      <patternFill patternType="solid">
        <fgColor rgb="FFCCD2D0"/>
        <bgColor indexed="64"/>
      </patternFill>
    </fill>
    <fill>
      <patternFill patternType="solid">
        <fgColor rgb="FFC6DACF"/>
        <bgColor indexed="64"/>
      </patternFill>
    </fill>
    <fill>
      <patternFill patternType="solid">
        <fgColor rgb="FFBCE3CE"/>
        <bgColor indexed="64"/>
      </patternFill>
    </fill>
    <fill>
      <patternFill patternType="solid">
        <fgColor rgb="FF9CD7B7"/>
        <bgColor indexed="64"/>
      </patternFill>
    </fill>
    <fill>
      <patternFill patternType="solid">
        <fgColor rgb="FF3E8F64"/>
        <bgColor indexed="64"/>
      </patternFill>
    </fill>
    <fill>
      <patternFill patternType="solid">
        <fgColor rgb="FF187C48"/>
        <bgColor indexed="64"/>
      </patternFill>
    </fill>
    <fill>
      <patternFill patternType="solid">
        <fgColor rgb="FF0F8247"/>
        <bgColor indexed="64"/>
      </patternFill>
    </fill>
    <fill>
      <patternFill patternType="solid">
        <fgColor rgb="FF0B8E4A"/>
        <bgColor indexed="64"/>
      </patternFill>
    </fill>
    <fill>
      <patternFill patternType="solid">
        <fgColor rgb="FF098144"/>
        <bgColor indexed="64"/>
      </patternFill>
    </fill>
    <fill>
      <patternFill patternType="solid">
        <fgColor rgb="FFBB161D"/>
        <bgColor indexed="64"/>
      </patternFill>
    </fill>
    <fill>
      <patternFill patternType="solid">
        <fgColor rgb="FFBC1618"/>
        <bgColor indexed="64"/>
      </patternFill>
    </fill>
    <fill>
      <patternFill patternType="solid">
        <fgColor rgb="FFC01317"/>
        <bgColor indexed="64"/>
      </patternFill>
    </fill>
    <fill>
      <patternFill patternType="solid">
        <fgColor rgb="FFC21318"/>
        <bgColor indexed="64"/>
      </patternFill>
    </fill>
    <fill>
      <patternFill patternType="solid">
        <fgColor rgb="FFC3141B"/>
        <bgColor indexed="64"/>
      </patternFill>
    </fill>
    <fill>
      <patternFill patternType="solid">
        <fgColor rgb="FFC11219"/>
        <bgColor indexed="64"/>
      </patternFill>
    </fill>
    <fill>
      <patternFill patternType="solid">
        <fgColor rgb="FFBF2229"/>
        <bgColor indexed="64"/>
      </patternFill>
    </fill>
    <fill>
      <patternFill patternType="solid">
        <fgColor rgb="FF8E1618"/>
        <bgColor indexed="64"/>
      </patternFill>
    </fill>
    <fill>
      <patternFill patternType="solid">
        <fgColor rgb="FFB86867"/>
        <bgColor indexed="64"/>
      </patternFill>
    </fill>
    <fill>
      <patternFill patternType="solid">
        <fgColor rgb="FFF2CAC8"/>
        <bgColor indexed="64"/>
      </patternFill>
    </fill>
    <fill>
      <patternFill patternType="solid">
        <fgColor rgb="FFD9C9C9"/>
        <bgColor indexed="64"/>
      </patternFill>
    </fill>
    <fill>
      <patternFill patternType="solid">
        <fgColor rgb="FFD5CCCF"/>
        <bgColor indexed="64"/>
      </patternFill>
    </fill>
    <fill>
      <patternFill patternType="solid">
        <fgColor rgb="FFDAD4D6"/>
        <bgColor indexed="64"/>
      </patternFill>
    </fill>
    <fill>
      <patternFill patternType="solid">
        <fgColor rgb="FFD6D0D0"/>
        <bgColor indexed="64"/>
      </patternFill>
    </fill>
    <fill>
      <patternFill patternType="solid">
        <fgColor rgb="FFD4D0CF"/>
        <bgColor indexed="64"/>
      </patternFill>
    </fill>
    <fill>
      <patternFill patternType="solid">
        <fgColor rgb="FFD0D5CF"/>
        <bgColor indexed="64"/>
      </patternFill>
    </fill>
    <fill>
      <patternFill patternType="solid">
        <fgColor rgb="FFCCD5D4"/>
        <bgColor indexed="64"/>
      </patternFill>
    </fill>
    <fill>
      <patternFill patternType="solid">
        <fgColor rgb="FFCCD4D6"/>
        <bgColor indexed="64"/>
      </patternFill>
    </fill>
    <fill>
      <patternFill patternType="solid">
        <fgColor rgb="FFD2D4D3"/>
        <bgColor indexed="64"/>
      </patternFill>
    </fill>
    <fill>
      <patternFill patternType="solid">
        <fgColor rgb="FFD1D3D2"/>
        <bgColor indexed="64"/>
      </patternFill>
    </fill>
    <fill>
      <patternFill patternType="solid">
        <fgColor rgb="FFD0D4D3"/>
        <bgColor indexed="64"/>
      </patternFill>
    </fill>
    <fill>
      <patternFill patternType="solid">
        <fgColor rgb="FFD5D0D6"/>
        <bgColor indexed="64"/>
      </patternFill>
    </fill>
    <fill>
      <patternFill patternType="solid">
        <fgColor rgb="FFC9D4CE"/>
        <bgColor indexed="64"/>
      </patternFill>
    </fill>
    <fill>
      <patternFill patternType="solid">
        <fgColor rgb="FFC2DCCF"/>
        <bgColor indexed="64"/>
      </patternFill>
    </fill>
    <fill>
      <patternFill patternType="solid">
        <fgColor rgb="FFB7E4CD"/>
        <bgColor indexed="64"/>
      </patternFill>
    </fill>
    <fill>
      <patternFill patternType="solid">
        <fgColor rgb="FF84C7A4"/>
        <bgColor indexed="64"/>
      </patternFill>
    </fill>
    <fill>
      <patternFill patternType="solid">
        <fgColor rgb="FF227B4D"/>
        <bgColor indexed="64"/>
      </patternFill>
    </fill>
    <fill>
      <patternFill patternType="solid">
        <fgColor rgb="FF0C773F"/>
        <bgColor indexed="64"/>
      </patternFill>
    </fill>
    <fill>
      <patternFill patternType="solid">
        <fgColor rgb="FF0D8547"/>
        <bgColor indexed="64"/>
      </patternFill>
    </fill>
    <fill>
      <patternFill patternType="solid">
        <fgColor rgb="FF0C8F49"/>
        <bgColor indexed="64"/>
      </patternFill>
    </fill>
    <fill>
      <patternFill patternType="solid">
        <fgColor rgb="FF018742"/>
        <bgColor indexed="64"/>
      </patternFill>
    </fill>
    <fill>
      <patternFill patternType="solid">
        <fgColor rgb="FF048A45"/>
        <bgColor indexed="64"/>
      </patternFill>
    </fill>
    <fill>
      <patternFill patternType="solid">
        <fgColor rgb="FFA9181B"/>
        <bgColor indexed="64"/>
      </patternFill>
    </fill>
    <fill>
      <patternFill patternType="solid">
        <fgColor rgb="FFBF141D"/>
        <bgColor indexed="64"/>
      </patternFill>
    </fill>
    <fill>
      <patternFill patternType="solid">
        <fgColor rgb="FFBE1518"/>
        <bgColor indexed="64"/>
      </patternFill>
    </fill>
    <fill>
      <patternFill patternType="solid">
        <fgColor rgb="FFC1131C"/>
        <bgColor indexed="64"/>
      </patternFill>
    </fill>
    <fill>
      <patternFill patternType="solid">
        <fgColor rgb="FFBA151B"/>
        <bgColor indexed="64"/>
      </patternFill>
    </fill>
    <fill>
      <patternFill patternType="solid">
        <fgColor rgb="FFBC171B"/>
        <bgColor indexed="64"/>
      </patternFill>
    </fill>
    <fill>
      <patternFill patternType="solid">
        <fgColor rgb="FFC01315"/>
        <bgColor indexed="64"/>
      </patternFill>
    </fill>
    <fill>
      <patternFill patternType="solid">
        <fgColor rgb="FFC31419"/>
        <bgColor indexed="64"/>
      </patternFill>
    </fill>
    <fill>
      <patternFill patternType="solid">
        <fgColor rgb="FFBE1117"/>
        <bgColor indexed="64"/>
      </patternFill>
    </fill>
    <fill>
      <patternFill patternType="solid">
        <fgColor rgb="FFAB181E"/>
        <bgColor indexed="64"/>
      </patternFill>
    </fill>
    <fill>
      <patternFill patternType="solid">
        <fgColor rgb="FF992C2F"/>
        <bgColor indexed="64"/>
      </patternFill>
    </fill>
    <fill>
      <patternFill patternType="solid">
        <fgColor rgb="FFD69090"/>
        <bgColor indexed="64"/>
      </patternFill>
    </fill>
    <fill>
      <patternFill patternType="solid">
        <fgColor rgb="FFF1D3D1"/>
        <bgColor indexed="64"/>
      </patternFill>
    </fill>
    <fill>
      <patternFill patternType="solid">
        <fgColor rgb="FFD6CECC"/>
        <bgColor indexed="64"/>
      </patternFill>
    </fill>
    <fill>
      <patternFill patternType="solid">
        <fgColor rgb="FFDAD6D7"/>
        <bgColor indexed="64"/>
      </patternFill>
    </fill>
    <fill>
      <patternFill patternType="solid">
        <fgColor rgb="FFD8CFD0"/>
        <bgColor indexed="64"/>
      </patternFill>
    </fill>
    <fill>
      <patternFill patternType="solid">
        <fgColor rgb="FFDBD3D1"/>
        <bgColor indexed="64"/>
      </patternFill>
    </fill>
    <fill>
      <patternFill patternType="solid">
        <fgColor rgb="FFD3D3D1"/>
        <bgColor indexed="64"/>
      </patternFill>
    </fill>
    <fill>
      <patternFill patternType="solid">
        <fgColor rgb="FFCFD7D9"/>
        <bgColor indexed="64"/>
      </patternFill>
    </fill>
    <fill>
      <patternFill patternType="solid">
        <fgColor rgb="FFCDD5D8"/>
        <bgColor indexed="64"/>
      </patternFill>
    </fill>
    <fill>
      <patternFill patternType="solid">
        <fgColor rgb="FFD0D3D8"/>
        <bgColor indexed="64"/>
      </patternFill>
    </fill>
    <fill>
      <patternFill patternType="solid">
        <fgColor rgb="FFD0D4D7"/>
        <bgColor indexed="64"/>
      </patternFill>
    </fill>
    <fill>
      <patternFill patternType="solid">
        <fgColor rgb="FFCFD3D2"/>
        <bgColor indexed="64"/>
      </patternFill>
    </fill>
    <fill>
      <patternFill patternType="solid">
        <fgColor rgb="FFD2D3D7"/>
        <bgColor indexed="64"/>
      </patternFill>
    </fill>
    <fill>
      <patternFill patternType="solid">
        <fgColor rgb="FFD6D1D7"/>
        <bgColor indexed="64"/>
      </patternFill>
    </fill>
    <fill>
      <patternFill patternType="solid">
        <fgColor rgb="FFCAD9D2"/>
        <bgColor indexed="64"/>
      </patternFill>
    </fill>
    <fill>
      <patternFill patternType="solid">
        <fgColor rgb="FFBFE0CF"/>
        <bgColor indexed="64"/>
      </patternFill>
    </fill>
    <fill>
      <patternFill patternType="solid">
        <fgColor rgb="FFAFE6C9"/>
        <bgColor indexed="64"/>
      </patternFill>
    </fill>
    <fill>
      <patternFill patternType="solid">
        <fgColor rgb="FF66B28B"/>
        <bgColor indexed="64"/>
      </patternFill>
    </fill>
    <fill>
      <patternFill patternType="solid">
        <fgColor rgb="FF157643"/>
        <bgColor indexed="64"/>
      </patternFill>
    </fill>
    <fill>
      <patternFill patternType="solid">
        <fgColor rgb="FF0A7A40"/>
        <bgColor indexed="64"/>
      </patternFill>
    </fill>
    <fill>
      <patternFill patternType="solid">
        <fgColor rgb="FF0F8C4A"/>
        <bgColor indexed="64"/>
      </patternFill>
    </fill>
    <fill>
      <patternFill patternType="solid">
        <fgColor rgb="FF088E47"/>
        <bgColor indexed="64"/>
      </patternFill>
    </fill>
    <fill>
      <patternFill patternType="solid">
        <fgColor rgb="FF00863F"/>
        <bgColor indexed="64"/>
      </patternFill>
    </fill>
    <fill>
      <patternFill patternType="solid">
        <fgColor rgb="FFBD161E"/>
        <bgColor indexed="64"/>
      </patternFill>
    </fill>
    <fill>
      <patternFill patternType="solid">
        <fgColor rgb="FFC0171C"/>
        <bgColor indexed="64"/>
      </patternFill>
    </fill>
    <fill>
      <patternFill patternType="solid">
        <fgColor rgb="FFC0151B"/>
        <bgColor indexed="64"/>
      </patternFill>
    </fill>
    <fill>
      <patternFill patternType="solid">
        <fgColor rgb="FFC31A21"/>
        <bgColor indexed="64"/>
      </patternFill>
    </fill>
    <fill>
      <patternFill patternType="solid">
        <fgColor rgb="FFBC1B21"/>
        <bgColor indexed="64"/>
      </patternFill>
    </fill>
    <fill>
      <patternFill patternType="solid">
        <fgColor rgb="FF981014"/>
        <bgColor indexed="64"/>
      </patternFill>
    </fill>
    <fill>
      <patternFill patternType="solid">
        <fgColor rgb="FFAE4E4F"/>
        <bgColor indexed="64"/>
      </patternFill>
    </fill>
    <fill>
      <patternFill patternType="solid">
        <fgColor rgb="FFEDB1B1"/>
        <bgColor indexed="64"/>
      </patternFill>
    </fill>
    <fill>
      <patternFill patternType="solid">
        <fgColor rgb="FFE9D4D1"/>
        <bgColor indexed="64"/>
      </patternFill>
    </fill>
    <fill>
      <patternFill patternType="solid">
        <fgColor rgb="FFDAD8D9"/>
        <bgColor indexed="64"/>
      </patternFill>
    </fill>
    <fill>
      <patternFill patternType="solid">
        <fgColor rgb="FFD9D0D1"/>
        <bgColor indexed="64"/>
      </patternFill>
    </fill>
    <fill>
      <patternFill patternType="solid">
        <fgColor rgb="FFDCD3D4"/>
        <bgColor indexed="64"/>
      </patternFill>
    </fill>
    <fill>
      <patternFill patternType="solid">
        <fgColor rgb="FFD4D3D1"/>
        <bgColor indexed="64"/>
      </patternFill>
    </fill>
    <fill>
      <patternFill patternType="solid">
        <fgColor rgb="FFD0D8DA"/>
        <bgColor indexed="64"/>
      </patternFill>
    </fill>
    <fill>
      <patternFill patternType="solid">
        <fgColor rgb="FFD1D6DA"/>
        <bgColor indexed="64"/>
      </patternFill>
    </fill>
    <fill>
      <patternFill patternType="solid">
        <fgColor rgb="FFD1D4D9"/>
        <bgColor indexed="64"/>
      </patternFill>
    </fill>
    <fill>
      <patternFill patternType="solid">
        <fgColor rgb="FFD4D4D6"/>
        <bgColor indexed="64"/>
      </patternFill>
    </fill>
    <fill>
      <patternFill patternType="solid">
        <fgColor rgb="FFD4D3D8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D1D5D6"/>
        <bgColor indexed="64"/>
      </patternFill>
    </fill>
    <fill>
      <patternFill patternType="solid">
        <fgColor rgb="FFD3D4D8"/>
        <bgColor indexed="64"/>
      </patternFill>
    </fill>
    <fill>
      <patternFill patternType="solid">
        <fgColor rgb="FFD4D2D7"/>
        <bgColor indexed="64"/>
      </patternFill>
    </fill>
    <fill>
      <patternFill patternType="solid">
        <fgColor rgb="FFD0D6D4"/>
        <bgColor indexed="64"/>
      </patternFill>
    </fill>
    <fill>
      <patternFill patternType="solid">
        <fgColor rgb="FFC5D9D0"/>
        <bgColor indexed="64"/>
      </patternFill>
    </fill>
    <fill>
      <patternFill patternType="solid">
        <fgColor rgb="FFBBE2CF"/>
        <bgColor indexed="64"/>
      </patternFill>
    </fill>
    <fill>
      <patternFill patternType="solid">
        <fgColor rgb="FF95D2B3"/>
        <bgColor indexed="64"/>
      </patternFill>
    </fill>
    <fill>
      <patternFill patternType="solid">
        <fgColor rgb="FF499C72"/>
        <bgColor indexed="64"/>
      </patternFill>
    </fill>
    <fill>
      <patternFill patternType="solid">
        <fgColor rgb="FF117843"/>
        <bgColor indexed="64"/>
      </patternFill>
    </fill>
    <fill>
      <patternFill patternType="solid">
        <fgColor rgb="FF0F8548"/>
        <bgColor indexed="64"/>
      </patternFill>
    </fill>
    <fill>
      <patternFill patternType="solid">
        <fgColor rgb="FF078641"/>
        <bgColor indexed="64"/>
      </patternFill>
    </fill>
    <fill>
      <patternFill patternType="solid">
        <fgColor rgb="FF038942"/>
        <bgColor indexed="64"/>
      </patternFill>
    </fill>
    <fill>
      <patternFill patternType="solid">
        <fgColor rgb="FF028841"/>
        <bgColor indexed="64"/>
      </patternFill>
    </fill>
    <fill>
      <patternFill patternType="solid">
        <fgColor rgb="FFC2141E"/>
        <bgColor indexed="64"/>
      </patternFill>
    </fill>
    <fill>
      <patternFill patternType="solid">
        <fgColor rgb="FFC1161E"/>
        <bgColor indexed="64"/>
      </patternFill>
    </fill>
    <fill>
      <patternFill patternType="solid">
        <fgColor rgb="FFC0171A"/>
        <bgColor indexed="64"/>
      </patternFill>
    </fill>
    <fill>
      <patternFill patternType="solid">
        <fgColor rgb="FFC2151B"/>
        <bgColor indexed="64"/>
      </patternFill>
    </fill>
    <fill>
      <patternFill patternType="solid">
        <fgColor rgb="FFC1141A"/>
        <bgColor indexed="64"/>
      </patternFill>
    </fill>
    <fill>
      <patternFill patternType="solid">
        <fgColor rgb="FFC21519"/>
        <bgColor indexed="64"/>
      </patternFill>
    </fill>
    <fill>
      <patternFill patternType="solid">
        <fgColor rgb="FFC11315"/>
        <bgColor indexed="64"/>
      </patternFill>
    </fill>
    <fill>
      <patternFill patternType="solid">
        <fgColor rgb="FFC11217"/>
        <bgColor indexed="64"/>
      </patternFill>
    </fill>
    <fill>
      <patternFill patternType="solid">
        <fgColor rgb="FFB61F26"/>
        <bgColor indexed="64"/>
      </patternFill>
    </fill>
    <fill>
      <patternFill patternType="solid">
        <fgColor rgb="FF9D1E25"/>
        <bgColor indexed="64"/>
      </patternFill>
    </fill>
    <fill>
      <patternFill patternType="solid">
        <fgColor rgb="FFCC7377"/>
        <bgColor indexed="64"/>
      </patternFill>
    </fill>
    <fill>
      <patternFill patternType="solid">
        <fgColor rgb="FFF3C0BF"/>
        <bgColor indexed="64"/>
      </patternFill>
    </fill>
    <fill>
      <patternFill patternType="solid">
        <fgColor rgb="FFE4D2D0"/>
        <bgColor indexed="64"/>
      </patternFill>
    </fill>
    <fill>
      <patternFill patternType="solid">
        <fgColor rgb="FFD4D6D5"/>
        <bgColor indexed="64"/>
      </patternFill>
    </fill>
    <fill>
      <patternFill patternType="solid">
        <fgColor rgb="FFDCD3D6"/>
        <bgColor indexed="64"/>
      </patternFill>
    </fill>
    <fill>
      <patternFill patternType="solid">
        <fgColor rgb="FFDBD2D5"/>
        <bgColor indexed="64"/>
      </patternFill>
    </fill>
    <fill>
      <patternFill patternType="solid">
        <fgColor rgb="FFD7D3D4"/>
        <bgColor indexed="64"/>
      </patternFill>
    </fill>
    <fill>
      <patternFill patternType="solid">
        <fgColor rgb="FFD2D5DA"/>
        <bgColor indexed="64"/>
      </patternFill>
    </fill>
    <fill>
      <patternFill patternType="solid">
        <fgColor rgb="FFD1D6DC"/>
        <bgColor indexed="64"/>
      </patternFill>
    </fill>
    <fill>
      <patternFill patternType="solid">
        <fgColor rgb="FFD2D7DD"/>
        <bgColor indexed="64"/>
      </patternFill>
    </fill>
    <fill>
      <patternFill patternType="solid">
        <fgColor rgb="FFD4D3D9"/>
        <bgColor indexed="64"/>
      </patternFill>
    </fill>
    <fill>
      <patternFill patternType="solid">
        <fgColor rgb="FFD3D4D9"/>
        <bgColor indexed="64"/>
      </patternFill>
    </fill>
    <fill>
      <patternFill patternType="solid">
        <fgColor rgb="FFD2D3D8"/>
        <bgColor indexed="64"/>
      </patternFill>
    </fill>
    <fill>
      <patternFill patternType="solid">
        <fgColor rgb="FFD1D5D8"/>
        <bgColor indexed="64"/>
      </patternFill>
    </fill>
    <fill>
      <patternFill patternType="solid">
        <fgColor rgb="FFD1CFD4"/>
        <bgColor indexed="64"/>
      </patternFill>
    </fill>
    <fill>
      <patternFill patternType="solid">
        <fgColor rgb="FFD6D4D9"/>
        <bgColor indexed="64"/>
      </patternFill>
    </fill>
    <fill>
      <patternFill patternType="solid">
        <fgColor rgb="FFCED7D4"/>
        <bgColor indexed="64"/>
      </patternFill>
    </fill>
    <fill>
      <patternFill patternType="solid">
        <fgColor rgb="FFC4DCCF"/>
        <bgColor indexed="64"/>
      </patternFill>
    </fill>
    <fill>
      <patternFill patternType="solid">
        <fgColor rgb="FFB6E2CB"/>
        <bgColor indexed="64"/>
      </patternFill>
    </fill>
    <fill>
      <patternFill patternType="solid">
        <fgColor rgb="FF7DC39F"/>
        <bgColor indexed="64"/>
      </patternFill>
    </fill>
    <fill>
      <patternFill patternType="solid">
        <fgColor rgb="FF207C4D"/>
        <bgColor indexed="64"/>
      </patternFill>
    </fill>
    <fill>
      <patternFill patternType="solid">
        <fgColor rgb="FF19864D"/>
        <bgColor indexed="64"/>
      </patternFill>
    </fill>
    <fill>
      <patternFill patternType="solid">
        <fgColor rgb="FF098445"/>
        <bgColor indexed="64"/>
      </patternFill>
    </fill>
    <fill>
      <patternFill patternType="solid">
        <fgColor rgb="FF02853F"/>
        <bgColor indexed="64"/>
      </patternFill>
    </fill>
    <fill>
      <patternFill patternType="solid">
        <fgColor rgb="FF058D43"/>
        <bgColor indexed="64"/>
      </patternFill>
    </fill>
    <fill>
      <patternFill patternType="solid">
        <fgColor rgb="FF008339"/>
        <bgColor indexed="64"/>
      </patternFill>
    </fill>
    <fill>
      <patternFill patternType="solid">
        <fgColor rgb="FF048C42"/>
        <bgColor indexed="64"/>
      </patternFill>
    </fill>
    <fill>
      <patternFill patternType="solid">
        <fgColor rgb="FF018941"/>
        <bgColor indexed="64"/>
      </patternFill>
    </fill>
    <fill>
      <patternFill patternType="solid">
        <fgColor rgb="FF00853D"/>
        <bgColor indexed="64"/>
      </patternFill>
    </fill>
    <fill>
      <patternFill patternType="solid">
        <fgColor rgb="FF038944"/>
        <bgColor indexed="64"/>
      </patternFill>
    </fill>
    <fill>
      <patternFill patternType="solid">
        <fgColor rgb="FFB61D22"/>
        <bgColor indexed="64"/>
      </patternFill>
    </fill>
    <fill>
      <patternFill patternType="solid">
        <fgColor rgb="FFC1161C"/>
        <bgColor indexed="64"/>
      </patternFill>
    </fill>
    <fill>
      <patternFill patternType="solid">
        <fgColor rgb="FFC3161A"/>
        <bgColor indexed="64"/>
      </patternFill>
    </fill>
    <fill>
      <patternFill patternType="solid">
        <fgColor rgb="FFBF1216"/>
        <bgColor indexed="64"/>
      </patternFill>
    </fill>
    <fill>
      <patternFill patternType="solid">
        <fgColor rgb="FFBF1A1E"/>
        <bgColor indexed="64"/>
      </patternFill>
    </fill>
    <fill>
      <patternFill patternType="solid">
        <fgColor rgb="FFB4191F"/>
        <bgColor indexed="64"/>
      </patternFill>
    </fill>
    <fill>
      <patternFill patternType="solid">
        <fgColor rgb="FF9C252B"/>
        <bgColor indexed="64"/>
      </patternFill>
    </fill>
    <fill>
      <patternFill patternType="solid">
        <fgColor rgb="FFD9898C"/>
        <bgColor indexed="64"/>
      </patternFill>
    </fill>
    <fill>
      <patternFill patternType="solid">
        <fgColor rgb="FFF7C9CB"/>
        <bgColor indexed="64"/>
      </patternFill>
    </fill>
    <fill>
      <patternFill patternType="solid">
        <fgColor rgb="FFE5D7D6"/>
        <bgColor indexed="64"/>
      </patternFill>
    </fill>
    <fill>
      <patternFill patternType="solid">
        <fgColor rgb="FFD8DAD9"/>
        <bgColor indexed="64"/>
      </patternFill>
    </fill>
    <fill>
      <patternFill patternType="solid">
        <fgColor rgb="FFD5D6D8"/>
        <bgColor indexed="64"/>
      </patternFill>
    </fill>
    <fill>
      <patternFill patternType="solid">
        <fgColor rgb="FFDCD6DA"/>
        <bgColor indexed="64"/>
      </patternFill>
    </fill>
    <fill>
      <patternFill patternType="solid">
        <fgColor rgb="FFD8D2D6"/>
        <bgColor indexed="64"/>
      </patternFill>
    </fill>
    <fill>
      <patternFill patternType="solid">
        <fgColor rgb="FFD9D4D8"/>
        <bgColor indexed="64"/>
      </patternFill>
    </fill>
    <fill>
      <patternFill patternType="solid">
        <fgColor rgb="FFD8D7DC"/>
        <bgColor indexed="64"/>
      </patternFill>
    </fill>
    <fill>
      <patternFill patternType="solid">
        <fgColor rgb="FFD1D4DB"/>
        <bgColor indexed="64"/>
      </patternFill>
    </fill>
    <fill>
      <patternFill patternType="solid">
        <fgColor rgb="FFD2D6DF"/>
        <bgColor indexed="64"/>
      </patternFill>
    </fill>
    <fill>
      <patternFill patternType="solid">
        <fgColor rgb="FFD1D5DE"/>
        <bgColor indexed="64"/>
      </patternFill>
    </fill>
    <fill>
      <patternFill patternType="solid">
        <fgColor rgb="FFD2D5DC"/>
        <bgColor indexed="64"/>
      </patternFill>
    </fill>
    <fill>
      <patternFill patternType="solid">
        <fgColor rgb="FFD3D4D6"/>
        <bgColor indexed="64"/>
      </patternFill>
    </fill>
    <fill>
      <patternFill patternType="solid">
        <fgColor rgb="FFD3D2DA"/>
        <bgColor indexed="64"/>
      </patternFill>
    </fill>
    <fill>
      <patternFill patternType="solid">
        <fgColor rgb="FFD2D2DA"/>
        <bgColor indexed="64"/>
      </patternFill>
    </fill>
    <fill>
      <patternFill patternType="solid">
        <fgColor rgb="FFD1D1D9"/>
        <bgColor indexed="64"/>
      </patternFill>
    </fill>
    <fill>
      <patternFill patternType="solid">
        <fgColor rgb="FFCFD2D9"/>
        <bgColor indexed="64"/>
      </patternFill>
    </fill>
    <fill>
      <patternFill patternType="solid">
        <fgColor rgb="FFD5D6DA"/>
        <bgColor indexed="64"/>
      </patternFill>
    </fill>
    <fill>
      <patternFill patternType="solid">
        <fgColor rgb="FFCECDD2"/>
        <bgColor indexed="64"/>
      </patternFill>
    </fill>
    <fill>
      <patternFill patternType="solid">
        <fgColor rgb="FFD6D5DA"/>
        <bgColor indexed="64"/>
      </patternFill>
    </fill>
    <fill>
      <patternFill patternType="solid">
        <fgColor rgb="FFCBD7D3"/>
        <bgColor indexed="64"/>
      </patternFill>
    </fill>
    <fill>
      <patternFill patternType="solid">
        <fgColor rgb="FFC5E1D3"/>
        <bgColor indexed="64"/>
      </patternFill>
    </fill>
    <fill>
      <patternFill patternType="solid">
        <fgColor rgb="FFB2E4CB"/>
        <bgColor indexed="64"/>
      </patternFill>
    </fill>
    <fill>
      <patternFill patternType="solid">
        <fgColor rgb="FF64AE89"/>
        <bgColor indexed="64"/>
      </patternFill>
    </fill>
    <fill>
      <patternFill patternType="solid">
        <fgColor rgb="FF0E6E3E"/>
        <bgColor indexed="64"/>
      </patternFill>
    </fill>
    <fill>
      <patternFill patternType="solid">
        <fgColor rgb="FF178A4F"/>
        <bgColor indexed="64"/>
      </patternFill>
    </fill>
    <fill>
      <patternFill patternType="solid">
        <fgColor rgb="FF028A40"/>
        <bgColor indexed="64"/>
      </patternFill>
    </fill>
    <fill>
      <patternFill patternType="solid">
        <fgColor rgb="FF089247"/>
        <bgColor indexed="64"/>
      </patternFill>
    </fill>
    <fill>
      <patternFill patternType="solid">
        <fgColor rgb="FF008238"/>
        <bgColor indexed="64"/>
      </patternFill>
    </fill>
    <fill>
      <patternFill patternType="solid">
        <fgColor rgb="FF068E44"/>
        <bgColor indexed="64"/>
      </patternFill>
    </fill>
    <fill>
      <patternFill patternType="solid">
        <fgColor rgb="FFB71E23"/>
        <bgColor indexed="64"/>
      </patternFill>
    </fill>
    <fill>
      <patternFill patternType="solid">
        <fgColor rgb="FFBE171F"/>
        <bgColor indexed="64"/>
      </patternFill>
    </fill>
    <fill>
      <patternFill patternType="solid">
        <fgColor rgb="FFC1171A"/>
        <bgColor indexed="64"/>
      </patternFill>
    </fill>
    <fill>
      <patternFill patternType="solid">
        <fgColor rgb="FFC4171D"/>
        <bgColor indexed="64"/>
      </patternFill>
    </fill>
    <fill>
      <patternFill patternType="solid">
        <fgColor rgb="FFC3131D"/>
        <bgColor indexed="64"/>
      </patternFill>
    </fill>
    <fill>
      <patternFill patternType="solid">
        <fgColor rgb="FFC2141D"/>
        <bgColor indexed="64"/>
      </patternFill>
    </fill>
    <fill>
      <patternFill patternType="solid">
        <fgColor rgb="FFBC171D"/>
        <bgColor indexed="64"/>
      </patternFill>
    </fill>
    <fill>
      <patternFill patternType="solid">
        <fgColor rgb="FFBE191D"/>
        <bgColor indexed="64"/>
      </patternFill>
    </fill>
    <fill>
      <patternFill patternType="solid">
        <fgColor rgb="FFC4171B"/>
        <bgColor indexed="64"/>
      </patternFill>
    </fill>
    <fill>
      <patternFill patternType="solid">
        <fgColor rgb="FFC31316"/>
        <bgColor indexed="64"/>
      </patternFill>
    </fill>
    <fill>
      <patternFill patternType="solid">
        <fgColor rgb="FFB51419"/>
        <bgColor indexed="64"/>
      </patternFill>
    </fill>
    <fill>
      <patternFill patternType="solid">
        <fgColor rgb="FFAF1A20"/>
        <bgColor indexed="64"/>
      </patternFill>
    </fill>
    <fill>
      <patternFill patternType="solid">
        <fgColor rgb="FFA21921"/>
        <bgColor indexed="64"/>
      </patternFill>
    </fill>
    <fill>
      <patternFill patternType="solid">
        <fgColor rgb="FFB84650"/>
        <bgColor indexed="64"/>
      </patternFill>
    </fill>
    <fill>
      <patternFill patternType="solid">
        <fgColor rgb="FFFAAAB3"/>
        <bgColor indexed="64"/>
      </patternFill>
    </fill>
    <fill>
      <patternFill patternType="solid">
        <fgColor rgb="FFF9CCD1"/>
        <bgColor indexed="64"/>
      </patternFill>
    </fill>
    <fill>
      <patternFill patternType="solid">
        <fgColor rgb="FFD8CACA"/>
        <bgColor indexed="64"/>
      </patternFill>
    </fill>
    <fill>
      <patternFill patternType="solid">
        <fgColor rgb="FFD8DCDB"/>
        <bgColor indexed="64"/>
      </patternFill>
    </fill>
    <fill>
      <patternFill patternType="solid">
        <fgColor rgb="FFD2D6D9"/>
        <bgColor indexed="64"/>
      </patternFill>
    </fill>
    <fill>
      <patternFill patternType="solid">
        <fgColor rgb="FFD9D7DC"/>
        <bgColor indexed="64"/>
      </patternFill>
    </fill>
    <fill>
      <patternFill patternType="solid">
        <fgColor rgb="FFD9D4DA"/>
        <bgColor indexed="64"/>
      </patternFill>
    </fill>
    <fill>
      <patternFill patternType="solid">
        <fgColor rgb="FFD8D5DC"/>
        <bgColor indexed="64"/>
      </patternFill>
    </fill>
    <fill>
      <patternFill patternType="solid">
        <fgColor rgb="FFD8D7DF"/>
        <bgColor indexed="64"/>
      </patternFill>
    </fill>
    <fill>
      <patternFill patternType="solid">
        <fgColor rgb="FFD3D3DD"/>
        <bgColor indexed="64"/>
      </patternFill>
    </fill>
    <fill>
      <patternFill patternType="solid">
        <fgColor rgb="FFD3D5E1"/>
        <bgColor indexed="64"/>
      </patternFill>
    </fill>
    <fill>
      <patternFill patternType="solid">
        <fgColor rgb="FFD2D6E1"/>
        <bgColor indexed="64"/>
      </patternFill>
    </fill>
    <fill>
      <patternFill patternType="solid">
        <fgColor rgb="FFD2D5DE"/>
        <bgColor indexed="64"/>
      </patternFill>
    </fill>
    <fill>
      <patternFill patternType="solid">
        <fgColor rgb="FFD4D5D9"/>
        <bgColor indexed="64"/>
      </patternFill>
    </fill>
    <fill>
      <patternFill patternType="solid">
        <fgColor rgb="FFD6D5DB"/>
        <bgColor indexed="64"/>
      </patternFill>
    </fill>
    <fill>
      <patternFill patternType="solid">
        <fgColor rgb="FFD7D6DE"/>
        <bgColor indexed="64"/>
      </patternFill>
    </fill>
    <fill>
      <patternFill patternType="solid">
        <fgColor rgb="FFD6D4DF"/>
        <bgColor indexed="64"/>
      </patternFill>
    </fill>
    <fill>
      <patternFill patternType="solid">
        <fgColor rgb="FFD4D4DE"/>
        <bgColor indexed="64"/>
      </patternFill>
    </fill>
    <fill>
      <patternFill patternType="solid">
        <fgColor rgb="FFD3D6DD"/>
        <bgColor indexed="64"/>
      </patternFill>
    </fill>
    <fill>
      <patternFill patternType="solid">
        <fgColor rgb="FFD3D6DB"/>
        <bgColor indexed="64"/>
      </patternFill>
    </fill>
    <fill>
      <patternFill patternType="solid">
        <fgColor rgb="FFD1D6D9"/>
        <bgColor indexed="64"/>
      </patternFill>
    </fill>
    <fill>
      <patternFill patternType="solid">
        <fgColor rgb="FFD0D5D8"/>
        <bgColor indexed="64"/>
      </patternFill>
    </fill>
    <fill>
      <patternFill patternType="solid">
        <fgColor rgb="FFCED3D6"/>
        <bgColor indexed="64"/>
      </patternFill>
    </fill>
    <fill>
      <patternFill patternType="solid">
        <fgColor rgb="FFD5D9DC"/>
        <bgColor indexed="64"/>
      </patternFill>
    </fill>
    <fill>
      <patternFill patternType="solid">
        <fgColor rgb="FFD7D8DC"/>
        <bgColor indexed="64"/>
      </patternFill>
    </fill>
    <fill>
      <patternFill patternType="solid">
        <fgColor rgb="FFD2D8D8"/>
        <bgColor indexed="64"/>
      </patternFill>
    </fill>
    <fill>
      <patternFill patternType="solid">
        <fgColor rgb="FFC7D6CF"/>
        <bgColor indexed="64"/>
      </patternFill>
    </fill>
    <fill>
      <patternFill patternType="solid">
        <fgColor rgb="FFBFDFD0"/>
        <bgColor indexed="64"/>
      </patternFill>
    </fill>
    <fill>
      <patternFill patternType="solid">
        <fgColor rgb="FFA5DBC1"/>
        <bgColor indexed="64"/>
      </patternFill>
    </fill>
    <fill>
      <patternFill patternType="solid">
        <fgColor rgb="FF3A8A63"/>
        <bgColor indexed="64"/>
      </patternFill>
    </fill>
    <fill>
      <patternFill patternType="solid">
        <fgColor rgb="FF187E4C"/>
        <bgColor indexed="64"/>
      </patternFill>
    </fill>
    <fill>
      <patternFill patternType="solid">
        <fgColor rgb="FF047C3E"/>
        <bgColor indexed="64"/>
      </patternFill>
    </fill>
    <fill>
      <patternFill patternType="solid">
        <fgColor rgb="FF098C48"/>
        <bgColor indexed="64"/>
      </patternFill>
    </fill>
    <fill>
      <patternFill patternType="solid">
        <fgColor rgb="FF00883D"/>
        <bgColor indexed="64"/>
      </patternFill>
    </fill>
    <fill>
      <patternFill patternType="solid">
        <fgColor rgb="FF059244"/>
        <bgColor indexed="64"/>
      </patternFill>
    </fill>
    <fill>
      <patternFill patternType="solid">
        <fgColor rgb="FF00873C"/>
        <bgColor indexed="64"/>
      </patternFill>
    </fill>
    <fill>
      <patternFill patternType="solid">
        <fgColor rgb="FF008840"/>
        <bgColor indexed="64"/>
      </patternFill>
    </fill>
    <fill>
      <patternFill patternType="solid">
        <fgColor rgb="FFAD1B1E"/>
        <bgColor indexed="64"/>
      </patternFill>
    </fill>
    <fill>
      <patternFill patternType="solid">
        <fgColor rgb="FFB81F24"/>
        <bgColor indexed="64"/>
      </patternFill>
    </fill>
    <fill>
      <patternFill patternType="solid">
        <fgColor rgb="FFC1181B"/>
        <bgColor indexed="64"/>
      </patternFill>
    </fill>
    <fill>
      <patternFill patternType="solid">
        <fgColor rgb="FFC4151C"/>
        <bgColor indexed="64"/>
      </patternFill>
    </fill>
    <fill>
      <patternFill patternType="solid">
        <fgColor rgb="FFC5141E"/>
        <bgColor indexed="64"/>
      </patternFill>
    </fill>
    <fill>
      <patternFill patternType="solid">
        <fgColor rgb="FFC4131D"/>
        <bgColor indexed="64"/>
      </patternFill>
    </fill>
    <fill>
      <patternFill patternType="solid">
        <fgColor rgb="FFBD1A1F"/>
        <bgColor indexed="64"/>
      </patternFill>
    </fill>
    <fill>
      <patternFill patternType="solid">
        <fgColor rgb="FFBE1B1E"/>
        <bgColor indexed="64"/>
      </patternFill>
    </fill>
    <fill>
      <patternFill patternType="solid">
        <fgColor rgb="FFBB1718"/>
        <bgColor indexed="64"/>
      </patternFill>
    </fill>
    <fill>
      <patternFill patternType="solid">
        <fgColor rgb="FFC6181A"/>
        <bgColor indexed="64"/>
      </patternFill>
    </fill>
    <fill>
      <patternFill patternType="solid">
        <fgColor rgb="FFC61317"/>
        <bgColor indexed="64"/>
      </patternFill>
    </fill>
    <fill>
      <patternFill patternType="solid">
        <fgColor rgb="FFBA1B1F"/>
        <bgColor indexed="64"/>
      </patternFill>
    </fill>
    <fill>
      <patternFill patternType="solid">
        <fgColor rgb="FFB02127"/>
        <bgColor indexed="64"/>
      </patternFill>
    </fill>
    <fill>
      <patternFill patternType="solid">
        <fgColor rgb="FF981F28"/>
        <bgColor indexed="64"/>
      </patternFill>
    </fill>
    <fill>
      <patternFill patternType="solid">
        <fgColor rgb="FFC6656E"/>
        <bgColor indexed="64"/>
      </patternFill>
    </fill>
    <fill>
      <patternFill patternType="solid">
        <fgColor rgb="FFFCB9C0"/>
        <bgColor indexed="64"/>
      </patternFill>
    </fill>
    <fill>
      <patternFill patternType="solid">
        <fgColor rgb="FFF7D0D3"/>
        <bgColor indexed="64"/>
      </patternFill>
    </fill>
    <fill>
      <patternFill patternType="solid">
        <fgColor rgb="FFD6CACA"/>
        <bgColor indexed="64"/>
      </patternFill>
    </fill>
    <fill>
      <patternFill patternType="solid">
        <fgColor rgb="FFE1E3E0"/>
        <bgColor indexed="64"/>
      </patternFill>
    </fill>
    <fill>
      <patternFill patternType="solid">
        <fgColor rgb="FFD3D9D7"/>
        <bgColor indexed="64"/>
      </patternFill>
    </fill>
    <fill>
      <patternFill patternType="solid">
        <fgColor rgb="FFCFD5D5"/>
        <bgColor indexed="64"/>
      </patternFill>
    </fill>
    <fill>
      <patternFill patternType="solid">
        <fgColor rgb="FFD7D8DA"/>
        <bgColor indexed="64"/>
      </patternFill>
    </fill>
    <fill>
      <patternFill patternType="solid">
        <fgColor rgb="FFD9D7DA"/>
        <bgColor indexed="64"/>
      </patternFill>
    </fill>
    <fill>
      <patternFill patternType="solid">
        <fgColor rgb="FFDAD5DC"/>
        <bgColor indexed="64"/>
      </patternFill>
    </fill>
    <fill>
      <patternFill patternType="solid">
        <fgColor rgb="FFDBD5DF"/>
        <bgColor indexed="64"/>
      </patternFill>
    </fill>
    <fill>
      <patternFill patternType="solid">
        <fgColor rgb="FFD4D2DD"/>
        <bgColor indexed="64"/>
      </patternFill>
    </fill>
    <fill>
      <patternFill patternType="solid">
        <fgColor rgb="FFD6D6E0"/>
        <bgColor indexed="64"/>
      </patternFill>
    </fill>
    <fill>
      <patternFill patternType="solid">
        <fgColor rgb="FFD5D6DB"/>
        <bgColor indexed="64"/>
      </patternFill>
    </fill>
    <fill>
      <patternFill patternType="solid">
        <fgColor rgb="FFD6D7DB"/>
        <bgColor indexed="64"/>
      </patternFill>
    </fill>
    <fill>
      <patternFill patternType="solid">
        <fgColor rgb="FFD7D7D9"/>
        <bgColor indexed="64"/>
      </patternFill>
    </fill>
    <fill>
      <patternFill patternType="solid">
        <fgColor rgb="FFD7D6DB"/>
        <bgColor indexed="64"/>
      </patternFill>
    </fill>
    <fill>
      <patternFill patternType="solid">
        <fgColor rgb="FFD6D7DC"/>
        <bgColor indexed="64"/>
      </patternFill>
    </fill>
    <fill>
      <patternFill patternType="solid">
        <fgColor rgb="FFD5D5DD"/>
        <bgColor indexed="64"/>
      </patternFill>
    </fill>
    <fill>
      <patternFill patternType="solid">
        <fgColor rgb="FFD1D4DD"/>
        <bgColor indexed="64"/>
      </patternFill>
    </fill>
    <fill>
      <patternFill patternType="solid">
        <fgColor rgb="FFD4D5DA"/>
        <bgColor indexed="64"/>
      </patternFill>
    </fill>
    <fill>
      <patternFill patternType="solid">
        <fgColor rgb="FFD4D7DC"/>
        <bgColor indexed="64"/>
      </patternFill>
    </fill>
    <fill>
      <patternFill patternType="solid">
        <fgColor rgb="FFD7DADF"/>
        <bgColor indexed="64"/>
      </patternFill>
    </fill>
    <fill>
      <patternFill patternType="solid">
        <fgColor rgb="FFCACBD0"/>
        <bgColor indexed="64"/>
      </patternFill>
    </fill>
    <fill>
      <patternFill patternType="solid">
        <fgColor rgb="FFD6DADD"/>
        <bgColor indexed="64"/>
      </patternFill>
    </fill>
    <fill>
      <patternFill patternType="solid">
        <fgColor rgb="FFD1DBDA"/>
        <bgColor indexed="64"/>
      </patternFill>
    </fill>
    <fill>
      <patternFill patternType="solid">
        <fgColor rgb="FFC2D7CE"/>
        <bgColor indexed="64"/>
      </patternFill>
    </fill>
    <fill>
      <patternFill patternType="solid">
        <fgColor rgb="FFB8E2CE"/>
        <bgColor indexed="64"/>
      </patternFill>
    </fill>
    <fill>
      <patternFill patternType="solid">
        <fgColor rgb="FF8AC7A8"/>
        <bgColor indexed="64"/>
      </patternFill>
    </fill>
    <fill>
      <patternFill patternType="solid">
        <fgColor rgb="FF267D52"/>
        <bgColor indexed="64"/>
      </patternFill>
    </fill>
    <fill>
      <patternFill patternType="solid">
        <fgColor rgb="FF1B8650"/>
        <bgColor indexed="64"/>
      </patternFill>
    </fill>
    <fill>
      <patternFill patternType="solid">
        <fgColor rgb="FF028F43"/>
        <bgColor indexed="64"/>
      </patternFill>
    </fill>
    <fill>
      <patternFill patternType="solid">
        <fgColor rgb="FF008C40"/>
        <bgColor indexed="64"/>
      </patternFill>
    </fill>
    <fill>
      <patternFill patternType="solid">
        <fgColor rgb="FF028C41"/>
        <bgColor indexed="64"/>
      </patternFill>
    </fill>
    <fill>
      <patternFill patternType="solid">
        <fgColor rgb="FF048C44"/>
        <bgColor indexed="64"/>
      </patternFill>
    </fill>
    <fill>
      <patternFill patternType="solid">
        <fgColor rgb="FF028944"/>
        <bgColor indexed="64"/>
      </patternFill>
    </fill>
    <fill>
      <patternFill patternType="solid">
        <fgColor rgb="FF048745"/>
        <bgColor indexed="64"/>
      </patternFill>
    </fill>
    <fill>
      <patternFill patternType="solid">
        <fgColor rgb="FFAB1A1D"/>
        <bgColor indexed="64"/>
      </patternFill>
    </fill>
    <fill>
      <patternFill patternType="solid">
        <fgColor rgb="FFC3151F"/>
        <bgColor indexed="64"/>
      </patternFill>
    </fill>
    <fill>
      <patternFill patternType="solid">
        <fgColor rgb="FFC6121D"/>
        <bgColor indexed="64"/>
      </patternFill>
    </fill>
    <fill>
      <patternFill patternType="solid">
        <fgColor rgb="FFC71120"/>
        <bgColor indexed="64"/>
      </patternFill>
    </fill>
    <fill>
      <patternFill patternType="solid">
        <fgColor rgb="FFC41220"/>
        <bgColor indexed="64"/>
      </patternFill>
    </fill>
    <fill>
      <patternFill patternType="solid">
        <fgColor rgb="FFBE1721"/>
        <bgColor indexed="64"/>
      </patternFill>
    </fill>
    <fill>
      <patternFill patternType="solid">
        <fgColor rgb="FFB81A1B"/>
        <bgColor indexed="64"/>
      </patternFill>
    </fill>
    <fill>
      <patternFill patternType="solid">
        <fgColor rgb="FFBE1B1C"/>
        <bgColor indexed="64"/>
      </patternFill>
    </fill>
    <fill>
      <patternFill patternType="solid">
        <fgColor rgb="FFC41618"/>
        <bgColor indexed="64"/>
      </patternFill>
    </fill>
    <fill>
      <patternFill patternType="solid">
        <fgColor rgb="FFC20D12"/>
        <bgColor indexed="64"/>
      </patternFill>
    </fill>
    <fill>
      <patternFill patternType="solid">
        <fgColor rgb="FFC40F14"/>
        <bgColor indexed="64"/>
      </patternFill>
    </fill>
    <fill>
      <patternFill patternType="solid">
        <fgColor rgb="FFC6191F"/>
        <bgColor indexed="64"/>
      </patternFill>
    </fill>
    <fill>
      <patternFill patternType="solid">
        <fgColor rgb="FFBC1D22"/>
        <bgColor indexed="64"/>
      </patternFill>
    </fill>
    <fill>
      <patternFill patternType="solid">
        <fgColor rgb="FF9A3942"/>
        <bgColor indexed="64"/>
      </patternFill>
    </fill>
    <fill>
      <patternFill patternType="solid">
        <fgColor rgb="FFCA848C"/>
        <bgColor indexed="64"/>
      </patternFill>
    </fill>
    <fill>
      <patternFill patternType="solid">
        <fgColor rgb="FFFDCACF"/>
        <bgColor indexed="64"/>
      </patternFill>
    </fill>
    <fill>
      <patternFill patternType="solid">
        <fgColor rgb="FFECCCCD"/>
        <bgColor indexed="64"/>
      </patternFill>
    </fill>
    <fill>
      <patternFill patternType="solid">
        <fgColor rgb="FFE4D6D3"/>
        <bgColor indexed="64"/>
      </patternFill>
    </fill>
    <fill>
      <patternFill patternType="solid">
        <fgColor rgb="FFDDDED8"/>
        <bgColor indexed="64"/>
      </patternFill>
    </fill>
    <fill>
      <patternFill patternType="solid">
        <fgColor rgb="FFD2DCD4"/>
        <bgColor indexed="64"/>
      </patternFill>
    </fill>
    <fill>
      <patternFill patternType="solid">
        <fgColor rgb="FFD2DDD5"/>
        <bgColor indexed="64"/>
      </patternFill>
    </fill>
    <fill>
      <patternFill patternType="solid">
        <fgColor rgb="FFD4DBD4"/>
        <bgColor indexed="64"/>
      </patternFill>
    </fill>
    <fill>
      <patternFill patternType="solid">
        <fgColor rgb="FFD7D9D6"/>
        <bgColor indexed="64"/>
      </patternFill>
    </fill>
    <fill>
      <patternFill patternType="solid">
        <fgColor rgb="FFD8D1D8"/>
        <bgColor indexed="64"/>
      </patternFill>
    </fill>
    <fill>
      <patternFill patternType="solid">
        <fgColor rgb="FFE3D9E4"/>
        <bgColor indexed="64"/>
      </patternFill>
    </fill>
    <fill>
      <patternFill patternType="solid">
        <fgColor rgb="FFD7D1DD"/>
        <bgColor indexed="64"/>
      </patternFill>
    </fill>
    <fill>
      <patternFill patternType="solid">
        <fgColor rgb="FFD6D5DD"/>
        <bgColor indexed="64"/>
      </patternFill>
    </fill>
    <fill>
      <patternFill patternType="solid">
        <fgColor rgb="FFD4D8D9"/>
        <bgColor indexed="64"/>
      </patternFill>
    </fill>
    <fill>
      <patternFill patternType="solid">
        <fgColor rgb="FFD1D7D5"/>
        <bgColor indexed="64"/>
      </patternFill>
    </fill>
    <fill>
      <patternFill patternType="solid">
        <fgColor rgb="FFD6DAD9"/>
        <bgColor indexed="64"/>
      </patternFill>
    </fill>
    <fill>
      <patternFill patternType="solid">
        <fgColor rgb="FFD3D5D4"/>
        <bgColor indexed="64"/>
      </patternFill>
    </fill>
    <fill>
      <patternFill patternType="solid">
        <fgColor rgb="FFDAD9D7"/>
        <bgColor indexed="64"/>
      </patternFill>
    </fill>
    <fill>
      <patternFill patternType="solid">
        <fgColor rgb="FFD6D5D3"/>
        <bgColor indexed="64"/>
      </patternFill>
    </fill>
    <fill>
      <patternFill patternType="solid">
        <fgColor rgb="FFDCDBD9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4D5D7"/>
        <bgColor indexed="64"/>
      </patternFill>
    </fill>
    <fill>
      <patternFill patternType="solid">
        <fgColor rgb="FFD3D8DE"/>
        <bgColor indexed="64"/>
      </patternFill>
    </fill>
    <fill>
      <patternFill patternType="solid">
        <fgColor rgb="FFD4D8E1"/>
        <bgColor indexed="64"/>
      </patternFill>
    </fill>
    <fill>
      <patternFill patternType="solid">
        <fgColor rgb="FFD4D7E0"/>
        <bgColor indexed="64"/>
      </patternFill>
    </fill>
    <fill>
      <patternFill patternType="solid">
        <fgColor rgb="FFD7D5D8"/>
        <bgColor indexed="64"/>
      </patternFill>
    </fill>
    <fill>
      <patternFill patternType="solid">
        <fgColor rgb="FFD1CFDA"/>
        <bgColor indexed="64"/>
      </patternFill>
    </fill>
    <fill>
      <patternFill patternType="solid">
        <fgColor rgb="FFD8D6E1"/>
        <bgColor indexed="64"/>
      </patternFill>
    </fill>
    <fill>
      <patternFill patternType="solid">
        <fgColor rgb="FFDAD7E2"/>
        <bgColor indexed="64"/>
      </patternFill>
    </fill>
    <fill>
      <patternFill patternType="solid">
        <fgColor rgb="FFCFCED6"/>
        <bgColor indexed="64"/>
      </patternFill>
    </fill>
    <fill>
      <patternFill patternType="solid">
        <fgColor rgb="FFCFD2D7"/>
        <bgColor indexed="64"/>
      </patternFill>
    </fill>
    <fill>
      <patternFill patternType="solid">
        <fgColor rgb="FFCAD9D6"/>
        <bgColor indexed="64"/>
      </patternFill>
    </fill>
    <fill>
      <patternFill patternType="solid">
        <fgColor rgb="FFC5E3D7"/>
        <bgColor indexed="64"/>
      </patternFill>
    </fill>
    <fill>
      <patternFill patternType="solid">
        <fgColor rgb="FFACDDC7"/>
        <bgColor indexed="64"/>
      </patternFill>
    </fill>
    <fill>
      <patternFill patternType="solid">
        <fgColor rgb="FF5CA47F"/>
        <bgColor indexed="64"/>
      </patternFill>
    </fill>
    <fill>
      <patternFill patternType="solid">
        <fgColor rgb="FF248152"/>
        <bgColor indexed="64"/>
      </patternFill>
    </fill>
    <fill>
      <patternFill patternType="solid">
        <fgColor rgb="FF058F44"/>
        <bgColor indexed="64"/>
      </patternFill>
    </fill>
    <fill>
      <patternFill patternType="solid">
        <fgColor rgb="FF008B3F"/>
        <bgColor indexed="64"/>
      </patternFill>
    </fill>
    <fill>
      <patternFill patternType="solid">
        <fgColor rgb="FF008941"/>
        <bgColor indexed="64"/>
      </patternFill>
    </fill>
    <fill>
      <patternFill patternType="solid">
        <fgColor rgb="FF018843"/>
        <bgColor indexed="64"/>
      </patternFill>
    </fill>
    <fill>
      <patternFill patternType="solid">
        <fgColor rgb="FF008742"/>
        <bgColor indexed="64"/>
      </patternFill>
    </fill>
    <fill>
      <patternFill patternType="solid">
        <fgColor rgb="FF008943"/>
        <bgColor indexed="64"/>
      </patternFill>
    </fill>
    <fill>
      <patternFill patternType="solid">
        <fgColor rgb="FF0D8346"/>
        <bgColor indexed="64"/>
      </patternFill>
    </fill>
    <fill>
      <patternFill patternType="solid">
        <fgColor rgb="FFC2171D"/>
        <bgColor indexed="64"/>
      </patternFill>
    </fill>
    <fill>
      <patternFill patternType="solid">
        <fgColor rgb="FFC01617"/>
        <bgColor indexed="64"/>
      </patternFill>
    </fill>
    <fill>
      <patternFill patternType="solid">
        <fgColor rgb="FFC21517"/>
        <bgColor indexed="64"/>
      </patternFill>
    </fill>
    <fill>
      <patternFill patternType="solid">
        <fgColor rgb="FFC91020"/>
        <bgColor indexed="64"/>
      </patternFill>
    </fill>
    <fill>
      <patternFill patternType="solid">
        <fgColor rgb="FFC61122"/>
        <bgColor indexed="64"/>
      </patternFill>
    </fill>
    <fill>
      <patternFill patternType="solid">
        <fgColor rgb="FFBC151F"/>
        <bgColor indexed="64"/>
      </patternFill>
    </fill>
    <fill>
      <patternFill patternType="solid">
        <fgColor rgb="FFB71B1C"/>
        <bgColor indexed="64"/>
      </patternFill>
    </fill>
    <fill>
      <patternFill patternType="solid">
        <fgColor rgb="FFBF1D1B"/>
        <bgColor indexed="64"/>
      </patternFill>
    </fill>
    <fill>
      <patternFill patternType="solid">
        <fgColor rgb="FFC41416"/>
        <bgColor indexed="64"/>
      </patternFill>
    </fill>
    <fill>
      <patternFill patternType="solid">
        <fgColor rgb="FFC40D11"/>
        <bgColor indexed="64"/>
      </patternFill>
    </fill>
    <fill>
      <patternFill patternType="solid">
        <fgColor rgb="FFC51015"/>
        <bgColor indexed="64"/>
      </patternFill>
    </fill>
    <fill>
      <patternFill patternType="solid">
        <fgColor rgb="FFC71A20"/>
        <bgColor indexed="64"/>
      </patternFill>
    </fill>
    <fill>
      <patternFill patternType="solid">
        <fgColor rgb="FFB61A1E"/>
        <bgColor indexed="64"/>
      </patternFill>
    </fill>
    <fill>
      <patternFill patternType="solid">
        <fgColor rgb="FF9E2024"/>
        <bgColor indexed="64"/>
      </patternFill>
    </fill>
    <fill>
      <patternFill patternType="solid">
        <fgColor rgb="FFA6555C"/>
        <bgColor indexed="64"/>
      </patternFill>
    </fill>
    <fill>
      <patternFill patternType="solid">
        <fgColor rgb="FFDEABB0"/>
        <bgColor indexed="64"/>
      </patternFill>
    </fill>
    <fill>
      <patternFill patternType="solid">
        <fgColor rgb="FFFAD6D8"/>
        <bgColor indexed="64"/>
      </patternFill>
    </fill>
    <fill>
      <patternFill patternType="solid">
        <fgColor rgb="FFE1CCCB"/>
        <bgColor indexed="64"/>
      </patternFill>
    </fill>
    <fill>
      <patternFill patternType="solid">
        <fgColor rgb="FFE1D8D3"/>
        <bgColor indexed="64"/>
      </patternFill>
    </fill>
    <fill>
      <patternFill patternType="solid">
        <fgColor rgb="FFE1E4DD"/>
        <bgColor indexed="64"/>
      </patternFill>
    </fill>
    <fill>
      <patternFill patternType="solid">
        <fgColor rgb="FFCED9D1"/>
        <bgColor indexed="64"/>
      </patternFill>
    </fill>
    <fill>
      <patternFill patternType="solid">
        <fgColor rgb="FFDAE7DE"/>
        <bgColor indexed="64"/>
      </patternFill>
    </fill>
    <fill>
      <patternFill patternType="solid">
        <fgColor rgb="FFD6E0D7"/>
        <bgColor indexed="64"/>
      </patternFill>
    </fill>
    <fill>
      <patternFill patternType="solid">
        <fgColor rgb="FFD7D9D4"/>
        <bgColor indexed="64"/>
      </patternFill>
    </fill>
    <fill>
      <patternFill patternType="solid">
        <fgColor rgb="FFDAD1D6"/>
        <bgColor indexed="64"/>
      </patternFill>
    </fill>
    <fill>
      <patternFill patternType="solid">
        <fgColor rgb="FFE1D6DE"/>
        <bgColor indexed="64"/>
      </patternFill>
    </fill>
    <fill>
      <patternFill patternType="solid">
        <fgColor rgb="FFDBD4DC"/>
        <bgColor indexed="64"/>
      </patternFill>
    </fill>
    <fill>
      <patternFill patternType="solid">
        <fgColor rgb="FFD4D9D3"/>
        <bgColor indexed="64"/>
      </patternFill>
    </fill>
    <fill>
      <patternFill patternType="solid">
        <fgColor rgb="FFD3DAD3"/>
        <bgColor indexed="64"/>
      </patternFill>
    </fill>
    <fill>
      <patternFill patternType="solid">
        <fgColor rgb="FFD7DCD8"/>
        <bgColor indexed="64"/>
      </patternFill>
    </fill>
    <fill>
      <patternFill patternType="solid">
        <fgColor rgb="FFD5D7D4"/>
        <bgColor indexed="64"/>
      </patternFill>
    </fill>
    <fill>
      <patternFill patternType="solid">
        <fgColor rgb="FFDBDCD7"/>
        <bgColor indexed="64"/>
      </patternFill>
    </fill>
    <fill>
      <patternFill patternType="solid">
        <fgColor rgb="FFD6D7D2"/>
        <bgColor indexed="64"/>
      </patternFill>
    </fill>
    <fill>
      <patternFill patternType="solid">
        <fgColor rgb="FFD7D8D3"/>
        <bgColor indexed="64"/>
      </patternFill>
    </fill>
    <fill>
      <patternFill patternType="solid">
        <fgColor rgb="FFD5D7D2"/>
        <bgColor indexed="64"/>
      </patternFill>
    </fill>
    <fill>
      <patternFill patternType="solid">
        <fgColor rgb="FFD7DBDA"/>
        <bgColor indexed="64"/>
      </patternFill>
    </fill>
    <fill>
      <patternFill patternType="solid">
        <fgColor rgb="FFD5DBDB"/>
        <bgColor indexed="64"/>
      </patternFill>
    </fill>
    <fill>
      <patternFill patternType="solid">
        <fgColor rgb="FFD2D7DB"/>
        <bgColor indexed="64"/>
      </patternFill>
    </fill>
    <fill>
      <patternFill patternType="solid">
        <fgColor rgb="FFD6D6DE"/>
        <bgColor indexed="64"/>
      </patternFill>
    </fill>
    <fill>
      <patternFill patternType="solid">
        <fgColor rgb="FFD7D6DC"/>
        <bgColor indexed="64"/>
      </patternFill>
    </fill>
    <fill>
      <patternFill patternType="solid">
        <fgColor rgb="FFDAD9E1"/>
        <bgColor indexed="64"/>
      </patternFill>
    </fill>
    <fill>
      <patternFill patternType="solid">
        <fgColor rgb="FFDAD8E3"/>
        <bgColor indexed="64"/>
      </patternFill>
    </fill>
    <fill>
      <patternFill patternType="solid">
        <fgColor rgb="FFD6D3DE"/>
        <bgColor indexed="64"/>
      </patternFill>
    </fill>
    <fill>
      <patternFill patternType="solid">
        <fgColor rgb="FFD0CDD8"/>
        <bgColor indexed="64"/>
      </patternFill>
    </fill>
    <fill>
      <patternFill patternType="solid">
        <fgColor rgb="FFCFD7DA"/>
        <bgColor indexed="64"/>
      </patternFill>
    </fill>
    <fill>
      <patternFill patternType="solid">
        <fgColor rgb="FFC3D6D2"/>
        <bgColor indexed="64"/>
      </patternFill>
    </fill>
    <fill>
      <patternFill patternType="solid">
        <fgColor rgb="FFC2E7D6"/>
        <bgColor indexed="64"/>
      </patternFill>
    </fill>
    <fill>
      <patternFill patternType="solid">
        <fgColor rgb="FF98D3B7"/>
        <bgColor indexed="64"/>
      </patternFill>
    </fill>
    <fill>
      <patternFill patternType="solid">
        <fgColor rgb="FF3F8F68"/>
        <bgColor indexed="64"/>
      </patternFill>
    </fill>
    <fill>
      <patternFill patternType="solid">
        <fgColor rgb="FF177B47"/>
        <bgColor indexed="64"/>
      </patternFill>
    </fill>
    <fill>
      <patternFill patternType="solid">
        <fgColor rgb="FF0B7F42"/>
        <bgColor indexed="64"/>
      </patternFill>
    </fill>
    <fill>
      <patternFill patternType="solid">
        <fgColor rgb="FF008A41"/>
        <bgColor indexed="64"/>
      </patternFill>
    </fill>
    <fill>
      <patternFill patternType="solid">
        <fgColor rgb="FF018A44"/>
        <bgColor indexed="64"/>
      </patternFill>
    </fill>
    <fill>
      <patternFill patternType="solid">
        <fgColor rgb="FF008A43"/>
        <bgColor indexed="64"/>
      </patternFill>
    </fill>
    <fill>
      <patternFill patternType="solid">
        <fgColor rgb="FF088445"/>
        <bgColor indexed="64"/>
      </patternFill>
    </fill>
    <fill>
      <patternFill patternType="solid">
        <fgColor rgb="FFC4141F"/>
        <bgColor indexed="64"/>
      </patternFill>
    </fill>
    <fill>
      <patternFill patternType="solid">
        <fgColor rgb="FFB71918"/>
        <bgColor indexed="64"/>
      </patternFill>
    </fill>
    <fill>
      <patternFill patternType="solid">
        <fgColor rgb="FFBF1B1A"/>
        <bgColor indexed="64"/>
      </patternFill>
    </fill>
    <fill>
      <patternFill patternType="solid">
        <fgColor rgb="FFC51517"/>
        <bgColor indexed="64"/>
      </patternFill>
    </fill>
    <fill>
      <patternFill patternType="solid">
        <fgColor rgb="FFC60F14"/>
        <bgColor indexed="64"/>
      </patternFill>
    </fill>
    <fill>
      <patternFill patternType="solid">
        <fgColor rgb="FFC7141A"/>
        <bgColor indexed="64"/>
      </patternFill>
    </fill>
    <fill>
      <patternFill patternType="solid">
        <fgColor rgb="FFC2191E"/>
        <bgColor indexed="64"/>
      </patternFill>
    </fill>
    <fill>
      <patternFill patternType="solid">
        <fgColor rgb="FFB51F21"/>
        <bgColor indexed="64"/>
      </patternFill>
    </fill>
    <fill>
      <patternFill patternType="solid">
        <fgColor rgb="FF9A2325"/>
        <bgColor indexed="64"/>
      </patternFill>
    </fill>
    <fill>
      <patternFill patternType="solid">
        <fgColor rgb="FFB87074"/>
        <bgColor indexed="64"/>
      </patternFill>
    </fill>
    <fill>
      <patternFill patternType="solid">
        <fgColor rgb="FFECC2C4"/>
        <bgColor indexed="64"/>
      </patternFill>
    </fill>
    <fill>
      <patternFill patternType="solid">
        <fgColor rgb="FFF5DBDA"/>
        <bgColor indexed="64"/>
      </patternFill>
    </fill>
    <fill>
      <patternFill patternType="solid">
        <fgColor rgb="FFE2D4D1"/>
        <bgColor indexed="64"/>
      </patternFill>
    </fill>
    <fill>
      <patternFill patternType="solid">
        <fgColor rgb="FFDDDCD8"/>
        <bgColor indexed="64"/>
      </patternFill>
    </fill>
    <fill>
      <patternFill patternType="solid">
        <fgColor rgb="FFD7E0DB"/>
        <bgColor indexed="64"/>
      </patternFill>
    </fill>
    <fill>
      <patternFill patternType="solid">
        <fgColor rgb="FFCDD9D5"/>
        <bgColor indexed="64"/>
      </patternFill>
    </fill>
    <fill>
      <patternFill patternType="solid">
        <fgColor rgb="FFD6E2DE"/>
        <bgColor indexed="64"/>
      </patternFill>
    </fill>
    <fill>
      <patternFill patternType="solid">
        <fgColor rgb="FFD0DAD2"/>
        <bgColor indexed="64"/>
      </patternFill>
    </fill>
    <fill>
      <patternFill patternType="solid">
        <fgColor rgb="FFE3D9DA"/>
        <bgColor indexed="64"/>
      </patternFill>
    </fill>
    <fill>
      <patternFill patternType="solid">
        <fgColor rgb="FFE1D5D9"/>
        <bgColor indexed="64"/>
      </patternFill>
    </fill>
    <fill>
      <patternFill patternType="solid">
        <fgColor rgb="FFD9D8D6"/>
        <bgColor indexed="64"/>
      </patternFill>
    </fill>
    <fill>
      <patternFill patternType="solid">
        <fgColor rgb="FFD5DBD7"/>
        <bgColor indexed="64"/>
      </patternFill>
    </fill>
    <fill>
      <patternFill patternType="solid">
        <fgColor rgb="FFD6DFDA"/>
        <bgColor indexed="64"/>
      </patternFill>
    </fill>
    <fill>
      <patternFill patternType="solid">
        <fgColor rgb="FFD6DDD6"/>
        <bgColor indexed="64"/>
      </patternFill>
    </fill>
    <fill>
      <patternFill patternType="solid">
        <fgColor rgb="FFD3D7DA"/>
        <bgColor indexed="64"/>
      </patternFill>
    </fill>
    <fill>
      <patternFill patternType="solid">
        <fgColor rgb="FFD7D7DF"/>
        <bgColor indexed="64"/>
      </patternFill>
    </fill>
    <fill>
      <patternFill patternType="solid">
        <fgColor rgb="FFD8D7DD"/>
        <bgColor indexed="64"/>
      </patternFill>
    </fill>
    <fill>
      <patternFill patternType="solid">
        <fgColor rgb="FFD6D6D8"/>
        <bgColor indexed="64"/>
      </patternFill>
    </fill>
    <fill>
      <patternFill patternType="solid">
        <fgColor rgb="FFD4D3DB"/>
        <bgColor indexed="64"/>
      </patternFill>
    </fill>
    <fill>
      <patternFill patternType="solid">
        <fgColor rgb="FFD0CFD7"/>
        <bgColor indexed="64"/>
      </patternFill>
    </fill>
    <fill>
      <patternFill patternType="solid">
        <fgColor rgb="FFD6D9E0"/>
        <bgColor indexed="64"/>
      </patternFill>
    </fill>
    <fill>
      <patternFill patternType="solid">
        <fgColor rgb="FFCCD6D7"/>
        <bgColor indexed="64"/>
      </patternFill>
    </fill>
    <fill>
      <patternFill patternType="solid">
        <fgColor rgb="FFC5DFD6"/>
        <bgColor indexed="64"/>
      </patternFill>
    </fill>
    <fill>
      <patternFill patternType="solid">
        <fgColor rgb="FFC1ECD9"/>
        <bgColor indexed="64"/>
      </patternFill>
    </fill>
    <fill>
      <patternFill patternType="solid">
        <fgColor rgb="FF83C2A5"/>
        <bgColor indexed="64"/>
      </patternFill>
    </fill>
    <fill>
      <patternFill patternType="solid">
        <fgColor rgb="FF277C52"/>
        <bgColor indexed="64"/>
      </patternFill>
    </fill>
    <fill>
      <patternFill patternType="solid">
        <fgColor rgb="FF107843"/>
        <bgColor indexed="64"/>
      </patternFill>
    </fill>
    <fill>
      <patternFill patternType="solid">
        <fgColor rgb="FF0A8244"/>
        <bgColor indexed="64"/>
      </patternFill>
    </fill>
    <fill>
      <patternFill patternType="solid">
        <fgColor rgb="FF068E46"/>
        <bgColor indexed="64"/>
      </patternFill>
    </fill>
    <fill>
      <patternFill patternType="solid">
        <fgColor rgb="FF018A42"/>
        <bgColor indexed="64"/>
      </patternFill>
    </fill>
    <fill>
      <patternFill patternType="solid">
        <fgColor rgb="FF0E8447"/>
        <bgColor indexed="64"/>
      </patternFill>
    </fill>
    <fill>
      <patternFill patternType="solid">
        <fgColor rgb="FFC4141E"/>
        <bgColor indexed="64"/>
      </patternFill>
    </fill>
    <fill>
      <patternFill patternType="solid">
        <fgColor rgb="FFC61120"/>
        <bgColor indexed="64"/>
      </patternFill>
    </fill>
    <fill>
      <patternFill patternType="solid">
        <fgColor rgb="FFC01621"/>
        <bgColor indexed="64"/>
      </patternFill>
    </fill>
    <fill>
      <patternFill patternType="solid">
        <fgColor rgb="FFB81516"/>
        <bgColor indexed="64"/>
      </patternFill>
    </fill>
    <fill>
      <patternFill patternType="solid">
        <fgColor rgb="FFBF1919"/>
        <bgColor indexed="64"/>
      </patternFill>
    </fill>
    <fill>
      <patternFill patternType="solid">
        <fgColor rgb="FFC81518"/>
        <bgColor indexed="64"/>
      </patternFill>
    </fill>
    <fill>
      <patternFill patternType="solid">
        <fgColor rgb="FFC81116"/>
        <bgColor indexed="64"/>
      </patternFill>
    </fill>
    <fill>
      <patternFill patternType="solid">
        <fgColor rgb="FFC6151B"/>
        <bgColor indexed="64"/>
      </patternFill>
    </fill>
    <fill>
      <patternFill patternType="solid">
        <fgColor rgb="FFAB1C1E"/>
        <bgColor indexed="64"/>
      </patternFill>
    </fill>
    <fill>
      <patternFill patternType="solid">
        <fgColor rgb="FFA33536"/>
        <bgColor indexed="64"/>
      </patternFill>
    </fill>
    <fill>
      <patternFill patternType="solid">
        <fgColor rgb="FFD79798"/>
        <bgColor indexed="64"/>
      </patternFill>
    </fill>
    <fill>
      <patternFill patternType="solid">
        <fgColor rgb="FFF4D2D3"/>
        <bgColor indexed="64"/>
      </patternFill>
    </fill>
    <fill>
      <patternFill patternType="solid">
        <fgColor rgb="FFE9D7D5"/>
        <bgColor indexed="64"/>
      </patternFill>
    </fill>
    <fill>
      <patternFill patternType="solid">
        <fgColor rgb="FFDDD8D4"/>
        <bgColor indexed="64"/>
      </patternFill>
    </fill>
    <fill>
      <patternFill patternType="solid">
        <fgColor rgb="FFDADFDB"/>
        <bgColor indexed="64"/>
      </patternFill>
    </fill>
    <fill>
      <patternFill patternType="solid">
        <fgColor rgb="FFCFDBD9"/>
        <bgColor indexed="64"/>
      </patternFill>
    </fill>
    <fill>
      <patternFill patternType="solid">
        <fgColor rgb="FFD2E0E1"/>
        <bgColor indexed="64"/>
      </patternFill>
    </fill>
    <fill>
      <patternFill patternType="solid">
        <fgColor rgb="FFD4DFE1"/>
        <bgColor indexed="64"/>
      </patternFill>
    </fill>
    <fill>
      <patternFill patternType="solid">
        <fgColor rgb="FFD0D9D8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E2D9DE"/>
        <bgColor indexed="64"/>
      </patternFill>
    </fill>
    <fill>
      <patternFill patternType="solid">
        <fgColor rgb="FFDFD4D8"/>
        <bgColor indexed="64"/>
      </patternFill>
    </fill>
    <fill>
      <patternFill patternType="solid">
        <fgColor rgb="FFDAD6D5"/>
        <bgColor indexed="64"/>
      </patternFill>
    </fill>
    <fill>
      <patternFill patternType="solid">
        <fgColor rgb="FFD9DBD8"/>
        <bgColor indexed="64"/>
      </patternFill>
    </fill>
    <fill>
      <patternFill patternType="solid">
        <fgColor rgb="FFD5DBD9"/>
        <bgColor indexed="64"/>
      </patternFill>
    </fill>
    <fill>
      <patternFill patternType="solid">
        <fgColor rgb="FFD1DDDD"/>
        <bgColor indexed="64"/>
      </patternFill>
    </fill>
    <fill>
      <patternFill patternType="solid">
        <fgColor rgb="FFD0DCDC"/>
        <bgColor indexed="64"/>
      </patternFill>
    </fill>
    <fill>
      <patternFill patternType="solid">
        <fgColor rgb="FFCEDCDC"/>
        <bgColor indexed="64"/>
      </patternFill>
    </fill>
    <fill>
      <patternFill patternType="solid">
        <fgColor rgb="FFCCDBD8"/>
        <bgColor indexed="64"/>
      </patternFill>
    </fill>
    <fill>
      <patternFill patternType="solid">
        <fgColor rgb="FFD0DDD6"/>
        <bgColor indexed="64"/>
      </patternFill>
    </fill>
    <fill>
      <patternFill patternType="solid">
        <fgColor rgb="FFD3DED8"/>
        <bgColor indexed="64"/>
      </patternFill>
    </fill>
    <fill>
      <patternFill patternType="solid">
        <fgColor rgb="FFD5DED9"/>
        <bgColor indexed="64"/>
      </patternFill>
    </fill>
    <fill>
      <patternFill patternType="solid">
        <fgColor rgb="FFD8D9DE"/>
        <bgColor indexed="64"/>
      </patternFill>
    </fill>
    <fill>
      <patternFill patternType="solid">
        <fgColor rgb="FFD8D9DD"/>
        <bgColor indexed="64"/>
      </patternFill>
    </fill>
    <fill>
      <patternFill patternType="solid">
        <fgColor rgb="FFDBDCE0"/>
        <bgColor indexed="64"/>
      </patternFill>
    </fill>
    <fill>
      <patternFill patternType="solid">
        <fgColor rgb="FFD1D2D7"/>
        <bgColor indexed="64"/>
      </patternFill>
    </fill>
    <fill>
      <patternFill patternType="solid">
        <fgColor rgb="FFD9DEE2"/>
        <bgColor indexed="64"/>
      </patternFill>
    </fill>
    <fill>
      <patternFill patternType="solid">
        <fgColor rgb="FFCBDBDA"/>
        <bgColor indexed="64"/>
      </patternFill>
    </fill>
    <fill>
      <patternFill patternType="solid">
        <fgColor rgb="FFC4E4D9"/>
        <bgColor indexed="64"/>
      </patternFill>
    </fill>
    <fill>
      <patternFill patternType="solid">
        <fgColor rgb="FFADDEC8"/>
        <bgColor indexed="64"/>
      </patternFill>
    </fill>
    <fill>
      <patternFill patternType="solid">
        <fgColor rgb="FF66AC8A"/>
        <bgColor indexed="64"/>
      </patternFill>
    </fill>
    <fill>
      <patternFill patternType="solid">
        <fgColor rgb="FF1E774B"/>
        <bgColor indexed="64"/>
      </patternFill>
    </fill>
    <fill>
      <patternFill patternType="solid">
        <fgColor rgb="FF107D46"/>
        <bgColor indexed="64"/>
      </patternFill>
    </fill>
    <fill>
      <patternFill patternType="solid">
        <fgColor rgb="FF0C8748"/>
        <bgColor indexed="64"/>
      </patternFill>
    </fill>
    <fill>
      <patternFill patternType="solid">
        <fgColor rgb="FF068945"/>
        <bgColor indexed="64"/>
      </patternFill>
    </fill>
    <fill>
      <patternFill patternType="solid">
        <fgColor rgb="FF048D45"/>
        <bgColor indexed="64"/>
      </patternFill>
    </fill>
    <fill>
      <patternFill patternType="solid">
        <fgColor rgb="FF008B42"/>
        <bgColor indexed="64"/>
      </patternFill>
    </fill>
    <fill>
      <patternFill patternType="solid">
        <fgColor rgb="FF008C43"/>
        <bgColor indexed="64"/>
      </patternFill>
    </fill>
    <fill>
      <patternFill patternType="solid">
        <fgColor rgb="FFC5111C"/>
        <bgColor indexed="64"/>
      </patternFill>
    </fill>
    <fill>
      <patternFill patternType="solid">
        <fgColor rgb="FFC9101E"/>
        <bgColor indexed="64"/>
      </patternFill>
    </fill>
    <fill>
      <patternFill patternType="solid">
        <fgColor rgb="FFC01420"/>
        <bgColor indexed="64"/>
      </patternFill>
    </fill>
    <fill>
      <patternFill patternType="solid">
        <fgColor rgb="FFC3191A"/>
        <bgColor indexed="64"/>
      </patternFill>
    </fill>
    <fill>
      <patternFill patternType="solid">
        <fgColor rgb="FFC71316"/>
        <bgColor indexed="64"/>
      </patternFill>
    </fill>
    <fill>
      <patternFill patternType="solid">
        <fgColor rgb="FFC71015"/>
        <bgColor indexed="64"/>
      </patternFill>
    </fill>
    <fill>
      <patternFill patternType="solid">
        <fgColor rgb="FFC6171E"/>
        <bgColor indexed="64"/>
      </patternFill>
    </fill>
    <fill>
      <patternFill patternType="solid">
        <fgColor rgb="FFB4151A"/>
        <bgColor indexed="64"/>
      </patternFill>
    </fill>
    <fill>
      <patternFill patternType="solid">
        <fgColor rgb="FFAA2425"/>
        <bgColor indexed="64"/>
      </patternFill>
    </fill>
    <fill>
      <patternFill patternType="solid">
        <fgColor rgb="FFB34F4F"/>
        <bgColor indexed="64"/>
      </patternFill>
    </fill>
    <fill>
      <patternFill patternType="solid">
        <fgColor rgb="FFE9B1B2"/>
        <bgColor indexed="64"/>
      </patternFill>
    </fill>
    <fill>
      <patternFill patternType="solid">
        <fgColor rgb="FFF2D8D7"/>
        <bgColor indexed="64"/>
      </patternFill>
    </fill>
    <fill>
      <patternFill patternType="solid">
        <fgColor rgb="FFDED3CF"/>
        <bgColor indexed="64"/>
      </patternFill>
    </fill>
    <fill>
      <patternFill patternType="solid">
        <fgColor rgb="FFD9DAD5"/>
        <bgColor indexed="64"/>
      </patternFill>
    </fill>
    <fill>
      <patternFill patternType="solid">
        <fgColor rgb="FFD9E2DF"/>
        <bgColor indexed="64"/>
      </patternFill>
    </fill>
    <fill>
      <patternFill patternType="solid">
        <fgColor rgb="FFD3DEE0"/>
        <bgColor indexed="64"/>
      </patternFill>
    </fill>
    <fill>
      <patternFill patternType="solid">
        <fgColor rgb="FFD4E1E9"/>
        <bgColor indexed="64"/>
      </patternFill>
    </fill>
    <fill>
      <patternFill patternType="solid">
        <fgColor rgb="FFD3DDE7"/>
        <bgColor indexed="64"/>
      </patternFill>
    </fill>
    <fill>
      <patternFill patternType="solid">
        <fgColor rgb="FFD9E0E8"/>
        <bgColor indexed="64"/>
      </patternFill>
    </fill>
    <fill>
      <patternFill patternType="solid">
        <fgColor rgb="FFD9D9E3"/>
        <bgColor indexed="64"/>
      </patternFill>
    </fill>
    <fill>
      <patternFill patternType="solid">
        <fgColor rgb="FFD8D5E0"/>
        <bgColor indexed="64"/>
      </patternFill>
    </fill>
    <fill>
      <patternFill patternType="solid">
        <fgColor rgb="FFDCD9E2"/>
        <bgColor indexed="64"/>
      </patternFill>
    </fill>
    <fill>
      <patternFill patternType="solid">
        <fgColor rgb="FFD9DCE1"/>
        <bgColor indexed="64"/>
      </patternFill>
    </fill>
    <fill>
      <patternFill patternType="solid">
        <fgColor rgb="FFD5DFE1"/>
        <bgColor indexed="64"/>
      </patternFill>
    </fill>
    <fill>
      <patternFill patternType="solid">
        <fgColor rgb="FFD1DEE4"/>
        <bgColor indexed="64"/>
      </patternFill>
    </fill>
    <fill>
      <patternFill patternType="solid">
        <fgColor rgb="FFCDDBE4"/>
        <bgColor indexed="64"/>
      </patternFill>
    </fill>
    <fill>
      <patternFill patternType="solid">
        <fgColor rgb="FFCCDDE7"/>
        <bgColor indexed="64"/>
      </patternFill>
    </fill>
    <fill>
      <patternFill patternType="solid">
        <fgColor rgb="FFCFE0EA"/>
        <bgColor indexed="64"/>
      </patternFill>
    </fill>
    <fill>
      <patternFill patternType="solid">
        <fgColor rgb="FFCFE0E7"/>
        <bgColor indexed="64"/>
      </patternFill>
    </fill>
    <fill>
      <patternFill patternType="solid">
        <fgColor rgb="FFD1E0E3"/>
        <bgColor indexed="64"/>
      </patternFill>
    </fill>
    <fill>
      <patternFill patternType="solid">
        <fgColor rgb="FFCFDDDD"/>
        <bgColor indexed="64"/>
      </patternFill>
    </fill>
    <fill>
      <patternFill patternType="solid">
        <fgColor rgb="FFD2DCDB"/>
        <bgColor indexed="64"/>
      </patternFill>
    </fill>
    <fill>
      <patternFill patternType="solid">
        <fgColor rgb="FFD2DBDA"/>
        <bgColor indexed="64"/>
      </patternFill>
    </fill>
    <fill>
      <patternFill patternType="solid">
        <fgColor rgb="FFD7DCDF"/>
        <bgColor indexed="64"/>
      </patternFill>
    </fill>
    <fill>
      <patternFill patternType="solid">
        <fgColor rgb="FFD6D9DE"/>
        <bgColor indexed="64"/>
      </patternFill>
    </fill>
    <fill>
      <patternFill patternType="solid">
        <fgColor rgb="FFD5D8DD"/>
        <bgColor indexed="64"/>
      </patternFill>
    </fill>
    <fill>
      <patternFill patternType="solid">
        <fgColor rgb="FFD9DADF"/>
        <bgColor indexed="64"/>
      </patternFill>
    </fill>
    <fill>
      <patternFill patternType="solid">
        <fgColor rgb="FFD8D9DB"/>
        <bgColor indexed="64"/>
      </patternFill>
    </fill>
    <fill>
      <patternFill patternType="solid">
        <fgColor rgb="FFDBDAE0"/>
        <bgColor indexed="64"/>
      </patternFill>
    </fill>
    <fill>
      <patternFill patternType="solid">
        <fgColor rgb="FFD9E3E4"/>
        <bgColor indexed="64"/>
      </patternFill>
    </fill>
    <fill>
      <patternFill patternType="solid">
        <fgColor rgb="FFCAE1DB"/>
        <bgColor indexed="64"/>
      </patternFill>
    </fill>
    <fill>
      <patternFill patternType="solid">
        <fgColor rgb="FFC0E6D7"/>
        <bgColor indexed="64"/>
      </patternFill>
    </fill>
    <fill>
      <patternFill patternType="solid">
        <fgColor rgb="FF9BD5BC"/>
        <bgColor indexed="64"/>
      </patternFill>
    </fill>
    <fill>
      <patternFill patternType="solid">
        <fgColor rgb="FF44916D"/>
        <bgColor indexed="64"/>
      </patternFill>
    </fill>
    <fill>
      <patternFill patternType="solid">
        <fgColor rgb="FF177948"/>
        <bgColor indexed="64"/>
      </patternFill>
    </fill>
    <fill>
      <patternFill patternType="solid">
        <fgColor rgb="FF0B8949"/>
        <bgColor indexed="64"/>
      </patternFill>
    </fill>
    <fill>
      <patternFill patternType="solid">
        <fgColor rgb="FF058B46"/>
        <bgColor indexed="64"/>
      </patternFill>
    </fill>
    <fill>
      <patternFill patternType="solid">
        <fgColor rgb="FF008842"/>
        <bgColor indexed="64"/>
      </patternFill>
    </fill>
    <fill>
      <patternFill patternType="solid">
        <fgColor rgb="FF008B44"/>
        <bgColor indexed="64"/>
      </patternFill>
    </fill>
    <fill>
      <patternFill patternType="solid">
        <fgColor rgb="FFB81D23"/>
        <bgColor indexed="64"/>
      </patternFill>
    </fill>
    <fill>
      <patternFill patternType="solid">
        <fgColor rgb="FFC0161F"/>
        <bgColor indexed="64"/>
      </patternFill>
    </fill>
    <fill>
      <patternFill patternType="solid">
        <fgColor rgb="FFC11416"/>
        <bgColor indexed="64"/>
      </patternFill>
    </fill>
    <fill>
      <patternFill patternType="solid">
        <fgColor rgb="FFC6121E"/>
        <bgColor indexed="64"/>
      </patternFill>
    </fill>
    <fill>
      <patternFill patternType="solid">
        <fgColor rgb="FFC91B1D"/>
        <bgColor indexed="64"/>
      </patternFill>
    </fill>
    <fill>
      <patternFill patternType="solid">
        <fgColor rgb="FFC4191F"/>
        <bgColor indexed="64"/>
      </patternFill>
    </fill>
    <fill>
      <patternFill patternType="solid">
        <fgColor rgb="FFAD3133"/>
        <bgColor indexed="64"/>
      </patternFill>
    </fill>
    <fill>
      <patternFill patternType="solid">
        <fgColor rgb="FFBC6463"/>
        <bgColor indexed="64"/>
      </patternFill>
    </fill>
    <fill>
      <patternFill patternType="solid">
        <fgColor rgb="FFF1C1C1"/>
        <bgColor indexed="64"/>
      </patternFill>
    </fill>
    <fill>
      <patternFill patternType="solid">
        <fgColor rgb="FFF5E0DF"/>
        <bgColor indexed="64"/>
      </patternFill>
    </fill>
    <fill>
      <patternFill patternType="solid">
        <fgColor rgb="FFDDD3D1"/>
        <bgColor indexed="64"/>
      </patternFill>
    </fill>
    <fill>
      <patternFill patternType="solid">
        <fgColor rgb="FFD9D9D7"/>
        <bgColor indexed="64"/>
      </patternFill>
    </fill>
    <fill>
      <patternFill patternType="solid">
        <fgColor rgb="FFDEE7E6"/>
        <bgColor indexed="64"/>
      </patternFill>
    </fill>
    <fill>
      <patternFill patternType="solid">
        <fgColor rgb="FFD3DEE4"/>
        <bgColor indexed="64"/>
      </patternFill>
    </fill>
    <fill>
      <patternFill patternType="solid">
        <fgColor rgb="FFDBE7F5"/>
        <bgColor indexed="64"/>
      </patternFill>
    </fill>
    <fill>
      <patternFill patternType="solid">
        <fgColor rgb="FFCBD3E6"/>
        <bgColor indexed="64"/>
      </patternFill>
    </fill>
    <fill>
      <patternFill patternType="solid">
        <fgColor rgb="FFD3DAED"/>
        <bgColor indexed="64"/>
      </patternFill>
    </fill>
    <fill>
      <patternFill patternType="solid">
        <fgColor rgb="FFD6DBEF"/>
        <bgColor indexed="64"/>
      </patternFill>
    </fill>
    <fill>
      <patternFill patternType="solid">
        <fgColor rgb="FFD8DAEF"/>
        <bgColor indexed="64"/>
      </patternFill>
    </fill>
    <fill>
      <patternFill patternType="solid">
        <fgColor rgb="FFD4D9ED"/>
        <bgColor indexed="64"/>
      </patternFill>
    </fill>
    <fill>
      <patternFill patternType="solid">
        <fgColor rgb="FFCDDAEA"/>
        <bgColor indexed="64"/>
      </patternFill>
    </fill>
    <fill>
      <patternFill patternType="solid">
        <fgColor rgb="FFC9DCEA"/>
        <bgColor indexed="64"/>
      </patternFill>
    </fill>
    <fill>
      <patternFill patternType="solid">
        <fgColor rgb="FFC8DDEE"/>
        <bgColor indexed="64"/>
      </patternFill>
    </fill>
    <fill>
      <patternFill patternType="solid">
        <fgColor rgb="FFC8DEF3"/>
        <bgColor indexed="64"/>
      </patternFill>
    </fill>
    <fill>
      <patternFill patternType="solid">
        <fgColor rgb="FFC8DEF5"/>
        <bgColor indexed="64"/>
      </patternFill>
    </fill>
    <fill>
      <patternFill patternType="solid">
        <fgColor rgb="FFCBDFF7"/>
        <bgColor indexed="64"/>
      </patternFill>
    </fill>
    <fill>
      <patternFill patternType="solid">
        <fgColor rgb="FFC7D9F1"/>
        <bgColor indexed="64"/>
      </patternFill>
    </fill>
    <fill>
      <patternFill patternType="solid">
        <fgColor rgb="FFCEDFF3"/>
        <bgColor indexed="64"/>
      </patternFill>
    </fill>
    <fill>
      <patternFill patternType="solid">
        <fgColor rgb="FFCFDFEE"/>
        <bgColor indexed="64"/>
      </patternFill>
    </fill>
    <fill>
      <patternFill patternType="solid">
        <fgColor rgb="FFCFDDE6"/>
        <bgColor indexed="64"/>
      </patternFill>
    </fill>
    <fill>
      <patternFill patternType="solid">
        <fgColor rgb="FFD3E0E6"/>
        <bgColor indexed="64"/>
      </patternFill>
    </fill>
    <fill>
      <patternFill patternType="solid">
        <fgColor rgb="FFD0DBDF"/>
        <bgColor indexed="64"/>
      </patternFill>
    </fill>
    <fill>
      <patternFill patternType="solid">
        <fgColor rgb="FFD3DCE1"/>
        <bgColor indexed="64"/>
      </patternFill>
    </fill>
    <fill>
      <patternFill patternType="solid">
        <fgColor rgb="FFD2D9DF"/>
        <bgColor indexed="64"/>
      </patternFill>
    </fill>
    <fill>
      <patternFill patternType="solid">
        <fgColor rgb="FFD6DBDF"/>
        <bgColor indexed="64"/>
      </patternFill>
    </fill>
    <fill>
      <patternFill patternType="solid">
        <fgColor rgb="FFD8D8DA"/>
        <bgColor indexed="64"/>
      </patternFill>
    </fill>
    <fill>
      <patternFill patternType="solid">
        <fgColor rgb="FFDBDBDD"/>
        <bgColor indexed="64"/>
      </patternFill>
    </fill>
    <fill>
      <patternFill patternType="solid">
        <fgColor rgb="FFCEDDDA"/>
        <bgColor indexed="64"/>
      </patternFill>
    </fill>
    <fill>
      <patternFill patternType="solid">
        <fgColor rgb="FFC8E3DA"/>
        <bgColor indexed="64"/>
      </patternFill>
    </fill>
    <fill>
      <patternFill patternType="solid">
        <fgColor rgb="FFBEEDD9"/>
        <bgColor indexed="64"/>
      </patternFill>
    </fill>
    <fill>
      <patternFill patternType="solid">
        <fgColor rgb="FF84C7A8"/>
        <bgColor indexed="64"/>
      </patternFill>
    </fill>
    <fill>
      <patternFill patternType="solid">
        <fgColor rgb="FF298056"/>
        <bgColor indexed="64"/>
      </patternFill>
    </fill>
    <fill>
      <patternFill patternType="solid">
        <fgColor rgb="FF157D4A"/>
        <bgColor indexed="64"/>
      </patternFill>
    </fill>
    <fill>
      <patternFill patternType="solid">
        <fgColor rgb="FF0C8447"/>
        <bgColor indexed="64"/>
      </patternFill>
    </fill>
    <fill>
      <patternFill patternType="solid">
        <fgColor rgb="FF058C47"/>
        <bgColor indexed="64"/>
      </patternFill>
    </fill>
    <fill>
      <patternFill patternType="solid">
        <fgColor rgb="FF008740"/>
        <bgColor indexed="64"/>
      </patternFill>
    </fill>
    <fill>
      <patternFill patternType="solid">
        <fgColor rgb="FF008C45"/>
        <bgColor indexed="64"/>
      </patternFill>
    </fill>
    <fill>
      <patternFill patternType="solid">
        <fgColor rgb="FF028B45"/>
        <bgColor indexed="64"/>
      </patternFill>
    </fill>
    <fill>
      <patternFill patternType="solid">
        <fgColor rgb="FFC5161D"/>
        <bgColor indexed="64"/>
      </patternFill>
    </fill>
    <fill>
      <patternFill patternType="solid">
        <fgColor rgb="FFC4151A"/>
        <bgColor indexed="64"/>
      </patternFill>
    </fill>
    <fill>
      <patternFill patternType="solid">
        <fgColor rgb="FFC4131B"/>
        <bgColor indexed="64"/>
      </patternFill>
    </fill>
    <fill>
      <patternFill patternType="solid">
        <fgColor rgb="FFC31618"/>
        <bgColor indexed="64"/>
      </patternFill>
    </fill>
    <fill>
      <patternFill patternType="solid">
        <fgColor rgb="FFC8121F"/>
        <bgColor indexed="64"/>
      </patternFill>
    </fill>
    <fill>
      <patternFill patternType="solid">
        <fgColor rgb="FFC7131F"/>
        <bgColor indexed="64"/>
      </patternFill>
    </fill>
    <fill>
      <patternFill patternType="solid">
        <fgColor rgb="FFC3181E"/>
        <bgColor indexed="64"/>
      </patternFill>
    </fill>
    <fill>
      <patternFill patternType="solid">
        <fgColor rgb="FFC41719"/>
        <bgColor indexed="64"/>
      </patternFill>
    </fill>
    <fill>
      <patternFill patternType="solid">
        <fgColor rgb="FFCD1A1E"/>
        <bgColor indexed="64"/>
      </patternFill>
    </fill>
    <fill>
      <patternFill patternType="solid">
        <fgColor rgb="FFC91016"/>
        <bgColor indexed="64"/>
      </patternFill>
    </fill>
    <fill>
      <patternFill patternType="solid">
        <fgColor rgb="FFC10D16"/>
        <bgColor indexed="64"/>
      </patternFill>
    </fill>
    <fill>
      <patternFill patternType="solid">
        <fgColor rgb="FFC21D24"/>
        <bgColor indexed="64"/>
      </patternFill>
    </fill>
    <fill>
      <patternFill patternType="solid">
        <fgColor rgb="FFA8191D"/>
        <bgColor indexed="64"/>
      </patternFill>
    </fill>
    <fill>
      <patternFill patternType="solid">
        <fgColor rgb="FF9A292B"/>
        <bgColor indexed="64"/>
      </patternFill>
    </fill>
    <fill>
      <patternFill patternType="solid">
        <fgColor rgb="FFE29494"/>
        <bgColor indexed="64"/>
      </patternFill>
    </fill>
    <fill>
      <patternFill patternType="solid">
        <fgColor rgb="FFFCD2D4"/>
        <bgColor indexed="64"/>
      </patternFill>
    </fill>
    <fill>
      <patternFill patternType="solid">
        <fgColor rgb="FFE9D7D7"/>
        <bgColor indexed="64"/>
      </patternFill>
    </fill>
    <fill>
      <patternFill patternType="solid">
        <fgColor rgb="FFEFE5E4"/>
        <bgColor indexed="64"/>
      </patternFill>
    </fill>
    <fill>
      <patternFill patternType="solid">
        <fgColor rgb="FFDEDDDB"/>
        <bgColor indexed="64"/>
      </patternFill>
    </fill>
    <fill>
      <patternFill patternType="solid">
        <fgColor rgb="FFD9E1EC"/>
        <bgColor indexed="64"/>
      </patternFill>
    </fill>
    <fill>
      <patternFill patternType="solid">
        <fgColor rgb="FFE0E8FD"/>
        <bgColor indexed="64"/>
      </patternFill>
    </fill>
    <fill>
      <patternFill patternType="solid">
        <fgColor rgb="FFCFD8F5"/>
        <bgColor indexed="64"/>
      </patternFill>
    </fill>
    <fill>
      <patternFill patternType="solid">
        <fgColor rgb="FFD2DDFB"/>
        <bgColor indexed="64"/>
      </patternFill>
    </fill>
    <fill>
      <patternFill patternType="solid">
        <fgColor rgb="FFD0DDFD"/>
        <bgColor indexed="64"/>
      </patternFill>
    </fill>
    <fill>
      <patternFill patternType="solid">
        <fgColor rgb="FFC6D3F6"/>
        <bgColor indexed="64"/>
      </patternFill>
    </fill>
    <fill>
      <patternFill patternType="solid">
        <fgColor rgb="FFA7B9DD"/>
        <bgColor indexed="64"/>
      </patternFill>
    </fill>
    <fill>
      <patternFill patternType="solid">
        <fgColor rgb="FF92ADCB"/>
        <bgColor indexed="64"/>
      </patternFill>
    </fill>
    <fill>
      <patternFill patternType="solid">
        <fgColor rgb="FF85A4C1"/>
        <bgColor indexed="64"/>
      </patternFill>
    </fill>
    <fill>
      <patternFill patternType="solid">
        <fgColor rgb="FF6384A3"/>
        <bgColor indexed="64"/>
      </patternFill>
    </fill>
    <fill>
      <patternFill patternType="solid">
        <fgColor rgb="FF6987A9"/>
        <bgColor indexed="64"/>
      </patternFill>
    </fill>
    <fill>
      <patternFill patternType="solid">
        <fgColor rgb="FF6982AA"/>
        <bgColor indexed="64"/>
      </patternFill>
    </fill>
    <fill>
      <patternFill patternType="solid">
        <fgColor rgb="FF798FB8"/>
        <bgColor indexed="64"/>
      </patternFill>
    </fill>
    <fill>
      <patternFill patternType="solid">
        <fgColor rgb="FF92A3CE"/>
        <bgColor indexed="64"/>
      </patternFill>
    </fill>
    <fill>
      <patternFill patternType="solid">
        <fgColor rgb="FFB4C2E9"/>
        <bgColor indexed="64"/>
      </patternFill>
    </fill>
    <fill>
      <patternFill patternType="solid">
        <fgColor rgb="FFC1CEEE"/>
        <bgColor indexed="64"/>
      </patternFill>
    </fill>
    <fill>
      <patternFill patternType="solid">
        <fgColor rgb="FFC9D8EF"/>
        <bgColor indexed="64"/>
      </patternFill>
    </fill>
    <fill>
      <patternFill patternType="solid">
        <fgColor rgb="FFD6E6F6"/>
        <bgColor indexed="64"/>
      </patternFill>
    </fill>
    <fill>
      <patternFill patternType="solid">
        <fgColor rgb="FFD0DEEB"/>
        <bgColor indexed="64"/>
      </patternFill>
    </fill>
    <fill>
      <patternFill patternType="solid">
        <fgColor rgb="FFD1DFE8"/>
        <bgColor indexed="64"/>
      </patternFill>
    </fill>
    <fill>
      <patternFill patternType="solid">
        <fgColor rgb="FFCDDAE2"/>
        <bgColor indexed="64"/>
      </patternFill>
    </fill>
    <fill>
      <patternFill patternType="solid">
        <fgColor rgb="FFD1DCE2"/>
        <bgColor indexed="64"/>
      </patternFill>
    </fill>
    <fill>
      <patternFill patternType="solid">
        <fgColor rgb="FFDAE2E5"/>
        <bgColor indexed="64"/>
      </patternFill>
    </fill>
    <fill>
      <patternFill patternType="solid">
        <fgColor rgb="FFD8DEDE"/>
        <bgColor indexed="64"/>
      </patternFill>
    </fill>
    <fill>
      <patternFill patternType="solid">
        <fgColor rgb="FFDEE0DF"/>
        <bgColor indexed="64"/>
      </patternFill>
    </fill>
    <fill>
      <patternFill patternType="solid">
        <fgColor rgb="FFE3E1E2"/>
        <bgColor indexed="64"/>
      </patternFill>
    </fill>
    <fill>
      <patternFill patternType="solid">
        <fgColor rgb="FFDBD6DA"/>
        <bgColor indexed="64"/>
      </patternFill>
    </fill>
    <fill>
      <patternFill patternType="solid">
        <fgColor rgb="FFDAE0DE"/>
        <bgColor indexed="64"/>
      </patternFill>
    </fill>
    <fill>
      <patternFill patternType="solid">
        <fgColor rgb="FFC9DAD4"/>
        <bgColor indexed="64"/>
      </patternFill>
    </fill>
    <fill>
      <patternFill patternType="solid">
        <fgColor rgb="FFC7E9DB"/>
        <bgColor indexed="64"/>
      </patternFill>
    </fill>
    <fill>
      <patternFill patternType="solid">
        <fgColor rgb="FFB4EAD2"/>
        <bgColor indexed="64"/>
      </patternFill>
    </fill>
    <fill>
      <patternFill patternType="solid">
        <fgColor rgb="FF58A480"/>
        <bgColor indexed="64"/>
      </patternFill>
    </fill>
    <fill>
      <patternFill patternType="solid">
        <fgColor rgb="FF10814B"/>
        <bgColor indexed="64"/>
      </patternFill>
    </fill>
    <fill>
      <patternFill patternType="solid">
        <fgColor rgb="FF058E48"/>
        <bgColor indexed="64"/>
      </patternFill>
    </fill>
    <fill>
      <patternFill patternType="solid">
        <fgColor rgb="FF018F47"/>
        <bgColor indexed="64"/>
      </patternFill>
    </fill>
    <fill>
      <patternFill patternType="solid">
        <fgColor rgb="FF008E46"/>
        <bgColor indexed="64"/>
      </patternFill>
    </fill>
    <fill>
      <patternFill patternType="solid">
        <fgColor rgb="FF018D46"/>
        <bgColor indexed="64"/>
      </patternFill>
    </fill>
    <fill>
      <patternFill patternType="solid">
        <fgColor rgb="FF0A8546"/>
        <bgColor indexed="64"/>
      </patternFill>
    </fill>
    <fill>
      <patternFill patternType="solid">
        <fgColor rgb="FFC5161B"/>
        <bgColor indexed="64"/>
      </patternFill>
    </fill>
    <fill>
      <patternFill patternType="solid">
        <fgColor rgb="FFC5141A"/>
        <bgColor indexed="64"/>
      </patternFill>
    </fill>
    <fill>
      <patternFill patternType="solid">
        <fgColor rgb="FFC7131E"/>
        <bgColor indexed="64"/>
      </patternFill>
    </fill>
    <fill>
      <patternFill patternType="solid">
        <fgColor rgb="FFC81420"/>
        <bgColor indexed="64"/>
      </patternFill>
    </fill>
    <fill>
      <patternFill patternType="solid">
        <fgColor rgb="FFC5181E"/>
        <bgColor indexed="64"/>
      </patternFill>
    </fill>
    <fill>
      <patternFill patternType="solid">
        <fgColor rgb="FFC41417"/>
        <bgColor indexed="64"/>
      </patternFill>
    </fill>
    <fill>
      <patternFill patternType="solid">
        <fgColor rgb="FFCC191D"/>
        <bgColor indexed="64"/>
      </patternFill>
    </fill>
    <fill>
      <patternFill patternType="solid">
        <fgColor rgb="FFCA121A"/>
        <bgColor indexed="64"/>
      </patternFill>
    </fill>
    <fill>
      <patternFill patternType="solid">
        <fgColor rgb="FFC3121A"/>
        <bgColor indexed="64"/>
      </patternFill>
    </fill>
    <fill>
      <patternFill patternType="solid">
        <fgColor rgb="FFBE2128"/>
        <bgColor indexed="64"/>
      </patternFill>
    </fill>
    <fill>
      <patternFill patternType="solid">
        <fgColor rgb="FF9D1A1F"/>
        <bgColor indexed="64"/>
      </patternFill>
    </fill>
    <fill>
      <patternFill patternType="solid">
        <fgColor rgb="FFA74546"/>
        <bgColor indexed="64"/>
      </patternFill>
    </fill>
    <fill>
      <patternFill patternType="solid">
        <fgColor rgb="FFEEACAD"/>
        <bgColor indexed="64"/>
      </patternFill>
    </fill>
    <fill>
      <patternFill patternType="solid">
        <fgColor rgb="FFFFDEDF"/>
        <bgColor indexed="64"/>
      </patternFill>
    </fill>
    <fill>
      <patternFill patternType="solid">
        <fgColor rgb="FFDFD0D3"/>
        <bgColor indexed="64"/>
      </patternFill>
    </fill>
    <fill>
      <patternFill patternType="solid">
        <fgColor rgb="FFE9E4E8"/>
        <bgColor indexed="64"/>
      </patternFill>
    </fill>
    <fill>
      <patternFill patternType="solid">
        <fgColor rgb="FFE3E6EF"/>
        <bgColor indexed="64"/>
      </patternFill>
    </fill>
    <fill>
      <patternFill patternType="solid">
        <fgColor rgb="FFD2D7EA"/>
        <bgColor indexed="64"/>
      </patternFill>
    </fill>
    <fill>
      <patternFill patternType="solid">
        <fgColor rgb="FFD3DAF7"/>
        <bgColor indexed="64"/>
      </patternFill>
    </fill>
    <fill>
      <patternFill patternType="solid">
        <fgColor rgb="FFD0DDFF"/>
        <bgColor indexed="64"/>
      </patternFill>
    </fill>
    <fill>
      <patternFill patternType="solid">
        <fgColor rgb="FFBACCF2"/>
        <bgColor indexed="64"/>
      </patternFill>
    </fill>
    <fill>
      <patternFill patternType="solid">
        <fgColor rgb="FF8EA4CD"/>
        <bgColor indexed="64"/>
      </patternFill>
    </fill>
    <fill>
      <patternFill patternType="solid">
        <fgColor rgb="FF6A80AF"/>
        <bgColor indexed="64"/>
      </patternFill>
    </fill>
    <fill>
      <patternFill patternType="solid">
        <fgColor rgb="FF466190"/>
        <bgColor indexed="64"/>
      </patternFill>
    </fill>
    <fill>
      <patternFill patternType="solid">
        <fgColor rgb="FF385B85"/>
        <bgColor indexed="64"/>
      </patternFill>
    </fill>
    <fill>
      <patternFill patternType="solid">
        <fgColor rgb="FF234A71"/>
        <bgColor indexed="64"/>
      </patternFill>
    </fill>
    <fill>
      <patternFill patternType="solid">
        <fgColor rgb="FF21476E"/>
        <bgColor indexed="64"/>
      </patternFill>
    </fill>
    <fill>
      <patternFill patternType="solid">
        <fgColor rgb="FF375A84"/>
        <bgColor indexed="64"/>
      </patternFill>
    </fill>
    <fill>
      <patternFill patternType="solid">
        <fgColor rgb="FF325180"/>
        <bgColor indexed="64"/>
      </patternFill>
    </fill>
    <fill>
      <patternFill patternType="solid">
        <fgColor rgb="FF2E487B"/>
        <bgColor indexed="64"/>
      </patternFill>
    </fill>
    <fill>
      <patternFill patternType="solid">
        <fgColor rgb="FF35497E"/>
        <bgColor indexed="64"/>
      </patternFill>
    </fill>
    <fill>
      <patternFill patternType="solid">
        <fgColor rgb="FF516194"/>
        <bgColor indexed="64"/>
      </patternFill>
    </fill>
    <fill>
      <patternFill patternType="solid">
        <fgColor rgb="FF6B7CA8"/>
        <bgColor indexed="64"/>
      </patternFill>
    </fill>
    <fill>
      <patternFill patternType="solid">
        <fgColor rgb="FF90A0C4"/>
        <bgColor indexed="64"/>
      </patternFill>
    </fill>
    <fill>
      <patternFill patternType="solid">
        <fgColor rgb="FFC3D7F2"/>
        <bgColor indexed="64"/>
      </patternFill>
    </fill>
    <fill>
      <patternFill patternType="solid">
        <fgColor rgb="FFC2D7EC"/>
        <bgColor indexed="64"/>
      </patternFill>
    </fill>
    <fill>
      <patternFill patternType="solid">
        <fgColor rgb="FFCEE1F0"/>
        <bgColor indexed="64"/>
      </patternFill>
    </fill>
    <fill>
      <patternFill patternType="solid">
        <fgColor rgb="FFCEE0EC"/>
        <bgColor indexed="64"/>
      </patternFill>
    </fill>
    <fill>
      <patternFill patternType="solid">
        <fgColor rgb="FFD2E1E8"/>
        <bgColor indexed="64"/>
      </patternFill>
    </fill>
    <fill>
      <patternFill patternType="solid">
        <fgColor rgb="FFD7E2E6"/>
        <bgColor indexed="64"/>
      </patternFill>
    </fill>
    <fill>
      <patternFill patternType="solid">
        <fgColor rgb="FFD7D9D8"/>
        <bgColor indexed="64"/>
      </patternFill>
    </fill>
    <fill>
      <patternFill patternType="solid">
        <fgColor rgb="FFDCD8D9"/>
        <bgColor indexed="64"/>
      </patternFill>
    </fill>
    <fill>
      <patternFill patternType="solid">
        <fgColor rgb="FFE1DBDD"/>
        <bgColor indexed="64"/>
      </patternFill>
    </fill>
    <fill>
      <patternFill patternType="solid">
        <fgColor rgb="FFD9D7D8"/>
        <bgColor indexed="64"/>
      </patternFill>
    </fill>
    <fill>
      <patternFill patternType="solid">
        <fgColor rgb="FFDAE0DC"/>
        <bgColor indexed="64"/>
      </patternFill>
    </fill>
    <fill>
      <patternFill patternType="solid">
        <fgColor rgb="FFC8DCD3"/>
        <bgColor indexed="64"/>
      </patternFill>
    </fill>
    <fill>
      <patternFill patternType="solid">
        <fgColor rgb="FFC3EAD8"/>
        <bgColor indexed="64"/>
      </patternFill>
    </fill>
    <fill>
      <patternFill patternType="solid">
        <fgColor rgb="FFA2DEC2"/>
        <bgColor indexed="64"/>
      </patternFill>
    </fill>
    <fill>
      <patternFill patternType="solid">
        <fgColor rgb="FF459771"/>
        <bgColor indexed="64"/>
      </patternFill>
    </fill>
    <fill>
      <patternFill patternType="solid">
        <fgColor rgb="FF1D8554"/>
        <bgColor indexed="64"/>
      </patternFill>
    </fill>
    <fill>
      <patternFill patternType="solid">
        <fgColor rgb="FF0C8349"/>
        <bgColor indexed="64"/>
      </patternFill>
    </fill>
    <fill>
      <patternFill patternType="solid">
        <fgColor rgb="FF078847"/>
        <bgColor indexed="64"/>
      </patternFill>
    </fill>
    <fill>
      <patternFill patternType="solid">
        <fgColor rgb="FF038F48"/>
        <bgColor indexed="64"/>
      </patternFill>
    </fill>
    <fill>
      <patternFill patternType="solid">
        <fgColor rgb="FF008C44"/>
        <bgColor indexed="64"/>
      </patternFill>
    </fill>
    <fill>
      <patternFill patternType="solid">
        <fgColor rgb="FF008B43"/>
        <bgColor indexed="64"/>
      </patternFill>
    </fill>
    <fill>
      <patternFill patternType="solid">
        <fgColor rgb="FF098546"/>
        <bgColor indexed="64"/>
      </patternFill>
    </fill>
    <fill>
      <patternFill patternType="solid">
        <fgColor rgb="FF0F8549"/>
        <bgColor indexed="64"/>
      </patternFill>
    </fill>
    <fill>
      <patternFill patternType="solid">
        <fgColor rgb="FFAF1A1E"/>
        <bgColor indexed="64"/>
      </patternFill>
    </fill>
    <fill>
      <patternFill patternType="solid">
        <fgColor rgb="FFC5131F"/>
        <bgColor indexed="64"/>
      </patternFill>
    </fill>
    <fill>
      <patternFill patternType="solid">
        <fgColor rgb="FFC61619"/>
        <bgColor indexed="64"/>
      </patternFill>
    </fill>
    <fill>
      <patternFill patternType="solid">
        <fgColor rgb="FFCC141C"/>
        <bgColor indexed="64"/>
      </patternFill>
    </fill>
    <fill>
      <patternFill patternType="solid">
        <fgColor rgb="FFCA1C25"/>
        <bgColor indexed="64"/>
      </patternFill>
    </fill>
    <fill>
      <patternFill patternType="solid">
        <fgColor rgb="FFAD181E"/>
        <bgColor indexed="64"/>
      </patternFill>
    </fill>
    <fill>
      <patternFill patternType="solid">
        <fgColor rgb="FF992226"/>
        <bgColor indexed="64"/>
      </patternFill>
    </fill>
    <fill>
      <patternFill patternType="solid">
        <fgColor rgb="FFC36D6C"/>
        <bgColor indexed="64"/>
      </patternFill>
    </fill>
    <fill>
      <patternFill patternType="solid">
        <fgColor rgb="FFFDC7C7"/>
        <bgColor indexed="64"/>
      </patternFill>
    </fill>
    <fill>
      <patternFill patternType="solid">
        <fgColor rgb="FFF1D7DA"/>
        <bgColor indexed="64"/>
      </patternFill>
    </fill>
    <fill>
      <patternFill patternType="solid">
        <fgColor rgb="FFE0D4D8"/>
        <bgColor indexed="64"/>
      </patternFill>
    </fill>
    <fill>
      <patternFill patternType="solid">
        <fgColor rgb="FFE7DEE3"/>
        <bgColor indexed="64"/>
      </patternFill>
    </fill>
    <fill>
      <patternFill patternType="solid">
        <fgColor rgb="FFE3DEE5"/>
        <bgColor indexed="64"/>
      </patternFill>
    </fill>
    <fill>
      <patternFill patternType="solid">
        <fgColor rgb="FFE5E7F4"/>
        <bgColor indexed="64"/>
      </patternFill>
    </fill>
    <fill>
      <patternFill patternType="solid">
        <fgColor rgb="FFDBE1F9"/>
        <bgColor indexed="64"/>
      </patternFill>
    </fill>
    <fill>
      <patternFill patternType="solid">
        <fgColor rgb="FFBDC7EA"/>
        <bgColor indexed="64"/>
      </patternFill>
    </fill>
    <fill>
      <patternFill patternType="solid">
        <fgColor rgb="FF8EA0C8"/>
        <bgColor indexed="64"/>
      </patternFill>
    </fill>
    <fill>
      <patternFill patternType="solid">
        <fgColor rgb="FF536B97"/>
        <bgColor indexed="64"/>
      </patternFill>
    </fill>
    <fill>
      <patternFill patternType="solid">
        <fgColor rgb="FF395584"/>
        <bgColor indexed="64"/>
      </patternFill>
    </fill>
    <fill>
      <patternFill patternType="solid">
        <fgColor rgb="FF264679"/>
        <bgColor indexed="64"/>
      </patternFill>
    </fill>
    <fill>
      <patternFill patternType="solid">
        <fgColor rgb="FF3D6195"/>
        <bgColor indexed="64"/>
      </patternFill>
    </fill>
    <fill>
      <patternFill patternType="solid">
        <fgColor rgb="FF4D75A6"/>
        <bgColor indexed="64"/>
      </patternFill>
    </fill>
    <fill>
      <patternFill patternType="solid">
        <fgColor rgb="FF2A5381"/>
        <bgColor indexed="64"/>
      </patternFill>
    </fill>
    <fill>
      <patternFill patternType="solid">
        <fgColor rgb="FF486E9B"/>
        <bgColor indexed="64"/>
      </patternFill>
    </fill>
    <fill>
      <patternFill patternType="solid">
        <fgColor rgb="FF7FA3D3"/>
        <bgColor indexed="64"/>
      </patternFill>
    </fill>
    <fill>
      <patternFill patternType="solid">
        <fgColor rgb="FF5C7BB1"/>
        <bgColor indexed="64"/>
      </patternFill>
    </fill>
    <fill>
      <patternFill patternType="solid">
        <fgColor rgb="FF3B5590"/>
        <bgColor indexed="64"/>
      </patternFill>
    </fill>
    <fill>
      <patternFill patternType="solid">
        <fgColor rgb="FF405894"/>
        <bgColor indexed="64"/>
      </patternFill>
    </fill>
    <fill>
      <patternFill patternType="solid">
        <fgColor rgb="FF3B518B"/>
        <bgColor indexed="64"/>
      </patternFill>
    </fill>
    <fill>
      <patternFill patternType="solid">
        <fgColor rgb="FF30477B"/>
        <bgColor indexed="64"/>
      </patternFill>
    </fill>
    <fill>
      <patternFill patternType="solid">
        <fgColor rgb="FF3F5783"/>
        <bgColor indexed="64"/>
      </patternFill>
    </fill>
    <fill>
      <patternFill patternType="solid">
        <fgColor rgb="FF7C96B9"/>
        <bgColor indexed="64"/>
      </patternFill>
    </fill>
    <fill>
      <patternFill patternType="solid">
        <fgColor rgb="FFA5BEDC"/>
        <bgColor indexed="64"/>
      </patternFill>
    </fill>
    <fill>
      <patternFill patternType="solid">
        <fgColor rgb="FFC8E0F8"/>
        <bgColor indexed="64"/>
      </patternFill>
    </fill>
    <fill>
      <patternFill patternType="solid">
        <fgColor rgb="FFCADFF0"/>
        <bgColor indexed="64"/>
      </patternFill>
    </fill>
    <fill>
      <patternFill patternType="solid">
        <fgColor rgb="FFD2E2EF"/>
        <bgColor indexed="64"/>
      </patternFill>
    </fill>
    <fill>
      <patternFill patternType="solid">
        <fgColor rgb="FFCDD8DE"/>
        <bgColor indexed="64"/>
      </patternFill>
    </fill>
    <fill>
      <patternFill patternType="solid">
        <fgColor rgb="FFD5DDDF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1D8DB"/>
        <bgColor indexed="64"/>
      </patternFill>
    </fill>
    <fill>
      <patternFill patternType="solid">
        <fgColor rgb="FFE1DDDC"/>
        <bgColor indexed="64"/>
      </patternFill>
    </fill>
    <fill>
      <patternFill patternType="solid">
        <fgColor rgb="FFCBE0D7"/>
        <bgColor indexed="64"/>
      </patternFill>
    </fill>
    <fill>
      <patternFill patternType="solid">
        <fgColor rgb="FFC1EBD7"/>
        <bgColor indexed="64"/>
      </patternFill>
    </fill>
    <fill>
      <patternFill patternType="solid">
        <fgColor rgb="FF7EC1A0"/>
        <bgColor indexed="64"/>
      </patternFill>
    </fill>
    <fill>
      <patternFill patternType="solid">
        <fgColor rgb="FF308B60"/>
        <bgColor indexed="64"/>
      </patternFill>
    </fill>
    <fill>
      <patternFill patternType="solid">
        <fgColor rgb="FF14834E"/>
        <bgColor indexed="64"/>
      </patternFill>
    </fill>
    <fill>
      <patternFill patternType="solid">
        <fgColor rgb="FF0C884C"/>
        <bgColor indexed="64"/>
      </patternFill>
    </fill>
    <fill>
      <patternFill patternType="solid">
        <fgColor rgb="FF008D47"/>
        <bgColor indexed="64"/>
      </patternFill>
    </fill>
    <fill>
      <patternFill patternType="solid">
        <fgColor rgb="FF008C47"/>
        <bgColor indexed="64"/>
      </patternFill>
    </fill>
    <fill>
      <patternFill patternType="solid">
        <fgColor rgb="FFB91D21"/>
        <bgColor indexed="64"/>
      </patternFill>
    </fill>
    <fill>
      <patternFill patternType="solid">
        <fgColor rgb="FFC51518"/>
        <bgColor indexed="64"/>
      </patternFill>
    </fill>
    <fill>
      <patternFill patternType="solid">
        <fgColor rgb="FFC81519"/>
        <bgColor indexed="64"/>
      </patternFill>
    </fill>
    <fill>
      <patternFill patternType="solid">
        <fgColor rgb="FFCA151A"/>
        <bgColor indexed="64"/>
      </patternFill>
    </fill>
    <fill>
      <patternFill patternType="solid">
        <fgColor rgb="FFC20D16"/>
        <bgColor indexed="64"/>
      </patternFill>
    </fill>
    <fill>
      <patternFill patternType="solid">
        <fgColor rgb="FFC7202A"/>
        <bgColor indexed="64"/>
      </patternFill>
    </fill>
    <fill>
      <patternFill patternType="solid">
        <fgColor rgb="FFA91E25"/>
        <bgColor indexed="64"/>
      </patternFill>
    </fill>
    <fill>
      <patternFill patternType="solid">
        <fgColor rgb="FF942A2E"/>
        <bgColor indexed="64"/>
      </patternFill>
    </fill>
    <fill>
      <patternFill patternType="solid">
        <fgColor rgb="FFDF9896"/>
        <bgColor indexed="64"/>
      </patternFill>
    </fill>
    <fill>
      <patternFill patternType="solid">
        <fgColor rgb="FFF8CFCD"/>
        <bgColor indexed="64"/>
      </patternFill>
    </fill>
    <fill>
      <patternFill patternType="solid">
        <fgColor rgb="FFECD9DD"/>
        <bgColor indexed="64"/>
      </patternFill>
    </fill>
    <fill>
      <patternFill patternType="solid">
        <fgColor rgb="FFE1DCE3"/>
        <bgColor indexed="64"/>
      </patternFill>
    </fill>
    <fill>
      <patternFill patternType="solid">
        <fgColor rgb="FFE2DFE8"/>
        <bgColor indexed="64"/>
      </patternFill>
    </fill>
    <fill>
      <patternFill patternType="solid">
        <fgColor rgb="FFDCDCE8"/>
        <bgColor indexed="64"/>
      </patternFill>
    </fill>
    <fill>
      <patternFill patternType="solid">
        <fgColor rgb="FFB7C2DE"/>
        <bgColor indexed="64"/>
      </patternFill>
    </fill>
    <fill>
      <patternFill patternType="solid">
        <fgColor rgb="FF7D8FB5"/>
        <bgColor indexed="64"/>
      </patternFill>
    </fill>
    <fill>
      <patternFill patternType="solid">
        <fgColor rgb="FF49608C"/>
        <bgColor indexed="64"/>
      </patternFill>
    </fill>
    <fill>
      <patternFill patternType="solid">
        <fgColor rgb="FF496896"/>
        <bgColor indexed="64"/>
      </patternFill>
    </fill>
    <fill>
      <patternFill patternType="solid">
        <fgColor rgb="FF365A8A"/>
        <bgColor indexed="64"/>
      </patternFill>
    </fill>
    <fill>
      <patternFill patternType="solid">
        <fgColor rgb="FF32578B"/>
        <bgColor indexed="64"/>
      </patternFill>
    </fill>
    <fill>
      <patternFill patternType="solid">
        <fgColor rgb="FF86AEE1"/>
        <bgColor indexed="64"/>
      </patternFill>
    </fill>
    <fill>
      <patternFill patternType="solid">
        <fgColor rgb="FF97BFF2"/>
        <bgColor indexed="64"/>
      </patternFill>
    </fill>
    <fill>
      <patternFill patternType="solid">
        <fgColor rgb="FF7398C5"/>
        <bgColor indexed="64"/>
      </patternFill>
    </fill>
    <fill>
      <patternFill patternType="solid">
        <fgColor rgb="FFC2E4FF"/>
        <bgColor indexed="64"/>
      </patternFill>
    </fill>
    <fill>
      <patternFill patternType="solid">
        <fgColor rgb="FF7091C6"/>
        <bgColor indexed="64"/>
      </patternFill>
    </fill>
    <fill>
      <patternFill patternType="solid">
        <fgColor rgb="FF4F6FA8"/>
        <bgColor indexed="64"/>
      </patternFill>
    </fill>
    <fill>
      <patternFill patternType="solid">
        <fgColor rgb="FF91B1EC"/>
        <bgColor indexed="64"/>
      </patternFill>
    </fill>
    <fill>
      <patternFill patternType="solid">
        <fgColor rgb="FF85A5DE"/>
        <bgColor indexed="64"/>
      </patternFill>
    </fill>
    <fill>
      <patternFill patternType="solid">
        <fgColor rgb="FF38598E"/>
        <bgColor indexed="64"/>
      </patternFill>
    </fill>
    <fill>
      <patternFill patternType="solid">
        <fgColor rgb="FF2B4D7B"/>
        <bgColor indexed="64"/>
      </patternFill>
    </fill>
    <fill>
      <patternFill patternType="solid">
        <fgColor rgb="FF284972"/>
        <bgColor indexed="64"/>
      </patternFill>
    </fill>
    <fill>
      <patternFill patternType="solid">
        <fgColor rgb="FF4F7093"/>
        <bgColor indexed="64"/>
      </patternFill>
    </fill>
    <fill>
      <patternFill patternType="solid">
        <fgColor rgb="FF9FBDD9"/>
        <bgColor indexed="64"/>
      </patternFill>
    </fill>
    <fill>
      <patternFill patternType="solid">
        <fgColor rgb="FFC3DBF3"/>
        <bgColor indexed="64"/>
      </patternFill>
    </fill>
    <fill>
      <patternFill patternType="solid">
        <fgColor rgb="FFD3E4F6"/>
        <bgColor indexed="64"/>
      </patternFill>
    </fill>
    <fill>
      <patternFill patternType="solid">
        <fgColor rgb="FFC6D3DC"/>
        <bgColor indexed="64"/>
      </patternFill>
    </fill>
    <fill>
      <patternFill patternType="solid">
        <fgColor rgb="FFD6DEE1"/>
        <bgColor indexed="64"/>
      </patternFill>
    </fill>
    <fill>
      <patternFill patternType="solid">
        <fgColor rgb="FFDDDDDF"/>
        <bgColor indexed="64"/>
      </patternFill>
    </fill>
    <fill>
      <patternFill patternType="solid">
        <fgColor rgb="FFDFDBDA"/>
        <bgColor indexed="64"/>
      </patternFill>
    </fill>
    <fill>
      <patternFill patternType="solid">
        <fgColor rgb="FFD6DCD8"/>
        <bgColor indexed="64"/>
      </patternFill>
    </fill>
    <fill>
      <patternFill patternType="solid">
        <fgColor rgb="FFD1E9DC"/>
        <bgColor indexed="64"/>
      </patternFill>
    </fill>
    <fill>
      <patternFill patternType="solid">
        <fgColor rgb="FFB8E5D0"/>
        <bgColor indexed="64"/>
      </patternFill>
    </fill>
    <fill>
      <patternFill patternType="solid">
        <fgColor rgb="FF65AF8C"/>
        <bgColor indexed="64"/>
      </patternFill>
    </fill>
    <fill>
      <patternFill patternType="solid">
        <fgColor rgb="FF1E8051"/>
        <bgColor indexed="64"/>
      </patternFill>
    </fill>
    <fill>
      <patternFill patternType="solid">
        <fgColor rgb="FF0F844D"/>
        <bgColor indexed="64"/>
      </patternFill>
    </fill>
    <fill>
      <patternFill patternType="solid">
        <fgColor rgb="FF078949"/>
        <bgColor indexed="64"/>
      </patternFill>
    </fill>
    <fill>
      <patternFill patternType="solid">
        <fgColor rgb="FF038A47"/>
        <bgColor indexed="64"/>
      </patternFill>
    </fill>
    <fill>
      <patternFill patternType="solid">
        <fgColor rgb="FFC6151D"/>
        <bgColor indexed="64"/>
      </patternFill>
    </fill>
    <fill>
      <patternFill patternType="solid">
        <fgColor rgb="FFC7131C"/>
        <bgColor indexed="64"/>
      </patternFill>
    </fill>
    <fill>
      <patternFill patternType="solid">
        <fgColor rgb="FFC71418"/>
        <bgColor indexed="64"/>
      </patternFill>
    </fill>
    <fill>
      <patternFill patternType="solid">
        <fgColor rgb="FFC61118"/>
        <bgColor indexed="64"/>
      </patternFill>
    </fill>
    <fill>
      <patternFill patternType="solid">
        <fgColor rgb="FFC4242E"/>
        <bgColor indexed="64"/>
      </patternFill>
    </fill>
    <fill>
      <patternFill patternType="solid">
        <fgColor rgb="FF9C1A22"/>
        <bgColor indexed="64"/>
      </patternFill>
    </fill>
    <fill>
      <patternFill patternType="solid">
        <fgColor rgb="FFA64849"/>
        <bgColor indexed="64"/>
      </patternFill>
    </fill>
    <fill>
      <patternFill patternType="solid">
        <fgColor rgb="FFF2B7B3"/>
        <bgColor indexed="64"/>
      </patternFill>
    </fill>
    <fill>
      <patternFill patternType="solid">
        <fgColor rgb="FFFEDFDC"/>
        <bgColor indexed="64"/>
      </patternFill>
    </fill>
    <fill>
      <patternFill patternType="solid">
        <fgColor rgb="FFEBE2E7"/>
        <bgColor indexed="64"/>
      </patternFill>
    </fill>
    <fill>
      <patternFill patternType="solid">
        <fgColor rgb="FFD8DAE6"/>
        <bgColor indexed="64"/>
      </patternFill>
    </fill>
    <fill>
      <patternFill patternType="solid">
        <fgColor rgb="FFDADDEC"/>
        <bgColor indexed="64"/>
      </patternFill>
    </fill>
    <fill>
      <patternFill patternType="solid">
        <fgColor rgb="FFD6DEF1"/>
        <bgColor indexed="64"/>
      </patternFill>
    </fill>
    <fill>
      <patternFill patternType="solid">
        <fgColor rgb="FFA7B7D0"/>
        <bgColor indexed="64"/>
      </patternFill>
    </fill>
    <fill>
      <patternFill patternType="solid">
        <fgColor rgb="FF526989"/>
        <bgColor indexed="64"/>
      </patternFill>
    </fill>
    <fill>
      <patternFill patternType="solid">
        <fgColor rgb="FF38517A"/>
        <bgColor indexed="64"/>
      </patternFill>
    </fill>
    <fill>
      <patternFill patternType="solid">
        <fgColor rgb="FF43628E"/>
        <bgColor indexed="64"/>
      </patternFill>
    </fill>
    <fill>
      <patternFill patternType="solid">
        <fgColor rgb="FF8EB5E0"/>
        <bgColor indexed="64"/>
      </patternFill>
    </fill>
    <fill>
      <patternFill patternType="solid">
        <fgColor rgb="FF6E97C3"/>
        <bgColor indexed="64"/>
      </patternFill>
    </fill>
    <fill>
      <patternFill patternType="solid">
        <fgColor rgb="FF37608E"/>
        <bgColor indexed="64"/>
      </patternFill>
    </fill>
    <fill>
      <patternFill patternType="solid">
        <fgColor rgb="FF96BCEB"/>
        <bgColor indexed="64"/>
      </patternFill>
    </fill>
    <fill>
      <patternFill patternType="solid">
        <fgColor rgb="FFA7CCF8"/>
        <bgColor indexed="64"/>
      </patternFill>
    </fill>
    <fill>
      <patternFill patternType="solid">
        <fgColor rgb="FF3C5F89"/>
        <bgColor indexed="64"/>
      </patternFill>
    </fill>
    <fill>
      <patternFill patternType="solid">
        <fgColor rgb="FF6F8EBA"/>
        <bgColor indexed="64"/>
      </patternFill>
    </fill>
    <fill>
      <patternFill patternType="solid">
        <fgColor rgb="FFBBDAFF"/>
        <bgColor indexed="64"/>
      </patternFill>
    </fill>
    <fill>
      <patternFill patternType="solid">
        <fgColor rgb="FF4B6D9B"/>
        <bgColor indexed="64"/>
      </patternFill>
    </fill>
    <fill>
      <patternFill patternType="solid">
        <fgColor rgb="FF4D71A3"/>
        <bgColor indexed="64"/>
      </patternFill>
    </fill>
    <fill>
      <patternFill patternType="solid">
        <fgColor rgb="FFADD5FF"/>
        <bgColor indexed="64"/>
      </patternFill>
    </fill>
    <fill>
      <patternFill patternType="solid">
        <fgColor rgb="FF78A3D6"/>
        <bgColor indexed="64"/>
      </patternFill>
    </fill>
    <fill>
      <patternFill patternType="solid">
        <fgColor rgb="FF3D6C9A"/>
        <bgColor indexed="64"/>
      </patternFill>
    </fill>
    <fill>
      <patternFill patternType="solid">
        <fgColor rgb="FF79A6D0"/>
        <bgColor indexed="64"/>
      </patternFill>
    </fill>
    <fill>
      <patternFill patternType="solid">
        <fgColor rgb="FF46709A"/>
        <bgColor indexed="64"/>
      </patternFill>
    </fill>
    <fill>
      <patternFill patternType="solid">
        <fgColor rgb="FF375D82"/>
        <bgColor indexed="64"/>
      </patternFill>
    </fill>
    <fill>
      <patternFill patternType="solid">
        <fgColor rgb="FF577599"/>
        <bgColor indexed="64"/>
      </patternFill>
    </fill>
    <fill>
      <patternFill patternType="solid">
        <fgColor rgb="FF9BB2D1"/>
        <bgColor indexed="64"/>
      </patternFill>
    </fill>
    <fill>
      <patternFill patternType="solid">
        <fgColor rgb="FFCEDEF7"/>
        <bgColor indexed="64"/>
      </patternFill>
    </fill>
    <fill>
      <patternFill patternType="solid">
        <fgColor rgb="FFD7E3F3"/>
        <bgColor indexed="64"/>
      </patternFill>
    </fill>
    <fill>
      <patternFill patternType="solid">
        <fgColor rgb="FFE1E2E6"/>
        <bgColor indexed="64"/>
      </patternFill>
    </fill>
    <fill>
      <patternFill patternType="solid">
        <fgColor rgb="FFE2DCE0"/>
        <bgColor indexed="64"/>
      </patternFill>
    </fill>
    <fill>
      <patternFill patternType="solid">
        <fgColor rgb="FFE6DDE0"/>
        <bgColor indexed="64"/>
      </patternFill>
    </fill>
    <fill>
      <patternFill patternType="solid">
        <fgColor rgb="FFE0DCDB"/>
        <bgColor indexed="64"/>
      </patternFill>
    </fill>
    <fill>
      <patternFill patternType="solid">
        <fgColor rgb="FFD3DCD7"/>
        <bgColor indexed="64"/>
      </patternFill>
    </fill>
    <fill>
      <patternFill patternType="solid">
        <fgColor rgb="FFD2EEE0"/>
        <bgColor indexed="64"/>
      </patternFill>
    </fill>
    <fill>
      <patternFill patternType="solid">
        <fgColor rgb="FFA6DBC1"/>
        <bgColor indexed="64"/>
      </patternFill>
    </fill>
    <fill>
      <patternFill patternType="solid">
        <fgColor rgb="FF4A9A75"/>
        <bgColor indexed="64"/>
      </patternFill>
    </fill>
    <fill>
      <patternFill patternType="solid">
        <fgColor rgb="FF137B4A"/>
        <bgColor indexed="64"/>
      </patternFill>
    </fill>
    <fill>
      <patternFill patternType="solid">
        <fgColor rgb="FF0B854A"/>
        <bgColor indexed="64"/>
      </patternFill>
    </fill>
    <fill>
      <patternFill patternType="solid">
        <fgColor rgb="FF058A49"/>
        <bgColor indexed="64"/>
      </patternFill>
    </fill>
    <fill>
      <patternFill patternType="solid">
        <fgColor rgb="FF038C48"/>
        <bgColor indexed="64"/>
      </patternFill>
    </fill>
    <fill>
      <patternFill patternType="solid">
        <fgColor rgb="FF008D45"/>
        <bgColor indexed="64"/>
      </patternFill>
    </fill>
    <fill>
      <patternFill patternType="solid">
        <fgColor rgb="FF098547"/>
        <bgColor indexed="64"/>
      </patternFill>
    </fill>
    <fill>
      <patternFill patternType="solid">
        <fgColor rgb="FF0E8649"/>
        <bgColor indexed="64"/>
      </patternFill>
    </fill>
    <fill>
      <patternFill patternType="solid">
        <fgColor rgb="FFC6121B"/>
        <bgColor indexed="64"/>
      </patternFill>
    </fill>
    <fill>
      <patternFill patternType="solid">
        <fgColor rgb="FFC81318"/>
        <bgColor indexed="64"/>
      </patternFill>
    </fill>
    <fill>
      <patternFill patternType="solid">
        <fgColor rgb="FFCA171B"/>
        <bgColor indexed="64"/>
      </patternFill>
    </fill>
    <fill>
      <patternFill patternType="solid">
        <fgColor rgb="FFC51721"/>
        <bgColor indexed="64"/>
      </patternFill>
    </fill>
    <fill>
      <patternFill patternType="solid">
        <fgColor rgb="FFB91F2B"/>
        <bgColor indexed="64"/>
      </patternFill>
    </fill>
    <fill>
      <patternFill patternType="solid">
        <fgColor rgb="FF9D252E"/>
        <bgColor indexed="64"/>
      </patternFill>
    </fill>
    <fill>
      <patternFill patternType="solid">
        <fgColor rgb="FFC26D70"/>
        <bgColor indexed="64"/>
      </patternFill>
    </fill>
    <fill>
      <patternFill patternType="solid">
        <fgColor rgb="FFFBCBC7"/>
        <bgColor indexed="64"/>
      </patternFill>
    </fill>
    <fill>
      <patternFill patternType="solid">
        <fgColor rgb="FFF4E0DF"/>
        <bgColor indexed="64"/>
      </patternFill>
    </fill>
    <fill>
      <patternFill patternType="solid">
        <fgColor rgb="FFDFDFE7"/>
        <bgColor indexed="64"/>
      </patternFill>
    </fill>
    <fill>
      <patternFill patternType="solid">
        <fgColor rgb="FFDDE9F7"/>
        <bgColor indexed="64"/>
      </patternFill>
    </fill>
    <fill>
      <patternFill patternType="solid">
        <fgColor rgb="FFD2DFF2"/>
        <bgColor indexed="64"/>
      </patternFill>
    </fill>
    <fill>
      <patternFill patternType="solid">
        <fgColor rgb="FF9BADC5"/>
        <bgColor indexed="64"/>
      </patternFill>
    </fill>
    <fill>
      <patternFill patternType="solid">
        <fgColor rgb="FF607997"/>
        <bgColor indexed="64"/>
      </patternFill>
    </fill>
    <fill>
      <patternFill patternType="solid">
        <fgColor rgb="FF314F71"/>
        <bgColor indexed="64"/>
      </patternFill>
    </fill>
    <fill>
      <patternFill patternType="solid">
        <fgColor rgb="FF375881"/>
        <bgColor indexed="64"/>
      </patternFill>
    </fill>
    <fill>
      <patternFill patternType="solid">
        <fgColor rgb="FF5A7FAB"/>
        <bgColor indexed="64"/>
      </patternFill>
    </fill>
    <fill>
      <patternFill patternType="solid">
        <fgColor rgb="FFB5E0FF"/>
        <bgColor indexed="64"/>
      </patternFill>
    </fill>
    <fill>
      <patternFill patternType="solid">
        <fgColor rgb="FF94C1EA"/>
        <bgColor indexed="64"/>
      </patternFill>
    </fill>
    <fill>
      <patternFill patternType="solid">
        <fgColor rgb="FF27527C"/>
        <bgColor indexed="64"/>
      </patternFill>
    </fill>
    <fill>
      <patternFill patternType="solid">
        <fgColor rgb="FF77A1CB"/>
        <bgColor indexed="64"/>
      </patternFill>
    </fill>
    <fill>
      <patternFill patternType="solid">
        <fgColor rgb="FF9CC1EB"/>
        <bgColor indexed="64"/>
      </patternFill>
    </fill>
    <fill>
      <patternFill patternType="solid">
        <fgColor rgb="FF3F6089"/>
        <bgColor indexed="64"/>
      </patternFill>
    </fill>
    <fill>
      <patternFill patternType="solid">
        <fgColor rgb="FF7898BF"/>
        <bgColor indexed="64"/>
      </patternFill>
    </fill>
    <fill>
      <patternFill patternType="solid">
        <fgColor rgb="FFB2D2FB"/>
        <bgColor indexed="64"/>
      </patternFill>
    </fill>
    <fill>
      <patternFill patternType="solid">
        <fgColor rgb="FF365B87"/>
        <bgColor indexed="64"/>
      </patternFill>
    </fill>
    <fill>
      <patternFill patternType="solid">
        <fgColor rgb="FF6992BE"/>
        <bgColor indexed="64"/>
      </patternFill>
    </fill>
    <fill>
      <patternFill patternType="solid">
        <fgColor rgb="FF9ECDF9"/>
        <bgColor indexed="64"/>
      </patternFill>
    </fill>
    <fill>
      <patternFill patternType="solid">
        <fgColor rgb="FF3C6F9A"/>
        <bgColor indexed="64"/>
      </patternFill>
    </fill>
    <fill>
      <patternFill patternType="solid">
        <fgColor rgb="FF5186AE"/>
        <bgColor indexed="64"/>
      </patternFill>
    </fill>
    <fill>
      <patternFill patternType="solid">
        <fgColor rgb="FFB7EBFF"/>
        <bgColor indexed="64"/>
      </patternFill>
    </fill>
    <fill>
      <patternFill patternType="solid">
        <fgColor rgb="FF78A8D0"/>
        <bgColor indexed="64"/>
      </patternFill>
    </fill>
    <fill>
      <patternFill patternType="solid">
        <fgColor rgb="FF2A547C"/>
        <bgColor indexed="64"/>
      </patternFill>
    </fill>
    <fill>
      <patternFill patternType="solid">
        <fgColor rgb="FF23456B"/>
        <bgColor indexed="64"/>
      </patternFill>
    </fill>
    <fill>
      <patternFill patternType="solid">
        <fgColor rgb="FF6781A4"/>
        <bgColor indexed="64"/>
      </patternFill>
    </fill>
    <fill>
      <patternFill patternType="solid">
        <fgColor rgb="FFB6C7E5"/>
        <bgColor indexed="64"/>
      </patternFill>
    </fill>
    <fill>
      <patternFill patternType="solid">
        <fgColor rgb="FFDFEBFF"/>
        <bgColor indexed="64"/>
      </patternFill>
    </fill>
    <fill>
      <patternFill patternType="solid">
        <fgColor rgb="FFD7DFEC"/>
        <bgColor indexed="64"/>
      </patternFill>
    </fill>
    <fill>
      <patternFill patternType="solid">
        <fgColor rgb="FFD5D8DF"/>
        <bgColor indexed="64"/>
      </patternFill>
    </fill>
    <fill>
      <patternFill patternType="solid">
        <fgColor rgb="FFE0DBDF"/>
        <bgColor indexed="64"/>
      </patternFill>
    </fill>
    <fill>
      <patternFill patternType="solid">
        <fgColor rgb="FFE5E1E2"/>
        <bgColor indexed="64"/>
      </patternFill>
    </fill>
    <fill>
      <patternFill patternType="solid">
        <fgColor rgb="FFDFDFDD"/>
        <bgColor indexed="64"/>
      </patternFill>
    </fill>
    <fill>
      <patternFill patternType="solid">
        <fgColor rgb="FFD3E0D9"/>
        <bgColor indexed="64"/>
      </patternFill>
    </fill>
    <fill>
      <patternFill patternType="solid">
        <fgColor rgb="FFCEEEDF"/>
        <bgColor indexed="64"/>
      </patternFill>
    </fill>
    <fill>
      <patternFill patternType="solid">
        <fgColor rgb="FF8EC6AB"/>
        <bgColor indexed="64"/>
      </patternFill>
    </fill>
    <fill>
      <patternFill patternType="solid">
        <fgColor rgb="FF328861"/>
        <bgColor indexed="64"/>
      </patternFill>
    </fill>
    <fill>
      <patternFill patternType="solid">
        <fgColor rgb="FF11804D"/>
        <bgColor indexed="64"/>
      </patternFill>
    </fill>
    <fill>
      <patternFill patternType="solid">
        <fgColor rgb="FF068649"/>
        <bgColor indexed="64"/>
      </patternFill>
    </fill>
    <fill>
      <patternFill patternType="solid">
        <fgColor rgb="FF048D49"/>
        <bgColor indexed="64"/>
      </patternFill>
    </fill>
    <fill>
      <patternFill patternType="solid">
        <fgColor rgb="FF028E47"/>
        <bgColor indexed="64"/>
      </patternFill>
    </fill>
    <fill>
      <patternFill patternType="solid">
        <fgColor rgb="FF048D47"/>
        <bgColor indexed="64"/>
      </patternFill>
    </fill>
    <fill>
      <patternFill patternType="solid">
        <fgColor rgb="FF038C46"/>
        <bgColor indexed="64"/>
      </patternFill>
    </fill>
    <fill>
      <patternFill patternType="solid">
        <fgColor rgb="FF0D8548"/>
        <bgColor indexed="64"/>
      </patternFill>
    </fill>
    <fill>
      <patternFill patternType="solid">
        <fgColor rgb="FFBB1B23"/>
        <bgColor indexed="64"/>
      </patternFill>
    </fill>
    <fill>
      <patternFill patternType="solid">
        <fgColor rgb="FFC81417"/>
        <bgColor indexed="64"/>
      </patternFill>
    </fill>
    <fill>
      <patternFill patternType="solid">
        <fgColor rgb="FFCA1317"/>
        <bgColor indexed="64"/>
      </patternFill>
    </fill>
    <fill>
      <patternFill patternType="solid">
        <fgColor rgb="FFCA1318"/>
        <bgColor indexed="64"/>
      </patternFill>
    </fill>
    <fill>
      <patternFill patternType="solid">
        <fgColor rgb="FFCB181C"/>
        <bgColor indexed="64"/>
      </patternFill>
    </fill>
    <fill>
      <patternFill patternType="solid">
        <fgColor rgb="FFC11018"/>
        <bgColor indexed="64"/>
      </patternFill>
    </fill>
    <fill>
      <patternFill patternType="solid">
        <fgColor rgb="FFC91F2A"/>
        <bgColor indexed="64"/>
      </patternFill>
    </fill>
    <fill>
      <patternFill patternType="solid">
        <fgColor rgb="FFA7131F"/>
        <bgColor indexed="64"/>
      </patternFill>
    </fill>
    <fill>
      <patternFill patternType="solid">
        <fgColor rgb="FF9E3137"/>
        <bgColor indexed="64"/>
      </patternFill>
    </fill>
    <fill>
      <patternFill patternType="solid">
        <fgColor rgb="FFE0989B"/>
        <bgColor indexed="64"/>
      </patternFill>
    </fill>
    <fill>
      <patternFill patternType="solid">
        <fgColor rgb="FFFFDDDC"/>
        <bgColor indexed="64"/>
      </patternFill>
    </fill>
    <fill>
      <patternFill patternType="solid">
        <fgColor rgb="FFE6DBDF"/>
        <bgColor indexed="64"/>
      </patternFill>
    </fill>
    <fill>
      <patternFill patternType="solid">
        <fgColor rgb="FFD2DCE8"/>
        <bgColor indexed="64"/>
      </patternFill>
    </fill>
    <fill>
      <patternFill patternType="solid">
        <fgColor rgb="FFD2E7FC"/>
        <bgColor indexed="64"/>
      </patternFill>
    </fill>
    <fill>
      <patternFill patternType="solid">
        <fgColor rgb="FF9CB4CE"/>
        <bgColor indexed="64"/>
      </patternFill>
    </fill>
    <fill>
      <patternFill patternType="solid">
        <fgColor rgb="FF445F7C"/>
        <bgColor indexed="64"/>
      </patternFill>
    </fill>
    <fill>
      <patternFill patternType="solid">
        <fgColor rgb="FF3E6181"/>
        <bgColor indexed="64"/>
      </patternFill>
    </fill>
    <fill>
      <patternFill patternType="solid">
        <fgColor rgb="FF7298BD"/>
        <bgColor indexed="64"/>
      </patternFill>
    </fill>
    <fill>
      <patternFill patternType="solid">
        <fgColor rgb="FF6F96BF"/>
        <bgColor indexed="64"/>
      </patternFill>
    </fill>
    <fill>
      <patternFill patternType="solid">
        <fgColor rgb="FF4C76A0"/>
        <bgColor indexed="64"/>
      </patternFill>
    </fill>
    <fill>
      <patternFill patternType="solid">
        <fgColor rgb="FF99C9EF"/>
        <bgColor indexed="64"/>
      </patternFill>
    </fill>
    <fill>
      <patternFill patternType="solid">
        <fgColor rgb="FFB4E6FF"/>
        <bgColor indexed="64"/>
      </patternFill>
    </fill>
    <fill>
      <patternFill patternType="solid">
        <fgColor rgb="FF326288"/>
        <bgColor indexed="64"/>
      </patternFill>
    </fill>
    <fill>
      <patternFill patternType="solid">
        <fgColor rgb="FF6692B9"/>
        <bgColor indexed="64"/>
      </patternFill>
    </fill>
    <fill>
      <patternFill patternType="solid">
        <fgColor rgb="FF93BAE1"/>
        <bgColor indexed="64"/>
      </patternFill>
    </fill>
    <fill>
      <patternFill patternType="solid">
        <fgColor rgb="FF4F729A"/>
        <bgColor indexed="64"/>
      </patternFill>
    </fill>
    <fill>
      <patternFill patternType="solid">
        <fgColor rgb="FF82A3CC"/>
        <bgColor indexed="64"/>
      </patternFill>
    </fill>
    <fill>
      <patternFill patternType="solid">
        <fgColor rgb="FF83A6CE"/>
        <bgColor indexed="64"/>
      </patternFill>
    </fill>
    <fill>
      <patternFill patternType="solid">
        <fgColor rgb="FF214871"/>
        <bgColor indexed="64"/>
      </patternFill>
    </fill>
    <fill>
      <patternFill patternType="solid">
        <fgColor rgb="FF7FACD5"/>
        <bgColor indexed="64"/>
      </patternFill>
    </fill>
    <fill>
      <patternFill patternType="solid">
        <fgColor rgb="FF71A2CA"/>
        <bgColor indexed="64"/>
      </patternFill>
    </fill>
    <fill>
      <patternFill patternType="solid">
        <fgColor rgb="FF41779B"/>
        <bgColor indexed="64"/>
      </patternFill>
    </fill>
    <fill>
      <patternFill patternType="solid">
        <fgColor rgb="FF87BDE1"/>
        <bgColor indexed="64"/>
      </patternFill>
    </fill>
    <fill>
      <patternFill patternType="solid">
        <fgColor rgb="FF98CEF2"/>
        <bgColor indexed="64"/>
      </patternFill>
    </fill>
    <fill>
      <patternFill patternType="solid">
        <fgColor rgb="FF5586AE"/>
        <bgColor indexed="64"/>
      </patternFill>
    </fill>
    <fill>
      <patternFill patternType="solid">
        <fgColor rgb="FF4D709A"/>
        <bgColor indexed="64"/>
      </patternFill>
    </fill>
    <fill>
      <patternFill patternType="solid">
        <fgColor rgb="FF46628A"/>
        <bgColor indexed="64"/>
      </patternFill>
    </fill>
    <fill>
      <patternFill patternType="solid">
        <fgColor rgb="FF7C90B3"/>
        <bgColor indexed="64"/>
      </patternFill>
    </fill>
    <fill>
      <patternFill patternType="solid">
        <fgColor rgb="FFCBDBF5"/>
        <bgColor indexed="64"/>
      </patternFill>
    </fill>
    <fill>
      <patternFill patternType="solid">
        <fgColor rgb="FFDAE7F7"/>
        <bgColor indexed="64"/>
      </patternFill>
    </fill>
    <fill>
      <patternFill patternType="solid">
        <fgColor rgb="FFD3DCE5"/>
        <bgColor indexed="64"/>
      </patternFill>
    </fill>
    <fill>
      <patternFill patternType="solid">
        <fgColor rgb="FFDEDFE4"/>
        <bgColor indexed="64"/>
      </patternFill>
    </fill>
    <fill>
      <patternFill patternType="solid">
        <fgColor rgb="FFDEDFE1"/>
        <bgColor indexed="64"/>
      </patternFill>
    </fill>
    <fill>
      <patternFill patternType="solid">
        <fgColor rgb="FFD6E7DF"/>
        <bgColor indexed="64"/>
      </patternFill>
    </fill>
    <fill>
      <patternFill patternType="solid">
        <fgColor rgb="FFC5ECDA"/>
        <bgColor indexed="64"/>
      </patternFill>
    </fill>
    <fill>
      <patternFill patternType="solid">
        <fgColor rgb="FF6DAC8F"/>
        <bgColor indexed="64"/>
      </patternFill>
    </fill>
    <fill>
      <patternFill patternType="solid">
        <fgColor rgb="FF1D7A4E"/>
        <bgColor indexed="64"/>
      </patternFill>
    </fill>
    <fill>
      <patternFill patternType="solid">
        <fgColor rgb="FF148750"/>
        <bgColor indexed="64"/>
      </patternFill>
    </fill>
    <fill>
      <patternFill patternType="solid">
        <fgColor rgb="FF038847"/>
        <bgColor indexed="64"/>
      </patternFill>
    </fill>
    <fill>
      <patternFill patternType="solid">
        <fgColor rgb="FF028D49"/>
        <bgColor indexed="64"/>
      </patternFill>
    </fill>
    <fill>
      <patternFill patternType="solid">
        <fgColor rgb="FFCB1217"/>
        <bgColor indexed="64"/>
      </patternFill>
    </fill>
    <fill>
      <patternFill patternType="solid">
        <fgColor rgb="FFBE181C"/>
        <bgColor indexed="64"/>
      </patternFill>
    </fill>
    <fill>
      <patternFill patternType="solid">
        <fgColor rgb="FFC51B1E"/>
        <bgColor indexed="64"/>
      </patternFill>
    </fill>
    <fill>
      <patternFill patternType="solid">
        <fgColor rgb="FFC7171A"/>
        <bgColor indexed="64"/>
      </patternFill>
    </fill>
    <fill>
      <patternFill patternType="solid">
        <fgColor rgb="FFC9222C"/>
        <bgColor indexed="64"/>
      </patternFill>
    </fill>
    <fill>
      <patternFill patternType="solid">
        <fgColor rgb="FF9D0F1B"/>
        <bgColor indexed="64"/>
      </patternFill>
    </fill>
    <fill>
      <patternFill patternType="solid">
        <fgColor rgb="FFA84349"/>
        <bgColor indexed="64"/>
      </patternFill>
    </fill>
    <fill>
      <patternFill patternType="solid">
        <fgColor rgb="FFFAB9BD"/>
        <bgColor indexed="64"/>
      </patternFill>
    </fill>
    <fill>
      <patternFill patternType="solid">
        <fgColor rgb="FFFFE5E7"/>
        <bgColor indexed="64"/>
      </patternFill>
    </fill>
    <fill>
      <patternFill patternType="solid">
        <fgColor rgb="FFDEDBE2"/>
        <bgColor indexed="64"/>
      </patternFill>
    </fill>
    <fill>
      <patternFill patternType="solid">
        <fgColor rgb="FFD9EAFC"/>
        <bgColor indexed="64"/>
      </patternFill>
    </fill>
    <fill>
      <patternFill patternType="solid">
        <fgColor rgb="FFA7C2DD"/>
        <bgColor indexed="64"/>
      </patternFill>
    </fill>
    <fill>
      <patternFill patternType="solid">
        <fgColor rgb="FF3E5D7A"/>
        <bgColor indexed="64"/>
      </patternFill>
    </fill>
    <fill>
      <patternFill patternType="solid">
        <fgColor rgb="FF1E4161"/>
        <bgColor indexed="64"/>
      </patternFill>
    </fill>
    <fill>
      <patternFill patternType="solid">
        <fgColor rgb="FF6A92B5"/>
        <bgColor indexed="64"/>
      </patternFill>
    </fill>
    <fill>
      <patternFill patternType="solid">
        <fgColor rgb="FFBCE6FF"/>
        <bgColor indexed="64"/>
      </patternFill>
    </fill>
    <fill>
      <patternFill patternType="solid">
        <fgColor rgb="FF90BAE4"/>
        <bgColor indexed="64"/>
      </patternFill>
    </fill>
    <fill>
      <patternFill patternType="solid">
        <fgColor rgb="FF2B5680"/>
        <bgColor indexed="64"/>
      </patternFill>
    </fill>
    <fill>
      <patternFill patternType="solid">
        <fgColor rgb="FF6799BE"/>
        <bgColor indexed="64"/>
      </patternFill>
    </fill>
    <fill>
      <patternFill patternType="solid">
        <fgColor rgb="FFAADEFF"/>
        <bgColor indexed="64"/>
      </patternFill>
    </fill>
    <fill>
      <patternFill patternType="solid">
        <fgColor rgb="FF34658D"/>
        <bgColor indexed="64"/>
      </patternFill>
    </fill>
    <fill>
      <patternFill patternType="solid">
        <fgColor rgb="FF5383AB"/>
        <bgColor indexed="64"/>
      </patternFill>
    </fill>
    <fill>
      <patternFill patternType="solid">
        <fgColor rgb="FF79A4CE"/>
        <bgColor indexed="64"/>
      </patternFill>
    </fill>
    <fill>
      <patternFill patternType="solid">
        <fgColor rgb="FF3F6993"/>
        <bgColor indexed="64"/>
      </patternFill>
    </fill>
    <fill>
      <patternFill patternType="solid">
        <fgColor rgb="FF7AA4CE"/>
        <bgColor indexed="64"/>
      </patternFill>
    </fill>
    <fill>
      <patternFill patternType="solid">
        <fgColor rgb="FF5983AD"/>
        <bgColor indexed="64"/>
      </patternFill>
    </fill>
    <fill>
      <patternFill patternType="solid">
        <fgColor rgb="FF3A658F"/>
        <bgColor indexed="64"/>
      </patternFill>
    </fill>
    <fill>
      <patternFill patternType="solid">
        <fgColor rgb="FF99C6ED"/>
        <bgColor indexed="64"/>
      </patternFill>
    </fill>
    <fill>
      <patternFill patternType="solid">
        <fgColor rgb="FF407295"/>
        <bgColor indexed="64"/>
      </patternFill>
    </fill>
    <fill>
      <patternFill patternType="solid">
        <fgColor rgb="FF588DAF"/>
        <bgColor indexed="64"/>
      </patternFill>
    </fill>
    <fill>
      <patternFill patternType="solid">
        <fgColor rgb="FFA3D8FA"/>
        <bgColor indexed="64"/>
      </patternFill>
    </fill>
    <fill>
      <patternFill patternType="solid">
        <fgColor rgb="FF467B9D"/>
        <bgColor indexed="64"/>
      </patternFill>
    </fill>
    <fill>
      <patternFill patternType="solid">
        <fgColor rgb="FF39698F"/>
        <bgColor indexed="64"/>
      </patternFill>
    </fill>
    <fill>
      <patternFill patternType="solid">
        <fgColor rgb="FF92BDE7"/>
        <bgColor indexed="64"/>
      </patternFill>
    </fill>
    <fill>
      <patternFill patternType="solid">
        <fgColor rgb="FF8DB2DE"/>
        <bgColor indexed="64"/>
      </patternFill>
    </fill>
    <fill>
      <patternFill patternType="solid">
        <fgColor rgb="FF395884"/>
        <bgColor indexed="64"/>
      </patternFill>
    </fill>
    <fill>
      <patternFill patternType="solid">
        <fgColor rgb="FF4F678D"/>
        <bgColor indexed="64"/>
      </patternFill>
    </fill>
    <fill>
      <patternFill patternType="solid">
        <fgColor rgb="FFAABDDB"/>
        <bgColor indexed="64"/>
      </patternFill>
    </fill>
    <fill>
      <patternFill patternType="solid">
        <fgColor rgb="FFDAEBFF"/>
        <bgColor indexed="64"/>
      </patternFill>
    </fill>
    <fill>
      <patternFill patternType="solid">
        <fgColor rgb="FFD4E2ED"/>
        <bgColor indexed="64"/>
      </patternFill>
    </fill>
    <fill>
      <patternFill patternType="solid">
        <fgColor rgb="FFDBE3E6"/>
        <bgColor indexed="64"/>
      </patternFill>
    </fill>
    <fill>
      <patternFill patternType="solid">
        <fgColor rgb="FFDAE5E1"/>
        <bgColor indexed="64"/>
      </patternFill>
    </fill>
    <fill>
      <patternFill patternType="solid">
        <fgColor rgb="FFDDF4EA"/>
        <bgColor indexed="64"/>
      </patternFill>
    </fill>
    <fill>
      <patternFill patternType="solid">
        <fgColor rgb="FFBDE8D5"/>
        <bgColor indexed="64"/>
      </patternFill>
    </fill>
    <fill>
      <patternFill patternType="solid">
        <fgColor rgb="FF509576"/>
        <bgColor indexed="64"/>
      </patternFill>
    </fill>
    <fill>
      <patternFill patternType="solid">
        <fgColor rgb="FF117245"/>
        <bgColor indexed="64"/>
      </patternFill>
    </fill>
    <fill>
      <patternFill patternType="solid">
        <fgColor rgb="FF118850"/>
        <bgColor indexed="64"/>
      </patternFill>
    </fill>
    <fill>
      <patternFill patternType="solid">
        <fgColor rgb="FF028947"/>
        <bgColor indexed="64"/>
      </patternFill>
    </fill>
    <fill>
      <patternFill patternType="solid">
        <fgColor rgb="FF038F46"/>
        <bgColor indexed="64"/>
      </patternFill>
    </fill>
    <fill>
      <patternFill patternType="solid">
        <fgColor rgb="FF038C44"/>
        <bgColor indexed="64"/>
      </patternFill>
    </fill>
    <fill>
      <patternFill patternType="solid">
        <fgColor rgb="FF058B44"/>
        <bgColor indexed="64"/>
      </patternFill>
    </fill>
    <fill>
      <patternFill patternType="solid">
        <fgColor rgb="FF038A45"/>
        <bgColor indexed="64"/>
      </patternFill>
    </fill>
    <fill>
      <patternFill patternType="solid">
        <fgColor rgb="FF018A46"/>
        <bgColor indexed="64"/>
      </patternFill>
    </fill>
    <fill>
      <patternFill patternType="solid">
        <fgColor rgb="FF088647"/>
        <bgColor indexed="64"/>
      </patternFill>
    </fill>
    <fill>
      <patternFill patternType="solid">
        <fgColor rgb="FFBC1C24"/>
        <bgColor indexed="64"/>
      </patternFill>
    </fill>
    <fill>
      <patternFill patternType="solid">
        <fgColor rgb="FFC41620"/>
        <bgColor indexed="64"/>
      </patternFill>
    </fill>
    <fill>
      <patternFill patternType="solid">
        <fgColor rgb="FFC7111D"/>
        <bgColor indexed="64"/>
      </patternFill>
    </fill>
    <fill>
      <patternFill patternType="solid">
        <fgColor rgb="FFC61319"/>
        <bgColor indexed="64"/>
      </patternFill>
    </fill>
    <fill>
      <patternFill patternType="solid">
        <fgColor rgb="FFC8131C"/>
        <bgColor indexed="64"/>
      </patternFill>
    </fill>
    <fill>
      <patternFill patternType="solid">
        <fgColor rgb="FFCB1218"/>
        <bgColor indexed="64"/>
      </patternFill>
    </fill>
    <fill>
      <patternFill patternType="solid">
        <fgColor rgb="FFBE171E"/>
        <bgColor indexed="64"/>
      </patternFill>
    </fill>
    <fill>
      <patternFill patternType="solid">
        <fgColor rgb="FFC01A1E"/>
        <bgColor indexed="64"/>
      </patternFill>
    </fill>
    <fill>
      <patternFill patternType="solid">
        <fgColor rgb="FFC61620"/>
        <bgColor indexed="64"/>
      </patternFill>
    </fill>
    <fill>
      <patternFill patternType="solid">
        <fgColor rgb="FFBB1521"/>
        <bgColor indexed="64"/>
      </patternFill>
    </fill>
    <fill>
      <patternFill patternType="solid">
        <fgColor rgb="FFA11822"/>
        <bgColor indexed="64"/>
      </patternFill>
    </fill>
    <fill>
      <patternFill patternType="solid">
        <fgColor rgb="FFCD6E76"/>
        <bgColor indexed="64"/>
      </patternFill>
    </fill>
    <fill>
      <patternFill patternType="solid">
        <fgColor rgb="FFFFCBD1"/>
        <bgColor indexed="64"/>
      </patternFill>
    </fill>
    <fill>
      <patternFill patternType="solid">
        <fgColor rgb="FFECD3D9"/>
        <bgColor indexed="64"/>
      </patternFill>
    </fill>
    <fill>
      <patternFill patternType="solid">
        <fgColor rgb="FFE6E8F5"/>
        <bgColor indexed="64"/>
      </patternFill>
    </fill>
    <fill>
      <patternFill patternType="solid">
        <fgColor rgb="FFC0D6EE"/>
        <bgColor indexed="64"/>
      </patternFill>
    </fill>
    <fill>
      <patternFill patternType="solid">
        <fgColor rgb="FF5F809F"/>
        <bgColor indexed="64"/>
      </patternFill>
    </fill>
    <fill>
      <patternFill patternType="solid">
        <fgColor rgb="FF395B7E"/>
        <bgColor indexed="64"/>
      </patternFill>
    </fill>
    <fill>
      <patternFill patternType="solid">
        <fgColor rgb="FF3A6084"/>
        <bgColor indexed="64"/>
      </patternFill>
    </fill>
    <fill>
      <patternFill patternType="solid">
        <fgColor rgb="FF487298"/>
        <bgColor indexed="64"/>
      </patternFill>
    </fill>
    <fill>
      <patternFill patternType="solid">
        <fgColor rgb="FF96C2E9"/>
        <bgColor indexed="64"/>
      </patternFill>
    </fill>
    <fill>
      <patternFill patternType="solid">
        <fgColor rgb="FFACD6FF"/>
        <bgColor indexed="64"/>
      </patternFill>
    </fill>
    <fill>
      <patternFill patternType="solid">
        <fgColor rgb="FF5A85AF"/>
        <bgColor indexed="64"/>
      </patternFill>
    </fill>
    <fill>
      <patternFill patternType="solid">
        <fgColor rgb="FF2F6186"/>
        <bgColor indexed="64"/>
      </patternFill>
    </fill>
    <fill>
      <patternFill patternType="solid">
        <fgColor rgb="FF9DD1F8"/>
        <bgColor indexed="64"/>
      </patternFill>
    </fill>
    <fill>
      <patternFill patternType="solid">
        <fgColor rgb="FF5C91BB"/>
        <bgColor indexed="64"/>
      </patternFill>
    </fill>
    <fill>
      <patternFill patternType="solid">
        <fgColor rgb="FF2D6190"/>
        <bgColor indexed="64"/>
      </patternFill>
    </fill>
    <fill>
      <patternFill patternType="solid">
        <fgColor rgb="FF71A4D3"/>
        <bgColor indexed="64"/>
      </patternFill>
    </fill>
    <fill>
      <patternFill patternType="solid">
        <fgColor rgb="FF396B9C"/>
        <bgColor indexed="64"/>
      </patternFill>
    </fill>
    <fill>
      <patternFill patternType="solid">
        <fgColor rgb="FF6295C4"/>
        <bgColor indexed="64"/>
      </patternFill>
    </fill>
    <fill>
      <patternFill patternType="solid">
        <fgColor rgb="FF346494"/>
        <bgColor indexed="64"/>
      </patternFill>
    </fill>
    <fill>
      <patternFill patternType="solid">
        <fgColor rgb="FF6595C3"/>
        <bgColor indexed="64"/>
      </patternFill>
    </fill>
    <fill>
      <patternFill patternType="solid">
        <fgColor rgb="FF6695BF"/>
        <bgColor indexed="64"/>
      </patternFill>
    </fill>
    <fill>
      <patternFill patternType="solid">
        <fgColor rgb="FF3E6B92"/>
        <bgColor indexed="64"/>
      </patternFill>
    </fill>
    <fill>
      <patternFill patternType="solid">
        <fgColor rgb="FF8DBBDF"/>
        <bgColor indexed="64"/>
      </patternFill>
    </fill>
    <fill>
      <patternFill patternType="solid">
        <fgColor rgb="FF74A2C4"/>
        <bgColor indexed="64"/>
      </patternFill>
    </fill>
    <fill>
      <patternFill patternType="solid">
        <fgColor rgb="FF204E70"/>
        <bgColor indexed="64"/>
      </patternFill>
    </fill>
    <fill>
      <patternFill patternType="solid">
        <fgColor rgb="FF83B0D7"/>
        <bgColor indexed="64"/>
      </patternFill>
    </fill>
    <fill>
      <patternFill patternType="solid">
        <fgColor rgb="FFAFDAFF"/>
        <bgColor indexed="64"/>
      </patternFill>
    </fill>
    <fill>
      <patternFill patternType="solid">
        <fgColor rgb="FF8CB2DF"/>
        <bgColor indexed="64"/>
      </patternFill>
    </fill>
    <fill>
      <patternFill patternType="solid">
        <fgColor rgb="FF416390"/>
        <bgColor indexed="64"/>
      </patternFill>
    </fill>
    <fill>
      <patternFill patternType="solid">
        <fgColor rgb="FF1D3B61"/>
        <bgColor indexed="64"/>
      </patternFill>
    </fill>
    <fill>
      <patternFill patternType="solid">
        <fgColor rgb="FF8BA4C3"/>
        <bgColor indexed="64"/>
      </patternFill>
    </fill>
    <fill>
      <patternFill patternType="solid">
        <fgColor rgb="FFD1E7FE"/>
        <bgColor indexed="64"/>
      </patternFill>
    </fill>
    <fill>
      <patternFill patternType="solid">
        <fgColor rgb="FFD3E5F1"/>
        <bgColor indexed="64"/>
      </patternFill>
    </fill>
    <fill>
      <patternFill patternType="solid">
        <fgColor rgb="FFDFEAEE"/>
        <bgColor indexed="64"/>
      </patternFill>
    </fill>
    <fill>
      <patternFill patternType="solid">
        <fgColor rgb="FFD9E5E3"/>
        <bgColor indexed="64"/>
      </patternFill>
    </fill>
    <fill>
      <patternFill patternType="solid">
        <fgColor rgb="FFD6E7E1"/>
        <bgColor indexed="64"/>
      </patternFill>
    </fill>
    <fill>
      <patternFill patternType="solid">
        <fgColor rgb="FFCEEADE"/>
        <bgColor indexed="64"/>
      </patternFill>
    </fill>
    <fill>
      <patternFill patternType="solid">
        <fgColor rgb="FF9DCCB8"/>
        <bgColor indexed="64"/>
      </patternFill>
    </fill>
    <fill>
      <patternFill patternType="solid">
        <fgColor rgb="FF357F5E"/>
        <bgColor indexed="64"/>
      </patternFill>
    </fill>
    <fill>
      <patternFill patternType="solid">
        <fgColor rgb="FF157B4C"/>
        <bgColor indexed="64"/>
      </patternFill>
    </fill>
    <fill>
      <patternFill patternType="solid">
        <fgColor rgb="FF179259"/>
        <bgColor indexed="64"/>
      </patternFill>
    </fill>
    <fill>
      <patternFill patternType="solid">
        <fgColor rgb="FF008745"/>
        <bgColor indexed="64"/>
      </patternFill>
    </fill>
    <fill>
      <patternFill patternType="solid">
        <fgColor rgb="FF028E45"/>
        <bgColor indexed="64"/>
      </patternFill>
    </fill>
    <fill>
      <patternFill patternType="solid">
        <fgColor rgb="FF038B41"/>
        <bgColor indexed="64"/>
      </patternFill>
    </fill>
    <fill>
      <patternFill patternType="solid">
        <fgColor rgb="FF068943"/>
        <bgColor indexed="64"/>
      </patternFill>
    </fill>
    <fill>
      <patternFill patternType="solid">
        <fgColor rgb="FFBD1E23"/>
        <bgColor indexed="64"/>
      </patternFill>
    </fill>
    <fill>
      <patternFill patternType="solid">
        <fgColor rgb="FFCC1217"/>
        <bgColor indexed="64"/>
      </patternFill>
    </fill>
    <fill>
      <patternFill patternType="solid">
        <fgColor rgb="FFC2181B"/>
        <bgColor indexed="64"/>
      </patternFill>
    </fill>
    <fill>
      <patternFill patternType="solid">
        <fgColor rgb="FFC61B23"/>
        <bgColor indexed="64"/>
      </patternFill>
    </fill>
    <fill>
      <patternFill patternType="solid">
        <fgColor rgb="FFB51521"/>
        <bgColor indexed="64"/>
      </patternFill>
    </fill>
    <fill>
      <patternFill patternType="solid">
        <fgColor rgb="FFAB2734"/>
        <bgColor indexed="64"/>
      </patternFill>
    </fill>
    <fill>
      <patternFill patternType="solid">
        <fgColor rgb="FFDE8891"/>
        <bgColor indexed="64"/>
      </patternFill>
    </fill>
    <fill>
      <patternFill patternType="solid">
        <fgColor rgb="FFFFDCE4"/>
        <bgColor indexed="64"/>
      </patternFill>
    </fill>
    <fill>
      <patternFill patternType="solid">
        <fgColor rgb="FFF5E5EF"/>
        <bgColor indexed="64"/>
      </patternFill>
    </fill>
    <fill>
      <patternFill patternType="solid">
        <fgColor rgb="FFD3DCED"/>
        <bgColor indexed="64"/>
      </patternFill>
    </fill>
    <fill>
      <patternFill patternType="solid">
        <fgColor rgb="FF829CB7"/>
        <bgColor indexed="64"/>
      </patternFill>
    </fill>
    <fill>
      <patternFill patternType="solid">
        <fgColor rgb="FF2B4D70"/>
        <bgColor indexed="64"/>
      </patternFill>
    </fill>
    <fill>
      <patternFill patternType="solid">
        <fgColor rgb="FF668CB1"/>
        <bgColor indexed="64"/>
      </patternFill>
    </fill>
    <fill>
      <patternFill patternType="solid">
        <fgColor rgb="FF80AAD0"/>
        <bgColor indexed="64"/>
      </patternFill>
    </fill>
    <fill>
      <patternFill patternType="solid">
        <fgColor rgb="FF2F5C83"/>
        <bgColor indexed="64"/>
      </patternFill>
    </fill>
    <fill>
      <patternFill patternType="solid">
        <fgColor rgb="FF49769F"/>
        <bgColor indexed="64"/>
      </patternFill>
    </fill>
    <fill>
      <patternFill patternType="solid">
        <fgColor rgb="FFA1CCF7"/>
        <bgColor indexed="64"/>
      </patternFill>
    </fill>
    <fill>
      <patternFill patternType="solid">
        <fgColor rgb="FF85B2DC"/>
        <bgColor indexed="64"/>
      </patternFill>
    </fill>
    <fill>
      <patternFill patternType="solid">
        <fgColor rgb="FF2B5C85"/>
        <bgColor indexed="64"/>
      </patternFill>
    </fill>
    <fill>
      <patternFill patternType="solid">
        <fgColor rgb="FF699EC8"/>
        <bgColor indexed="64"/>
      </patternFill>
    </fill>
    <fill>
      <patternFill patternType="solid">
        <fgColor rgb="FF6099C6"/>
        <bgColor indexed="64"/>
      </patternFill>
    </fill>
    <fill>
      <patternFill patternType="solid">
        <fgColor rgb="FF296192"/>
        <bgColor indexed="64"/>
      </patternFill>
    </fill>
    <fill>
      <patternFill patternType="solid">
        <fgColor rgb="FF588FC5"/>
        <bgColor indexed="64"/>
      </patternFill>
    </fill>
    <fill>
      <patternFill patternType="solid">
        <fgColor rgb="FF336AA2"/>
        <bgColor indexed="64"/>
      </patternFill>
    </fill>
    <fill>
      <patternFill patternType="solid">
        <fgColor rgb="FF538CC3"/>
        <bgColor indexed="64"/>
      </patternFill>
    </fill>
    <fill>
      <patternFill patternType="solid">
        <fgColor rgb="FF366DA3"/>
        <bgColor indexed="64"/>
      </patternFill>
    </fill>
    <fill>
      <patternFill patternType="solid">
        <fgColor rgb="FF5B90C2"/>
        <bgColor indexed="64"/>
      </patternFill>
    </fill>
    <fill>
      <patternFill patternType="solid">
        <fgColor rgb="FF4A7DAA"/>
        <bgColor indexed="64"/>
      </patternFill>
    </fill>
    <fill>
      <patternFill patternType="solid">
        <fgColor rgb="FF6D9CC6"/>
        <bgColor indexed="64"/>
      </patternFill>
    </fill>
    <fill>
      <patternFill patternType="solid">
        <fgColor rgb="FF5581A8"/>
        <bgColor indexed="64"/>
      </patternFill>
    </fill>
    <fill>
      <patternFill patternType="solid">
        <fgColor rgb="FF376386"/>
        <bgColor indexed="64"/>
      </patternFill>
    </fill>
    <fill>
      <patternFill patternType="solid">
        <fgColor rgb="FF84B0D3"/>
        <bgColor indexed="64"/>
      </patternFill>
    </fill>
    <fill>
      <patternFill patternType="solid">
        <fgColor rgb="FFA6D2F9"/>
        <bgColor indexed="64"/>
      </patternFill>
    </fill>
    <fill>
      <patternFill patternType="solid">
        <fgColor rgb="FF82AFD8"/>
        <bgColor indexed="64"/>
      </patternFill>
    </fill>
    <fill>
      <patternFill patternType="solid">
        <fgColor rgb="FF39648F"/>
        <bgColor indexed="64"/>
      </patternFill>
    </fill>
    <fill>
      <patternFill patternType="solid">
        <fgColor rgb="FF537AA5"/>
        <bgColor indexed="64"/>
      </patternFill>
    </fill>
    <fill>
      <patternFill patternType="solid">
        <fgColor rgb="FF2E5076"/>
        <bgColor indexed="64"/>
      </patternFill>
    </fill>
    <fill>
      <patternFill patternType="solid">
        <fgColor rgb="FF5D7A9A"/>
        <bgColor indexed="64"/>
      </patternFill>
    </fill>
    <fill>
      <patternFill patternType="solid">
        <fgColor rgb="FFC9E2F8"/>
        <bgColor indexed="64"/>
      </patternFill>
    </fill>
    <fill>
      <patternFill patternType="solid">
        <fgColor rgb="FFD3E6F4"/>
        <bgColor indexed="64"/>
      </patternFill>
    </fill>
    <fill>
      <patternFill patternType="solid">
        <fgColor rgb="FFCEDBE3"/>
        <bgColor indexed="64"/>
      </patternFill>
    </fill>
    <fill>
      <patternFill patternType="solid">
        <fgColor rgb="FFD4E2E2"/>
        <bgColor indexed="64"/>
      </patternFill>
    </fill>
    <fill>
      <patternFill patternType="solid">
        <fgColor rgb="FFD6EDE7"/>
        <bgColor indexed="64"/>
      </patternFill>
    </fill>
    <fill>
      <patternFill patternType="solid">
        <fgColor rgb="FFC2E8D9"/>
        <bgColor indexed="64"/>
      </patternFill>
    </fill>
    <fill>
      <patternFill patternType="solid">
        <fgColor rgb="FF86BEA5"/>
        <bgColor indexed="64"/>
      </patternFill>
    </fill>
    <fill>
      <patternFill patternType="solid">
        <fgColor rgb="FF277450"/>
        <bgColor indexed="64"/>
      </patternFill>
    </fill>
    <fill>
      <patternFill patternType="solid">
        <fgColor rgb="FF157F4E"/>
        <bgColor indexed="64"/>
      </patternFill>
    </fill>
    <fill>
      <patternFill patternType="solid">
        <fgColor rgb="FF0F8D50"/>
        <bgColor indexed="64"/>
      </patternFill>
    </fill>
    <fill>
      <patternFill patternType="solid">
        <fgColor rgb="FF058842"/>
        <bgColor indexed="64"/>
      </patternFill>
    </fill>
    <fill>
      <patternFill patternType="solid">
        <fgColor rgb="FF008D48"/>
        <bgColor indexed="64"/>
      </patternFill>
    </fill>
    <fill>
      <patternFill patternType="solid">
        <fgColor rgb="FF028B47"/>
        <bgColor indexed="64"/>
      </patternFill>
    </fill>
    <fill>
      <patternFill patternType="solid">
        <fgColor rgb="FF0A8848"/>
        <bgColor indexed="64"/>
      </patternFill>
    </fill>
    <fill>
      <patternFill patternType="solid">
        <fgColor rgb="FF0F874A"/>
        <bgColor indexed="64"/>
      </patternFill>
    </fill>
    <fill>
      <patternFill patternType="solid">
        <fgColor rgb="FFB2191C"/>
        <bgColor indexed="64"/>
      </patternFill>
    </fill>
    <fill>
      <patternFill patternType="solid">
        <fgColor rgb="FFC8141D"/>
        <bgColor indexed="64"/>
      </patternFill>
    </fill>
    <fill>
      <patternFill patternType="solid">
        <fgColor rgb="FFC8131A"/>
        <bgColor indexed="64"/>
      </patternFill>
    </fill>
    <fill>
      <patternFill patternType="solid">
        <fgColor rgb="FFCA1315"/>
        <bgColor indexed="64"/>
      </patternFill>
    </fill>
    <fill>
      <patternFill patternType="solid">
        <fgColor rgb="FFCC1215"/>
        <bgColor indexed="64"/>
      </patternFill>
    </fill>
    <fill>
      <patternFill patternType="solid">
        <fgColor rgb="FFCF1018"/>
        <bgColor indexed="64"/>
      </patternFill>
    </fill>
    <fill>
      <patternFill patternType="solid">
        <fgColor rgb="FFCC111A"/>
        <bgColor indexed="64"/>
      </patternFill>
    </fill>
    <fill>
      <patternFill patternType="solid">
        <fgColor rgb="FFBE1B20"/>
        <bgColor indexed="64"/>
      </patternFill>
    </fill>
    <fill>
      <patternFill patternType="solid">
        <fgColor rgb="FFB21B24"/>
        <bgColor indexed="64"/>
      </patternFill>
    </fill>
    <fill>
      <patternFill patternType="solid">
        <fgColor rgb="FFBE4652"/>
        <bgColor indexed="64"/>
      </patternFill>
    </fill>
    <fill>
      <patternFill patternType="solid">
        <fgColor rgb="FFEEA6B2"/>
        <bgColor indexed="64"/>
      </patternFill>
    </fill>
    <fill>
      <patternFill patternType="solid">
        <fgColor rgb="FFFFE3EE"/>
        <bgColor indexed="64"/>
      </patternFill>
    </fill>
    <fill>
      <patternFill patternType="solid">
        <fgColor rgb="FFEBEBF7"/>
        <bgColor indexed="64"/>
      </patternFill>
    </fill>
    <fill>
      <patternFill patternType="solid">
        <fgColor rgb="FFABBECF"/>
        <bgColor indexed="64"/>
      </patternFill>
    </fill>
    <fill>
      <patternFill patternType="solid">
        <fgColor rgb="FF45607D"/>
        <bgColor indexed="64"/>
      </patternFill>
    </fill>
    <fill>
      <patternFill patternType="solid">
        <fgColor rgb="FF4F7196"/>
        <bgColor indexed="64"/>
      </patternFill>
    </fill>
    <fill>
      <patternFill patternType="solid">
        <fgColor rgb="FFA8CEF5"/>
        <bgColor indexed="64"/>
      </patternFill>
    </fill>
    <fill>
      <patternFill patternType="solid">
        <fgColor rgb="FFC6F0FF"/>
        <bgColor indexed="64"/>
      </patternFill>
    </fill>
    <fill>
      <patternFill patternType="solid">
        <fgColor rgb="FF6F9CC3"/>
        <bgColor indexed="64"/>
      </patternFill>
    </fill>
    <fill>
      <patternFill patternType="solid">
        <fgColor rgb="FF295981"/>
        <bgColor indexed="64"/>
      </patternFill>
    </fill>
    <fill>
      <patternFill patternType="solid">
        <fgColor rgb="FF5382AE"/>
        <bgColor indexed="64"/>
      </patternFill>
    </fill>
    <fill>
      <patternFill patternType="solid">
        <fgColor rgb="FF8CBCEA"/>
        <bgColor indexed="64"/>
      </patternFill>
    </fill>
    <fill>
      <patternFill patternType="solid">
        <fgColor rgb="FF396C99"/>
        <bgColor indexed="64"/>
      </patternFill>
    </fill>
    <fill>
      <patternFill patternType="solid">
        <fgColor rgb="FF3E72A1"/>
        <bgColor indexed="64"/>
      </patternFill>
    </fill>
    <fill>
      <patternFill patternType="solid">
        <fgColor rgb="FF568EBF"/>
        <bgColor indexed="64"/>
      </patternFill>
    </fill>
    <fill>
      <patternFill patternType="solid">
        <fgColor rgb="FF2A639A"/>
        <bgColor indexed="64"/>
      </patternFill>
    </fill>
    <fill>
      <patternFill patternType="solid">
        <fgColor rgb="FF356FAE"/>
        <bgColor indexed="64"/>
      </patternFill>
    </fill>
    <fill>
      <patternFill patternType="solid">
        <fgColor rgb="FF2E69AB"/>
        <bgColor indexed="64"/>
      </patternFill>
    </fill>
    <fill>
      <patternFill patternType="solid">
        <fgColor rgb="FF3774B5"/>
        <bgColor indexed="64"/>
      </patternFill>
    </fill>
    <fill>
      <patternFill patternType="solid">
        <fgColor rgb="FF2C68A6"/>
        <bgColor indexed="64"/>
      </patternFill>
    </fill>
    <fill>
      <patternFill patternType="solid">
        <fgColor rgb="FF417CB4"/>
        <bgColor indexed="64"/>
      </patternFill>
    </fill>
    <fill>
      <patternFill patternType="solid">
        <fgColor rgb="FF2D6598"/>
        <bgColor indexed="64"/>
      </patternFill>
    </fill>
    <fill>
      <patternFill patternType="solid">
        <fgColor rgb="FF5A8EBD"/>
        <bgColor indexed="64"/>
      </patternFill>
    </fill>
    <fill>
      <patternFill patternType="solid">
        <fgColor rgb="FF43749D"/>
        <bgColor indexed="64"/>
      </patternFill>
    </fill>
    <fill>
      <patternFill patternType="solid">
        <fgColor rgb="FF6C99C0"/>
        <bgColor indexed="64"/>
      </patternFill>
    </fill>
    <fill>
      <patternFill patternType="solid">
        <fgColor rgb="FFA2D0F4"/>
        <bgColor indexed="64"/>
      </patternFill>
    </fill>
    <fill>
      <patternFill patternType="solid">
        <fgColor rgb="FF4B7B9F"/>
        <bgColor indexed="64"/>
      </patternFill>
    </fill>
    <fill>
      <patternFill patternType="solid">
        <fgColor rgb="FF336387"/>
        <bgColor indexed="64"/>
      </patternFill>
    </fill>
    <fill>
      <patternFill patternType="solid">
        <fgColor rgb="FF5789AE"/>
        <bgColor indexed="64"/>
      </patternFill>
    </fill>
    <fill>
      <patternFill patternType="solid">
        <fgColor rgb="FF8CB9E0"/>
        <bgColor indexed="64"/>
      </patternFill>
    </fill>
    <fill>
      <patternFill patternType="solid">
        <fgColor rgb="FF436B8F"/>
        <bgColor indexed="64"/>
      </patternFill>
    </fill>
    <fill>
      <patternFill patternType="solid">
        <fgColor rgb="FF355473"/>
        <bgColor indexed="64"/>
      </patternFill>
    </fill>
    <fill>
      <patternFill patternType="solid">
        <fgColor rgb="FFACC2D9"/>
        <bgColor indexed="64"/>
      </patternFill>
    </fill>
    <fill>
      <patternFill patternType="solid">
        <fgColor rgb="FFDEEEFD"/>
        <bgColor indexed="64"/>
      </patternFill>
    </fill>
    <fill>
      <patternFill patternType="solid">
        <fgColor rgb="FFD2DAE5"/>
        <bgColor indexed="64"/>
      </patternFill>
    </fill>
    <fill>
      <patternFill patternType="solid">
        <fgColor rgb="FFDCEBEE"/>
        <bgColor indexed="64"/>
      </patternFill>
    </fill>
    <fill>
      <patternFill patternType="solid">
        <fgColor rgb="FFD1F2E9"/>
        <bgColor indexed="64"/>
      </patternFill>
    </fill>
    <fill>
      <patternFill patternType="solid">
        <fgColor rgb="FFABDFC9"/>
        <bgColor indexed="64"/>
      </patternFill>
    </fill>
    <fill>
      <patternFill patternType="solid">
        <fgColor rgb="FF5C9D7D"/>
        <bgColor indexed="64"/>
      </patternFill>
    </fill>
    <fill>
      <patternFill patternType="solid">
        <fgColor rgb="FF21764C"/>
        <bgColor indexed="64"/>
      </patternFill>
    </fill>
    <fill>
      <patternFill patternType="solid">
        <fgColor rgb="FF15864E"/>
        <bgColor indexed="64"/>
      </patternFill>
    </fill>
    <fill>
      <patternFill patternType="solid">
        <fgColor rgb="FF078848"/>
        <bgColor indexed="64"/>
      </patternFill>
    </fill>
    <fill>
      <patternFill patternType="solid">
        <fgColor rgb="FF038940"/>
        <bgColor indexed="64"/>
      </patternFill>
    </fill>
    <fill>
      <patternFill patternType="solid">
        <fgColor rgb="FF018C48"/>
        <bgColor indexed="64"/>
      </patternFill>
    </fill>
    <fill>
      <patternFill patternType="solid">
        <fgColor rgb="FF0A8647"/>
        <bgColor indexed="64"/>
      </patternFill>
    </fill>
    <fill>
      <patternFill patternType="solid">
        <fgColor rgb="FF0E8648"/>
        <bgColor indexed="64"/>
      </patternFill>
    </fill>
    <fill>
      <patternFill patternType="solid">
        <fgColor rgb="FFC9141B"/>
        <bgColor indexed="64"/>
      </patternFill>
    </fill>
    <fill>
      <patternFill patternType="solid">
        <fgColor rgb="FFC8151B"/>
        <bgColor indexed="64"/>
      </patternFill>
    </fill>
    <fill>
      <patternFill patternType="solid">
        <fgColor rgb="FFCB1416"/>
        <bgColor indexed="64"/>
      </patternFill>
    </fill>
    <fill>
      <patternFill patternType="solid">
        <fgColor rgb="FFCC1416"/>
        <bgColor indexed="64"/>
      </patternFill>
    </fill>
    <fill>
      <patternFill patternType="solid">
        <fgColor rgb="FFCF1219"/>
        <bgColor indexed="64"/>
      </patternFill>
    </fill>
    <fill>
      <patternFill patternType="solid">
        <fgColor rgb="FFCD121D"/>
        <bgColor indexed="64"/>
      </patternFill>
    </fill>
    <fill>
      <patternFill patternType="solid">
        <fgColor rgb="FFC21819"/>
        <bgColor indexed="64"/>
      </patternFill>
    </fill>
    <fill>
      <patternFill patternType="solid">
        <fgColor rgb="FFC9161A"/>
        <bgColor indexed="64"/>
      </patternFill>
    </fill>
    <fill>
      <patternFill patternType="solid">
        <fgColor rgb="FFC71D20"/>
        <bgColor indexed="64"/>
      </patternFill>
    </fill>
    <fill>
      <patternFill patternType="solid">
        <fgColor rgb="FFB91A1E"/>
        <bgColor indexed="64"/>
      </patternFill>
    </fill>
    <fill>
      <patternFill patternType="solid">
        <fgColor rgb="FFA81B23"/>
        <bgColor indexed="64"/>
      </patternFill>
    </fill>
    <fill>
      <patternFill patternType="solid">
        <fgColor rgb="FFCC606D"/>
        <bgColor indexed="64"/>
      </patternFill>
    </fill>
    <fill>
      <patternFill patternType="solid">
        <fgColor rgb="FFFBC1CF"/>
        <bgColor indexed="64"/>
      </patternFill>
    </fill>
    <fill>
      <patternFill patternType="solid">
        <fgColor rgb="FFFCEAF8"/>
        <bgColor indexed="64"/>
      </patternFill>
    </fill>
    <fill>
      <patternFill patternType="solid">
        <fgColor rgb="FFD1DDED"/>
        <bgColor indexed="64"/>
      </patternFill>
    </fill>
    <fill>
      <patternFill patternType="solid">
        <fgColor rgb="FF738FA4"/>
        <bgColor indexed="64"/>
      </patternFill>
    </fill>
    <fill>
      <patternFill patternType="solid">
        <fgColor rgb="FF234261"/>
        <bgColor indexed="64"/>
      </patternFill>
    </fill>
    <fill>
      <patternFill patternType="solid">
        <fgColor rgb="FF56799F"/>
        <bgColor indexed="64"/>
      </patternFill>
    </fill>
    <fill>
      <patternFill patternType="solid">
        <fgColor rgb="FF779EC5"/>
        <bgColor indexed="64"/>
      </patternFill>
    </fill>
    <fill>
      <patternFill patternType="solid">
        <fgColor rgb="FF9ECAF1"/>
        <bgColor indexed="64"/>
      </patternFill>
    </fill>
    <fill>
      <patternFill patternType="solid">
        <fgColor rgb="FFB0E0FF"/>
        <bgColor indexed="64"/>
      </patternFill>
    </fill>
    <fill>
      <patternFill patternType="solid">
        <fgColor rgb="FF6A9BC3"/>
        <bgColor indexed="64"/>
      </patternFill>
    </fill>
    <fill>
      <patternFill patternType="solid">
        <fgColor rgb="FF2A5D8A"/>
        <bgColor indexed="64"/>
      </patternFill>
    </fill>
    <fill>
      <patternFill patternType="solid">
        <fgColor rgb="FF5185B4"/>
        <bgColor indexed="64"/>
      </patternFill>
    </fill>
    <fill>
      <patternFill patternType="solid">
        <fgColor rgb="FF5B91C0"/>
        <bgColor indexed="64"/>
      </patternFill>
    </fill>
    <fill>
      <patternFill patternType="solid">
        <fgColor rgb="FF2C6495"/>
        <bgColor indexed="64"/>
      </patternFill>
    </fill>
    <fill>
      <patternFill patternType="solid">
        <fgColor rgb="FF3B77AB"/>
        <bgColor indexed="64"/>
      </patternFill>
    </fill>
    <fill>
      <patternFill patternType="solid">
        <fgColor rgb="FF1A5790"/>
        <bgColor indexed="64"/>
      </patternFill>
    </fill>
    <fill>
      <patternFill patternType="solid">
        <fgColor rgb="FF1C599C"/>
        <bgColor indexed="64"/>
      </patternFill>
    </fill>
    <fill>
      <patternFill patternType="solid">
        <fgColor rgb="FF1F5FA7"/>
        <bgColor indexed="64"/>
      </patternFill>
    </fill>
    <fill>
      <patternFill patternType="solid">
        <fgColor rgb="FF1C5EA8"/>
        <bgColor indexed="64"/>
      </patternFill>
    </fill>
    <fill>
      <patternFill patternType="solid">
        <fgColor rgb="FF1C5CA3"/>
        <bgColor indexed="64"/>
      </patternFill>
    </fill>
    <fill>
      <patternFill patternType="solid">
        <fgColor rgb="FF2B68A7"/>
        <bgColor indexed="64"/>
      </patternFill>
    </fill>
    <fill>
      <patternFill patternType="solid">
        <fgColor rgb="FF28639B"/>
        <bgColor indexed="64"/>
      </patternFill>
    </fill>
    <fill>
      <patternFill patternType="solid">
        <fgColor rgb="FF3C74A7"/>
        <bgColor indexed="64"/>
      </patternFill>
    </fill>
    <fill>
      <patternFill patternType="solid">
        <fgColor rgb="FF568ABA"/>
        <bgColor indexed="64"/>
      </patternFill>
    </fill>
    <fill>
      <patternFill patternType="solid">
        <fgColor rgb="FF6899C4"/>
        <bgColor indexed="64"/>
      </patternFill>
    </fill>
    <fill>
      <patternFill patternType="solid">
        <fgColor rgb="FF47779F"/>
        <bgColor indexed="64"/>
      </patternFill>
    </fill>
    <fill>
      <patternFill patternType="solid">
        <fgColor rgb="FF34648A"/>
        <bgColor indexed="64"/>
      </patternFill>
    </fill>
    <fill>
      <patternFill patternType="solid">
        <fgColor rgb="FF73A5C8"/>
        <bgColor indexed="64"/>
      </patternFill>
    </fill>
    <fill>
      <patternFill patternType="solid">
        <fgColor rgb="FFB8ECFF"/>
        <bgColor indexed="64"/>
      </patternFill>
    </fill>
    <fill>
      <patternFill patternType="solid">
        <fgColor rgb="FFA4D4FA"/>
        <bgColor indexed="64"/>
      </patternFill>
    </fill>
    <fill>
      <patternFill patternType="solid">
        <fgColor rgb="FF557FA5"/>
        <bgColor indexed="64"/>
      </patternFill>
    </fill>
    <fill>
      <patternFill patternType="solid">
        <fgColor rgb="FF355878"/>
        <bgColor indexed="64"/>
      </patternFill>
    </fill>
    <fill>
      <patternFill patternType="solid">
        <fgColor rgb="FF95ADC5"/>
        <bgColor indexed="64"/>
      </patternFill>
    </fill>
    <fill>
      <patternFill patternType="solid">
        <fgColor rgb="FFE1F2FF"/>
        <bgColor indexed="64"/>
      </patternFill>
    </fill>
    <fill>
      <patternFill patternType="solid">
        <fgColor rgb="FFD9E3EF"/>
        <bgColor indexed="64"/>
      </patternFill>
    </fill>
    <fill>
      <patternFill patternType="solid">
        <fgColor rgb="FFCEE1E5"/>
        <bgColor indexed="64"/>
      </patternFill>
    </fill>
    <fill>
      <patternFill patternType="solid">
        <fgColor rgb="FFC3EFE2"/>
        <bgColor indexed="64"/>
      </patternFill>
    </fill>
    <fill>
      <patternFill patternType="solid">
        <fgColor rgb="FF99D8BD"/>
        <bgColor indexed="64"/>
      </patternFill>
    </fill>
    <fill>
      <patternFill patternType="solid">
        <fgColor rgb="FF35815A"/>
        <bgColor indexed="64"/>
      </patternFill>
    </fill>
    <fill>
      <patternFill patternType="solid">
        <fgColor rgb="FF1F7D4B"/>
        <bgColor indexed="64"/>
      </patternFill>
    </fill>
    <fill>
      <patternFill patternType="solid">
        <fgColor rgb="FF11874B"/>
        <bgColor indexed="64"/>
      </patternFill>
    </fill>
    <fill>
      <patternFill patternType="solid">
        <fgColor rgb="FF07904A"/>
        <bgColor indexed="64"/>
      </patternFill>
    </fill>
    <fill>
      <patternFill patternType="solid">
        <fgColor rgb="FF018B40"/>
        <bgColor indexed="64"/>
      </patternFill>
    </fill>
    <fill>
      <patternFill patternType="solid">
        <fgColor rgb="FF048C40"/>
        <bgColor indexed="64"/>
      </patternFill>
    </fill>
    <fill>
      <patternFill patternType="solid">
        <fgColor rgb="FF068A41"/>
        <bgColor indexed="64"/>
      </patternFill>
    </fill>
    <fill>
      <patternFill patternType="solid">
        <fgColor rgb="FF048B48"/>
        <bgColor indexed="64"/>
      </patternFill>
    </fill>
    <fill>
      <patternFill patternType="solid">
        <fgColor rgb="FF018C49"/>
        <bgColor indexed="64"/>
      </patternFill>
    </fill>
    <fill>
      <patternFill patternType="solid">
        <fgColor rgb="FF018E49"/>
        <bgColor indexed="64"/>
      </patternFill>
    </fill>
    <fill>
      <patternFill patternType="solid">
        <fgColor rgb="FF098747"/>
        <bgColor indexed="64"/>
      </patternFill>
    </fill>
    <fill>
      <patternFill patternType="solid">
        <fgColor rgb="FFB3181C"/>
        <bgColor indexed="64"/>
      </patternFill>
    </fill>
    <fill>
      <patternFill patternType="solid">
        <fgColor rgb="FFBD1C22"/>
        <bgColor indexed="64"/>
      </patternFill>
    </fill>
    <fill>
      <patternFill patternType="solid">
        <fgColor rgb="FFC8141F"/>
        <bgColor indexed="64"/>
      </patternFill>
    </fill>
    <fill>
      <patternFill patternType="solid">
        <fgColor rgb="FFC7161E"/>
        <bgColor indexed="64"/>
      </patternFill>
    </fill>
    <fill>
      <patternFill patternType="solid">
        <fgColor rgb="FFCA151C"/>
        <bgColor indexed="64"/>
      </patternFill>
    </fill>
    <fill>
      <patternFill patternType="solid">
        <fgColor rgb="FFC91619"/>
        <bgColor indexed="64"/>
      </patternFill>
    </fill>
    <fill>
      <patternFill patternType="solid">
        <fgColor rgb="FFCA1619"/>
        <bgColor indexed="64"/>
      </patternFill>
    </fill>
    <fill>
      <patternFill patternType="solid">
        <fgColor rgb="FFCD141C"/>
        <bgColor indexed="64"/>
      </patternFill>
    </fill>
    <fill>
      <patternFill patternType="solid">
        <fgColor rgb="FFCC141E"/>
        <bgColor indexed="64"/>
      </patternFill>
    </fill>
    <fill>
      <patternFill patternType="solid">
        <fgColor rgb="FFC9151E"/>
        <bgColor indexed="64"/>
      </patternFill>
    </fill>
    <fill>
      <patternFill patternType="solid">
        <fgColor rgb="FFC6171C"/>
        <bgColor indexed="64"/>
      </patternFill>
    </fill>
    <fill>
      <patternFill patternType="solid">
        <fgColor rgb="FFC5181A"/>
        <bgColor indexed="64"/>
      </patternFill>
    </fill>
    <fill>
      <patternFill patternType="solid">
        <fgColor rgb="FFC61819"/>
        <bgColor indexed="64"/>
      </patternFill>
    </fill>
    <fill>
      <patternFill patternType="solid">
        <fgColor rgb="FFCB1418"/>
        <bgColor indexed="64"/>
      </patternFill>
    </fill>
    <fill>
      <patternFill patternType="solid">
        <fgColor rgb="FFC61215"/>
        <bgColor indexed="64"/>
      </patternFill>
    </fill>
    <fill>
      <patternFill patternType="solid">
        <fgColor rgb="FFC61C1D"/>
        <bgColor indexed="64"/>
      </patternFill>
    </fill>
    <fill>
      <patternFill patternType="solid">
        <fgColor rgb="FFB3191B"/>
        <bgColor indexed="64"/>
      </patternFill>
    </fill>
    <fill>
      <patternFill patternType="solid">
        <fgColor rgb="FFA9232C"/>
        <bgColor indexed="64"/>
      </patternFill>
    </fill>
    <fill>
      <patternFill patternType="solid">
        <fgColor rgb="FFE17F8C"/>
        <bgColor indexed="64"/>
      </patternFill>
    </fill>
    <fill>
      <patternFill patternType="solid">
        <fgColor rgb="FFFFD7E7"/>
        <bgColor indexed="64"/>
      </patternFill>
    </fill>
    <fill>
      <patternFill patternType="solid">
        <fgColor rgb="FFEFE6F9"/>
        <bgColor indexed="64"/>
      </patternFill>
    </fill>
    <fill>
      <patternFill patternType="solid">
        <fgColor rgb="FFA9BED3"/>
        <bgColor indexed="64"/>
      </patternFill>
    </fill>
    <fill>
      <patternFill patternType="solid">
        <fgColor rgb="FF4B6E8A"/>
        <bgColor indexed="64"/>
      </patternFill>
    </fill>
    <fill>
      <patternFill patternType="solid">
        <fgColor rgb="FF3E6488"/>
        <bgColor indexed="64"/>
      </patternFill>
    </fill>
    <fill>
      <patternFill patternType="solid">
        <fgColor rgb="FF3B6289"/>
        <bgColor indexed="64"/>
      </patternFill>
    </fill>
    <fill>
      <patternFill patternType="solid">
        <fgColor rgb="FF2C587F"/>
        <bgColor indexed="64"/>
      </patternFill>
    </fill>
    <fill>
      <patternFill patternType="solid">
        <fgColor rgb="FF3F6C95"/>
        <bgColor indexed="64"/>
      </patternFill>
    </fill>
    <fill>
      <patternFill patternType="solid">
        <fgColor rgb="FF85B5DD"/>
        <bgColor indexed="64"/>
      </patternFill>
    </fill>
    <fill>
      <patternFill patternType="solid">
        <fgColor rgb="FF8FC3EB"/>
        <bgColor indexed="64"/>
      </patternFill>
    </fill>
    <fill>
      <patternFill patternType="solid">
        <fgColor rgb="FF5F93C2"/>
        <bgColor indexed="64"/>
      </patternFill>
    </fill>
    <fill>
      <patternFill patternType="solid">
        <fgColor rgb="FF285D8F"/>
        <bgColor indexed="64"/>
      </patternFill>
    </fill>
    <fill>
      <patternFill patternType="solid">
        <fgColor rgb="FF4F89BB"/>
        <bgColor indexed="64"/>
      </patternFill>
    </fill>
    <fill>
      <patternFill patternType="solid">
        <fgColor rgb="FF2B689E"/>
        <bgColor indexed="64"/>
      </patternFill>
    </fill>
    <fill>
      <patternFill patternType="solid">
        <fgColor rgb="FF1B5C94"/>
        <bgColor indexed="64"/>
      </patternFill>
    </fill>
    <fill>
      <patternFill patternType="solid">
        <fgColor rgb="FF105491"/>
        <bgColor indexed="64"/>
      </patternFill>
    </fill>
    <fill>
      <patternFill patternType="solid">
        <fgColor rgb="FF1B60A5"/>
        <bgColor indexed="64"/>
      </patternFill>
    </fill>
    <fill>
      <patternFill patternType="solid">
        <fgColor rgb="FF094E9B"/>
        <bgColor indexed="64"/>
      </patternFill>
    </fill>
    <fill>
      <patternFill patternType="solid">
        <fgColor rgb="FF0A519F"/>
        <bgColor indexed="64"/>
      </patternFill>
    </fill>
    <fill>
      <patternFill patternType="solid">
        <fgColor rgb="FF0E519F"/>
        <bgColor indexed="64"/>
      </patternFill>
    </fill>
    <fill>
      <patternFill patternType="solid">
        <fgColor rgb="FF1959A0"/>
        <bgColor indexed="64"/>
      </patternFill>
    </fill>
    <fill>
      <patternFill patternType="solid">
        <fgColor rgb="FF2B66A8"/>
        <bgColor indexed="64"/>
      </patternFill>
    </fill>
    <fill>
      <patternFill patternType="solid">
        <fgColor rgb="FF366EAB"/>
        <bgColor indexed="64"/>
      </patternFill>
    </fill>
    <fill>
      <patternFill patternType="solid">
        <fgColor rgb="FF4276AF"/>
        <bgColor indexed="64"/>
      </patternFill>
    </fill>
    <fill>
      <patternFill patternType="solid">
        <fgColor rgb="FF3E72A4"/>
        <bgColor indexed="64"/>
      </patternFill>
    </fill>
    <fill>
      <patternFill patternType="solid">
        <fgColor rgb="FF4979A7"/>
        <bgColor indexed="64"/>
      </patternFill>
    </fill>
    <fill>
      <patternFill patternType="solid">
        <fgColor rgb="FF85B4DE"/>
        <bgColor indexed="64"/>
      </patternFill>
    </fill>
    <fill>
      <patternFill patternType="solid">
        <fgColor rgb="FF9FCEF8"/>
        <bgColor indexed="64"/>
      </patternFill>
    </fill>
    <fill>
      <patternFill patternType="solid">
        <fgColor rgb="FF71A0CC"/>
        <bgColor indexed="64"/>
      </patternFill>
    </fill>
    <fill>
      <patternFill patternType="solid">
        <fgColor rgb="FF608DB7"/>
        <bgColor indexed="64"/>
      </patternFill>
    </fill>
    <fill>
      <patternFill patternType="solid">
        <fgColor rgb="FF39638D"/>
        <bgColor indexed="64"/>
      </patternFill>
    </fill>
    <fill>
      <patternFill patternType="solid">
        <fgColor rgb="FF23476B"/>
        <bgColor indexed="64"/>
      </patternFill>
    </fill>
    <fill>
      <patternFill patternType="solid">
        <fgColor rgb="FF7391AB"/>
        <bgColor indexed="64"/>
      </patternFill>
    </fill>
    <fill>
      <patternFill patternType="solid">
        <fgColor rgb="FFDCF1FF"/>
        <bgColor indexed="64"/>
      </patternFill>
    </fill>
    <fill>
      <patternFill patternType="solid">
        <fgColor rgb="FFDCEAF7"/>
        <bgColor indexed="64"/>
      </patternFill>
    </fill>
    <fill>
      <patternFill patternType="solid">
        <fgColor rgb="FFC8E0E0"/>
        <bgColor indexed="64"/>
      </patternFill>
    </fill>
    <fill>
      <patternFill patternType="solid">
        <fgColor rgb="FFC1F4E3"/>
        <bgColor indexed="64"/>
      </patternFill>
    </fill>
    <fill>
      <patternFill patternType="solid">
        <fgColor rgb="FF7EC5A7"/>
        <bgColor indexed="64"/>
      </patternFill>
    </fill>
    <fill>
      <patternFill patternType="solid">
        <fgColor rgb="FF23784E"/>
        <bgColor indexed="64"/>
      </patternFill>
    </fill>
    <fill>
      <patternFill patternType="solid">
        <fgColor rgb="FF177E49"/>
        <bgColor indexed="64"/>
      </patternFill>
    </fill>
    <fill>
      <patternFill patternType="solid">
        <fgColor rgb="FF149052"/>
        <bgColor indexed="64"/>
      </patternFill>
    </fill>
    <fill>
      <patternFill patternType="solid">
        <fgColor rgb="FF008743"/>
        <bgColor indexed="64"/>
      </patternFill>
    </fill>
    <fill>
      <patternFill patternType="solid">
        <fgColor rgb="FF08944D"/>
        <bgColor indexed="64"/>
      </patternFill>
    </fill>
    <fill>
      <patternFill patternType="solid">
        <fgColor rgb="FF069043"/>
        <bgColor indexed="64"/>
      </patternFill>
    </fill>
    <fill>
      <patternFill patternType="solid">
        <fgColor rgb="FF058B42"/>
        <bgColor indexed="64"/>
      </patternFill>
    </fill>
    <fill>
      <patternFill patternType="solid">
        <fgColor rgb="FF048A43"/>
        <bgColor indexed="64"/>
      </patternFill>
    </fill>
    <fill>
      <patternFill patternType="solid">
        <fgColor rgb="FF058C49"/>
        <bgColor indexed="64"/>
      </patternFill>
    </fill>
    <fill>
      <patternFill patternType="solid">
        <fgColor rgb="FF038B49"/>
        <bgColor indexed="64"/>
      </patternFill>
    </fill>
    <fill>
      <patternFill patternType="solid">
        <fgColor rgb="FF0F8749"/>
        <bgColor indexed="64"/>
      </patternFill>
    </fill>
    <fill>
      <patternFill patternType="solid">
        <fgColor rgb="FFCA151E"/>
        <bgColor indexed="64"/>
      </patternFill>
    </fill>
    <fill>
      <patternFill patternType="solid">
        <fgColor rgb="FFC9161C"/>
        <bgColor indexed="64"/>
      </patternFill>
    </fill>
    <fill>
      <patternFill patternType="solid">
        <fgColor rgb="FFC7161C"/>
        <bgColor indexed="64"/>
      </patternFill>
    </fill>
    <fill>
      <patternFill patternType="solid">
        <fgColor rgb="FFC91717"/>
        <bgColor indexed="64"/>
      </patternFill>
    </fill>
    <fill>
      <patternFill patternType="solid">
        <fgColor rgb="FFCE1618"/>
        <bgColor indexed="64"/>
      </patternFill>
    </fill>
    <fill>
      <patternFill patternType="solid">
        <fgColor rgb="FFCB1718"/>
        <bgColor indexed="64"/>
      </patternFill>
    </fill>
    <fill>
      <patternFill patternType="solid">
        <fgColor rgb="FFC01A1A"/>
        <bgColor indexed="64"/>
      </patternFill>
    </fill>
    <fill>
      <patternFill patternType="solid">
        <fgColor rgb="FFB01E1F"/>
        <bgColor indexed="64"/>
      </patternFill>
    </fill>
    <fill>
      <patternFill patternType="solid">
        <fgColor rgb="FFB83F46"/>
        <bgColor indexed="64"/>
      </patternFill>
    </fill>
    <fill>
      <patternFill patternType="solid">
        <fgColor rgb="FFF19DAC"/>
        <bgColor indexed="64"/>
      </patternFill>
    </fill>
    <fill>
      <patternFill patternType="solid">
        <fgColor rgb="FFFFE4F8"/>
        <bgColor indexed="64"/>
      </patternFill>
    </fill>
    <fill>
      <patternFill patternType="solid">
        <fgColor rgb="FFDBDDF4"/>
        <bgColor indexed="64"/>
      </patternFill>
    </fill>
    <fill>
      <patternFill patternType="solid">
        <fgColor rgb="FF86A4C0"/>
        <bgColor indexed="64"/>
      </patternFill>
    </fill>
    <fill>
      <patternFill patternType="solid">
        <fgColor rgb="FF2F5A7C"/>
        <bgColor indexed="64"/>
      </patternFill>
    </fill>
    <fill>
      <patternFill patternType="solid">
        <fgColor rgb="FFA3CFF6"/>
        <bgColor indexed="64"/>
      </patternFill>
    </fill>
    <fill>
      <patternFill patternType="solid">
        <fgColor rgb="FFA3CEF8"/>
        <bgColor indexed="64"/>
      </patternFill>
    </fill>
    <fill>
      <patternFill patternType="solid">
        <fgColor rgb="FF74A1CA"/>
        <bgColor indexed="64"/>
      </patternFill>
    </fill>
    <fill>
      <patternFill patternType="solid">
        <fgColor rgb="FF37648D"/>
        <bgColor indexed="64"/>
      </patternFill>
    </fill>
    <fill>
      <patternFill patternType="solid">
        <fgColor rgb="FF21507A"/>
        <bgColor indexed="64"/>
      </patternFill>
    </fill>
    <fill>
      <patternFill patternType="solid">
        <fgColor rgb="FF5083AE"/>
        <bgColor indexed="64"/>
      </patternFill>
    </fill>
    <fill>
      <patternFill patternType="solid">
        <fgColor rgb="FF669BCD"/>
        <bgColor indexed="64"/>
      </patternFill>
    </fill>
    <fill>
      <patternFill patternType="solid">
        <fgColor rgb="FF548DC2"/>
        <bgColor indexed="64"/>
      </patternFill>
    </fill>
    <fill>
      <patternFill patternType="solid">
        <fgColor rgb="FF1D5A91"/>
        <bgColor indexed="64"/>
      </patternFill>
    </fill>
    <fill>
      <patternFill patternType="solid">
        <fgColor rgb="FF1E609A"/>
        <bgColor indexed="64"/>
      </patternFill>
    </fill>
    <fill>
      <patternFill patternType="solid">
        <fgColor rgb="FF074D89"/>
        <bgColor indexed="64"/>
      </patternFill>
    </fill>
    <fill>
      <patternFill patternType="solid">
        <fgColor rgb="FF0D5798"/>
        <bgColor indexed="64"/>
      </patternFill>
    </fill>
    <fill>
      <patternFill patternType="solid">
        <fgColor rgb="FF0C58A3"/>
        <bgColor indexed="64"/>
      </patternFill>
    </fill>
    <fill>
      <patternFill patternType="solid">
        <fgColor rgb="FF004596"/>
        <bgColor indexed="64"/>
      </patternFill>
    </fill>
    <fill>
      <patternFill patternType="solid">
        <fgColor rgb="FF034DA2"/>
        <bgColor indexed="64"/>
      </patternFill>
    </fill>
    <fill>
      <patternFill patternType="solid">
        <fgColor rgb="FF1159AD"/>
        <bgColor indexed="64"/>
      </patternFill>
    </fill>
    <fill>
      <patternFill patternType="solid">
        <fgColor rgb="FF0A4C9A"/>
        <bgColor indexed="64"/>
      </patternFill>
    </fill>
    <fill>
      <patternFill patternType="solid">
        <fgColor rgb="FF18579E"/>
        <bgColor indexed="64"/>
      </patternFill>
    </fill>
    <fill>
      <patternFill patternType="solid">
        <fgColor rgb="FF2964A6"/>
        <bgColor indexed="64"/>
      </patternFill>
    </fill>
    <fill>
      <patternFill patternType="solid">
        <fgColor rgb="FF336BA8"/>
        <bgColor indexed="64"/>
      </patternFill>
    </fill>
    <fill>
      <patternFill patternType="solid">
        <fgColor rgb="FF5B92CA"/>
        <bgColor indexed="64"/>
      </patternFill>
    </fill>
    <fill>
      <patternFill patternType="solid">
        <fgColor rgb="FF6DA1D3"/>
        <bgColor indexed="64"/>
      </patternFill>
    </fill>
    <fill>
      <patternFill patternType="solid">
        <fgColor rgb="FF5E8EBC"/>
        <bgColor indexed="64"/>
      </patternFill>
    </fill>
    <fill>
      <patternFill patternType="solid">
        <fgColor rgb="FF436F9C"/>
        <bgColor indexed="64"/>
      </patternFill>
    </fill>
    <fill>
      <patternFill patternType="solid">
        <fgColor rgb="FF325E8D"/>
        <bgColor indexed="64"/>
      </patternFill>
    </fill>
    <fill>
      <patternFill patternType="solid">
        <fgColor rgb="FF547FAC"/>
        <bgColor indexed="64"/>
      </patternFill>
    </fill>
    <fill>
      <patternFill patternType="solid">
        <fgColor rgb="FF527BA7"/>
        <bgColor indexed="64"/>
      </patternFill>
    </fill>
    <fill>
      <patternFill patternType="solid">
        <fgColor rgb="FF20436B"/>
        <bgColor indexed="64"/>
      </patternFill>
    </fill>
    <fill>
      <patternFill patternType="solid">
        <fgColor rgb="FF6584A1"/>
        <bgColor indexed="64"/>
      </patternFill>
    </fill>
    <fill>
      <patternFill patternType="solid">
        <fgColor rgb="FFD3ECFF"/>
        <bgColor indexed="64"/>
      </patternFill>
    </fill>
    <fill>
      <patternFill patternType="solid">
        <fgColor rgb="FFD5E7F1"/>
        <bgColor indexed="64"/>
      </patternFill>
    </fill>
    <fill>
      <patternFill patternType="solid">
        <fgColor rgb="FFD2F1EC"/>
        <bgColor indexed="64"/>
      </patternFill>
    </fill>
    <fill>
      <patternFill patternType="solid">
        <fgColor rgb="FFAFEAD4"/>
        <bgColor indexed="64"/>
      </patternFill>
    </fill>
    <fill>
      <patternFill patternType="solid">
        <fgColor rgb="FF60B28E"/>
        <bgColor indexed="64"/>
      </patternFill>
    </fill>
    <fill>
      <patternFill patternType="solid">
        <fgColor rgb="FF118348"/>
        <bgColor indexed="64"/>
      </patternFill>
    </fill>
    <fill>
      <patternFill patternType="solid">
        <fgColor rgb="FF0C8F4D"/>
        <bgColor indexed="64"/>
      </patternFill>
    </fill>
    <fill>
      <patternFill patternType="solid">
        <fgColor rgb="FF008B47"/>
        <bgColor indexed="64"/>
      </patternFill>
    </fill>
    <fill>
      <patternFill patternType="solid">
        <fgColor rgb="FF05934B"/>
        <bgColor indexed="64"/>
      </patternFill>
    </fill>
    <fill>
      <patternFill patternType="solid">
        <fgColor rgb="FF008D43"/>
        <bgColor indexed="64"/>
      </patternFill>
    </fill>
    <fill>
      <patternFill patternType="solid">
        <fgColor rgb="FF008E42"/>
        <bgColor indexed="64"/>
      </patternFill>
    </fill>
    <fill>
      <patternFill patternType="solid">
        <fgColor rgb="FF039042"/>
        <bgColor indexed="64"/>
      </patternFill>
    </fill>
    <fill>
      <patternFill patternType="solid">
        <fgColor rgb="FF048C4A"/>
        <bgColor indexed="64"/>
      </patternFill>
    </fill>
    <fill>
      <patternFill patternType="solid">
        <fgColor rgb="FF038E4A"/>
        <bgColor indexed="64"/>
      </patternFill>
    </fill>
    <fill>
      <patternFill patternType="solid">
        <fgColor rgb="FFB5191D"/>
        <bgColor indexed="64"/>
      </patternFill>
    </fill>
    <fill>
      <patternFill patternType="solid">
        <fgColor rgb="FFBE1A21"/>
        <bgColor indexed="64"/>
      </patternFill>
    </fill>
    <fill>
      <patternFill patternType="solid">
        <fgColor rgb="FFC71620"/>
        <bgColor indexed="64"/>
      </patternFill>
    </fill>
    <fill>
      <patternFill patternType="solid">
        <fgColor rgb="FFCA1420"/>
        <bgColor indexed="64"/>
      </patternFill>
    </fill>
    <fill>
      <patternFill patternType="solid">
        <fgColor rgb="FFC61621"/>
        <bgColor indexed="64"/>
      </patternFill>
    </fill>
    <fill>
      <patternFill patternType="solid">
        <fgColor rgb="FFC71521"/>
        <bgColor indexed="64"/>
      </patternFill>
    </fill>
    <fill>
      <patternFill patternType="solid">
        <fgColor rgb="FFCA1617"/>
        <bgColor indexed="64"/>
      </patternFill>
    </fill>
    <fill>
      <patternFill patternType="solid">
        <fgColor rgb="FFCC1A1A"/>
        <bgColor indexed="64"/>
      </patternFill>
    </fill>
    <fill>
      <patternFill patternType="solid">
        <fgColor rgb="FFBA1816"/>
        <bgColor indexed="64"/>
      </patternFill>
    </fill>
    <fill>
      <patternFill patternType="solid">
        <fgColor rgb="FFAE2424"/>
        <bgColor indexed="64"/>
      </patternFill>
    </fill>
    <fill>
      <patternFill patternType="solid">
        <fgColor rgb="FFC55760"/>
        <bgColor indexed="64"/>
      </patternFill>
    </fill>
    <fill>
      <patternFill patternType="solid">
        <fgColor rgb="FFF8B1C1"/>
        <bgColor indexed="64"/>
      </patternFill>
    </fill>
    <fill>
      <patternFill patternType="solid">
        <fgColor rgb="FFFFEFFF"/>
        <bgColor indexed="64"/>
      </patternFill>
    </fill>
    <fill>
      <patternFill patternType="solid">
        <fgColor rgb="FFBECCE9"/>
        <bgColor indexed="64"/>
      </patternFill>
    </fill>
    <fill>
      <patternFill patternType="solid">
        <fgColor rgb="FF4E7498"/>
        <bgColor indexed="64"/>
      </patternFill>
    </fill>
    <fill>
      <patternFill patternType="solid">
        <fgColor rgb="FF2C5D86"/>
        <bgColor indexed="64"/>
      </patternFill>
    </fill>
    <fill>
      <patternFill patternType="solid">
        <fgColor rgb="FF85B4E0"/>
        <bgColor indexed="64"/>
      </patternFill>
    </fill>
    <fill>
      <patternFill patternType="solid">
        <fgColor rgb="FFBEEDFF"/>
        <bgColor indexed="64"/>
      </patternFill>
    </fill>
    <fill>
      <patternFill patternType="solid">
        <fgColor rgb="FFC0EDFF"/>
        <bgColor indexed="64"/>
      </patternFill>
    </fill>
    <fill>
      <patternFill patternType="solid">
        <fgColor rgb="FF8DBAE4"/>
        <bgColor indexed="64"/>
      </patternFill>
    </fill>
    <fill>
      <patternFill patternType="solid">
        <fgColor rgb="FF6291BD"/>
        <bgColor indexed="64"/>
      </patternFill>
    </fill>
    <fill>
      <patternFill patternType="solid">
        <fgColor rgb="FF3E71A0"/>
        <bgColor indexed="64"/>
      </patternFill>
    </fill>
    <fill>
      <patternFill patternType="solid">
        <fgColor rgb="FF2F649A"/>
        <bgColor indexed="64"/>
      </patternFill>
    </fill>
    <fill>
      <patternFill patternType="solid">
        <fgColor rgb="FF3570AC"/>
        <bgColor indexed="64"/>
      </patternFill>
    </fill>
    <fill>
      <patternFill patternType="solid">
        <fgColor rgb="FF0E508D"/>
        <bgColor indexed="64"/>
      </patternFill>
    </fill>
    <fill>
      <patternFill patternType="solid">
        <fgColor rgb="FF0B5294"/>
        <bgColor indexed="64"/>
      </patternFill>
    </fill>
    <fill>
      <patternFill patternType="solid">
        <fgColor rgb="FF014C90"/>
        <bgColor indexed="64"/>
      </patternFill>
    </fill>
    <fill>
      <patternFill patternType="solid">
        <fgColor rgb="FF0C5AA4"/>
        <bgColor indexed="64"/>
      </patternFill>
    </fill>
    <fill>
      <patternFill patternType="solid">
        <fgColor rgb="FF0655A4"/>
        <bgColor indexed="64"/>
      </patternFill>
    </fill>
    <fill>
      <patternFill patternType="solid">
        <fgColor rgb="FF004EA3"/>
        <bgColor indexed="64"/>
      </patternFill>
    </fill>
    <fill>
      <patternFill patternType="solid">
        <fgColor rgb="FF004DA6"/>
        <bgColor indexed="64"/>
      </patternFill>
    </fill>
    <fill>
      <patternFill patternType="solid">
        <fgColor rgb="FF0551A9"/>
        <bgColor indexed="64"/>
      </patternFill>
    </fill>
    <fill>
      <patternFill patternType="solid">
        <fgColor rgb="FF0A4EA1"/>
        <bgColor indexed="64"/>
      </patternFill>
    </fill>
    <fill>
      <patternFill patternType="solid">
        <fgColor rgb="FF1453A2"/>
        <bgColor indexed="64"/>
      </patternFill>
    </fill>
    <fill>
      <patternFill patternType="solid">
        <fgColor rgb="FF2260A9"/>
        <bgColor indexed="64"/>
      </patternFill>
    </fill>
    <fill>
      <patternFill patternType="solid">
        <fgColor rgb="FF306BAD"/>
        <bgColor indexed="64"/>
      </patternFill>
    </fill>
    <fill>
      <patternFill patternType="solid">
        <fgColor rgb="FF4C87C1"/>
        <bgColor indexed="64"/>
      </patternFill>
    </fill>
    <fill>
      <patternFill patternType="solid">
        <fgColor rgb="FF4880B3"/>
        <bgColor indexed="64"/>
      </patternFill>
    </fill>
    <fill>
      <patternFill patternType="solid">
        <fgColor rgb="FF356897"/>
        <bgColor indexed="64"/>
      </patternFill>
    </fill>
    <fill>
      <patternFill patternType="solid">
        <fgColor rgb="FF85B1E0"/>
        <bgColor indexed="64"/>
      </patternFill>
    </fill>
    <fill>
      <patternFill patternType="solid">
        <fgColor rgb="FFA7D2FF"/>
        <bgColor indexed="64"/>
      </patternFill>
    </fill>
    <fill>
      <patternFill patternType="solid">
        <fgColor rgb="FF97C0EC"/>
        <bgColor indexed="64"/>
      </patternFill>
    </fill>
    <fill>
      <patternFill patternType="solid">
        <fgColor rgb="FF3B6188"/>
        <bgColor indexed="64"/>
      </patternFill>
    </fill>
    <fill>
      <patternFill patternType="solid">
        <fgColor rgb="FF5F7C9E"/>
        <bgColor indexed="64"/>
      </patternFill>
    </fill>
    <fill>
      <patternFill patternType="solid">
        <fgColor rgb="FFD0E7EF"/>
        <bgColor indexed="64"/>
      </patternFill>
    </fill>
    <fill>
      <patternFill patternType="solid">
        <fgColor rgb="FFD5FAF2"/>
        <bgColor indexed="64"/>
      </patternFill>
    </fill>
    <fill>
      <patternFill patternType="solid">
        <fgColor rgb="FF9BE1C5"/>
        <bgColor indexed="64"/>
      </patternFill>
    </fill>
    <fill>
      <patternFill patternType="solid">
        <fgColor rgb="FF3B9A70"/>
        <bgColor indexed="64"/>
      </patternFill>
    </fill>
    <fill>
      <patternFill patternType="solid">
        <fgColor rgb="FF068F4B"/>
        <bgColor indexed="64"/>
      </patternFill>
    </fill>
    <fill>
      <patternFill patternType="solid">
        <fgColor rgb="FF069650"/>
        <bgColor indexed="64"/>
      </patternFill>
    </fill>
    <fill>
      <patternFill patternType="solid">
        <fgColor rgb="FF039147"/>
        <bgColor indexed="64"/>
      </patternFill>
    </fill>
    <fill>
      <patternFill patternType="solid">
        <fgColor rgb="FF029044"/>
        <bgColor indexed="64"/>
      </patternFill>
    </fill>
    <fill>
      <patternFill patternType="solid">
        <fgColor rgb="FF008F40"/>
        <bgColor indexed="64"/>
      </patternFill>
    </fill>
    <fill>
      <patternFill patternType="solid">
        <fgColor rgb="FF039044"/>
        <bgColor indexed="64"/>
      </patternFill>
    </fill>
    <fill>
      <patternFill patternType="solid">
        <fgColor rgb="FF058E46"/>
        <bgColor indexed="64"/>
      </patternFill>
    </fill>
    <fill>
      <patternFill patternType="solid">
        <fgColor rgb="FFB71B1F"/>
        <bgColor indexed="64"/>
      </patternFill>
    </fill>
    <fill>
      <patternFill patternType="solid">
        <fgColor rgb="FFBF1B22"/>
        <bgColor indexed="64"/>
      </patternFill>
    </fill>
    <fill>
      <patternFill patternType="solid">
        <fgColor rgb="FFCB161F"/>
        <bgColor indexed="64"/>
      </patternFill>
    </fill>
    <fill>
      <patternFill patternType="solid">
        <fgColor rgb="FFCB161D"/>
        <bgColor indexed="64"/>
      </patternFill>
    </fill>
    <fill>
      <patternFill patternType="solid">
        <fgColor rgb="FFB41A18"/>
        <bgColor indexed="64"/>
      </patternFill>
    </fill>
    <fill>
      <patternFill patternType="solid">
        <fgColor rgb="FFA92928"/>
        <bgColor indexed="64"/>
      </patternFill>
    </fill>
    <fill>
      <patternFill patternType="solid">
        <fgColor rgb="FFCD6E74"/>
        <bgColor indexed="64"/>
      </patternFill>
    </fill>
    <fill>
      <patternFill patternType="solid">
        <fgColor rgb="FFFAC1D0"/>
        <bgColor indexed="64"/>
      </patternFill>
    </fill>
    <fill>
      <patternFill patternType="solid">
        <fgColor rgb="FFFFF4FF"/>
        <bgColor indexed="64"/>
      </patternFill>
    </fill>
    <fill>
      <patternFill patternType="solid">
        <fgColor rgb="FF9BB2D2"/>
        <bgColor indexed="64"/>
      </patternFill>
    </fill>
    <fill>
      <patternFill patternType="solid">
        <fgColor rgb="FF26537C"/>
        <bgColor indexed="64"/>
      </patternFill>
    </fill>
    <fill>
      <patternFill patternType="solid">
        <fgColor rgb="FF275D89"/>
        <bgColor indexed="64"/>
      </patternFill>
    </fill>
    <fill>
      <patternFill patternType="solid">
        <fgColor rgb="FF4275A2"/>
        <bgColor indexed="64"/>
      </patternFill>
    </fill>
    <fill>
      <patternFill patternType="solid">
        <fgColor rgb="FF4877A3"/>
        <bgColor indexed="64"/>
      </patternFill>
    </fill>
    <fill>
      <patternFill patternType="solid">
        <fgColor rgb="FF6D9AC3"/>
        <bgColor indexed="64"/>
      </patternFill>
    </fill>
    <fill>
      <patternFill patternType="solid">
        <fgColor rgb="FF89B4DF"/>
        <bgColor indexed="64"/>
      </patternFill>
    </fill>
    <fill>
      <patternFill patternType="solid">
        <fgColor rgb="FF8AB6E5"/>
        <bgColor indexed="64"/>
      </patternFill>
    </fill>
    <fill>
      <patternFill patternType="solid">
        <fgColor rgb="FF6C9ED1"/>
        <bgColor indexed="64"/>
      </patternFill>
    </fill>
    <fill>
      <patternFill patternType="solid">
        <fgColor rgb="FF4076B2"/>
        <bgColor indexed="64"/>
      </patternFill>
    </fill>
    <fill>
      <patternFill patternType="solid">
        <fgColor rgb="FF1A5798"/>
        <bgColor indexed="64"/>
      </patternFill>
    </fill>
    <fill>
      <patternFill patternType="solid">
        <fgColor rgb="FF1C61A6"/>
        <bgColor indexed="64"/>
      </patternFill>
    </fill>
    <fill>
      <patternFill patternType="solid">
        <fgColor rgb="FF034D96"/>
        <bgColor indexed="64"/>
      </patternFill>
    </fill>
    <fill>
      <patternFill patternType="solid">
        <fgColor rgb="FF06549F"/>
        <bgColor indexed="64"/>
      </patternFill>
    </fill>
    <fill>
      <patternFill patternType="solid">
        <fgColor rgb="FF0354A3"/>
        <bgColor indexed="64"/>
      </patternFill>
    </fill>
    <fill>
      <patternFill patternType="solid">
        <fgColor rgb="FF004CA1"/>
        <bgColor indexed="64"/>
      </patternFill>
    </fill>
    <fill>
      <patternFill patternType="solid">
        <fgColor rgb="FF0B5CB5"/>
        <bgColor indexed="64"/>
      </patternFill>
    </fill>
    <fill>
      <patternFill patternType="solid">
        <fgColor rgb="FF0155AF"/>
        <bgColor indexed="64"/>
      </patternFill>
    </fill>
    <fill>
      <patternFill patternType="solid">
        <fgColor rgb="FF0A50A6"/>
        <bgColor indexed="64"/>
      </patternFill>
    </fill>
    <fill>
      <patternFill patternType="solid">
        <fgColor rgb="FF084999"/>
        <bgColor indexed="64"/>
      </patternFill>
    </fill>
    <fill>
      <patternFill patternType="solid">
        <fgColor rgb="FF0F4F99"/>
        <bgColor indexed="64"/>
      </patternFill>
    </fill>
    <fill>
      <patternFill patternType="solid">
        <fgColor rgb="FF2D6CB1"/>
        <bgColor indexed="64"/>
      </patternFill>
    </fill>
    <fill>
      <patternFill patternType="solid">
        <fgColor rgb="FF2F6DA8"/>
        <bgColor indexed="64"/>
      </patternFill>
    </fill>
    <fill>
      <patternFill patternType="solid">
        <fgColor rgb="FF4581B5"/>
        <bgColor indexed="64"/>
      </patternFill>
    </fill>
    <fill>
      <patternFill patternType="solid">
        <fgColor rgb="FF94C9F5"/>
        <bgColor indexed="64"/>
      </patternFill>
    </fill>
    <fill>
      <patternFill patternType="solid">
        <fgColor rgb="FFA1D2FB"/>
        <bgColor indexed="64"/>
      </patternFill>
    </fill>
    <fill>
      <patternFill patternType="solid">
        <fgColor rgb="FFACDBFF"/>
        <bgColor indexed="64"/>
      </patternFill>
    </fill>
    <fill>
      <patternFill patternType="solid">
        <fgColor rgb="FF9AC7F1"/>
        <bgColor indexed="64"/>
      </patternFill>
    </fill>
    <fill>
      <patternFill patternType="solid">
        <fgColor rgb="FF91BCE6"/>
        <bgColor indexed="64"/>
      </patternFill>
    </fill>
    <fill>
      <patternFill patternType="solid">
        <fgColor rgb="FF375D84"/>
        <bgColor indexed="64"/>
      </patternFill>
    </fill>
    <fill>
      <patternFill patternType="solid">
        <fgColor rgb="FF597394"/>
        <bgColor indexed="64"/>
      </patternFill>
    </fill>
    <fill>
      <patternFill patternType="solid">
        <fgColor rgb="FFD5EEFF"/>
        <bgColor indexed="64"/>
      </patternFill>
    </fill>
    <fill>
      <patternFill patternType="solid">
        <fgColor rgb="FFD1EAEE"/>
        <bgColor indexed="64"/>
      </patternFill>
    </fill>
    <fill>
      <patternFill patternType="solid">
        <fgColor rgb="FFC7F3E4"/>
        <bgColor indexed="64"/>
      </patternFill>
    </fill>
    <fill>
      <patternFill patternType="solid">
        <fgColor rgb="FF86D7B6"/>
        <bgColor indexed="64"/>
      </patternFill>
    </fill>
    <fill>
      <patternFill patternType="solid">
        <fgColor rgb="FF218B5B"/>
        <bgColor indexed="64"/>
      </patternFill>
    </fill>
    <fill>
      <patternFill patternType="solid">
        <fgColor rgb="FF11884E"/>
        <bgColor indexed="64"/>
      </patternFill>
    </fill>
    <fill>
      <patternFill patternType="solid">
        <fgColor rgb="FF0A8D4B"/>
        <bgColor indexed="64"/>
      </patternFill>
    </fill>
    <fill>
      <patternFill patternType="solid">
        <fgColor rgb="FF04914C"/>
        <bgColor indexed="64"/>
      </patternFill>
    </fill>
    <fill>
      <patternFill patternType="solid">
        <fgColor rgb="FF05974E"/>
        <bgColor indexed="64"/>
      </patternFill>
    </fill>
    <fill>
      <patternFill patternType="solid">
        <fgColor rgb="FF008C42"/>
        <bgColor indexed="64"/>
      </patternFill>
    </fill>
    <fill>
      <patternFill patternType="solid">
        <fgColor rgb="FF059347"/>
        <bgColor indexed="64"/>
      </patternFill>
    </fill>
    <fill>
      <patternFill patternType="solid">
        <fgColor rgb="FF019243"/>
        <bgColor indexed="64"/>
      </patternFill>
    </fill>
    <fill>
      <patternFill patternType="solid">
        <fgColor rgb="FF008D3E"/>
        <bgColor indexed="64"/>
      </patternFill>
    </fill>
    <fill>
      <patternFill patternType="solid">
        <fgColor rgb="FFC6151F"/>
        <bgColor indexed="64"/>
      </patternFill>
    </fill>
    <fill>
      <patternFill patternType="solid">
        <fgColor rgb="FFCD1521"/>
        <bgColor indexed="64"/>
      </patternFill>
    </fill>
    <fill>
      <patternFill patternType="solid">
        <fgColor rgb="FFCD151D"/>
        <bgColor indexed="64"/>
      </patternFill>
    </fill>
    <fill>
      <patternFill patternType="solid">
        <fgColor rgb="FFC51723"/>
        <bgColor indexed="64"/>
      </patternFill>
    </fill>
    <fill>
      <patternFill patternType="solid">
        <fgColor rgb="FFC91521"/>
        <bgColor indexed="64"/>
      </patternFill>
    </fill>
    <fill>
      <patternFill patternType="solid">
        <fgColor rgb="FFCA171A"/>
        <bgColor indexed="64"/>
      </patternFill>
    </fill>
    <fill>
      <patternFill patternType="solid">
        <fgColor rgb="FFC21A1A"/>
        <bgColor indexed="64"/>
      </patternFill>
    </fill>
    <fill>
      <patternFill patternType="solid">
        <fgColor rgb="FFB52421"/>
        <bgColor indexed="64"/>
      </patternFill>
    </fill>
    <fill>
      <patternFill patternType="solid">
        <fgColor rgb="FFA73333"/>
        <bgColor indexed="64"/>
      </patternFill>
    </fill>
    <fill>
      <patternFill patternType="solid">
        <fgColor rgb="FFE39298"/>
        <bgColor indexed="64"/>
      </patternFill>
    </fill>
    <fill>
      <patternFill patternType="solid">
        <fgColor rgb="FFFFD9E7"/>
        <bgColor indexed="64"/>
      </patternFill>
    </fill>
    <fill>
      <patternFill patternType="solid">
        <fgColor rgb="FFF1EDFF"/>
        <bgColor indexed="64"/>
      </patternFill>
    </fill>
    <fill>
      <patternFill patternType="solid">
        <fgColor rgb="FF7A94B7"/>
        <bgColor indexed="64"/>
      </patternFill>
    </fill>
    <fill>
      <patternFill patternType="solid">
        <fgColor rgb="FF20517C"/>
        <bgColor indexed="64"/>
      </patternFill>
    </fill>
    <fill>
      <patternFill patternType="solid">
        <fgColor rgb="FF4079A6"/>
        <bgColor indexed="64"/>
      </patternFill>
    </fill>
    <fill>
      <patternFill patternType="solid">
        <fgColor rgb="FF4D80AB"/>
        <bgColor indexed="64"/>
      </patternFill>
    </fill>
    <fill>
      <patternFill patternType="solid">
        <fgColor rgb="FF36658F"/>
        <bgColor indexed="64"/>
      </patternFill>
    </fill>
    <fill>
      <patternFill patternType="solid">
        <fgColor rgb="FF25507A"/>
        <bgColor indexed="64"/>
      </patternFill>
    </fill>
    <fill>
      <patternFill patternType="solid">
        <fgColor rgb="FF1E4974"/>
        <bgColor indexed="64"/>
      </patternFill>
    </fill>
    <fill>
      <patternFill patternType="solid">
        <fgColor rgb="FF2C5889"/>
        <bgColor indexed="64"/>
      </patternFill>
    </fill>
    <fill>
      <patternFill patternType="solid">
        <fgColor rgb="FF30619B"/>
        <bgColor indexed="64"/>
      </patternFill>
    </fill>
    <fill>
      <patternFill patternType="solid">
        <fgColor rgb="FF3168A9"/>
        <bgColor indexed="64"/>
      </patternFill>
    </fill>
    <fill>
      <patternFill patternType="solid">
        <fgColor rgb="FF18569F"/>
        <bgColor indexed="64"/>
      </patternFill>
    </fill>
    <fill>
      <patternFill patternType="solid">
        <fgColor rgb="FF0A4F9C"/>
        <bgColor indexed="64"/>
      </patternFill>
    </fill>
    <fill>
      <patternFill patternType="solid">
        <fgColor rgb="FF0B56A7"/>
        <bgColor indexed="64"/>
      </patternFill>
    </fill>
    <fill>
      <patternFill patternType="solid">
        <fgColor rgb="FF004EA0"/>
        <bgColor indexed="64"/>
      </patternFill>
    </fill>
    <fill>
      <patternFill patternType="solid">
        <fgColor rgb="FF0050A5"/>
        <bgColor indexed="64"/>
      </patternFill>
    </fill>
    <fill>
      <patternFill patternType="solid">
        <fgColor rgb="FF0555AE"/>
        <bgColor indexed="64"/>
      </patternFill>
    </fill>
    <fill>
      <patternFill patternType="solid">
        <fgColor rgb="FF0556B1"/>
        <bgColor indexed="64"/>
      </patternFill>
    </fill>
    <fill>
      <patternFill patternType="solid">
        <fgColor rgb="FF0358B3"/>
        <bgColor indexed="64"/>
      </patternFill>
    </fill>
    <fill>
      <patternFill patternType="solid">
        <fgColor rgb="FF0050A9"/>
        <bgColor indexed="64"/>
      </patternFill>
    </fill>
    <fill>
      <patternFill patternType="solid">
        <fgColor rgb="FF054FA4"/>
        <bgColor indexed="64"/>
      </patternFill>
    </fill>
    <fill>
      <patternFill patternType="solid">
        <fgColor rgb="FF195DAE"/>
        <bgColor indexed="64"/>
      </patternFill>
    </fill>
    <fill>
      <patternFill patternType="solid">
        <fgColor rgb="FF1A5EA9"/>
        <bgColor indexed="64"/>
      </patternFill>
    </fill>
    <fill>
      <patternFill patternType="solid">
        <fgColor rgb="FF387BBF"/>
        <bgColor indexed="64"/>
      </patternFill>
    </fill>
    <fill>
      <patternFill patternType="solid">
        <fgColor rgb="FF4D8EC8"/>
        <bgColor indexed="64"/>
      </patternFill>
    </fill>
    <fill>
      <patternFill patternType="solid">
        <fgColor rgb="FF5795C6"/>
        <bgColor indexed="64"/>
      </patternFill>
    </fill>
    <fill>
      <patternFill patternType="solid">
        <fgColor rgb="FF4F86AF"/>
        <bgColor indexed="64"/>
      </patternFill>
    </fill>
    <fill>
      <patternFill patternType="solid">
        <fgColor rgb="FF487CA3"/>
        <bgColor indexed="64"/>
      </patternFill>
    </fill>
    <fill>
      <patternFill patternType="solid">
        <fgColor rgb="FF43779E"/>
        <bgColor indexed="64"/>
      </patternFill>
    </fill>
    <fill>
      <patternFill patternType="solid">
        <fgColor rgb="FF33648C"/>
        <bgColor indexed="64"/>
      </patternFill>
    </fill>
    <fill>
      <patternFill patternType="solid">
        <fgColor rgb="FF1F4C73"/>
        <bgColor indexed="64"/>
      </patternFill>
    </fill>
    <fill>
      <patternFill patternType="solid">
        <fgColor rgb="FF2B4F73"/>
        <bgColor indexed="64"/>
      </patternFill>
    </fill>
    <fill>
      <patternFill patternType="solid">
        <fgColor rgb="FF607998"/>
        <bgColor indexed="64"/>
      </patternFill>
    </fill>
    <fill>
      <patternFill patternType="solid">
        <fgColor rgb="FFDAEFFF"/>
        <bgColor indexed="64"/>
      </patternFill>
    </fill>
    <fill>
      <patternFill patternType="solid">
        <fgColor rgb="FFD2ECED"/>
        <bgColor indexed="64"/>
      </patternFill>
    </fill>
    <fill>
      <patternFill patternType="solid">
        <fgColor rgb="FFBFF0DD"/>
        <bgColor indexed="64"/>
      </patternFill>
    </fill>
    <fill>
      <patternFill patternType="solid">
        <fgColor rgb="FF62B893"/>
        <bgColor indexed="64"/>
      </patternFill>
    </fill>
    <fill>
      <patternFill patternType="solid">
        <fgColor rgb="FF1D8E5A"/>
        <bgColor indexed="64"/>
      </patternFill>
    </fill>
    <fill>
      <patternFill patternType="solid">
        <fgColor rgb="FF0A934F"/>
        <bgColor indexed="64"/>
      </patternFill>
    </fill>
    <fill>
      <patternFill patternType="solid">
        <fgColor rgb="FF008E48"/>
        <bgColor indexed="64"/>
      </patternFill>
    </fill>
    <fill>
      <patternFill patternType="solid">
        <fgColor rgb="FF009047"/>
        <bgColor indexed="64"/>
      </patternFill>
    </fill>
    <fill>
      <patternFill patternType="solid">
        <fgColor rgb="FF018F45"/>
        <bgColor indexed="64"/>
      </patternFill>
    </fill>
    <fill>
      <patternFill patternType="solid">
        <fgColor rgb="FF049248"/>
        <bgColor indexed="64"/>
      </patternFill>
    </fill>
    <fill>
      <patternFill patternType="solid">
        <fgColor rgb="FF009144"/>
        <bgColor indexed="64"/>
      </patternFill>
    </fill>
    <fill>
      <patternFill patternType="solid">
        <fgColor rgb="FF008E3F"/>
        <bgColor indexed="64"/>
      </patternFill>
    </fill>
    <fill>
      <patternFill patternType="solid">
        <fgColor rgb="FF008F42"/>
        <bgColor indexed="64"/>
      </patternFill>
    </fill>
    <fill>
      <patternFill patternType="solid">
        <fgColor rgb="FF008E44"/>
        <bgColor indexed="64"/>
      </patternFill>
    </fill>
    <fill>
      <patternFill patternType="solid">
        <fgColor rgb="FF048B46"/>
        <bgColor indexed="64"/>
      </patternFill>
    </fill>
    <fill>
      <patternFill patternType="solid">
        <fgColor rgb="FF0B8748"/>
        <bgColor indexed="64"/>
      </patternFill>
    </fill>
    <fill>
      <patternFill patternType="solid">
        <fgColor rgb="FFBA1F23"/>
        <bgColor indexed="64"/>
      </patternFill>
    </fill>
    <fill>
      <patternFill patternType="solid">
        <fgColor rgb="FFBE1D23"/>
        <bgColor indexed="64"/>
      </patternFill>
    </fill>
    <fill>
      <patternFill patternType="solid">
        <fgColor rgb="FFCA171D"/>
        <bgColor indexed="64"/>
      </patternFill>
    </fill>
    <fill>
      <patternFill patternType="solid">
        <fgColor rgb="FFCC171E"/>
        <bgColor indexed="64"/>
      </patternFill>
    </fill>
    <fill>
      <patternFill patternType="solid">
        <fgColor rgb="FFCC151A"/>
        <bgColor indexed="64"/>
      </patternFill>
    </fill>
    <fill>
      <patternFill patternType="solid">
        <fgColor rgb="FFC51720"/>
        <bgColor indexed="64"/>
      </patternFill>
    </fill>
    <fill>
      <patternFill patternType="solid">
        <fgColor rgb="FFCA1421"/>
        <bgColor indexed="64"/>
      </patternFill>
    </fill>
    <fill>
      <patternFill patternType="solid">
        <fgColor rgb="FFCC1420"/>
        <bgColor indexed="64"/>
      </patternFill>
    </fill>
    <fill>
      <patternFill patternType="solid">
        <fgColor rgb="FFC8171D"/>
        <bgColor indexed="64"/>
      </patternFill>
    </fill>
    <fill>
      <patternFill patternType="solid">
        <fgColor rgb="FFBD1A1D"/>
        <bgColor indexed="64"/>
      </patternFill>
    </fill>
    <fill>
      <patternFill patternType="solid">
        <fgColor rgb="FFAF2825"/>
        <bgColor indexed="64"/>
      </patternFill>
    </fill>
    <fill>
      <patternFill patternType="solid">
        <fgColor rgb="FFA33B3A"/>
        <bgColor indexed="64"/>
      </patternFill>
    </fill>
    <fill>
      <patternFill patternType="solid">
        <fgColor rgb="FFF3B1B5"/>
        <bgColor indexed="64"/>
      </patternFill>
    </fill>
    <fill>
      <patternFill patternType="solid">
        <fgColor rgb="FFFFE8F7"/>
        <bgColor indexed="64"/>
      </patternFill>
    </fill>
    <fill>
      <patternFill patternType="solid">
        <fgColor rgb="FFD9DDF8"/>
        <bgColor indexed="64"/>
      </patternFill>
    </fill>
    <fill>
      <patternFill patternType="solid">
        <fgColor rgb="FF5D7B9F"/>
        <bgColor indexed="64"/>
      </patternFill>
    </fill>
    <fill>
      <patternFill patternType="solid">
        <fgColor rgb="FF3A6D98"/>
        <bgColor indexed="64"/>
      </patternFill>
    </fill>
    <fill>
      <patternFill patternType="solid">
        <fgColor rgb="FFA2DBFF"/>
        <bgColor indexed="64"/>
      </patternFill>
    </fill>
    <fill>
      <patternFill patternType="solid">
        <fgColor rgb="FFA9DEFF"/>
        <bgColor indexed="64"/>
      </patternFill>
    </fill>
    <fill>
      <patternFill patternType="solid">
        <fgColor rgb="FFADDDFF"/>
        <bgColor indexed="64"/>
      </patternFill>
    </fill>
    <fill>
      <patternFill patternType="solid">
        <fgColor rgb="FF9CC8EF"/>
        <bgColor indexed="64"/>
      </patternFill>
    </fill>
    <fill>
      <patternFill patternType="solid">
        <fgColor rgb="FF8FBAE5"/>
        <bgColor indexed="64"/>
      </patternFill>
    </fill>
    <fill>
      <patternFill patternType="solid">
        <fgColor rgb="FF6795C7"/>
        <bgColor indexed="64"/>
      </patternFill>
    </fill>
    <fill>
      <patternFill patternType="solid">
        <fgColor rgb="FF4579B5"/>
        <bgColor indexed="64"/>
      </patternFill>
    </fill>
    <fill>
      <patternFill patternType="solid">
        <fgColor rgb="FF2D68AE"/>
        <bgColor indexed="64"/>
      </patternFill>
    </fill>
    <fill>
      <patternFill patternType="solid">
        <fgColor rgb="FF185AA8"/>
        <bgColor indexed="64"/>
      </patternFill>
    </fill>
    <fill>
      <patternFill patternType="solid">
        <fgColor rgb="FF0B53A5"/>
        <bgColor indexed="64"/>
      </patternFill>
    </fill>
    <fill>
      <patternFill patternType="solid">
        <fgColor rgb="FF004EA1"/>
        <bgColor indexed="64"/>
      </patternFill>
    </fill>
    <fill>
      <patternFill patternType="solid">
        <fgColor rgb="FF0456AC"/>
        <bgColor indexed="64"/>
      </patternFill>
    </fill>
    <fill>
      <patternFill patternType="solid">
        <fgColor rgb="FF0354AD"/>
        <bgColor indexed="64"/>
      </patternFill>
    </fill>
    <fill>
      <patternFill patternType="solid">
        <fgColor rgb="FF0352AE"/>
        <bgColor indexed="64"/>
      </patternFill>
    </fill>
    <fill>
      <patternFill patternType="solid">
        <fgColor rgb="FF0050AC"/>
        <bgColor indexed="64"/>
      </patternFill>
    </fill>
    <fill>
      <patternFill patternType="solid">
        <fgColor rgb="FF0052AD"/>
        <bgColor indexed="64"/>
      </patternFill>
    </fill>
    <fill>
      <patternFill patternType="solid">
        <fgColor rgb="FF0256AE"/>
        <bgColor indexed="64"/>
      </patternFill>
    </fill>
    <fill>
      <patternFill patternType="solid">
        <fgColor rgb="FF0250A2"/>
        <bgColor indexed="64"/>
      </patternFill>
    </fill>
    <fill>
      <patternFill patternType="solid">
        <fgColor rgb="FF004895"/>
        <bgColor indexed="64"/>
      </patternFill>
    </fill>
    <fill>
      <patternFill patternType="solid">
        <fgColor rgb="FF00468E"/>
        <bgColor indexed="64"/>
      </patternFill>
    </fill>
    <fill>
      <patternFill patternType="solid">
        <fgColor rgb="FF1E63A4"/>
        <bgColor indexed="64"/>
      </patternFill>
    </fill>
    <fill>
      <patternFill patternType="solid">
        <fgColor rgb="FF3172AA"/>
        <bgColor indexed="64"/>
      </patternFill>
    </fill>
    <fill>
      <patternFill patternType="solid">
        <fgColor rgb="FF296695"/>
        <bgColor indexed="64"/>
      </patternFill>
    </fill>
    <fill>
      <patternFill patternType="solid">
        <fgColor rgb="FF2A5F87"/>
        <bgColor indexed="64"/>
      </patternFill>
    </fill>
    <fill>
      <patternFill patternType="solid">
        <fgColor rgb="FF3F7496"/>
        <bgColor indexed="64"/>
      </patternFill>
    </fill>
    <fill>
      <patternFill patternType="solid">
        <fgColor rgb="FF407597"/>
        <bgColor indexed="64"/>
      </patternFill>
    </fill>
    <fill>
      <patternFill patternType="solid">
        <fgColor rgb="FF5183A6"/>
        <bgColor indexed="64"/>
      </patternFill>
    </fill>
    <fill>
      <patternFill patternType="solid">
        <fgColor rgb="FF477597"/>
        <bgColor indexed="64"/>
      </patternFill>
    </fill>
    <fill>
      <patternFill patternType="solid">
        <fgColor rgb="FF2D5473"/>
        <bgColor indexed="64"/>
      </patternFill>
    </fill>
    <fill>
      <patternFill patternType="solid">
        <fgColor rgb="FF6C86A1"/>
        <bgColor indexed="64"/>
      </patternFill>
    </fill>
    <fill>
      <patternFill patternType="solid">
        <fgColor rgb="FFDDF2FF"/>
        <bgColor indexed="64"/>
      </patternFill>
    </fill>
    <fill>
      <patternFill patternType="solid">
        <fgColor rgb="FFD9F6F2"/>
        <bgColor indexed="64"/>
      </patternFill>
    </fill>
    <fill>
      <patternFill patternType="solid">
        <fgColor rgb="FFC0F6DF"/>
        <bgColor indexed="64"/>
      </patternFill>
    </fill>
    <fill>
      <patternFill patternType="solid">
        <fgColor rgb="FF4CA97D"/>
        <bgColor indexed="64"/>
      </patternFill>
    </fill>
    <fill>
      <patternFill patternType="solid">
        <fgColor rgb="FF168C52"/>
        <bgColor indexed="64"/>
      </patternFill>
    </fill>
    <fill>
      <patternFill patternType="solid">
        <fgColor rgb="FF049049"/>
        <bgColor indexed="64"/>
      </patternFill>
    </fill>
    <fill>
      <patternFill patternType="solid">
        <fgColor rgb="FF06964E"/>
        <bgColor indexed="64"/>
      </patternFill>
    </fill>
    <fill>
      <patternFill patternType="solid">
        <fgColor rgb="FF07934A"/>
        <bgColor indexed="64"/>
      </patternFill>
    </fill>
    <fill>
      <patternFill patternType="solid">
        <fgColor rgb="FF009040"/>
        <bgColor indexed="64"/>
      </patternFill>
    </fill>
    <fill>
      <patternFill patternType="solid">
        <fgColor rgb="FF008E41"/>
        <bgColor indexed="64"/>
      </patternFill>
    </fill>
    <fill>
      <patternFill patternType="solid">
        <fgColor rgb="FF008D42"/>
        <bgColor indexed="64"/>
      </patternFill>
    </fill>
    <fill>
      <patternFill patternType="solid">
        <fgColor rgb="FF10884B"/>
        <bgColor indexed="64"/>
      </patternFill>
    </fill>
    <fill>
      <patternFill patternType="solid">
        <fgColor rgb="FFC71721"/>
        <bgColor indexed="64"/>
      </patternFill>
    </fill>
    <fill>
      <patternFill patternType="solid">
        <fgColor rgb="FFCB1521"/>
        <bgColor indexed="64"/>
      </patternFill>
    </fill>
    <fill>
      <patternFill patternType="solid">
        <fgColor rgb="FFCA161F"/>
        <bgColor indexed="64"/>
      </patternFill>
    </fill>
    <fill>
      <patternFill patternType="solid">
        <fgColor rgb="FFCC1519"/>
        <bgColor indexed="64"/>
      </patternFill>
    </fill>
    <fill>
      <patternFill patternType="solid">
        <fgColor rgb="FFC91419"/>
        <bgColor indexed="64"/>
      </patternFill>
    </fill>
    <fill>
      <patternFill patternType="solid">
        <fgColor rgb="FFC61822"/>
        <bgColor indexed="64"/>
      </patternFill>
    </fill>
    <fill>
      <patternFill patternType="solid">
        <fgColor rgb="FFCD111F"/>
        <bgColor indexed="64"/>
      </patternFill>
    </fill>
    <fill>
      <patternFill patternType="solid">
        <fgColor rgb="FFCE1220"/>
        <bgColor indexed="64"/>
      </patternFill>
    </fill>
    <fill>
      <patternFill patternType="solid">
        <fgColor rgb="FFB71A21"/>
        <bgColor indexed="64"/>
      </patternFill>
    </fill>
    <fill>
      <patternFill patternType="solid">
        <fgColor rgb="FFA52728"/>
        <bgColor indexed="64"/>
      </patternFill>
    </fill>
    <fill>
      <patternFill patternType="solid">
        <fgColor rgb="FFB75B5C"/>
        <bgColor indexed="64"/>
      </patternFill>
    </fill>
    <fill>
      <patternFill patternType="solid">
        <fgColor rgb="FFFDC6CB"/>
        <bgColor indexed="64"/>
      </patternFill>
    </fill>
    <fill>
      <patternFill patternType="solid">
        <fgColor rgb="FFFFEFFC"/>
        <bgColor indexed="64"/>
      </patternFill>
    </fill>
    <fill>
      <patternFill patternType="solid">
        <fgColor rgb="FFCCD6EF"/>
        <bgColor indexed="64"/>
      </patternFill>
    </fill>
    <fill>
      <patternFill patternType="solid">
        <fgColor rgb="FF46688B"/>
        <bgColor indexed="64"/>
      </patternFill>
    </fill>
    <fill>
      <patternFill patternType="solid">
        <fgColor rgb="FF31658C"/>
        <bgColor indexed="64"/>
      </patternFill>
    </fill>
    <fill>
      <patternFill patternType="solid">
        <fgColor rgb="FF94CEF4"/>
        <bgColor indexed="64"/>
      </patternFill>
    </fill>
    <fill>
      <patternFill patternType="solid">
        <fgColor rgb="FFACE2FF"/>
        <bgColor indexed="64"/>
      </patternFill>
    </fill>
    <fill>
      <patternFill patternType="solid">
        <fgColor rgb="FF94C6E7"/>
        <bgColor indexed="64"/>
      </patternFill>
    </fill>
    <fill>
      <patternFill patternType="solid">
        <fgColor rgb="FF80AED0"/>
        <bgColor indexed="64"/>
      </patternFill>
    </fill>
    <fill>
      <patternFill patternType="solid">
        <fgColor rgb="FF7BABD3"/>
        <bgColor indexed="64"/>
      </patternFill>
    </fill>
    <fill>
      <patternFill patternType="solid">
        <fgColor rgb="FF6698CB"/>
        <bgColor indexed="64"/>
      </patternFill>
    </fill>
    <fill>
      <patternFill patternType="solid">
        <fgColor rgb="FF437BB8"/>
        <bgColor indexed="64"/>
      </patternFill>
    </fill>
    <fill>
      <patternFill patternType="solid">
        <fgColor rgb="FF2262AA"/>
        <bgColor indexed="64"/>
      </patternFill>
    </fill>
    <fill>
      <patternFill patternType="solid">
        <fgColor rgb="FF0A51A1"/>
        <bgColor indexed="64"/>
      </patternFill>
    </fill>
    <fill>
      <patternFill patternType="solid">
        <fgColor rgb="FF0755A8"/>
        <bgColor indexed="64"/>
      </patternFill>
    </fill>
    <fill>
      <patternFill patternType="solid">
        <fgColor rgb="FF0050A6"/>
        <bgColor indexed="64"/>
      </patternFill>
    </fill>
    <fill>
      <patternFill patternType="solid">
        <fgColor rgb="FF0253AC"/>
        <bgColor indexed="64"/>
      </patternFill>
    </fill>
    <fill>
      <patternFill patternType="solid">
        <fgColor rgb="FF0253AE"/>
        <bgColor indexed="64"/>
      </patternFill>
    </fill>
    <fill>
      <patternFill patternType="solid">
        <fgColor rgb="FF0554B0"/>
        <bgColor indexed="64"/>
      </patternFill>
    </fill>
    <fill>
      <patternFill patternType="solid">
        <fgColor rgb="FF004DA9"/>
        <bgColor indexed="64"/>
      </patternFill>
    </fill>
    <fill>
      <patternFill patternType="solid">
        <fgColor rgb="FF0054AE"/>
        <bgColor indexed="64"/>
      </patternFill>
    </fill>
    <fill>
      <patternFill patternType="solid">
        <fgColor rgb="FF004FA5"/>
        <bgColor indexed="64"/>
      </patternFill>
    </fill>
    <fill>
      <patternFill patternType="solid">
        <fgColor rgb="FF0659A7"/>
        <bgColor indexed="64"/>
      </patternFill>
    </fill>
    <fill>
      <patternFill patternType="solid">
        <fgColor rgb="FF0F5FA8"/>
        <bgColor indexed="64"/>
      </patternFill>
    </fill>
    <fill>
      <patternFill patternType="solid">
        <fgColor rgb="FF1964A8"/>
        <bgColor indexed="64"/>
      </patternFill>
    </fill>
    <fill>
      <patternFill patternType="solid">
        <fgColor rgb="FF3177B5"/>
        <bgColor indexed="64"/>
      </patternFill>
    </fill>
    <fill>
      <patternFill patternType="solid">
        <fgColor rgb="FF609DD4"/>
        <bgColor indexed="64"/>
      </patternFill>
    </fill>
    <fill>
      <patternFill patternType="solid">
        <fgColor rgb="FF86BCEB"/>
        <bgColor indexed="64"/>
      </patternFill>
    </fill>
    <fill>
      <patternFill patternType="solid">
        <fgColor rgb="FFA5D5FD"/>
        <bgColor indexed="64"/>
      </patternFill>
    </fill>
    <fill>
      <patternFill patternType="solid">
        <fgColor rgb="FFB9E7FF"/>
        <bgColor indexed="64"/>
      </patternFill>
    </fill>
    <fill>
      <patternFill patternType="solid">
        <fgColor rgb="FFBDEDFF"/>
        <bgColor indexed="64"/>
      </patternFill>
    </fill>
    <fill>
      <patternFill patternType="solid">
        <fgColor rgb="FFC3F4FF"/>
        <bgColor indexed="64"/>
      </patternFill>
    </fill>
    <fill>
      <patternFill patternType="solid">
        <fgColor rgb="FF82B1CF"/>
        <bgColor indexed="64"/>
      </patternFill>
    </fill>
    <fill>
      <patternFill patternType="solid">
        <fgColor rgb="FF355E7A"/>
        <bgColor indexed="64"/>
      </patternFill>
    </fill>
    <fill>
      <patternFill patternType="solid">
        <fgColor rgb="FF86A5BA"/>
        <bgColor indexed="64"/>
      </patternFill>
    </fill>
    <fill>
      <patternFill patternType="solid">
        <fgColor rgb="FFE2FDFF"/>
        <bgColor indexed="64"/>
      </patternFill>
    </fill>
    <fill>
      <patternFill patternType="solid">
        <fgColor rgb="FFD9FAF3"/>
        <bgColor indexed="64"/>
      </patternFill>
    </fill>
    <fill>
      <patternFill patternType="solid">
        <fgColor rgb="FFA0D6BC"/>
        <bgColor indexed="64"/>
      </patternFill>
    </fill>
    <fill>
      <patternFill patternType="solid">
        <fgColor rgb="FF399669"/>
        <bgColor indexed="64"/>
      </patternFill>
    </fill>
    <fill>
      <patternFill patternType="solid">
        <fgColor rgb="FF05914A"/>
        <bgColor indexed="64"/>
      </patternFill>
    </fill>
    <fill>
      <patternFill patternType="solid">
        <fgColor rgb="FF029048"/>
        <bgColor indexed="64"/>
      </patternFill>
    </fill>
    <fill>
      <patternFill patternType="solid">
        <fgColor rgb="FF028B43"/>
        <bgColor indexed="64"/>
      </patternFill>
    </fill>
    <fill>
      <patternFill patternType="solid">
        <fgColor rgb="FF009142"/>
        <bgColor indexed="64"/>
      </patternFill>
    </fill>
    <fill>
      <patternFill patternType="solid">
        <fgColor rgb="FF009042"/>
        <bgColor indexed="64"/>
      </patternFill>
    </fill>
    <fill>
      <patternFill patternType="solid">
        <fgColor rgb="FF008E43"/>
        <bgColor indexed="64"/>
      </patternFill>
    </fill>
    <fill>
      <patternFill patternType="solid">
        <fgColor rgb="FF0B8749"/>
        <bgColor indexed="64"/>
      </patternFill>
    </fill>
    <fill>
      <patternFill patternType="solid">
        <fgColor rgb="FFC8181B"/>
        <bgColor indexed="64"/>
      </patternFill>
    </fill>
    <fill>
      <patternFill patternType="solid">
        <fgColor rgb="FFC8171F"/>
        <bgColor indexed="64"/>
      </patternFill>
    </fill>
    <fill>
      <patternFill patternType="solid">
        <fgColor rgb="FFCD161A"/>
        <bgColor indexed="64"/>
      </patternFill>
    </fill>
    <fill>
      <patternFill patternType="solid">
        <fgColor rgb="FFC6191D"/>
        <bgColor indexed="64"/>
      </patternFill>
    </fill>
    <fill>
      <patternFill patternType="solid">
        <fgColor rgb="FFD01120"/>
        <bgColor indexed="64"/>
      </patternFill>
    </fill>
    <fill>
      <patternFill patternType="solid">
        <fgColor rgb="FFD21221"/>
        <bgColor indexed="64"/>
      </patternFill>
    </fill>
    <fill>
      <patternFill patternType="solid">
        <fgColor rgb="FFCE1221"/>
        <bgColor indexed="64"/>
      </patternFill>
    </fill>
    <fill>
      <patternFill patternType="solid">
        <fgColor rgb="FFC81727"/>
        <bgColor indexed="64"/>
      </patternFill>
    </fill>
    <fill>
      <patternFill patternType="solid">
        <fgColor rgb="FFB41A26"/>
        <bgColor indexed="64"/>
      </patternFill>
    </fill>
    <fill>
      <patternFill patternType="solid">
        <fgColor rgb="FF9F2B2E"/>
        <bgColor indexed="64"/>
      </patternFill>
    </fill>
    <fill>
      <patternFill patternType="solid">
        <fgColor rgb="FFCA7A7B"/>
        <bgColor indexed="64"/>
      </patternFill>
    </fill>
    <fill>
      <patternFill patternType="solid">
        <fgColor rgb="FFFFD2D7"/>
        <bgColor indexed="64"/>
      </patternFill>
    </fill>
    <fill>
      <patternFill patternType="solid">
        <fgColor rgb="FFF7EBF7"/>
        <bgColor indexed="64"/>
      </patternFill>
    </fill>
    <fill>
      <patternFill patternType="solid">
        <fgColor rgb="FFC3D3EA"/>
        <bgColor indexed="64"/>
      </patternFill>
    </fill>
    <fill>
      <patternFill patternType="solid">
        <fgColor rgb="FF406786"/>
        <bgColor indexed="64"/>
      </patternFill>
    </fill>
    <fill>
      <patternFill patternType="solid">
        <fgColor rgb="FF1A4E73"/>
        <bgColor indexed="64"/>
      </patternFill>
    </fill>
    <fill>
      <patternFill patternType="solid">
        <fgColor rgb="FF306A8F"/>
        <bgColor indexed="64"/>
      </patternFill>
    </fill>
    <fill>
      <patternFill patternType="solid">
        <fgColor rgb="FF1C5371"/>
        <bgColor indexed="64"/>
      </patternFill>
    </fill>
    <fill>
      <patternFill patternType="solid">
        <fgColor rgb="FF124862"/>
        <bgColor indexed="64"/>
      </patternFill>
    </fill>
    <fill>
      <patternFill patternType="solid">
        <fgColor rgb="FF134665"/>
        <bgColor indexed="64"/>
      </patternFill>
    </fill>
    <fill>
      <patternFill patternType="solid">
        <fgColor rgb="FF184C73"/>
        <bgColor indexed="64"/>
      </patternFill>
    </fill>
    <fill>
      <patternFill patternType="solid">
        <fgColor rgb="FF164E81"/>
        <bgColor indexed="64"/>
      </patternFill>
    </fill>
    <fill>
      <patternFill patternType="solid">
        <fgColor rgb="FF1E5C99"/>
        <bgColor indexed="64"/>
      </patternFill>
    </fill>
    <fill>
      <patternFill patternType="solid">
        <fgColor rgb="FF175DA5"/>
        <bgColor indexed="64"/>
      </patternFill>
    </fill>
    <fill>
      <patternFill patternType="solid">
        <fgColor rgb="FF0956A4"/>
        <bgColor indexed="64"/>
      </patternFill>
    </fill>
    <fill>
      <patternFill patternType="solid">
        <fgColor rgb="FF0153A5"/>
        <bgColor indexed="64"/>
      </patternFill>
    </fill>
    <fill>
      <patternFill patternType="solid">
        <fgColor rgb="FF0052A7"/>
        <bgColor indexed="64"/>
      </patternFill>
    </fill>
    <fill>
      <patternFill patternType="solid">
        <fgColor rgb="FF0055AC"/>
        <bgColor indexed="64"/>
      </patternFill>
    </fill>
    <fill>
      <patternFill patternType="solid">
        <fgColor rgb="FF0054AC"/>
        <bgColor indexed="64"/>
      </patternFill>
    </fill>
    <fill>
      <patternFill patternType="solid">
        <fgColor rgb="FF0757B0"/>
        <bgColor indexed="64"/>
      </patternFill>
    </fill>
    <fill>
      <patternFill patternType="solid">
        <fgColor rgb="FF0155AD"/>
        <bgColor indexed="64"/>
      </patternFill>
    </fill>
    <fill>
      <patternFill patternType="solid">
        <fgColor rgb="FF055AAD"/>
        <bgColor indexed="64"/>
      </patternFill>
    </fill>
    <fill>
      <patternFill patternType="solid">
        <fgColor rgb="FF00529D"/>
        <bgColor indexed="64"/>
      </patternFill>
    </fill>
    <fill>
      <patternFill patternType="solid">
        <fgColor rgb="FF02559B"/>
        <bgColor indexed="64"/>
      </patternFill>
    </fill>
    <fill>
      <patternFill patternType="solid">
        <fgColor rgb="FF065496"/>
        <bgColor indexed="64"/>
      </patternFill>
    </fill>
    <fill>
      <patternFill patternType="solid">
        <fgColor rgb="FF0E5490"/>
        <bgColor indexed="64"/>
      </patternFill>
    </fill>
    <fill>
      <patternFill patternType="solid">
        <fgColor rgb="FF235F95"/>
        <bgColor indexed="64"/>
      </patternFill>
    </fill>
    <fill>
      <patternFill patternType="solid">
        <fgColor rgb="FF4578A7"/>
        <bgColor indexed="64"/>
      </patternFill>
    </fill>
    <fill>
      <patternFill patternType="solid">
        <fgColor rgb="FF608BB5"/>
        <bgColor indexed="64"/>
      </patternFill>
    </fill>
    <fill>
      <patternFill patternType="solid">
        <fgColor rgb="FF6991B5"/>
        <bgColor indexed="64"/>
      </patternFill>
    </fill>
    <fill>
      <patternFill patternType="solid">
        <fgColor rgb="FF9CC7EA"/>
        <bgColor indexed="64"/>
      </patternFill>
    </fill>
    <fill>
      <patternFill patternType="solid">
        <fgColor rgb="FFA4D0F3"/>
        <bgColor indexed="64"/>
      </patternFill>
    </fill>
    <fill>
      <patternFill patternType="solid">
        <fgColor rgb="FF6B98B7"/>
        <bgColor indexed="64"/>
      </patternFill>
    </fill>
    <fill>
      <patternFill patternType="solid">
        <fgColor rgb="FF2D576F"/>
        <bgColor indexed="64"/>
      </patternFill>
    </fill>
    <fill>
      <patternFill patternType="solid">
        <fgColor rgb="FF9BBFCF"/>
        <bgColor indexed="64"/>
      </patternFill>
    </fill>
    <fill>
      <patternFill patternType="solid">
        <fgColor rgb="FFDCFFFF"/>
        <bgColor indexed="64"/>
      </patternFill>
    </fill>
    <fill>
      <patternFill patternType="solid">
        <fgColor rgb="FFC8EEE1"/>
        <bgColor indexed="64"/>
      </patternFill>
    </fill>
    <fill>
      <patternFill patternType="solid">
        <fgColor rgb="FF89C6A7"/>
        <bgColor indexed="64"/>
      </patternFill>
    </fill>
    <fill>
      <patternFill patternType="solid">
        <fgColor rgb="FF258756"/>
        <bgColor indexed="64"/>
      </patternFill>
    </fill>
    <fill>
      <patternFill patternType="solid">
        <fgColor rgb="FF059148"/>
        <bgColor indexed="64"/>
      </patternFill>
    </fill>
    <fill>
      <patternFill patternType="solid">
        <fgColor rgb="FF078E49"/>
        <bgColor indexed="64"/>
      </patternFill>
    </fill>
    <fill>
      <patternFill patternType="solid">
        <fgColor rgb="FF009143"/>
        <bgColor indexed="64"/>
      </patternFill>
    </fill>
    <fill>
      <patternFill patternType="solid">
        <fgColor rgb="FF009045"/>
        <bgColor indexed="64"/>
      </patternFill>
    </fill>
    <fill>
      <patternFill patternType="solid">
        <fgColor rgb="FFCC1622"/>
        <bgColor indexed="64"/>
      </patternFill>
    </fill>
    <fill>
      <patternFill patternType="solid">
        <fgColor rgb="FFCB1720"/>
        <bgColor indexed="64"/>
      </patternFill>
    </fill>
    <fill>
      <patternFill patternType="solid">
        <fgColor rgb="FFC91820"/>
        <bgColor indexed="64"/>
      </patternFill>
    </fill>
    <fill>
      <patternFill patternType="solid">
        <fgColor rgb="FFCB181E"/>
        <bgColor indexed="64"/>
      </patternFill>
    </fill>
    <fill>
      <patternFill patternType="solid">
        <fgColor rgb="FFC9181E"/>
        <bgColor indexed="64"/>
      </patternFill>
    </fill>
    <fill>
      <patternFill patternType="solid">
        <fgColor rgb="FFCB171A"/>
        <bgColor indexed="64"/>
      </patternFill>
    </fill>
    <fill>
      <patternFill patternType="solid">
        <fgColor rgb="FFCB181B"/>
        <bgColor indexed="64"/>
      </patternFill>
    </fill>
    <fill>
      <patternFill patternType="solid">
        <fgColor rgb="FFC71A1E"/>
        <bgColor indexed="64"/>
      </patternFill>
    </fill>
    <fill>
      <patternFill patternType="solid">
        <fgColor rgb="FFC7181F"/>
        <bgColor indexed="64"/>
      </patternFill>
    </fill>
    <fill>
      <patternFill patternType="solid">
        <fgColor rgb="FFCE141F"/>
        <bgColor indexed="64"/>
      </patternFill>
    </fill>
    <fill>
      <patternFill patternType="solid">
        <fgColor rgb="FFD51220"/>
        <bgColor indexed="64"/>
      </patternFill>
    </fill>
    <fill>
      <patternFill patternType="solid">
        <fgColor rgb="FFD71122"/>
        <bgColor indexed="64"/>
      </patternFill>
    </fill>
    <fill>
      <patternFill patternType="solid">
        <fgColor rgb="FFD41024"/>
        <bgColor indexed="64"/>
      </patternFill>
    </fill>
    <fill>
      <patternFill patternType="solid">
        <fgColor rgb="FFC9162B"/>
        <bgColor indexed="64"/>
      </patternFill>
    </fill>
    <fill>
      <patternFill patternType="solid">
        <fgColor rgb="FFB51E2F"/>
        <bgColor indexed="64"/>
      </patternFill>
    </fill>
    <fill>
      <patternFill patternType="solid">
        <fgColor rgb="FFA0353B"/>
        <bgColor indexed="64"/>
      </patternFill>
    </fill>
    <fill>
      <patternFill patternType="solid">
        <fgColor rgb="FFE09B9E"/>
        <bgColor indexed="64"/>
      </patternFill>
    </fill>
    <fill>
      <patternFill patternType="solid">
        <fgColor rgb="FFFFDFE3"/>
        <bgColor indexed="64"/>
      </patternFill>
    </fill>
    <fill>
      <patternFill patternType="solid">
        <fgColor rgb="FFECE9F2"/>
        <bgColor indexed="64"/>
      </patternFill>
    </fill>
    <fill>
      <patternFill patternType="solid">
        <fgColor rgb="FFB5CBE0"/>
        <bgColor indexed="64"/>
      </patternFill>
    </fill>
    <fill>
      <patternFill patternType="solid">
        <fgColor rgb="FF38617D"/>
        <bgColor indexed="64"/>
      </patternFill>
    </fill>
    <fill>
      <patternFill patternType="solid">
        <fgColor rgb="FF275C7E"/>
        <bgColor indexed="64"/>
      </patternFill>
    </fill>
    <fill>
      <patternFill patternType="solid">
        <fgColor rgb="FF528AAB"/>
        <bgColor indexed="64"/>
      </patternFill>
    </fill>
    <fill>
      <patternFill patternType="solid">
        <fgColor rgb="FF629AB3"/>
        <bgColor indexed="64"/>
      </patternFill>
    </fill>
    <fill>
      <patternFill patternType="solid">
        <fgColor rgb="FF81B8CD"/>
        <bgColor indexed="64"/>
      </patternFill>
    </fill>
    <fill>
      <patternFill patternType="solid">
        <fgColor rgb="FF9BD1EB"/>
        <bgColor indexed="64"/>
      </patternFill>
    </fill>
    <fill>
      <patternFill patternType="solid">
        <fgColor rgb="FF94CAEE"/>
        <bgColor indexed="64"/>
      </patternFill>
    </fill>
    <fill>
      <patternFill patternType="solid">
        <fgColor rgb="FF73ADDF"/>
        <bgColor indexed="64"/>
      </patternFill>
    </fill>
    <fill>
      <patternFill patternType="solid">
        <fgColor rgb="FF4B8BC9"/>
        <bgColor indexed="64"/>
      </patternFill>
    </fill>
    <fill>
      <patternFill patternType="solid">
        <fgColor rgb="FF256EB3"/>
        <bgColor indexed="64"/>
      </patternFill>
    </fill>
    <fill>
      <patternFill patternType="solid">
        <fgColor rgb="FF004C97"/>
        <bgColor indexed="64"/>
      </patternFill>
    </fill>
    <fill>
      <patternFill patternType="solid">
        <fgColor rgb="FF0358A8"/>
        <bgColor indexed="64"/>
      </patternFill>
    </fill>
    <fill>
      <patternFill patternType="solid">
        <fgColor rgb="FF0158A8"/>
        <bgColor indexed="64"/>
      </patternFill>
    </fill>
    <fill>
      <patternFill patternType="solid">
        <fgColor rgb="FF0051A4"/>
        <bgColor indexed="64"/>
      </patternFill>
    </fill>
    <fill>
      <patternFill patternType="solid">
        <fgColor rgb="FF0053A8"/>
        <bgColor indexed="64"/>
      </patternFill>
    </fill>
    <fill>
      <patternFill patternType="solid">
        <fgColor rgb="FF0153A9"/>
        <bgColor indexed="64"/>
      </patternFill>
    </fill>
    <fill>
      <patternFill patternType="solid">
        <fgColor rgb="FF0051A7"/>
        <bgColor indexed="64"/>
      </patternFill>
    </fill>
    <fill>
      <patternFill patternType="solid">
        <fgColor rgb="FF0051A2"/>
        <bgColor indexed="64"/>
      </patternFill>
    </fill>
    <fill>
      <patternFill patternType="solid">
        <fgColor rgb="FF00549D"/>
        <bgColor indexed="64"/>
      </patternFill>
    </fill>
    <fill>
      <patternFill patternType="solid">
        <fgColor rgb="FF03569A"/>
        <bgColor indexed="64"/>
      </patternFill>
    </fill>
    <fill>
      <patternFill patternType="solid">
        <fgColor rgb="FF2A76B4"/>
        <bgColor indexed="64"/>
      </patternFill>
    </fill>
    <fill>
      <patternFill patternType="solid">
        <fgColor rgb="FF5395CF"/>
        <bgColor indexed="64"/>
      </patternFill>
    </fill>
    <fill>
      <patternFill patternType="solid">
        <fgColor rgb="FF5087BD"/>
        <bgColor indexed="64"/>
      </patternFill>
    </fill>
    <fill>
      <patternFill patternType="solid">
        <fgColor rgb="FF335F90"/>
        <bgColor indexed="64"/>
      </patternFill>
    </fill>
    <fill>
      <patternFill patternType="solid">
        <fgColor rgb="FF274C78"/>
        <bgColor indexed="64"/>
      </patternFill>
    </fill>
    <fill>
      <patternFill patternType="solid">
        <fgColor rgb="FF355681"/>
        <bgColor indexed="64"/>
      </patternFill>
    </fill>
    <fill>
      <patternFill patternType="solid">
        <fgColor rgb="FF153862"/>
        <bgColor indexed="64"/>
      </patternFill>
    </fill>
    <fill>
      <patternFill patternType="solid">
        <fgColor rgb="FF395F84"/>
        <bgColor indexed="64"/>
      </patternFill>
    </fill>
    <fill>
      <patternFill patternType="solid">
        <fgColor rgb="FF2D5676"/>
        <bgColor indexed="64"/>
      </patternFill>
    </fill>
    <fill>
      <patternFill patternType="solid">
        <fgColor rgb="FF3B657D"/>
        <bgColor indexed="64"/>
      </patternFill>
    </fill>
    <fill>
      <patternFill patternType="solid">
        <fgColor rgb="FFB7E3EE"/>
        <bgColor indexed="64"/>
      </patternFill>
    </fill>
    <fill>
      <patternFill patternType="solid">
        <fgColor rgb="FFC9F6F3"/>
        <bgColor indexed="64"/>
      </patternFill>
    </fill>
    <fill>
      <patternFill patternType="solid">
        <fgColor rgb="FFC4F3E1"/>
        <bgColor indexed="64"/>
      </patternFill>
    </fill>
    <fill>
      <patternFill patternType="solid">
        <fgColor rgb="FF78B997"/>
        <bgColor indexed="64"/>
      </patternFill>
    </fill>
    <fill>
      <patternFill patternType="solid">
        <fgColor rgb="FF187F4A"/>
        <bgColor indexed="64"/>
      </patternFill>
    </fill>
    <fill>
      <patternFill patternType="solid">
        <fgColor rgb="FF068F49"/>
        <bgColor indexed="64"/>
      </patternFill>
    </fill>
    <fill>
      <patternFill patternType="solid">
        <fgColor rgb="FF088E49"/>
        <bgColor indexed="64"/>
      </patternFill>
    </fill>
    <fill>
      <patternFill patternType="solid">
        <fgColor rgb="FF018F43"/>
        <bgColor indexed="64"/>
      </patternFill>
    </fill>
    <fill>
      <patternFill patternType="solid">
        <fgColor rgb="FF019245"/>
        <bgColor indexed="64"/>
      </patternFill>
    </fill>
    <fill>
      <patternFill patternType="solid">
        <fgColor rgb="FF009345"/>
        <bgColor indexed="64"/>
      </patternFill>
    </fill>
    <fill>
      <patternFill patternType="solid">
        <fgColor rgb="FF009146"/>
        <bgColor indexed="64"/>
      </patternFill>
    </fill>
    <fill>
      <patternFill patternType="solid">
        <fgColor rgb="FF018D44"/>
        <bgColor indexed="64"/>
      </patternFill>
    </fill>
    <fill>
      <patternFill patternType="solid">
        <fgColor rgb="FFB91E22"/>
        <bgColor indexed="64"/>
      </patternFill>
    </fill>
    <fill>
      <patternFill patternType="solid">
        <fgColor rgb="FFCA1A1C"/>
        <bgColor indexed="64"/>
      </patternFill>
    </fill>
    <fill>
      <patternFill patternType="solid">
        <fgColor rgb="FFC71A1C"/>
        <bgColor indexed="64"/>
      </patternFill>
    </fill>
    <fill>
      <patternFill patternType="solid">
        <fgColor rgb="FFCE151B"/>
        <bgColor indexed="64"/>
      </patternFill>
    </fill>
    <fill>
      <patternFill patternType="solid">
        <fgColor rgb="FFD5131E"/>
        <bgColor indexed="64"/>
      </patternFill>
    </fill>
    <fill>
      <patternFill patternType="solid">
        <fgColor rgb="FFD91020"/>
        <bgColor indexed="64"/>
      </patternFill>
    </fill>
    <fill>
      <patternFill patternType="solid">
        <fgColor rgb="FFD51125"/>
        <bgColor indexed="64"/>
      </patternFill>
    </fill>
    <fill>
      <patternFill patternType="solid">
        <fgColor rgb="FFC7152B"/>
        <bgColor indexed="64"/>
      </patternFill>
    </fill>
    <fill>
      <patternFill patternType="solid">
        <fgColor rgb="FFB52336"/>
        <bgColor indexed="64"/>
      </patternFill>
    </fill>
    <fill>
      <patternFill patternType="solid">
        <fgColor rgb="FFA6474F"/>
        <bgColor indexed="64"/>
      </patternFill>
    </fill>
    <fill>
      <patternFill patternType="solid">
        <fgColor rgb="FFF1B9BC"/>
        <bgColor indexed="64"/>
      </patternFill>
    </fill>
    <fill>
      <patternFill patternType="solid">
        <fgColor rgb="FFFFF0F4"/>
        <bgColor indexed="64"/>
      </patternFill>
    </fill>
    <fill>
      <patternFill patternType="solid">
        <fgColor rgb="FFF4F7FF"/>
        <bgColor indexed="64"/>
      </patternFill>
    </fill>
    <fill>
      <patternFill patternType="solid">
        <fgColor rgb="FFACC6D7"/>
        <bgColor indexed="64"/>
      </patternFill>
    </fill>
    <fill>
      <patternFill patternType="solid">
        <fgColor rgb="FF265069"/>
        <bgColor indexed="64"/>
      </patternFill>
    </fill>
    <fill>
      <patternFill patternType="solid">
        <fgColor rgb="FF5F91B4"/>
        <bgColor indexed="64"/>
      </patternFill>
    </fill>
    <fill>
      <patternFill patternType="solid">
        <fgColor rgb="FFBDF3FF"/>
        <bgColor indexed="64"/>
      </patternFill>
    </fill>
    <fill>
      <patternFill patternType="solid">
        <fgColor rgb="FFCBFFFF"/>
        <bgColor indexed="64"/>
      </patternFill>
    </fill>
    <fill>
      <patternFill patternType="solid">
        <fgColor rgb="FFB6EDFF"/>
        <bgColor indexed="64"/>
      </patternFill>
    </fill>
    <fill>
      <patternFill patternType="solid">
        <fgColor rgb="FF85BBD3"/>
        <bgColor indexed="64"/>
      </patternFill>
    </fill>
    <fill>
      <patternFill patternType="solid">
        <fgColor rgb="FF5088A9"/>
        <bgColor indexed="64"/>
      </patternFill>
    </fill>
    <fill>
      <patternFill patternType="solid">
        <fgColor rgb="FF276493"/>
        <bgColor indexed="64"/>
      </patternFill>
    </fill>
    <fill>
      <patternFill patternType="solid">
        <fgColor rgb="FF2365A1"/>
        <bgColor indexed="64"/>
      </patternFill>
    </fill>
    <fill>
      <patternFill patternType="solid">
        <fgColor rgb="FF1F68AC"/>
        <bgColor indexed="64"/>
      </patternFill>
    </fill>
    <fill>
      <patternFill patternType="solid">
        <fgColor rgb="FF1060A7"/>
        <bgColor indexed="64"/>
      </patternFill>
    </fill>
    <fill>
      <patternFill patternType="solid">
        <fgColor rgb="FF0458A1"/>
        <bgColor indexed="64"/>
      </patternFill>
    </fill>
    <fill>
      <patternFill patternType="solid">
        <fgColor rgb="FF0054A1"/>
        <bgColor indexed="64"/>
      </patternFill>
    </fill>
    <fill>
      <patternFill patternType="solid">
        <fgColor rgb="FF0259A8"/>
        <bgColor indexed="64"/>
      </patternFill>
    </fill>
    <fill>
      <patternFill patternType="solid">
        <fgColor rgb="FF0052A2"/>
        <bgColor indexed="64"/>
      </patternFill>
    </fill>
    <fill>
      <patternFill patternType="solid">
        <fgColor rgb="FF0456A8"/>
        <bgColor indexed="64"/>
      </patternFill>
    </fill>
    <fill>
      <patternFill patternType="solid">
        <fgColor rgb="FF0254A8"/>
        <bgColor indexed="64"/>
      </patternFill>
    </fill>
    <fill>
      <patternFill patternType="solid">
        <fgColor rgb="FF0859AA"/>
        <bgColor indexed="64"/>
      </patternFill>
    </fill>
    <fill>
      <patternFill patternType="solid">
        <fgColor rgb="FF0A5DA3"/>
        <bgColor indexed="64"/>
      </patternFill>
    </fill>
    <fill>
      <patternFill patternType="solid">
        <fgColor rgb="FF0C5C9B"/>
        <bgColor indexed="64"/>
      </patternFill>
    </fill>
    <fill>
      <patternFill patternType="solid">
        <fgColor rgb="FF2167A2"/>
        <bgColor indexed="64"/>
      </patternFill>
    </fill>
    <fill>
      <patternFill patternType="solid">
        <fgColor rgb="FF4683B9"/>
        <bgColor indexed="64"/>
      </patternFill>
    </fill>
    <fill>
      <patternFill patternType="solid">
        <fgColor rgb="FF7CAEE1"/>
        <bgColor indexed="64"/>
      </patternFill>
    </fill>
    <fill>
      <patternFill patternType="solid">
        <fgColor rgb="FFB0DAFF"/>
        <bgColor indexed="64"/>
      </patternFill>
    </fill>
    <fill>
      <patternFill patternType="solid">
        <fgColor rgb="FFB1D6FF"/>
        <bgColor indexed="64"/>
      </patternFill>
    </fill>
    <fill>
      <patternFill patternType="solid">
        <fgColor rgb="FF91B2DD"/>
        <bgColor indexed="64"/>
      </patternFill>
    </fill>
    <fill>
      <patternFill patternType="solid">
        <fgColor rgb="FF7D9EC9"/>
        <bgColor indexed="64"/>
      </patternFill>
    </fill>
    <fill>
      <patternFill patternType="solid">
        <fgColor rgb="FF5C7DA6"/>
        <bgColor indexed="64"/>
      </patternFill>
    </fill>
    <fill>
      <patternFill patternType="solid">
        <fgColor rgb="FF24486A"/>
        <bgColor indexed="64"/>
      </patternFill>
    </fill>
    <fill>
      <patternFill patternType="solid">
        <fgColor rgb="FF628BA1"/>
        <bgColor indexed="64"/>
      </patternFill>
    </fill>
    <fill>
      <patternFill patternType="solid">
        <fgColor rgb="FFCFFEFF"/>
        <bgColor indexed="64"/>
      </patternFill>
    </fill>
    <fill>
      <patternFill patternType="solid">
        <fgColor rgb="FFCBFEF5"/>
        <bgColor indexed="64"/>
      </patternFill>
    </fill>
    <fill>
      <patternFill patternType="solid">
        <fgColor rgb="FFB3EAD3"/>
        <bgColor indexed="64"/>
      </patternFill>
    </fill>
    <fill>
      <patternFill patternType="solid">
        <fgColor rgb="FF58A37C"/>
        <bgColor indexed="64"/>
      </patternFill>
    </fill>
    <fill>
      <patternFill patternType="solid">
        <fgColor rgb="FF117C44"/>
        <bgColor indexed="64"/>
      </patternFill>
    </fill>
    <fill>
      <patternFill patternType="solid">
        <fgColor rgb="FF0D8C49"/>
        <bgColor indexed="64"/>
      </patternFill>
    </fill>
    <fill>
      <patternFill patternType="solid">
        <fgColor rgb="FF098F48"/>
        <bgColor indexed="64"/>
      </patternFill>
    </fill>
    <fill>
      <patternFill patternType="solid">
        <fgColor rgb="FF048E43"/>
        <bgColor indexed="64"/>
      </patternFill>
    </fill>
    <fill>
      <patternFill patternType="solid">
        <fgColor rgb="FF049047"/>
        <bgColor indexed="64"/>
      </patternFill>
    </fill>
    <fill>
      <patternFill patternType="solid">
        <fgColor rgb="FF078D48"/>
        <bgColor indexed="64"/>
      </patternFill>
    </fill>
    <fill>
      <patternFill patternType="solid">
        <fgColor rgb="FFBB1F23"/>
        <bgColor indexed="64"/>
      </patternFill>
    </fill>
    <fill>
      <patternFill patternType="solid">
        <fgColor rgb="FFCA1A1D"/>
        <bgColor indexed="64"/>
      </patternFill>
    </fill>
    <fill>
      <patternFill patternType="solid">
        <fgColor rgb="FFC81A1C"/>
        <bgColor indexed="64"/>
      </patternFill>
    </fill>
    <fill>
      <patternFill patternType="solid">
        <fgColor rgb="FFCF161B"/>
        <bgColor indexed="64"/>
      </patternFill>
    </fill>
    <fill>
      <patternFill patternType="solid">
        <fgColor rgb="FFD5131B"/>
        <bgColor indexed="64"/>
      </patternFill>
    </fill>
    <fill>
      <patternFill patternType="solid">
        <fgColor rgb="FFD8101D"/>
        <bgColor indexed="64"/>
      </patternFill>
    </fill>
    <fill>
      <patternFill patternType="solid">
        <fgColor rgb="FFD51223"/>
        <bgColor indexed="64"/>
      </patternFill>
    </fill>
    <fill>
      <patternFill patternType="solid">
        <fgColor rgb="FFC5182C"/>
        <bgColor indexed="64"/>
      </patternFill>
    </fill>
    <fill>
      <patternFill patternType="solid">
        <fgColor rgb="FFAE2537"/>
        <bgColor indexed="64"/>
      </patternFill>
    </fill>
    <fill>
      <patternFill patternType="solid">
        <fgColor rgb="FFB9676D"/>
        <bgColor indexed="64"/>
      </patternFill>
    </fill>
    <fill>
      <patternFill patternType="solid">
        <fgColor rgb="FFFDD0D3"/>
        <bgColor indexed="64"/>
      </patternFill>
    </fill>
    <fill>
      <patternFill patternType="solid">
        <fgColor rgb="FFFFEEF2"/>
        <bgColor indexed="64"/>
      </patternFill>
    </fill>
    <fill>
      <patternFill patternType="solid">
        <fgColor rgb="FFF5F9FF"/>
        <bgColor indexed="64"/>
      </patternFill>
    </fill>
    <fill>
      <patternFill patternType="solid">
        <fgColor rgb="FFB2CCDD"/>
        <bgColor indexed="64"/>
      </patternFill>
    </fill>
    <fill>
      <patternFill patternType="solid">
        <fgColor rgb="FF2B526F"/>
        <bgColor indexed="64"/>
      </patternFill>
    </fill>
    <fill>
      <patternFill patternType="solid">
        <fgColor rgb="FF5B88AF"/>
        <bgColor indexed="64"/>
      </patternFill>
    </fill>
    <fill>
      <patternFill patternType="solid">
        <fgColor rgb="FFB3E5FF"/>
        <bgColor indexed="64"/>
      </patternFill>
    </fill>
    <fill>
      <patternFill patternType="solid">
        <fgColor rgb="FF72A4BD"/>
        <bgColor indexed="64"/>
      </patternFill>
    </fill>
    <fill>
      <patternFill patternType="solid">
        <fgColor rgb="FF3E7186"/>
        <bgColor indexed="64"/>
      </patternFill>
    </fill>
    <fill>
      <patternFill patternType="solid">
        <fgColor rgb="FF184A63"/>
        <bgColor indexed="64"/>
      </patternFill>
    </fill>
    <fill>
      <patternFill patternType="solid">
        <fgColor rgb="FF326789"/>
        <bgColor indexed="64"/>
      </patternFill>
    </fill>
    <fill>
      <patternFill patternType="solid">
        <fgColor rgb="FF6199CA"/>
        <bgColor indexed="64"/>
      </patternFill>
    </fill>
    <fill>
      <patternFill patternType="solid">
        <fgColor rgb="FF67A5E0"/>
        <bgColor indexed="64"/>
      </patternFill>
    </fill>
    <fill>
      <patternFill patternType="solid">
        <fgColor rgb="FF387DBE"/>
        <bgColor indexed="64"/>
      </patternFill>
    </fill>
    <fill>
      <patternFill patternType="solid">
        <fgColor rgb="FF004B8E"/>
        <bgColor indexed="64"/>
      </patternFill>
    </fill>
    <fill>
      <patternFill patternType="solid">
        <fgColor rgb="FF0A5A9F"/>
        <bgColor indexed="64"/>
      </patternFill>
    </fill>
    <fill>
      <patternFill patternType="solid">
        <fgColor rgb="FF0458A0"/>
        <bgColor indexed="64"/>
      </patternFill>
    </fill>
    <fill>
      <patternFill patternType="solid">
        <fgColor rgb="FF0154A0"/>
        <bgColor indexed="64"/>
      </patternFill>
    </fill>
    <fill>
      <patternFill patternType="solid">
        <fgColor rgb="FF0255A3"/>
        <bgColor indexed="64"/>
      </patternFill>
    </fill>
    <fill>
      <patternFill patternType="solid">
        <fgColor rgb="FF0051A1"/>
        <bgColor indexed="64"/>
      </patternFill>
    </fill>
    <fill>
      <patternFill patternType="solid">
        <fgColor rgb="FF0657A8"/>
        <bgColor indexed="64"/>
      </patternFill>
    </fill>
    <fill>
      <patternFill patternType="solid">
        <fgColor rgb="FF0657A6"/>
        <bgColor indexed="64"/>
      </patternFill>
    </fill>
    <fill>
      <patternFill patternType="solid">
        <fgColor rgb="FF0857A2"/>
        <bgColor indexed="64"/>
      </patternFill>
    </fill>
    <fill>
      <patternFill patternType="solid">
        <fgColor rgb="FF0D5B9D"/>
        <bgColor indexed="64"/>
      </patternFill>
    </fill>
    <fill>
      <patternFill patternType="solid">
        <fgColor rgb="FF327AB5"/>
        <bgColor indexed="64"/>
      </patternFill>
    </fill>
    <fill>
      <patternFill patternType="solid">
        <fgColor rgb="FF427FB6"/>
        <bgColor indexed="64"/>
      </patternFill>
    </fill>
    <fill>
      <patternFill patternType="solid">
        <fgColor rgb="FF285C8E"/>
        <bgColor indexed="64"/>
      </patternFill>
    </fill>
    <fill>
      <patternFill patternType="solid">
        <fgColor rgb="FF245381"/>
        <bgColor indexed="64"/>
      </patternFill>
    </fill>
    <fill>
      <patternFill patternType="solid">
        <fgColor rgb="FF6792BD"/>
        <bgColor indexed="64"/>
      </patternFill>
    </fill>
    <fill>
      <patternFill patternType="solid">
        <fgColor rgb="FFC8F2FF"/>
        <bgColor indexed="64"/>
      </patternFill>
    </fill>
    <fill>
      <patternFill patternType="solid">
        <fgColor rgb="FFCFF2FF"/>
        <bgColor indexed="64"/>
      </patternFill>
    </fill>
    <fill>
      <patternFill patternType="solid">
        <fgColor rgb="FF85A5CC"/>
        <bgColor indexed="64"/>
      </patternFill>
    </fill>
    <fill>
      <patternFill patternType="solid">
        <fgColor rgb="FF2B496B"/>
        <bgColor indexed="64"/>
      </patternFill>
    </fill>
    <fill>
      <patternFill patternType="solid">
        <fgColor rgb="FF8BAEC2"/>
        <bgColor indexed="64"/>
      </patternFill>
    </fill>
    <fill>
      <patternFill patternType="solid">
        <fgColor rgb="FFCAF6F7"/>
        <bgColor indexed="64"/>
      </patternFill>
    </fill>
    <fill>
      <patternFill patternType="solid">
        <fgColor rgb="FFCAFFF2"/>
        <bgColor indexed="64"/>
      </patternFill>
    </fill>
    <fill>
      <patternFill patternType="solid">
        <fgColor rgb="FFA3E4C6"/>
        <bgColor indexed="64"/>
      </patternFill>
    </fill>
    <fill>
      <patternFill patternType="solid">
        <fgColor rgb="FF3A9063"/>
        <bgColor indexed="64"/>
      </patternFill>
    </fill>
    <fill>
      <patternFill patternType="solid">
        <fgColor rgb="FF0E8045"/>
        <bgColor indexed="64"/>
      </patternFill>
    </fill>
    <fill>
      <patternFill patternType="solid">
        <fgColor rgb="FF029046"/>
        <bgColor indexed="64"/>
      </patternFill>
    </fill>
    <fill>
      <patternFill patternType="solid">
        <fgColor rgb="FF03904B"/>
        <bgColor indexed="64"/>
      </patternFill>
    </fill>
    <fill>
      <patternFill patternType="solid">
        <fgColor rgb="FFBC2024"/>
        <bgColor indexed="64"/>
      </patternFill>
    </fill>
    <fill>
      <patternFill patternType="solid">
        <fgColor rgb="FFC11C23"/>
        <bgColor indexed="64"/>
      </patternFill>
    </fill>
    <fill>
      <patternFill patternType="solid">
        <fgColor rgb="FFC81721"/>
        <bgColor indexed="64"/>
      </patternFill>
    </fill>
    <fill>
      <patternFill patternType="solid">
        <fgColor rgb="FFCD151F"/>
        <bgColor indexed="64"/>
      </patternFill>
    </fill>
    <fill>
      <patternFill patternType="solid">
        <fgColor rgb="FFCB161B"/>
        <bgColor indexed="64"/>
      </patternFill>
    </fill>
    <fill>
      <patternFill patternType="solid">
        <fgColor rgb="FFCC1720"/>
        <bgColor indexed="64"/>
      </patternFill>
    </fill>
    <fill>
      <patternFill patternType="solid">
        <fgColor rgb="FFCE161E"/>
        <bgColor indexed="64"/>
      </patternFill>
    </fill>
    <fill>
      <patternFill patternType="solid">
        <fgColor rgb="FFCC191F"/>
        <bgColor indexed="64"/>
      </patternFill>
    </fill>
    <fill>
      <patternFill patternType="solid">
        <fgColor rgb="FFCF1717"/>
        <bgColor indexed="64"/>
      </patternFill>
    </fill>
    <fill>
      <patternFill patternType="solid">
        <fgColor rgb="FFD21416"/>
        <bgColor indexed="64"/>
      </patternFill>
    </fill>
    <fill>
      <patternFill patternType="solid">
        <fgColor rgb="FFD51019"/>
        <bgColor indexed="64"/>
      </patternFill>
    </fill>
    <fill>
      <patternFill patternType="solid">
        <fgColor rgb="FFD31423"/>
        <bgColor indexed="64"/>
      </patternFill>
    </fill>
    <fill>
      <patternFill patternType="solid">
        <fgColor rgb="FFC11A2C"/>
        <bgColor indexed="64"/>
      </patternFill>
    </fill>
    <fill>
      <patternFill patternType="solid">
        <fgColor rgb="FFA22432"/>
        <bgColor indexed="64"/>
      </patternFill>
    </fill>
    <fill>
      <patternFill patternType="solid">
        <fgColor rgb="FFCC8488"/>
        <bgColor indexed="64"/>
      </patternFill>
    </fill>
    <fill>
      <patternFill patternType="solid">
        <fgColor rgb="FFFFE3E4"/>
        <bgColor indexed="64"/>
      </patternFill>
    </fill>
    <fill>
      <patternFill patternType="solid">
        <fgColor rgb="FFF2E6EA"/>
        <bgColor indexed="64"/>
      </patternFill>
    </fill>
    <fill>
      <patternFill patternType="solid">
        <fgColor rgb="FFEDF4FE"/>
        <bgColor indexed="64"/>
      </patternFill>
    </fill>
    <fill>
      <patternFill patternType="solid">
        <fgColor rgb="FFC1D7EC"/>
        <bgColor indexed="64"/>
      </patternFill>
    </fill>
    <fill>
      <patternFill patternType="solid">
        <fgColor rgb="FF3A5D7B"/>
        <bgColor indexed="64"/>
      </patternFill>
    </fill>
    <fill>
      <patternFill patternType="solid">
        <fgColor rgb="FF2C5680"/>
        <bgColor indexed="64"/>
      </patternFill>
    </fill>
    <fill>
      <patternFill patternType="solid">
        <fgColor rgb="FF2D5A84"/>
        <bgColor indexed="64"/>
      </patternFill>
    </fill>
    <fill>
      <patternFill patternType="solid">
        <fgColor rgb="FF34617E"/>
        <bgColor indexed="64"/>
      </patternFill>
    </fill>
    <fill>
      <patternFill patternType="solid">
        <fgColor rgb="FF4F7D95"/>
        <bgColor indexed="64"/>
      </patternFill>
    </fill>
    <fill>
      <patternFill patternType="solid">
        <fgColor rgb="FF8AB8D2"/>
        <bgColor indexed="64"/>
      </patternFill>
    </fill>
    <fill>
      <patternFill patternType="solid">
        <fgColor rgb="FFA2D2F6"/>
        <bgColor indexed="64"/>
      </patternFill>
    </fill>
    <fill>
      <patternFill patternType="solid">
        <fgColor rgb="FF70A4D4"/>
        <bgColor indexed="64"/>
      </patternFill>
    </fill>
    <fill>
      <patternFill patternType="solid">
        <fgColor rgb="FF2E669F"/>
        <bgColor indexed="64"/>
      </patternFill>
    </fill>
    <fill>
      <patternFill patternType="solid">
        <fgColor rgb="FF397DBC"/>
        <bgColor indexed="64"/>
      </patternFill>
    </fill>
    <fill>
      <patternFill patternType="solid">
        <fgColor rgb="FF08579A"/>
        <bgColor indexed="64"/>
      </patternFill>
    </fill>
    <fill>
      <patternFill patternType="solid">
        <fgColor rgb="FF0757A0"/>
        <bgColor indexed="64"/>
      </patternFill>
    </fill>
    <fill>
      <patternFill patternType="solid">
        <fgColor rgb="FF02519E"/>
        <bgColor indexed="64"/>
      </patternFill>
    </fill>
    <fill>
      <patternFill patternType="solid">
        <fgColor rgb="FF0554A3"/>
        <bgColor indexed="64"/>
      </patternFill>
    </fill>
    <fill>
      <patternFill patternType="solid">
        <fgColor rgb="FF0655A2"/>
        <bgColor indexed="64"/>
      </patternFill>
    </fill>
    <fill>
      <patternFill patternType="solid">
        <fgColor rgb="FF0A579D"/>
        <bgColor indexed="64"/>
      </patternFill>
    </fill>
    <fill>
      <patternFill patternType="solid">
        <fgColor rgb="FF2970AE"/>
        <bgColor indexed="64"/>
      </patternFill>
    </fill>
    <fill>
      <patternFill patternType="solid">
        <fgColor rgb="FF27669C"/>
        <bgColor indexed="64"/>
      </patternFill>
    </fill>
    <fill>
      <patternFill patternType="solid">
        <fgColor rgb="FF5E90C3"/>
        <bgColor indexed="64"/>
      </patternFill>
    </fill>
    <fill>
      <patternFill patternType="solid">
        <fgColor rgb="FF8BB7E6"/>
        <bgColor indexed="64"/>
      </patternFill>
    </fill>
    <fill>
      <patternFill patternType="solid">
        <fgColor rgb="FF5582AC"/>
        <bgColor indexed="64"/>
      </patternFill>
    </fill>
    <fill>
      <patternFill patternType="solid">
        <fgColor rgb="FF1C4C72"/>
        <bgColor indexed="64"/>
      </patternFill>
    </fill>
    <fill>
      <patternFill patternType="solid">
        <fgColor rgb="FF296184"/>
        <bgColor indexed="64"/>
      </patternFill>
    </fill>
    <fill>
      <patternFill patternType="solid">
        <fgColor rgb="FF6197B9"/>
        <bgColor indexed="64"/>
      </patternFill>
    </fill>
    <fill>
      <patternFill patternType="solid">
        <fgColor rgb="FF99C5EC"/>
        <bgColor indexed="64"/>
      </patternFill>
    </fill>
    <fill>
      <patternFill patternType="solid">
        <fgColor rgb="FF6587AD"/>
        <bgColor indexed="64"/>
      </patternFill>
    </fill>
    <fill>
      <patternFill patternType="solid">
        <fgColor rgb="FF486180"/>
        <bgColor indexed="64"/>
      </patternFill>
    </fill>
    <fill>
      <patternFill patternType="solid">
        <fgColor rgb="FFD1ECFF"/>
        <bgColor indexed="64"/>
      </patternFill>
    </fill>
    <fill>
      <patternFill patternType="solid">
        <fgColor rgb="FFD3FAF7"/>
        <bgColor indexed="64"/>
      </patternFill>
    </fill>
    <fill>
      <patternFill patternType="solid">
        <fgColor rgb="FFBBF0DC"/>
        <bgColor indexed="64"/>
      </patternFill>
    </fill>
    <fill>
      <patternFill patternType="solid">
        <fgColor rgb="FF94DBB9"/>
        <bgColor indexed="64"/>
      </patternFill>
    </fill>
    <fill>
      <patternFill patternType="solid">
        <fgColor rgb="FF2A8856"/>
        <bgColor indexed="64"/>
      </patternFill>
    </fill>
    <fill>
      <patternFill patternType="solid">
        <fgColor rgb="FF01893F"/>
        <bgColor indexed="64"/>
      </patternFill>
    </fill>
    <fill>
      <patternFill patternType="solid">
        <fgColor rgb="FF009244"/>
        <bgColor indexed="64"/>
      </patternFill>
    </fill>
    <fill>
      <patternFill patternType="solid">
        <fgColor rgb="FF009048"/>
        <bgColor indexed="64"/>
      </patternFill>
    </fill>
    <fill>
      <patternFill patternType="solid">
        <fgColor rgb="FF0A8849"/>
        <bgColor indexed="64"/>
      </patternFill>
    </fill>
    <fill>
      <patternFill patternType="solid">
        <fgColor rgb="FFC12026"/>
        <bgColor indexed="64"/>
      </patternFill>
    </fill>
    <fill>
      <patternFill patternType="solid">
        <fgColor rgb="FFC31C24"/>
        <bgColor indexed="64"/>
      </patternFill>
    </fill>
    <fill>
      <patternFill patternType="solid">
        <fgColor rgb="FFCA1621"/>
        <bgColor indexed="64"/>
      </patternFill>
    </fill>
    <fill>
      <patternFill patternType="solid">
        <fgColor rgb="FFCE1421"/>
        <bgColor indexed="64"/>
      </patternFill>
    </fill>
    <fill>
      <patternFill patternType="solid">
        <fgColor rgb="FFCE1620"/>
        <bgColor indexed="64"/>
      </patternFill>
    </fill>
    <fill>
      <patternFill patternType="solid">
        <fgColor rgb="FFCE171C"/>
        <bgColor indexed="64"/>
      </patternFill>
    </fill>
    <fill>
      <patternFill patternType="solid">
        <fgColor rgb="FFCF161E"/>
        <bgColor indexed="64"/>
      </patternFill>
    </fill>
    <fill>
      <patternFill patternType="solid">
        <fgColor rgb="FFCE1622"/>
        <bgColor indexed="64"/>
      </patternFill>
    </fill>
    <fill>
      <patternFill patternType="solid">
        <fgColor rgb="FFCF1916"/>
        <bgColor indexed="64"/>
      </patternFill>
    </fill>
    <fill>
      <patternFill patternType="solid">
        <fgColor rgb="FFCF1614"/>
        <bgColor indexed="64"/>
      </patternFill>
    </fill>
    <fill>
      <patternFill patternType="solid">
        <fgColor rgb="FFD31217"/>
        <bgColor indexed="64"/>
      </patternFill>
    </fill>
    <fill>
      <patternFill patternType="solid">
        <fgColor rgb="FFD01822"/>
        <bgColor indexed="64"/>
      </patternFill>
    </fill>
    <fill>
      <patternFill patternType="solid">
        <fgColor rgb="FFB81A28"/>
        <bgColor indexed="64"/>
      </patternFill>
    </fill>
    <fill>
      <patternFill patternType="solid">
        <fgColor rgb="FFA02A36"/>
        <bgColor indexed="64"/>
      </patternFill>
    </fill>
    <fill>
      <patternFill patternType="solid">
        <fgColor rgb="FFDB9F9F"/>
        <bgColor indexed="64"/>
      </patternFill>
    </fill>
    <fill>
      <patternFill patternType="solid">
        <fgColor rgb="FFFFEDEC"/>
        <bgColor indexed="64"/>
      </patternFill>
    </fill>
    <fill>
      <patternFill patternType="solid">
        <fgColor rgb="FFF6EDF2"/>
        <bgColor indexed="64"/>
      </patternFill>
    </fill>
    <fill>
      <patternFill patternType="solid">
        <fgColor rgb="FFF3F7FF"/>
        <bgColor indexed="64"/>
      </patternFill>
    </fill>
    <fill>
      <patternFill patternType="solid">
        <fgColor rgb="FFD2E4FA"/>
        <bgColor indexed="64"/>
      </patternFill>
    </fill>
    <fill>
      <patternFill patternType="solid">
        <fgColor rgb="FF456284"/>
        <bgColor indexed="64"/>
      </patternFill>
    </fill>
    <fill>
      <patternFill patternType="solid">
        <fgColor rgb="FF234477"/>
        <bgColor indexed="64"/>
      </patternFill>
    </fill>
    <fill>
      <patternFill patternType="solid">
        <fgColor rgb="FF6A90C1"/>
        <bgColor indexed="64"/>
      </patternFill>
    </fill>
    <fill>
      <patternFill patternType="solid">
        <fgColor rgb="FFAED4F8"/>
        <bgColor indexed="64"/>
      </patternFill>
    </fill>
    <fill>
      <patternFill patternType="solid">
        <fgColor rgb="FFBEE5FF"/>
        <bgColor indexed="64"/>
      </patternFill>
    </fill>
    <fill>
      <patternFill patternType="solid">
        <fgColor rgb="FFB6DDFC"/>
        <bgColor indexed="64"/>
      </patternFill>
    </fill>
    <fill>
      <patternFill patternType="solid">
        <fgColor rgb="FF4A7598"/>
        <bgColor indexed="64"/>
      </patternFill>
    </fill>
    <fill>
      <patternFill patternType="solid">
        <fgColor rgb="FF305C8D"/>
        <bgColor indexed="64"/>
      </patternFill>
    </fill>
    <fill>
      <patternFill patternType="solid">
        <fgColor rgb="FF6293CD"/>
        <bgColor indexed="64"/>
      </patternFill>
    </fill>
    <fill>
      <patternFill patternType="solid">
        <fgColor rgb="FF568CC8"/>
        <bgColor indexed="64"/>
      </patternFill>
    </fill>
    <fill>
      <patternFill patternType="solid">
        <fgColor rgb="FF316DAB"/>
        <bgColor indexed="64"/>
      </patternFill>
    </fill>
    <fill>
      <patternFill patternType="solid">
        <fgColor rgb="FF2465A5"/>
        <bgColor indexed="64"/>
      </patternFill>
    </fill>
    <fill>
      <patternFill patternType="solid">
        <fgColor rgb="FF074E90"/>
        <bgColor indexed="64"/>
      </patternFill>
    </fill>
    <fill>
      <patternFill patternType="solid">
        <fgColor rgb="FF1A64AB"/>
        <bgColor indexed="64"/>
      </patternFill>
    </fill>
    <fill>
      <patternFill patternType="solid">
        <fgColor rgb="FF07539F"/>
        <bgColor indexed="64"/>
      </patternFill>
    </fill>
    <fill>
      <patternFill patternType="solid">
        <fgColor rgb="FF0854A2"/>
        <bgColor indexed="64"/>
      </patternFill>
    </fill>
    <fill>
      <patternFill patternType="solid">
        <fgColor rgb="FF0552A0"/>
        <bgColor indexed="64"/>
      </patternFill>
    </fill>
    <fill>
      <patternFill patternType="solid">
        <fgColor rgb="FF2472BA"/>
        <bgColor indexed="64"/>
      </patternFill>
    </fill>
    <fill>
      <patternFill patternType="solid">
        <fgColor rgb="FF0F5A9B"/>
        <bgColor indexed="64"/>
      </patternFill>
    </fill>
    <fill>
      <patternFill patternType="solid">
        <fgColor rgb="FF4889C3"/>
        <bgColor indexed="64"/>
      </patternFill>
    </fill>
    <fill>
      <patternFill patternType="solid">
        <fgColor rgb="FF5085B9"/>
        <bgColor indexed="64"/>
      </patternFill>
    </fill>
    <fill>
      <patternFill patternType="solid">
        <fgColor rgb="FF345C8D"/>
        <bgColor indexed="64"/>
      </patternFill>
    </fill>
    <fill>
      <patternFill patternType="solid">
        <fgColor rgb="FF7DA2CE"/>
        <bgColor indexed="64"/>
      </patternFill>
    </fill>
    <fill>
      <patternFill patternType="solid">
        <fgColor rgb="FFB7E3FF"/>
        <bgColor indexed="64"/>
      </patternFill>
    </fill>
    <fill>
      <patternFill patternType="solid">
        <fgColor rgb="FF7EB7D5"/>
        <bgColor indexed="64"/>
      </patternFill>
    </fill>
    <fill>
      <patternFill patternType="solid">
        <fgColor rgb="FF4288A2"/>
        <bgColor indexed="64"/>
      </patternFill>
    </fill>
    <fill>
      <patternFill patternType="solid">
        <fgColor rgb="FF165C76"/>
        <bgColor indexed="64"/>
      </patternFill>
    </fill>
    <fill>
      <patternFill patternType="solid">
        <fgColor rgb="FF306688"/>
        <bgColor indexed="64"/>
      </patternFill>
    </fill>
    <fill>
      <patternFill patternType="solid">
        <fgColor rgb="FF30567A"/>
        <bgColor indexed="64"/>
      </patternFill>
    </fill>
    <fill>
      <patternFill patternType="solid">
        <fgColor rgb="FF8FA4C3"/>
        <bgColor indexed="64"/>
      </patternFill>
    </fill>
    <fill>
      <patternFill patternType="solid">
        <fgColor rgb="FFD3E6F5"/>
        <bgColor indexed="64"/>
      </patternFill>
    </fill>
    <fill>
      <patternFill patternType="solid">
        <fgColor rgb="FFE4FFFC"/>
        <bgColor indexed="64"/>
      </patternFill>
    </fill>
    <fill>
      <patternFill patternType="solid">
        <fgColor rgb="FFCDFDE5"/>
        <bgColor indexed="64"/>
      </patternFill>
    </fill>
    <fill>
      <patternFill patternType="solid">
        <fgColor rgb="FF6FBB95"/>
        <bgColor indexed="64"/>
      </patternFill>
    </fill>
    <fill>
      <patternFill patternType="solid">
        <fgColor rgb="FF0D8B4B"/>
        <bgColor indexed="64"/>
      </patternFill>
    </fill>
    <fill>
      <patternFill patternType="solid">
        <fgColor rgb="FF069045"/>
        <bgColor indexed="64"/>
      </patternFill>
    </fill>
    <fill>
      <patternFill patternType="solid">
        <fgColor rgb="FF068F47"/>
        <bgColor indexed="64"/>
      </patternFill>
    </fill>
    <fill>
      <patternFill patternType="solid">
        <fgColor rgb="FF009145"/>
        <bgColor indexed="64"/>
      </patternFill>
    </fill>
    <fill>
      <patternFill patternType="solid">
        <fgColor rgb="FF008F47"/>
        <bgColor indexed="64"/>
      </patternFill>
    </fill>
    <fill>
      <patternFill patternType="solid">
        <fgColor rgb="FF01914B"/>
        <bgColor indexed="64"/>
      </patternFill>
    </fill>
    <fill>
      <patternFill patternType="solid">
        <fgColor rgb="FFC22127"/>
        <bgColor indexed="64"/>
      </patternFill>
    </fill>
    <fill>
      <patternFill patternType="solid">
        <fgColor rgb="FFC41D25"/>
        <bgColor indexed="64"/>
      </patternFill>
    </fill>
    <fill>
      <patternFill patternType="solid">
        <fgColor rgb="FFCB1722"/>
        <bgColor indexed="64"/>
      </patternFill>
    </fill>
    <fill>
      <patternFill patternType="solid">
        <fgColor rgb="FFCF1520"/>
        <bgColor indexed="64"/>
      </patternFill>
    </fill>
    <fill>
      <patternFill patternType="solid">
        <fgColor rgb="FFCF181D"/>
        <bgColor indexed="64"/>
      </patternFill>
    </fill>
    <fill>
      <patternFill patternType="solid">
        <fgColor rgb="FFD0171F"/>
        <bgColor indexed="64"/>
      </patternFill>
    </fill>
    <fill>
      <patternFill patternType="solid">
        <fgColor rgb="FFCF171F"/>
        <bgColor indexed="64"/>
      </patternFill>
    </fill>
    <fill>
      <patternFill patternType="solid">
        <fgColor rgb="FFD01621"/>
        <bgColor indexed="64"/>
      </patternFill>
    </fill>
    <fill>
      <patternFill patternType="solid">
        <fgColor rgb="FFD01A19"/>
        <bgColor indexed="64"/>
      </patternFill>
    </fill>
    <fill>
      <patternFill patternType="solid">
        <fgColor rgb="FFCE1513"/>
        <bgColor indexed="64"/>
      </patternFill>
    </fill>
    <fill>
      <patternFill patternType="solid">
        <fgColor rgb="FFCD1314"/>
        <bgColor indexed="64"/>
      </patternFill>
    </fill>
    <fill>
      <patternFill patternType="solid">
        <fgColor rgb="FFCB1C21"/>
        <bgColor indexed="64"/>
      </patternFill>
    </fill>
    <fill>
      <patternFill patternType="solid">
        <fgColor rgb="FFAF1924"/>
        <bgColor indexed="64"/>
      </patternFill>
    </fill>
    <fill>
      <patternFill patternType="solid">
        <fgColor rgb="FFB0424B"/>
        <bgColor indexed="64"/>
      </patternFill>
    </fill>
    <fill>
      <patternFill patternType="solid">
        <fgColor rgb="FFF0BDBC"/>
        <bgColor indexed="64"/>
      </patternFill>
    </fill>
    <fill>
      <patternFill patternType="solid">
        <fgColor rgb="FFFFF2EE"/>
        <bgColor indexed="64"/>
      </patternFill>
    </fill>
    <fill>
      <patternFill patternType="solid">
        <fgColor rgb="FFEFE9EB"/>
        <bgColor indexed="64"/>
      </patternFill>
    </fill>
    <fill>
      <patternFill patternType="solid">
        <fgColor rgb="FFE7EEF8"/>
        <bgColor indexed="64"/>
      </patternFill>
    </fill>
    <fill>
      <patternFill patternType="solid">
        <fgColor rgb="FFE0EFFF"/>
        <bgColor indexed="64"/>
      </patternFill>
    </fill>
    <fill>
      <patternFill patternType="solid">
        <fgColor rgb="FF667D9F"/>
        <bgColor indexed="64"/>
      </patternFill>
    </fill>
    <fill>
      <patternFill patternType="solid">
        <fgColor rgb="FF3E5C8E"/>
        <bgColor indexed="64"/>
      </patternFill>
    </fill>
    <fill>
      <patternFill patternType="solid">
        <fgColor rgb="FF9BBFF3"/>
        <bgColor indexed="64"/>
      </patternFill>
    </fill>
    <fill>
      <patternFill patternType="solid">
        <fgColor rgb="FFB7DDFF"/>
        <bgColor indexed="64"/>
      </patternFill>
    </fill>
    <fill>
      <patternFill patternType="solid">
        <fgColor rgb="FF92BBDB"/>
        <bgColor indexed="64"/>
      </patternFill>
    </fill>
    <fill>
      <patternFill patternType="solid">
        <fgColor rgb="FF3C6585"/>
        <bgColor indexed="64"/>
      </patternFill>
    </fill>
    <fill>
      <patternFill patternType="solid">
        <fgColor rgb="FF3D688B"/>
        <bgColor indexed="64"/>
      </patternFill>
    </fill>
    <fill>
      <patternFill patternType="solid">
        <fgColor rgb="FF8FBAE7"/>
        <bgColor indexed="64"/>
      </patternFill>
    </fill>
    <fill>
      <patternFill patternType="solid">
        <fgColor rgb="FF6C9ACE"/>
        <bgColor indexed="64"/>
      </patternFill>
    </fill>
    <fill>
      <patternFill patternType="solid">
        <fgColor rgb="FF35689F"/>
        <bgColor indexed="64"/>
      </patternFill>
    </fill>
    <fill>
      <patternFill patternType="solid">
        <fgColor rgb="FF477EB7"/>
        <bgColor indexed="64"/>
      </patternFill>
    </fill>
    <fill>
      <patternFill patternType="solid">
        <fgColor rgb="FF2C69A2"/>
        <bgColor indexed="64"/>
      </patternFill>
    </fill>
    <fill>
      <patternFill patternType="solid">
        <fgColor rgb="FF296BA8"/>
        <bgColor indexed="64"/>
      </patternFill>
    </fill>
    <fill>
      <patternFill patternType="solid">
        <fgColor rgb="FF2164A8"/>
        <bgColor indexed="64"/>
      </patternFill>
    </fill>
    <fill>
      <patternFill patternType="solid">
        <fgColor rgb="FF1B5FA6"/>
        <bgColor indexed="64"/>
      </patternFill>
    </fill>
    <fill>
      <patternFill patternType="solid">
        <fgColor rgb="FF256BB3"/>
        <bgColor indexed="64"/>
      </patternFill>
    </fill>
    <fill>
      <patternFill patternType="solid">
        <fgColor rgb="FF327BBF"/>
        <bgColor indexed="64"/>
      </patternFill>
    </fill>
    <fill>
      <patternFill patternType="solid">
        <fgColor rgb="FF397FBB"/>
        <bgColor indexed="64"/>
      </patternFill>
    </fill>
    <fill>
      <patternFill patternType="solid">
        <fgColor rgb="FF215F92"/>
        <bgColor indexed="64"/>
      </patternFill>
    </fill>
    <fill>
      <patternFill patternType="solid">
        <fgColor rgb="FF88BBEA"/>
        <bgColor indexed="64"/>
      </patternFill>
    </fill>
    <fill>
      <patternFill patternType="solid">
        <fgColor rgb="FF5277A4"/>
        <bgColor indexed="64"/>
      </patternFill>
    </fill>
    <fill>
      <patternFill patternType="solid">
        <fgColor rgb="FF385984"/>
        <bgColor indexed="64"/>
      </patternFill>
    </fill>
    <fill>
      <patternFill patternType="solid">
        <fgColor rgb="FF8FB9DF"/>
        <bgColor indexed="64"/>
      </patternFill>
    </fill>
    <fill>
      <patternFill patternType="solid">
        <fgColor rgb="FFBDF4FF"/>
        <bgColor indexed="64"/>
      </patternFill>
    </fill>
    <fill>
      <patternFill patternType="solid">
        <fgColor rgb="FF9BE3FB"/>
        <bgColor indexed="64"/>
      </patternFill>
    </fill>
    <fill>
      <patternFill patternType="solid">
        <fgColor rgb="FF6CB7CE"/>
        <bgColor indexed="64"/>
      </patternFill>
    </fill>
    <fill>
      <patternFill patternType="solid">
        <fgColor rgb="FF1E5A76"/>
        <bgColor indexed="64"/>
      </patternFill>
    </fill>
    <fill>
      <patternFill patternType="solid">
        <fgColor rgb="FF4D7694"/>
        <bgColor indexed="64"/>
      </patternFill>
    </fill>
    <fill>
      <patternFill patternType="solid">
        <fgColor rgb="FFB1C5E0"/>
        <bgColor indexed="64"/>
      </patternFill>
    </fill>
    <fill>
      <patternFill patternType="solid">
        <fgColor rgb="FFE6FFF9"/>
        <bgColor indexed="64"/>
      </patternFill>
    </fill>
    <fill>
      <patternFill patternType="solid">
        <fgColor rgb="FFC0F0D6"/>
        <bgColor indexed="64"/>
      </patternFill>
    </fill>
    <fill>
      <patternFill patternType="solid">
        <fgColor rgb="FF5BAE84"/>
        <bgColor indexed="64"/>
      </patternFill>
    </fill>
    <fill>
      <patternFill patternType="solid">
        <fgColor rgb="FF138349"/>
        <bgColor indexed="64"/>
      </patternFill>
    </fill>
    <fill>
      <patternFill patternType="solid">
        <fgColor rgb="FF0F904D"/>
        <bgColor indexed="64"/>
      </patternFill>
    </fill>
    <fill>
      <patternFill patternType="solid">
        <fgColor rgb="FF039149"/>
        <bgColor indexed="64"/>
      </patternFill>
    </fill>
    <fill>
      <patternFill patternType="solid">
        <fgColor rgb="FF04924A"/>
        <bgColor indexed="64"/>
      </patternFill>
    </fill>
    <fill>
      <patternFill patternType="solid">
        <fgColor rgb="FF009247"/>
        <bgColor indexed="64"/>
      </patternFill>
    </fill>
    <fill>
      <patternFill patternType="solid">
        <fgColor rgb="FF019149"/>
        <bgColor indexed="64"/>
      </patternFill>
    </fill>
    <fill>
      <patternFill patternType="solid">
        <fgColor rgb="FF008F49"/>
        <bgColor indexed="64"/>
      </patternFill>
    </fill>
    <fill>
      <patternFill patternType="solid">
        <fgColor rgb="FF00904A"/>
        <bgColor indexed="64"/>
      </patternFill>
    </fill>
    <fill>
      <patternFill patternType="solid">
        <fgColor rgb="FFC22328"/>
        <bgColor indexed="64"/>
      </patternFill>
    </fill>
    <fill>
      <patternFill patternType="solid">
        <fgColor rgb="FFC11A22"/>
        <bgColor indexed="64"/>
      </patternFill>
    </fill>
    <fill>
      <patternFill patternType="solid">
        <fgColor rgb="FFCD181F"/>
        <bgColor indexed="64"/>
      </patternFill>
    </fill>
    <fill>
      <patternFill patternType="solid">
        <fgColor rgb="FFCF141B"/>
        <bgColor indexed="64"/>
      </patternFill>
    </fill>
    <fill>
      <patternFill patternType="solid">
        <fgColor rgb="FFCC1B23"/>
        <bgColor indexed="64"/>
      </patternFill>
    </fill>
    <fill>
      <patternFill patternType="solid">
        <fgColor rgb="FFCD1318"/>
        <bgColor indexed="64"/>
      </patternFill>
    </fill>
    <fill>
      <patternFill patternType="solid">
        <fgColor rgb="FFCE1213"/>
        <bgColor indexed="64"/>
      </patternFill>
    </fill>
    <fill>
      <patternFill patternType="solid">
        <fgColor rgb="FFD72120"/>
        <bgColor indexed="64"/>
      </patternFill>
    </fill>
    <fill>
      <patternFill patternType="solid">
        <fgColor rgb="FFBF191B"/>
        <bgColor indexed="64"/>
      </patternFill>
    </fill>
    <fill>
      <patternFill patternType="solid">
        <fgColor rgb="FFAC1A25"/>
        <bgColor indexed="64"/>
      </patternFill>
    </fill>
    <fill>
      <patternFill patternType="solid">
        <fgColor rgb="FFC35963"/>
        <bgColor indexed="64"/>
      </patternFill>
    </fill>
    <fill>
      <patternFill patternType="solid">
        <fgColor rgb="FFFCCCCA"/>
        <bgColor indexed="64"/>
      </patternFill>
    </fill>
    <fill>
      <patternFill patternType="solid">
        <fgColor rgb="FFFFF7F1"/>
        <bgColor indexed="64"/>
      </patternFill>
    </fill>
    <fill>
      <patternFill patternType="solid">
        <fgColor rgb="FFF8F7F3"/>
        <bgColor indexed="64"/>
      </patternFill>
    </fill>
    <fill>
      <patternFill patternType="solid">
        <fgColor rgb="FFE9F1F4"/>
        <bgColor indexed="64"/>
      </patternFill>
    </fill>
    <fill>
      <patternFill patternType="solid">
        <fgColor rgb="FFECF7FF"/>
        <bgColor indexed="64"/>
      </patternFill>
    </fill>
    <fill>
      <patternFill patternType="solid">
        <fgColor rgb="FF889BBB"/>
        <bgColor indexed="64"/>
      </patternFill>
    </fill>
    <fill>
      <patternFill patternType="solid">
        <fgColor rgb="FF304C7B"/>
        <bgColor indexed="64"/>
      </patternFill>
    </fill>
    <fill>
      <patternFill patternType="solid">
        <fgColor rgb="FF769ACC"/>
        <bgColor indexed="64"/>
      </patternFill>
    </fill>
    <fill>
      <patternFill patternType="solid">
        <fgColor rgb="FF6A94BE"/>
        <bgColor indexed="64"/>
      </patternFill>
    </fill>
    <fill>
      <patternFill patternType="solid">
        <fgColor rgb="FF4E7A9F"/>
        <bgColor indexed="64"/>
      </patternFill>
    </fill>
    <fill>
      <patternFill patternType="solid">
        <fgColor rgb="FF5283A3"/>
        <bgColor indexed="64"/>
      </patternFill>
    </fill>
    <fill>
      <patternFill patternType="solid">
        <fgColor rgb="FF87B9DE"/>
        <bgColor indexed="64"/>
      </patternFill>
    </fill>
    <fill>
      <patternFill patternType="solid">
        <fgColor rgb="FF4D81A9"/>
        <bgColor indexed="64"/>
      </patternFill>
    </fill>
    <fill>
      <patternFill patternType="solid">
        <fgColor rgb="FF568BB7"/>
        <bgColor indexed="64"/>
      </patternFill>
    </fill>
    <fill>
      <patternFill patternType="solid">
        <fgColor rgb="FF558BBA"/>
        <bgColor indexed="64"/>
      </patternFill>
    </fill>
    <fill>
      <patternFill patternType="solid">
        <fgColor rgb="FF3B74A9"/>
        <bgColor indexed="64"/>
      </patternFill>
    </fill>
    <fill>
      <patternFill patternType="solid">
        <fgColor rgb="FF4986BD"/>
        <bgColor indexed="64"/>
      </patternFill>
    </fill>
    <fill>
      <patternFill patternType="solid">
        <fgColor rgb="FF2D6BA4"/>
        <bgColor indexed="64"/>
      </patternFill>
    </fill>
    <fill>
      <patternFill patternType="solid">
        <fgColor rgb="FF417FBA"/>
        <bgColor indexed="64"/>
      </patternFill>
    </fill>
    <fill>
      <patternFill patternType="solid">
        <fgColor rgb="FF3F7BB7"/>
        <bgColor indexed="64"/>
      </patternFill>
    </fill>
    <fill>
      <patternFill patternType="solid">
        <fgColor rgb="FF3472AD"/>
        <bgColor indexed="64"/>
      </patternFill>
    </fill>
    <fill>
      <patternFill patternType="solid">
        <fgColor rgb="FF3F80BA"/>
        <bgColor indexed="64"/>
      </patternFill>
    </fill>
    <fill>
      <patternFill patternType="solid">
        <fgColor rgb="FF67A9DD"/>
        <bgColor indexed="64"/>
      </patternFill>
    </fill>
    <fill>
      <patternFill patternType="solid">
        <fgColor rgb="FF185582"/>
        <bgColor indexed="64"/>
      </patternFill>
    </fill>
    <fill>
      <patternFill patternType="solid">
        <fgColor rgb="FF6C9FCA"/>
        <bgColor indexed="64"/>
      </patternFill>
    </fill>
    <fill>
      <patternFill patternType="solid">
        <fgColor rgb="FF96BDE8"/>
        <bgColor indexed="64"/>
      </patternFill>
    </fill>
    <fill>
      <patternFill patternType="solid">
        <fgColor rgb="FF51729F"/>
        <bgColor indexed="64"/>
      </patternFill>
    </fill>
    <fill>
      <patternFill patternType="solid">
        <fgColor rgb="FF345582"/>
        <bgColor indexed="64"/>
      </patternFill>
    </fill>
    <fill>
      <patternFill patternType="solid">
        <fgColor rgb="FF9BC7EE"/>
        <bgColor indexed="64"/>
      </patternFill>
    </fill>
    <fill>
      <patternFill patternType="solid">
        <fgColor rgb="FFBEFBFF"/>
        <bgColor indexed="64"/>
      </patternFill>
    </fill>
    <fill>
      <patternFill patternType="solid">
        <fgColor rgb="FF6EB0CA"/>
        <bgColor indexed="64"/>
      </patternFill>
    </fill>
    <fill>
      <patternFill patternType="solid">
        <fgColor rgb="FF255D76"/>
        <bgColor indexed="64"/>
      </patternFill>
    </fill>
    <fill>
      <patternFill patternType="solid">
        <fgColor rgb="FF81ABC3"/>
        <bgColor indexed="64"/>
      </patternFill>
    </fill>
    <fill>
      <patternFill patternType="solid">
        <fgColor rgb="FFD8EDFF"/>
        <bgColor indexed="64"/>
      </patternFill>
    </fill>
    <fill>
      <patternFill patternType="solid">
        <fgColor rgb="FFE0F1FB"/>
        <bgColor indexed="64"/>
      </patternFill>
    </fill>
    <fill>
      <patternFill patternType="solid">
        <fgColor rgb="FFE0FEF6"/>
        <bgColor indexed="64"/>
      </patternFill>
    </fill>
    <fill>
      <patternFill patternType="solid">
        <fgColor rgb="FFADE3C9"/>
        <bgColor indexed="64"/>
      </patternFill>
    </fill>
    <fill>
      <patternFill patternType="solid">
        <fgColor rgb="FF43A071"/>
        <bgColor indexed="64"/>
      </patternFill>
    </fill>
    <fill>
      <patternFill patternType="solid">
        <fgColor rgb="FF12884C"/>
        <bgColor indexed="64"/>
      </patternFill>
    </fill>
    <fill>
      <patternFill patternType="solid">
        <fgColor rgb="FF09904B"/>
        <bgColor indexed="64"/>
      </patternFill>
    </fill>
    <fill>
      <patternFill patternType="solid">
        <fgColor rgb="FF00914A"/>
        <bgColor indexed="64"/>
      </patternFill>
    </fill>
    <fill>
      <patternFill patternType="solid">
        <fgColor rgb="FFCC171C"/>
        <bgColor indexed="64"/>
      </patternFill>
    </fill>
    <fill>
      <patternFill patternType="solid">
        <fgColor rgb="FFCF1721"/>
        <bgColor indexed="64"/>
      </patternFill>
    </fill>
    <fill>
      <patternFill patternType="solid">
        <fgColor rgb="FFCD1821"/>
        <bgColor indexed="64"/>
      </patternFill>
    </fill>
    <fill>
      <patternFill patternType="solid">
        <fgColor rgb="FFD1161D"/>
        <bgColor indexed="64"/>
      </patternFill>
    </fill>
    <fill>
      <patternFill patternType="solid">
        <fgColor rgb="FFC91923"/>
        <bgColor indexed="64"/>
      </patternFill>
    </fill>
    <fill>
      <patternFill patternType="solid">
        <fgColor rgb="FFCD1C26"/>
        <bgColor indexed="64"/>
      </patternFill>
    </fill>
    <fill>
      <patternFill patternType="solid">
        <fgColor rgb="FFCF1218"/>
        <bgColor indexed="64"/>
      </patternFill>
    </fill>
    <fill>
      <patternFill patternType="solid">
        <fgColor rgb="FFCD1014"/>
        <bgColor indexed="64"/>
      </patternFill>
    </fill>
    <fill>
      <patternFill patternType="solid">
        <fgColor rgb="FFD42220"/>
        <bgColor indexed="64"/>
      </patternFill>
    </fill>
    <fill>
      <patternFill patternType="solid">
        <fgColor rgb="FFB91617"/>
        <bgColor indexed="64"/>
      </patternFill>
    </fill>
    <fill>
      <patternFill patternType="solid">
        <fgColor rgb="FFA91D26"/>
        <bgColor indexed="64"/>
      </patternFill>
    </fill>
    <fill>
      <patternFill patternType="solid">
        <fgColor rgb="FFD7737B"/>
        <bgColor indexed="64"/>
      </patternFill>
    </fill>
    <fill>
      <patternFill patternType="solid">
        <fgColor rgb="FFFFE1DD"/>
        <bgColor indexed="64"/>
      </patternFill>
    </fill>
    <fill>
      <patternFill patternType="solid">
        <fgColor rgb="FFFEF5EE"/>
        <bgColor indexed="64"/>
      </patternFill>
    </fill>
    <fill>
      <patternFill patternType="solid">
        <fgColor rgb="FFF2FBFA"/>
        <bgColor indexed="64"/>
      </patternFill>
    </fill>
    <fill>
      <patternFill patternType="solid">
        <fgColor rgb="FFAEBFD9"/>
        <bgColor indexed="64"/>
      </patternFill>
    </fill>
    <fill>
      <patternFill patternType="solid">
        <fgColor rgb="FF37537B"/>
        <bgColor indexed="64"/>
      </patternFill>
    </fill>
    <fill>
      <patternFill patternType="solid">
        <fgColor rgb="FF2D527F"/>
        <bgColor indexed="64"/>
      </patternFill>
    </fill>
    <fill>
      <patternFill patternType="solid">
        <fgColor rgb="FF3D6892"/>
        <bgColor indexed="64"/>
      </patternFill>
    </fill>
    <fill>
      <patternFill patternType="solid">
        <fgColor rgb="FF6D9DC1"/>
        <bgColor indexed="64"/>
      </patternFill>
    </fill>
    <fill>
      <patternFill patternType="solid">
        <fgColor rgb="FFB7ECFF"/>
        <bgColor indexed="64"/>
      </patternFill>
    </fill>
    <fill>
      <patternFill patternType="solid">
        <fgColor rgb="FFA9E0FE"/>
        <bgColor indexed="64"/>
      </patternFill>
    </fill>
    <fill>
      <patternFill patternType="solid">
        <fgColor rgb="FF417696"/>
        <bgColor indexed="64"/>
      </patternFill>
    </fill>
    <fill>
      <patternFill patternType="solid">
        <fgColor rgb="FF4B80A2"/>
        <bgColor indexed="64"/>
      </patternFill>
    </fill>
    <fill>
      <patternFill patternType="solid">
        <fgColor rgb="FF87BBE2"/>
        <bgColor indexed="64"/>
      </patternFill>
    </fill>
    <fill>
      <patternFill patternType="solid">
        <fgColor rgb="FF4378A2"/>
        <bgColor indexed="64"/>
      </patternFill>
    </fill>
    <fill>
      <patternFill patternType="solid">
        <fgColor rgb="FF689ECC"/>
        <bgColor indexed="64"/>
      </patternFill>
    </fill>
    <fill>
      <patternFill patternType="solid">
        <fgColor rgb="FF4F87B6"/>
        <bgColor indexed="64"/>
      </patternFill>
    </fill>
    <fill>
      <patternFill patternType="solid">
        <fgColor rgb="FF4981B2"/>
        <bgColor indexed="64"/>
      </patternFill>
    </fill>
    <fill>
      <patternFill patternType="solid">
        <fgColor rgb="FF5A92C3"/>
        <bgColor indexed="64"/>
      </patternFill>
    </fill>
    <fill>
      <patternFill patternType="solid">
        <fgColor rgb="FF4E84B3"/>
        <bgColor indexed="64"/>
      </patternFill>
    </fill>
    <fill>
      <patternFill patternType="solid">
        <fgColor rgb="FF5086B5"/>
        <bgColor indexed="64"/>
      </patternFill>
    </fill>
    <fill>
      <patternFill patternType="solid">
        <fgColor rgb="FF3A74A4"/>
        <bgColor indexed="64"/>
      </patternFill>
    </fill>
    <fill>
      <patternFill patternType="solid">
        <fgColor rgb="FF83BEEA"/>
        <bgColor indexed="64"/>
      </patternFill>
    </fill>
    <fill>
      <patternFill patternType="solid">
        <fgColor rgb="FF457CA3"/>
        <bgColor indexed="64"/>
      </patternFill>
    </fill>
    <fill>
      <patternFill patternType="solid">
        <fgColor rgb="FF3A6C91"/>
        <bgColor indexed="64"/>
      </patternFill>
    </fill>
    <fill>
      <patternFill patternType="solid">
        <fgColor rgb="FFAFD9FF"/>
        <bgColor indexed="64"/>
      </patternFill>
    </fill>
    <fill>
      <patternFill patternType="solid">
        <fgColor rgb="FFB1D4FE"/>
        <bgColor indexed="64"/>
      </patternFill>
    </fill>
    <fill>
      <patternFill patternType="solid">
        <fgColor rgb="FF375684"/>
        <bgColor indexed="64"/>
      </patternFill>
    </fill>
    <fill>
      <patternFill patternType="solid">
        <fgColor rgb="FF40658F"/>
        <bgColor indexed="64"/>
      </patternFill>
    </fill>
    <fill>
      <patternFill patternType="solid">
        <fgColor rgb="FF6EA5C4"/>
        <bgColor indexed="64"/>
      </patternFill>
    </fill>
    <fill>
      <patternFill patternType="solid">
        <fgColor rgb="FF2B657D"/>
        <bgColor indexed="64"/>
      </patternFill>
    </fill>
    <fill>
      <patternFill patternType="solid">
        <fgColor rgb="FF55889D"/>
        <bgColor indexed="64"/>
      </patternFill>
    </fill>
    <fill>
      <patternFill patternType="solid">
        <fgColor rgb="FFB3D8EB"/>
        <bgColor indexed="64"/>
      </patternFill>
    </fill>
    <fill>
      <patternFill patternType="solid">
        <fgColor rgb="FFEBFCFF"/>
        <bgColor indexed="64"/>
      </patternFill>
    </fill>
    <fill>
      <patternFill patternType="solid">
        <fgColor rgb="FFE9F8FF"/>
        <bgColor indexed="64"/>
      </patternFill>
    </fill>
    <fill>
      <patternFill patternType="solid">
        <fgColor rgb="FFE0FEF4"/>
        <bgColor indexed="64"/>
      </patternFill>
    </fill>
    <fill>
      <patternFill patternType="solid">
        <fgColor rgb="FF9CD4B7"/>
        <bgColor indexed="64"/>
      </patternFill>
    </fill>
    <fill>
      <patternFill patternType="solid">
        <fgColor rgb="FF309261"/>
        <bgColor indexed="64"/>
      </patternFill>
    </fill>
    <fill>
      <patternFill patternType="solid">
        <fgColor rgb="FF078E4B"/>
        <bgColor indexed="64"/>
      </patternFill>
    </fill>
    <fill>
      <patternFill patternType="solid">
        <fgColor rgb="FF009148"/>
        <bgColor indexed="64"/>
      </patternFill>
    </fill>
    <fill>
      <patternFill patternType="solid">
        <fgColor rgb="FF009347"/>
        <bgColor indexed="64"/>
      </patternFill>
    </fill>
    <fill>
      <patternFill patternType="solid">
        <fgColor rgb="FF009246"/>
        <bgColor indexed="64"/>
      </patternFill>
    </fill>
    <fill>
      <patternFill patternType="solid">
        <fgColor rgb="FFC32228"/>
        <bgColor indexed="64"/>
      </patternFill>
    </fill>
    <fill>
      <patternFill patternType="solid">
        <fgColor rgb="FFC21B23"/>
        <bgColor indexed="64"/>
      </patternFill>
    </fill>
    <fill>
      <patternFill patternType="solid">
        <fgColor rgb="FFCD1723"/>
        <bgColor indexed="64"/>
      </patternFill>
    </fill>
    <fill>
      <patternFill patternType="solid">
        <fgColor rgb="FFD01623"/>
        <bgColor indexed="64"/>
      </patternFill>
    </fill>
    <fill>
      <patternFill patternType="solid">
        <fgColor rgb="FFD01820"/>
        <bgColor indexed="64"/>
      </patternFill>
    </fill>
    <fill>
      <patternFill patternType="solid">
        <fgColor rgb="FFD0191E"/>
        <bgColor indexed="64"/>
      </patternFill>
    </fill>
    <fill>
      <patternFill patternType="solid">
        <fgColor rgb="FFD11820"/>
        <bgColor indexed="64"/>
      </patternFill>
    </fill>
    <fill>
      <patternFill patternType="solid">
        <fgColor rgb="FFD31821"/>
        <bgColor indexed="64"/>
      </patternFill>
    </fill>
    <fill>
      <patternFill patternType="solid">
        <fgColor rgb="FFCC1C26"/>
        <bgColor indexed="64"/>
      </patternFill>
    </fill>
    <fill>
      <patternFill patternType="solid">
        <fgColor rgb="FFCC1B25"/>
        <bgColor indexed="64"/>
      </patternFill>
    </fill>
    <fill>
      <patternFill patternType="solid">
        <fgColor rgb="FFCD1112"/>
        <bgColor indexed="64"/>
      </patternFill>
    </fill>
    <fill>
      <patternFill patternType="solid">
        <fgColor rgb="FFD52323"/>
        <bgColor indexed="64"/>
      </patternFill>
    </fill>
    <fill>
      <patternFill patternType="solid">
        <fgColor rgb="FFA32028"/>
        <bgColor indexed="64"/>
      </patternFill>
    </fill>
    <fill>
      <patternFill patternType="solid">
        <fgColor rgb="FFEE939C"/>
        <bgColor indexed="64"/>
      </patternFill>
    </fill>
    <fill>
      <patternFill patternType="solid">
        <fgColor rgb="FFFFF0EF"/>
        <bgColor indexed="64"/>
      </patternFill>
    </fill>
    <fill>
      <patternFill patternType="solid">
        <fgColor rgb="FFF5EEE6"/>
        <bgColor indexed="64"/>
      </patternFill>
    </fill>
    <fill>
      <patternFill patternType="solid">
        <fgColor rgb="FFF2FCFF"/>
        <bgColor indexed="64"/>
      </patternFill>
    </fill>
    <fill>
      <patternFill patternType="solid">
        <fgColor rgb="FFDBEDFF"/>
        <bgColor indexed="64"/>
      </patternFill>
    </fill>
    <fill>
      <patternFill patternType="solid">
        <fgColor rgb="FF718EB0"/>
        <bgColor indexed="64"/>
      </patternFill>
    </fill>
    <fill>
      <patternFill patternType="solid">
        <fgColor rgb="FF284E75"/>
        <bgColor indexed="64"/>
      </patternFill>
    </fill>
    <fill>
      <patternFill patternType="solid">
        <fgColor rgb="FF719DC0"/>
        <bgColor indexed="64"/>
      </patternFill>
    </fill>
    <fill>
      <patternFill patternType="solid">
        <fgColor rgb="FFB6E9FF"/>
        <bgColor indexed="64"/>
      </patternFill>
    </fill>
    <fill>
      <patternFill patternType="solid">
        <fgColor rgb="FF97CCEB"/>
        <bgColor indexed="64"/>
      </patternFill>
    </fill>
    <fill>
      <patternFill patternType="solid">
        <fgColor rgb="FF3F7694"/>
        <bgColor indexed="64"/>
      </patternFill>
    </fill>
    <fill>
      <patternFill patternType="solid">
        <fgColor rgb="FF4B80A0"/>
        <bgColor indexed="64"/>
      </patternFill>
    </fill>
    <fill>
      <patternFill patternType="solid">
        <fgColor rgb="FF93C5E8"/>
        <bgColor indexed="64"/>
      </patternFill>
    </fill>
    <fill>
      <patternFill patternType="solid">
        <fgColor rgb="FF6EA0C5"/>
        <bgColor indexed="64"/>
      </patternFill>
    </fill>
    <fill>
      <patternFill patternType="solid">
        <fgColor rgb="FF4879A1"/>
        <bgColor indexed="64"/>
      </patternFill>
    </fill>
    <fill>
      <patternFill patternType="solid">
        <fgColor rgb="FF87BBE3"/>
        <bgColor indexed="64"/>
      </patternFill>
    </fill>
    <fill>
      <patternFill patternType="solid">
        <fgColor rgb="FF376C94"/>
        <bgColor indexed="64"/>
      </patternFill>
    </fill>
    <fill>
      <patternFill patternType="solid">
        <fgColor rgb="FF5F95BB"/>
        <bgColor indexed="64"/>
      </patternFill>
    </fill>
    <fill>
      <patternFill patternType="solid">
        <fgColor rgb="FF6CA0C7"/>
        <bgColor indexed="64"/>
      </patternFill>
    </fill>
    <fill>
      <patternFill patternType="solid">
        <fgColor rgb="FF5282A8"/>
        <bgColor indexed="64"/>
      </patternFill>
    </fill>
    <fill>
      <patternFill patternType="solid">
        <fgColor rgb="FF77A7CD"/>
        <bgColor indexed="64"/>
      </patternFill>
    </fill>
    <fill>
      <patternFill patternType="solid">
        <fgColor rgb="FF90C2E7"/>
        <bgColor indexed="64"/>
      </patternFill>
    </fill>
    <fill>
      <patternFill patternType="solid">
        <fgColor rgb="FF93C5E6"/>
        <bgColor indexed="64"/>
      </patternFill>
    </fill>
    <fill>
      <patternFill patternType="solid">
        <fgColor rgb="FF306181"/>
        <bgColor indexed="64"/>
      </patternFill>
    </fill>
    <fill>
      <patternFill patternType="solid">
        <fgColor rgb="FF79A1C5"/>
        <bgColor indexed="64"/>
      </patternFill>
    </fill>
    <fill>
      <patternFill patternType="solid">
        <fgColor rgb="FF9DBCE8"/>
        <bgColor indexed="64"/>
      </patternFill>
    </fill>
    <fill>
      <patternFill patternType="solid">
        <fgColor rgb="FF3A5D83"/>
        <bgColor indexed="64"/>
      </patternFill>
    </fill>
    <fill>
      <patternFill patternType="solid">
        <fgColor rgb="FF235570"/>
        <bgColor indexed="64"/>
      </patternFill>
    </fill>
    <fill>
      <patternFill patternType="solid">
        <fgColor rgb="FF3B6E83"/>
        <bgColor indexed="64"/>
      </patternFill>
    </fill>
    <fill>
      <patternFill patternType="solid">
        <fgColor rgb="FF9CC5D7"/>
        <bgColor indexed="64"/>
      </patternFill>
    </fill>
    <fill>
      <patternFill patternType="solid">
        <fgColor rgb="FFD8F4FF"/>
        <bgColor indexed="64"/>
      </patternFill>
    </fill>
    <fill>
      <patternFill patternType="solid">
        <fgColor rgb="FFEAF6FF"/>
        <bgColor indexed="64"/>
      </patternFill>
    </fill>
    <fill>
      <patternFill patternType="solid">
        <fgColor rgb="FFE6F1F3"/>
        <bgColor indexed="64"/>
      </patternFill>
    </fill>
    <fill>
      <patternFill patternType="solid">
        <fgColor rgb="FFE4FFF1"/>
        <bgColor indexed="64"/>
      </patternFill>
    </fill>
    <fill>
      <patternFill patternType="solid">
        <fgColor rgb="FF89C2A1"/>
        <bgColor indexed="64"/>
      </patternFill>
    </fill>
    <fill>
      <patternFill patternType="solid">
        <fgColor rgb="FF1E824E"/>
        <bgColor indexed="64"/>
      </patternFill>
    </fill>
    <fill>
      <patternFill patternType="solid">
        <fgColor rgb="FF098C4A"/>
        <bgColor indexed="64"/>
      </patternFill>
    </fill>
    <fill>
      <patternFill patternType="solid">
        <fgColor rgb="FF068D4A"/>
        <bgColor indexed="64"/>
      </patternFill>
    </fill>
    <fill>
      <patternFill patternType="solid">
        <fgColor rgb="FF0D8849"/>
        <bgColor indexed="64"/>
      </patternFill>
    </fill>
    <fill>
      <patternFill patternType="solid">
        <fgColor rgb="FFCE1824"/>
        <bgColor indexed="64"/>
      </patternFill>
    </fill>
    <fill>
      <patternFill patternType="solid">
        <fgColor rgb="FFD11722"/>
        <bgColor indexed="64"/>
      </patternFill>
    </fill>
    <fill>
      <patternFill patternType="solid">
        <fgColor rgb="FFD11921"/>
        <bgColor indexed="64"/>
      </patternFill>
    </fill>
    <fill>
      <patternFill patternType="solid">
        <fgColor rgb="FFD21921"/>
        <bgColor indexed="64"/>
      </patternFill>
    </fill>
    <fill>
      <patternFill patternType="solid">
        <fgColor rgb="FFCD1D27"/>
        <bgColor indexed="64"/>
      </patternFill>
    </fill>
    <fill>
      <patternFill patternType="solid">
        <fgColor rgb="FFCA1921"/>
        <bgColor indexed="64"/>
      </patternFill>
    </fill>
    <fill>
      <patternFill patternType="solid">
        <fgColor rgb="FFD0161B"/>
        <bgColor indexed="64"/>
      </patternFill>
    </fill>
    <fill>
      <patternFill patternType="solid">
        <fgColor rgb="FFD12121"/>
        <bgColor indexed="64"/>
      </patternFill>
    </fill>
    <fill>
      <patternFill patternType="solid">
        <fgColor rgb="FFAC1214"/>
        <bgColor indexed="64"/>
      </patternFill>
    </fill>
    <fill>
      <patternFill patternType="solid">
        <fgColor rgb="FFB03740"/>
        <bgColor indexed="64"/>
      </patternFill>
    </fill>
    <fill>
      <patternFill patternType="solid">
        <fgColor rgb="FFFFAFB6"/>
        <bgColor indexed="64"/>
      </patternFill>
    </fill>
    <fill>
      <patternFill patternType="solid">
        <fgColor rgb="FFFFECEB"/>
        <bgColor indexed="64"/>
      </patternFill>
    </fill>
    <fill>
      <patternFill patternType="solid">
        <fgColor rgb="FFF4EFE9"/>
        <bgColor indexed="64"/>
      </patternFill>
    </fill>
    <fill>
      <patternFill patternType="solid">
        <fgColor rgb="FFF5F8EF"/>
        <bgColor indexed="64"/>
      </patternFill>
    </fill>
    <fill>
      <patternFill patternType="solid">
        <fgColor rgb="FFEDF6F1"/>
        <bgColor indexed="64"/>
      </patternFill>
    </fill>
    <fill>
      <patternFill patternType="solid">
        <fgColor rgb="FFEEF9FD"/>
        <bgColor indexed="64"/>
      </patternFill>
    </fill>
    <fill>
      <patternFill patternType="solid">
        <fgColor rgb="FFA5C3DD"/>
        <bgColor indexed="64"/>
      </patternFill>
    </fill>
    <fill>
      <patternFill patternType="solid">
        <fgColor rgb="FF39607F"/>
        <bgColor indexed="64"/>
      </patternFill>
    </fill>
    <fill>
      <patternFill patternType="solid">
        <fgColor rgb="FF5986A3"/>
        <bgColor indexed="64"/>
      </patternFill>
    </fill>
    <fill>
      <patternFill patternType="solid">
        <fgColor rgb="FF89BAD8"/>
        <bgColor indexed="64"/>
      </patternFill>
    </fill>
    <fill>
      <patternFill patternType="solid">
        <fgColor rgb="FF588DAC"/>
        <bgColor indexed="64"/>
      </patternFill>
    </fill>
    <fill>
      <patternFill patternType="solid">
        <fgColor rgb="FF366B8B"/>
        <bgColor indexed="64"/>
      </patternFill>
    </fill>
    <fill>
      <patternFill patternType="solid">
        <fgColor rgb="FF9FD1F4"/>
        <bgColor indexed="64"/>
      </patternFill>
    </fill>
    <fill>
      <patternFill patternType="solid">
        <fgColor rgb="FFA1D3F6"/>
        <bgColor indexed="64"/>
      </patternFill>
    </fill>
    <fill>
      <patternFill patternType="solid">
        <fgColor rgb="FF437399"/>
        <bgColor indexed="64"/>
      </patternFill>
    </fill>
    <fill>
      <patternFill patternType="solid">
        <fgColor rgb="FF81B3D8"/>
        <bgColor indexed="64"/>
      </patternFill>
    </fill>
    <fill>
      <patternFill patternType="solid">
        <fgColor rgb="FF7BAFD4"/>
        <bgColor indexed="64"/>
      </patternFill>
    </fill>
    <fill>
      <patternFill patternType="solid">
        <fgColor rgb="FF316688"/>
        <bgColor indexed="64"/>
      </patternFill>
    </fill>
    <fill>
      <patternFill patternType="solid">
        <fgColor rgb="FF8FC1E2"/>
        <bgColor indexed="64"/>
      </patternFill>
    </fill>
    <fill>
      <patternFill patternType="solid">
        <fgColor rgb="FF5E8FAF"/>
        <bgColor indexed="64"/>
      </patternFill>
    </fill>
    <fill>
      <patternFill patternType="solid">
        <fgColor rgb="FF5B88A7"/>
        <bgColor indexed="64"/>
      </patternFill>
    </fill>
    <fill>
      <patternFill patternType="solid">
        <fgColor rgb="FF9AC7E6"/>
        <bgColor indexed="64"/>
      </patternFill>
    </fill>
    <fill>
      <patternFill patternType="solid">
        <fgColor rgb="FF396687"/>
        <bgColor indexed="64"/>
      </patternFill>
    </fill>
    <fill>
      <patternFill patternType="solid">
        <fgColor rgb="FF81AFD0"/>
        <bgColor indexed="64"/>
      </patternFill>
    </fill>
    <fill>
      <patternFill patternType="solid">
        <fgColor rgb="FFC2F1FF"/>
        <bgColor indexed="64"/>
      </patternFill>
    </fill>
    <fill>
      <patternFill patternType="solid">
        <fgColor rgb="FF507F9B"/>
        <bgColor indexed="64"/>
      </patternFill>
    </fill>
    <fill>
      <patternFill patternType="solid">
        <fgColor rgb="FF4C7497"/>
        <bgColor indexed="64"/>
      </patternFill>
    </fill>
    <fill>
      <patternFill patternType="solid">
        <fgColor rgb="FFB3D7FB"/>
        <bgColor indexed="64"/>
      </patternFill>
    </fill>
    <fill>
      <patternFill patternType="solid">
        <fgColor rgb="FFA5C5EB"/>
        <bgColor indexed="64"/>
      </patternFill>
    </fill>
    <fill>
      <patternFill patternType="solid">
        <fgColor rgb="FF395C7C"/>
        <bgColor indexed="64"/>
      </patternFill>
    </fill>
    <fill>
      <patternFill patternType="solid">
        <fgColor rgb="FF2C566C"/>
        <bgColor indexed="64"/>
      </patternFill>
    </fill>
    <fill>
      <patternFill patternType="solid">
        <fgColor rgb="FF90BACA"/>
        <bgColor indexed="64"/>
      </patternFill>
    </fill>
    <fill>
      <patternFill patternType="solid">
        <fgColor rgb="FFD2F2FD"/>
        <bgColor indexed="64"/>
      </patternFill>
    </fill>
    <fill>
      <patternFill patternType="solid">
        <fgColor rgb="FFE9FDFF"/>
        <bgColor indexed="64"/>
      </patternFill>
    </fill>
    <fill>
      <patternFill patternType="solid">
        <fgColor rgb="FFE5ECF2"/>
        <bgColor indexed="64"/>
      </patternFill>
    </fill>
    <fill>
      <patternFill patternType="solid">
        <fgColor rgb="FFEEF9F5"/>
        <bgColor indexed="64"/>
      </patternFill>
    </fill>
    <fill>
      <patternFill patternType="solid">
        <fgColor rgb="FFDCFCE7"/>
        <bgColor indexed="64"/>
      </patternFill>
    </fill>
    <fill>
      <patternFill patternType="solid">
        <fgColor rgb="FF6FAD88"/>
        <bgColor indexed="64"/>
      </patternFill>
    </fill>
    <fill>
      <patternFill patternType="solid">
        <fgColor rgb="FF167E49"/>
        <bgColor indexed="64"/>
      </patternFill>
    </fill>
    <fill>
      <patternFill patternType="solid">
        <fgColor rgb="FF0A8B4B"/>
        <bgColor indexed="64"/>
      </patternFill>
    </fill>
    <fill>
      <patternFill patternType="solid">
        <fgColor rgb="FF098E4C"/>
        <bgColor indexed="64"/>
      </patternFill>
    </fill>
    <fill>
      <patternFill patternType="solid">
        <fgColor rgb="FF058E4A"/>
        <bgColor indexed="64"/>
      </patternFill>
    </fill>
    <fill>
      <patternFill patternType="solid">
        <fgColor rgb="FF009249"/>
        <bgColor indexed="64"/>
      </patternFill>
    </fill>
    <fill>
      <patternFill patternType="solid">
        <fgColor rgb="FFD21624"/>
        <bgColor indexed="64"/>
      </patternFill>
    </fill>
    <fill>
      <patternFill patternType="solid">
        <fgColor rgb="FFD1181E"/>
        <bgColor indexed="64"/>
      </patternFill>
    </fill>
    <fill>
      <patternFill patternType="solid">
        <fgColor rgb="FFD21720"/>
        <bgColor indexed="64"/>
      </patternFill>
    </fill>
    <fill>
      <patternFill patternType="solid">
        <fgColor rgb="FFCA1A24"/>
        <bgColor indexed="64"/>
      </patternFill>
    </fill>
    <fill>
      <patternFill patternType="solid">
        <fgColor rgb="FFD2181D"/>
        <bgColor indexed="64"/>
      </patternFill>
    </fill>
    <fill>
      <patternFill patternType="solid">
        <fgColor rgb="FFD0181A"/>
        <bgColor indexed="64"/>
      </patternFill>
    </fill>
    <fill>
      <patternFill patternType="solid">
        <fgColor rgb="FFCD1F20"/>
        <bgColor indexed="64"/>
      </patternFill>
    </fill>
    <fill>
      <patternFill patternType="solid">
        <fgColor rgb="FFAC1719"/>
        <bgColor indexed="64"/>
      </patternFill>
    </fill>
    <fill>
      <patternFill patternType="solid">
        <fgColor rgb="FFB74C52"/>
        <bgColor indexed="64"/>
      </patternFill>
    </fill>
    <fill>
      <patternFill patternType="solid">
        <fgColor rgb="FFFFC4CB"/>
        <bgColor indexed="64"/>
      </patternFill>
    </fill>
    <fill>
      <patternFill patternType="solid">
        <fgColor rgb="FFFFEAE9"/>
        <bgColor indexed="64"/>
      </patternFill>
    </fill>
    <fill>
      <patternFill patternType="solid">
        <fgColor rgb="FFFFFCF8"/>
        <bgColor indexed="64"/>
      </patternFill>
    </fill>
    <fill>
      <patternFill patternType="solid">
        <fgColor rgb="FFEEF8F7"/>
        <bgColor indexed="64"/>
      </patternFill>
    </fill>
    <fill>
      <patternFill patternType="solid">
        <fgColor rgb="FFECFDFF"/>
        <bgColor indexed="64"/>
      </patternFill>
    </fill>
    <fill>
      <patternFill patternType="solid">
        <fgColor rgb="FFC6E1F2"/>
        <bgColor indexed="64"/>
      </patternFill>
    </fill>
    <fill>
      <patternFill patternType="solid">
        <fgColor rgb="FF688CA2"/>
        <bgColor indexed="64"/>
      </patternFill>
    </fill>
    <fill>
      <patternFill patternType="solid">
        <fgColor rgb="FF325C74"/>
        <bgColor indexed="64"/>
      </patternFill>
    </fill>
    <fill>
      <patternFill patternType="solid">
        <fgColor rgb="FF2D5C76"/>
        <bgColor indexed="64"/>
      </patternFill>
    </fill>
    <fill>
      <patternFill patternType="solid">
        <fgColor rgb="FF4B7E9D"/>
        <bgColor indexed="64"/>
      </patternFill>
    </fill>
    <fill>
      <patternFill patternType="solid">
        <fgColor rgb="FF94C6E9"/>
        <bgColor indexed="64"/>
      </patternFill>
    </fill>
    <fill>
      <patternFill patternType="solid">
        <fgColor rgb="FFB2E4FF"/>
        <bgColor indexed="64"/>
      </patternFill>
    </fill>
    <fill>
      <patternFill patternType="solid">
        <fgColor rgb="FF6394BC"/>
        <bgColor indexed="64"/>
      </patternFill>
    </fill>
    <fill>
      <patternFill patternType="solid">
        <fgColor rgb="FF5282AA"/>
        <bgColor indexed="64"/>
      </patternFill>
    </fill>
    <fill>
      <patternFill patternType="solid">
        <fgColor rgb="FFAFDFFF"/>
        <bgColor indexed="64"/>
      </patternFill>
    </fill>
    <fill>
      <patternFill patternType="solid">
        <fgColor rgb="FF5B8DB2"/>
        <bgColor indexed="64"/>
      </patternFill>
    </fill>
    <fill>
      <patternFill patternType="solid">
        <fgColor rgb="FF407595"/>
        <bgColor indexed="64"/>
      </patternFill>
    </fill>
    <fill>
      <patternFill patternType="solid">
        <fgColor rgb="FFACDFFE"/>
        <bgColor indexed="64"/>
      </patternFill>
    </fill>
    <fill>
      <patternFill patternType="solid">
        <fgColor rgb="FF5988A4"/>
        <bgColor indexed="64"/>
      </patternFill>
    </fill>
    <fill>
      <patternFill patternType="solid">
        <fgColor rgb="FF6591AC"/>
        <bgColor indexed="64"/>
      </patternFill>
    </fill>
    <fill>
      <patternFill patternType="solid">
        <fgColor rgb="FFB3DFFA"/>
        <bgColor indexed="64"/>
      </patternFill>
    </fill>
    <fill>
      <patternFill patternType="solid">
        <fgColor rgb="FF457090"/>
        <bgColor indexed="64"/>
      </patternFill>
    </fill>
    <fill>
      <patternFill patternType="solid">
        <fgColor rgb="FF6792B2"/>
        <bgColor indexed="64"/>
      </patternFill>
    </fill>
    <fill>
      <patternFill patternType="solid">
        <fgColor rgb="FFCAF9FF"/>
        <bgColor indexed="64"/>
      </patternFill>
    </fill>
    <fill>
      <patternFill patternType="solid">
        <fgColor rgb="FF74A1BE"/>
        <bgColor indexed="64"/>
      </patternFill>
    </fill>
    <fill>
      <patternFill patternType="solid">
        <fgColor rgb="FF436E8E"/>
        <bgColor indexed="64"/>
      </patternFill>
    </fill>
    <fill>
      <patternFill patternType="solid">
        <fgColor rgb="FF688CAE"/>
        <bgColor indexed="64"/>
      </patternFill>
    </fill>
    <fill>
      <patternFill patternType="solid">
        <fgColor rgb="FF5C7A9C"/>
        <bgColor indexed="64"/>
      </patternFill>
    </fill>
    <fill>
      <patternFill patternType="solid">
        <fgColor rgb="FF44627E"/>
        <bgColor indexed="64"/>
      </patternFill>
    </fill>
    <fill>
      <patternFill patternType="solid">
        <fgColor rgb="FF8FB0C1"/>
        <bgColor indexed="64"/>
      </patternFill>
    </fill>
    <fill>
      <patternFill patternType="solid">
        <fgColor rgb="FFCBE9F3"/>
        <bgColor indexed="64"/>
      </patternFill>
    </fill>
    <fill>
      <patternFill patternType="solid">
        <fgColor rgb="FFE8FDFF"/>
        <bgColor indexed="64"/>
      </patternFill>
    </fill>
    <fill>
      <patternFill patternType="solid">
        <fgColor rgb="FFE8ECED"/>
        <bgColor indexed="64"/>
      </patternFill>
    </fill>
    <fill>
      <patternFill patternType="solid">
        <fgColor rgb="FFF8FFFB"/>
        <bgColor indexed="64"/>
      </patternFill>
    </fill>
    <fill>
      <patternFill patternType="solid">
        <fgColor rgb="FFC6E9D1"/>
        <bgColor indexed="64"/>
      </patternFill>
    </fill>
    <fill>
      <patternFill patternType="solid">
        <fgColor rgb="FF53976E"/>
        <bgColor indexed="64"/>
      </patternFill>
    </fill>
    <fill>
      <patternFill patternType="solid">
        <fgColor rgb="FF158249"/>
        <bgColor indexed="64"/>
      </patternFill>
    </fill>
    <fill>
      <patternFill patternType="solid">
        <fgColor rgb="FF0A8F4E"/>
        <bgColor indexed="64"/>
      </patternFill>
    </fill>
    <fill>
      <patternFill patternType="solid">
        <fgColor rgb="FFD21722"/>
        <bgColor indexed="64"/>
      </patternFill>
    </fill>
    <fill>
      <patternFill patternType="solid">
        <fgColor rgb="FFD01824"/>
        <bgColor indexed="64"/>
      </patternFill>
    </fill>
    <fill>
      <patternFill patternType="solid">
        <fgColor rgb="FFD2181B"/>
        <bgColor indexed="64"/>
      </patternFill>
    </fill>
    <fill>
      <patternFill patternType="solid">
        <fgColor rgb="FFD31B1D"/>
        <bgColor indexed="64"/>
      </patternFill>
    </fill>
    <fill>
      <patternFill patternType="solid">
        <fgColor rgb="FFC71D1E"/>
        <bgColor indexed="64"/>
      </patternFill>
    </fill>
    <fill>
      <patternFill patternType="solid">
        <fgColor rgb="FFAC2021"/>
        <bgColor indexed="64"/>
      </patternFill>
    </fill>
    <fill>
      <patternFill patternType="solid">
        <fgColor rgb="FFC06167"/>
        <bgColor indexed="64"/>
      </patternFill>
    </fill>
    <fill>
      <patternFill patternType="solid">
        <fgColor rgb="FFFFD5DA"/>
        <bgColor indexed="64"/>
      </patternFill>
    </fill>
    <fill>
      <patternFill patternType="solid">
        <fgColor rgb="FFFFEAED"/>
        <bgColor indexed="64"/>
      </patternFill>
    </fill>
    <fill>
      <patternFill patternType="solid">
        <fgColor rgb="FFEFF2EB"/>
        <bgColor indexed="64"/>
      </patternFill>
    </fill>
    <fill>
      <patternFill patternType="solid">
        <fgColor rgb="FFF4FBF3"/>
        <bgColor indexed="64"/>
      </patternFill>
    </fill>
    <fill>
      <patternFill patternType="solid">
        <fgColor rgb="FFEEFCFD"/>
        <bgColor indexed="64"/>
      </patternFill>
    </fill>
    <fill>
      <patternFill patternType="solid">
        <fgColor rgb="FFE6FEFF"/>
        <bgColor indexed="64"/>
      </patternFill>
    </fill>
    <fill>
      <patternFill patternType="solid">
        <fgColor rgb="FFB5D4E6"/>
        <bgColor indexed="64"/>
      </patternFill>
    </fill>
    <fill>
      <patternFill patternType="solid">
        <fgColor rgb="FF547A8F"/>
        <bgColor indexed="64"/>
      </patternFill>
    </fill>
    <fill>
      <patternFill patternType="solid">
        <fgColor rgb="FF4B7A98"/>
        <bgColor indexed="64"/>
      </patternFill>
    </fill>
    <fill>
      <patternFill patternType="solid">
        <fgColor rgb="FFB7E7FF"/>
        <bgColor indexed="64"/>
      </patternFill>
    </fill>
    <fill>
      <patternFill patternType="solid">
        <fgColor rgb="FF8DBDE5"/>
        <bgColor indexed="64"/>
      </patternFill>
    </fill>
    <fill>
      <patternFill patternType="solid">
        <fgColor rgb="FF4574A0"/>
        <bgColor indexed="64"/>
      </patternFill>
    </fill>
    <fill>
      <patternFill patternType="solid">
        <fgColor rgb="FF78A7D3"/>
        <bgColor indexed="64"/>
      </patternFill>
    </fill>
    <fill>
      <patternFill patternType="solid">
        <fgColor rgb="FFACDDFF"/>
        <bgColor indexed="64"/>
      </patternFill>
    </fill>
    <fill>
      <patternFill patternType="solid">
        <fgColor rgb="FF40749B"/>
        <bgColor indexed="64"/>
      </patternFill>
    </fill>
    <fill>
      <patternFill patternType="solid">
        <fgColor rgb="FF5A8FB1"/>
        <bgColor indexed="64"/>
      </patternFill>
    </fill>
    <fill>
      <patternFill patternType="solid">
        <fgColor rgb="FFBEF0FF"/>
        <bgColor indexed="64"/>
      </patternFill>
    </fill>
    <fill>
      <patternFill patternType="solid">
        <fgColor rgb="FF4A7B9B"/>
        <bgColor indexed="64"/>
      </patternFill>
    </fill>
    <fill>
      <patternFill patternType="solid">
        <fgColor rgb="FF719EBD"/>
        <bgColor indexed="64"/>
      </patternFill>
    </fill>
    <fill>
      <patternFill patternType="solid">
        <fgColor rgb="FFBDE8FF"/>
        <bgColor indexed="64"/>
      </patternFill>
    </fill>
    <fill>
      <patternFill patternType="solid">
        <fgColor rgb="FF527DA0"/>
        <bgColor indexed="64"/>
      </patternFill>
    </fill>
    <fill>
      <patternFill patternType="solid">
        <fgColor rgb="FF477294"/>
        <bgColor indexed="64"/>
      </patternFill>
    </fill>
    <fill>
      <patternFill patternType="solid">
        <fgColor rgb="FFCCF9FF"/>
        <bgColor indexed="64"/>
      </patternFill>
    </fill>
    <fill>
      <patternFill patternType="solid">
        <fgColor rgb="FFA4D1EE"/>
        <bgColor indexed="64"/>
      </patternFill>
    </fill>
    <fill>
      <patternFill patternType="solid">
        <fgColor rgb="FF3A6381"/>
        <bgColor indexed="64"/>
      </patternFill>
    </fill>
    <fill>
      <patternFill patternType="solid">
        <fgColor rgb="FF325573"/>
        <bgColor indexed="64"/>
      </patternFill>
    </fill>
    <fill>
      <patternFill patternType="solid">
        <fgColor rgb="FF486380"/>
        <bgColor indexed="64"/>
      </patternFill>
    </fill>
    <fill>
      <patternFill patternType="solid">
        <fgColor rgb="FF819AB0"/>
        <bgColor indexed="64"/>
      </patternFill>
    </fill>
    <fill>
      <patternFill patternType="solid">
        <fgColor rgb="FFDDF8FF"/>
        <bgColor indexed="64"/>
      </patternFill>
    </fill>
    <fill>
      <patternFill patternType="solid">
        <fgColor rgb="FFE4F9FE"/>
        <bgColor indexed="64"/>
      </patternFill>
    </fill>
    <fill>
      <patternFill patternType="solid">
        <fgColor rgb="FFE9F4F6"/>
        <bgColor indexed="64"/>
      </patternFill>
    </fill>
    <fill>
      <patternFill patternType="solid">
        <fgColor rgb="FFF2F8F6"/>
        <bgColor indexed="64"/>
      </patternFill>
    </fill>
    <fill>
      <patternFill patternType="solid">
        <fgColor rgb="FFF1F3F0"/>
        <bgColor indexed="64"/>
      </patternFill>
    </fill>
    <fill>
      <patternFill patternType="solid">
        <fgColor rgb="FFF2FFF5"/>
        <bgColor indexed="64"/>
      </patternFill>
    </fill>
    <fill>
      <patternFill patternType="solid">
        <fgColor rgb="FFB0DEC1"/>
        <bgColor indexed="64"/>
      </patternFill>
    </fill>
    <fill>
      <patternFill patternType="solid">
        <fgColor rgb="FF3D8C5F"/>
        <bgColor indexed="64"/>
      </patternFill>
    </fill>
    <fill>
      <patternFill patternType="solid">
        <fgColor rgb="FF09914F"/>
        <bgColor indexed="64"/>
      </patternFill>
    </fill>
    <fill>
      <patternFill patternType="solid">
        <fgColor rgb="FF02924A"/>
        <bgColor indexed="64"/>
      </patternFill>
    </fill>
    <fill>
      <patternFill patternType="solid">
        <fgColor rgb="FF009248"/>
        <bgColor indexed="64"/>
      </patternFill>
    </fill>
    <fill>
      <patternFill patternType="solid">
        <fgColor rgb="FFC42027"/>
        <bgColor indexed="64"/>
      </patternFill>
    </fill>
    <fill>
      <patternFill patternType="solid">
        <fgColor rgb="FFC41A23"/>
        <bgColor indexed="64"/>
      </patternFill>
    </fill>
    <fill>
      <patternFill patternType="solid">
        <fgColor rgb="FFD0171D"/>
        <bgColor indexed="64"/>
      </patternFill>
    </fill>
    <fill>
      <patternFill patternType="solid">
        <fgColor rgb="FFD21F25"/>
        <bgColor indexed="64"/>
      </patternFill>
    </fill>
    <fill>
      <patternFill patternType="solid">
        <fgColor rgb="FFCF1518"/>
        <bgColor indexed="64"/>
      </patternFill>
    </fill>
    <fill>
      <patternFill patternType="solid">
        <fgColor rgb="FFD31C1E"/>
        <bgColor indexed="64"/>
      </patternFill>
    </fill>
    <fill>
      <patternFill patternType="solid">
        <fgColor rgb="FFC61D20"/>
        <bgColor indexed="64"/>
      </patternFill>
    </fill>
    <fill>
      <patternFill patternType="solid">
        <fgColor rgb="FFAF282C"/>
        <bgColor indexed="64"/>
      </patternFill>
    </fill>
    <fill>
      <patternFill patternType="solid">
        <fgColor rgb="FFD9878D"/>
        <bgColor indexed="64"/>
      </patternFill>
    </fill>
    <fill>
      <patternFill patternType="solid">
        <fgColor rgb="FFFFE1E6"/>
        <bgColor indexed="64"/>
      </patternFill>
    </fill>
    <fill>
      <patternFill patternType="solid">
        <fgColor rgb="FFFEEBEF"/>
        <bgColor indexed="64"/>
      </patternFill>
    </fill>
    <fill>
      <patternFill patternType="solid">
        <fgColor rgb="FFFDF9F8"/>
        <bgColor indexed="64"/>
      </patternFill>
    </fill>
    <fill>
      <patternFill patternType="solid">
        <fgColor rgb="FFF8FFF5"/>
        <bgColor indexed="64"/>
      </patternFill>
    </fill>
    <fill>
      <patternFill patternType="solid">
        <fgColor rgb="FFF2FDF7"/>
        <bgColor indexed="64"/>
      </patternFill>
    </fill>
    <fill>
      <patternFill patternType="solid">
        <fgColor rgb="FFE3FAFF"/>
        <bgColor indexed="64"/>
      </patternFill>
    </fill>
    <fill>
      <patternFill patternType="solid">
        <fgColor rgb="FF98B7CB"/>
        <bgColor indexed="64"/>
      </patternFill>
    </fill>
    <fill>
      <patternFill patternType="solid">
        <fgColor rgb="FF4E728C"/>
        <bgColor indexed="64"/>
      </patternFill>
    </fill>
    <fill>
      <patternFill patternType="solid">
        <fgColor rgb="FF355E7E"/>
        <bgColor indexed="64"/>
      </patternFill>
    </fill>
    <fill>
      <patternFill patternType="solid">
        <fgColor rgb="FF6692B7"/>
        <bgColor indexed="64"/>
      </patternFill>
    </fill>
    <fill>
      <patternFill patternType="solid">
        <fgColor rgb="FF4C79A3"/>
        <bgColor indexed="64"/>
      </patternFill>
    </fill>
    <fill>
      <patternFill patternType="solid">
        <fgColor rgb="FF5382B0"/>
        <bgColor indexed="64"/>
      </patternFill>
    </fill>
    <fill>
      <patternFill patternType="solid">
        <fgColor rgb="FFABDAFF"/>
        <bgColor indexed="64"/>
      </patternFill>
    </fill>
    <fill>
      <patternFill patternType="solid">
        <fgColor rgb="FF9CCCFA"/>
        <bgColor indexed="64"/>
      </patternFill>
    </fill>
    <fill>
      <patternFill patternType="solid">
        <fgColor rgb="FF235882"/>
        <bgColor indexed="64"/>
      </patternFill>
    </fill>
    <fill>
      <patternFill patternType="solid">
        <fgColor rgb="FFA2D7FF"/>
        <bgColor indexed="64"/>
      </patternFill>
    </fill>
    <fill>
      <patternFill patternType="solid">
        <fgColor rgb="FFBEF4FF"/>
        <bgColor indexed="64"/>
      </patternFill>
    </fill>
    <fill>
      <patternFill patternType="solid">
        <fgColor rgb="FF3D7198"/>
        <bgColor indexed="64"/>
      </patternFill>
    </fill>
    <fill>
      <patternFill patternType="solid">
        <fgColor rgb="FF6FA0C8"/>
        <bgColor indexed="64"/>
      </patternFill>
    </fill>
    <fill>
      <patternFill patternType="solid">
        <fgColor rgb="FFD1FEFF"/>
        <bgColor indexed="64"/>
      </patternFill>
    </fill>
    <fill>
      <patternFill patternType="solid">
        <fgColor rgb="FF6794BE"/>
        <bgColor indexed="64"/>
      </patternFill>
    </fill>
    <fill>
      <patternFill patternType="solid">
        <fgColor rgb="FF36618B"/>
        <bgColor indexed="64"/>
      </patternFill>
    </fill>
    <fill>
      <patternFill patternType="solid">
        <fgColor rgb="FFA0CCEF"/>
        <bgColor indexed="64"/>
      </patternFill>
    </fill>
    <fill>
      <patternFill patternType="solid">
        <fgColor rgb="FF56829F"/>
        <bgColor indexed="64"/>
      </patternFill>
    </fill>
    <fill>
      <patternFill patternType="solid">
        <fgColor rgb="FF39607D"/>
        <bgColor indexed="64"/>
      </patternFill>
    </fill>
    <fill>
      <patternFill patternType="solid">
        <fgColor rgb="FF5A7995"/>
        <bgColor indexed="64"/>
      </patternFill>
    </fill>
    <fill>
      <patternFill patternType="solid">
        <fgColor rgb="FFA2BAD2"/>
        <bgColor indexed="64"/>
      </patternFill>
    </fill>
    <fill>
      <patternFill patternType="solid">
        <fgColor rgb="FFD7EAF9"/>
        <bgColor indexed="64"/>
      </patternFill>
    </fill>
    <fill>
      <patternFill patternType="solid">
        <fgColor rgb="FFE9FAFF"/>
        <bgColor indexed="64"/>
      </patternFill>
    </fill>
    <fill>
      <patternFill patternType="solid">
        <fgColor rgb="FFEEF9FB"/>
        <bgColor indexed="64"/>
      </patternFill>
    </fill>
    <fill>
      <patternFill patternType="solid">
        <fgColor rgb="FFF6F8F5"/>
        <bgColor indexed="64"/>
      </patternFill>
    </fill>
    <fill>
      <patternFill patternType="solid">
        <fgColor rgb="FFF8FDF7"/>
        <bgColor indexed="64"/>
      </patternFill>
    </fill>
    <fill>
      <patternFill patternType="solid">
        <fgColor rgb="FFE7FFEF"/>
        <bgColor indexed="64"/>
      </patternFill>
    </fill>
    <fill>
      <patternFill patternType="solid">
        <fgColor rgb="FF9DD9B7"/>
        <bgColor indexed="64"/>
      </patternFill>
    </fill>
    <fill>
      <patternFill patternType="solid">
        <fgColor rgb="FF2C8857"/>
        <bgColor indexed="64"/>
      </patternFill>
    </fill>
    <fill>
      <patternFill patternType="solid">
        <fgColor rgb="FF0C884A"/>
        <bgColor indexed="64"/>
      </patternFill>
    </fill>
    <fill>
      <patternFill patternType="solid">
        <fgColor rgb="FF06934F"/>
        <bgColor indexed="64"/>
      </patternFill>
    </fill>
    <fill>
      <patternFill patternType="solid">
        <fgColor rgb="FF01934A"/>
        <bgColor indexed="64"/>
      </patternFill>
    </fill>
    <fill>
      <patternFill patternType="solid">
        <fgColor rgb="FF019247"/>
        <bgColor indexed="64"/>
      </patternFill>
    </fill>
    <fill>
      <patternFill patternType="solid">
        <fgColor rgb="FF0E894A"/>
        <bgColor indexed="64"/>
      </patternFill>
    </fill>
    <fill>
      <patternFill patternType="solid">
        <fgColor rgb="FF14874C"/>
        <bgColor indexed="64"/>
      </patternFill>
    </fill>
    <fill>
      <patternFill patternType="solid">
        <fgColor rgb="FFC52128"/>
        <bgColor indexed="64"/>
      </patternFill>
    </fill>
    <fill>
      <patternFill patternType="solid">
        <fgColor rgb="FFC51B24"/>
        <bgColor indexed="64"/>
      </patternFill>
    </fill>
    <fill>
      <patternFill patternType="solid">
        <fgColor rgb="FFD11925"/>
        <bgColor indexed="64"/>
      </patternFill>
    </fill>
    <fill>
      <patternFill patternType="solid">
        <fgColor rgb="FFD41622"/>
        <bgColor indexed="64"/>
      </patternFill>
    </fill>
    <fill>
      <patternFill patternType="solid">
        <fgColor rgb="FFD1161F"/>
        <bgColor indexed="64"/>
      </patternFill>
    </fill>
    <fill>
      <patternFill patternType="solid">
        <fgColor rgb="FFD3181F"/>
        <bgColor indexed="64"/>
      </patternFill>
    </fill>
    <fill>
      <patternFill patternType="solid">
        <fgColor rgb="FFD41620"/>
        <bgColor indexed="64"/>
      </patternFill>
    </fill>
    <fill>
      <patternFill patternType="solid">
        <fgColor rgb="FFD41826"/>
        <bgColor indexed="64"/>
      </patternFill>
    </fill>
    <fill>
      <patternFill patternType="solid">
        <fgColor rgb="FFD11724"/>
        <bgColor indexed="64"/>
      </patternFill>
    </fill>
    <fill>
      <patternFill patternType="solid">
        <fgColor rgb="FFDA2328"/>
        <bgColor indexed="64"/>
      </patternFill>
    </fill>
    <fill>
      <patternFill patternType="solid">
        <fgColor rgb="FFCE1115"/>
        <bgColor indexed="64"/>
      </patternFill>
    </fill>
    <fill>
      <patternFill patternType="solid">
        <fgColor rgb="FFD21B1F"/>
        <bgColor indexed="64"/>
      </patternFill>
    </fill>
    <fill>
      <patternFill patternType="solid">
        <fgColor rgb="FFC41F23"/>
        <bgColor indexed="64"/>
      </patternFill>
    </fill>
    <fill>
      <patternFill patternType="solid">
        <fgColor rgb="FFAC2E32"/>
        <bgColor indexed="64"/>
      </patternFill>
    </fill>
    <fill>
      <patternFill patternType="solid">
        <fgColor rgb="FFE29B9F"/>
        <bgColor indexed="64"/>
      </patternFill>
    </fill>
    <fill>
      <patternFill patternType="solid">
        <fgColor rgb="FFFFE6EA"/>
        <bgColor indexed="64"/>
      </patternFill>
    </fill>
    <fill>
      <patternFill patternType="solid">
        <fgColor rgb="FFFFF0F6"/>
        <bgColor indexed="64"/>
      </patternFill>
    </fill>
    <fill>
      <patternFill patternType="solid">
        <fgColor rgb="FFFCF8F9"/>
        <bgColor indexed="64"/>
      </patternFill>
    </fill>
    <fill>
      <patternFill patternType="solid">
        <fgColor rgb="FFFAFCF7"/>
        <bgColor indexed="64"/>
      </patternFill>
    </fill>
    <fill>
      <patternFill patternType="solid">
        <fgColor rgb="FFF6FCF2"/>
        <bgColor indexed="64"/>
      </patternFill>
    </fill>
    <fill>
      <patternFill patternType="solid">
        <fgColor rgb="FFF2FCFE"/>
        <bgColor indexed="64"/>
      </patternFill>
    </fill>
    <fill>
      <patternFill patternType="solid">
        <fgColor rgb="FFECFCFF"/>
        <bgColor indexed="64"/>
      </patternFill>
    </fill>
    <fill>
      <patternFill patternType="solid">
        <fgColor rgb="FF9EBAD0"/>
        <bgColor indexed="64"/>
      </patternFill>
    </fill>
    <fill>
      <patternFill patternType="solid">
        <fgColor rgb="FF466786"/>
        <bgColor indexed="64"/>
      </patternFill>
    </fill>
    <fill>
      <patternFill patternType="solid">
        <fgColor rgb="FF2E5478"/>
        <bgColor indexed="64"/>
      </patternFill>
    </fill>
    <fill>
      <patternFill patternType="solid">
        <fgColor rgb="FF2C537C"/>
        <bgColor indexed="64"/>
      </patternFill>
    </fill>
    <fill>
      <patternFill patternType="solid">
        <fgColor rgb="FF547FAA"/>
        <bgColor indexed="64"/>
      </patternFill>
    </fill>
    <fill>
      <patternFill patternType="solid">
        <fgColor rgb="FF8FBCE6"/>
        <bgColor indexed="64"/>
      </patternFill>
    </fill>
    <fill>
      <patternFill patternType="solid">
        <fgColor rgb="FF5F8EBA"/>
        <bgColor indexed="64"/>
      </patternFill>
    </fill>
    <fill>
      <patternFill patternType="solid">
        <fgColor rgb="FF4579A1"/>
        <bgColor indexed="64"/>
      </patternFill>
    </fill>
    <fill>
      <patternFill patternType="solid">
        <fgColor rgb="FF9BD0F8"/>
        <bgColor indexed="64"/>
      </patternFill>
    </fill>
    <fill>
      <patternFill patternType="solid">
        <fgColor rgb="FFA8DDFF"/>
        <bgColor indexed="64"/>
      </patternFill>
    </fill>
    <fill>
      <patternFill patternType="solid">
        <fgColor rgb="FF4578A3"/>
        <bgColor indexed="64"/>
      </patternFill>
    </fill>
    <fill>
      <patternFill patternType="solid">
        <fgColor rgb="FF6C9BC7"/>
        <bgColor indexed="64"/>
      </patternFill>
    </fill>
    <fill>
      <patternFill patternType="solid">
        <fgColor rgb="FF9BC7F6"/>
        <bgColor indexed="64"/>
      </patternFill>
    </fill>
    <fill>
      <patternFill patternType="solid">
        <fgColor rgb="FF537FAE"/>
        <bgColor indexed="64"/>
      </patternFill>
    </fill>
    <fill>
      <patternFill patternType="solid">
        <fgColor rgb="FF335E89"/>
        <bgColor indexed="64"/>
      </patternFill>
    </fill>
    <fill>
      <patternFill patternType="solid">
        <fgColor rgb="FF406B8D"/>
        <bgColor indexed="64"/>
      </patternFill>
    </fill>
    <fill>
      <patternFill patternType="solid">
        <fgColor rgb="FF4B728F"/>
        <bgColor indexed="64"/>
      </patternFill>
    </fill>
    <fill>
      <patternFill patternType="solid">
        <fgColor rgb="FF6F91AA"/>
        <bgColor indexed="64"/>
      </patternFill>
    </fill>
    <fill>
      <patternFill patternType="solid">
        <fgColor rgb="FFA7C3D8"/>
        <bgColor indexed="64"/>
      </patternFill>
    </fill>
    <fill>
      <patternFill patternType="solid">
        <fgColor rgb="FFDBEEFF"/>
        <bgColor indexed="64"/>
      </patternFill>
    </fill>
    <fill>
      <patternFill patternType="solid">
        <fgColor rgb="FFEFFDFF"/>
        <bgColor indexed="64"/>
      </patternFill>
    </fill>
    <fill>
      <patternFill patternType="solid">
        <fgColor rgb="FFEFFAFE"/>
        <bgColor indexed="64"/>
      </patternFill>
    </fill>
    <fill>
      <patternFill patternType="solid">
        <fgColor rgb="FFF0F6F6"/>
        <bgColor indexed="64"/>
      </patternFill>
    </fill>
    <fill>
      <patternFill patternType="solid">
        <fgColor rgb="FFF6F6F4"/>
        <bgColor indexed="64"/>
      </patternFill>
    </fill>
    <fill>
      <patternFill patternType="solid">
        <fgColor rgb="FFE1FFEE"/>
        <bgColor indexed="64"/>
      </patternFill>
    </fill>
    <fill>
      <patternFill patternType="solid">
        <fgColor rgb="FF8ACEA9"/>
        <bgColor indexed="64"/>
      </patternFill>
    </fill>
    <fill>
      <patternFill patternType="solid">
        <fgColor rgb="FF208450"/>
        <bgColor indexed="64"/>
      </patternFill>
    </fill>
    <fill>
      <patternFill patternType="solid">
        <fgColor rgb="FF059651"/>
        <bgColor indexed="64"/>
      </patternFill>
    </fill>
    <fill>
      <patternFill patternType="solid">
        <fgColor rgb="FF01934C"/>
        <bgColor indexed="64"/>
      </patternFill>
    </fill>
    <fill>
      <patternFill patternType="solid">
        <fgColor rgb="FF00924B"/>
        <bgColor indexed="64"/>
      </patternFill>
    </fill>
    <fill>
      <patternFill patternType="solid">
        <fgColor rgb="FF03934B"/>
        <bgColor indexed="64"/>
      </patternFill>
    </fill>
    <fill>
      <patternFill patternType="solid">
        <fgColor rgb="FF0F8A4B"/>
        <bgColor indexed="64"/>
      </patternFill>
    </fill>
    <fill>
      <patternFill patternType="solid">
        <fgColor rgb="FF15884D"/>
        <bgColor indexed="64"/>
      </patternFill>
    </fill>
    <fill>
      <patternFill patternType="solid">
        <fgColor rgb="FFCF1723"/>
        <bgColor indexed="64"/>
      </patternFill>
    </fill>
    <fill>
      <patternFill patternType="solid">
        <fgColor rgb="FFD41524"/>
        <bgColor indexed="64"/>
      </patternFill>
    </fill>
    <fill>
      <patternFill patternType="solid">
        <fgColor rgb="FFD31725"/>
        <bgColor indexed="64"/>
      </patternFill>
    </fill>
    <fill>
      <patternFill patternType="solid">
        <fgColor rgb="FFD31419"/>
        <bgColor indexed="64"/>
      </patternFill>
    </fill>
    <fill>
      <patternFill patternType="solid">
        <fgColor rgb="FFD72227"/>
        <bgColor indexed="64"/>
      </patternFill>
    </fill>
    <fill>
      <patternFill patternType="solid">
        <fgColor rgb="FFB91A1F"/>
        <bgColor indexed="64"/>
      </patternFill>
    </fill>
    <fill>
      <patternFill patternType="solid">
        <fgColor rgb="FFB53E44"/>
        <bgColor indexed="64"/>
      </patternFill>
    </fill>
    <fill>
      <patternFill patternType="solid">
        <fgColor rgb="FFF4B7BC"/>
        <bgColor indexed="64"/>
      </patternFill>
    </fill>
    <fill>
      <patternFill patternType="solid">
        <fgColor rgb="FFFFEBF0"/>
        <bgColor indexed="64"/>
      </patternFill>
    </fill>
    <fill>
      <patternFill patternType="solid">
        <fgColor rgb="FFFFF5FC"/>
        <bgColor indexed="64"/>
      </patternFill>
    </fill>
    <fill>
      <patternFill patternType="solid">
        <fgColor rgb="FFFCF7FB"/>
        <bgColor indexed="64"/>
      </patternFill>
    </fill>
    <fill>
      <patternFill patternType="solid">
        <fgColor rgb="FFF5F9FA"/>
        <bgColor indexed="64"/>
      </patternFill>
    </fill>
    <fill>
      <patternFill patternType="solid">
        <fgColor rgb="FFF4FBFF"/>
        <bgColor indexed="64"/>
      </patternFill>
    </fill>
    <fill>
      <patternFill patternType="solid">
        <fgColor rgb="FFE3F1FE"/>
        <bgColor indexed="64"/>
      </patternFill>
    </fill>
    <fill>
      <patternFill patternType="solid">
        <fgColor rgb="FFE7FCFF"/>
        <bgColor indexed="64"/>
      </patternFill>
    </fill>
    <fill>
      <patternFill patternType="solid">
        <fgColor rgb="FFB6D0E9"/>
        <bgColor indexed="64"/>
      </patternFill>
    </fill>
    <fill>
      <patternFill patternType="solid">
        <fgColor rgb="FF7291AE"/>
        <bgColor indexed="64"/>
      </patternFill>
    </fill>
    <fill>
      <patternFill patternType="solid">
        <fgColor rgb="FF426384"/>
        <bgColor indexed="64"/>
      </patternFill>
    </fill>
    <fill>
      <patternFill patternType="solid">
        <fgColor rgb="FF32567A"/>
        <bgColor indexed="64"/>
      </patternFill>
    </fill>
    <fill>
      <patternFill patternType="solid">
        <fgColor rgb="FF456B90"/>
        <bgColor indexed="64"/>
      </patternFill>
    </fill>
    <fill>
      <patternFill patternType="solid">
        <fgColor rgb="FF325D80"/>
        <bgColor indexed="64"/>
      </patternFill>
    </fill>
    <fill>
      <patternFill patternType="solid">
        <fgColor rgb="FF366488"/>
        <bgColor indexed="64"/>
      </patternFill>
    </fill>
    <fill>
      <patternFill patternType="solid">
        <fgColor rgb="FF6391B5"/>
        <bgColor indexed="64"/>
      </patternFill>
    </fill>
    <fill>
      <patternFill patternType="solid">
        <fgColor rgb="FF6390B7"/>
        <bgColor indexed="64"/>
      </patternFill>
    </fill>
    <fill>
      <patternFill patternType="solid">
        <fgColor rgb="FF305D86"/>
        <bgColor indexed="64"/>
      </patternFill>
    </fill>
    <fill>
      <patternFill patternType="solid">
        <fgColor rgb="FF3E6996"/>
        <bgColor indexed="64"/>
      </patternFill>
    </fill>
    <fill>
      <patternFill patternType="solid">
        <fgColor rgb="FF4E77A5"/>
        <bgColor indexed="64"/>
      </patternFill>
    </fill>
    <fill>
      <patternFill patternType="solid">
        <fgColor rgb="FF355E8A"/>
        <bgColor indexed="64"/>
      </patternFill>
    </fill>
    <fill>
      <patternFill patternType="solid">
        <fgColor rgb="FF396087"/>
        <bgColor indexed="64"/>
      </patternFill>
    </fill>
    <fill>
      <patternFill patternType="solid">
        <fgColor rgb="FF5B7E9C"/>
        <bgColor indexed="64"/>
      </patternFill>
    </fill>
    <fill>
      <patternFill patternType="solid">
        <fgColor rgb="FF89A9BE"/>
        <bgColor indexed="64"/>
      </patternFill>
    </fill>
    <fill>
      <patternFill patternType="solid">
        <fgColor rgb="FFC1DCED"/>
        <bgColor indexed="64"/>
      </patternFill>
    </fill>
    <fill>
      <patternFill patternType="solid">
        <fgColor rgb="FFF0FEFF"/>
        <bgColor indexed="64"/>
      </patternFill>
    </fill>
    <fill>
      <patternFill patternType="solid">
        <fgColor rgb="FFF3FCFF"/>
        <bgColor indexed="64"/>
      </patternFill>
    </fill>
    <fill>
      <patternFill patternType="solid">
        <fgColor rgb="FFF3FBFE"/>
        <bgColor indexed="64"/>
      </patternFill>
    </fill>
    <fill>
      <patternFill patternType="solid">
        <fgColor rgb="FFF8FCFD"/>
        <bgColor indexed="64"/>
      </patternFill>
    </fill>
    <fill>
      <patternFill patternType="solid">
        <fgColor rgb="FFFAF8FB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6FFFB"/>
        <bgColor indexed="64"/>
      </patternFill>
    </fill>
    <fill>
      <patternFill patternType="solid">
        <fgColor rgb="FFD8FAE9"/>
        <bgColor indexed="64"/>
      </patternFill>
    </fill>
    <fill>
      <patternFill patternType="solid">
        <fgColor rgb="FF6EB992"/>
        <bgColor indexed="64"/>
      </patternFill>
    </fill>
    <fill>
      <patternFill patternType="solid">
        <fgColor rgb="FF15804A"/>
        <bgColor indexed="64"/>
      </patternFill>
    </fill>
    <fill>
      <patternFill patternType="solid">
        <fgColor rgb="FF0B904F"/>
        <bgColor indexed="64"/>
      </patternFill>
    </fill>
    <fill>
      <patternFill patternType="solid">
        <fgColor rgb="FF03964F"/>
        <bgColor indexed="64"/>
      </patternFill>
    </fill>
    <fill>
      <patternFill patternType="solid">
        <fgColor rgb="FF009049"/>
        <bgColor indexed="64"/>
      </patternFill>
    </fill>
    <fill>
      <patternFill patternType="solid">
        <fgColor rgb="FF019348"/>
        <bgColor indexed="64"/>
      </patternFill>
    </fill>
    <fill>
      <patternFill patternType="solid">
        <fgColor rgb="FF0E884B"/>
        <bgColor indexed="64"/>
      </patternFill>
    </fill>
    <fill>
      <patternFill patternType="solid">
        <fgColor rgb="FFD51723"/>
        <bgColor indexed="64"/>
      </patternFill>
    </fill>
    <fill>
      <patternFill patternType="solid">
        <fgColor rgb="FFD2171E"/>
        <bgColor indexed="64"/>
      </patternFill>
    </fill>
    <fill>
      <patternFill patternType="solid">
        <fgColor rgb="FFD0151C"/>
        <bgColor indexed="64"/>
      </patternFill>
    </fill>
    <fill>
      <patternFill patternType="solid">
        <fgColor rgb="FFD3141B"/>
        <bgColor indexed="64"/>
      </patternFill>
    </fill>
    <fill>
      <patternFill patternType="solid">
        <fgColor rgb="FFD7242A"/>
        <bgColor indexed="64"/>
      </patternFill>
    </fill>
    <fill>
      <patternFill patternType="solid">
        <fgColor rgb="FFB8494F"/>
        <bgColor indexed="64"/>
      </patternFill>
    </fill>
    <fill>
      <patternFill patternType="solid">
        <fgColor rgb="FFFFCBCF"/>
        <bgColor indexed="64"/>
      </patternFill>
    </fill>
    <fill>
      <patternFill patternType="solid">
        <fgColor rgb="FFFFF3F8"/>
        <bgColor indexed="64"/>
      </patternFill>
    </fill>
    <fill>
      <patternFill patternType="solid">
        <fgColor rgb="FFFFF5FD"/>
        <bgColor indexed="64"/>
      </patternFill>
    </fill>
    <fill>
      <patternFill patternType="solid">
        <fgColor rgb="FFFAF5FB"/>
        <bgColor indexed="64"/>
      </patternFill>
    </fill>
    <fill>
      <patternFill patternType="solid">
        <fgColor rgb="FFFDFDFB"/>
        <bgColor indexed="64"/>
      </patternFill>
    </fill>
    <fill>
      <patternFill patternType="solid">
        <fgColor rgb="FFF9FCF3"/>
        <bgColor indexed="64"/>
      </patternFill>
    </fill>
    <fill>
      <patternFill patternType="solid">
        <fgColor rgb="FFFDFFF2"/>
        <bgColor indexed="64"/>
      </patternFill>
    </fill>
    <fill>
      <patternFill patternType="solid">
        <fgColor rgb="FFFCFCF2"/>
        <bgColor indexed="64"/>
      </patternFill>
    </fill>
    <fill>
      <patternFill patternType="solid">
        <fgColor rgb="FFFDFBFC"/>
        <bgColor indexed="64"/>
      </patternFill>
    </fill>
    <fill>
      <patternFill patternType="solid">
        <fgColor rgb="FFF8F9FE"/>
        <bgColor indexed="64"/>
      </patternFill>
    </fill>
    <fill>
      <patternFill patternType="solid">
        <fgColor rgb="FFE7F0F9"/>
        <bgColor indexed="64"/>
      </patternFill>
    </fill>
    <fill>
      <patternFill patternType="solid">
        <fgColor rgb="FFE4F7FF"/>
        <bgColor indexed="64"/>
      </patternFill>
    </fill>
    <fill>
      <patternFill patternType="solid">
        <fgColor rgb="FFD6EFFF"/>
        <bgColor indexed="64"/>
      </patternFill>
    </fill>
    <fill>
      <patternFill patternType="solid">
        <fgColor rgb="FFAAC4DB"/>
        <bgColor indexed="64"/>
      </patternFill>
    </fill>
    <fill>
      <patternFill patternType="solid">
        <fgColor rgb="FF7591A9"/>
        <bgColor indexed="64"/>
      </patternFill>
    </fill>
    <fill>
      <patternFill patternType="solid">
        <fgColor rgb="FF5D7B95"/>
        <bgColor indexed="64"/>
      </patternFill>
    </fill>
    <fill>
      <patternFill patternType="solid">
        <fgColor rgb="FF466581"/>
        <bgColor indexed="64"/>
      </patternFill>
    </fill>
    <fill>
      <patternFill patternType="solid">
        <fgColor rgb="FF365A74"/>
        <bgColor indexed="64"/>
      </patternFill>
    </fill>
    <fill>
      <patternFill patternType="solid">
        <fgColor rgb="FF426782"/>
        <bgColor indexed="64"/>
      </patternFill>
    </fill>
    <fill>
      <patternFill patternType="solid">
        <fgColor rgb="FF3B5F7F"/>
        <bgColor indexed="64"/>
      </patternFill>
    </fill>
    <fill>
      <patternFill patternType="solid">
        <fgColor rgb="FF375B7D"/>
        <bgColor indexed="64"/>
      </patternFill>
    </fill>
    <fill>
      <patternFill patternType="solid">
        <fgColor rgb="FF517399"/>
        <bgColor indexed="64"/>
      </patternFill>
    </fill>
    <fill>
      <patternFill patternType="solid">
        <fgColor rgb="FF6484AB"/>
        <bgColor indexed="64"/>
      </patternFill>
    </fill>
    <fill>
      <patternFill patternType="solid">
        <fgColor rgb="FF7798BB"/>
        <bgColor indexed="64"/>
      </patternFill>
    </fill>
    <fill>
      <patternFill patternType="solid">
        <fgColor rgb="FF93B2CE"/>
        <bgColor indexed="64"/>
      </patternFill>
    </fill>
    <fill>
      <patternFill patternType="solid">
        <fgColor rgb="FFC4DFF2"/>
        <bgColor indexed="64"/>
      </patternFill>
    </fill>
    <fill>
      <patternFill patternType="solid">
        <fgColor rgb="FFDFF7FF"/>
        <bgColor indexed="64"/>
      </patternFill>
    </fill>
    <fill>
      <patternFill patternType="solid">
        <fgColor rgb="FFEAFEFF"/>
        <bgColor indexed="64"/>
      </patternFill>
    </fill>
    <fill>
      <patternFill patternType="solid">
        <fgColor rgb="FFECF7FD"/>
        <bgColor indexed="64"/>
      </patternFill>
    </fill>
    <fill>
      <patternFill patternType="solid">
        <fgColor rgb="FFF3FAFF"/>
        <bgColor indexed="64"/>
      </patternFill>
    </fill>
    <fill>
      <patternFill patternType="solid">
        <fgColor rgb="FFF7FCFF"/>
        <bgColor indexed="64"/>
      </patternFill>
    </fill>
    <fill>
      <patternFill patternType="solid">
        <fgColor rgb="FFF9FAFC"/>
        <bgColor indexed="64"/>
      </patternFill>
    </fill>
    <fill>
      <patternFill patternType="solid">
        <fgColor rgb="FFFFFAFE"/>
        <bgColor indexed="64"/>
      </patternFill>
    </fill>
    <fill>
      <patternFill patternType="solid">
        <fgColor rgb="FFF1F1F3"/>
        <bgColor indexed="64"/>
      </patternFill>
    </fill>
    <fill>
      <patternFill patternType="solid">
        <fgColor rgb="FFD0F5E3"/>
        <bgColor indexed="64"/>
      </patternFill>
    </fill>
    <fill>
      <patternFill patternType="solid">
        <fgColor rgb="FF5CA97F"/>
        <bgColor indexed="64"/>
      </patternFill>
    </fill>
    <fill>
      <patternFill patternType="solid">
        <fgColor rgb="FF0F7C43"/>
        <bgColor indexed="64"/>
      </patternFill>
    </fill>
    <fill>
      <patternFill patternType="solid">
        <fgColor rgb="FF0D9451"/>
        <bgColor indexed="64"/>
      </patternFill>
    </fill>
    <fill>
      <patternFill patternType="solid">
        <fgColor rgb="FF01944D"/>
        <bgColor indexed="64"/>
      </patternFill>
    </fill>
    <fill>
      <patternFill patternType="solid">
        <fgColor rgb="FFC52027"/>
        <bgColor indexed="64"/>
      </patternFill>
    </fill>
    <fill>
      <patternFill patternType="solid">
        <fgColor rgb="FFC61B24"/>
        <bgColor indexed="64"/>
      </patternFill>
    </fill>
    <fill>
      <patternFill patternType="solid">
        <fgColor rgb="FFD51625"/>
        <bgColor indexed="64"/>
      </patternFill>
    </fill>
    <fill>
      <patternFill patternType="solid">
        <fgColor rgb="FFD5181F"/>
        <bgColor indexed="64"/>
      </patternFill>
    </fill>
    <fill>
      <patternFill patternType="solid">
        <fgColor rgb="FFD1141A"/>
        <bgColor indexed="64"/>
      </patternFill>
    </fill>
    <fill>
      <patternFill patternType="solid">
        <fgColor rgb="FFD2232A"/>
        <bgColor indexed="64"/>
      </patternFill>
    </fill>
    <fill>
      <patternFill patternType="solid">
        <fgColor rgb="FFAA1920"/>
        <bgColor indexed="64"/>
      </patternFill>
    </fill>
    <fill>
      <patternFill patternType="solid">
        <fgColor rgb="FFBE595D"/>
        <bgColor indexed="64"/>
      </patternFill>
    </fill>
    <fill>
      <patternFill patternType="solid">
        <fgColor rgb="FFFFDBDD"/>
        <bgColor indexed="64"/>
      </patternFill>
    </fill>
    <fill>
      <patternFill patternType="solid">
        <fgColor rgb="FFFFF4FC"/>
        <bgColor indexed="64"/>
      </patternFill>
    </fill>
    <fill>
      <patternFill patternType="solid">
        <fgColor rgb="FFFBF4FB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FF9F9"/>
        <bgColor indexed="64"/>
      </patternFill>
    </fill>
    <fill>
      <patternFill patternType="solid">
        <fgColor rgb="FFF8FBFF"/>
        <bgColor indexed="64"/>
      </patternFill>
    </fill>
    <fill>
      <patternFill patternType="solid">
        <fgColor rgb="FFE2F1F8"/>
        <bgColor indexed="64"/>
      </patternFill>
    </fill>
    <fill>
      <patternFill patternType="solid">
        <fgColor rgb="FFEDFEFF"/>
        <bgColor indexed="64"/>
      </patternFill>
    </fill>
    <fill>
      <patternFill patternType="solid">
        <fgColor rgb="FFE9FBFF"/>
        <bgColor indexed="64"/>
      </patternFill>
    </fill>
    <fill>
      <patternFill patternType="solid">
        <fgColor rgb="FFDAECF8"/>
        <bgColor indexed="64"/>
      </patternFill>
    </fill>
    <fill>
      <patternFill patternType="solid">
        <fgColor rgb="FFCEE0EE"/>
        <bgColor indexed="64"/>
      </patternFill>
    </fill>
    <fill>
      <patternFill patternType="solid">
        <fgColor rgb="FFB4C7D6"/>
        <bgColor indexed="64"/>
      </patternFill>
    </fill>
    <fill>
      <patternFill patternType="solid">
        <fgColor rgb="FFA3BAC8"/>
        <bgColor indexed="64"/>
      </patternFill>
    </fill>
    <fill>
      <patternFill patternType="solid">
        <fgColor rgb="FFA3BDCC"/>
        <bgColor indexed="64"/>
      </patternFill>
    </fill>
    <fill>
      <patternFill patternType="solid">
        <fgColor rgb="FF98B1C5"/>
        <bgColor indexed="64"/>
      </patternFill>
    </fill>
    <fill>
      <patternFill patternType="solid">
        <fgColor rgb="FFA8BED5"/>
        <bgColor indexed="64"/>
      </patternFill>
    </fill>
    <fill>
      <patternFill patternType="solid">
        <fgColor rgb="FFB4C8E1"/>
        <bgColor indexed="64"/>
      </patternFill>
    </fill>
    <fill>
      <patternFill patternType="solid">
        <fgColor rgb="FFBCD0E8"/>
        <bgColor indexed="64"/>
      </patternFill>
    </fill>
    <fill>
      <patternFill patternType="solid">
        <fgColor rgb="FFDEF3FF"/>
        <bgColor indexed="64"/>
      </patternFill>
    </fill>
    <fill>
      <patternFill patternType="solid">
        <fgColor rgb="FFDFF2FF"/>
        <bgColor indexed="64"/>
      </patternFill>
    </fill>
    <fill>
      <patternFill patternType="solid">
        <fgColor rgb="FFEEFDFF"/>
        <bgColor indexed="64"/>
      </patternFill>
    </fill>
    <fill>
      <patternFill patternType="solid">
        <fgColor rgb="FFF2FEFC"/>
        <bgColor indexed="64"/>
      </patternFill>
    </fill>
    <fill>
      <patternFill patternType="solid">
        <fgColor rgb="FFF0FCFA"/>
        <bgColor indexed="64"/>
      </patternFill>
    </fill>
    <fill>
      <patternFill patternType="solid">
        <fgColor rgb="FFEDF7F8"/>
        <bgColor indexed="64"/>
      </patternFill>
    </fill>
    <fill>
      <patternFill patternType="solid">
        <fgColor rgb="FFF7FAFF"/>
        <bgColor indexed="64"/>
      </patternFill>
    </fill>
    <fill>
      <patternFill patternType="solid">
        <fgColor rgb="FFF6F5FB"/>
        <bgColor indexed="64"/>
      </patternFill>
    </fill>
    <fill>
      <patternFill patternType="solid">
        <fgColor rgb="FFFEF9FF"/>
        <bgColor indexed="64"/>
      </patternFill>
    </fill>
    <fill>
      <patternFill patternType="solid">
        <fgColor rgb="FFEEEDF2"/>
        <bgColor indexed="64"/>
      </patternFill>
    </fill>
    <fill>
      <patternFill patternType="solid">
        <fgColor rgb="FFF3FFFB"/>
        <bgColor indexed="64"/>
      </patternFill>
    </fill>
    <fill>
      <patternFill patternType="solid">
        <fgColor rgb="FFC7EED9"/>
        <bgColor indexed="64"/>
      </patternFill>
    </fill>
    <fill>
      <patternFill patternType="solid">
        <fgColor rgb="FF4B9A6D"/>
        <bgColor indexed="64"/>
      </patternFill>
    </fill>
    <fill>
      <patternFill patternType="solid">
        <fgColor rgb="FF128247"/>
        <bgColor indexed="64"/>
      </patternFill>
    </fill>
    <fill>
      <patternFill patternType="solid">
        <fgColor rgb="FF0E9751"/>
        <bgColor indexed="64"/>
      </patternFill>
    </fill>
    <fill>
      <patternFill patternType="solid">
        <fgColor rgb="FF00944A"/>
        <bgColor indexed="64"/>
      </patternFill>
    </fill>
    <fill>
      <patternFill patternType="solid">
        <fgColor rgb="FF009349"/>
        <bgColor indexed="64"/>
      </patternFill>
    </fill>
    <fill>
      <patternFill patternType="solid">
        <fgColor rgb="FF0D894B"/>
        <bgColor indexed="64"/>
      </patternFill>
    </fill>
    <fill>
      <patternFill patternType="solid">
        <fgColor rgb="FFD51522"/>
        <bgColor indexed="64"/>
      </patternFill>
    </fill>
    <fill>
      <patternFill patternType="solid">
        <fgColor rgb="FFD51520"/>
        <bgColor indexed="64"/>
      </patternFill>
    </fill>
    <fill>
      <patternFill patternType="solid">
        <fgColor rgb="FFD5181E"/>
        <bgColor indexed="64"/>
      </patternFill>
    </fill>
    <fill>
      <patternFill patternType="solid">
        <fgColor rgb="FFD4171D"/>
        <bgColor indexed="64"/>
      </patternFill>
    </fill>
    <fill>
      <patternFill patternType="solid">
        <fgColor rgb="FFD3141C"/>
        <bgColor indexed="64"/>
      </patternFill>
    </fill>
    <fill>
      <patternFill patternType="solid">
        <fgColor rgb="FFCD1F28"/>
        <bgColor indexed="64"/>
      </patternFill>
    </fill>
    <fill>
      <patternFill patternType="solid">
        <fgColor rgb="FFA81F26"/>
        <bgColor indexed="64"/>
      </patternFill>
    </fill>
    <fill>
      <patternFill patternType="solid">
        <fgColor rgb="FFC4686B"/>
        <bgColor indexed="64"/>
      </patternFill>
    </fill>
    <fill>
      <patternFill patternType="solid">
        <fgColor rgb="FFFFE4E4"/>
        <bgColor indexed="64"/>
      </patternFill>
    </fill>
    <fill>
      <patternFill patternType="solid">
        <fgColor rgb="FFFFFAFC"/>
        <bgColor indexed="64"/>
      </patternFill>
    </fill>
    <fill>
      <patternFill patternType="solid">
        <fgColor rgb="FFFFF6FE"/>
        <bgColor indexed="64"/>
      </patternFill>
    </fill>
    <fill>
      <patternFill patternType="solid">
        <fgColor rgb="FFFEF7FF"/>
        <bgColor indexed="64"/>
      </patternFill>
    </fill>
    <fill>
      <patternFill patternType="solid">
        <fgColor rgb="FFFEFEFF"/>
        <bgColor indexed="64"/>
      </patternFill>
    </fill>
    <fill>
      <patternFill patternType="solid">
        <fgColor rgb="FFFDFFF4"/>
        <bgColor indexed="64"/>
      </patternFill>
    </fill>
    <fill>
      <patternFill patternType="solid">
        <fgColor rgb="FFFFF9FB"/>
        <bgColor indexed="64"/>
      </patternFill>
    </fill>
    <fill>
      <patternFill patternType="solid">
        <fgColor rgb="FFF8F8FA"/>
        <bgColor indexed="64"/>
      </patternFill>
    </fill>
    <fill>
      <patternFill patternType="solid">
        <fgColor rgb="FFE9F3F5"/>
        <bgColor indexed="64"/>
      </patternFill>
    </fill>
    <fill>
      <patternFill patternType="solid">
        <fgColor rgb="FFF0FAFC"/>
        <bgColor indexed="64"/>
      </patternFill>
    </fill>
    <fill>
      <patternFill patternType="solid">
        <fgColor rgb="FFF1FCFF"/>
        <bgColor indexed="64"/>
      </patternFill>
    </fill>
    <fill>
      <patternFill patternType="solid">
        <fgColor rgb="FFEFFEFF"/>
        <bgColor indexed="64"/>
      </patternFill>
    </fill>
    <fill>
      <patternFill patternType="solid">
        <fgColor rgb="FFE7F5FE"/>
        <bgColor indexed="64"/>
      </patternFill>
    </fill>
    <fill>
      <patternFill patternType="solid">
        <fgColor rgb="FFF0FAFF"/>
        <bgColor indexed="64"/>
      </patternFill>
    </fill>
    <fill>
      <patternFill patternType="solid">
        <fgColor rgb="FFECF6F8"/>
        <bgColor indexed="64"/>
      </patternFill>
    </fill>
    <fill>
      <patternFill patternType="solid">
        <fgColor rgb="FFF5FAF4"/>
        <bgColor indexed="64"/>
      </patternFill>
    </fill>
    <fill>
      <patternFill patternType="solid">
        <fgColor rgb="FFF8FFF8"/>
        <bgColor indexed="64"/>
      </patternFill>
    </fill>
    <fill>
      <patternFill patternType="solid">
        <fgColor rgb="FFF1FAF9"/>
        <bgColor indexed="64"/>
      </patternFill>
    </fill>
    <fill>
      <patternFill patternType="solid">
        <fgColor rgb="FFFBFAFF"/>
        <bgColor indexed="64"/>
      </patternFill>
    </fill>
    <fill>
      <patternFill patternType="solid">
        <fgColor rgb="FFEEEFF1"/>
        <bgColor indexed="64"/>
      </patternFill>
    </fill>
    <fill>
      <patternFill patternType="solid">
        <fgColor rgb="FFF0FFF8"/>
        <bgColor indexed="64"/>
      </patternFill>
    </fill>
    <fill>
      <patternFill patternType="solid">
        <fgColor rgb="FF398C5E"/>
        <bgColor indexed="64"/>
      </patternFill>
    </fill>
    <fill>
      <patternFill patternType="solid">
        <fgColor rgb="FF138547"/>
        <bgColor indexed="64"/>
      </patternFill>
    </fill>
    <fill>
      <patternFill patternType="solid">
        <fgColor rgb="FF0D9650"/>
        <bgColor indexed="64"/>
      </patternFill>
    </fill>
    <fill>
      <patternFill patternType="solid">
        <fgColor rgb="FF00954B"/>
        <bgColor indexed="64"/>
      </patternFill>
    </fill>
    <fill>
      <patternFill patternType="solid">
        <fgColor rgb="FF0D894A"/>
        <bgColor indexed="64"/>
      </patternFill>
    </fill>
    <fill>
      <patternFill patternType="solid">
        <fgColor rgb="FFD51524"/>
        <bgColor indexed="64"/>
      </patternFill>
    </fill>
    <fill>
      <patternFill patternType="solid">
        <fgColor rgb="FFD4151C"/>
        <bgColor indexed="64"/>
      </patternFill>
    </fill>
    <fill>
      <patternFill patternType="solid">
        <fgColor rgb="FFDA1B22"/>
        <bgColor indexed="64"/>
      </patternFill>
    </fill>
    <fill>
      <patternFill patternType="solid">
        <fgColor rgb="FFD1131D"/>
        <bgColor indexed="64"/>
      </patternFill>
    </fill>
    <fill>
      <patternFill patternType="solid">
        <fgColor rgb="FFAB2931"/>
        <bgColor indexed="64"/>
      </patternFill>
    </fill>
    <fill>
      <patternFill patternType="solid">
        <fgColor rgb="FFCB7679"/>
        <bgColor indexed="64"/>
      </patternFill>
    </fill>
    <fill>
      <patternFill patternType="solid">
        <fgColor rgb="FFFFE9E9"/>
        <bgColor indexed="64"/>
      </patternFill>
    </fill>
    <fill>
      <patternFill patternType="solid">
        <fgColor rgb="FFFFFAFB"/>
        <bgColor indexed="64"/>
      </patternFill>
    </fill>
    <fill>
      <patternFill patternType="solid">
        <fgColor rgb="FFFFF8FF"/>
        <bgColor indexed="64"/>
      </patternFill>
    </fill>
    <fill>
      <patternFill patternType="solid">
        <fgColor rgb="FFFEFDFF"/>
        <bgColor indexed="64"/>
      </patternFill>
    </fill>
    <fill>
      <patternFill patternType="solid">
        <fgColor rgb="FFF8FCFB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FFCFE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4F8F7"/>
        <bgColor indexed="64"/>
      </patternFill>
    </fill>
    <fill>
      <patternFill patternType="solid">
        <fgColor rgb="FFF7FCF8"/>
        <bgColor indexed="64"/>
      </patternFill>
    </fill>
    <fill>
      <patternFill patternType="solid">
        <fgColor rgb="FFF9FBFA"/>
        <bgColor indexed="64"/>
      </patternFill>
    </fill>
    <fill>
      <patternFill patternType="solid">
        <fgColor rgb="FFEFF3F2"/>
        <bgColor indexed="64"/>
      </patternFill>
    </fill>
    <fill>
      <patternFill patternType="solid">
        <fgColor rgb="FFEDF3F3"/>
        <bgColor indexed="64"/>
      </patternFill>
    </fill>
    <fill>
      <patternFill patternType="solid">
        <fgColor rgb="FFEFF5F5"/>
        <bgColor indexed="64"/>
      </patternFill>
    </fill>
    <fill>
      <patternFill patternType="solid">
        <fgColor rgb="FFF5FAFD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5F9F8"/>
        <bgColor indexed="64"/>
      </patternFill>
    </fill>
    <fill>
      <patternFill patternType="solid">
        <fgColor rgb="FFF6F8F3"/>
        <bgColor indexed="64"/>
      </patternFill>
    </fill>
    <fill>
      <patternFill patternType="solid">
        <fgColor rgb="FFFEFBF4"/>
        <bgColor indexed="64"/>
      </patternFill>
    </fill>
    <fill>
      <patternFill patternType="solid">
        <fgColor rgb="FFF4FAFA"/>
        <bgColor indexed="64"/>
      </patternFill>
    </fill>
    <fill>
      <patternFill patternType="solid">
        <fgColor rgb="FFFAFFFF"/>
        <bgColor indexed="64"/>
      </patternFill>
    </fill>
    <fill>
      <patternFill patternType="solid">
        <fgColor rgb="FFF9F7FC"/>
        <bgColor indexed="64"/>
      </patternFill>
    </fill>
    <fill>
      <patternFill patternType="solid">
        <fgColor rgb="FFF1F5F6"/>
        <bgColor indexed="64"/>
      </patternFill>
    </fill>
    <fill>
      <patternFill patternType="solid">
        <fgColor rgb="FFECFFF8"/>
        <bgColor indexed="64"/>
      </patternFill>
    </fill>
    <fill>
      <patternFill patternType="solid">
        <fgColor rgb="FF9FD1B6"/>
        <bgColor indexed="64"/>
      </patternFill>
    </fill>
    <fill>
      <patternFill patternType="solid">
        <fgColor rgb="FF2A8653"/>
        <bgColor indexed="64"/>
      </patternFill>
    </fill>
    <fill>
      <patternFill patternType="solid">
        <fgColor rgb="FF118949"/>
        <bgColor indexed="64"/>
      </patternFill>
    </fill>
    <fill>
      <patternFill patternType="solid">
        <fgColor rgb="FF09954C"/>
        <bgColor indexed="64"/>
      </patternFill>
    </fill>
    <fill>
      <patternFill patternType="solid">
        <fgColor rgb="FF03974B"/>
        <bgColor indexed="64"/>
      </patternFill>
    </fill>
    <fill>
      <patternFill patternType="solid">
        <fgColor rgb="FFC62128"/>
        <bgColor indexed="64"/>
      </patternFill>
    </fill>
    <fill>
      <patternFill patternType="solid">
        <fgColor rgb="FFC91B25"/>
        <bgColor indexed="64"/>
      </patternFill>
    </fill>
    <fill>
      <patternFill patternType="solid">
        <fgColor rgb="FFD11523"/>
        <bgColor indexed="64"/>
      </patternFill>
    </fill>
    <fill>
      <patternFill patternType="solid">
        <fgColor rgb="FFD6191F"/>
        <bgColor indexed="64"/>
      </patternFill>
    </fill>
    <fill>
      <patternFill patternType="solid">
        <fgColor rgb="FFDB1C23"/>
        <bgColor indexed="64"/>
      </patternFill>
    </fill>
    <fill>
      <patternFill patternType="solid">
        <fgColor rgb="FFC11B25"/>
        <bgColor indexed="64"/>
      </patternFill>
    </fill>
    <fill>
      <patternFill patternType="solid">
        <fgColor rgb="FFAD3439"/>
        <bgColor indexed="64"/>
      </patternFill>
    </fill>
    <fill>
      <patternFill patternType="solid">
        <fgColor rgb="FFD38789"/>
        <bgColor indexed="64"/>
      </patternFill>
    </fill>
    <fill>
      <patternFill patternType="solid">
        <fgColor rgb="FFFFF1EF"/>
        <bgColor indexed="64"/>
      </patternFill>
    </fill>
    <fill>
      <patternFill patternType="solid">
        <fgColor rgb="FFFFF9FA"/>
        <bgColor indexed="64"/>
      </patternFill>
    </fill>
    <fill>
      <patternFill patternType="solid">
        <fgColor rgb="FFFEF8FF"/>
        <bgColor indexed="64"/>
      </patternFill>
    </fill>
    <fill>
      <patternFill patternType="solid">
        <fgColor rgb="FFFCFDFF"/>
        <bgColor indexed="64"/>
      </patternFill>
    </fill>
    <fill>
      <patternFill patternType="solid">
        <fgColor rgb="FFFAFFFA"/>
        <bgColor indexed="64"/>
      </patternFill>
    </fill>
    <fill>
      <patternFill patternType="solid">
        <fgColor rgb="FFFEFAFB"/>
        <bgColor indexed="64"/>
      </patternFill>
    </fill>
    <fill>
      <patternFill patternType="solid">
        <fgColor rgb="FFFFFBFD"/>
        <bgColor indexed="64"/>
      </patternFill>
    </fill>
    <fill>
      <patternFill patternType="solid">
        <fgColor rgb="FFF8FAF7"/>
        <bgColor indexed="64"/>
      </patternFill>
    </fill>
    <fill>
      <patternFill patternType="solid">
        <fgColor rgb="FFF7FCF6"/>
        <bgColor indexed="64"/>
      </patternFill>
    </fill>
    <fill>
      <patternFill patternType="solid">
        <fgColor rgb="FFFAFFF8"/>
        <bgColor indexed="64"/>
      </patternFill>
    </fill>
    <fill>
      <patternFill patternType="solid">
        <fgColor rgb="FFF5F4F2"/>
        <bgColor indexed="64"/>
      </patternFill>
    </fill>
    <fill>
      <patternFill patternType="solid">
        <fgColor rgb="FFF9F9F7"/>
        <bgColor indexed="64"/>
      </patternFill>
    </fill>
    <fill>
      <patternFill patternType="solid">
        <fgColor rgb="FFFBFAF6"/>
        <bgColor indexed="64"/>
      </patternFill>
    </fill>
    <fill>
      <patternFill patternType="solid">
        <fgColor rgb="FFF6F7F1"/>
        <bgColor indexed="64"/>
      </patternFill>
    </fill>
    <fill>
      <patternFill patternType="solid">
        <fgColor rgb="FFFBFBF3"/>
        <bgColor indexed="64"/>
      </patternFill>
    </fill>
    <fill>
      <patternFill patternType="solid">
        <fgColor rgb="FFFFFAF2"/>
        <bgColor indexed="64"/>
      </patternFill>
    </fill>
    <fill>
      <patternFill patternType="solid">
        <fgColor rgb="FFFAFBF5"/>
        <bgColor indexed="64"/>
      </patternFill>
    </fill>
    <fill>
      <patternFill patternType="solid">
        <fgColor rgb="FFF7FDFD"/>
        <bgColor indexed="64"/>
      </patternFill>
    </fill>
    <fill>
      <patternFill patternType="solid">
        <fgColor rgb="FFF6FAF9"/>
        <bgColor indexed="64"/>
      </patternFill>
    </fill>
    <fill>
      <patternFill patternType="solid">
        <fgColor rgb="FFF7F5F6"/>
        <bgColor indexed="64"/>
      </patternFill>
    </fill>
    <fill>
      <patternFill patternType="solid">
        <fgColor rgb="FFF5FBF7"/>
        <bgColor indexed="64"/>
      </patternFill>
    </fill>
    <fill>
      <patternFill patternType="solid">
        <fgColor rgb="FFE7FFF3"/>
        <bgColor indexed="64"/>
      </patternFill>
    </fill>
    <fill>
      <patternFill patternType="solid">
        <fgColor rgb="FF8CC7A9"/>
        <bgColor indexed="64"/>
      </patternFill>
    </fill>
    <fill>
      <patternFill patternType="solid">
        <fgColor rgb="FF218551"/>
        <bgColor indexed="64"/>
      </patternFill>
    </fill>
    <fill>
      <patternFill patternType="solid">
        <fgColor rgb="FF0C8D4A"/>
        <bgColor indexed="64"/>
      </patternFill>
    </fill>
    <fill>
      <patternFill patternType="solid">
        <fgColor rgb="FF06944A"/>
        <bgColor indexed="64"/>
      </patternFill>
    </fill>
    <fill>
      <patternFill patternType="solid">
        <fgColor rgb="FF04984C"/>
        <bgColor indexed="64"/>
      </patternFill>
    </fill>
    <fill>
      <patternFill patternType="solid">
        <fgColor rgb="FF029348"/>
        <bgColor indexed="64"/>
      </patternFill>
    </fill>
    <fill>
      <patternFill patternType="solid">
        <fgColor rgb="FF02944B"/>
        <bgColor indexed="64"/>
      </patternFill>
    </fill>
    <fill>
      <patternFill patternType="solid">
        <fgColor rgb="FF0E8A4C"/>
        <bgColor indexed="64"/>
      </patternFill>
    </fill>
    <fill>
      <patternFill patternType="solid">
        <fgColor rgb="FF13894D"/>
        <bgColor indexed="64"/>
      </patternFill>
    </fill>
    <fill>
      <patternFill patternType="solid">
        <fgColor rgb="FFC82129"/>
        <bgColor indexed="64"/>
      </patternFill>
    </fill>
    <fill>
      <patternFill patternType="solid">
        <fgColor rgb="FFCA1C26"/>
        <bgColor indexed="64"/>
      </patternFill>
    </fill>
    <fill>
      <patternFill patternType="solid">
        <fgColor rgb="FFD81525"/>
        <bgColor indexed="64"/>
      </patternFill>
    </fill>
    <fill>
      <patternFill patternType="solid">
        <fgColor rgb="FFD6171F"/>
        <bgColor indexed="64"/>
      </patternFill>
    </fill>
    <fill>
      <patternFill patternType="solid">
        <fgColor rgb="FFD81621"/>
        <bgColor indexed="64"/>
      </patternFill>
    </fill>
    <fill>
      <patternFill patternType="solid">
        <fgColor rgb="FFD61621"/>
        <bgColor indexed="64"/>
      </patternFill>
    </fill>
    <fill>
      <patternFill patternType="solid">
        <fgColor rgb="FFD51721"/>
        <bgColor indexed="64"/>
      </patternFill>
    </fill>
    <fill>
      <patternFill patternType="solid">
        <fgColor rgb="FFD41A1F"/>
        <bgColor indexed="64"/>
      </patternFill>
    </fill>
    <fill>
      <patternFill patternType="solid">
        <fgColor rgb="FFD3191C"/>
        <bgColor indexed="64"/>
      </patternFill>
    </fill>
    <fill>
      <patternFill patternType="solid">
        <fgColor rgb="FFD21519"/>
        <bgColor indexed="64"/>
      </patternFill>
    </fill>
    <fill>
      <patternFill patternType="solid">
        <fgColor rgb="FFD0151E"/>
        <bgColor indexed="64"/>
      </patternFill>
    </fill>
    <fill>
      <patternFill patternType="solid">
        <fgColor rgb="FFC4202B"/>
        <bgColor indexed="64"/>
      </patternFill>
    </fill>
    <fill>
      <patternFill patternType="solid">
        <fgColor rgb="FFAD3A3F"/>
        <bgColor indexed="64"/>
      </patternFill>
    </fill>
    <fill>
      <patternFill patternType="solid">
        <fgColor rgb="FFDF999B"/>
        <bgColor indexed="64"/>
      </patternFill>
    </fill>
    <fill>
      <patternFill patternType="solid">
        <fgColor rgb="FFFFF3F0"/>
        <bgColor indexed="64"/>
      </patternFill>
    </fill>
    <fill>
      <patternFill patternType="solid">
        <fgColor rgb="FFFFF7F8"/>
        <bgColor indexed="64"/>
      </patternFill>
    </fill>
    <fill>
      <patternFill patternType="solid">
        <fgColor rgb="FFF9FCFF"/>
        <bgColor indexed="64"/>
      </patternFill>
    </fill>
    <fill>
      <patternFill patternType="solid">
        <fgColor rgb="FFFBFFFC"/>
        <bgColor indexed="64"/>
      </patternFill>
    </fill>
    <fill>
      <patternFill patternType="solid">
        <fgColor rgb="FFFDF8FE"/>
        <bgColor indexed="64"/>
      </patternFill>
    </fill>
    <fill>
      <patternFill patternType="solid">
        <fgColor rgb="FFFDFFFA"/>
        <bgColor indexed="64"/>
      </patternFill>
    </fill>
    <fill>
      <patternFill patternType="solid">
        <fgColor rgb="FFFFFAF6"/>
        <bgColor indexed="64"/>
      </patternFill>
    </fill>
    <fill>
      <patternFill patternType="solid">
        <fgColor rgb="FFFAFAF8"/>
        <bgColor indexed="64"/>
      </patternFill>
    </fill>
    <fill>
      <patternFill patternType="solid">
        <fgColor rgb="FFF6FEFF"/>
        <bgColor indexed="64"/>
      </patternFill>
    </fill>
    <fill>
      <patternFill patternType="solid">
        <fgColor rgb="FFFDFEF9"/>
        <bgColor indexed="64"/>
      </patternFill>
    </fill>
    <fill>
      <patternFill patternType="solid">
        <fgColor rgb="FFFBFAF5"/>
        <bgColor indexed="64"/>
      </patternFill>
    </fill>
    <fill>
      <patternFill patternType="solid">
        <fgColor rgb="FFDEFFEE"/>
        <bgColor indexed="64"/>
      </patternFill>
    </fill>
    <fill>
      <patternFill patternType="solid">
        <fgColor rgb="FF7ABD9C"/>
        <bgColor indexed="64"/>
      </patternFill>
    </fill>
    <fill>
      <patternFill patternType="solid">
        <fgColor rgb="FF05964B"/>
        <bgColor indexed="64"/>
      </patternFill>
    </fill>
    <fill>
      <patternFill patternType="solid">
        <fgColor rgb="FF049749"/>
        <bgColor indexed="64"/>
      </patternFill>
    </fill>
    <fill>
      <patternFill patternType="solid">
        <fgColor rgb="FF039449"/>
        <bgColor indexed="64"/>
      </patternFill>
    </fill>
    <fill>
      <patternFill patternType="solid">
        <fgColor rgb="FF0F8B4D"/>
        <bgColor indexed="64"/>
      </patternFill>
    </fill>
    <fill>
      <patternFill patternType="solid">
        <fgColor rgb="FF148A4E"/>
        <bgColor indexed="64"/>
      </patternFill>
    </fill>
    <fill>
      <patternFill patternType="solid">
        <fgColor rgb="FFC9222A"/>
        <bgColor indexed="64"/>
      </patternFill>
    </fill>
    <fill>
      <patternFill patternType="solid">
        <fgColor rgb="FFCB1D27"/>
        <bgColor indexed="64"/>
      </patternFill>
    </fill>
    <fill>
      <patternFill patternType="solid">
        <fgColor rgb="FFD81523"/>
        <bgColor indexed="64"/>
      </patternFill>
    </fill>
    <fill>
      <patternFill patternType="solid">
        <fgColor rgb="FFD3161A"/>
        <bgColor indexed="64"/>
      </patternFill>
    </fill>
    <fill>
      <patternFill patternType="solid">
        <fgColor rgb="FFD2151B"/>
        <bgColor indexed="64"/>
      </patternFill>
    </fill>
    <fill>
      <patternFill patternType="solid">
        <fgColor rgb="FFD11621"/>
        <bgColor indexed="64"/>
      </patternFill>
    </fill>
    <fill>
      <patternFill patternType="solid">
        <fgColor rgb="FFC72530"/>
        <bgColor indexed="64"/>
      </patternFill>
    </fill>
    <fill>
      <patternFill patternType="solid">
        <fgColor rgb="FFAB3E43"/>
        <bgColor indexed="64"/>
      </patternFill>
    </fill>
    <fill>
      <patternFill patternType="solid">
        <fgColor rgb="FFE6A6A6"/>
        <bgColor indexed="64"/>
      </patternFill>
    </fill>
    <fill>
      <patternFill patternType="solid">
        <fgColor rgb="FFFFEEED"/>
        <bgColor indexed="64"/>
      </patternFill>
    </fill>
    <fill>
      <patternFill patternType="solid">
        <fgColor rgb="FFFEF5F6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FFFBFF"/>
        <bgColor indexed="64"/>
      </patternFill>
    </fill>
    <fill>
      <patternFill patternType="solid">
        <fgColor rgb="FFF4FCFE"/>
        <bgColor indexed="64"/>
      </patternFill>
    </fill>
    <fill>
      <patternFill patternType="solid">
        <fgColor rgb="FFFEFCFF"/>
        <bgColor indexed="64"/>
      </patternFill>
    </fill>
    <fill>
      <patternFill patternType="solid">
        <fgColor rgb="FFFFFAFF"/>
        <bgColor indexed="64"/>
      </patternFill>
    </fill>
    <fill>
      <patternFill patternType="solid">
        <fgColor rgb="FFF7FBFC"/>
        <bgColor indexed="64"/>
      </patternFill>
    </fill>
    <fill>
      <patternFill patternType="solid">
        <fgColor rgb="FFF6FFFE"/>
        <bgColor indexed="64"/>
      </patternFill>
    </fill>
    <fill>
      <patternFill patternType="solid">
        <fgColor rgb="FFF6FFF6"/>
        <bgColor indexed="64"/>
      </patternFill>
    </fill>
    <fill>
      <patternFill patternType="solid">
        <fgColor rgb="FFD5FCE7"/>
        <bgColor indexed="64"/>
      </patternFill>
    </fill>
    <fill>
      <patternFill patternType="solid">
        <fgColor rgb="FF71BD97"/>
        <bgColor indexed="64"/>
      </patternFill>
    </fill>
    <fill>
      <patternFill patternType="solid">
        <fgColor rgb="FF07984D"/>
        <bgColor indexed="64"/>
      </patternFill>
    </fill>
    <fill>
      <patternFill patternType="solid">
        <fgColor rgb="FF039447"/>
        <bgColor indexed="64"/>
      </patternFill>
    </fill>
    <fill>
      <patternFill patternType="solid">
        <fgColor rgb="FF04954A"/>
        <bgColor indexed="64"/>
      </patternFill>
    </fill>
    <fill>
      <patternFill patternType="solid">
        <fgColor rgb="FF03954C"/>
        <bgColor indexed="64"/>
      </patternFill>
    </fill>
    <fill>
      <patternFill patternType="solid">
        <fgColor rgb="FF03934D"/>
        <bgColor indexed="64"/>
      </patternFill>
    </fill>
    <fill>
      <patternFill patternType="solid">
        <fgColor rgb="FF02924C"/>
        <bgColor indexed="64"/>
      </patternFill>
    </fill>
    <fill>
      <patternFill patternType="solid">
        <fgColor rgb="FF0F8B4C"/>
        <bgColor indexed="64"/>
      </patternFill>
    </fill>
    <fill>
      <patternFill patternType="solid">
        <fgColor rgb="FF158B4F"/>
        <bgColor indexed="64"/>
      </patternFill>
    </fill>
    <fill>
      <patternFill patternType="solid">
        <fgColor rgb="FFCA202B"/>
        <bgColor indexed="64"/>
      </patternFill>
    </fill>
    <fill>
      <patternFill patternType="solid">
        <fgColor rgb="FFCB1B26"/>
        <bgColor indexed="64"/>
      </patternFill>
    </fill>
    <fill>
      <patternFill patternType="solid">
        <fgColor rgb="FFD61623"/>
        <bgColor indexed="64"/>
      </patternFill>
    </fill>
    <fill>
      <patternFill patternType="solid">
        <fgColor rgb="FFD91722"/>
        <bgColor indexed="64"/>
      </patternFill>
    </fill>
    <fill>
      <patternFill patternType="solid">
        <fgColor rgb="FFD61920"/>
        <bgColor indexed="64"/>
      </patternFill>
    </fill>
    <fill>
      <patternFill patternType="solid">
        <fgColor rgb="FFD5161E"/>
        <bgColor indexed="64"/>
      </patternFill>
    </fill>
    <fill>
      <patternFill patternType="solid">
        <fgColor rgb="FFCE151A"/>
        <bgColor indexed="64"/>
      </patternFill>
    </fill>
    <fill>
      <patternFill patternType="solid">
        <fgColor rgb="FFD51A25"/>
        <bgColor indexed="64"/>
      </patternFill>
    </fill>
    <fill>
      <patternFill patternType="solid">
        <fgColor rgb="FFBD1D27"/>
        <bgColor indexed="64"/>
      </patternFill>
    </fill>
    <fill>
      <patternFill patternType="solid">
        <fgColor rgb="FFB1484D"/>
        <bgColor indexed="64"/>
      </patternFill>
    </fill>
    <fill>
      <patternFill patternType="solid">
        <fgColor rgb="FFF1B5B7"/>
        <bgColor indexed="64"/>
      </patternFill>
    </fill>
    <fill>
      <patternFill patternType="solid">
        <fgColor rgb="FFFFEEF1"/>
        <bgColor indexed="64"/>
      </patternFill>
    </fill>
    <fill>
      <patternFill patternType="solid">
        <fgColor rgb="FFFDF4F7"/>
        <bgColor indexed="64"/>
      </patternFill>
    </fill>
    <fill>
      <patternFill patternType="solid">
        <fgColor rgb="FFFBF7F4"/>
        <bgColor indexed="64"/>
      </patternFill>
    </fill>
    <fill>
      <patternFill patternType="solid">
        <fgColor rgb="FFF6FFF9"/>
        <bgColor indexed="64"/>
      </patternFill>
    </fill>
    <fill>
      <patternFill patternType="solid">
        <fgColor rgb="FFD2FFE6"/>
        <bgColor indexed="64"/>
      </patternFill>
    </fill>
    <fill>
      <patternFill patternType="solid">
        <fgColor rgb="FF098348"/>
        <bgColor indexed="64"/>
      </patternFill>
    </fill>
    <fill>
      <patternFill patternType="solid">
        <fgColor rgb="FF07954B"/>
        <bgColor indexed="64"/>
      </patternFill>
    </fill>
    <fill>
      <patternFill patternType="solid">
        <fgColor rgb="FF02964C"/>
        <bgColor indexed="64"/>
      </patternFill>
    </fill>
    <fill>
      <patternFill patternType="solid">
        <fgColor rgb="FF01954B"/>
        <bgColor indexed="64"/>
      </patternFill>
    </fill>
    <fill>
      <patternFill patternType="solid">
        <fgColor rgb="FF048F4B"/>
        <bgColor indexed="64"/>
      </patternFill>
    </fill>
    <fill>
      <patternFill patternType="solid">
        <fgColor rgb="FF0E8A4B"/>
        <bgColor indexed="64"/>
      </patternFill>
    </fill>
    <fill>
      <patternFill patternType="solid">
        <fgColor rgb="FF148A4D"/>
        <bgColor indexed="64"/>
      </patternFill>
    </fill>
    <fill>
      <patternFill patternType="solid">
        <fgColor rgb="FFD91624"/>
        <bgColor indexed="64"/>
      </patternFill>
    </fill>
    <fill>
      <patternFill patternType="solid">
        <fgColor rgb="FFD71722"/>
        <bgColor indexed="64"/>
      </patternFill>
    </fill>
    <fill>
      <patternFill patternType="solid">
        <fgColor rgb="FFD6171E"/>
        <bgColor indexed="64"/>
      </patternFill>
    </fill>
    <fill>
      <patternFill patternType="solid">
        <fgColor rgb="FFCF1719"/>
        <bgColor indexed="64"/>
      </patternFill>
    </fill>
    <fill>
      <patternFill patternType="solid">
        <fgColor rgb="FFD0191D"/>
        <bgColor indexed="64"/>
      </patternFill>
    </fill>
    <fill>
      <patternFill patternType="solid">
        <fgColor rgb="FFD51B26"/>
        <bgColor indexed="64"/>
      </patternFill>
    </fill>
    <fill>
      <patternFill patternType="solid">
        <fgColor rgb="FFB61922"/>
        <bgColor indexed="64"/>
      </patternFill>
    </fill>
    <fill>
      <patternFill patternType="solid">
        <fgColor rgb="FFB95458"/>
        <bgColor indexed="64"/>
      </patternFill>
    </fill>
    <fill>
      <patternFill patternType="solid">
        <fgColor rgb="FFFAC2C5"/>
        <bgColor indexed="64"/>
      </patternFill>
    </fill>
    <fill>
      <patternFill patternType="solid">
        <fgColor rgb="FFFFF0F3"/>
        <bgColor indexed="64"/>
      </patternFill>
    </fill>
    <fill>
      <patternFill patternType="solid">
        <fgColor rgb="FFFEF5F8"/>
        <bgColor indexed="64"/>
      </patternFill>
    </fill>
    <fill>
      <patternFill patternType="solid">
        <fgColor rgb="FFFDF7FB"/>
        <bgColor indexed="64"/>
      </patternFill>
    </fill>
    <fill>
      <patternFill patternType="solid">
        <fgColor rgb="FFFEFCFD"/>
        <bgColor indexed="64"/>
      </patternFill>
    </fill>
    <fill>
      <patternFill patternType="solid">
        <fgColor rgb="FFF8FFFE"/>
        <bgColor indexed="64"/>
      </patternFill>
    </fill>
    <fill>
      <patternFill patternType="solid">
        <fgColor rgb="FFC8FADD"/>
        <bgColor indexed="64"/>
      </patternFill>
    </fill>
    <fill>
      <patternFill patternType="solid">
        <fgColor rgb="FF52A97C"/>
        <bgColor indexed="64"/>
      </patternFill>
    </fill>
    <fill>
      <patternFill patternType="solid">
        <fgColor rgb="FF098346"/>
        <bgColor indexed="64"/>
      </patternFill>
    </fill>
    <fill>
      <patternFill patternType="solid">
        <fgColor rgb="FF08964C"/>
        <bgColor indexed="64"/>
      </patternFill>
    </fill>
    <fill>
      <patternFill patternType="solid">
        <fgColor rgb="FF04964B"/>
        <bgColor indexed="64"/>
      </patternFill>
    </fill>
    <fill>
      <patternFill patternType="solid">
        <fgColor rgb="FF0E8C4C"/>
        <bgColor indexed="64"/>
      </patternFill>
    </fill>
    <fill>
      <patternFill patternType="solid">
        <fgColor rgb="FFC8212B"/>
        <bgColor indexed="64"/>
      </patternFill>
    </fill>
    <fill>
      <patternFill patternType="solid">
        <fgColor rgb="FFCC1C29"/>
        <bgColor indexed="64"/>
      </patternFill>
    </fill>
    <fill>
      <patternFill patternType="solid">
        <fgColor rgb="FFD41827"/>
        <bgColor indexed="64"/>
      </patternFill>
    </fill>
    <fill>
      <patternFill patternType="solid">
        <fgColor rgb="FFDA1727"/>
        <bgColor indexed="64"/>
      </patternFill>
    </fill>
    <fill>
      <patternFill patternType="solid">
        <fgColor rgb="FFD81825"/>
        <bgColor indexed="64"/>
      </patternFill>
    </fill>
    <fill>
      <patternFill patternType="solid">
        <fgColor rgb="FFD61822"/>
        <bgColor indexed="64"/>
      </patternFill>
    </fill>
    <fill>
      <patternFill patternType="solid">
        <fgColor rgb="FFD71820"/>
        <bgColor indexed="64"/>
      </patternFill>
    </fill>
    <fill>
      <patternFill patternType="solid">
        <fgColor rgb="FFDA1823"/>
        <bgColor indexed="64"/>
      </patternFill>
    </fill>
    <fill>
      <patternFill patternType="solid">
        <fgColor rgb="FFD61E28"/>
        <bgColor indexed="64"/>
      </patternFill>
    </fill>
    <fill>
      <patternFill patternType="solid">
        <fgColor rgb="FFB21621"/>
        <bgColor indexed="64"/>
      </patternFill>
    </fill>
    <fill>
      <patternFill patternType="solid">
        <fgColor rgb="FFC76469"/>
        <bgColor indexed="64"/>
      </patternFill>
    </fill>
    <fill>
      <patternFill patternType="solid">
        <fgColor rgb="FFFFCFD2"/>
        <bgColor indexed="64"/>
      </patternFill>
    </fill>
    <fill>
      <patternFill patternType="solid">
        <fgColor rgb="FFFFF1F4"/>
        <bgColor indexed="64"/>
      </patternFill>
    </fill>
    <fill>
      <patternFill patternType="solid">
        <fgColor rgb="FFFFF7FC"/>
        <bgColor indexed="64"/>
      </patternFill>
    </fill>
    <fill>
      <patternFill patternType="solid">
        <fgColor rgb="FFFEF7FE"/>
        <bgColor indexed="64"/>
      </patternFill>
    </fill>
    <fill>
      <patternFill patternType="solid">
        <fgColor rgb="FFF6FCF8"/>
        <bgColor indexed="64"/>
      </patternFill>
    </fill>
    <fill>
      <patternFill patternType="solid">
        <fgColor rgb="FFFAFFFE"/>
        <bgColor indexed="64"/>
      </patternFill>
    </fill>
    <fill>
      <patternFill patternType="solid">
        <fgColor rgb="FFF3FFFA"/>
        <bgColor indexed="64"/>
      </patternFill>
    </fill>
    <fill>
      <patternFill patternType="solid">
        <fgColor rgb="FFBBF0D4"/>
        <bgColor indexed="64"/>
      </patternFill>
    </fill>
    <fill>
      <patternFill patternType="solid">
        <fgColor rgb="FF49A276"/>
        <bgColor indexed="64"/>
      </patternFill>
    </fill>
    <fill>
      <patternFill patternType="solid">
        <fgColor rgb="FF0C9954"/>
        <bgColor indexed="64"/>
      </patternFill>
    </fill>
    <fill>
      <patternFill patternType="solid">
        <fgColor rgb="FF07954D"/>
        <bgColor indexed="64"/>
      </patternFill>
    </fill>
    <fill>
      <patternFill patternType="solid">
        <fgColor rgb="FF059349"/>
        <bgColor indexed="64"/>
      </patternFill>
    </fill>
    <fill>
      <patternFill patternType="solid">
        <fgColor rgb="FF03974D"/>
        <bgColor indexed="64"/>
      </patternFill>
    </fill>
    <fill>
      <patternFill patternType="solid">
        <fgColor rgb="FF138B4E"/>
        <bgColor indexed="64"/>
      </patternFill>
    </fill>
    <fill>
      <patternFill patternType="solid">
        <fgColor rgb="FFD91926"/>
        <bgColor indexed="64"/>
      </patternFill>
    </fill>
    <fill>
      <patternFill patternType="solid">
        <fgColor rgb="FFD71923"/>
        <bgColor indexed="64"/>
      </patternFill>
    </fill>
    <fill>
      <patternFill patternType="solid">
        <fgColor rgb="FFD71A21"/>
        <bgColor indexed="64"/>
      </patternFill>
    </fill>
    <fill>
      <patternFill patternType="solid">
        <fgColor rgb="FFD81921"/>
        <bgColor indexed="64"/>
      </patternFill>
    </fill>
    <fill>
      <patternFill patternType="solid">
        <fgColor rgb="FFD7181F"/>
        <bgColor indexed="64"/>
      </patternFill>
    </fill>
    <fill>
      <patternFill patternType="solid">
        <fgColor rgb="FFD21A1C"/>
        <bgColor indexed="64"/>
      </patternFill>
    </fill>
    <fill>
      <patternFill patternType="solid">
        <fgColor rgb="FFD11A1E"/>
        <bgColor indexed="64"/>
      </patternFill>
    </fill>
    <fill>
      <patternFill patternType="solid">
        <fgColor rgb="FFD6212A"/>
        <bgColor indexed="64"/>
      </patternFill>
    </fill>
    <fill>
      <patternFill patternType="solid">
        <fgColor rgb="FFB11A23"/>
        <bgColor indexed="64"/>
      </patternFill>
    </fill>
    <fill>
      <patternFill patternType="solid">
        <fgColor rgb="FFCD6E72"/>
        <bgColor indexed="64"/>
      </patternFill>
    </fill>
    <fill>
      <patternFill patternType="solid">
        <fgColor rgb="FFFFD8DA"/>
        <bgColor indexed="64"/>
      </patternFill>
    </fill>
    <fill>
      <patternFill patternType="solid">
        <fgColor rgb="FFFFF2F4"/>
        <bgColor indexed="64"/>
      </patternFill>
    </fill>
    <fill>
      <patternFill patternType="solid">
        <fgColor rgb="FFFEF8FA"/>
        <bgColor indexed="64"/>
      </patternFill>
    </fill>
    <fill>
      <patternFill patternType="solid">
        <fgColor rgb="FFFDF8FC"/>
        <bgColor indexed="64"/>
      </patternFill>
    </fill>
    <fill>
      <patternFill patternType="solid">
        <fgColor rgb="FFFDFDFF"/>
        <bgColor indexed="64"/>
      </patternFill>
    </fill>
    <fill>
      <patternFill patternType="solid">
        <fgColor rgb="FFF5FEF9"/>
        <bgColor indexed="64"/>
      </patternFill>
    </fill>
    <fill>
      <patternFill patternType="solid">
        <fgColor rgb="FFF1FFFA"/>
        <bgColor indexed="64"/>
      </patternFill>
    </fill>
    <fill>
      <patternFill patternType="solid">
        <fgColor rgb="FFAEE6C9"/>
        <bgColor indexed="64"/>
      </patternFill>
    </fill>
    <fill>
      <patternFill patternType="solid">
        <fgColor rgb="FF409B6F"/>
        <bgColor indexed="64"/>
      </patternFill>
    </fill>
    <fill>
      <patternFill patternType="solid">
        <fgColor rgb="FF0B894A"/>
        <bgColor indexed="64"/>
      </patternFill>
    </fill>
    <fill>
      <patternFill patternType="solid">
        <fgColor rgb="FF0D9D57"/>
        <bgColor indexed="64"/>
      </patternFill>
    </fill>
    <fill>
      <patternFill patternType="solid">
        <fgColor rgb="FF029449"/>
        <bgColor indexed="64"/>
      </patternFill>
    </fill>
    <fill>
      <patternFill patternType="solid">
        <fgColor rgb="FF04984E"/>
        <bgColor indexed="64"/>
      </patternFill>
    </fill>
    <fill>
      <patternFill patternType="solid">
        <fgColor rgb="FF0C8D4C"/>
        <bgColor indexed="64"/>
      </patternFill>
    </fill>
    <fill>
      <patternFill patternType="solid">
        <fgColor rgb="FFDA1725"/>
        <bgColor indexed="64"/>
      </patternFill>
    </fill>
    <fill>
      <patternFill patternType="solid">
        <fgColor rgb="FFD81823"/>
        <bgColor indexed="64"/>
      </patternFill>
    </fill>
    <fill>
      <patternFill patternType="solid">
        <fgColor rgb="FFDA1821"/>
        <bgColor indexed="64"/>
      </patternFill>
    </fill>
    <fill>
      <patternFill patternType="solid">
        <fgColor rgb="FFD71A20"/>
        <bgColor indexed="64"/>
      </patternFill>
    </fill>
    <fill>
      <patternFill patternType="solid">
        <fgColor rgb="FFD91C22"/>
        <bgColor indexed="64"/>
      </patternFill>
    </fill>
    <fill>
      <patternFill patternType="solid">
        <fgColor rgb="FFD61E20"/>
        <bgColor indexed="64"/>
      </patternFill>
    </fill>
    <fill>
      <patternFill patternType="solid">
        <fgColor rgb="FFCF181C"/>
        <bgColor indexed="64"/>
      </patternFill>
    </fill>
    <fill>
      <patternFill patternType="solid">
        <fgColor rgb="FFD22129"/>
        <bgColor indexed="64"/>
      </patternFill>
    </fill>
    <fill>
      <patternFill patternType="solid">
        <fgColor rgb="FFB5222A"/>
        <bgColor indexed="64"/>
      </patternFill>
    </fill>
    <fill>
      <patternFill patternType="solid">
        <fgColor rgb="FFCF7577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F1F2"/>
        <bgColor indexed="64"/>
      </patternFill>
    </fill>
    <fill>
      <patternFill patternType="solid">
        <fgColor rgb="FFFEF9FD"/>
        <bgColor indexed="64"/>
      </patternFill>
    </fill>
    <fill>
      <patternFill patternType="solid">
        <fgColor rgb="FFEEFFF9"/>
        <bgColor indexed="64"/>
      </patternFill>
    </fill>
    <fill>
      <patternFill patternType="solid">
        <fgColor rgb="FFA1DEBF"/>
        <bgColor indexed="64"/>
      </patternFill>
    </fill>
    <fill>
      <patternFill patternType="solid">
        <fgColor rgb="FF38986A"/>
        <bgColor indexed="64"/>
      </patternFill>
    </fill>
    <fill>
      <patternFill patternType="solid">
        <fgColor rgb="FF0C8C4F"/>
        <bgColor indexed="64"/>
      </patternFill>
    </fill>
    <fill>
      <patternFill patternType="solid">
        <fgColor rgb="FF0C9E57"/>
        <bgColor indexed="64"/>
      </patternFill>
    </fill>
    <fill>
      <patternFill patternType="solid">
        <fgColor rgb="FF0B994F"/>
        <bgColor indexed="64"/>
      </patternFill>
    </fill>
    <fill>
      <patternFill patternType="solid">
        <fgColor rgb="FF03954A"/>
        <bgColor indexed="64"/>
      </patternFill>
    </fill>
    <fill>
      <patternFill patternType="solid">
        <fgColor rgb="FF02984E"/>
        <bgColor indexed="64"/>
      </patternFill>
    </fill>
    <fill>
      <patternFill patternType="solid">
        <fgColor rgb="FF0C8D4D"/>
        <bgColor indexed="64"/>
      </patternFill>
    </fill>
    <fill>
      <patternFill patternType="solid">
        <fgColor rgb="FF118B4E"/>
        <bgColor indexed="64"/>
      </patternFill>
    </fill>
    <fill>
      <patternFill patternType="solid">
        <fgColor rgb="FFCB1D26"/>
        <bgColor indexed="64"/>
      </patternFill>
    </fill>
    <fill>
      <patternFill patternType="solid">
        <fgColor rgb="FFD41924"/>
        <bgColor indexed="64"/>
      </patternFill>
    </fill>
    <fill>
      <patternFill patternType="solid">
        <fgColor rgb="FFDB1721"/>
        <bgColor indexed="64"/>
      </patternFill>
    </fill>
    <fill>
      <patternFill patternType="solid">
        <fgColor rgb="FFDC1822"/>
        <bgColor indexed="64"/>
      </patternFill>
    </fill>
    <fill>
      <patternFill patternType="solid">
        <fgColor rgb="FFDB1922"/>
        <bgColor indexed="64"/>
      </patternFill>
    </fill>
    <fill>
      <patternFill patternType="solid">
        <fgColor rgb="FFD91A21"/>
        <bgColor indexed="64"/>
      </patternFill>
    </fill>
    <fill>
      <patternFill patternType="solid">
        <fgColor rgb="FFDA1D23"/>
        <bgColor indexed="64"/>
      </patternFill>
    </fill>
    <fill>
      <patternFill patternType="solid">
        <fgColor rgb="FFD71D20"/>
        <bgColor indexed="64"/>
      </patternFill>
    </fill>
    <fill>
      <patternFill patternType="solid">
        <fgColor rgb="FFD11A1F"/>
        <bgColor indexed="64"/>
      </patternFill>
    </fill>
    <fill>
      <patternFill patternType="solid">
        <fgColor rgb="FFCE1E28"/>
        <bgColor indexed="64"/>
      </patternFill>
    </fill>
    <fill>
      <patternFill patternType="solid">
        <fgColor rgb="FFB92932"/>
        <bgColor indexed="64"/>
      </patternFill>
    </fill>
    <fill>
      <patternFill patternType="solid">
        <fgColor rgb="FFD47E81"/>
        <bgColor indexed="64"/>
      </patternFill>
    </fill>
    <fill>
      <patternFill patternType="solid">
        <fgColor rgb="FFFFDFE0"/>
        <bgColor indexed="64"/>
      </patternFill>
    </fill>
    <fill>
      <patternFill patternType="solid">
        <fgColor rgb="FFFDFBFE"/>
        <bgColor indexed="64"/>
      </patternFill>
    </fill>
    <fill>
      <patternFill patternType="solid">
        <fgColor rgb="FFEAFFF8"/>
        <bgColor indexed="64"/>
      </patternFill>
    </fill>
    <fill>
      <patternFill patternType="solid">
        <fgColor rgb="FF93D4B4"/>
        <bgColor indexed="64"/>
      </patternFill>
    </fill>
    <fill>
      <patternFill patternType="solid">
        <fgColor rgb="FF309364"/>
        <bgColor indexed="64"/>
      </patternFill>
    </fill>
    <fill>
      <patternFill patternType="solid">
        <fgColor rgb="FF0A8F50"/>
        <bgColor indexed="64"/>
      </patternFill>
    </fill>
    <fill>
      <patternFill patternType="solid">
        <fgColor rgb="FF099C55"/>
        <bgColor indexed="64"/>
      </patternFill>
    </fill>
    <fill>
      <patternFill patternType="solid">
        <fgColor rgb="FF05974C"/>
        <bgColor indexed="64"/>
      </patternFill>
    </fill>
    <fill>
      <patternFill patternType="solid">
        <fgColor rgb="FF01974D"/>
        <bgColor indexed="64"/>
      </patternFill>
    </fill>
    <fill>
      <patternFill patternType="solid">
        <fgColor rgb="FF0D8E4D"/>
        <bgColor indexed="64"/>
      </patternFill>
    </fill>
    <fill>
      <patternFill patternType="solid">
        <fgColor rgb="FF128C4F"/>
        <bgColor indexed="64"/>
      </patternFill>
    </fill>
    <fill>
      <patternFill patternType="solid">
        <fgColor rgb="FFCC1E28"/>
        <bgColor indexed="64"/>
      </patternFill>
    </fill>
    <fill>
      <patternFill patternType="solid">
        <fgColor rgb="FFD81920"/>
        <bgColor indexed="64"/>
      </patternFill>
    </fill>
    <fill>
      <patternFill patternType="solid">
        <fgColor rgb="FFDA1820"/>
        <bgColor indexed="64"/>
      </patternFill>
    </fill>
    <fill>
      <patternFill patternType="solid">
        <fgColor rgb="FFD91A1F"/>
        <bgColor indexed="64"/>
      </patternFill>
    </fill>
    <fill>
      <patternFill patternType="solid">
        <fgColor rgb="FFD92026"/>
        <bgColor indexed="64"/>
      </patternFill>
    </fill>
    <fill>
      <patternFill patternType="solid">
        <fgColor rgb="FFB72B34"/>
        <bgColor indexed="64"/>
      </patternFill>
    </fill>
    <fill>
      <patternFill patternType="solid">
        <fgColor rgb="FFDD8B8D"/>
        <bgColor indexed="64"/>
      </patternFill>
    </fill>
    <fill>
      <patternFill patternType="solid">
        <fgColor rgb="FFFFE5E5"/>
        <bgColor indexed="64"/>
      </patternFill>
    </fill>
    <fill>
      <patternFill patternType="solid">
        <fgColor rgb="FFFFF4F5"/>
        <bgColor indexed="64"/>
      </patternFill>
    </fill>
    <fill>
      <patternFill patternType="solid">
        <fgColor rgb="FFE6FFF6"/>
        <bgColor indexed="64"/>
      </patternFill>
    </fill>
    <fill>
      <patternFill patternType="solid">
        <fgColor rgb="FF88CBAA"/>
        <bgColor indexed="64"/>
      </patternFill>
    </fill>
    <fill>
      <patternFill patternType="solid">
        <fgColor rgb="FF278F5E"/>
        <bgColor indexed="64"/>
      </patternFill>
    </fill>
    <fill>
      <patternFill patternType="solid">
        <fgColor rgb="FF089050"/>
        <bgColor indexed="64"/>
      </patternFill>
    </fill>
    <fill>
      <patternFill patternType="solid">
        <fgColor rgb="FF069C54"/>
        <bgColor indexed="64"/>
      </patternFill>
    </fill>
    <fill>
      <patternFill patternType="solid">
        <fgColor rgb="FF08994E"/>
        <bgColor indexed="64"/>
      </patternFill>
    </fill>
    <fill>
      <patternFill patternType="solid">
        <fgColor rgb="FF069448"/>
        <bgColor indexed="64"/>
      </patternFill>
    </fill>
    <fill>
      <patternFill patternType="solid">
        <fgColor rgb="FF01984B"/>
        <bgColor indexed="64"/>
      </patternFill>
    </fill>
    <fill>
      <patternFill patternType="solid">
        <fgColor rgb="FF00964C"/>
        <bgColor indexed="64"/>
      </patternFill>
    </fill>
    <fill>
      <patternFill patternType="solid">
        <fgColor rgb="FF05924D"/>
        <bgColor indexed="64"/>
      </patternFill>
    </fill>
    <fill>
      <patternFill patternType="solid">
        <fgColor rgb="FF108E4F"/>
        <bgColor indexed="64"/>
      </patternFill>
    </fill>
    <fill>
      <patternFill patternType="solid">
        <fgColor rgb="FF158D50"/>
        <bgColor indexed="64"/>
      </patternFill>
    </fill>
    <fill>
      <patternFill patternType="solid">
        <fgColor rgb="FFCA232B"/>
        <bgColor indexed="64"/>
      </patternFill>
    </fill>
    <fill>
      <patternFill patternType="solid">
        <fgColor rgb="FFCC1E27"/>
        <bgColor indexed="64"/>
      </patternFill>
    </fill>
    <fill>
      <patternFill patternType="solid">
        <fgColor rgb="FFDB1924"/>
        <bgColor indexed="64"/>
      </patternFill>
    </fill>
    <fill>
      <patternFill patternType="solid">
        <fgColor rgb="FFD9171F"/>
        <bgColor indexed="64"/>
      </patternFill>
    </fill>
    <fill>
      <patternFill patternType="solid">
        <fgColor rgb="FFD8191E"/>
        <bgColor indexed="64"/>
      </patternFill>
    </fill>
    <fill>
      <patternFill patternType="solid">
        <fgColor rgb="FFD4121A"/>
        <bgColor indexed="64"/>
      </patternFill>
    </fill>
    <fill>
      <patternFill patternType="solid">
        <fgColor rgb="FFDF262E"/>
        <bgColor indexed="64"/>
      </patternFill>
    </fill>
    <fill>
      <patternFill patternType="solid">
        <fgColor rgb="FFB42B33"/>
        <bgColor indexed="64"/>
      </patternFill>
    </fill>
    <fill>
      <patternFill patternType="solid">
        <fgColor rgb="FFE59699"/>
        <bgColor indexed="64"/>
      </patternFill>
    </fill>
    <fill>
      <patternFill patternType="solid">
        <fgColor rgb="FFFFEBE9"/>
        <bgColor indexed="64"/>
      </patternFill>
    </fill>
    <fill>
      <patternFill patternType="solid">
        <fgColor rgb="FFFFF7F7"/>
        <bgColor indexed="64"/>
      </patternFill>
    </fill>
    <fill>
      <patternFill patternType="solid">
        <fgColor rgb="FFFCFAFD"/>
        <bgColor indexed="64"/>
      </patternFill>
    </fill>
    <fill>
      <patternFill patternType="solid">
        <fgColor rgb="FFF2FEFA"/>
        <bgColor indexed="64"/>
      </patternFill>
    </fill>
    <fill>
      <patternFill patternType="solid">
        <fgColor rgb="FFE3FFF5"/>
        <bgColor indexed="64"/>
      </patternFill>
    </fill>
    <fill>
      <patternFill patternType="solid">
        <fgColor rgb="FF7EC5A3"/>
        <bgColor indexed="64"/>
      </patternFill>
    </fill>
    <fill>
      <patternFill patternType="solid">
        <fgColor rgb="FF218B5A"/>
        <bgColor indexed="64"/>
      </patternFill>
    </fill>
    <fill>
      <patternFill patternType="solid">
        <fgColor rgb="FF069150"/>
        <bgColor indexed="64"/>
      </patternFill>
    </fill>
    <fill>
      <patternFill patternType="solid">
        <fgColor rgb="FF049C53"/>
        <bgColor indexed="64"/>
      </patternFill>
    </fill>
    <fill>
      <patternFill patternType="solid">
        <fgColor rgb="FF0D9F54"/>
        <bgColor indexed="64"/>
      </patternFill>
    </fill>
    <fill>
      <patternFill patternType="solid">
        <fgColor rgb="FF02994C"/>
        <bgColor indexed="64"/>
      </patternFill>
    </fill>
    <fill>
      <patternFill patternType="solid">
        <fgColor rgb="FF03994F"/>
        <bgColor indexed="64"/>
      </patternFill>
    </fill>
    <fill>
      <patternFill patternType="solid">
        <fgColor rgb="FF108E4E"/>
        <bgColor indexed="64"/>
      </patternFill>
    </fill>
    <fill>
      <patternFill patternType="solid">
        <fgColor rgb="FF168E51"/>
        <bgColor indexed="64"/>
      </patternFill>
    </fill>
    <fill>
      <patternFill patternType="solid">
        <fgColor rgb="FFCB2229"/>
        <bgColor indexed="64"/>
      </patternFill>
    </fill>
    <fill>
      <patternFill patternType="solid">
        <fgColor rgb="FFD71925"/>
        <bgColor indexed="64"/>
      </patternFill>
    </fill>
    <fill>
      <patternFill patternType="solid">
        <fgColor rgb="FFDB1820"/>
        <bgColor indexed="64"/>
      </patternFill>
    </fill>
    <fill>
      <patternFill patternType="solid">
        <fgColor rgb="FFDC1720"/>
        <bgColor indexed="64"/>
      </patternFill>
    </fill>
    <fill>
      <patternFill patternType="solid">
        <fgColor rgb="FFDC1921"/>
        <bgColor indexed="64"/>
      </patternFill>
    </fill>
    <fill>
      <patternFill patternType="solid">
        <fgColor rgb="FFD9181D"/>
        <bgColor indexed="64"/>
      </patternFill>
    </fill>
    <fill>
      <patternFill patternType="solid">
        <fgColor rgb="FFDB1A1F"/>
        <bgColor indexed="64"/>
      </patternFill>
    </fill>
    <fill>
      <patternFill patternType="solid">
        <fgColor rgb="FFDA171F"/>
        <bgColor indexed="64"/>
      </patternFill>
    </fill>
    <fill>
      <patternFill patternType="solid">
        <fgColor rgb="FFDE232C"/>
        <bgColor indexed="64"/>
      </patternFill>
    </fill>
    <fill>
      <patternFill patternType="solid">
        <fgColor rgb="FFC81C28"/>
        <bgColor indexed="64"/>
      </patternFill>
    </fill>
    <fill>
      <patternFill patternType="solid">
        <fgColor rgb="FFBE3841"/>
        <bgColor indexed="64"/>
      </patternFill>
    </fill>
    <fill>
      <patternFill patternType="solid">
        <fgColor rgb="FFE69B9F"/>
        <bgColor indexed="64"/>
      </patternFill>
    </fill>
    <fill>
      <patternFill patternType="solid">
        <fgColor rgb="FFFFF8F8"/>
        <bgColor indexed="64"/>
      </patternFill>
    </fill>
    <fill>
      <patternFill patternType="solid">
        <fgColor rgb="FFF2FFFC"/>
        <bgColor indexed="64"/>
      </patternFill>
    </fill>
    <fill>
      <patternFill patternType="solid">
        <fgColor rgb="FFDCFFF1"/>
        <bgColor indexed="64"/>
      </patternFill>
    </fill>
    <fill>
      <patternFill patternType="solid">
        <fgColor rgb="FF76C29E"/>
        <bgColor indexed="64"/>
      </patternFill>
    </fill>
    <fill>
      <patternFill patternType="solid">
        <fgColor rgb="FF1C8B58"/>
        <bgColor indexed="64"/>
      </patternFill>
    </fill>
    <fill>
      <patternFill patternType="solid">
        <fgColor rgb="FF099654"/>
        <bgColor indexed="64"/>
      </patternFill>
    </fill>
    <fill>
      <patternFill patternType="solid">
        <fgColor rgb="FF019B52"/>
        <bgColor indexed="64"/>
      </patternFill>
    </fill>
    <fill>
      <patternFill patternType="solid">
        <fgColor rgb="FF07994E"/>
        <bgColor indexed="64"/>
      </patternFill>
    </fill>
    <fill>
      <patternFill patternType="solid">
        <fgColor rgb="FF09974B"/>
        <bgColor indexed="64"/>
      </patternFill>
    </fill>
    <fill>
      <patternFill patternType="solid">
        <fgColor rgb="FF00974A"/>
        <bgColor indexed="64"/>
      </patternFill>
    </fill>
    <fill>
      <patternFill patternType="solid">
        <fgColor rgb="FF01994E"/>
        <bgColor indexed="64"/>
      </patternFill>
    </fill>
    <fill>
      <patternFill patternType="solid">
        <fgColor rgb="FF00984D"/>
        <bgColor indexed="64"/>
      </patternFill>
    </fill>
    <fill>
      <patternFill patternType="solid">
        <fgColor rgb="FF118F50"/>
        <bgColor indexed="64"/>
      </patternFill>
    </fill>
    <fill>
      <patternFill patternType="solid">
        <fgColor rgb="FFCE1F26"/>
        <bgColor indexed="64"/>
      </patternFill>
    </fill>
    <fill>
      <patternFill patternType="solid">
        <fgColor rgb="FFDB1921"/>
        <bgColor indexed="64"/>
      </patternFill>
    </fill>
    <fill>
      <patternFill patternType="solid">
        <fgColor rgb="FFDD1821"/>
        <bgColor indexed="64"/>
      </patternFill>
    </fill>
    <fill>
      <patternFill patternType="solid">
        <fgColor rgb="FFDC191F"/>
        <bgColor indexed="64"/>
      </patternFill>
    </fill>
    <fill>
      <patternFill patternType="solid">
        <fgColor rgb="FFDB161F"/>
        <bgColor indexed="64"/>
      </patternFill>
    </fill>
    <fill>
      <patternFill patternType="solid">
        <fgColor rgb="FFDC1E28"/>
        <bgColor indexed="64"/>
      </patternFill>
    </fill>
    <fill>
      <patternFill patternType="solid">
        <fgColor rgb="FFC81E29"/>
        <bgColor indexed="64"/>
      </patternFill>
    </fill>
    <fill>
      <patternFill patternType="solid">
        <fgColor rgb="FFBF3D45"/>
        <bgColor indexed="64"/>
      </patternFill>
    </fill>
    <fill>
      <patternFill patternType="solid">
        <fgColor rgb="FFEAA4A6"/>
        <bgColor indexed="64"/>
      </patternFill>
    </fill>
    <fill>
      <patternFill patternType="solid">
        <fgColor rgb="FFFFF7F6"/>
        <bgColor indexed="64"/>
      </patternFill>
    </fill>
    <fill>
      <patternFill patternType="solid">
        <fgColor rgb="FFD6FFED"/>
        <bgColor indexed="64"/>
      </patternFill>
    </fill>
    <fill>
      <patternFill patternType="solid">
        <fgColor rgb="FF6DBD98"/>
        <bgColor indexed="64"/>
      </patternFill>
    </fill>
    <fill>
      <patternFill patternType="solid">
        <fgColor rgb="FF188A56"/>
        <bgColor indexed="64"/>
      </patternFill>
    </fill>
    <fill>
      <patternFill patternType="solid">
        <fgColor rgb="FF089755"/>
        <bgColor indexed="64"/>
      </patternFill>
    </fill>
    <fill>
      <patternFill patternType="solid">
        <fgColor rgb="FF06984D"/>
        <bgColor indexed="64"/>
      </patternFill>
    </fill>
    <fill>
      <patternFill patternType="solid">
        <fgColor rgb="FF07984B"/>
        <bgColor indexed="64"/>
      </patternFill>
    </fill>
    <fill>
      <patternFill patternType="solid">
        <fgColor rgb="FF06944C"/>
        <bgColor indexed="64"/>
      </patternFill>
    </fill>
    <fill>
      <patternFill patternType="solid">
        <fgColor rgb="FF118F4F"/>
        <bgColor indexed="64"/>
      </patternFill>
    </fill>
    <fill>
      <patternFill patternType="solid">
        <fgColor rgb="FFCC2129"/>
        <bgColor indexed="64"/>
      </patternFill>
    </fill>
    <fill>
      <patternFill patternType="solid">
        <fgColor rgb="FFCF1E28"/>
        <bgColor indexed="64"/>
      </patternFill>
    </fill>
    <fill>
      <patternFill patternType="solid">
        <fgColor rgb="FFDC1824"/>
        <bgColor indexed="64"/>
      </patternFill>
    </fill>
    <fill>
      <patternFill patternType="solid">
        <fgColor rgb="FFDC1A23"/>
        <bgColor indexed="64"/>
      </patternFill>
    </fill>
    <fill>
      <patternFill patternType="solid">
        <fgColor rgb="FFDE1922"/>
        <bgColor indexed="64"/>
      </patternFill>
    </fill>
    <fill>
      <patternFill patternType="solid">
        <fgColor rgb="FFDD1A20"/>
        <bgColor indexed="64"/>
      </patternFill>
    </fill>
    <fill>
      <patternFill patternType="solid">
        <fgColor rgb="FFDC171E"/>
        <bgColor indexed="64"/>
      </patternFill>
    </fill>
    <fill>
      <patternFill patternType="solid">
        <fgColor rgb="FFDF1721"/>
        <bgColor indexed="64"/>
      </patternFill>
    </fill>
    <fill>
      <patternFill patternType="solid">
        <fgColor rgb="FFD91924"/>
        <bgColor indexed="64"/>
      </patternFill>
    </fill>
    <fill>
      <patternFill patternType="solid">
        <fgColor rgb="FFC8202D"/>
        <bgColor indexed="64"/>
      </patternFill>
    </fill>
    <fill>
      <patternFill patternType="solid">
        <fgColor rgb="FFC2434C"/>
        <bgColor indexed="64"/>
      </patternFill>
    </fill>
    <fill>
      <patternFill patternType="solid">
        <fgColor rgb="FFF0B0B1"/>
        <bgColor indexed="64"/>
      </patternFill>
    </fill>
    <fill>
      <patternFill patternType="solid">
        <fgColor rgb="FFFFF4F3"/>
        <bgColor indexed="64"/>
      </patternFill>
    </fill>
    <fill>
      <patternFill patternType="solid">
        <fgColor rgb="FFFCF3F4"/>
        <bgColor indexed="64"/>
      </patternFill>
    </fill>
    <fill>
      <patternFill patternType="solid">
        <fgColor rgb="FFCFFCE7"/>
        <bgColor indexed="64"/>
      </patternFill>
    </fill>
    <fill>
      <patternFill patternType="solid">
        <fgColor rgb="FF63B58F"/>
        <bgColor indexed="64"/>
      </patternFill>
    </fill>
    <fill>
      <patternFill patternType="solid">
        <fgColor rgb="FF138851"/>
        <bgColor indexed="64"/>
      </patternFill>
    </fill>
    <fill>
      <patternFill patternType="solid">
        <fgColor rgb="FF099A55"/>
        <bgColor indexed="64"/>
      </patternFill>
    </fill>
    <fill>
      <patternFill patternType="solid">
        <fgColor rgb="FF019E51"/>
        <bgColor indexed="64"/>
      </patternFill>
    </fill>
    <fill>
      <patternFill patternType="solid">
        <fgColor rgb="FF06974A"/>
        <bgColor indexed="64"/>
      </patternFill>
    </fill>
    <fill>
      <patternFill patternType="solid">
        <fgColor rgb="FF02964A"/>
        <bgColor indexed="64"/>
      </patternFill>
    </fill>
    <fill>
      <patternFill patternType="solid">
        <fgColor rgb="FF158D4F"/>
        <bgColor indexed="64"/>
      </patternFill>
    </fill>
    <fill>
      <patternFill patternType="solid">
        <fgColor rgb="FFCF1E26"/>
        <bgColor indexed="64"/>
      </patternFill>
    </fill>
    <fill>
      <patternFill patternType="solid">
        <fgColor rgb="FFDE1923"/>
        <bgColor indexed="64"/>
      </patternFill>
    </fill>
    <fill>
      <patternFill patternType="solid">
        <fgColor rgb="FFDD1A22"/>
        <bgColor indexed="64"/>
      </patternFill>
    </fill>
    <fill>
      <patternFill patternType="solid">
        <fgColor rgb="FFDC1A22"/>
        <bgColor indexed="64"/>
      </patternFill>
    </fill>
    <fill>
      <patternFill patternType="solid">
        <fgColor rgb="FFDC1B20"/>
        <bgColor indexed="64"/>
      </patternFill>
    </fill>
    <fill>
      <patternFill patternType="solid">
        <fgColor rgb="FFDD181F"/>
        <bgColor indexed="64"/>
      </patternFill>
    </fill>
    <fill>
      <patternFill patternType="solid">
        <fgColor rgb="FFE21923"/>
        <bgColor indexed="64"/>
      </patternFill>
    </fill>
    <fill>
      <patternFill patternType="solid">
        <fgColor rgb="FFC8222E"/>
        <bgColor indexed="64"/>
      </patternFill>
    </fill>
    <fill>
      <patternFill patternType="solid">
        <fgColor rgb="FFC74B53"/>
        <bgColor indexed="64"/>
      </patternFill>
    </fill>
    <fill>
      <patternFill patternType="solid">
        <fgColor rgb="FFF7BBBB"/>
        <bgColor indexed="64"/>
      </patternFill>
    </fill>
    <fill>
      <patternFill patternType="solid">
        <fgColor rgb="FFFFF7F4"/>
        <bgColor indexed="64"/>
      </patternFill>
    </fill>
    <fill>
      <patternFill patternType="solid">
        <fgColor rgb="FFF8F2F2"/>
        <bgColor indexed="64"/>
      </patternFill>
    </fill>
    <fill>
      <patternFill patternType="solid">
        <fgColor rgb="FFECFFF7"/>
        <bgColor indexed="64"/>
      </patternFill>
    </fill>
    <fill>
      <patternFill patternType="solid">
        <fgColor rgb="FFC8F8E0"/>
        <bgColor indexed="64"/>
      </patternFill>
    </fill>
    <fill>
      <patternFill patternType="solid">
        <fgColor rgb="FF58AF85"/>
        <bgColor indexed="64"/>
      </patternFill>
    </fill>
    <fill>
      <patternFill patternType="solid">
        <fgColor rgb="FF10874F"/>
        <bgColor indexed="64"/>
      </patternFill>
    </fill>
    <fill>
      <patternFill patternType="solid">
        <fgColor rgb="FF099C56"/>
        <bgColor indexed="64"/>
      </patternFill>
    </fill>
    <fill>
      <patternFill patternType="solid">
        <fgColor rgb="FF009D50"/>
        <bgColor indexed="64"/>
      </patternFill>
    </fill>
    <fill>
      <patternFill patternType="solid">
        <fgColor rgb="FF05984A"/>
        <bgColor indexed="64"/>
      </patternFill>
    </fill>
    <fill>
      <patternFill patternType="solid">
        <fgColor rgb="FF01994C"/>
        <bgColor indexed="64"/>
      </patternFill>
    </fill>
    <fill>
      <patternFill patternType="solid">
        <fgColor rgb="FF009A4E"/>
        <bgColor indexed="64"/>
      </patternFill>
    </fill>
    <fill>
      <patternFill patternType="solid">
        <fgColor rgb="FF00994D"/>
        <bgColor indexed="64"/>
      </patternFill>
    </fill>
    <fill>
      <patternFill patternType="solid">
        <fgColor rgb="FFCE2127"/>
        <bgColor indexed="64"/>
      </patternFill>
    </fill>
    <fill>
      <patternFill patternType="solid">
        <fgColor rgb="FFD11D26"/>
        <bgColor indexed="64"/>
      </patternFill>
    </fill>
    <fill>
      <patternFill patternType="solid">
        <fgColor rgb="FFDE1920"/>
        <bgColor indexed="64"/>
      </patternFill>
    </fill>
    <fill>
      <patternFill patternType="solid">
        <fgColor rgb="FFDC1B1E"/>
        <bgColor indexed="64"/>
      </patternFill>
    </fill>
    <fill>
      <patternFill patternType="solid">
        <fgColor rgb="FFE41B25"/>
        <bgColor indexed="64"/>
      </patternFill>
    </fill>
    <fill>
      <patternFill patternType="solid">
        <fgColor rgb="FFC6212F"/>
        <bgColor indexed="64"/>
      </patternFill>
    </fill>
    <fill>
      <patternFill patternType="solid">
        <fgColor rgb="FFCA525B"/>
        <bgColor indexed="64"/>
      </patternFill>
    </fill>
    <fill>
      <patternFill patternType="solid">
        <fgColor rgb="FFFCC4C5"/>
        <bgColor indexed="64"/>
      </patternFill>
    </fill>
    <fill>
      <patternFill patternType="solid">
        <fgColor rgb="FFFFF7F5"/>
        <bgColor indexed="64"/>
      </patternFill>
    </fill>
    <fill>
      <patternFill patternType="solid">
        <fgColor rgb="FFF6FFFD"/>
        <bgColor indexed="64"/>
      </patternFill>
    </fill>
    <fill>
      <patternFill patternType="solid">
        <fgColor rgb="FFEDFFF8"/>
        <bgColor indexed="64"/>
      </patternFill>
    </fill>
    <fill>
      <patternFill patternType="solid">
        <fgColor rgb="FFC2F4DB"/>
        <bgColor indexed="64"/>
      </patternFill>
    </fill>
    <fill>
      <patternFill patternType="solid">
        <fgColor rgb="FF50A87E"/>
        <bgColor indexed="64"/>
      </patternFill>
    </fill>
    <fill>
      <patternFill patternType="solid">
        <fgColor rgb="FF0D874C"/>
        <bgColor indexed="64"/>
      </patternFill>
    </fill>
    <fill>
      <patternFill patternType="solid">
        <fgColor rgb="FF0A9D56"/>
        <bgColor indexed="64"/>
      </patternFill>
    </fill>
    <fill>
      <patternFill patternType="solid">
        <fgColor rgb="FF009D4D"/>
        <bgColor indexed="64"/>
      </patternFill>
    </fill>
    <fill>
      <patternFill patternType="solid">
        <fgColor rgb="FF019547"/>
        <bgColor indexed="64"/>
      </patternFill>
    </fill>
    <fill>
      <patternFill patternType="solid">
        <fgColor rgb="FF039749"/>
        <bgColor indexed="64"/>
      </patternFill>
    </fill>
    <fill>
      <patternFill patternType="solid">
        <fgColor rgb="FF00984B"/>
        <bgColor indexed="64"/>
      </patternFill>
    </fill>
    <fill>
      <patternFill patternType="solid">
        <fgColor rgb="FF138E4D"/>
        <bgColor indexed="64"/>
      </patternFill>
    </fill>
    <fill>
      <patternFill patternType="solid">
        <fgColor rgb="FFD11E24"/>
        <bgColor indexed="64"/>
      </patternFill>
    </fill>
    <fill>
      <patternFill patternType="solid">
        <fgColor rgb="FFDB1A1D"/>
        <bgColor indexed="64"/>
      </patternFill>
    </fill>
    <fill>
      <patternFill patternType="solid">
        <fgColor rgb="FFC4222F"/>
        <bgColor indexed="64"/>
      </patternFill>
    </fill>
    <fill>
      <patternFill patternType="solid">
        <fgColor rgb="FFCF5C63"/>
        <bgColor indexed="64"/>
      </patternFill>
    </fill>
    <fill>
      <patternFill patternType="solid">
        <fgColor rgb="FFFFCCCB"/>
        <bgColor indexed="64"/>
      </patternFill>
    </fill>
    <fill>
      <patternFill patternType="solid">
        <fgColor rgb="FFFFF8F5"/>
        <bgColor indexed="64"/>
      </patternFill>
    </fill>
    <fill>
      <patternFill patternType="solid">
        <fgColor rgb="FFF7F7F5"/>
        <bgColor indexed="64"/>
      </patternFill>
    </fill>
    <fill>
      <patternFill patternType="solid">
        <fgColor rgb="FFF7FFFC"/>
        <bgColor indexed="64"/>
      </patternFill>
    </fill>
    <fill>
      <patternFill patternType="solid">
        <fgColor rgb="FFEBFFF8"/>
        <bgColor indexed="64"/>
      </patternFill>
    </fill>
    <fill>
      <patternFill patternType="solid">
        <fgColor rgb="FFBAEFD5"/>
        <bgColor indexed="64"/>
      </patternFill>
    </fill>
    <fill>
      <patternFill patternType="solid">
        <fgColor rgb="FF49A478"/>
        <bgColor indexed="64"/>
      </patternFill>
    </fill>
    <fill>
      <patternFill patternType="solid">
        <fgColor rgb="FF079D53"/>
        <bgColor indexed="64"/>
      </patternFill>
    </fill>
    <fill>
      <patternFill patternType="solid">
        <fgColor rgb="FF009C4C"/>
        <bgColor indexed="64"/>
      </patternFill>
    </fill>
    <fill>
      <patternFill patternType="solid">
        <fgColor rgb="FF009446"/>
        <bgColor indexed="64"/>
      </patternFill>
    </fill>
    <fill>
      <patternFill patternType="solid">
        <fgColor rgb="FF079A4C"/>
        <bgColor indexed="64"/>
      </patternFill>
    </fill>
    <fill>
      <patternFill patternType="solid">
        <fgColor rgb="FF04984A"/>
        <bgColor indexed="64"/>
      </patternFill>
    </fill>
    <fill>
      <patternFill patternType="solid">
        <fgColor rgb="FF019849"/>
        <bgColor indexed="64"/>
      </patternFill>
    </fill>
    <fill>
      <patternFill patternType="solid">
        <fgColor rgb="FF0E914D"/>
        <bgColor indexed="64"/>
      </patternFill>
    </fill>
    <fill>
      <patternFill patternType="solid">
        <fgColor rgb="FF128F4D"/>
        <bgColor indexed="64"/>
      </patternFill>
    </fill>
    <fill>
      <patternFill patternType="solid">
        <fgColor rgb="FFCF2228"/>
        <bgColor indexed="64"/>
      </patternFill>
    </fill>
    <fill>
      <patternFill patternType="solid">
        <fgColor rgb="FFD21E27"/>
        <bgColor indexed="64"/>
      </patternFill>
    </fill>
    <fill>
      <patternFill patternType="solid">
        <fgColor rgb="FFDF1722"/>
        <bgColor indexed="64"/>
      </patternFill>
    </fill>
    <fill>
      <patternFill patternType="solid">
        <fgColor rgb="FFDF181F"/>
        <bgColor indexed="64"/>
      </patternFill>
    </fill>
    <fill>
      <patternFill patternType="solid">
        <fgColor rgb="FFE11822"/>
        <bgColor indexed="64"/>
      </patternFill>
    </fill>
    <fill>
      <patternFill patternType="solid">
        <fgColor rgb="FFD81A26"/>
        <bgColor indexed="64"/>
      </patternFill>
    </fill>
    <fill>
      <patternFill patternType="solid">
        <fgColor rgb="FFC2222E"/>
        <bgColor indexed="64"/>
      </patternFill>
    </fill>
    <fill>
      <patternFill patternType="solid">
        <fgColor rgb="FFD6656B"/>
        <bgColor indexed="64"/>
      </patternFill>
    </fill>
    <fill>
      <patternFill patternType="solid">
        <fgColor rgb="FFFFD1D0"/>
        <bgColor indexed="64"/>
      </patternFill>
    </fill>
    <fill>
      <patternFill patternType="solid">
        <fgColor rgb="FFFBFDFC"/>
        <bgColor indexed="64"/>
      </patternFill>
    </fill>
    <fill>
      <patternFill patternType="solid">
        <fgColor rgb="FFE9FFF6"/>
        <bgColor indexed="64"/>
      </patternFill>
    </fill>
    <fill>
      <patternFill patternType="solid">
        <fgColor rgb="FFB3E8CE"/>
        <bgColor indexed="64"/>
      </patternFill>
    </fill>
    <fill>
      <patternFill patternType="solid">
        <fgColor rgb="FF45A074"/>
        <bgColor indexed="64"/>
      </patternFill>
    </fill>
    <fill>
      <patternFill patternType="solid">
        <fgColor rgb="FF069C52"/>
        <bgColor indexed="64"/>
      </patternFill>
    </fill>
    <fill>
      <patternFill patternType="solid">
        <fgColor rgb="FF009C4A"/>
        <bgColor indexed="64"/>
      </patternFill>
    </fill>
    <fill>
      <patternFill patternType="solid">
        <fgColor rgb="FF099A4D"/>
        <bgColor indexed="64"/>
      </patternFill>
    </fill>
    <fill>
      <patternFill patternType="solid">
        <fgColor rgb="FF0C924D"/>
        <bgColor indexed="64"/>
      </patternFill>
    </fill>
    <fill>
      <patternFill patternType="solid">
        <fgColor rgb="FFDE171E"/>
        <bgColor indexed="64"/>
      </patternFill>
    </fill>
    <fill>
      <patternFill patternType="solid">
        <fgColor rgb="FFDF1620"/>
        <bgColor indexed="64"/>
      </patternFill>
    </fill>
    <fill>
      <patternFill patternType="solid">
        <fgColor rgb="FFD71C27"/>
        <bgColor indexed="64"/>
      </patternFill>
    </fill>
    <fill>
      <patternFill patternType="solid">
        <fgColor rgb="FFBE222D"/>
        <bgColor indexed="64"/>
      </patternFill>
    </fill>
    <fill>
      <patternFill patternType="solid">
        <fgColor rgb="FFD86B70"/>
        <bgColor indexed="64"/>
      </patternFill>
    </fill>
    <fill>
      <patternFill patternType="solid">
        <fgColor rgb="FFFFD7D4"/>
        <bgColor indexed="64"/>
      </patternFill>
    </fill>
    <fill>
      <patternFill patternType="solid">
        <fgColor rgb="FFFAFCFB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8FFFC"/>
        <bgColor indexed="64"/>
      </patternFill>
    </fill>
    <fill>
      <patternFill patternType="solid">
        <fgColor rgb="FFE6FFF3"/>
        <bgColor indexed="64"/>
      </patternFill>
    </fill>
    <fill>
      <patternFill patternType="solid">
        <fgColor rgb="FFADE5C8"/>
        <bgColor indexed="64"/>
      </patternFill>
    </fill>
    <fill>
      <patternFill patternType="solid">
        <fgColor rgb="FF419E6F"/>
        <bgColor indexed="64"/>
      </patternFill>
    </fill>
    <fill>
      <patternFill patternType="solid">
        <fgColor rgb="FF079B4F"/>
        <bgColor indexed="64"/>
      </patternFill>
    </fill>
    <fill>
      <patternFill patternType="solid">
        <fgColor rgb="FF009B4A"/>
        <bgColor indexed="64"/>
      </patternFill>
    </fill>
    <fill>
      <patternFill patternType="solid">
        <fgColor rgb="FF089B4D"/>
        <bgColor indexed="64"/>
      </patternFill>
    </fill>
    <fill>
      <patternFill patternType="solid">
        <fgColor rgb="FF009748"/>
        <bgColor indexed="64"/>
      </patternFill>
    </fill>
    <fill>
      <patternFill patternType="solid">
        <fgColor rgb="FF00994B"/>
        <bgColor indexed="64"/>
      </patternFill>
    </fill>
    <fill>
      <patternFill patternType="solid">
        <fgColor rgb="FF029A4D"/>
        <bgColor indexed="64"/>
      </patternFill>
    </fill>
    <fill>
      <patternFill patternType="solid">
        <fgColor rgb="FF00984A"/>
        <bgColor indexed="64"/>
      </patternFill>
    </fill>
    <fill>
      <patternFill patternType="solid">
        <fgColor rgb="FF11904D"/>
        <bgColor indexed="64"/>
      </patternFill>
    </fill>
    <fill>
      <patternFill patternType="solid">
        <fgColor rgb="FFE01823"/>
        <bgColor indexed="64"/>
      </patternFill>
    </fill>
    <fill>
      <patternFill patternType="solid">
        <fgColor rgb="FFDC191D"/>
        <bgColor indexed="64"/>
      </patternFill>
    </fill>
    <fill>
      <patternFill patternType="solid">
        <fgColor rgb="FFDD191D"/>
        <bgColor indexed="64"/>
      </patternFill>
    </fill>
    <fill>
      <patternFill patternType="solid">
        <fgColor rgb="FFDE1A1E"/>
        <bgColor indexed="64"/>
      </patternFill>
    </fill>
    <fill>
      <patternFill patternType="solid">
        <fgColor rgb="FFE21A24"/>
        <bgColor indexed="64"/>
      </patternFill>
    </fill>
    <fill>
      <patternFill patternType="solid">
        <fgColor rgb="FFDD1822"/>
        <bgColor indexed="64"/>
      </patternFill>
    </fill>
    <fill>
      <patternFill patternType="solid">
        <fgColor rgb="FFD31D29"/>
        <bgColor indexed="64"/>
      </patternFill>
    </fill>
    <fill>
      <patternFill patternType="solid">
        <fgColor rgb="FFB9232E"/>
        <bgColor indexed="64"/>
      </patternFill>
    </fill>
    <fill>
      <patternFill patternType="solid">
        <fgColor rgb="FFD87175"/>
        <bgColor indexed="64"/>
      </patternFill>
    </fill>
    <fill>
      <patternFill patternType="solid">
        <fgColor rgb="FFFFD9D8"/>
        <bgColor indexed="64"/>
      </patternFill>
    </fill>
    <fill>
      <patternFill patternType="solid">
        <fgColor rgb="FFFFFBF7"/>
        <bgColor indexed="64"/>
      </patternFill>
    </fill>
    <fill>
      <patternFill patternType="solid">
        <fgColor rgb="FFFFFBFA"/>
        <bgColor indexed="64"/>
      </patternFill>
    </fill>
    <fill>
      <patternFill patternType="solid">
        <fgColor rgb="FFFCFAFB"/>
        <bgColor indexed="64"/>
      </patternFill>
    </fill>
    <fill>
      <patternFill patternType="solid">
        <fgColor rgb="FFF9FDFC"/>
        <bgColor indexed="64"/>
      </patternFill>
    </fill>
    <fill>
      <patternFill patternType="solid">
        <fgColor rgb="FFA9E4C4"/>
        <bgColor indexed="64"/>
      </patternFill>
    </fill>
    <fill>
      <patternFill patternType="solid">
        <fgColor rgb="FF3A9A6A"/>
        <bgColor indexed="64"/>
      </patternFill>
    </fill>
    <fill>
      <patternFill patternType="solid">
        <fgColor rgb="FF0A9C53"/>
        <bgColor indexed="64"/>
      </patternFill>
    </fill>
    <fill>
      <patternFill patternType="solid">
        <fgColor rgb="FF029648"/>
        <bgColor indexed="64"/>
      </patternFill>
    </fill>
    <fill>
      <patternFill patternType="solid">
        <fgColor rgb="FF069A4C"/>
        <bgColor indexed="64"/>
      </patternFill>
    </fill>
    <fill>
      <patternFill patternType="solid">
        <fgColor rgb="FF05994B"/>
        <bgColor indexed="64"/>
      </patternFill>
    </fill>
    <fill>
      <patternFill patternType="solid">
        <fgColor rgb="FF039A4D"/>
        <bgColor indexed="64"/>
      </patternFill>
    </fill>
    <fill>
      <patternFill patternType="solid">
        <fgColor rgb="FF009949"/>
        <bgColor indexed="64"/>
      </patternFill>
    </fill>
    <fill>
      <patternFill patternType="solid">
        <fgColor rgb="FF009A4C"/>
        <bgColor indexed="64"/>
      </patternFill>
    </fill>
    <fill>
      <patternFill patternType="solid">
        <fgColor rgb="FF0C924B"/>
        <bgColor indexed="64"/>
      </patternFill>
    </fill>
    <fill>
      <patternFill patternType="solid">
        <fgColor rgb="FF11904B"/>
        <bgColor indexed="64"/>
      </patternFill>
    </fill>
    <fill>
      <patternFill patternType="solid">
        <fgColor rgb="FFE01822"/>
        <bgColor indexed="64"/>
      </patternFill>
    </fill>
    <fill>
      <patternFill patternType="solid">
        <fgColor rgb="FFE01920"/>
        <bgColor indexed="64"/>
      </patternFill>
    </fill>
    <fill>
      <patternFill patternType="solid">
        <fgColor rgb="FFE11923"/>
        <bgColor indexed="64"/>
      </patternFill>
    </fill>
    <fill>
      <patternFill patternType="solid">
        <fgColor rgb="FFD21E29"/>
        <bgColor indexed="64"/>
      </patternFill>
    </fill>
    <fill>
      <patternFill patternType="solid">
        <fgColor rgb="FFB82630"/>
        <bgColor indexed="64"/>
      </patternFill>
    </fill>
    <fill>
      <patternFill patternType="solid">
        <fgColor rgb="FFDA7579"/>
        <bgColor indexed="64"/>
      </patternFill>
    </fill>
    <fill>
      <patternFill patternType="solid">
        <fgColor rgb="FFFFDCDB"/>
        <bgColor indexed="64"/>
      </patternFill>
    </fill>
    <fill>
      <patternFill patternType="solid">
        <fgColor rgb="FFFAFFFC"/>
        <bgColor indexed="64"/>
      </patternFill>
    </fill>
    <fill>
      <patternFill patternType="solid">
        <fgColor rgb="FFE2FFF0"/>
        <bgColor indexed="64"/>
      </patternFill>
    </fill>
    <fill>
      <patternFill patternType="solid">
        <fgColor rgb="FFA2E2C0"/>
        <bgColor indexed="64"/>
      </patternFill>
    </fill>
    <fill>
      <patternFill patternType="solid">
        <fgColor rgb="FF389A67"/>
        <bgColor indexed="64"/>
      </patternFill>
    </fill>
    <fill>
      <patternFill patternType="solid">
        <fgColor rgb="FF0B9B53"/>
        <bgColor indexed="64"/>
      </patternFill>
    </fill>
    <fill>
      <patternFill patternType="solid">
        <fgColor rgb="FF02994A"/>
        <bgColor indexed="64"/>
      </patternFill>
    </fill>
    <fill>
      <patternFill patternType="solid">
        <fgColor rgb="FF019A4A"/>
        <bgColor indexed="64"/>
      </patternFill>
    </fill>
    <fill>
      <patternFill patternType="solid">
        <fgColor rgb="FF0D934C"/>
        <bgColor indexed="64"/>
      </patternFill>
    </fill>
    <fill>
      <patternFill patternType="solid">
        <fgColor rgb="FFD02128"/>
        <bgColor indexed="64"/>
      </patternFill>
    </fill>
    <fill>
      <patternFill patternType="solid">
        <fgColor rgb="FFD31E27"/>
        <bgColor indexed="64"/>
      </patternFill>
    </fill>
    <fill>
      <patternFill patternType="solid">
        <fgColor rgb="FFDD1925"/>
        <bgColor indexed="64"/>
      </patternFill>
    </fill>
    <fill>
      <patternFill patternType="solid">
        <fgColor rgb="FFE11924"/>
        <bgColor indexed="64"/>
      </patternFill>
    </fill>
    <fill>
      <patternFill patternType="solid">
        <fgColor rgb="FFDF1A23"/>
        <bgColor indexed="64"/>
      </patternFill>
    </fill>
    <fill>
      <patternFill patternType="solid">
        <fgColor rgb="FFE0191E"/>
        <bgColor indexed="64"/>
      </patternFill>
    </fill>
    <fill>
      <patternFill patternType="solid">
        <fgColor rgb="FFE1181E"/>
        <bgColor indexed="64"/>
      </patternFill>
    </fill>
    <fill>
      <patternFill patternType="solid">
        <fgColor rgb="FFBB2933"/>
        <bgColor indexed="64"/>
      </patternFill>
    </fill>
    <fill>
      <patternFill patternType="solid">
        <fgColor rgb="FFDF7C7F"/>
        <bgColor indexed="64"/>
      </patternFill>
    </fill>
    <fill>
      <patternFill patternType="solid">
        <fgColor rgb="FFFFDFDE"/>
        <bgColor indexed="64"/>
      </patternFill>
    </fill>
    <fill>
      <patternFill patternType="solid">
        <fgColor rgb="FFFDF9FA"/>
        <bgColor indexed="64"/>
      </patternFill>
    </fill>
    <fill>
      <patternFill patternType="solid">
        <fgColor rgb="FFE1FFF1"/>
        <bgColor indexed="64"/>
      </patternFill>
    </fill>
    <fill>
      <patternFill patternType="solid">
        <fgColor rgb="FF9CDBBC"/>
        <bgColor indexed="64"/>
      </patternFill>
    </fill>
    <fill>
      <patternFill patternType="solid">
        <fgColor rgb="FF379968"/>
        <bgColor indexed="64"/>
      </patternFill>
    </fill>
    <fill>
      <patternFill patternType="solid">
        <fgColor rgb="FF0F8D4E"/>
        <bgColor indexed="64"/>
      </patternFill>
    </fill>
    <fill>
      <patternFill patternType="solid">
        <fgColor rgb="FF0A9A52"/>
        <bgColor indexed="64"/>
      </patternFill>
    </fill>
    <fill>
      <patternFill patternType="solid">
        <fgColor rgb="FF039A4B"/>
        <bgColor indexed="64"/>
      </patternFill>
    </fill>
    <fill>
      <patternFill patternType="solid">
        <fgColor rgb="FF029B4B"/>
        <bgColor indexed="64"/>
      </patternFill>
    </fill>
    <fill>
      <patternFill patternType="solid">
        <fgColor rgb="FF009B4D"/>
        <bgColor indexed="64"/>
      </patternFill>
    </fill>
    <fill>
      <patternFill patternType="solid">
        <fgColor rgb="FF009A4B"/>
        <bgColor indexed="64"/>
      </patternFill>
    </fill>
    <fill>
      <patternFill patternType="solid">
        <fgColor rgb="FFD31E25"/>
        <bgColor indexed="64"/>
      </patternFill>
    </fill>
    <fill>
      <patternFill patternType="solid">
        <fgColor rgb="FFDD1923"/>
        <bgColor indexed="64"/>
      </patternFill>
    </fill>
    <fill>
      <patternFill patternType="solid">
        <fgColor rgb="FFDF1A21"/>
        <bgColor indexed="64"/>
      </patternFill>
    </fill>
    <fill>
      <patternFill patternType="solid">
        <fgColor rgb="FFDF1B1F"/>
        <bgColor indexed="64"/>
      </patternFill>
    </fill>
    <fill>
      <patternFill patternType="solid">
        <fgColor rgb="FFE11A21"/>
        <bgColor indexed="64"/>
      </patternFill>
    </fill>
    <fill>
      <patternFill patternType="solid">
        <fgColor rgb="FFBA2A33"/>
        <bgColor indexed="64"/>
      </patternFill>
    </fill>
    <fill>
      <patternFill patternType="solid">
        <fgColor rgb="FFE48184"/>
        <bgColor indexed="64"/>
      </patternFill>
    </fill>
    <fill>
      <patternFill patternType="solid">
        <fgColor rgb="FFFFE3E1"/>
        <bgColor indexed="64"/>
      </patternFill>
    </fill>
    <fill>
      <patternFill patternType="solid">
        <fgColor rgb="FFFBF7F6"/>
        <bgColor indexed="64"/>
      </patternFill>
    </fill>
    <fill>
      <patternFill patternType="solid">
        <fgColor rgb="FFE1FFF2"/>
        <bgColor indexed="64"/>
      </patternFill>
    </fill>
    <fill>
      <patternFill patternType="solid">
        <fgColor rgb="FF95D6B6"/>
        <bgColor indexed="64"/>
      </patternFill>
    </fill>
    <fill>
      <patternFill patternType="solid">
        <fgColor rgb="FF359967"/>
        <bgColor indexed="64"/>
      </patternFill>
    </fill>
    <fill>
      <patternFill patternType="solid">
        <fgColor rgb="FF0E8F4F"/>
        <bgColor indexed="64"/>
      </patternFill>
    </fill>
    <fill>
      <patternFill patternType="solid">
        <fgColor rgb="FF099B52"/>
        <bgColor indexed="64"/>
      </patternFill>
    </fill>
    <fill>
      <patternFill patternType="solid">
        <fgColor rgb="FF039C4C"/>
        <bgColor indexed="64"/>
      </patternFill>
    </fill>
    <fill>
      <patternFill patternType="solid">
        <fgColor rgb="FF039B4E"/>
        <bgColor indexed="64"/>
      </patternFill>
    </fill>
    <fill>
      <patternFill patternType="solid">
        <fgColor rgb="FF019C4E"/>
        <bgColor indexed="64"/>
      </patternFill>
    </fill>
    <fill>
      <patternFill patternType="solid">
        <fgColor rgb="FF009B4C"/>
        <bgColor indexed="64"/>
      </patternFill>
    </fill>
    <fill>
      <patternFill patternType="solid">
        <fgColor rgb="FF0C944C"/>
        <bgColor indexed="64"/>
      </patternFill>
    </fill>
    <fill>
      <patternFill patternType="solid">
        <fgColor rgb="FFCF2027"/>
        <bgColor indexed="64"/>
      </patternFill>
    </fill>
    <fill>
      <patternFill patternType="solid">
        <fgColor rgb="FFE11723"/>
        <bgColor indexed="64"/>
      </patternFill>
    </fill>
    <fill>
      <patternFill patternType="solid">
        <fgColor rgb="FFE11A1F"/>
        <bgColor indexed="64"/>
      </patternFill>
    </fill>
    <fill>
      <patternFill patternType="solid">
        <fgColor rgb="FFE31A22"/>
        <bgColor indexed="64"/>
      </patternFill>
    </fill>
    <fill>
      <patternFill patternType="solid">
        <fgColor rgb="FFE21921"/>
        <bgColor indexed="64"/>
      </patternFill>
    </fill>
    <fill>
      <patternFill patternType="solid">
        <fgColor rgb="FFE2191F"/>
        <bgColor indexed="64"/>
      </patternFill>
    </fill>
    <fill>
      <patternFill patternType="solid">
        <fgColor rgb="FFDF1C24"/>
        <bgColor indexed="64"/>
      </patternFill>
    </fill>
    <fill>
      <patternFill patternType="solid">
        <fgColor rgb="FFCE1D27"/>
        <bgColor indexed="64"/>
      </patternFill>
    </fill>
    <fill>
      <patternFill patternType="solid">
        <fgColor rgb="FFE68688"/>
        <bgColor indexed="64"/>
      </patternFill>
    </fill>
    <fill>
      <patternFill patternType="solid">
        <fgColor rgb="FFFFE5E3"/>
        <bgColor indexed="64"/>
      </patternFill>
    </fill>
    <fill>
      <patternFill patternType="solid">
        <fgColor rgb="FFFFF9F7"/>
        <bgColor indexed="64"/>
      </patternFill>
    </fill>
    <fill>
      <patternFill patternType="solid">
        <fgColor rgb="FFFAF6F7"/>
        <bgColor indexed="64"/>
      </patternFill>
    </fill>
    <fill>
      <patternFill patternType="solid">
        <fgColor rgb="FFE0FFF3"/>
        <bgColor indexed="64"/>
      </patternFill>
    </fill>
    <fill>
      <patternFill patternType="solid">
        <fgColor rgb="FF8FD2B1"/>
        <bgColor indexed="64"/>
      </patternFill>
    </fill>
    <fill>
      <patternFill patternType="solid">
        <fgColor rgb="FF319765"/>
        <bgColor indexed="64"/>
      </patternFill>
    </fill>
    <fill>
      <patternFill patternType="solid">
        <fgColor rgb="FF0F9050"/>
        <bgColor indexed="64"/>
      </patternFill>
    </fill>
    <fill>
      <patternFill patternType="solid">
        <fgColor rgb="FF089A53"/>
        <bgColor indexed="64"/>
      </patternFill>
    </fill>
    <fill>
      <patternFill patternType="solid">
        <fgColor rgb="FF049D4D"/>
        <bgColor indexed="64"/>
      </patternFill>
    </fill>
    <fill>
      <patternFill patternType="solid">
        <fgColor rgb="FF0F914B"/>
        <bgColor indexed="64"/>
      </patternFill>
    </fill>
    <fill>
      <patternFill patternType="solid">
        <fgColor rgb="FFE11820"/>
        <bgColor indexed="64"/>
      </patternFill>
    </fill>
    <fill>
      <patternFill patternType="solid">
        <fgColor rgb="FFE01D25"/>
        <bgColor indexed="64"/>
      </patternFill>
    </fill>
    <fill>
      <patternFill patternType="solid">
        <fgColor rgb="FFCD1E25"/>
        <bgColor indexed="64"/>
      </patternFill>
    </fill>
    <fill>
      <patternFill patternType="solid">
        <fgColor rgb="FFB92C32"/>
        <bgColor indexed="64"/>
      </patternFill>
    </fill>
    <fill>
      <patternFill patternType="solid">
        <fgColor rgb="FFEA8A8C"/>
        <bgColor indexed="64"/>
      </patternFill>
    </fill>
    <fill>
      <patternFill patternType="solid">
        <fgColor rgb="FFFFE7E5"/>
        <bgColor indexed="64"/>
      </patternFill>
    </fill>
    <fill>
      <patternFill patternType="solid">
        <fgColor rgb="FFFFF9F6"/>
        <bgColor indexed="64"/>
      </patternFill>
    </fill>
    <fill>
      <patternFill patternType="solid">
        <fgColor rgb="FFFAF8F9"/>
        <bgColor indexed="64"/>
      </patternFill>
    </fill>
    <fill>
      <patternFill patternType="solid">
        <fgColor rgb="FFF5FFFB"/>
        <bgColor indexed="64"/>
      </patternFill>
    </fill>
    <fill>
      <patternFill patternType="solid">
        <fgColor rgb="FFE0FFF4"/>
        <bgColor indexed="64"/>
      </patternFill>
    </fill>
    <fill>
      <patternFill patternType="solid">
        <fgColor rgb="FF86CCAA"/>
        <bgColor indexed="64"/>
      </patternFill>
    </fill>
    <fill>
      <patternFill patternType="solid">
        <fgColor rgb="FF2F9764"/>
        <bgColor indexed="64"/>
      </patternFill>
    </fill>
    <fill>
      <patternFill patternType="solid">
        <fgColor rgb="FF0F9151"/>
        <bgColor indexed="64"/>
      </patternFill>
    </fill>
    <fill>
      <patternFill patternType="solid">
        <fgColor rgb="FF069952"/>
        <bgColor indexed="64"/>
      </patternFill>
    </fill>
    <fill>
      <patternFill patternType="solid">
        <fgColor rgb="FFD3242B"/>
        <bgColor indexed="64"/>
      </patternFill>
    </fill>
    <fill>
      <patternFill patternType="solid">
        <fgColor rgb="FFD52029"/>
        <bgColor indexed="64"/>
      </patternFill>
    </fill>
    <fill>
      <patternFill patternType="solid">
        <fgColor rgb="FFDF1D25"/>
        <bgColor indexed="64"/>
      </patternFill>
    </fill>
    <fill>
      <patternFill patternType="solid">
        <fgColor rgb="FFBA2F36"/>
        <bgColor indexed="64"/>
      </patternFill>
    </fill>
    <fill>
      <patternFill patternType="solid">
        <fgColor rgb="FFEF9192"/>
        <bgColor indexed="64"/>
      </patternFill>
    </fill>
    <fill>
      <patternFill patternType="solid">
        <fgColor rgb="FFFFEAE7"/>
        <bgColor indexed="64"/>
      </patternFill>
    </fill>
    <fill>
      <patternFill patternType="solid">
        <fgColor rgb="FFFEF6F3"/>
        <bgColor indexed="64"/>
      </patternFill>
    </fill>
    <fill>
      <patternFill patternType="solid">
        <fgColor rgb="FFF9FDFE"/>
        <bgColor indexed="64"/>
      </patternFill>
    </fill>
    <fill>
      <patternFill patternType="solid">
        <fgColor rgb="FFF1FFF9"/>
        <bgColor indexed="64"/>
      </patternFill>
    </fill>
    <fill>
      <patternFill patternType="solid">
        <fgColor rgb="FFDCFFF2"/>
        <bgColor indexed="64"/>
      </patternFill>
    </fill>
    <fill>
      <patternFill patternType="solid">
        <fgColor rgb="FF7FC5A3"/>
        <bgColor indexed="64"/>
      </patternFill>
    </fill>
    <fill>
      <patternFill patternType="solid">
        <fgColor rgb="FF2D9564"/>
        <bgColor indexed="64"/>
      </patternFill>
    </fill>
    <fill>
      <patternFill patternType="solid">
        <fgColor rgb="FF0E9354"/>
        <bgColor indexed="64"/>
      </patternFill>
    </fill>
    <fill>
      <patternFill patternType="solid">
        <fgColor rgb="FF059B53"/>
        <bgColor indexed="64"/>
      </patternFill>
    </fill>
    <fill>
      <patternFill patternType="solid">
        <fgColor rgb="FF009C4F"/>
        <bgColor indexed="64"/>
      </patternFill>
    </fill>
    <fill>
      <patternFill patternType="solid">
        <fgColor rgb="FF049C4F"/>
        <bgColor indexed="64"/>
      </patternFill>
    </fill>
    <fill>
      <patternFill patternType="solid">
        <fgColor rgb="FF009B4F"/>
        <bgColor indexed="64"/>
      </patternFill>
    </fill>
    <fill>
      <patternFill patternType="solid">
        <fgColor rgb="FF009C4D"/>
        <bgColor indexed="64"/>
      </patternFill>
    </fill>
    <fill>
      <patternFill patternType="solid">
        <fgColor rgb="FF0D954D"/>
        <bgColor indexed="64"/>
      </patternFill>
    </fill>
    <fill>
      <patternFill patternType="solid">
        <fgColor rgb="FFD4252C"/>
        <bgColor indexed="64"/>
      </patternFill>
    </fill>
    <fill>
      <patternFill patternType="solid">
        <fgColor rgb="FFD82028"/>
        <bgColor indexed="64"/>
      </patternFill>
    </fill>
    <fill>
      <patternFill patternType="solid">
        <fgColor rgb="FFDF1A24"/>
        <bgColor indexed="64"/>
      </patternFill>
    </fill>
    <fill>
      <patternFill patternType="solid">
        <fgColor rgb="FFBA3138"/>
        <bgColor indexed="64"/>
      </patternFill>
    </fill>
    <fill>
      <patternFill patternType="solid">
        <fgColor rgb="FFF09495"/>
        <bgColor indexed="64"/>
      </patternFill>
    </fill>
    <fill>
      <patternFill patternType="solid">
        <fgColor rgb="FFFFEDE9"/>
        <bgColor indexed="64"/>
      </patternFill>
    </fill>
    <fill>
      <patternFill patternType="solid">
        <fgColor rgb="FFFBF6F2"/>
        <bgColor indexed="64"/>
      </patternFill>
    </fill>
    <fill>
      <patternFill patternType="solid">
        <fgColor rgb="FFDAFFF0"/>
        <bgColor indexed="64"/>
      </patternFill>
    </fill>
    <fill>
      <patternFill patternType="solid">
        <fgColor rgb="FF77C19E"/>
        <bgColor indexed="64"/>
      </patternFill>
    </fill>
    <fill>
      <patternFill patternType="solid">
        <fgColor rgb="FF289462"/>
        <bgColor indexed="64"/>
      </patternFill>
    </fill>
    <fill>
      <patternFill patternType="solid">
        <fgColor rgb="FF0E9455"/>
        <bgColor indexed="64"/>
      </patternFill>
    </fill>
    <fill>
      <patternFill patternType="solid">
        <fgColor rgb="FF009E4E"/>
        <bgColor indexed="64"/>
      </patternFill>
    </fill>
    <fill>
      <patternFill patternType="solid">
        <fgColor rgb="FF019D4C"/>
        <bgColor indexed="64"/>
      </patternFill>
    </fill>
    <fill>
      <patternFill patternType="solid">
        <fgColor rgb="FF10924C"/>
        <bgColor indexed="64"/>
      </patternFill>
    </fill>
    <fill>
      <patternFill patternType="solid">
        <fgColor rgb="FFD5242C"/>
        <bgColor indexed="64"/>
      </patternFill>
    </fill>
    <fill>
      <patternFill patternType="solid">
        <fgColor rgb="FFE11B28"/>
        <bgColor indexed="64"/>
      </patternFill>
    </fill>
    <fill>
      <patternFill patternType="solid">
        <fgColor rgb="FFE51925"/>
        <bgColor indexed="64"/>
      </patternFill>
    </fill>
    <fill>
      <patternFill patternType="solid">
        <fgColor rgb="FFE31A24"/>
        <bgColor indexed="64"/>
      </patternFill>
    </fill>
    <fill>
      <patternFill patternType="solid">
        <fgColor rgb="FFE31C23"/>
        <bgColor indexed="64"/>
      </patternFill>
    </fill>
    <fill>
      <patternFill patternType="solid">
        <fgColor rgb="FFE31A20"/>
        <bgColor indexed="64"/>
      </patternFill>
    </fill>
    <fill>
      <patternFill patternType="solid">
        <fgColor rgb="FFE61A23"/>
        <bgColor indexed="64"/>
      </patternFill>
    </fill>
    <fill>
      <patternFill patternType="solid">
        <fgColor rgb="FFE11F28"/>
        <bgColor indexed="64"/>
      </patternFill>
    </fill>
    <fill>
      <patternFill patternType="solid">
        <fgColor rgb="FFCB2028"/>
        <bgColor indexed="64"/>
      </patternFill>
    </fill>
    <fill>
      <patternFill patternType="solid">
        <fgColor rgb="FFB73036"/>
        <bgColor indexed="64"/>
      </patternFill>
    </fill>
    <fill>
      <patternFill patternType="solid">
        <fgColor rgb="FFF3999B"/>
        <bgColor indexed="64"/>
      </patternFill>
    </fill>
    <fill>
      <patternFill patternType="solid">
        <fgColor rgb="FFFFECE7"/>
        <bgColor indexed="64"/>
      </patternFill>
    </fill>
    <fill>
      <patternFill patternType="solid">
        <fgColor rgb="FFFCF9F4"/>
        <bgColor indexed="64"/>
      </patternFill>
    </fill>
    <fill>
      <patternFill patternType="solid">
        <fgColor rgb="FFF1FFF8"/>
        <bgColor indexed="64"/>
      </patternFill>
    </fill>
    <fill>
      <patternFill patternType="solid">
        <fgColor rgb="FFD8FFEF"/>
        <bgColor indexed="64"/>
      </patternFill>
    </fill>
    <fill>
      <patternFill patternType="solid">
        <fgColor rgb="FF78C29F"/>
        <bgColor indexed="64"/>
      </patternFill>
    </fill>
    <fill>
      <patternFill patternType="solid">
        <fgColor rgb="FF26925E"/>
        <bgColor indexed="64"/>
      </patternFill>
    </fill>
    <fill>
      <patternFill patternType="solid">
        <fgColor rgb="FF0F9654"/>
        <bgColor indexed="64"/>
      </patternFill>
    </fill>
    <fill>
      <patternFill patternType="solid">
        <fgColor rgb="FF049C51"/>
        <bgColor indexed="64"/>
      </patternFill>
    </fill>
    <fill>
      <patternFill patternType="solid">
        <fgColor rgb="FF05994D"/>
        <bgColor indexed="64"/>
      </patternFill>
    </fill>
    <fill>
      <patternFill patternType="solid">
        <fgColor rgb="FF12914C"/>
        <bgColor indexed="64"/>
      </patternFill>
    </fill>
    <fill>
      <patternFill patternType="solid">
        <fgColor rgb="FFD61E26"/>
        <bgColor indexed="64"/>
      </patternFill>
    </fill>
    <fill>
      <patternFill patternType="solid">
        <fgColor rgb="FFE11C26"/>
        <bgColor indexed="64"/>
      </patternFill>
    </fill>
    <fill>
      <patternFill patternType="solid">
        <fgColor rgb="FFE61A25"/>
        <bgColor indexed="64"/>
      </patternFill>
    </fill>
    <fill>
      <patternFill patternType="solid">
        <fgColor rgb="FFE21B20"/>
        <bgColor indexed="64"/>
      </patternFill>
    </fill>
    <fill>
      <patternFill patternType="solid">
        <fgColor rgb="FFE41B21"/>
        <bgColor indexed="64"/>
      </patternFill>
    </fill>
    <fill>
      <patternFill patternType="solid">
        <fgColor rgb="FFE51922"/>
        <bgColor indexed="64"/>
      </patternFill>
    </fill>
    <fill>
      <patternFill patternType="solid">
        <fgColor rgb="FFE41821"/>
        <bgColor indexed="64"/>
      </patternFill>
    </fill>
    <fill>
      <patternFill patternType="solid">
        <fgColor rgb="FFDD1E26"/>
        <bgColor indexed="64"/>
      </patternFill>
    </fill>
    <fill>
      <patternFill patternType="solid">
        <fgColor rgb="FFBA3339"/>
        <bgColor indexed="64"/>
      </patternFill>
    </fill>
    <fill>
      <patternFill patternType="solid">
        <fgColor rgb="FFF49B9D"/>
        <bgColor indexed="64"/>
      </patternFill>
    </fill>
    <fill>
      <patternFill patternType="solid">
        <fgColor rgb="FFFFEFEA"/>
        <bgColor indexed="64"/>
      </patternFill>
    </fill>
    <fill>
      <patternFill patternType="solid">
        <fgColor rgb="FFEFFFF8"/>
        <bgColor indexed="64"/>
      </patternFill>
    </fill>
    <fill>
      <patternFill patternType="solid">
        <fgColor rgb="FFD6FFEE"/>
        <bgColor indexed="64"/>
      </patternFill>
    </fill>
    <fill>
      <patternFill patternType="solid">
        <fgColor rgb="FF76C29C"/>
        <bgColor indexed="64"/>
      </patternFill>
    </fill>
    <fill>
      <patternFill patternType="solid">
        <fgColor rgb="FF24935E"/>
        <bgColor indexed="64"/>
      </patternFill>
    </fill>
    <fill>
      <patternFill patternType="solid">
        <fgColor rgb="FF0E9654"/>
        <bgColor indexed="64"/>
      </patternFill>
    </fill>
    <fill>
      <patternFill patternType="solid">
        <fgColor rgb="FF039E52"/>
        <bgColor indexed="64"/>
      </patternFill>
    </fill>
    <fill>
      <patternFill patternType="solid">
        <fgColor rgb="FF009D4E"/>
        <bgColor indexed="64"/>
      </patternFill>
    </fill>
    <fill>
      <patternFill patternType="solid">
        <fgColor rgb="FF0E944D"/>
        <bgColor indexed="64"/>
      </patternFill>
    </fill>
    <fill>
      <patternFill patternType="solid">
        <fgColor rgb="FFD7232C"/>
        <bgColor indexed="64"/>
      </patternFill>
    </fill>
    <fill>
      <patternFill patternType="solid">
        <fgColor rgb="FFD71D28"/>
        <bgColor indexed="64"/>
      </patternFill>
    </fill>
    <fill>
      <patternFill patternType="solid">
        <fgColor rgb="FFE21A27"/>
        <bgColor indexed="64"/>
      </patternFill>
    </fill>
    <fill>
      <patternFill patternType="solid">
        <fgColor rgb="FFE61A26"/>
        <bgColor indexed="64"/>
      </patternFill>
    </fill>
    <fill>
      <patternFill patternType="solid">
        <fgColor rgb="FFE51C24"/>
        <bgColor indexed="64"/>
      </patternFill>
    </fill>
    <fill>
      <patternFill patternType="solid">
        <fgColor rgb="FFE51C22"/>
        <bgColor indexed="64"/>
      </patternFill>
    </fill>
    <fill>
      <patternFill patternType="solid">
        <fgColor rgb="FFE71B24"/>
        <bgColor indexed="64"/>
      </patternFill>
    </fill>
    <fill>
      <patternFill patternType="solid">
        <fgColor rgb="FFE41B23"/>
        <bgColor indexed="64"/>
      </patternFill>
    </fill>
    <fill>
      <patternFill patternType="solid">
        <fgColor rgb="FFDB1C24"/>
        <bgColor indexed="64"/>
      </patternFill>
    </fill>
    <fill>
      <patternFill patternType="solid">
        <fgColor rgb="FFCE242D"/>
        <bgColor indexed="64"/>
      </patternFill>
    </fill>
    <fill>
      <patternFill patternType="solid">
        <fgColor rgb="FFBD373E"/>
        <bgColor indexed="64"/>
      </patternFill>
    </fill>
    <fill>
      <patternFill patternType="solid">
        <fgColor rgb="FFF49E9F"/>
        <bgColor indexed="64"/>
      </patternFill>
    </fill>
    <fill>
      <patternFill patternType="solid">
        <fgColor rgb="FFFFF4EE"/>
        <bgColor indexed="64"/>
      </patternFill>
    </fill>
    <fill>
      <patternFill patternType="solid">
        <fgColor rgb="FFFAF9F4"/>
        <bgColor indexed="64"/>
      </patternFill>
    </fill>
    <fill>
      <patternFill patternType="solid">
        <fgColor rgb="FFEEFFF7"/>
        <bgColor indexed="64"/>
      </patternFill>
    </fill>
    <fill>
      <patternFill patternType="solid">
        <fgColor rgb="FFD2FFEA"/>
        <bgColor indexed="64"/>
      </patternFill>
    </fill>
    <fill>
      <patternFill patternType="solid">
        <fgColor rgb="FF74C29B"/>
        <bgColor indexed="64"/>
      </patternFill>
    </fill>
    <fill>
      <patternFill patternType="solid">
        <fgColor rgb="FF23945E"/>
        <bgColor indexed="64"/>
      </patternFill>
    </fill>
    <fill>
      <patternFill patternType="solid">
        <fgColor rgb="FF0B9652"/>
        <bgColor indexed="64"/>
      </patternFill>
    </fill>
    <fill>
      <patternFill patternType="solid">
        <fgColor rgb="FF039E50"/>
        <bgColor indexed="64"/>
      </patternFill>
    </fill>
    <fill>
      <patternFill patternType="solid">
        <fgColor rgb="FF00A04D"/>
        <bgColor indexed="64"/>
      </patternFill>
    </fill>
    <fill>
      <patternFill patternType="solid">
        <fgColor rgb="FF019E4D"/>
        <bgColor indexed="64"/>
      </patternFill>
    </fill>
    <fill>
      <patternFill patternType="solid">
        <fgColor rgb="FF029E4D"/>
        <bgColor indexed="64"/>
      </patternFill>
    </fill>
    <fill>
      <patternFill patternType="solid">
        <fgColor rgb="FF029D4F"/>
        <bgColor indexed="64"/>
      </patternFill>
    </fill>
    <fill>
      <patternFill patternType="solid">
        <fgColor rgb="FF019E4F"/>
        <bgColor indexed="64"/>
      </patternFill>
    </fill>
    <fill>
      <patternFill patternType="solid">
        <fgColor rgb="FF069A4E"/>
        <bgColor indexed="64"/>
      </patternFill>
    </fill>
    <fill>
      <patternFill patternType="solid">
        <fgColor rgb="FFD71E26"/>
        <bgColor indexed="64"/>
      </patternFill>
    </fill>
    <fill>
      <patternFill patternType="solid">
        <fgColor rgb="FFE21A25"/>
        <bgColor indexed="64"/>
      </patternFill>
    </fill>
    <fill>
      <patternFill patternType="solid">
        <fgColor rgb="FFDA1B23"/>
        <bgColor indexed="64"/>
      </patternFill>
    </fill>
    <fill>
      <patternFill patternType="solid">
        <fgColor rgb="FFCE272F"/>
        <bgColor indexed="64"/>
      </patternFill>
    </fill>
    <fill>
      <patternFill patternType="solid">
        <fgColor rgb="FFBF3C42"/>
        <bgColor indexed="64"/>
      </patternFill>
    </fill>
    <fill>
      <patternFill patternType="solid">
        <fgColor rgb="FFF5A1A1"/>
        <bgColor indexed="64"/>
      </patternFill>
    </fill>
    <fill>
      <patternFill patternType="solid">
        <fgColor rgb="FFFFF6EF"/>
        <bgColor indexed="64"/>
      </patternFill>
    </fill>
    <fill>
      <patternFill patternType="solid">
        <fgColor rgb="FFEDFFF7"/>
        <bgColor indexed="64"/>
      </patternFill>
    </fill>
    <fill>
      <patternFill patternType="solid">
        <fgColor rgb="FFD0FFE9"/>
        <bgColor indexed="64"/>
      </patternFill>
    </fill>
    <fill>
      <patternFill patternType="solid">
        <fgColor rgb="FF71C299"/>
        <bgColor indexed="64"/>
      </patternFill>
    </fill>
    <fill>
      <patternFill patternType="solid">
        <fgColor rgb="FF22955C"/>
        <bgColor indexed="64"/>
      </patternFill>
    </fill>
    <fill>
      <patternFill patternType="solid">
        <fgColor rgb="FF00A14E"/>
        <bgColor indexed="64"/>
      </patternFill>
    </fill>
    <fill>
      <patternFill patternType="solid">
        <fgColor rgb="FFE61825"/>
        <bgColor indexed="64"/>
      </patternFill>
    </fill>
    <fill>
      <patternFill patternType="solid">
        <fgColor rgb="FFE51924"/>
        <bgColor indexed="64"/>
      </patternFill>
    </fill>
    <fill>
      <patternFill patternType="solid">
        <fgColor rgb="FFE61B21"/>
        <bgColor indexed="64"/>
      </patternFill>
    </fill>
    <fill>
      <patternFill patternType="solid">
        <fgColor rgb="FFE71923"/>
        <bgColor indexed="64"/>
      </patternFill>
    </fill>
    <fill>
      <patternFill patternType="solid">
        <fgColor rgb="FFDA1C26"/>
        <bgColor indexed="64"/>
      </patternFill>
    </fill>
    <fill>
      <patternFill patternType="solid">
        <fgColor rgb="FFC13E44"/>
        <bgColor indexed="64"/>
      </patternFill>
    </fill>
    <fill>
      <patternFill patternType="solid">
        <fgColor rgb="FFF7A2A5"/>
        <bgColor indexed="64"/>
      </patternFill>
    </fill>
    <fill>
      <patternFill patternType="solid">
        <fgColor rgb="FFFFF4F0"/>
        <bgColor indexed="64"/>
      </patternFill>
    </fill>
    <fill>
      <patternFill patternType="solid">
        <fgColor rgb="FFEDFFF6"/>
        <bgColor indexed="64"/>
      </patternFill>
    </fill>
    <fill>
      <patternFill patternType="solid">
        <fgColor rgb="FFCFFFE6"/>
        <bgColor indexed="64"/>
      </patternFill>
    </fill>
    <fill>
      <patternFill patternType="solid">
        <fgColor rgb="FF70C198"/>
        <bgColor indexed="64"/>
      </patternFill>
    </fill>
    <fill>
      <patternFill patternType="solid">
        <fgColor rgb="FF0C9851"/>
        <bgColor indexed="64"/>
      </patternFill>
    </fill>
    <fill>
      <patternFill patternType="solid">
        <fgColor rgb="FF00A04B"/>
        <bgColor indexed="64"/>
      </patternFill>
    </fill>
    <fill>
      <patternFill patternType="solid">
        <fgColor rgb="FF019F4B"/>
        <bgColor indexed="64"/>
      </patternFill>
    </fill>
    <fill>
      <patternFill patternType="solid">
        <fgColor rgb="FF019D4A"/>
        <bgColor indexed="64"/>
      </patternFill>
    </fill>
    <fill>
      <patternFill patternType="solid">
        <fgColor rgb="FF009F4D"/>
        <bgColor indexed="64"/>
      </patternFill>
    </fill>
    <fill>
      <patternFill patternType="solid">
        <fgColor rgb="FF009F4F"/>
        <bgColor indexed="64"/>
      </patternFill>
    </fill>
    <fill>
      <patternFill patternType="solid">
        <fgColor rgb="FF009D4C"/>
        <bgColor indexed="64"/>
      </patternFill>
    </fill>
    <fill>
      <patternFill patternType="solid">
        <fgColor rgb="FF009C4B"/>
        <bgColor indexed="64"/>
      </patternFill>
    </fill>
    <fill>
      <patternFill patternType="solid">
        <fgColor rgb="FFE31B26"/>
        <bgColor indexed="64"/>
      </patternFill>
    </fill>
    <fill>
      <patternFill patternType="solid">
        <fgColor rgb="FFE51A20"/>
        <bgColor indexed="64"/>
      </patternFill>
    </fill>
    <fill>
      <patternFill patternType="solid">
        <fgColor rgb="FFE61822"/>
        <bgColor indexed="64"/>
      </patternFill>
    </fill>
    <fill>
      <patternFill patternType="solid">
        <fgColor rgb="FFE01B25"/>
        <bgColor indexed="64"/>
      </patternFill>
    </fill>
    <fill>
      <patternFill patternType="solid">
        <fgColor rgb="FFDD1F29"/>
        <bgColor indexed="64"/>
      </patternFill>
    </fill>
    <fill>
      <patternFill patternType="solid">
        <fgColor rgb="FFCC252F"/>
        <bgColor indexed="64"/>
      </patternFill>
    </fill>
    <fill>
      <patternFill patternType="solid">
        <fgColor rgb="FFC24048"/>
        <bgColor indexed="64"/>
      </patternFill>
    </fill>
    <fill>
      <patternFill patternType="solid">
        <fgColor rgb="FFF9A7A9"/>
        <bgColor indexed="64"/>
      </patternFill>
    </fill>
    <fill>
      <patternFill patternType="solid">
        <fgColor rgb="FFFFF2ED"/>
        <bgColor indexed="64"/>
      </patternFill>
    </fill>
    <fill>
      <patternFill patternType="solid">
        <fgColor rgb="FFCDFFE6"/>
        <bgColor indexed="64"/>
      </patternFill>
    </fill>
    <fill>
      <patternFill patternType="solid">
        <fgColor rgb="FF6DC094"/>
        <bgColor indexed="64"/>
      </patternFill>
    </fill>
    <fill>
      <patternFill patternType="solid">
        <fgColor rgb="FF219459"/>
        <bgColor indexed="64"/>
      </patternFill>
    </fill>
    <fill>
      <patternFill patternType="solid">
        <fgColor rgb="FF0B9951"/>
        <bgColor indexed="64"/>
      </patternFill>
    </fill>
    <fill>
      <patternFill patternType="solid">
        <fgColor rgb="FF029F4E"/>
        <bgColor indexed="64"/>
      </patternFill>
    </fill>
    <fill>
      <patternFill patternType="solid">
        <fgColor rgb="FF00A14C"/>
        <bgColor indexed="64"/>
      </patternFill>
    </fill>
    <fill>
      <patternFill patternType="solid">
        <fgColor rgb="FF02A04C"/>
        <bgColor indexed="64"/>
      </patternFill>
    </fill>
    <fill>
      <patternFill patternType="solid">
        <fgColor rgb="FF0D964E"/>
        <bgColor indexed="64"/>
      </patternFill>
    </fill>
    <fill>
      <patternFill patternType="solid">
        <fgColor rgb="FF10934D"/>
        <bgColor indexed="64"/>
      </patternFill>
    </fill>
    <fill>
      <patternFill patternType="solid">
        <fgColor rgb="FFD8242D"/>
        <bgColor indexed="64"/>
      </patternFill>
    </fill>
    <fill>
      <patternFill patternType="solid">
        <fgColor rgb="FFD81E29"/>
        <bgColor indexed="64"/>
      </patternFill>
    </fill>
    <fill>
      <patternFill patternType="solid">
        <fgColor rgb="FFE31B28"/>
        <bgColor indexed="64"/>
      </patternFill>
    </fill>
    <fill>
      <patternFill patternType="solid">
        <fgColor rgb="FFE71926"/>
        <bgColor indexed="64"/>
      </patternFill>
    </fill>
    <fill>
      <patternFill patternType="solid">
        <fgColor rgb="FFDF212D"/>
        <bgColor indexed="64"/>
      </patternFill>
    </fill>
    <fill>
      <patternFill patternType="solid">
        <fgColor rgb="FFC34149"/>
        <bgColor indexed="64"/>
      </patternFill>
    </fill>
    <fill>
      <patternFill patternType="solid">
        <fgColor rgb="FFFEACAE"/>
        <bgColor indexed="64"/>
      </patternFill>
    </fill>
    <fill>
      <patternFill patternType="solid">
        <fgColor rgb="FFFCFEF9"/>
        <bgColor indexed="64"/>
      </patternFill>
    </fill>
    <fill>
      <patternFill patternType="solid">
        <fgColor rgb="FFEEFFF5"/>
        <bgColor indexed="64"/>
      </patternFill>
    </fill>
    <fill>
      <patternFill patternType="solid">
        <fgColor rgb="FFCEFFE3"/>
        <bgColor indexed="64"/>
      </patternFill>
    </fill>
    <fill>
      <patternFill patternType="solid">
        <fgColor rgb="FF6ABD91"/>
        <bgColor indexed="64"/>
      </patternFill>
    </fill>
    <fill>
      <patternFill patternType="solid">
        <fgColor rgb="FF1F9257"/>
        <bgColor indexed="64"/>
      </patternFill>
    </fill>
    <fill>
      <patternFill patternType="solid">
        <fgColor rgb="FF0D9950"/>
        <bgColor indexed="64"/>
      </patternFill>
    </fill>
    <fill>
      <patternFill patternType="solid">
        <fgColor rgb="FF05A14E"/>
        <bgColor indexed="64"/>
      </patternFill>
    </fill>
    <fill>
      <patternFill patternType="solid">
        <fgColor rgb="FF00A24C"/>
        <bgColor indexed="64"/>
      </patternFill>
    </fill>
    <fill>
      <patternFill patternType="solid">
        <fgColor rgb="FF04A24E"/>
        <bgColor indexed="64"/>
      </patternFill>
    </fill>
    <fill>
      <patternFill patternType="solid">
        <fgColor rgb="FF039F4C"/>
        <bgColor indexed="64"/>
      </patternFill>
    </fill>
    <fill>
      <patternFill patternType="solid">
        <fgColor rgb="FF009E4A"/>
        <bgColor indexed="64"/>
      </patternFill>
    </fill>
    <fill>
      <patternFill patternType="solid">
        <fgColor rgb="FF0C984F"/>
        <bgColor indexed="64"/>
      </patternFill>
    </fill>
    <fill>
      <patternFill patternType="solid">
        <fgColor rgb="FF11944E"/>
        <bgColor indexed="64"/>
      </patternFill>
    </fill>
    <fill>
      <patternFill patternType="solid">
        <fgColor rgb="FFD81F27"/>
        <bgColor indexed="64"/>
      </patternFill>
    </fill>
    <fill>
      <patternFill patternType="solid">
        <fgColor rgb="FFE71925"/>
        <bgColor indexed="64"/>
      </patternFill>
    </fill>
    <fill>
      <patternFill patternType="solid">
        <fgColor rgb="FFE0222E"/>
        <bgColor indexed="64"/>
      </patternFill>
    </fill>
    <fill>
      <patternFill patternType="solid">
        <fgColor rgb="FFC6202A"/>
        <bgColor indexed="64"/>
      </patternFill>
    </fill>
    <fill>
      <patternFill patternType="solid">
        <fgColor rgb="FFC2454B"/>
        <bgColor indexed="64"/>
      </patternFill>
    </fill>
    <fill>
      <patternFill patternType="solid">
        <fgColor rgb="FFFFB1B1"/>
        <bgColor indexed="64"/>
      </patternFill>
    </fill>
    <fill>
      <patternFill patternType="solid">
        <fgColor rgb="FFFFEEE9"/>
        <bgColor indexed="64"/>
      </patternFill>
    </fill>
    <fill>
      <patternFill patternType="solid">
        <fgColor rgb="FFEFFFF6"/>
        <bgColor indexed="64"/>
      </patternFill>
    </fill>
    <fill>
      <patternFill patternType="solid">
        <fgColor rgb="FFCDFFE1"/>
        <bgColor indexed="64"/>
      </patternFill>
    </fill>
    <fill>
      <patternFill patternType="solid">
        <fgColor rgb="FF68BB8D"/>
        <bgColor indexed="64"/>
      </patternFill>
    </fill>
    <fill>
      <patternFill patternType="solid">
        <fgColor rgb="FF1E9253"/>
        <bgColor indexed="64"/>
      </patternFill>
    </fill>
    <fill>
      <patternFill patternType="solid">
        <fgColor rgb="FF0D9B4F"/>
        <bgColor indexed="64"/>
      </patternFill>
    </fill>
    <fill>
      <patternFill patternType="solid">
        <fgColor rgb="FF05A34F"/>
        <bgColor indexed="64"/>
      </patternFill>
    </fill>
    <fill>
      <patternFill patternType="solid">
        <fgColor rgb="FF02A44E"/>
        <bgColor indexed="64"/>
      </patternFill>
    </fill>
    <fill>
      <patternFill patternType="solid">
        <fgColor rgb="FF06A450"/>
        <bgColor indexed="64"/>
      </patternFill>
    </fill>
    <fill>
      <patternFill patternType="solid">
        <fgColor rgb="FF009E4C"/>
        <bgColor indexed="64"/>
      </patternFill>
    </fill>
    <fill>
      <patternFill patternType="solid">
        <fgColor rgb="FF009D4B"/>
        <bgColor indexed="64"/>
      </patternFill>
    </fill>
    <fill>
      <patternFill patternType="solid">
        <fgColor rgb="FF10964F"/>
        <bgColor indexed="64"/>
      </patternFill>
    </fill>
    <fill>
      <patternFill patternType="solid">
        <fgColor rgb="FFD72229"/>
        <bgColor indexed="64"/>
      </patternFill>
    </fill>
    <fill>
      <patternFill patternType="solid">
        <fgColor rgb="FFDA1F28"/>
        <bgColor indexed="64"/>
      </patternFill>
    </fill>
    <fill>
      <patternFill patternType="solid">
        <fgColor rgb="FFE41A26"/>
        <bgColor indexed="64"/>
      </patternFill>
    </fill>
    <fill>
      <patternFill patternType="solid">
        <fgColor rgb="FFDD222D"/>
        <bgColor indexed="64"/>
      </patternFill>
    </fill>
    <fill>
      <patternFill patternType="solid">
        <fgColor rgb="FFC4232B"/>
        <bgColor indexed="64"/>
      </patternFill>
    </fill>
    <fill>
      <patternFill patternType="solid">
        <fgColor rgb="FFC0474C"/>
        <bgColor indexed="64"/>
      </patternFill>
    </fill>
    <fill>
      <patternFill patternType="solid">
        <fgColor rgb="FFFAAEAE"/>
        <bgColor indexed="64"/>
      </patternFill>
    </fill>
    <fill>
      <patternFill patternType="solid">
        <fgColor rgb="FFFFF0ED"/>
        <bgColor indexed="64"/>
      </patternFill>
    </fill>
    <fill>
      <patternFill patternType="solid">
        <fgColor rgb="FFEDFFF4"/>
        <bgColor indexed="64"/>
      </patternFill>
    </fill>
    <fill>
      <patternFill patternType="solid">
        <fgColor rgb="FF65B787"/>
        <bgColor indexed="64"/>
      </patternFill>
    </fill>
    <fill>
      <patternFill patternType="solid">
        <fgColor rgb="FF1F9352"/>
        <bgColor indexed="64"/>
      </patternFill>
    </fill>
    <fill>
      <patternFill patternType="solid">
        <fgColor rgb="FF0D9C4D"/>
        <bgColor indexed="64"/>
      </patternFill>
    </fill>
    <fill>
      <patternFill patternType="solid">
        <fgColor rgb="FF03A34D"/>
        <bgColor indexed="64"/>
      </patternFill>
    </fill>
    <fill>
      <patternFill patternType="solid">
        <fgColor rgb="FF00A34C"/>
        <bgColor indexed="64"/>
      </patternFill>
    </fill>
    <fill>
      <patternFill patternType="solid">
        <fgColor rgb="FF03A24E"/>
        <bgColor indexed="64"/>
      </patternFill>
    </fill>
    <fill>
      <patternFill patternType="solid">
        <fgColor rgb="FF009F4B"/>
        <bgColor indexed="64"/>
      </patternFill>
    </fill>
    <fill>
      <patternFill patternType="solid">
        <fgColor rgb="FF009D49"/>
        <bgColor indexed="64"/>
      </patternFill>
    </fill>
    <fill>
      <patternFill patternType="solid">
        <fgColor rgb="FF0E974F"/>
        <bgColor indexed="64"/>
      </patternFill>
    </fill>
    <fill>
      <patternFill patternType="solid">
        <fgColor rgb="FF12954F"/>
        <bgColor indexed="64"/>
      </patternFill>
    </fill>
    <fill>
      <patternFill patternType="solid">
        <fgColor rgb="FFD8232A"/>
        <bgColor indexed="64"/>
      </patternFill>
    </fill>
    <fill>
      <patternFill patternType="solid">
        <fgColor rgb="FFDA1F26"/>
        <bgColor indexed="64"/>
      </patternFill>
    </fill>
    <fill>
      <patternFill patternType="solid">
        <fgColor rgb="FFE51C26"/>
        <bgColor indexed="64"/>
      </patternFill>
    </fill>
    <fill>
      <patternFill patternType="solid">
        <fgColor rgb="FFE81A26"/>
        <bgColor indexed="64"/>
      </patternFill>
    </fill>
    <fill>
      <patternFill patternType="solid">
        <fgColor rgb="FFE71B26"/>
        <bgColor indexed="64"/>
      </patternFill>
    </fill>
    <fill>
      <patternFill patternType="solid">
        <fgColor rgb="FFDD242C"/>
        <bgColor indexed="64"/>
      </patternFill>
    </fill>
    <fill>
      <patternFill patternType="solid">
        <fgColor rgb="FFC4252A"/>
        <bgColor indexed="64"/>
      </patternFill>
    </fill>
    <fill>
      <patternFill patternType="solid">
        <fgColor rgb="FFC14A4C"/>
        <bgColor indexed="64"/>
      </patternFill>
    </fill>
    <fill>
      <patternFill patternType="solid">
        <fgColor rgb="FFFAB0AF"/>
        <bgColor indexed="64"/>
      </patternFill>
    </fill>
    <fill>
      <patternFill patternType="solid">
        <fgColor rgb="FFFFF1EE"/>
        <bgColor indexed="64"/>
      </patternFill>
    </fill>
    <fill>
      <patternFill patternType="solid">
        <fgColor rgb="FFECFFF3"/>
        <bgColor indexed="64"/>
      </patternFill>
    </fill>
    <fill>
      <patternFill patternType="solid">
        <fgColor rgb="FFCDFFDF"/>
        <bgColor indexed="64"/>
      </patternFill>
    </fill>
    <fill>
      <patternFill patternType="solid">
        <fgColor rgb="FF64B685"/>
        <bgColor indexed="64"/>
      </patternFill>
    </fill>
    <fill>
      <patternFill patternType="solid">
        <fgColor rgb="FF1E934F"/>
        <bgColor indexed="64"/>
      </patternFill>
    </fill>
    <fill>
      <patternFill patternType="solid">
        <fgColor rgb="FF0C9B4C"/>
        <bgColor indexed="64"/>
      </patternFill>
    </fill>
    <fill>
      <patternFill patternType="solid">
        <fgColor rgb="FF00A44C"/>
        <bgColor indexed="64"/>
      </patternFill>
    </fill>
    <fill>
      <patternFill patternType="solid">
        <fgColor rgb="FF01A04C"/>
        <bgColor indexed="64"/>
      </patternFill>
    </fill>
    <fill>
      <patternFill patternType="solid">
        <fgColor rgb="FF049D4B"/>
        <bgColor indexed="64"/>
      </patternFill>
    </fill>
    <fill>
      <patternFill patternType="solid">
        <fgColor rgb="FF0C994D"/>
        <bgColor indexed="64"/>
      </patternFill>
    </fill>
    <fill>
      <patternFill patternType="solid">
        <fgColor rgb="FFDB2029"/>
        <bgColor indexed="64"/>
      </patternFill>
    </fill>
    <fill>
      <patternFill patternType="solid">
        <fgColor rgb="FFE51B27"/>
        <bgColor indexed="64"/>
      </patternFill>
    </fill>
    <fill>
      <patternFill patternType="solid">
        <fgColor rgb="FFEA1A27"/>
        <bgColor indexed="64"/>
      </patternFill>
    </fill>
    <fill>
      <patternFill patternType="solid">
        <fgColor rgb="FFE81A24"/>
        <bgColor indexed="64"/>
      </patternFill>
    </fill>
    <fill>
      <patternFill patternType="solid">
        <fgColor rgb="FFE91926"/>
        <bgColor indexed="64"/>
      </patternFill>
    </fill>
    <fill>
      <patternFill patternType="solid">
        <fgColor rgb="FFE71C22"/>
        <bgColor indexed="64"/>
      </patternFill>
    </fill>
    <fill>
      <patternFill patternType="solid">
        <fgColor rgb="FFE91B27"/>
        <bgColor indexed="64"/>
      </patternFill>
    </fill>
    <fill>
      <patternFill patternType="solid">
        <fgColor rgb="FFE41C27"/>
        <bgColor indexed="64"/>
      </patternFill>
    </fill>
    <fill>
      <patternFill patternType="solid">
        <fgColor rgb="FFC6252D"/>
        <bgColor indexed="64"/>
      </patternFill>
    </fill>
    <fill>
      <patternFill patternType="solid">
        <fgColor rgb="FFC34C50"/>
        <bgColor indexed="64"/>
      </patternFill>
    </fill>
    <fill>
      <patternFill patternType="solid">
        <fgColor rgb="FFFCB2B1"/>
        <bgColor indexed="64"/>
      </patternFill>
    </fill>
    <fill>
      <patternFill patternType="solid">
        <fgColor rgb="FFECFFF2"/>
        <bgColor indexed="64"/>
      </patternFill>
    </fill>
    <fill>
      <patternFill patternType="solid">
        <fgColor rgb="FFCDFEDE"/>
        <bgColor indexed="64"/>
      </patternFill>
    </fill>
    <fill>
      <patternFill patternType="solid">
        <fgColor rgb="FF1D924E"/>
        <bgColor indexed="64"/>
      </patternFill>
    </fill>
    <fill>
      <patternFill patternType="solid">
        <fgColor rgb="FF04A44E"/>
        <bgColor indexed="64"/>
      </patternFill>
    </fill>
    <fill>
      <patternFill patternType="solid">
        <fgColor rgb="FF04A34F"/>
        <bgColor indexed="64"/>
      </patternFill>
    </fill>
    <fill>
      <patternFill patternType="solid">
        <fgColor rgb="FF03A14D"/>
        <bgColor indexed="64"/>
      </patternFill>
    </fill>
    <fill>
      <patternFill patternType="solid">
        <fgColor rgb="FF02A14D"/>
        <bgColor indexed="64"/>
      </patternFill>
    </fill>
    <fill>
      <patternFill patternType="solid">
        <fgColor rgb="FF02A24C"/>
        <bgColor indexed="64"/>
      </patternFill>
    </fill>
    <fill>
      <patternFill patternType="solid">
        <fgColor rgb="FF059E4E"/>
        <bgColor indexed="64"/>
      </patternFill>
    </fill>
    <fill>
      <patternFill patternType="solid">
        <fgColor rgb="FF0F954E"/>
        <bgColor indexed="64"/>
      </patternFill>
    </fill>
    <fill>
      <patternFill patternType="solid">
        <fgColor rgb="FFE81C25"/>
        <bgColor indexed="64"/>
      </patternFill>
    </fill>
    <fill>
      <patternFill patternType="solid">
        <fgColor rgb="FFE81C27"/>
        <bgColor indexed="64"/>
      </patternFill>
    </fill>
    <fill>
      <patternFill patternType="solid">
        <fgColor rgb="FFE91B25"/>
        <bgColor indexed="64"/>
      </patternFill>
    </fill>
    <fill>
      <patternFill patternType="solid">
        <fgColor rgb="FFE81D23"/>
        <bgColor indexed="64"/>
      </patternFill>
    </fill>
    <fill>
      <patternFill patternType="solid">
        <fgColor rgb="FFEA1C26"/>
        <bgColor indexed="64"/>
      </patternFill>
    </fill>
    <fill>
      <patternFill patternType="solid">
        <fgColor rgb="FFE51D28"/>
        <bgColor indexed="64"/>
      </patternFill>
    </fill>
    <fill>
      <patternFill patternType="solid">
        <fgColor rgb="FFC6252B"/>
        <bgColor indexed="64"/>
      </patternFill>
    </fill>
    <fill>
      <patternFill patternType="solid">
        <fgColor rgb="FFC54E50"/>
        <bgColor indexed="64"/>
      </patternFill>
    </fill>
    <fill>
      <patternFill patternType="solid">
        <fgColor rgb="FFFEB4B3"/>
        <bgColor indexed="64"/>
      </patternFill>
    </fill>
    <fill>
      <patternFill patternType="solid">
        <fgColor rgb="FFEAFFF1"/>
        <bgColor indexed="64"/>
      </patternFill>
    </fill>
    <fill>
      <patternFill patternType="solid">
        <fgColor rgb="FFCCFFDE"/>
        <bgColor indexed="64"/>
      </patternFill>
    </fill>
    <fill>
      <patternFill patternType="solid">
        <fgColor rgb="FF06A650"/>
        <bgColor indexed="64"/>
      </patternFill>
    </fill>
    <fill>
      <patternFill patternType="solid">
        <fgColor rgb="FF0C9A4E"/>
        <bgColor indexed="64"/>
      </patternFill>
    </fill>
    <fill>
      <patternFill patternType="solid">
        <fgColor rgb="FFEA1B25"/>
        <bgColor indexed="64"/>
      </patternFill>
    </fill>
    <fill>
      <patternFill patternType="solid">
        <fgColor rgb="FFE91C23"/>
        <bgColor indexed="64"/>
      </patternFill>
    </fill>
    <fill>
      <patternFill patternType="solid">
        <fgColor rgb="FFE61C28"/>
        <bgColor indexed="64"/>
      </patternFill>
    </fill>
    <fill>
      <patternFill patternType="solid">
        <fgColor rgb="FFDD222B"/>
        <bgColor indexed="64"/>
      </patternFill>
    </fill>
    <fill>
      <patternFill patternType="solid">
        <fgColor rgb="FFC84F54"/>
        <bgColor indexed="64"/>
      </patternFill>
    </fill>
    <fill>
      <patternFill patternType="solid">
        <fgColor rgb="FFFFB4B4"/>
        <bgColor indexed="64"/>
      </patternFill>
    </fill>
    <fill>
      <patternFill patternType="solid">
        <fgColor rgb="FFFFF1ED"/>
        <bgColor indexed="64"/>
      </patternFill>
    </fill>
    <fill>
      <patternFill patternType="solid">
        <fgColor rgb="FFFDF9F6"/>
        <bgColor indexed="64"/>
      </patternFill>
    </fill>
    <fill>
      <patternFill patternType="solid">
        <fgColor rgb="FFCBFEDD"/>
        <bgColor indexed="64"/>
      </patternFill>
    </fill>
    <fill>
      <patternFill patternType="solid">
        <fgColor rgb="FF63B785"/>
        <bgColor indexed="64"/>
      </patternFill>
    </fill>
    <fill>
      <patternFill patternType="solid">
        <fgColor rgb="FF1D9450"/>
        <bgColor indexed="64"/>
      </patternFill>
    </fill>
    <fill>
      <patternFill patternType="solid">
        <fgColor rgb="FF0D9E4F"/>
        <bgColor indexed="64"/>
      </patternFill>
    </fill>
    <fill>
      <patternFill patternType="solid">
        <fgColor rgb="FF06A551"/>
        <bgColor indexed="64"/>
      </patternFill>
    </fill>
    <fill>
      <patternFill patternType="solid">
        <fgColor rgb="FF00A44E"/>
        <bgColor indexed="64"/>
      </patternFill>
    </fill>
    <fill>
      <patternFill patternType="solid">
        <fgColor rgb="FF03A550"/>
        <bgColor indexed="64"/>
      </patternFill>
    </fill>
    <fill>
      <patternFill patternType="solid">
        <fgColor rgb="FF00A24D"/>
        <bgColor indexed="64"/>
      </patternFill>
    </fill>
    <fill>
      <patternFill patternType="solid">
        <fgColor rgb="FF01A34E"/>
        <bgColor indexed="64"/>
      </patternFill>
    </fill>
    <fill>
      <patternFill patternType="solid">
        <fgColor rgb="FF04A04F"/>
        <bgColor indexed="64"/>
      </patternFill>
    </fill>
    <fill>
      <patternFill patternType="solid">
        <fgColor rgb="FF0C9A50"/>
        <bgColor indexed="64"/>
      </patternFill>
    </fill>
    <fill>
      <patternFill patternType="solid">
        <fgColor rgb="FF0E964E"/>
        <bgColor indexed="64"/>
      </patternFill>
    </fill>
    <fill>
      <patternFill patternType="solid">
        <fgColor rgb="FFD9242B"/>
        <bgColor indexed="64"/>
      </patternFill>
    </fill>
    <fill>
      <patternFill patternType="solid">
        <fgColor rgb="FFDB2027"/>
        <bgColor indexed="64"/>
      </patternFill>
    </fill>
    <fill>
      <patternFill patternType="solid">
        <fgColor rgb="FFC85052"/>
        <bgColor indexed="64"/>
      </patternFill>
    </fill>
    <fill>
      <patternFill patternType="solid">
        <fgColor rgb="FFEBFFF3"/>
        <bgColor indexed="64"/>
      </patternFill>
    </fill>
    <fill>
      <patternFill patternType="solid">
        <fgColor rgb="FFC8FEDC"/>
        <bgColor indexed="64"/>
      </patternFill>
    </fill>
    <fill>
      <patternFill patternType="solid">
        <fgColor rgb="FF61B583"/>
        <bgColor indexed="64"/>
      </patternFill>
    </fill>
    <fill>
      <patternFill patternType="solid">
        <fgColor rgb="FF1F9652"/>
        <bgColor indexed="64"/>
      </patternFill>
    </fill>
    <fill>
      <patternFill patternType="solid">
        <fgColor rgb="FF0E9F50"/>
        <bgColor indexed="64"/>
      </patternFill>
    </fill>
    <fill>
      <patternFill patternType="solid">
        <fgColor rgb="FF05A450"/>
        <bgColor indexed="64"/>
      </patternFill>
    </fill>
    <fill>
      <patternFill patternType="solid">
        <fgColor rgb="FF00A650"/>
        <bgColor indexed="64"/>
      </patternFill>
    </fill>
    <fill>
      <patternFill patternType="solid">
        <fgColor rgb="FF02A44F"/>
        <bgColor indexed="64"/>
      </patternFill>
    </fill>
    <fill>
      <patternFill patternType="solid">
        <fgColor rgb="FFDB262B"/>
        <bgColor indexed="64"/>
      </patternFill>
    </fill>
    <fill>
      <patternFill patternType="solid">
        <fgColor rgb="FFDC2128"/>
        <bgColor indexed="64"/>
      </patternFill>
    </fill>
    <fill>
      <patternFill patternType="solid">
        <fgColor rgb="FFE81B22"/>
        <bgColor indexed="64"/>
      </patternFill>
    </fill>
    <fill>
      <patternFill patternType="solid">
        <fgColor rgb="FFE91A24"/>
        <bgColor indexed="64"/>
      </patternFill>
    </fill>
    <fill>
      <patternFill patternType="solid">
        <fgColor rgb="FFEB1924"/>
        <bgColor indexed="64"/>
      </patternFill>
    </fill>
    <fill>
      <patternFill patternType="solid">
        <fgColor rgb="FFE91A22"/>
        <bgColor indexed="64"/>
      </patternFill>
    </fill>
    <fill>
      <patternFill patternType="solid">
        <fgColor rgb="FFEB1926"/>
        <bgColor indexed="64"/>
      </patternFill>
    </fill>
    <fill>
      <patternFill patternType="solid">
        <fgColor rgb="FFE81C28"/>
        <bgColor indexed="64"/>
      </patternFill>
    </fill>
    <fill>
      <patternFill patternType="solid">
        <fgColor rgb="FFDF212B"/>
        <bgColor indexed="64"/>
      </patternFill>
    </fill>
    <fill>
      <patternFill patternType="solid">
        <fgColor rgb="FFC8242D"/>
        <bgColor indexed="64"/>
      </patternFill>
    </fill>
    <fill>
      <patternFill patternType="solid">
        <fgColor rgb="FFC95055"/>
        <bgColor indexed="64"/>
      </patternFill>
    </fill>
    <fill>
      <patternFill patternType="solid">
        <fgColor rgb="FFFFB5B5"/>
        <bgColor indexed="64"/>
      </patternFill>
    </fill>
    <fill>
      <patternFill patternType="solid">
        <fgColor rgb="FFC9FCDB"/>
        <bgColor indexed="64"/>
      </patternFill>
    </fill>
    <fill>
      <patternFill patternType="solid">
        <fgColor rgb="FF5EB280"/>
        <bgColor indexed="64"/>
      </patternFill>
    </fill>
    <fill>
      <patternFill patternType="solid">
        <fgColor rgb="FF01A751"/>
        <bgColor indexed="64"/>
      </patternFill>
    </fill>
    <fill>
      <patternFill patternType="solid">
        <fgColor rgb="FF01A350"/>
        <bgColor indexed="64"/>
      </patternFill>
    </fill>
    <fill>
      <patternFill patternType="solid">
        <fgColor rgb="FF02A14F"/>
        <bgColor indexed="64"/>
      </patternFill>
    </fill>
    <fill>
      <patternFill patternType="solid">
        <fgColor rgb="FF00A34D"/>
        <bgColor indexed="64"/>
      </patternFill>
    </fill>
    <fill>
      <patternFill patternType="solid">
        <fgColor rgb="FF01A34D"/>
        <bgColor indexed="64"/>
      </patternFill>
    </fill>
    <fill>
      <patternFill patternType="solid">
        <fgColor rgb="FF00A14B"/>
        <bgColor indexed="64"/>
      </patternFill>
    </fill>
    <fill>
      <patternFill patternType="solid">
        <fgColor rgb="FF00A04A"/>
        <bgColor indexed="64"/>
      </patternFill>
    </fill>
    <fill>
      <patternFill patternType="solid">
        <fgColor rgb="FF01A14B"/>
        <bgColor indexed="64"/>
      </patternFill>
    </fill>
    <fill>
      <patternFill patternType="solid">
        <fgColor rgb="FF039F4E"/>
        <bgColor indexed="64"/>
      </patternFill>
    </fill>
    <fill>
      <patternFill patternType="solid">
        <fgColor rgb="FFDD282D"/>
        <bgColor indexed="64"/>
      </patternFill>
    </fill>
    <fill>
      <patternFill patternType="solid">
        <fgColor rgb="FFDD2229"/>
        <bgColor indexed="64"/>
      </patternFill>
    </fill>
    <fill>
      <patternFill patternType="solid">
        <fgColor rgb="FFE61D27"/>
        <bgColor indexed="64"/>
      </patternFill>
    </fill>
    <fill>
      <patternFill patternType="solid">
        <fgColor rgb="FFE81921"/>
        <bgColor indexed="64"/>
      </patternFill>
    </fill>
    <fill>
      <patternFill patternType="solid">
        <fgColor rgb="FFE0222C"/>
        <bgColor indexed="64"/>
      </patternFill>
    </fill>
    <fill>
      <patternFill patternType="solid">
        <fgColor rgb="FFC8242B"/>
        <bgColor indexed="64"/>
      </patternFill>
    </fill>
    <fill>
      <patternFill patternType="solid">
        <fgColor rgb="FFC95153"/>
        <bgColor indexed="64"/>
      </patternFill>
    </fill>
    <fill>
      <patternFill patternType="solid">
        <fgColor rgb="FFEFFFF9"/>
        <bgColor indexed="64"/>
      </patternFill>
    </fill>
    <fill>
      <patternFill patternType="solid">
        <fgColor rgb="FFC6FCDA"/>
        <bgColor indexed="64"/>
      </patternFill>
    </fill>
    <fill>
      <patternFill patternType="solid">
        <fgColor rgb="FF5BAF7D"/>
        <bgColor indexed="64"/>
      </patternFill>
    </fill>
    <fill>
      <patternFill patternType="solid">
        <fgColor rgb="FF1E9551"/>
        <bgColor indexed="64"/>
      </patternFill>
    </fill>
    <fill>
      <patternFill patternType="solid">
        <fgColor rgb="FF0C9D4E"/>
        <bgColor indexed="64"/>
      </patternFill>
    </fill>
    <fill>
      <patternFill patternType="solid">
        <fgColor rgb="FF00A24F"/>
        <bgColor indexed="64"/>
      </patternFill>
    </fill>
    <fill>
      <patternFill patternType="solid">
        <fgColor rgb="FF009F49"/>
        <bgColor indexed="64"/>
      </patternFill>
    </fill>
    <fill>
      <patternFill patternType="solid">
        <fgColor rgb="FF0D9A4E"/>
        <bgColor indexed="64"/>
      </patternFill>
    </fill>
    <fill>
      <patternFill patternType="solid">
        <fgColor rgb="FFDE272C"/>
        <bgColor indexed="64"/>
      </patternFill>
    </fill>
    <fill>
      <patternFill patternType="solid">
        <fgColor rgb="FFDF2229"/>
        <bgColor indexed="64"/>
      </patternFill>
    </fill>
    <fill>
      <patternFill patternType="solid">
        <fgColor rgb="FFE81825"/>
        <bgColor indexed="64"/>
      </patternFill>
    </fill>
    <fill>
      <patternFill patternType="solid">
        <fgColor rgb="FFEC1A27"/>
        <bgColor indexed="64"/>
      </patternFill>
    </fill>
    <fill>
      <patternFill patternType="solid">
        <fgColor rgb="FFE42630"/>
        <bgColor indexed="64"/>
      </patternFill>
    </fill>
    <fill>
      <patternFill patternType="solid">
        <fgColor rgb="FFC7232C"/>
        <bgColor indexed="64"/>
      </patternFill>
    </fill>
    <fill>
      <patternFill patternType="solid">
        <fgColor rgb="FFCA5156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FFF5F1"/>
        <bgColor indexed="64"/>
      </patternFill>
    </fill>
    <fill>
      <patternFill patternType="solid">
        <fgColor rgb="FFFEFAF7"/>
        <bgColor indexed="64"/>
      </patternFill>
    </fill>
    <fill>
      <patternFill patternType="solid">
        <fgColor rgb="FFC9FCDD"/>
        <bgColor indexed="64"/>
      </patternFill>
    </fill>
    <fill>
      <patternFill patternType="solid">
        <fgColor rgb="FF00A24B"/>
        <bgColor indexed="64"/>
      </patternFill>
    </fill>
    <fill>
      <patternFill patternType="solid">
        <fgColor rgb="FF009F4A"/>
        <bgColor indexed="64"/>
      </patternFill>
    </fill>
    <fill>
      <patternFill patternType="solid">
        <fgColor rgb="FFEA1B23"/>
        <bgColor indexed="64"/>
      </patternFill>
    </fill>
    <fill>
      <patternFill patternType="solid">
        <fgColor rgb="FFEC1A25"/>
        <bgColor indexed="64"/>
      </patternFill>
    </fill>
    <fill>
      <patternFill patternType="solid">
        <fgColor rgb="FFED1925"/>
        <bgColor indexed="64"/>
      </patternFill>
    </fill>
    <fill>
      <patternFill patternType="solid">
        <fgColor rgb="FFEC1A23"/>
        <bgColor indexed="64"/>
      </patternFill>
    </fill>
    <fill>
      <patternFill patternType="solid">
        <fgColor rgb="FFE71B27"/>
        <bgColor indexed="64"/>
      </patternFill>
    </fill>
    <fill>
      <patternFill patternType="solid">
        <fgColor rgb="FFE3252F"/>
        <bgColor indexed="64"/>
      </patternFill>
    </fill>
    <fill>
      <patternFill patternType="solid">
        <fgColor rgb="FFC62229"/>
        <bgColor indexed="64"/>
      </patternFill>
    </fill>
    <fill>
      <patternFill patternType="solid">
        <fgColor rgb="FFCA5254"/>
        <bgColor indexed="64"/>
      </patternFill>
    </fill>
    <fill>
      <patternFill patternType="solid">
        <fgColor rgb="FFFFF3EF"/>
        <bgColor indexed="64"/>
      </patternFill>
    </fill>
    <fill>
      <patternFill patternType="solid">
        <fgColor rgb="FFC7FDDD"/>
        <bgColor indexed="64"/>
      </patternFill>
    </fill>
    <fill>
      <patternFill patternType="solid">
        <fgColor rgb="FF00A44D"/>
        <bgColor indexed="64"/>
      </patternFill>
    </fill>
    <fill>
      <patternFill patternType="solid">
        <fgColor rgb="FF04A04D"/>
        <bgColor indexed="64"/>
      </patternFill>
    </fill>
    <fill>
      <patternFill patternType="solid">
        <fgColor rgb="FFDE252B"/>
        <bgColor indexed="64"/>
      </patternFill>
    </fill>
    <fill>
      <patternFill patternType="solid">
        <fgColor rgb="FFE02129"/>
        <bgColor indexed="64"/>
      </patternFill>
    </fill>
    <fill>
      <patternFill patternType="solid">
        <fgColor rgb="FFEB1C26"/>
        <bgColor indexed="64"/>
      </patternFill>
    </fill>
    <fill>
      <patternFill patternType="solid">
        <fgColor rgb="FFEB1C24"/>
        <bgColor indexed="64"/>
      </patternFill>
    </fill>
    <fill>
      <patternFill patternType="solid">
        <fgColor rgb="FFED1B26"/>
        <bgColor indexed="64"/>
      </patternFill>
    </fill>
    <fill>
      <patternFill patternType="solid">
        <fgColor rgb="FFEE1A26"/>
        <bgColor indexed="64"/>
      </patternFill>
    </fill>
    <fill>
      <patternFill patternType="solid">
        <fgColor rgb="FFED1B24"/>
        <bgColor indexed="64"/>
      </patternFill>
    </fill>
    <fill>
      <patternFill patternType="solid">
        <fgColor rgb="FFE71D29"/>
        <bgColor indexed="64"/>
      </patternFill>
    </fill>
    <fill>
      <patternFill patternType="solid">
        <fgColor rgb="FFE2242E"/>
        <bgColor indexed="64"/>
      </patternFill>
    </fill>
    <fill>
      <patternFill patternType="solid">
        <fgColor rgb="FFC6222B"/>
        <bgColor indexed="64"/>
      </patternFill>
    </fill>
    <fill>
      <patternFill patternType="solid">
        <fgColor rgb="FFF0FFF9"/>
        <bgColor indexed="64"/>
      </patternFill>
    </fill>
    <fill>
      <patternFill patternType="solid">
        <fgColor rgb="FF5EB281"/>
        <bgColor indexed="64"/>
      </patternFill>
    </fill>
    <fill>
      <patternFill patternType="solid">
        <fgColor rgb="FF209755"/>
        <bgColor indexed="64"/>
      </patternFill>
    </fill>
    <fill>
      <patternFill patternType="solid">
        <fgColor rgb="FF02A852"/>
        <bgColor indexed="64"/>
      </patternFill>
    </fill>
    <fill>
      <patternFill patternType="solid">
        <fgColor rgb="FFE91F2B"/>
        <bgColor indexed="64"/>
      </patternFill>
    </fill>
    <fill>
      <patternFill patternType="solid">
        <fgColor rgb="FFC7232A"/>
        <bgColor indexed="64"/>
      </patternFill>
    </fill>
    <fill>
      <patternFill patternType="solid">
        <fgColor rgb="FF219854"/>
        <bgColor indexed="64"/>
      </patternFill>
    </fill>
    <fill>
      <patternFill patternType="solid">
        <fgColor rgb="FF03A953"/>
        <bgColor indexed="64"/>
      </patternFill>
    </fill>
    <fill>
      <patternFill patternType="solid">
        <fgColor rgb="FF01A54F"/>
        <bgColor indexed="64"/>
      </patternFill>
    </fill>
    <fill>
      <patternFill patternType="solid">
        <fgColor rgb="FFDE232A"/>
        <bgColor indexed="64"/>
      </patternFill>
    </fill>
    <fill>
      <patternFill patternType="solid">
        <fgColor rgb="FFE22029"/>
        <bgColor indexed="64"/>
      </patternFill>
    </fill>
    <fill>
      <patternFill patternType="solid">
        <fgColor rgb="FFEE1A28"/>
        <bgColor indexed="64"/>
      </patternFill>
    </fill>
    <fill>
      <patternFill patternType="solid">
        <fgColor rgb="FFDF242D"/>
        <bgColor indexed="64"/>
      </patternFill>
    </fill>
    <fill>
      <patternFill patternType="solid">
        <fgColor rgb="FFC7262E"/>
        <bgColor indexed="64"/>
      </patternFill>
    </fill>
    <fill>
      <patternFill patternType="solid">
        <fgColor rgb="FFFFB6B6"/>
        <bgColor indexed="64"/>
      </patternFill>
    </fill>
    <fill>
      <patternFill patternType="solid">
        <fgColor rgb="FFCAFDDE"/>
        <bgColor indexed="64"/>
      </patternFill>
    </fill>
    <fill>
      <patternFill patternType="solid">
        <fgColor rgb="FF5FB382"/>
        <bgColor indexed="64"/>
      </patternFill>
    </fill>
    <fill>
      <patternFill patternType="solid">
        <fgColor rgb="FF02A64F"/>
        <bgColor indexed="64"/>
      </patternFill>
    </fill>
    <fill>
      <patternFill patternType="solid">
        <fgColor rgb="FF00A350"/>
        <bgColor indexed="64"/>
      </patternFill>
    </fill>
    <fill>
      <patternFill patternType="solid">
        <fgColor rgb="FF05A150"/>
        <bgColor indexed="64"/>
      </patternFill>
    </fill>
    <fill>
      <patternFill patternType="solid">
        <fgColor rgb="FF0D9B51"/>
        <bgColor indexed="64"/>
      </patternFill>
    </fill>
    <fill>
      <patternFill patternType="solid">
        <fgColor rgb="FFE81E2A"/>
        <bgColor indexed="64"/>
      </patternFill>
    </fill>
    <fill>
      <patternFill patternType="solid">
        <fgColor rgb="FFC9282E"/>
        <bgColor indexed="64"/>
      </patternFill>
    </fill>
    <fill>
      <patternFill patternType="solid">
        <fgColor rgb="FFC74F51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EBFFF5"/>
        <bgColor indexed="64"/>
      </patternFill>
    </fill>
    <fill>
      <patternFill patternType="solid">
        <fgColor rgb="FFC8FEDE"/>
        <bgColor indexed="64"/>
      </patternFill>
    </fill>
    <fill>
      <patternFill patternType="solid">
        <fgColor rgb="FF61B584"/>
        <bgColor indexed="64"/>
      </patternFill>
    </fill>
    <fill>
      <patternFill patternType="solid">
        <fgColor rgb="FF1F9654"/>
        <bgColor indexed="64"/>
      </patternFill>
    </fill>
    <fill>
      <patternFill patternType="solid">
        <fgColor rgb="FF01A451"/>
        <bgColor indexed="64"/>
      </patternFill>
    </fill>
    <fill>
      <patternFill patternType="solid">
        <fgColor rgb="FF0B9C4F"/>
        <bgColor indexed="64"/>
      </patternFill>
    </fill>
    <fill>
      <patternFill patternType="solid">
        <fgColor rgb="FFDF242B"/>
        <bgColor indexed="64"/>
      </patternFill>
    </fill>
    <fill>
      <patternFill patternType="solid">
        <fgColor rgb="FFE3212A"/>
        <bgColor indexed="64"/>
      </patternFill>
    </fill>
    <fill>
      <patternFill patternType="solid">
        <fgColor rgb="FFEB1B28"/>
        <bgColor indexed="64"/>
      </patternFill>
    </fill>
    <fill>
      <patternFill patternType="solid">
        <fgColor rgb="FFF01A26"/>
        <bgColor indexed="64"/>
      </patternFill>
    </fill>
    <fill>
      <patternFill patternType="solid">
        <fgColor rgb="FFEE1B24"/>
        <bgColor indexed="64"/>
      </patternFill>
    </fill>
    <fill>
      <patternFill patternType="solid">
        <fgColor rgb="FFE71E28"/>
        <bgColor indexed="64"/>
      </patternFill>
    </fill>
    <fill>
      <patternFill patternType="solid">
        <fgColor rgb="FFCB2A32"/>
        <bgColor indexed="64"/>
      </patternFill>
    </fill>
    <fill>
      <patternFill patternType="solid">
        <fgColor rgb="FFC44B50"/>
        <bgColor indexed="64"/>
      </patternFill>
    </fill>
    <fill>
      <patternFill patternType="solid">
        <fgColor rgb="FFFCF8F5"/>
        <bgColor indexed="64"/>
      </patternFill>
    </fill>
    <fill>
      <patternFill patternType="solid">
        <fgColor rgb="FFEAFFF3"/>
        <bgColor indexed="64"/>
      </patternFill>
    </fill>
    <fill>
      <patternFill patternType="solid">
        <fgColor rgb="FFCBFEDF"/>
        <bgColor indexed="64"/>
      </patternFill>
    </fill>
    <fill>
      <patternFill patternType="solid">
        <fgColor rgb="FF63B786"/>
        <bgColor indexed="64"/>
      </patternFill>
    </fill>
    <fill>
      <patternFill patternType="solid">
        <fgColor rgb="FF1E9553"/>
        <bgColor indexed="64"/>
      </patternFill>
    </fill>
    <fill>
      <patternFill patternType="solid">
        <fgColor rgb="FF0C9D50"/>
        <bgColor indexed="64"/>
      </patternFill>
    </fill>
    <fill>
      <patternFill patternType="solid">
        <fgColor rgb="FF00A64F"/>
        <bgColor indexed="64"/>
      </patternFill>
    </fill>
    <fill>
      <patternFill patternType="solid">
        <fgColor rgb="FF03A750"/>
        <bgColor indexed="64"/>
      </patternFill>
    </fill>
    <fill>
      <patternFill patternType="solid">
        <fgColor rgb="FF01A44B"/>
        <bgColor indexed="64"/>
      </patternFill>
    </fill>
    <fill>
      <patternFill patternType="solid">
        <fgColor rgb="FF02A451"/>
        <bgColor indexed="64"/>
      </patternFill>
    </fill>
    <fill>
      <patternFill patternType="solid">
        <fgColor rgb="FF0A9C51"/>
        <bgColor indexed="64"/>
      </patternFill>
    </fill>
    <fill>
      <patternFill patternType="solid">
        <fgColor rgb="FF0F9850"/>
        <bgColor indexed="64"/>
      </patternFill>
    </fill>
    <fill>
      <patternFill patternType="solid">
        <fgColor rgb="FFE1232F"/>
        <bgColor indexed="64"/>
      </patternFill>
    </fill>
    <fill>
      <patternFill patternType="solid">
        <fgColor rgb="FFE4202C"/>
        <bgColor indexed="64"/>
      </patternFill>
    </fill>
    <fill>
      <patternFill patternType="solid">
        <fgColor rgb="FFED1B28"/>
        <bgColor indexed="64"/>
      </patternFill>
    </fill>
    <fill>
      <patternFill patternType="solid">
        <fgColor rgb="FFE1212C"/>
        <bgColor indexed="64"/>
      </patternFill>
    </fill>
    <fill>
      <patternFill patternType="solid">
        <fgColor rgb="FFCF2933"/>
        <bgColor indexed="64"/>
      </patternFill>
    </fill>
    <fill>
      <patternFill patternType="solid">
        <fgColor rgb="FFC54A4F"/>
        <bgColor indexed="64"/>
      </patternFill>
    </fill>
    <fill>
      <patternFill patternType="solid">
        <fgColor rgb="FFFFB4B7"/>
        <bgColor indexed="64"/>
      </patternFill>
    </fill>
    <fill>
      <patternFill patternType="solid">
        <fgColor rgb="FFFFF0EC"/>
        <bgColor indexed="64"/>
      </patternFill>
    </fill>
    <fill>
      <patternFill patternType="solid">
        <fgColor rgb="FFF9F6F1"/>
        <bgColor indexed="64"/>
      </patternFill>
    </fill>
    <fill>
      <patternFill patternType="solid">
        <fgColor rgb="FFE9FFF2"/>
        <bgColor indexed="64"/>
      </patternFill>
    </fill>
    <fill>
      <patternFill patternType="solid">
        <fgColor rgb="FFCCFEE1"/>
        <bgColor indexed="64"/>
      </patternFill>
    </fill>
    <fill>
      <patternFill patternType="solid">
        <fgColor rgb="FF65B789"/>
        <bgColor indexed="64"/>
      </patternFill>
    </fill>
    <fill>
      <patternFill patternType="solid">
        <fgColor rgb="FF1F9153"/>
        <bgColor indexed="64"/>
      </patternFill>
    </fill>
    <fill>
      <patternFill patternType="solid">
        <fgColor rgb="FF109A4F"/>
        <bgColor indexed="64"/>
      </patternFill>
    </fill>
    <fill>
      <patternFill patternType="solid">
        <fgColor rgb="FF07A350"/>
        <bgColor indexed="64"/>
      </patternFill>
    </fill>
    <fill>
      <patternFill patternType="solid">
        <fgColor rgb="FF03A64D"/>
        <bgColor indexed="64"/>
      </patternFill>
    </fill>
    <fill>
      <patternFill patternType="solid">
        <fgColor rgb="FF00A34A"/>
        <bgColor indexed="64"/>
      </patternFill>
    </fill>
    <fill>
      <patternFill patternType="solid">
        <fgColor rgb="FF00A44B"/>
        <bgColor indexed="64"/>
      </patternFill>
    </fill>
    <fill>
      <patternFill patternType="solid">
        <fgColor rgb="FF01A54C"/>
        <bgColor indexed="64"/>
      </patternFill>
    </fill>
    <fill>
      <patternFill patternType="solid">
        <fgColor rgb="FF01A54E"/>
        <bgColor indexed="64"/>
      </patternFill>
    </fill>
    <fill>
      <patternFill patternType="solid">
        <fgColor rgb="FF02A650"/>
        <bgColor indexed="64"/>
      </patternFill>
    </fill>
    <fill>
      <patternFill patternType="solid">
        <fgColor rgb="FF099D4F"/>
        <bgColor indexed="64"/>
      </patternFill>
    </fill>
    <fill>
      <patternFill patternType="solid">
        <fgColor rgb="FFE22038"/>
        <bgColor indexed="64"/>
      </patternFill>
    </fill>
    <fill>
      <patternFill patternType="solid">
        <fgColor rgb="FFE51E33"/>
        <bgColor indexed="64"/>
      </patternFill>
    </fill>
    <fill>
      <patternFill patternType="solid">
        <fgColor rgb="FFED1A2B"/>
        <bgColor indexed="64"/>
      </patternFill>
    </fill>
    <fill>
      <patternFill patternType="solid">
        <fgColor rgb="FFF11928"/>
        <bgColor indexed="64"/>
      </patternFill>
    </fill>
    <fill>
      <patternFill patternType="solid">
        <fgColor rgb="FFEA1C29"/>
        <bgColor indexed="64"/>
      </patternFill>
    </fill>
    <fill>
      <patternFill patternType="solid">
        <fgColor rgb="FFEA1C28"/>
        <bgColor indexed="64"/>
      </patternFill>
    </fill>
    <fill>
      <patternFill patternType="solid">
        <fgColor rgb="FFEB1B29"/>
        <bgColor indexed="64"/>
      </patternFill>
    </fill>
    <fill>
      <patternFill patternType="solid">
        <fgColor rgb="FFEA1D24"/>
        <bgColor indexed="64"/>
      </patternFill>
    </fill>
    <fill>
      <patternFill patternType="solid">
        <fgColor rgb="FFE91D26"/>
        <bgColor indexed="64"/>
      </patternFill>
    </fill>
    <fill>
      <patternFill patternType="solid">
        <fgColor rgb="FFE51F2E"/>
        <bgColor indexed="64"/>
      </patternFill>
    </fill>
    <fill>
      <patternFill patternType="solid">
        <fgColor rgb="FFD12533"/>
        <bgColor indexed="64"/>
      </patternFill>
    </fill>
    <fill>
      <patternFill patternType="solid">
        <fgColor rgb="FFC94753"/>
        <bgColor indexed="64"/>
      </patternFill>
    </fill>
    <fill>
      <patternFill patternType="solid">
        <fgColor rgb="FFFFB0B6"/>
        <bgColor indexed="64"/>
      </patternFill>
    </fill>
    <fill>
      <patternFill patternType="solid">
        <fgColor rgb="FFFFEFEE"/>
        <bgColor indexed="64"/>
      </patternFill>
    </fill>
    <fill>
      <patternFill patternType="solid">
        <fgColor rgb="FFFBF8F3"/>
        <bgColor indexed="64"/>
      </patternFill>
    </fill>
    <fill>
      <patternFill patternType="solid">
        <fgColor rgb="FFCDFDE3"/>
        <bgColor indexed="64"/>
      </patternFill>
    </fill>
    <fill>
      <patternFill patternType="solid">
        <fgColor rgb="FF6AB58E"/>
        <bgColor indexed="64"/>
      </patternFill>
    </fill>
    <fill>
      <patternFill patternType="solid">
        <fgColor rgb="FF278E57"/>
        <bgColor indexed="64"/>
      </patternFill>
    </fill>
    <fill>
      <patternFill patternType="solid">
        <fgColor rgb="FF1C9955"/>
        <bgColor indexed="64"/>
      </patternFill>
    </fill>
    <fill>
      <patternFill patternType="solid">
        <fgColor rgb="FF0F9D51"/>
        <bgColor indexed="64"/>
      </patternFill>
    </fill>
    <fill>
      <patternFill patternType="solid">
        <fgColor rgb="FF08A04D"/>
        <bgColor indexed="64"/>
      </patternFill>
    </fill>
    <fill>
      <patternFill patternType="solid">
        <fgColor rgb="FF07A54E"/>
        <bgColor indexed="64"/>
      </patternFill>
    </fill>
    <fill>
      <patternFill patternType="solid">
        <fgColor rgb="FF03A349"/>
        <bgColor indexed="64"/>
      </patternFill>
    </fill>
    <fill>
      <patternFill patternType="solid">
        <fgColor rgb="FF02A248"/>
        <bgColor indexed="64"/>
      </patternFill>
    </fill>
    <fill>
      <patternFill patternType="solid">
        <fgColor rgb="FF03A34B"/>
        <bgColor indexed="64"/>
      </patternFill>
    </fill>
    <fill>
      <patternFill patternType="solid">
        <fgColor rgb="FF07A050"/>
        <bgColor indexed="64"/>
      </patternFill>
    </fill>
    <fill>
      <patternFill patternType="solid">
        <fgColor rgb="FF0A9D4F"/>
        <bgColor indexed="64"/>
      </patternFill>
    </fill>
    <fill>
      <patternFill patternType="solid">
        <fgColor rgb="FFE41F3A"/>
        <bgColor indexed="64"/>
      </patternFill>
    </fill>
    <fill>
      <patternFill patternType="solid">
        <fgColor rgb="FFE71D33"/>
        <bgColor indexed="64"/>
      </patternFill>
    </fill>
    <fill>
      <patternFill patternType="solid">
        <fgColor rgb="FFEE1A29"/>
        <bgColor indexed="64"/>
      </patternFill>
    </fill>
    <fill>
      <patternFill patternType="solid">
        <fgColor rgb="FFF21924"/>
        <bgColor indexed="64"/>
      </patternFill>
    </fill>
    <fill>
      <patternFill patternType="solid">
        <fgColor rgb="FFF01A24"/>
        <bgColor indexed="64"/>
      </patternFill>
    </fill>
    <fill>
      <patternFill patternType="solid">
        <fgColor rgb="FFE71E26"/>
        <bgColor indexed="64"/>
      </patternFill>
    </fill>
    <fill>
      <patternFill patternType="solid">
        <fgColor rgb="FFE81E2E"/>
        <bgColor indexed="64"/>
      </patternFill>
    </fill>
    <fill>
      <patternFill patternType="solid">
        <fgColor rgb="FFD52235"/>
        <bgColor indexed="64"/>
      </patternFill>
    </fill>
    <fill>
      <patternFill patternType="solid">
        <fgColor rgb="FFCA4351"/>
        <bgColor indexed="64"/>
      </patternFill>
    </fill>
    <fill>
      <patternFill patternType="solid">
        <fgColor rgb="FFFFACB4"/>
        <bgColor indexed="64"/>
      </patternFill>
    </fill>
    <fill>
      <patternFill patternType="solid">
        <fgColor rgb="FFFFEEEE"/>
        <bgColor indexed="64"/>
      </patternFill>
    </fill>
    <fill>
      <patternFill patternType="solid">
        <fgColor rgb="FFE9FFF5"/>
        <bgColor indexed="64"/>
      </patternFill>
    </fill>
    <fill>
      <patternFill patternType="solid">
        <fgColor rgb="FFC9FEE4"/>
        <bgColor indexed="64"/>
      </patternFill>
    </fill>
    <fill>
      <patternFill patternType="solid">
        <fgColor rgb="FF69B790"/>
        <bgColor indexed="64"/>
      </patternFill>
    </fill>
    <fill>
      <patternFill patternType="solid">
        <fgColor rgb="FF268E59"/>
        <bgColor indexed="64"/>
      </patternFill>
    </fill>
    <fill>
      <patternFill patternType="solid">
        <fgColor rgb="FF1A9956"/>
        <bgColor indexed="64"/>
      </patternFill>
    </fill>
    <fill>
      <patternFill patternType="solid">
        <fgColor rgb="FF089F4E"/>
        <bgColor indexed="64"/>
      </patternFill>
    </fill>
    <fill>
      <patternFill patternType="solid">
        <fgColor rgb="FF08A64F"/>
        <bgColor indexed="64"/>
      </patternFill>
    </fill>
    <fill>
      <patternFill patternType="solid">
        <fgColor rgb="FF04A44A"/>
        <bgColor indexed="64"/>
      </patternFill>
    </fill>
    <fill>
      <patternFill patternType="solid">
        <fgColor rgb="FF02A54C"/>
        <bgColor indexed="64"/>
      </patternFill>
    </fill>
    <fill>
      <patternFill patternType="solid">
        <fgColor rgb="FF02A64D"/>
        <bgColor indexed="64"/>
      </patternFill>
    </fill>
    <fill>
      <patternFill patternType="solid">
        <fgColor rgb="FF00A54B"/>
        <bgColor indexed="64"/>
      </patternFill>
    </fill>
    <fill>
      <patternFill patternType="solid">
        <fgColor rgb="FF00A54D"/>
        <bgColor indexed="64"/>
      </patternFill>
    </fill>
    <fill>
      <patternFill patternType="solid">
        <fgColor rgb="FF08A151"/>
        <bgColor indexed="64"/>
      </patternFill>
    </fill>
    <fill>
      <patternFill patternType="solid">
        <fgColor rgb="FFE42034"/>
        <bgColor indexed="64"/>
      </patternFill>
    </fill>
    <fill>
      <patternFill patternType="solid">
        <fgColor rgb="FFE71E30"/>
        <bgColor indexed="64"/>
      </patternFill>
    </fill>
    <fill>
      <patternFill patternType="solid">
        <fgColor rgb="FFF41921"/>
        <bgColor indexed="64"/>
      </patternFill>
    </fill>
    <fill>
      <patternFill patternType="solid">
        <fgColor rgb="FFF21A1F"/>
        <bgColor indexed="64"/>
      </patternFill>
    </fill>
    <fill>
      <patternFill patternType="solid">
        <fgColor rgb="FFF11A1F"/>
        <bgColor indexed="64"/>
      </patternFill>
    </fill>
    <fill>
      <patternFill patternType="solid">
        <fgColor rgb="FFF01A22"/>
        <bgColor indexed="64"/>
      </patternFill>
    </fill>
    <fill>
      <patternFill patternType="solid">
        <fgColor rgb="FFF01B21"/>
        <bgColor indexed="64"/>
      </patternFill>
    </fill>
    <fill>
      <patternFill patternType="solid">
        <fgColor rgb="FFED1C21"/>
        <bgColor indexed="64"/>
      </patternFill>
    </fill>
    <fill>
      <patternFill patternType="solid">
        <fgColor rgb="FFF11A22"/>
        <bgColor indexed="64"/>
      </patternFill>
    </fill>
    <fill>
      <patternFill patternType="solid">
        <fgColor rgb="FFF11A21"/>
        <bgColor indexed="64"/>
      </patternFill>
    </fill>
    <fill>
      <patternFill patternType="solid">
        <fgColor rgb="FFF11924"/>
        <bgColor indexed="64"/>
      </patternFill>
    </fill>
    <fill>
      <patternFill patternType="solid">
        <fgColor rgb="FFEF1B29"/>
        <bgColor indexed="64"/>
      </patternFill>
    </fill>
    <fill>
      <patternFill patternType="solid">
        <fgColor rgb="FFEB1D31"/>
        <bgColor indexed="64"/>
      </patternFill>
    </fill>
    <fill>
      <patternFill patternType="solid">
        <fgColor rgb="FFD62036"/>
        <bgColor indexed="64"/>
      </patternFill>
    </fill>
    <fill>
      <patternFill patternType="solid">
        <fgColor rgb="FFC94050"/>
        <bgColor indexed="64"/>
      </patternFill>
    </fill>
    <fill>
      <patternFill patternType="solid">
        <fgColor rgb="FFFFA9B3"/>
        <bgColor indexed="64"/>
      </patternFill>
    </fill>
    <fill>
      <patternFill patternType="solid">
        <fgColor rgb="FFFFECED"/>
        <bgColor indexed="64"/>
      </patternFill>
    </fill>
    <fill>
      <patternFill patternType="solid">
        <fgColor rgb="FFFDF5F2"/>
        <bgColor indexed="64"/>
      </patternFill>
    </fill>
    <fill>
      <patternFill patternType="solid">
        <fgColor rgb="FFF4FFFC"/>
        <bgColor indexed="64"/>
      </patternFill>
    </fill>
    <fill>
      <patternFill patternType="solid">
        <fgColor rgb="FFF7FFFE"/>
        <bgColor indexed="64"/>
      </patternFill>
    </fill>
    <fill>
      <patternFill patternType="solid">
        <fgColor rgb="FFDFFFF3"/>
        <bgColor indexed="64"/>
      </patternFill>
    </fill>
    <fill>
      <patternFill patternType="solid">
        <fgColor rgb="FFC1FFE3"/>
        <bgColor indexed="64"/>
      </patternFill>
    </fill>
    <fill>
      <patternFill patternType="solid">
        <fgColor rgb="FF63BB91"/>
        <bgColor indexed="64"/>
      </patternFill>
    </fill>
    <fill>
      <patternFill patternType="solid">
        <fgColor rgb="FF1F955B"/>
        <bgColor indexed="64"/>
      </patternFill>
    </fill>
    <fill>
      <patternFill patternType="solid">
        <fgColor rgb="FF149D59"/>
        <bgColor indexed="64"/>
      </patternFill>
    </fill>
    <fill>
      <patternFill patternType="solid">
        <fgColor rgb="FF08A053"/>
        <bgColor indexed="64"/>
      </patternFill>
    </fill>
    <fill>
      <patternFill patternType="solid">
        <fgColor rgb="FF05A751"/>
        <bgColor indexed="64"/>
      </patternFill>
    </fill>
    <fill>
      <patternFill patternType="solid">
        <fgColor rgb="FF03A54F"/>
        <bgColor indexed="64"/>
      </patternFill>
    </fill>
    <fill>
      <patternFill patternType="solid">
        <fgColor rgb="FF00A74F"/>
        <bgColor indexed="64"/>
      </patternFill>
    </fill>
    <fill>
      <patternFill patternType="solid">
        <fgColor rgb="FF00A64E"/>
        <bgColor indexed="64"/>
      </patternFill>
    </fill>
    <fill>
      <patternFill patternType="solid">
        <fgColor rgb="FF00A550"/>
        <bgColor indexed="64"/>
      </patternFill>
    </fill>
    <fill>
      <patternFill patternType="solid">
        <fgColor rgb="FF01A453"/>
        <bgColor indexed="64"/>
      </patternFill>
    </fill>
    <fill>
      <patternFill patternType="solid">
        <fgColor rgb="FF0B9D54"/>
        <bgColor indexed="64"/>
      </patternFill>
    </fill>
    <fill>
      <patternFill patternType="solid">
        <fgColor rgb="FFDB2534"/>
        <bgColor indexed="64"/>
      </patternFill>
    </fill>
    <fill>
      <patternFill patternType="solid">
        <fgColor rgb="FFDE232E"/>
        <bgColor indexed="64"/>
      </patternFill>
    </fill>
    <fill>
      <patternFill patternType="solid">
        <fgColor rgb="FFE91E24"/>
        <bgColor indexed="64"/>
      </patternFill>
    </fill>
    <fill>
      <patternFill patternType="solid">
        <fgColor rgb="FFEB1D1F"/>
        <bgColor indexed="64"/>
      </patternFill>
    </fill>
    <fill>
      <patternFill patternType="solid">
        <fgColor rgb="FFEA1D22"/>
        <bgColor indexed="64"/>
      </patternFill>
    </fill>
    <fill>
      <patternFill patternType="solid">
        <fgColor rgb="FFEB1C22"/>
        <bgColor indexed="64"/>
      </patternFill>
    </fill>
    <fill>
      <patternFill patternType="solid">
        <fgColor rgb="FFEB1D21"/>
        <bgColor indexed="64"/>
      </patternFill>
    </fill>
    <fill>
      <patternFill patternType="solid">
        <fgColor rgb="FFE91F1F"/>
        <bgColor indexed="64"/>
      </patternFill>
    </fill>
    <fill>
      <patternFill patternType="solid">
        <fgColor rgb="FFED1C1F"/>
        <bgColor indexed="64"/>
      </patternFill>
    </fill>
    <fill>
      <patternFill patternType="solid">
        <fgColor rgb="FFE52233"/>
        <bgColor indexed="64"/>
      </patternFill>
    </fill>
    <fill>
      <patternFill patternType="solid">
        <fgColor rgb="FFCD2536"/>
        <bgColor indexed="64"/>
      </patternFill>
    </fill>
    <fill>
      <patternFill patternType="solid">
        <fgColor rgb="FFC0404F"/>
        <bgColor indexed="64"/>
      </patternFill>
    </fill>
    <fill>
      <patternFill patternType="solid">
        <fgColor rgb="FFFCA9B1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F4FFFB"/>
        <bgColor indexed="64"/>
      </patternFill>
    </fill>
    <fill>
      <patternFill patternType="solid">
        <fgColor rgb="FFF3FFF9"/>
        <bgColor indexed="64"/>
      </patternFill>
    </fill>
    <fill>
      <patternFill patternType="solid">
        <fgColor rgb="FFEDFFF9"/>
        <bgColor indexed="64"/>
      </patternFill>
    </fill>
    <fill>
      <patternFill patternType="solid">
        <fgColor rgb="FFDAFFF1"/>
        <bgColor indexed="64"/>
      </patternFill>
    </fill>
    <fill>
      <patternFill patternType="solid">
        <fgColor rgb="FFBFFFE3"/>
        <bgColor indexed="64"/>
      </patternFill>
    </fill>
    <fill>
      <patternFill patternType="solid">
        <fgColor rgb="FF62BF93"/>
        <bgColor indexed="64"/>
      </patternFill>
    </fill>
    <fill>
      <patternFill patternType="solid">
        <fgColor rgb="FF1F965E"/>
        <bgColor indexed="64"/>
      </patternFill>
    </fill>
    <fill>
      <patternFill patternType="solid">
        <fgColor rgb="FF139E5A"/>
        <bgColor indexed="64"/>
      </patternFill>
    </fill>
    <fill>
      <patternFill patternType="solid">
        <fgColor rgb="FF08A355"/>
        <bgColor indexed="64"/>
      </patternFill>
    </fill>
    <fill>
      <patternFill patternType="solid">
        <fgColor rgb="FF04A653"/>
        <bgColor indexed="64"/>
      </patternFill>
    </fill>
    <fill>
      <patternFill patternType="solid">
        <fgColor rgb="FF09A753"/>
        <bgColor indexed="64"/>
      </patternFill>
    </fill>
    <fill>
      <patternFill patternType="solid">
        <fgColor rgb="FF06A352"/>
        <bgColor indexed="64"/>
      </patternFill>
    </fill>
    <fill>
      <patternFill patternType="solid">
        <fgColor rgb="FF05A452"/>
        <bgColor indexed="64"/>
      </patternFill>
    </fill>
    <fill>
      <patternFill patternType="solid">
        <fgColor rgb="FF04A351"/>
        <bgColor indexed="64"/>
      </patternFill>
    </fill>
    <fill>
      <patternFill patternType="solid">
        <fgColor rgb="FF03A250"/>
        <bgColor indexed="64"/>
      </patternFill>
    </fill>
    <fill>
      <patternFill patternType="solid">
        <fgColor rgb="FF04A150"/>
        <bgColor indexed="64"/>
      </patternFill>
    </fill>
    <fill>
      <patternFill patternType="solid">
        <fgColor rgb="FF05A251"/>
        <bgColor indexed="64"/>
      </patternFill>
    </fill>
    <fill>
      <patternFill patternType="solid">
        <fgColor rgb="FF02A151"/>
        <bgColor indexed="64"/>
      </patternFill>
    </fill>
    <fill>
      <patternFill patternType="solid">
        <fgColor rgb="FF079F54"/>
        <bgColor indexed="64"/>
      </patternFill>
    </fill>
    <fill>
      <patternFill patternType="solid">
        <fgColor rgb="FF0E9B56"/>
        <bgColor indexed="64"/>
      </patternFill>
    </fill>
    <fill>
      <patternFill patternType="solid">
        <fgColor rgb="FF109955"/>
        <bgColor indexed="64"/>
      </patternFill>
    </fill>
    <fill>
      <patternFill patternType="solid">
        <fgColor rgb="FFC92D38"/>
        <bgColor indexed="64"/>
      </patternFill>
    </fill>
    <fill>
      <patternFill patternType="solid">
        <fgColor rgb="FFCE2A33"/>
        <bgColor indexed="64"/>
      </patternFill>
    </fill>
    <fill>
      <patternFill patternType="solid">
        <fgColor rgb="FFD82529"/>
        <bgColor indexed="64"/>
      </patternFill>
    </fill>
    <fill>
      <patternFill patternType="solid">
        <fgColor rgb="FFDD2324"/>
        <bgColor indexed="64"/>
      </patternFill>
    </fill>
    <fill>
      <patternFill patternType="solid">
        <fgColor rgb="FFDC2422"/>
        <bgColor indexed="64"/>
      </patternFill>
    </fill>
    <fill>
      <patternFill patternType="solid">
        <fgColor rgb="FFDC2424"/>
        <bgColor indexed="64"/>
      </patternFill>
    </fill>
    <fill>
      <patternFill patternType="solid">
        <fgColor rgb="FFDD2326"/>
        <bgColor indexed="64"/>
      </patternFill>
    </fill>
    <fill>
      <patternFill patternType="solid">
        <fgColor rgb="FFDF2324"/>
        <bgColor indexed="64"/>
      </patternFill>
    </fill>
    <fill>
      <patternFill patternType="solid">
        <fgColor rgb="FFDF2322"/>
        <bgColor indexed="64"/>
      </patternFill>
    </fill>
    <fill>
      <patternFill patternType="solid">
        <fgColor rgb="FFDD2422"/>
        <bgColor indexed="64"/>
      </patternFill>
    </fill>
    <fill>
      <patternFill patternType="solid">
        <fgColor rgb="FFDF2226"/>
        <bgColor indexed="64"/>
      </patternFill>
    </fill>
    <fill>
      <patternFill patternType="solid">
        <fgColor rgb="FFE02126"/>
        <bgColor indexed="64"/>
      </patternFill>
    </fill>
    <fill>
      <patternFill patternType="solid">
        <fgColor rgb="FFE02224"/>
        <bgColor indexed="64"/>
      </patternFill>
    </fill>
    <fill>
      <patternFill patternType="solid">
        <fgColor rgb="FFDC2328"/>
        <bgColor indexed="64"/>
      </patternFill>
    </fill>
    <fill>
      <patternFill patternType="solid">
        <fgColor rgb="FFD7262E"/>
        <bgColor indexed="64"/>
      </patternFill>
    </fill>
    <fill>
      <patternFill patternType="solid">
        <fgColor rgb="FFD42A37"/>
        <bgColor indexed="64"/>
      </patternFill>
    </fill>
    <fill>
      <patternFill patternType="solid">
        <fgColor rgb="FFBD2B38"/>
        <bgColor indexed="64"/>
      </patternFill>
    </fill>
    <fill>
      <patternFill patternType="solid">
        <fgColor rgb="FFB0474E"/>
        <bgColor indexed="64"/>
      </patternFill>
    </fill>
    <fill>
      <patternFill patternType="solid">
        <fgColor rgb="FFF1AFB3"/>
        <bgColor indexed="64"/>
      </patternFill>
    </fill>
    <fill>
      <patternFill patternType="solid">
        <fgColor rgb="FFFFF2F1"/>
        <bgColor indexed="64"/>
      </patternFill>
    </fill>
    <fill>
      <patternFill patternType="solid">
        <fgColor rgb="FFF6FFFA"/>
        <bgColor indexed="64"/>
      </patternFill>
    </fill>
    <fill>
      <patternFill patternType="solid">
        <fgColor rgb="FFDEFFF4"/>
        <bgColor indexed="64"/>
      </patternFill>
    </fill>
    <fill>
      <patternFill patternType="solid">
        <fgColor rgb="FFC4FFE6"/>
        <bgColor indexed="64"/>
      </patternFill>
    </fill>
    <fill>
      <patternFill patternType="solid">
        <fgColor rgb="FF69BE97"/>
        <bgColor indexed="64"/>
      </patternFill>
    </fill>
    <fill>
      <patternFill patternType="solid">
        <fgColor rgb="FF259461"/>
        <bgColor indexed="64"/>
      </patternFill>
    </fill>
    <fill>
      <patternFill patternType="solid">
        <fgColor rgb="FF1A9A5D"/>
        <bgColor indexed="64"/>
      </patternFill>
    </fill>
    <fill>
      <patternFill patternType="solid">
        <fgColor rgb="FF10A05A"/>
        <bgColor indexed="64"/>
      </patternFill>
    </fill>
    <fill>
      <patternFill patternType="solid">
        <fgColor rgb="FF0DA155"/>
        <bgColor indexed="64"/>
      </patternFill>
    </fill>
    <fill>
      <patternFill patternType="solid">
        <fgColor rgb="FF0FA357"/>
        <bgColor indexed="64"/>
      </patternFill>
    </fill>
    <fill>
      <patternFill patternType="solid">
        <fgColor rgb="FF0C9E53"/>
        <bgColor indexed="64"/>
      </patternFill>
    </fill>
    <fill>
      <patternFill patternType="solid">
        <fgColor rgb="FF0CA054"/>
        <bgColor indexed="64"/>
      </patternFill>
    </fill>
    <fill>
      <patternFill patternType="solid">
        <fgColor rgb="FF0B9F53"/>
        <bgColor indexed="64"/>
      </patternFill>
    </fill>
    <fill>
      <patternFill patternType="solid">
        <fgColor rgb="FF0A9E52"/>
        <bgColor indexed="64"/>
      </patternFill>
    </fill>
    <fill>
      <patternFill patternType="solid">
        <fgColor rgb="FF0B9D52"/>
        <bgColor indexed="64"/>
      </patternFill>
    </fill>
    <fill>
      <patternFill patternType="solid">
        <fgColor rgb="FF119856"/>
        <bgColor indexed="64"/>
      </patternFill>
    </fill>
    <fill>
      <patternFill patternType="solid">
        <fgColor rgb="FF189458"/>
        <bgColor indexed="64"/>
      </patternFill>
    </fill>
    <fill>
      <patternFill patternType="solid">
        <fgColor rgb="FF1C9258"/>
        <bgColor indexed="64"/>
      </patternFill>
    </fill>
    <fill>
      <patternFill patternType="solid">
        <fgColor rgb="FFC1313A"/>
        <bgColor indexed="64"/>
      </patternFill>
    </fill>
    <fill>
      <patternFill patternType="solid">
        <fgColor rgb="FFC52E33"/>
        <bgColor indexed="64"/>
      </patternFill>
    </fill>
    <fill>
      <patternFill patternType="solid">
        <fgColor rgb="FFCF2929"/>
        <bgColor indexed="64"/>
      </patternFill>
    </fill>
    <fill>
      <patternFill patternType="solid">
        <fgColor rgb="FFD52726"/>
        <bgColor indexed="64"/>
      </patternFill>
    </fill>
    <fill>
      <patternFill patternType="solid">
        <fgColor rgb="FFD52824"/>
        <bgColor indexed="64"/>
      </patternFill>
    </fill>
    <fill>
      <patternFill patternType="solid">
        <fgColor rgb="FFD62628"/>
        <bgColor indexed="64"/>
      </patternFill>
    </fill>
    <fill>
      <patternFill patternType="solid">
        <fgColor rgb="FFD82626"/>
        <bgColor indexed="64"/>
      </patternFill>
    </fill>
    <fill>
      <patternFill patternType="solid">
        <fgColor rgb="FFD82624"/>
        <bgColor indexed="64"/>
      </patternFill>
    </fill>
    <fill>
      <patternFill patternType="solid">
        <fgColor rgb="FFD62724"/>
        <bgColor indexed="64"/>
      </patternFill>
    </fill>
    <fill>
      <patternFill patternType="solid">
        <fgColor rgb="FFD92526"/>
        <bgColor indexed="64"/>
      </patternFill>
    </fill>
    <fill>
      <patternFill patternType="solid">
        <fgColor rgb="FFD92524"/>
        <bgColor indexed="64"/>
      </patternFill>
    </fill>
    <fill>
      <patternFill patternType="solid">
        <fgColor rgb="FFD42729"/>
        <bgColor indexed="64"/>
      </patternFill>
    </fill>
    <fill>
      <patternFill patternType="solid">
        <fgColor rgb="FFCF2A30"/>
        <bgColor indexed="64"/>
      </patternFill>
    </fill>
    <fill>
      <patternFill patternType="solid">
        <fgColor rgb="FFCA2F37"/>
        <bgColor indexed="64"/>
      </patternFill>
    </fill>
    <fill>
      <patternFill patternType="solid">
        <fgColor rgb="FFB52F38"/>
        <bgColor indexed="64"/>
      </patternFill>
    </fill>
    <fill>
      <patternFill patternType="solid">
        <fgColor rgb="FFA8494F"/>
        <bgColor indexed="64"/>
      </patternFill>
    </fill>
    <fill>
      <patternFill patternType="solid">
        <fgColor rgb="FFECB1B3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9FEFA"/>
        <bgColor indexed="64"/>
      </patternFill>
    </fill>
    <fill>
      <patternFill patternType="solid">
        <fgColor rgb="FFF0FFFD"/>
        <bgColor indexed="64"/>
      </patternFill>
    </fill>
    <fill>
      <patternFill patternType="solid">
        <fgColor rgb="FFE2FFF6"/>
        <bgColor indexed="64"/>
      </patternFill>
    </fill>
    <fill>
      <patternFill patternType="solid">
        <fgColor rgb="FFC8FFE9"/>
        <bgColor indexed="64"/>
      </patternFill>
    </fill>
    <fill>
      <patternFill patternType="solid">
        <fgColor rgb="FF6CBE98"/>
        <bgColor indexed="64"/>
      </patternFill>
    </fill>
    <fill>
      <patternFill patternType="solid">
        <fgColor rgb="FF289261"/>
        <bgColor indexed="64"/>
      </patternFill>
    </fill>
    <fill>
      <patternFill patternType="solid">
        <fgColor rgb="FF1D995D"/>
        <bgColor indexed="64"/>
      </patternFill>
    </fill>
    <fill>
      <patternFill patternType="solid">
        <fgColor rgb="FF0D9D55"/>
        <bgColor indexed="64"/>
      </patternFill>
    </fill>
    <fill>
      <patternFill patternType="solid">
        <fgColor rgb="FF12A058"/>
        <bgColor indexed="64"/>
      </patternFill>
    </fill>
    <fill>
      <patternFill patternType="solid">
        <fgColor rgb="FF0F9D55"/>
        <bgColor indexed="64"/>
      </patternFill>
    </fill>
    <fill>
      <patternFill patternType="solid">
        <fgColor rgb="FF109E56"/>
        <bgColor indexed="64"/>
      </patternFill>
    </fill>
    <fill>
      <patternFill patternType="solid">
        <fgColor rgb="FF119F57"/>
        <bgColor indexed="64"/>
      </patternFill>
    </fill>
    <fill>
      <patternFill patternType="solid">
        <fgColor rgb="FF0E9C54"/>
        <bgColor indexed="64"/>
      </patternFill>
    </fill>
    <fill>
      <patternFill patternType="solid">
        <fgColor rgb="FF109C55"/>
        <bgColor indexed="64"/>
      </patternFill>
    </fill>
    <fill>
      <patternFill patternType="solid">
        <fgColor rgb="FF0D9B53"/>
        <bgColor indexed="64"/>
      </patternFill>
    </fill>
    <fill>
      <patternFill patternType="solid">
        <fgColor rgb="FF0C9A52"/>
        <bgColor indexed="64"/>
      </patternFill>
    </fill>
    <fill>
      <patternFill patternType="solid">
        <fgColor rgb="FF0E9A53"/>
        <bgColor indexed="64"/>
      </patternFill>
    </fill>
    <fill>
      <patternFill patternType="solid">
        <fgColor rgb="FF109553"/>
        <bgColor indexed="64"/>
      </patternFill>
    </fill>
    <fill>
      <patternFill patternType="solid">
        <fgColor rgb="FF169455"/>
        <bgColor indexed="64"/>
      </patternFill>
    </fill>
    <fill>
      <patternFill patternType="solid">
        <fgColor rgb="FF1D9057"/>
        <bgColor indexed="64"/>
      </patternFill>
    </fill>
    <fill>
      <patternFill patternType="solid">
        <fgColor rgb="FF218D59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0000C8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  <xf numFmtId="0" fontId="0" fillId="1134" borderId="0" xfId="0" applyFill="1"/>
    <xf numFmtId="0" fontId="0" fillId="1135" borderId="0" xfId="0" applyFill="1"/>
    <xf numFmtId="0" fontId="0" fillId="1136" borderId="0" xfId="0" applyFill="1"/>
    <xf numFmtId="0" fontId="0" fillId="1137" borderId="0" xfId="0" applyFill="1"/>
    <xf numFmtId="0" fontId="0" fillId="1138" borderId="0" xfId="0" applyFill="1"/>
    <xf numFmtId="0" fontId="0" fillId="1139" borderId="0" xfId="0" applyFill="1"/>
    <xf numFmtId="0" fontId="0" fillId="1140" borderId="0" xfId="0" applyFill="1"/>
    <xf numFmtId="0" fontId="0" fillId="1141" borderId="0" xfId="0" applyFill="1"/>
    <xf numFmtId="0" fontId="0" fillId="1142" borderId="0" xfId="0" applyFill="1"/>
    <xf numFmtId="0" fontId="0" fillId="1143" borderId="0" xfId="0" applyFill="1"/>
    <xf numFmtId="0" fontId="0" fillId="1144" borderId="0" xfId="0" applyFill="1"/>
    <xf numFmtId="0" fontId="0" fillId="1145" borderId="0" xfId="0" applyFill="1"/>
    <xf numFmtId="0" fontId="0" fillId="1146" borderId="0" xfId="0" applyFill="1"/>
    <xf numFmtId="0" fontId="0" fillId="1147" borderId="0" xfId="0" applyFill="1"/>
    <xf numFmtId="0" fontId="0" fillId="1148" borderId="0" xfId="0" applyFill="1"/>
    <xf numFmtId="0" fontId="0" fillId="1149" borderId="0" xfId="0" applyFill="1"/>
    <xf numFmtId="0" fontId="0" fillId="1150" borderId="0" xfId="0" applyFill="1"/>
    <xf numFmtId="0" fontId="0" fillId="1151" borderId="0" xfId="0" applyFill="1"/>
    <xf numFmtId="0" fontId="0" fillId="1152" borderId="0" xfId="0" applyFill="1"/>
    <xf numFmtId="0" fontId="0" fillId="1153" borderId="0" xfId="0" applyFill="1"/>
    <xf numFmtId="0" fontId="0" fillId="1154" borderId="0" xfId="0" applyFill="1"/>
    <xf numFmtId="0" fontId="0" fillId="1155" borderId="0" xfId="0" applyFill="1"/>
    <xf numFmtId="0" fontId="0" fillId="1156" borderId="0" xfId="0" applyFill="1"/>
    <xf numFmtId="0" fontId="0" fillId="1157" borderId="0" xfId="0" applyFill="1"/>
    <xf numFmtId="0" fontId="0" fillId="1158" borderId="0" xfId="0" applyFill="1"/>
    <xf numFmtId="0" fontId="0" fillId="1159" borderId="0" xfId="0" applyFill="1"/>
    <xf numFmtId="0" fontId="0" fillId="1160" borderId="0" xfId="0" applyFill="1"/>
    <xf numFmtId="0" fontId="0" fillId="1161" borderId="0" xfId="0" applyFill="1"/>
    <xf numFmtId="0" fontId="0" fillId="1162" borderId="0" xfId="0" applyFill="1"/>
    <xf numFmtId="0" fontId="0" fillId="1163" borderId="0" xfId="0" applyFill="1"/>
    <xf numFmtId="0" fontId="0" fillId="1164" borderId="0" xfId="0" applyFill="1"/>
    <xf numFmtId="0" fontId="0" fillId="1165" borderId="0" xfId="0" applyFill="1"/>
    <xf numFmtId="0" fontId="0" fillId="1166" borderId="0" xfId="0" applyFill="1"/>
    <xf numFmtId="0" fontId="0" fillId="1167" borderId="0" xfId="0" applyFill="1"/>
    <xf numFmtId="0" fontId="0" fillId="1168" borderId="0" xfId="0" applyFill="1"/>
    <xf numFmtId="0" fontId="0" fillId="1169" borderId="0" xfId="0" applyFill="1"/>
    <xf numFmtId="0" fontId="0" fillId="1170" borderId="0" xfId="0" applyFill="1"/>
    <xf numFmtId="0" fontId="0" fillId="1171" borderId="0" xfId="0" applyFill="1"/>
    <xf numFmtId="0" fontId="0" fillId="1172" borderId="0" xfId="0" applyFill="1"/>
    <xf numFmtId="0" fontId="0" fillId="1173" borderId="0" xfId="0" applyFill="1"/>
    <xf numFmtId="0" fontId="0" fillId="1174" borderId="0" xfId="0" applyFill="1"/>
    <xf numFmtId="0" fontId="0" fillId="1175" borderId="0" xfId="0" applyFill="1"/>
    <xf numFmtId="0" fontId="0" fillId="1176" borderId="0" xfId="0" applyFill="1"/>
    <xf numFmtId="0" fontId="0" fillId="1177" borderId="0" xfId="0" applyFill="1"/>
    <xf numFmtId="0" fontId="0" fillId="1178" borderId="0" xfId="0" applyFill="1"/>
    <xf numFmtId="0" fontId="0" fillId="1179" borderId="0" xfId="0" applyFill="1"/>
    <xf numFmtId="0" fontId="0" fillId="1180" borderId="0" xfId="0" applyFill="1"/>
    <xf numFmtId="0" fontId="0" fillId="1181" borderId="0" xfId="0" applyFill="1"/>
    <xf numFmtId="0" fontId="0" fillId="1182" borderId="0" xfId="0" applyFill="1"/>
    <xf numFmtId="0" fontId="0" fillId="1183" borderId="0" xfId="0" applyFill="1"/>
    <xf numFmtId="0" fontId="0" fillId="1184" borderId="0" xfId="0" applyFill="1"/>
    <xf numFmtId="0" fontId="0" fillId="1185" borderId="0" xfId="0" applyFill="1"/>
    <xf numFmtId="0" fontId="0" fillId="1186" borderId="0" xfId="0" applyFill="1"/>
    <xf numFmtId="0" fontId="0" fillId="1187" borderId="0" xfId="0" applyFill="1"/>
    <xf numFmtId="0" fontId="0" fillId="1188" borderId="0" xfId="0" applyFill="1"/>
    <xf numFmtId="0" fontId="0" fillId="1189" borderId="0" xfId="0" applyFill="1"/>
    <xf numFmtId="0" fontId="0" fillId="1190" borderId="0" xfId="0" applyFill="1"/>
    <xf numFmtId="0" fontId="0" fillId="1191" borderId="0" xfId="0" applyFill="1"/>
    <xf numFmtId="0" fontId="0" fillId="1192" borderId="0" xfId="0" applyFill="1"/>
    <xf numFmtId="0" fontId="0" fillId="1193" borderId="0" xfId="0" applyFill="1"/>
    <xf numFmtId="0" fontId="0" fillId="1194" borderId="0" xfId="0" applyFill="1"/>
    <xf numFmtId="0" fontId="0" fillId="1195" borderId="0" xfId="0" applyFill="1"/>
    <xf numFmtId="0" fontId="0" fillId="1196" borderId="0" xfId="0" applyFill="1"/>
    <xf numFmtId="0" fontId="0" fillId="1197" borderId="0" xfId="0" applyFill="1"/>
    <xf numFmtId="0" fontId="0" fillId="1198" borderId="0" xfId="0" applyFill="1"/>
    <xf numFmtId="0" fontId="0" fillId="1199" borderId="0" xfId="0" applyFill="1"/>
    <xf numFmtId="0" fontId="0" fillId="1200" borderId="0" xfId="0" applyFill="1"/>
    <xf numFmtId="0" fontId="0" fillId="1201" borderId="0" xfId="0" applyFill="1"/>
    <xf numFmtId="0" fontId="0" fillId="1202" borderId="0" xfId="0" applyFill="1"/>
    <xf numFmtId="0" fontId="0" fillId="1203" borderId="0" xfId="0" applyFill="1"/>
    <xf numFmtId="0" fontId="0" fillId="1204" borderId="0" xfId="0" applyFill="1"/>
    <xf numFmtId="0" fontId="0" fillId="1205" borderId="0" xfId="0" applyFill="1"/>
    <xf numFmtId="0" fontId="0" fillId="1206" borderId="0" xfId="0" applyFill="1"/>
    <xf numFmtId="0" fontId="0" fillId="1207" borderId="0" xfId="0" applyFill="1"/>
    <xf numFmtId="0" fontId="0" fillId="1208" borderId="0" xfId="0" applyFill="1"/>
    <xf numFmtId="0" fontId="0" fillId="1209" borderId="0" xfId="0" applyFill="1"/>
    <xf numFmtId="0" fontId="0" fillId="1210" borderId="0" xfId="0" applyFill="1"/>
    <xf numFmtId="0" fontId="0" fillId="1211" borderId="0" xfId="0" applyFill="1"/>
    <xf numFmtId="0" fontId="0" fillId="1212" borderId="0" xfId="0" applyFill="1"/>
    <xf numFmtId="0" fontId="0" fillId="1213" borderId="0" xfId="0" applyFill="1"/>
    <xf numFmtId="0" fontId="0" fillId="1214" borderId="0" xfId="0" applyFill="1"/>
    <xf numFmtId="0" fontId="0" fillId="1215" borderId="0" xfId="0" applyFill="1"/>
    <xf numFmtId="0" fontId="0" fillId="1216" borderId="0" xfId="0" applyFill="1"/>
    <xf numFmtId="0" fontId="0" fillId="1217" borderId="0" xfId="0" applyFill="1"/>
    <xf numFmtId="0" fontId="0" fillId="1218" borderId="0" xfId="0" applyFill="1"/>
    <xf numFmtId="0" fontId="0" fillId="1219" borderId="0" xfId="0" applyFill="1"/>
    <xf numFmtId="0" fontId="0" fillId="1220" borderId="0" xfId="0" applyFill="1"/>
    <xf numFmtId="0" fontId="0" fillId="1221" borderId="0" xfId="0" applyFill="1"/>
    <xf numFmtId="0" fontId="0" fillId="1222" borderId="0" xfId="0" applyFill="1"/>
    <xf numFmtId="0" fontId="0" fillId="1223" borderId="0" xfId="0" applyFill="1"/>
    <xf numFmtId="0" fontId="0" fillId="1224" borderId="0" xfId="0" applyFill="1"/>
    <xf numFmtId="0" fontId="0" fillId="1225" borderId="0" xfId="0" applyFill="1"/>
    <xf numFmtId="0" fontId="0" fillId="1226" borderId="0" xfId="0" applyFill="1"/>
    <xf numFmtId="0" fontId="0" fillId="1227" borderId="0" xfId="0" applyFill="1"/>
    <xf numFmtId="0" fontId="0" fillId="1228" borderId="0" xfId="0" applyFill="1"/>
    <xf numFmtId="0" fontId="0" fillId="1229" borderId="0" xfId="0" applyFill="1"/>
    <xf numFmtId="0" fontId="0" fillId="1230" borderId="0" xfId="0" applyFill="1"/>
    <xf numFmtId="0" fontId="0" fillId="1231" borderId="0" xfId="0" applyFill="1"/>
    <xf numFmtId="0" fontId="0" fillId="1232" borderId="0" xfId="0" applyFill="1"/>
    <xf numFmtId="0" fontId="0" fillId="1233" borderId="0" xfId="0" applyFill="1"/>
    <xf numFmtId="0" fontId="0" fillId="1234" borderId="0" xfId="0" applyFill="1"/>
    <xf numFmtId="0" fontId="0" fillId="1235" borderId="0" xfId="0" applyFill="1"/>
    <xf numFmtId="0" fontId="0" fillId="1236" borderId="0" xfId="0" applyFill="1"/>
    <xf numFmtId="0" fontId="0" fillId="1237" borderId="0" xfId="0" applyFill="1"/>
    <xf numFmtId="0" fontId="0" fillId="1238" borderId="0" xfId="0" applyFill="1"/>
    <xf numFmtId="0" fontId="0" fillId="1239" borderId="0" xfId="0" applyFill="1"/>
    <xf numFmtId="0" fontId="0" fillId="1240" borderId="0" xfId="0" applyFill="1"/>
    <xf numFmtId="0" fontId="0" fillId="1241" borderId="0" xfId="0" applyFill="1"/>
    <xf numFmtId="0" fontId="0" fillId="1242" borderId="0" xfId="0" applyFill="1"/>
    <xf numFmtId="0" fontId="0" fillId="1243" borderId="0" xfId="0" applyFill="1"/>
    <xf numFmtId="0" fontId="0" fillId="1244" borderId="0" xfId="0" applyFill="1"/>
    <xf numFmtId="0" fontId="0" fillId="1245" borderId="0" xfId="0" applyFill="1"/>
    <xf numFmtId="0" fontId="0" fillId="1246" borderId="0" xfId="0" applyFill="1"/>
    <xf numFmtId="0" fontId="0" fillId="1247" borderId="0" xfId="0" applyFill="1"/>
    <xf numFmtId="0" fontId="0" fillId="1248" borderId="0" xfId="0" applyFill="1"/>
    <xf numFmtId="0" fontId="0" fillId="1249" borderId="0" xfId="0" applyFill="1"/>
    <xf numFmtId="0" fontId="0" fillId="1250" borderId="0" xfId="0" applyFill="1"/>
    <xf numFmtId="0" fontId="0" fillId="1251" borderId="0" xfId="0" applyFill="1"/>
    <xf numFmtId="0" fontId="0" fillId="1252" borderId="0" xfId="0" applyFill="1"/>
    <xf numFmtId="0" fontId="0" fillId="1253" borderId="0" xfId="0" applyFill="1"/>
    <xf numFmtId="0" fontId="0" fillId="1254" borderId="0" xfId="0" applyFill="1"/>
    <xf numFmtId="0" fontId="0" fillId="1255" borderId="0" xfId="0" applyFill="1"/>
    <xf numFmtId="0" fontId="0" fillId="1256" borderId="0" xfId="0" applyFill="1"/>
    <xf numFmtId="0" fontId="0" fillId="1257" borderId="0" xfId="0" applyFill="1"/>
    <xf numFmtId="0" fontId="0" fillId="1258" borderId="0" xfId="0" applyFill="1"/>
    <xf numFmtId="0" fontId="0" fillId="1259" borderId="0" xfId="0" applyFill="1"/>
    <xf numFmtId="0" fontId="0" fillId="1260" borderId="0" xfId="0" applyFill="1"/>
    <xf numFmtId="0" fontId="0" fillId="1261" borderId="0" xfId="0" applyFill="1"/>
    <xf numFmtId="0" fontId="0" fillId="1262" borderId="0" xfId="0" applyFill="1"/>
    <xf numFmtId="0" fontId="0" fillId="1263" borderId="0" xfId="0" applyFill="1"/>
    <xf numFmtId="0" fontId="0" fillId="1264" borderId="0" xfId="0" applyFill="1"/>
    <xf numFmtId="0" fontId="0" fillId="1265" borderId="0" xfId="0" applyFill="1"/>
    <xf numFmtId="0" fontId="0" fillId="1266" borderId="0" xfId="0" applyFill="1"/>
    <xf numFmtId="0" fontId="0" fillId="1267" borderId="0" xfId="0" applyFill="1"/>
    <xf numFmtId="0" fontId="0" fillId="1268" borderId="0" xfId="0" applyFill="1"/>
    <xf numFmtId="0" fontId="0" fillId="1269" borderId="0" xfId="0" applyFill="1"/>
    <xf numFmtId="0" fontId="0" fillId="1270" borderId="0" xfId="0" applyFill="1"/>
    <xf numFmtId="0" fontId="0" fillId="1271" borderId="0" xfId="0" applyFill="1"/>
    <xf numFmtId="0" fontId="0" fillId="1272" borderId="0" xfId="0" applyFill="1"/>
    <xf numFmtId="0" fontId="0" fillId="1273" borderId="0" xfId="0" applyFill="1"/>
    <xf numFmtId="0" fontId="0" fillId="1274" borderId="0" xfId="0" applyFill="1"/>
    <xf numFmtId="0" fontId="0" fillId="1275" borderId="0" xfId="0" applyFill="1"/>
    <xf numFmtId="0" fontId="0" fillId="1276" borderId="0" xfId="0" applyFill="1"/>
    <xf numFmtId="0" fontId="0" fillId="1277" borderId="0" xfId="0" applyFill="1"/>
    <xf numFmtId="0" fontId="0" fillId="1278" borderId="0" xfId="0" applyFill="1"/>
    <xf numFmtId="0" fontId="0" fillId="1279" borderId="0" xfId="0" applyFill="1"/>
    <xf numFmtId="0" fontId="0" fillId="1280" borderId="0" xfId="0" applyFill="1"/>
    <xf numFmtId="0" fontId="0" fillId="1281" borderId="0" xfId="0" applyFill="1"/>
    <xf numFmtId="0" fontId="0" fillId="1282" borderId="0" xfId="0" applyFill="1"/>
    <xf numFmtId="0" fontId="0" fillId="1283" borderId="0" xfId="0" applyFill="1"/>
    <xf numFmtId="0" fontId="0" fillId="1284" borderId="0" xfId="0" applyFill="1"/>
    <xf numFmtId="0" fontId="0" fillId="1285" borderId="0" xfId="0" applyFill="1"/>
    <xf numFmtId="0" fontId="0" fillId="1286" borderId="0" xfId="0" applyFill="1"/>
    <xf numFmtId="0" fontId="0" fillId="1287" borderId="0" xfId="0" applyFill="1"/>
    <xf numFmtId="0" fontId="0" fillId="1288" borderId="0" xfId="0" applyFill="1"/>
    <xf numFmtId="0" fontId="0" fillId="1289" borderId="0" xfId="0" applyFill="1"/>
    <xf numFmtId="0" fontId="0" fillId="1290" borderId="0" xfId="0" applyFill="1"/>
    <xf numFmtId="0" fontId="0" fillId="1291" borderId="0" xfId="0" applyFill="1"/>
    <xf numFmtId="0" fontId="0" fillId="1292" borderId="0" xfId="0" applyFill="1"/>
    <xf numFmtId="0" fontId="0" fillId="1293" borderId="0" xfId="0" applyFill="1"/>
    <xf numFmtId="0" fontId="0" fillId="1294" borderId="0" xfId="0" applyFill="1"/>
    <xf numFmtId="0" fontId="0" fillId="1295" borderId="0" xfId="0" applyFill="1"/>
    <xf numFmtId="0" fontId="0" fillId="1296" borderId="0" xfId="0" applyFill="1"/>
    <xf numFmtId="0" fontId="0" fillId="1297" borderId="0" xfId="0" applyFill="1"/>
    <xf numFmtId="0" fontId="0" fillId="1298" borderId="0" xfId="0" applyFill="1"/>
    <xf numFmtId="0" fontId="0" fillId="1299" borderId="0" xfId="0" applyFill="1"/>
    <xf numFmtId="0" fontId="0" fillId="1300" borderId="0" xfId="0" applyFill="1"/>
    <xf numFmtId="0" fontId="0" fillId="1301" borderId="0" xfId="0" applyFill="1"/>
    <xf numFmtId="0" fontId="0" fillId="1302" borderId="0" xfId="0" applyFill="1"/>
    <xf numFmtId="0" fontId="0" fillId="1303" borderId="0" xfId="0" applyFill="1"/>
    <xf numFmtId="0" fontId="0" fillId="1304" borderId="0" xfId="0" applyFill="1"/>
    <xf numFmtId="0" fontId="0" fillId="1305" borderId="0" xfId="0" applyFill="1"/>
    <xf numFmtId="0" fontId="0" fillId="1306" borderId="0" xfId="0" applyFill="1"/>
    <xf numFmtId="0" fontId="0" fillId="1307" borderId="0" xfId="0" applyFill="1"/>
    <xf numFmtId="0" fontId="0" fillId="1308" borderId="0" xfId="0" applyFill="1"/>
    <xf numFmtId="0" fontId="0" fillId="1309" borderId="0" xfId="0" applyFill="1"/>
    <xf numFmtId="0" fontId="0" fillId="1310" borderId="0" xfId="0" applyFill="1"/>
    <xf numFmtId="0" fontId="0" fillId="1311" borderId="0" xfId="0" applyFill="1"/>
    <xf numFmtId="0" fontId="0" fillId="1312" borderId="0" xfId="0" applyFill="1"/>
    <xf numFmtId="0" fontId="0" fillId="1313" borderId="0" xfId="0" applyFill="1"/>
    <xf numFmtId="0" fontId="0" fillId="1314" borderId="0" xfId="0" applyFill="1"/>
    <xf numFmtId="0" fontId="0" fillId="1315" borderId="0" xfId="0" applyFill="1"/>
    <xf numFmtId="0" fontId="0" fillId="1316" borderId="0" xfId="0" applyFill="1"/>
    <xf numFmtId="0" fontId="0" fillId="1317" borderId="0" xfId="0" applyFill="1"/>
    <xf numFmtId="0" fontId="0" fillId="1318" borderId="0" xfId="0" applyFill="1"/>
    <xf numFmtId="0" fontId="0" fillId="1319" borderId="0" xfId="0" applyFill="1"/>
    <xf numFmtId="0" fontId="0" fillId="1320" borderId="0" xfId="0" applyFill="1"/>
    <xf numFmtId="0" fontId="0" fillId="1321" borderId="0" xfId="0" applyFill="1"/>
    <xf numFmtId="0" fontId="0" fillId="1322" borderId="0" xfId="0" applyFill="1"/>
    <xf numFmtId="0" fontId="0" fillId="1323" borderId="0" xfId="0" applyFill="1"/>
    <xf numFmtId="0" fontId="0" fillId="1324" borderId="0" xfId="0" applyFill="1"/>
    <xf numFmtId="0" fontId="0" fillId="1325" borderId="0" xfId="0" applyFill="1"/>
    <xf numFmtId="0" fontId="0" fillId="1326" borderId="0" xfId="0" applyFill="1"/>
    <xf numFmtId="0" fontId="0" fillId="1327" borderId="0" xfId="0" applyFill="1"/>
    <xf numFmtId="0" fontId="0" fillId="1328" borderId="0" xfId="0" applyFill="1"/>
    <xf numFmtId="0" fontId="0" fillId="1329" borderId="0" xfId="0" applyFill="1"/>
    <xf numFmtId="0" fontId="0" fillId="1330" borderId="0" xfId="0" applyFill="1"/>
    <xf numFmtId="0" fontId="0" fillId="1331" borderId="0" xfId="0" applyFill="1"/>
    <xf numFmtId="0" fontId="0" fillId="1332" borderId="0" xfId="0" applyFill="1"/>
    <xf numFmtId="0" fontId="0" fillId="1333" borderId="0" xfId="0" applyFill="1"/>
    <xf numFmtId="0" fontId="0" fillId="1334" borderId="0" xfId="0" applyFill="1"/>
    <xf numFmtId="0" fontId="0" fillId="1335" borderId="0" xfId="0" applyFill="1"/>
    <xf numFmtId="0" fontId="0" fillId="1336" borderId="0" xfId="0" applyFill="1"/>
    <xf numFmtId="0" fontId="0" fillId="1337" borderId="0" xfId="0" applyFill="1"/>
    <xf numFmtId="0" fontId="0" fillId="1338" borderId="0" xfId="0" applyFill="1"/>
    <xf numFmtId="0" fontId="0" fillId="1339" borderId="0" xfId="0" applyFill="1"/>
    <xf numFmtId="0" fontId="0" fillId="1340" borderId="0" xfId="0" applyFill="1"/>
    <xf numFmtId="0" fontId="0" fillId="1341" borderId="0" xfId="0" applyFill="1"/>
    <xf numFmtId="0" fontId="0" fillId="1342" borderId="0" xfId="0" applyFill="1"/>
    <xf numFmtId="0" fontId="0" fillId="1343" borderId="0" xfId="0" applyFill="1"/>
    <xf numFmtId="0" fontId="0" fillId="1344" borderId="0" xfId="0" applyFill="1"/>
    <xf numFmtId="0" fontId="0" fillId="1345" borderId="0" xfId="0" applyFill="1"/>
    <xf numFmtId="0" fontId="0" fillId="1346" borderId="0" xfId="0" applyFill="1"/>
    <xf numFmtId="0" fontId="0" fillId="1347" borderId="0" xfId="0" applyFill="1"/>
    <xf numFmtId="0" fontId="0" fillId="1348" borderId="0" xfId="0" applyFill="1"/>
    <xf numFmtId="0" fontId="0" fillId="1349" borderId="0" xfId="0" applyFill="1"/>
    <xf numFmtId="0" fontId="0" fillId="1350" borderId="0" xfId="0" applyFill="1"/>
    <xf numFmtId="0" fontId="0" fillId="1351" borderId="0" xfId="0" applyFill="1"/>
    <xf numFmtId="0" fontId="0" fillId="1352" borderId="0" xfId="0" applyFill="1"/>
    <xf numFmtId="0" fontId="0" fillId="1353" borderId="0" xfId="0" applyFill="1"/>
    <xf numFmtId="0" fontId="0" fillId="1354" borderId="0" xfId="0" applyFill="1"/>
    <xf numFmtId="0" fontId="0" fillId="1355" borderId="0" xfId="0" applyFill="1"/>
    <xf numFmtId="0" fontId="0" fillId="1356" borderId="0" xfId="0" applyFill="1"/>
    <xf numFmtId="0" fontId="0" fillId="1357" borderId="0" xfId="0" applyFill="1"/>
    <xf numFmtId="0" fontId="0" fillId="1358" borderId="0" xfId="0" applyFill="1"/>
    <xf numFmtId="0" fontId="0" fillId="1359" borderId="0" xfId="0" applyFill="1"/>
    <xf numFmtId="0" fontId="0" fillId="1360" borderId="0" xfId="0" applyFill="1"/>
    <xf numFmtId="0" fontId="0" fillId="1361" borderId="0" xfId="0" applyFill="1"/>
    <xf numFmtId="0" fontId="0" fillId="1362" borderId="0" xfId="0" applyFill="1"/>
    <xf numFmtId="0" fontId="0" fillId="1363" borderId="0" xfId="0" applyFill="1"/>
    <xf numFmtId="0" fontId="0" fillId="1364" borderId="0" xfId="0" applyFill="1"/>
    <xf numFmtId="0" fontId="0" fillId="1365" borderId="0" xfId="0" applyFill="1"/>
    <xf numFmtId="0" fontId="0" fillId="1366" borderId="0" xfId="0" applyFill="1"/>
    <xf numFmtId="0" fontId="0" fillId="1367" borderId="0" xfId="0" applyFill="1"/>
    <xf numFmtId="0" fontId="0" fillId="1368" borderId="0" xfId="0" applyFill="1"/>
    <xf numFmtId="0" fontId="0" fillId="1369" borderId="0" xfId="0" applyFill="1"/>
    <xf numFmtId="0" fontId="0" fillId="1370" borderId="0" xfId="0" applyFill="1"/>
    <xf numFmtId="0" fontId="0" fillId="1371" borderId="0" xfId="0" applyFill="1"/>
    <xf numFmtId="0" fontId="0" fillId="1372" borderId="0" xfId="0" applyFill="1"/>
    <xf numFmtId="0" fontId="0" fillId="1373" borderId="0" xfId="0" applyFill="1"/>
    <xf numFmtId="0" fontId="0" fillId="1374" borderId="0" xfId="0" applyFill="1"/>
    <xf numFmtId="0" fontId="0" fillId="1375" borderId="0" xfId="0" applyFill="1"/>
    <xf numFmtId="0" fontId="0" fillId="1376" borderId="0" xfId="0" applyFill="1"/>
    <xf numFmtId="0" fontId="0" fillId="1377" borderId="0" xfId="0" applyFill="1"/>
    <xf numFmtId="0" fontId="0" fillId="1378" borderId="0" xfId="0" applyFill="1"/>
    <xf numFmtId="0" fontId="0" fillId="1379" borderId="0" xfId="0" applyFill="1"/>
    <xf numFmtId="0" fontId="0" fillId="1380" borderId="0" xfId="0" applyFill="1"/>
    <xf numFmtId="0" fontId="0" fillId="1381" borderId="0" xfId="0" applyFill="1"/>
    <xf numFmtId="0" fontId="0" fillId="1382" borderId="0" xfId="0" applyFill="1"/>
    <xf numFmtId="0" fontId="0" fillId="1383" borderId="0" xfId="0" applyFill="1"/>
    <xf numFmtId="0" fontId="0" fillId="1384" borderId="0" xfId="0" applyFill="1"/>
    <xf numFmtId="0" fontId="0" fillId="1385" borderId="0" xfId="0" applyFill="1"/>
    <xf numFmtId="0" fontId="0" fillId="1386" borderId="0" xfId="0" applyFill="1"/>
    <xf numFmtId="0" fontId="0" fillId="1387" borderId="0" xfId="0" applyFill="1"/>
    <xf numFmtId="0" fontId="0" fillId="1388" borderId="0" xfId="0" applyFill="1"/>
    <xf numFmtId="0" fontId="0" fillId="1389" borderId="0" xfId="0" applyFill="1"/>
    <xf numFmtId="0" fontId="0" fillId="1390" borderId="0" xfId="0" applyFill="1"/>
    <xf numFmtId="0" fontId="0" fillId="1391" borderId="0" xfId="0" applyFill="1"/>
    <xf numFmtId="0" fontId="0" fillId="1392" borderId="0" xfId="0" applyFill="1"/>
    <xf numFmtId="0" fontId="0" fillId="1393" borderId="0" xfId="0" applyFill="1"/>
    <xf numFmtId="0" fontId="0" fillId="1394" borderId="0" xfId="0" applyFill="1"/>
    <xf numFmtId="0" fontId="0" fillId="1395" borderId="0" xfId="0" applyFill="1"/>
    <xf numFmtId="0" fontId="0" fillId="1396" borderId="0" xfId="0" applyFill="1"/>
    <xf numFmtId="0" fontId="0" fillId="1397" borderId="0" xfId="0" applyFill="1"/>
    <xf numFmtId="0" fontId="0" fillId="1398" borderId="0" xfId="0" applyFill="1"/>
    <xf numFmtId="0" fontId="0" fillId="1399" borderId="0" xfId="0" applyFill="1"/>
    <xf numFmtId="0" fontId="0" fillId="1400" borderId="0" xfId="0" applyFill="1"/>
    <xf numFmtId="0" fontId="0" fillId="1401" borderId="0" xfId="0" applyFill="1"/>
    <xf numFmtId="0" fontId="0" fillId="1402" borderId="0" xfId="0" applyFill="1"/>
    <xf numFmtId="0" fontId="0" fillId="1403" borderId="0" xfId="0" applyFill="1"/>
    <xf numFmtId="0" fontId="0" fillId="1404" borderId="0" xfId="0" applyFill="1"/>
    <xf numFmtId="0" fontId="0" fillId="1405" borderId="0" xfId="0" applyFill="1"/>
    <xf numFmtId="0" fontId="0" fillId="1406" borderId="0" xfId="0" applyFill="1"/>
    <xf numFmtId="0" fontId="0" fillId="1407" borderId="0" xfId="0" applyFill="1"/>
    <xf numFmtId="0" fontId="0" fillId="1408" borderId="0" xfId="0" applyFill="1"/>
    <xf numFmtId="0" fontId="0" fillId="1409" borderId="0" xfId="0" applyFill="1"/>
    <xf numFmtId="0" fontId="0" fillId="1410" borderId="0" xfId="0" applyFill="1"/>
    <xf numFmtId="0" fontId="0" fillId="1411" borderId="0" xfId="0" applyFill="1"/>
    <xf numFmtId="0" fontId="0" fillId="1412" borderId="0" xfId="0" applyFill="1"/>
    <xf numFmtId="0" fontId="0" fillId="1413" borderId="0" xfId="0" applyFill="1"/>
    <xf numFmtId="0" fontId="0" fillId="1414" borderId="0" xfId="0" applyFill="1"/>
    <xf numFmtId="0" fontId="0" fillId="1415" borderId="0" xfId="0" applyFill="1"/>
    <xf numFmtId="0" fontId="0" fillId="1416" borderId="0" xfId="0" applyFill="1"/>
    <xf numFmtId="0" fontId="0" fillId="1417" borderId="0" xfId="0" applyFill="1"/>
    <xf numFmtId="0" fontId="0" fillId="1418" borderId="0" xfId="0" applyFill="1"/>
    <xf numFmtId="0" fontId="0" fillId="1419" borderId="0" xfId="0" applyFill="1"/>
    <xf numFmtId="0" fontId="0" fillId="1420" borderId="0" xfId="0" applyFill="1"/>
    <xf numFmtId="0" fontId="0" fillId="1421" borderId="0" xfId="0" applyFill="1"/>
    <xf numFmtId="0" fontId="0" fillId="1422" borderId="0" xfId="0" applyFill="1"/>
    <xf numFmtId="0" fontId="0" fillId="1423" borderId="0" xfId="0" applyFill="1"/>
    <xf numFmtId="0" fontId="0" fillId="1424" borderId="0" xfId="0" applyFill="1"/>
    <xf numFmtId="0" fontId="0" fillId="1425" borderId="0" xfId="0" applyFill="1"/>
    <xf numFmtId="0" fontId="0" fillId="1426" borderId="0" xfId="0" applyFill="1"/>
    <xf numFmtId="0" fontId="0" fillId="1427" borderId="0" xfId="0" applyFill="1"/>
    <xf numFmtId="0" fontId="0" fillId="1428" borderId="0" xfId="0" applyFill="1"/>
    <xf numFmtId="0" fontId="0" fillId="1429" borderId="0" xfId="0" applyFill="1"/>
    <xf numFmtId="0" fontId="0" fillId="1430" borderId="0" xfId="0" applyFill="1"/>
    <xf numFmtId="0" fontId="0" fillId="1431" borderId="0" xfId="0" applyFill="1"/>
    <xf numFmtId="0" fontId="0" fillId="1432" borderId="0" xfId="0" applyFill="1"/>
    <xf numFmtId="0" fontId="0" fillId="1433" borderId="0" xfId="0" applyFill="1"/>
    <xf numFmtId="0" fontId="0" fillId="1434" borderId="0" xfId="0" applyFill="1"/>
    <xf numFmtId="0" fontId="0" fillId="1435" borderId="0" xfId="0" applyFill="1"/>
    <xf numFmtId="0" fontId="0" fillId="1436" borderId="0" xfId="0" applyFill="1"/>
    <xf numFmtId="0" fontId="0" fillId="1437" borderId="0" xfId="0" applyFill="1"/>
    <xf numFmtId="0" fontId="0" fillId="1438" borderId="0" xfId="0" applyFill="1"/>
    <xf numFmtId="0" fontId="0" fillId="1439" borderId="0" xfId="0" applyFill="1"/>
    <xf numFmtId="0" fontId="0" fillId="1440" borderId="0" xfId="0" applyFill="1"/>
    <xf numFmtId="0" fontId="0" fillId="1441" borderId="0" xfId="0" applyFill="1"/>
    <xf numFmtId="0" fontId="0" fillId="1442" borderId="0" xfId="0" applyFill="1"/>
    <xf numFmtId="0" fontId="0" fillId="1443" borderId="0" xfId="0" applyFill="1"/>
    <xf numFmtId="0" fontId="0" fillId="1444" borderId="0" xfId="0" applyFill="1"/>
    <xf numFmtId="0" fontId="0" fillId="1445" borderId="0" xfId="0" applyFill="1"/>
    <xf numFmtId="0" fontId="0" fillId="1446" borderId="0" xfId="0" applyFill="1"/>
    <xf numFmtId="0" fontId="0" fillId="1447" borderId="0" xfId="0" applyFill="1"/>
    <xf numFmtId="0" fontId="0" fillId="1448" borderId="0" xfId="0" applyFill="1"/>
    <xf numFmtId="0" fontId="0" fillId="1449" borderId="0" xfId="0" applyFill="1"/>
    <xf numFmtId="0" fontId="0" fillId="1450" borderId="0" xfId="0" applyFill="1"/>
    <xf numFmtId="0" fontId="0" fillId="1451" borderId="0" xfId="0" applyFill="1"/>
    <xf numFmtId="0" fontId="0" fillId="1452" borderId="0" xfId="0" applyFill="1"/>
    <xf numFmtId="0" fontId="0" fillId="1453" borderId="0" xfId="0" applyFill="1"/>
    <xf numFmtId="0" fontId="0" fillId="1454" borderId="0" xfId="0" applyFill="1"/>
    <xf numFmtId="0" fontId="0" fillId="1455" borderId="0" xfId="0" applyFill="1"/>
    <xf numFmtId="0" fontId="0" fillId="1456" borderId="0" xfId="0" applyFill="1"/>
    <xf numFmtId="0" fontId="0" fillId="1457" borderId="0" xfId="0" applyFill="1"/>
    <xf numFmtId="0" fontId="0" fillId="1458" borderId="0" xfId="0" applyFill="1"/>
    <xf numFmtId="0" fontId="0" fillId="1459" borderId="0" xfId="0" applyFill="1"/>
    <xf numFmtId="0" fontId="0" fillId="1460" borderId="0" xfId="0" applyFill="1"/>
    <xf numFmtId="0" fontId="0" fillId="1461" borderId="0" xfId="0" applyFill="1"/>
    <xf numFmtId="0" fontId="0" fillId="1462" borderId="0" xfId="0" applyFill="1"/>
    <xf numFmtId="0" fontId="0" fillId="1463" borderId="0" xfId="0" applyFill="1"/>
    <xf numFmtId="0" fontId="0" fillId="1464" borderId="0" xfId="0" applyFill="1"/>
    <xf numFmtId="0" fontId="0" fillId="1465" borderId="0" xfId="0" applyFill="1"/>
    <xf numFmtId="0" fontId="0" fillId="1466" borderId="0" xfId="0" applyFill="1"/>
    <xf numFmtId="0" fontId="0" fillId="1467" borderId="0" xfId="0" applyFill="1"/>
    <xf numFmtId="0" fontId="0" fillId="1468" borderId="0" xfId="0" applyFill="1"/>
    <xf numFmtId="0" fontId="0" fillId="1469" borderId="0" xfId="0" applyFill="1"/>
    <xf numFmtId="0" fontId="0" fillId="1470" borderId="0" xfId="0" applyFill="1"/>
    <xf numFmtId="0" fontId="0" fillId="1471" borderId="0" xfId="0" applyFill="1"/>
    <xf numFmtId="0" fontId="0" fillId="1472" borderId="0" xfId="0" applyFill="1"/>
    <xf numFmtId="0" fontId="0" fillId="1473" borderId="0" xfId="0" applyFill="1"/>
    <xf numFmtId="0" fontId="0" fillId="1474" borderId="0" xfId="0" applyFill="1"/>
    <xf numFmtId="0" fontId="0" fillId="1475" borderId="0" xfId="0" applyFill="1"/>
    <xf numFmtId="0" fontId="0" fillId="1476" borderId="0" xfId="0" applyFill="1"/>
    <xf numFmtId="0" fontId="0" fillId="1477" borderId="0" xfId="0" applyFill="1"/>
    <xf numFmtId="0" fontId="0" fillId="1478" borderId="0" xfId="0" applyFill="1"/>
    <xf numFmtId="0" fontId="0" fillId="1479" borderId="0" xfId="0" applyFill="1"/>
    <xf numFmtId="0" fontId="0" fillId="1480" borderId="0" xfId="0" applyFill="1"/>
    <xf numFmtId="0" fontId="0" fillId="1481" borderId="0" xfId="0" applyFill="1"/>
    <xf numFmtId="0" fontId="0" fillId="1482" borderId="0" xfId="0" applyFill="1"/>
    <xf numFmtId="0" fontId="0" fillId="1483" borderId="0" xfId="0" applyFill="1"/>
    <xf numFmtId="0" fontId="0" fillId="1484" borderId="0" xfId="0" applyFill="1"/>
    <xf numFmtId="0" fontId="0" fillId="1485" borderId="0" xfId="0" applyFill="1"/>
    <xf numFmtId="0" fontId="0" fillId="1486" borderId="0" xfId="0" applyFill="1"/>
    <xf numFmtId="0" fontId="0" fillId="1487" borderId="0" xfId="0" applyFill="1"/>
    <xf numFmtId="0" fontId="0" fillId="1488" borderId="0" xfId="0" applyFill="1"/>
    <xf numFmtId="0" fontId="0" fillId="1489" borderId="0" xfId="0" applyFill="1"/>
    <xf numFmtId="0" fontId="0" fillId="1490" borderId="0" xfId="0" applyFill="1"/>
    <xf numFmtId="0" fontId="0" fillId="1491" borderId="0" xfId="0" applyFill="1"/>
    <xf numFmtId="0" fontId="0" fillId="1492" borderId="0" xfId="0" applyFill="1"/>
    <xf numFmtId="0" fontId="0" fillId="1493" borderId="0" xfId="0" applyFill="1"/>
    <xf numFmtId="0" fontId="0" fillId="1494" borderId="0" xfId="0" applyFill="1"/>
    <xf numFmtId="0" fontId="0" fillId="1495" borderId="0" xfId="0" applyFill="1"/>
    <xf numFmtId="0" fontId="0" fillId="1496" borderId="0" xfId="0" applyFill="1"/>
    <xf numFmtId="0" fontId="0" fillId="1497" borderId="0" xfId="0" applyFill="1"/>
    <xf numFmtId="0" fontId="0" fillId="1498" borderId="0" xfId="0" applyFill="1"/>
    <xf numFmtId="0" fontId="0" fillId="1499" borderId="0" xfId="0" applyFill="1"/>
    <xf numFmtId="0" fontId="0" fillId="1500" borderId="0" xfId="0" applyFill="1"/>
    <xf numFmtId="0" fontId="0" fillId="1501" borderId="0" xfId="0" applyFill="1"/>
    <xf numFmtId="0" fontId="0" fillId="1502" borderId="0" xfId="0" applyFill="1"/>
    <xf numFmtId="0" fontId="0" fillId="1503" borderId="0" xfId="0" applyFill="1"/>
    <xf numFmtId="0" fontId="0" fillId="1504" borderId="0" xfId="0" applyFill="1"/>
    <xf numFmtId="0" fontId="0" fillId="1505" borderId="0" xfId="0" applyFill="1"/>
    <xf numFmtId="0" fontId="0" fillId="1506" borderId="0" xfId="0" applyFill="1"/>
    <xf numFmtId="0" fontId="0" fillId="1507" borderId="0" xfId="0" applyFill="1"/>
    <xf numFmtId="0" fontId="0" fillId="1508" borderId="0" xfId="0" applyFill="1"/>
    <xf numFmtId="0" fontId="0" fillId="1509" borderId="0" xfId="0" applyFill="1"/>
    <xf numFmtId="0" fontId="0" fillId="1510" borderId="0" xfId="0" applyFill="1"/>
    <xf numFmtId="0" fontId="0" fillId="1511" borderId="0" xfId="0" applyFill="1"/>
    <xf numFmtId="0" fontId="0" fillId="1512" borderId="0" xfId="0" applyFill="1"/>
    <xf numFmtId="0" fontId="0" fillId="1513" borderId="0" xfId="0" applyFill="1"/>
    <xf numFmtId="0" fontId="0" fillId="1514" borderId="0" xfId="0" applyFill="1"/>
    <xf numFmtId="0" fontId="0" fillId="1515" borderId="0" xfId="0" applyFill="1"/>
    <xf numFmtId="0" fontId="0" fillId="1516" borderId="0" xfId="0" applyFill="1"/>
    <xf numFmtId="0" fontId="0" fillId="1517" borderId="0" xfId="0" applyFill="1"/>
    <xf numFmtId="0" fontId="0" fillId="1518" borderId="0" xfId="0" applyFill="1"/>
    <xf numFmtId="0" fontId="0" fillId="1519" borderId="0" xfId="0" applyFill="1"/>
    <xf numFmtId="0" fontId="0" fillId="1520" borderId="0" xfId="0" applyFill="1"/>
    <xf numFmtId="0" fontId="0" fillId="1521" borderId="0" xfId="0" applyFill="1"/>
    <xf numFmtId="0" fontId="0" fillId="1522" borderId="0" xfId="0" applyFill="1"/>
    <xf numFmtId="0" fontId="0" fillId="1523" borderId="0" xfId="0" applyFill="1"/>
    <xf numFmtId="0" fontId="0" fillId="1524" borderId="0" xfId="0" applyFill="1"/>
    <xf numFmtId="0" fontId="0" fillId="1525" borderId="0" xfId="0" applyFill="1"/>
    <xf numFmtId="0" fontId="0" fillId="1526" borderId="0" xfId="0" applyFill="1"/>
    <xf numFmtId="0" fontId="0" fillId="1527" borderId="0" xfId="0" applyFill="1"/>
    <xf numFmtId="0" fontId="0" fillId="1528" borderId="0" xfId="0" applyFill="1"/>
    <xf numFmtId="0" fontId="0" fillId="1529" borderId="0" xfId="0" applyFill="1"/>
    <xf numFmtId="0" fontId="0" fillId="1530" borderId="0" xfId="0" applyFill="1"/>
    <xf numFmtId="0" fontId="0" fillId="1531" borderId="0" xfId="0" applyFill="1"/>
    <xf numFmtId="0" fontId="0" fillId="1532" borderId="0" xfId="0" applyFill="1"/>
    <xf numFmtId="0" fontId="0" fillId="1533" borderId="0" xfId="0" applyFill="1"/>
    <xf numFmtId="0" fontId="0" fillId="1534" borderId="0" xfId="0" applyFill="1"/>
    <xf numFmtId="0" fontId="0" fillId="1535" borderId="0" xfId="0" applyFill="1"/>
    <xf numFmtId="0" fontId="0" fillId="1536" borderId="0" xfId="0" applyFill="1"/>
    <xf numFmtId="0" fontId="0" fillId="1537" borderId="0" xfId="0" applyFill="1"/>
    <xf numFmtId="0" fontId="0" fillId="1538" borderId="0" xfId="0" applyFill="1"/>
    <xf numFmtId="0" fontId="0" fillId="1539" borderId="0" xfId="0" applyFill="1"/>
    <xf numFmtId="0" fontId="0" fillId="1540" borderId="0" xfId="0" applyFill="1"/>
    <xf numFmtId="0" fontId="0" fillId="1541" borderId="0" xfId="0" applyFill="1"/>
    <xf numFmtId="0" fontId="0" fillId="1542" borderId="0" xfId="0" applyFill="1"/>
    <xf numFmtId="0" fontId="0" fillId="1543" borderId="0" xfId="0" applyFill="1"/>
    <xf numFmtId="0" fontId="0" fillId="1544" borderId="0" xfId="0" applyFill="1"/>
    <xf numFmtId="0" fontId="0" fillId="1545" borderId="0" xfId="0" applyFill="1"/>
    <xf numFmtId="0" fontId="0" fillId="1546" borderId="0" xfId="0" applyFill="1"/>
    <xf numFmtId="0" fontId="0" fillId="1547" borderId="0" xfId="0" applyFill="1"/>
    <xf numFmtId="0" fontId="0" fillId="1548" borderId="0" xfId="0" applyFill="1"/>
    <xf numFmtId="0" fontId="0" fillId="1549" borderId="0" xfId="0" applyFill="1"/>
    <xf numFmtId="0" fontId="0" fillId="1550" borderId="0" xfId="0" applyFill="1"/>
    <xf numFmtId="0" fontId="0" fillId="1551" borderId="0" xfId="0" applyFill="1"/>
    <xf numFmtId="0" fontId="0" fillId="1552" borderId="0" xfId="0" applyFill="1"/>
    <xf numFmtId="0" fontId="0" fillId="1553" borderId="0" xfId="0" applyFill="1"/>
    <xf numFmtId="0" fontId="0" fillId="1554" borderId="0" xfId="0" applyFill="1"/>
    <xf numFmtId="0" fontId="0" fillId="1555" borderId="0" xfId="0" applyFill="1"/>
    <xf numFmtId="0" fontId="0" fillId="1556" borderId="0" xfId="0" applyFill="1"/>
    <xf numFmtId="0" fontId="0" fillId="1557" borderId="0" xfId="0" applyFill="1"/>
    <xf numFmtId="0" fontId="0" fillId="1558" borderId="0" xfId="0" applyFill="1"/>
    <xf numFmtId="0" fontId="0" fillId="1559" borderId="0" xfId="0" applyFill="1"/>
    <xf numFmtId="0" fontId="0" fillId="1560" borderId="0" xfId="0" applyFill="1"/>
    <xf numFmtId="0" fontId="0" fillId="1561" borderId="0" xfId="0" applyFill="1"/>
    <xf numFmtId="0" fontId="0" fillId="1562" borderId="0" xfId="0" applyFill="1"/>
    <xf numFmtId="0" fontId="0" fillId="1563" borderId="0" xfId="0" applyFill="1"/>
    <xf numFmtId="0" fontId="0" fillId="1564" borderId="0" xfId="0" applyFill="1"/>
    <xf numFmtId="0" fontId="0" fillId="1565" borderId="0" xfId="0" applyFill="1"/>
    <xf numFmtId="0" fontId="0" fillId="1566" borderId="0" xfId="0" applyFill="1"/>
    <xf numFmtId="0" fontId="0" fillId="1567" borderId="0" xfId="0" applyFill="1"/>
    <xf numFmtId="0" fontId="0" fillId="1568" borderId="0" xfId="0" applyFill="1"/>
    <xf numFmtId="0" fontId="0" fillId="1569" borderId="0" xfId="0" applyFill="1"/>
    <xf numFmtId="0" fontId="0" fillId="1570" borderId="0" xfId="0" applyFill="1"/>
    <xf numFmtId="0" fontId="0" fillId="1571" borderId="0" xfId="0" applyFill="1"/>
    <xf numFmtId="0" fontId="0" fillId="1572" borderId="0" xfId="0" applyFill="1"/>
    <xf numFmtId="0" fontId="0" fillId="1573" borderId="0" xfId="0" applyFill="1"/>
    <xf numFmtId="0" fontId="0" fillId="1574" borderId="0" xfId="0" applyFill="1"/>
    <xf numFmtId="0" fontId="0" fillId="1575" borderId="0" xfId="0" applyFill="1"/>
    <xf numFmtId="0" fontId="0" fillId="1576" borderId="0" xfId="0" applyFill="1"/>
    <xf numFmtId="0" fontId="0" fillId="1577" borderId="0" xfId="0" applyFill="1"/>
    <xf numFmtId="0" fontId="0" fillId="1578" borderId="0" xfId="0" applyFill="1"/>
    <xf numFmtId="0" fontId="0" fillId="1579" borderId="0" xfId="0" applyFill="1"/>
    <xf numFmtId="0" fontId="0" fillId="1580" borderId="0" xfId="0" applyFill="1"/>
    <xf numFmtId="0" fontId="0" fillId="1581" borderId="0" xfId="0" applyFill="1"/>
    <xf numFmtId="0" fontId="0" fillId="1582" borderId="0" xfId="0" applyFill="1"/>
    <xf numFmtId="0" fontId="0" fillId="1583" borderId="0" xfId="0" applyFill="1"/>
    <xf numFmtId="0" fontId="0" fillId="1584" borderId="0" xfId="0" applyFill="1"/>
    <xf numFmtId="0" fontId="0" fillId="1585" borderId="0" xfId="0" applyFill="1"/>
    <xf numFmtId="0" fontId="0" fillId="1586" borderId="0" xfId="0" applyFill="1"/>
    <xf numFmtId="0" fontId="0" fillId="1587" borderId="0" xfId="0" applyFill="1"/>
    <xf numFmtId="0" fontId="0" fillId="1588" borderId="0" xfId="0" applyFill="1"/>
    <xf numFmtId="0" fontId="0" fillId="1589" borderId="0" xfId="0" applyFill="1"/>
    <xf numFmtId="0" fontId="0" fillId="1590" borderId="0" xfId="0" applyFill="1"/>
    <xf numFmtId="0" fontId="0" fillId="1591" borderId="0" xfId="0" applyFill="1"/>
    <xf numFmtId="0" fontId="0" fillId="1592" borderId="0" xfId="0" applyFill="1"/>
    <xf numFmtId="0" fontId="0" fillId="1593" borderId="0" xfId="0" applyFill="1"/>
    <xf numFmtId="0" fontId="0" fillId="1594" borderId="0" xfId="0" applyFill="1"/>
    <xf numFmtId="0" fontId="0" fillId="1595" borderId="0" xfId="0" applyFill="1"/>
    <xf numFmtId="0" fontId="0" fillId="1596" borderId="0" xfId="0" applyFill="1"/>
    <xf numFmtId="0" fontId="0" fillId="1597" borderId="0" xfId="0" applyFill="1"/>
    <xf numFmtId="0" fontId="0" fillId="1598" borderId="0" xfId="0" applyFill="1"/>
    <xf numFmtId="0" fontId="0" fillId="1599" borderId="0" xfId="0" applyFill="1"/>
    <xf numFmtId="0" fontId="0" fillId="1600" borderId="0" xfId="0" applyFill="1"/>
    <xf numFmtId="0" fontId="0" fillId="1601" borderId="0" xfId="0" applyFill="1"/>
    <xf numFmtId="0" fontId="0" fillId="1602" borderId="0" xfId="0" applyFill="1"/>
    <xf numFmtId="0" fontId="0" fillId="1603" borderId="0" xfId="0" applyFill="1"/>
    <xf numFmtId="0" fontId="0" fillId="1604" borderId="0" xfId="0" applyFill="1"/>
    <xf numFmtId="0" fontId="0" fillId="1605" borderId="0" xfId="0" applyFill="1"/>
    <xf numFmtId="0" fontId="0" fillId="1606" borderId="0" xfId="0" applyFill="1"/>
    <xf numFmtId="0" fontId="0" fillId="1607" borderId="0" xfId="0" applyFill="1"/>
    <xf numFmtId="0" fontId="0" fillId="1608" borderId="0" xfId="0" applyFill="1"/>
    <xf numFmtId="0" fontId="0" fillId="1609" borderId="0" xfId="0" applyFill="1"/>
    <xf numFmtId="0" fontId="0" fillId="1610" borderId="0" xfId="0" applyFill="1"/>
    <xf numFmtId="0" fontId="0" fillId="1611" borderId="0" xfId="0" applyFill="1"/>
    <xf numFmtId="0" fontId="0" fillId="1612" borderId="0" xfId="0" applyFill="1"/>
    <xf numFmtId="0" fontId="0" fillId="1613" borderId="0" xfId="0" applyFill="1"/>
    <xf numFmtId="0" fontId="0" fillId="1614" borderId="0" xfId="0" applyFill="1"/>
    <xf numFmtId="0" fontId="0" fillId="1615" borderId="0" xfId="0" applyFill="1"/>
    <xf numFmtId="0" fontId="0" fillId="1616" borderId="0" xfId="0" applyFill="1"/>
    <xf numFmtId="0" fontId="0" fillId="1617" borderId="0" xfId="0" applyFill="1"/>
    <xf numFmtId="0" fontId="0" fillId="1618" borderId="0" xfId="0" applyFill="1"/>
    <xf numFmtId="0" fontId="0" fillId="1619" borderId="0" xfId="0" applyFill="1"/>
    <xf numFmtId="0" fontId="0" fillId="1620" borderId="0" xfId="0" applyFill="1"/>
    <xf numFmtId="0" fontId="0" fillId="1621" borderId="0" xfId="0" applyFill="1"/>
    <xf numFmtId="0" fontId="0" fillId="1622" borderId="0" xfId="0" applyFill="1"/>
    <xf numFmtId="0" fontId="0" fillId="1623" borderId="0" xfId="0" applyFill="1"/>
    <xf numFmtId="0" fontId="0" fillId="1624" borderId="0" xfId="0" applyFill="1"/>
    <xf numFmtId="0" fontId="0" fillId="1625" borderId="0" xfId="0" applyFill="1"/>
    <xf numFmtId="0" fontId="0" fillId="1626" borderId="0" xfId="0" applyFill="1"/>
    <xf numFmtId="0" fontId="0" fillId="1627" borderId="0" xfId="0" applyFill="1"/>
    <xf numFmtId="0" fontId="0" fillId="1628" borderId="0" xfId="0" applyFill="1"/>
    <xf numFmtId="0" fontId="0" fillId="1629" borderId="0" xfId="0" applyFill="1"/>
    <xf numFmtId="0" fontId="0" fillId="1630" borderId="0" xfId="0" applyFill="1"/>
    <xf numFmtId="0" fontId="0" fillId="1631" borderId="0" xfId="0" applyFill="1"/>
    <xf numFmtId="0" fontId="0" fillId="1632" borderId="0" xfId="0" applyFill="1"/>
    <xf numFmtId="0" fontId="0" fillId="1633" borderId="0" xfId="0" applyFill="1"/>
    <xf numFmtId="0" fontId="0" fillId="1634" borderId="0" xfId="0" applyFill="1"/>
    <xf numFmtId="0" fontId="0" fillId="1635" borderId="0" xfId="0" applyFill="1"/>
    <xf numFmtId="0" fontId="0" fillId="1636" borderId="0" xfId="0" applyFill="1"/>
    <xf numFmtId="0" fontId="0" fillId="1637" borderId="0" xfId="0" applyFill="1"/>
    <xf numFmtId="0" fontId="0" fillId="1638" borderId="0" xfId="0" applyFill="1"/>
    <xf numFmtId="0" fontId="0" fillId="1639" borderId="0" xfId="0" applyFill="1"/>
    <xf numFmtId="0" fontId="0" fillId="1640" borderId="0" xfId="0" applyFill="1"/>
    <xf numFmtId="0" fontId="0" fillId="1641" borderId="0" xfId="0" applyFill="1"/>
    <xf numFmtId="0" fontId="0" fillId="1642" borderId="0" xfId="0" applyFill="1"/>
    <xf numFmtId="0" fontId="0" fillId="1643" borderId="0" xfId="0" applyFill="1"/>
    <xf numFmtId="0" fontId="0" fillId="1644" borderId="0" xfId="0" applyFill="1"/>
    <xf numFmtId="0" fontId="0" fillId="1645" borderId="0" xfId="0" applyFill="1"/>
    <xf numFmtId="0" fontId="0" fillId="1646" borderId="0" xfId="0" applyFill="1"/>
    <xf numFmtId="0" fontId="0" fillId="1647" borderId="0" xfId="0" applyFill="1"/>
    <xf numFmtId="0" fontId="0" fillId="1648" borderId="0" xfId="0" applyFill="1"/>
    <xf numFmtId="0" fontId="0" fillId="1649" borderId="0" xfId="0" applyFill="1"/>
    <xf numFmtId="0" fontId="0" fillId="1650" borderId="0" xfId="0" applyFill="1"/>
    <xf numFmtId="0" fontId="0" fillId="1651" borderId="0" xfId="0" applyFill="1"/>
    <xf numFmtId="0" fontId="0" fillId="1652" borderId="0" xfId="0" applyFill="1"/>
    <xf numFmtId="0" fontId="0" fillId="1653" borderId="0" xfId="0" applyFill="1"/>
    <xf numFmtId="0" fontId="0" fillId="1654" borderId="0" xfId="0" applyFill="1"/>
    <xf numFmtId="0" fontId="0" fillId="1655" borderId="0" xfId="0" applyFill="1"/>
    <xf numFmtId="0" fontId="0" fillId="1656" borderId="0" xfId="0" applyFill="1"/>
    <xf numFmtId="0" fontId="0" fillId="1657" borderId="0" xfId="0" applyFill="1"/>
    <xf numFmtId="0" fontId="0" fillId="1658" borderId="0" xfId="0" applyFill="1"/>
    <xf numFmtId="0" fontId="0" fillId="1659" borderId="0" xfId="0" applyFill="1"/>
    <xf numFmtId="0" fontId="0" fillId="1660" borderId="0" xfId="0" applyFill="1"/>
    <xf numFmtId="0" fontId="0" fillId="1661" borderId="0" xfId="0" applyFill="1"/>
    <xf numFmtId="0" fontId="0" fillId="1662" borderId="0" xfId="0" applyFill="1"/>
    <xf numFmtId="0" fontId="0" fillId="1663" borderId="0" xfId="0" applyFill="1"/>
    <xf numFmtId="0" fontId="0" fillId="1664" borderId="0" xfId="0" applyFill="1"/>
    <xf numFmtId="0" fontId="0" fillId="1665" borderId="0" xfId="0" applyFill="1"/>
    <xf numFmtId="0" fontId="0" fillId="1666" borderId="0" xfId="0" applyFill="1"/>
    <xf numFmtId="0" fontId="0" fillId="1667" borderId="0" xfId="0" applyFill="1"/>
    <xf numFmtId="0" fontId="0" fillId="1668" borderId="0" xfId="0" applyFill="1"/>
    <xf numFmtId="0" fontId="0" fillId="1669" borderId="0" xfId="0" applyFill="1"/>
    <xf numFmtId="0" fontId="0" fillId="1670" borderId="0" xfId="0" applyFill="1"/>
    <xf numFmtId="0" fontId="0" fillId="1671" borderId="0" xfId="0" applyFill="1"/>
    <xf numFmtId="0" fontId="0" fillId="1672" borderId="0" xfId="0" applyFill="1"/>
    <xf numFmtId="0" fontId="0" fillId="1673" borderId="0" xfId="0" applyFill="1"/>
    <xf numFmtId="0" fontId="0" fillId="1674" borderId="0" xfId="0" applyFill="1"/>
    <xf numFmtId="0" fontId="0" fillId="1675" borderId="0" xfId="0" applyFill="1"/>
    <xf numFmtId="0" fontId="0" fillId="1676" borderId="0" xfId="0" applyFill="1"/>
    <xf numFmtId="0" fontId="0" fillId="1677" borderId="0" xfId="0" applyFill="1"/>
    <xf numFmtId="0" fontId="0" fillId="1678" borderId="0" xfId="0" applyFill="1"/>
    <xf numFmtId="0" fontId="0" fillId="1679" borderId="0" xfId="0" applyFill="1"/>
    <xf numFmtId="0" fontId="0" fillId="1680" borderId="0" xfId="0" applyFill="1"/>
    <xf numFmtId="0" fontId="0" fillId="1681" borderId="0" xfId="0" applyFill="1"/>
    <xf numFmtId="0" fontId="0" fillId="1682" borderId="0" xfId="0" applyFill="1"/>
    <xf numFmtId="0" fontId="0" fillId="1683" borderId="0" xfId="0" applyFill="1"/>
    <xf numFmtId="0" fontId="0" fillId="1684" borderId="0" xfId="0" applyFill="1"/>
    <xf numFmtId="0" fontId="0" fillId="1685" borderId="0" xfId="0" applyFill="1"/>
    <xf numFmtId="0" fontId="0" fillId="1686" borderId="0" xfId="0" applyFill="1"/>
    <xf numFmtId="0" fontId="0" fillId="1687" borderId="0" xfId="0" applyFill="1"/>
    <xf numFmtId="0" fontId="0" fillId="1688" borderId="0" xfId="0" applyFill="1"/>
    <xf numFmtId="0" fontId="0" fillId="1689" borderId="0" xfId="0" applyFill="1"/>
    <xf numFmtId="0" fontId="0" fillId="1690" borderId="0" xfId="0" applyFill="1"/>
    <xf numFmtId="0" fontId="0" fillId="1691" borderId="0" xfId="0" applyFill="1"/>
    <xf numFmtId="0" fontId="0" fillId="1692" borderId="0" xfId="0" applyFill="1"/>
    <xf numFmtId="0" fontId="0" fillId="1693" borderId="0" xfId="0" applyFill="1"/>
    <xf numFmtId="0" fontId="0" fillId="1694" borderId="0" xfId="0" applyFill="1"/>
    <xf numFmtId="0" fontId="0" fillId="1695" borderId="0" xfId="0" applyFill="1"/>
    <xf numFmtId="0" fontId="0" fillId="1696" borderId="0" xfId="0" applyFill="1"/>
    <xf numFmtId="0" fontId="0" fillId="1697" borderId="0" xfId="0" applyFill="1"/>
    <xf numFmtId="0" fontId="0" fillId="1698" borderId="0" xfId="0" applyFill="1"/>
    <xf numFmtId="0" fontId="0" fillId="1699" borderId="0" xfId="0" applyFill="1"/>
    <xf numFmtId="0" fontId="0" fillId="1700" borderId="0" xfId="0" applyFill="1"/>
    <xf numFmtId="0" fontId="0" fillId="1701" borderId="0" xfId="0" applyFill="1"/>
    <xf numFmtId="0" fontId="0" fillId="1702" borderId="0" xfId="0" applyFill="1"/>
    <xf numFmtId="0" fontId="0" fillId="1703" borderId="0" xfId="0" applyFill="1"/>
    <xf numFmtId="0" fontId="0" fillId="1704" borderId="0" xfId="0" applyFill="1"/>
    <xf numFmtId="0" fontId="0" fillId="1705" borderId="0" xfId="0" applyFill="1"/>
    <xf numFmtId="0" fontId="0" fillId="1706" borderId="0" xfId="0" applyFill="1"/>
    <xf numFmtId="0" fontId="0" fillId="1707" borderId="0" xfId="0" applyFill="1"/>
    <xf numFmtId="0" fontId="0" fillId="1708" borderId="0" xfId="0" applyFill="1"/>
    <xf numFmtId="0" fontId="0" fillId="1709" borderId="0" xfId="0" applyFill="1"/>
    <xf numFmtId="0" fontId="0" fillId="1710" borderId="0" xfId="0" applyFill="1"/>
    <xf numFmtId="0" fontId="0" fillId="1711" borderId="0" xfId="0" applyFill="1"/>
    <xf numFmtId="0" fontId="0" fillId="1712" borderId="0" xfId="0" applyFill="1"/>
    <xf numFmtId="0" fontId="0" fillId="1713" borderId="0" xfId="0" applyFill="1"/>
    <xf numFmtId="0" fontId="0" fillId="1714" borderId="0" xfId="0" applyFill="1"/>
    <xf numFmtId="0" fontId="0" fillId="1715" borderId="0" xfId="0" applyFill="1"/>
    <xf numFmtId="0" fontId="0" fillId="1716" borderId="0" xfId="0" applyFill="1"/>
    <xf numFmtId="0" fontId="0" fillId="1717" borderId="0" xfId="0" applyFill="1"/>
    <xf numFmtId="0" fontId="0" fillId="1718" borderId="0" xfId="0" applyFill="1"/>
    <xf numFmtId="0" fontId="0" fillId="1719" borderId="0" xfId="0" applyFill="1"/>
    <xf numFmtId="0" fontId="0" fillId="1720" borderId="0" xfId="0" applyFill="1"/>
    <xf numFmtId="0" fontId="0" fillId="1721" borderId="0" xfId="0" applyFill="1"/>
    <xf numFmtId="0" fontId="0" fillId="1722" borderId="0" xfId="0" applyFill="1"/>
    <xf numFmtId="0" fontId="0" fillId="1723" borderId="0" xfId="0" applyFill="1"/>
    <xf numFmtId="0" fontId="0" fillId="1724" borderId="0" xfId="0" applyFill="1"/>
    <xf numFmtId="0" fontId="0" fillId="1725" borderId="0" xfId="0" applyFill="1"/>
    <xf numFmtId="0" fontId="0" fillId="1726" borderId="0" xfId="0" applyFill="1"/>
    <xf numFmtId="0" fontId="0" fillId="1727" borderId="0" xfId="0" applyFill="1"/>
    <xf numFmtId="0" fontId="0" fillId="1728" borderId="0" xfId="0" applyFill="1"/>
    <xf numFmtId="0" fontId="0" fillId="1729" borderId="0" xfId="0" applyFill="1"/>
    <xf numFmtId="0" fontId="0" fillId="1730" borderId="0" xfId="0" applyFill="1"/>
    <xf numFmtId="0" fontId="0" fillId="1731" borderId="0" xfId="0" applyFill="1"/>
    <xf numFmtId="0" fontId="0" fillId="1732" borderId="0" xfId="0" applyFill="1"/>
    <xf numFmtId="0" fontId="0" fillId="1733" borderId="0" xfId="0" applyFill="1"/>
    <xf numFmtId="0" fontId="0" fillId="1734" borderId="0" xfId="0" applyFill="1"/>
    <xf numFmtId="0" fontId="0" fillId="1735" borderId="0" xfId="0" applyFill="1"/>
    <xf numFmtId="0" fontId="0" fillId="1736" borderId="0" xfId="0" applyFill="1"/>
    <xf numFmtId="0" fontId="0" fillId="1737" borderId="0" xfId="0" applyFill="1"/>
    <xf numFmtId="0" fontId="0" fillId="1738" borderId="0" xfId="0" applyFill="1"/>
    <xf numFmtId="0" fontId="0" fillId="1739" borderId="0" xfId="0" applyFill="1"/>
    <xf numFmtId="0" fontId="0" fillId="1740" borderId="0" xfId="0" applyFill="1"/>
    <xf numFmtId="0" fontId="0" fillId="1741" borderId="0" xfId="0" applyFill="1"/>
    <xf numFmtId="0" fontId="0" fillId="1742" borderId="0" xfId="0" applyFill="1"/>
    <xf numFmtId="0" fontId="0" fillId="1743" borderId="0" xfId="0" applyFill="1"/>
    <xf numFmtId="0" fontId="0" fillId="1744" borderId="0" xfId="0" applyFill="1"/>
    <xf numFmtId="0" fontId="0" fillId="1745" borderId="0" xfId="0" applyFill="1"/>
    <xf numFmtId="0" fontId="0" fillId="1746" borderId="0" xfId="0" applyFill="1"/>
    <xf numFmtId="0" fontId="0" fillId="1747" borderId="0" xfId="0" applyFill="1"/>
    <xf numFmtId="0" fontId="0" fillId="1748" borderId="0" xfId="0" applyFill="1"/>
    <xf numFmtId="0" fontId="0" fillId="1749" borderId="0" xfId="0" applyFill="1"/>
    <xf numFmtId="0" fontId="0" fillId="1750" borderId="0" xfId="0" applyFill="1"/>
    <xf numFmtId="0" fontId="0" fillId="1751" borderId="0" xfId="0" applyFill="1"/>
    <xf numFmtId="0" fontId="0" fillId="1752" borderId="0" xfId="0" applyFill="1"/>
    <xf numFmtId="0" fontId="0" fillId="1753" borderId="0" xfId="0" applyFill="1"/>
    <xf numFmtId="0" fontId="0" fillId="1754" borderId="0" xfId="0" applyFill="1"/>
    <xf numFmtId="0" fontId="0" fillId="1755" borderId="0" xfId="0" applyFill="1"/>
    <xf numFmtId="0" fontId="0" fillId="1756" borderId="0" xfId="0" applyFill="1"/>
    <xf numFmtId="0" fontId="0" fillId="1757" borderId="0" xfId="0" applyFill="1"/>
    <xf numFmtId="0" fontId="0" fillId="1758" borderId="0" xfId="0" applyFill="1"/>
    <xf numFmtId="0" fontId="0" fillId="1759" borderId="0" xfId="0" applyFill="1"/>
    <xf numFmtId="0" fontId="0" fillId="1760" borderId="0" xfId="0" applyFill="1"/>
    <xf numFmtId="0" fontId="0" fillId="1761" borderId="0" xfId="0" applyFill="1"/>
    <xf numFmtId="0" fontId="0" fillId="1762" borderId="0" xfId="0" applyFill="1"/>
    <xf numFmtId="0" fontId="0" fillId="1763" borderId="0" xfId="0" applyFill="1"/>
    <xf numFmtId="0" fontId="0" fillId="1764" borderId="0" xfId="0" applyFill="1"/>
    <xf numFmtId="0" fontId="0" fillId="1765" borderId="0" xfId="0" applyFill="1"/>
    <xf numFmtId="0" fontId="0" fillId="1766" borderId="0" xfId="0" applyFill="1"/>
    <xf numFmtId="0" fontId="0" fillId="1767" borderId="0" xfId="0" applyFill="1"/>
    <xf numFmtId="0" fontId="0" fillId="1768" borderId="0" xfId="0" applyFill="1"/>
    <xf numFmtId="0" fontId="0" fillId="1769" borderId="0" xfId="0" applyFill="1"/>
    <xf numFmtId="0" fontId="0" fillId="1770" borderId="0" xfId="0" applyFill="1"/>
    <xf numFmtId="0" fontId="0" fillId="1771" borderId="0" xfId="0" applyFill="1"/>
    <xf numFmtId="0" fontId="0" fillId="1772" borderId="0" xfId="0" applyFill="1"/>
    <xf numFmtId="0" fontId="0" fillId="1773" borderId="0" xfId="0" applyFill="1"/>
    <xf numFmtId="0" fontId="0" fillId="1774" borderId="0" xfId="0" applyFill="1"/>
    <xf numFmtId="0" fontId="0" fillId="1775" borderId="0" xfId="0" applyFill="1"/>
    <xf numFmtId="0" fontId="0" fillId="1776" borderId="0" xfId="0" applyFill="1"/>
    <xf numFmtId="0" fontId="0" fillId="1777" borderId="0" xfId="0" applyFill="1"/>
    <xf numFmtId="0" fontId="0" fillId="1778" borderId="0" xfId="0" applyFill="1"/>
    <xf numFmtId="0" fontId="0" fillId="1779" borderId="0" xfId="0" applyFill="1"/>
    <xf numFmtId="0" fontId="0" fillId="1780" borderId="0" xfId="0" applyFill="1"/>
    <xf numFmtId="0" fontId="0" fillId="1781" borderId="0" xfId="0" applyFill="1"/>
    <xf numFmtId="0" fontId="0" fillId="1782" borderId="0" xfId="0" applyFill="1"/>
    <xf numFmtId="0" fontId="0" fillId="1783" borderId="0" xfId="0" applyFill="1"/>
    <xf numFmtId="0" fontId="0" fillId="1784" borderId="0" xfId="0" applyFill="1"/>
    <xf numFmtId="0" fontId="0" fillId="1785" borderId="0" xfId="0" applyFill="1"/>
    <xf numFmtId="0" fontId="0" fillId="1786" borderId="0" xfId="0" applyFill="1"/>
    <xf numFmtId="0" fontId="0" fillId="1787" borderId="0" xfId="0" applyFill="1"/>
    <xf numFmtId="0" fontId="0" fillId="1788" borderId="0" xfId="0" applyFill="1"/>
    <xf numFmtId="0" fontId="0" fillId="1789" borderId="0" xfId="0" applyFill="1"/>
    <xf numFmtId="0" fontId="0" fillId="1790" borderId="0" xfId="0" applyFill="1"/>
    <xf numFmtId="0" fontId="0" fillId="1791" borderId="0" xfId="0" applyFill="1"/>
    <xf numFmtId="0" fontId="0" fillId="1792" borderId="0" xfId="0" applyFill="1"/>
    <xf numFmtId="0" fontId="0" fillId="1793" borderId="0" xfId="0" applyFill="1"/>
    <xf numFmtId="0" fontId="0" fillId="1794" borderId="0" xfId="0" applyFill="1"/>
    <xf numFmtId="0" fontId="0" fillId="1795" borderId="0" xfId="0" applyFill="1"/>
    <xf numFmtId="0" fontId="0" fillId="1796" borderId="0" xfId="0" applyFill="1"/>
    <xf numFmtId="0" fontId="0" fillId="1797" borderId="0" xfId="0" applyFill="1"/>
    <xf numFmtId="0" fontId="0" fillId="1798" borderId="0" xfId="0" applyFill="1"/>
    <xf numFmtId="0" fontId="0" fillId="1799" borderId="0" xfId="0" applyFill="1"/>
    <xf numFmtId="0" fontId="0" fillId="1800" borderId="0" xfId="0" applyFill="1"/>
    <xf numFmtId="0" fontId="0" fillId="1801" borderId="0" xfId="0" applyFill="1"/>
    <xf numFmtId="0" fontId="0" fillId="1802" borderId="0" xfId="0" applyFill="1"/>
    <xf numFmtId="0" fontId="0" fillId="1803" borderId="0" xfId="0" applyFill="1"/>
    <xf numFmtId="0" fontId="0" fillId="1804" borderId="0" xfId="0" applyFill="1"/>
    <xf numFmtId="0" fontId="0" fillId="1805" borderId="0" xfId="0" applyFill="1"/>
    <xf numFmtId="0" fontId="0" fillId="1806" borderId="0" xfId="0" applyFill="1"/>
    <xf numFmtId="0" fontId="0" fillId="1807" borderId="0" xfId="0" applyFill="1"/>
    <xf numFmtId="0" fontId="0" fillId="1808" borderId="0" xfId="0" applyFill="1"/>
    <xf numFmtId="0" fontId="0" fillId="1809" borderId="0" xfId="0" applyFill="1"/>
    <xf numFmtId="0" fontId="0" fillId="1810" borderId="0" xfId="0" applyFill="1"/>
    <xf numFmtId="0" fontId="0" fillId="1811" borderId="0" xfId="0" applyFill="1"/>
    <xf numFmtId="0" fontId="0" fillId="1812" borderId="0" xfId="0" applyFill="1"/>
    <xf numFmtId="0" fontId="0" fillId="1813" borderId="0" xfId="0" applyFill="1"/>
    <xf numFmtId="0" fontId="0" fillId="1814" borderId="0" xfId="0" applyFill="1"/>
    <xf numFmtId="0" fontId="0" fillId="1815" borderId="0" xfId="0" applyFill="1"/>
    <xf numFmtId="0" fontId="0" fillId="1816" borderId="0" xfId="0" applyFill="1"/>
    <xf numFmtId="0" fontId="0" fillId="1817" borderId="0" xfId="0" applyFill="1"/>
    <xf numFmtId="0" fontId="0" fillId="1818" borderId="0" xfId="0" applyFill="1"/>
    <xf numFmtId="0" fontId="0" fillId="1819" borderId="0" xfId="0" applyFill="1"/>
    <xf numFmtId="0" fontId="0" fillId="1820" borderId="0" xfId="0" applyFill="1"/>
    <xf numFmtId="0" fontId="0" fillId="1821" borderId="0" xfId="0" applyFill="1"/>
    <xf numFmtId="0" fontId="0" fillId="1822" borderId="0" xfId="0" applyFill="1"/>
    <xf numFmtId="0" fontId="0" fillId="1823" borderId="0" xfId="0" applyFill="1"/>
    <xf numFmtId="0" fontId="0" fillId="1824" borderId="0" xfId="0" applyFill="1"/>
    <xf numFmtId="0" fontId="0" fillId="1825" borderId="0" xfId="0" applyFill="1"/>
    <xf numFmtId="0" fontId="0" fillId="1826" borderId="0" xfId="0" applyFill="1"/>
    <xf numFmtId="0" fontId="0" fillId="1827" borderId="0" xfId="0" applyFill="1"/>
    <xf numFmtId="0" fontId="0" fillId="1828" borderId="0" xfId="0" applyFill="1"/>
    <xf numFmtId="0" fontId="0" fillId="1829" borderId="0" xfId="0" applyFill="1"/>
    <xf numFmtId="0" fontId="0" fillId="1830" borderId="0" xfId="0" applyFill="1"/>
    <xf numFmtId="0" fontId="0" fillId="1831" borderId="0" xfId="0" applyFill="1"/>
    <xf numFmtId="0" fontId="0" fillId="1832" borderId="0" xfId="0" applyFill="1"/>
    <xf numFmtId="0" fontId="0" fillId="1833" borderId="0" xfId="0" applyFill="1"/>
    <xf numFmtId="0" fontId="0" fillId="1834" borderId="0" xfId="0" applyFill="1"/>
    <xf numFmtId="0" fontId="0" fillId="1835" borderId="0" xfId="0" applyFill="1"/>
    <xf numFmtId="0" fontId="0" fillId="1836" borderId="0" xfId="0" applyFill="1"/>
    <xf numFmtId="0" fontId="0" fillId="1837" borderId="0" xfId="0" applyFill="1"/>
    <xf numFmtId="0" fontId="0" fillId="1838" borderId="0" xfId="0" applyFill="1"/>
    <xf numFmtId="0" fontId="0" fillId="1839" borderId="0" xfId="0" applyFill="1"/>
    <xf numFmtId="0" fontId="0" fillId="1840" borderId="0" xfId="0" applyFill="1"/>
    <xf numFmtId="0" fontId="0" fillId="1841" borderId="0" xfId="0" applyFill="1"/>
    <xf numFmtId="0" fontId="0" fillId="1842" borderId="0" xfId="0" applyFill="1"/>
    <xf numFmtId="0" fontId="0" fillId="1843" borderId="0" xfId="0" applyFill="1"/>
    <xf numFmtId="0" fontId="0" fillId="1844" borderId="0" xfId="0" applyFill="1"/>
    <xf numFmtId="0" fontId="0" fillId="1845" borderId="0" xfId="0" applyFill="1"/>
    <xf numFmtId="0" fontId="0" fillId="1846" borderId="0" xfId="0" applyFill="1"/>
    <xf numFmtId="0" fontId="0" fillId="1847" borderId="0" xfId="0" applyFill="1"/>
    <xf numFmtId="0" fontId="0" fillId="1848" borderId="0" xfId="0" applyFill="1"/>
    <xf numFmtId="0" fontId="0" fillId="1849" borderId="0" xfId="0" applyFill="1"/>
    <xf numFmtId="0" fontId="0" fillId="1850" borderId="0" xfId="0" applyFill="1"/>
    <xf numFmtId="0" fontId="0" fillId="1851" borderId="0" xfId="0" applyFill="1"/>
    <xf numFmtId="0" fontId="0" fillId="1852" borderId="0" xfId="0" applyFill="1"/>
    <xf numFmtId="0" fontId="0" fillId="1853" borderId="0" xfId="0" applyFill="1"/>
    <xf numFmtId="0" fontId="0" fillId="1854" borderId="0" xfId="0" applyFill="1"/>
    <xf numFmtId="0" fontId="0" fillId="1855" borderId="0" xfId="0" applyFill="1"/>
    <xf numFmtId="0" fontId="0" fillId="1856" borderId="0" xfId="0" applyFill="1"/>
    <xf numFmtId="0" fontId="0" fillId="1857" borderId="0" xfId="0" applyFill="1"/>
    <xf numFmtId="0" fontId="0" fillId="1858" borderId="0" xfId="0" applyFill="1"/>
    <xf numFmtId="0" fontId="0" fillId="1859" borderId="0" xfId="0" applyFill="1"/>
    <xf numFmtId="0" fontId="0" fillId="1860" borderId="0" xfId="0" applyFill="1"/>
    <xf numFmtId="0" fontId="0" fillId="1861" borderId="0" xfId="0" applyFill="1"/>
    <xf numFmtId="0" fontId="0" fillId="1862" borderId="0" xfId="0" applyFill="1"/>
    <xf numFmtId="0" fontId="0" fillId="1863" borderId="0" xfId="0" applyFill="1"/>
    <xf numFmtId="0" fontId="0" fillId="1864" borderId="0" xfId="0" applyFill="1"/>
    <xf numFmtId="0" fontId="0" fillId="1865" borderId="0" xfId="0" applyFill="1"/>
    <xf numFmtId="0" fontId="0" fillId="1866" borderId="0" xfId="0" applyFill="1"/>
    <xf numFmtId="0" fontId="0" fillId="1867" borderId="0" xfId="0" applyFill="1"/>
    <xf numFmtId="0" fontId="0" fillId="1868" borderId="0" xfId="0" applyFill="1"/>
    <xf numFmtId="0" fontId="0" fillId="1869" borderId="0" xfId="0" applyFill="1"/>
    <xf numFmtId="0" fontId="0" fillId="1870" borderId="0" xfId="0" applyFill="1"/>
    <xf numFmtId="0" fontId="0" fillId="1871" borderId="0" xfId="0" applyFill="1"/>
    <xf numFmtId="0" fontId="0" fillId="1872" borderId="0" xfId="0" applyFill="1"/>
    <xf numFmtId="0" fontId="0" fillId="1873" borderId="0" xfId="0" applyFill="1"/>
    <xf numFmtId="0" fontId="0" fillId="1874" borderId="0" xfId="0" applyFill="1"/>
    <xf numFmtId="0" fontId="0" fillId="1875" borderId="0" xfId="0" applyFill="1"/>
    <xf numFmtId="0" fontId="0" fillId="1876" borderId="0" xfId="0" applyFill="1"/>
    <xf numFmtId="0" fontId="0" fillId="1877" borderId="0" xfId="0" applyFill="1"/>
    <xf numFmtId="0" fontId="0" fillId="1878" borderId="0" xfId="0" applyFill="1"/>
    <xf numFmtId="0" fontId="0" fillId="1879" borderId="0" xfId="0" applyFill="1"/>
    <xf numFmtId="0" fontId="0" fillId="1880" borderId="0" xfId="0" applyFill="1"/>
    <xf numFmtId="0" fontId="0" fillId="1881" borderId="0" xfId="0" applyFill="1"/>
    <xf numFmtId="0" fontId="0" fillId="1882" borderId="0" xfId="0" applyFill="1"/>
    <xf numFmtId="0" fontId="0" fillId="1883" borderId="0" xfId="0" applyFill="1"/>
    <xf numFmtId="0" fontId="0" fillId="1884" borderId="0" xfId="0" applyFill="1"/>
    <xf numFmtId="0" fontId="0" fillId="1885" borderId="0" xfId="0" applyFill="1"/>
    <xf numFmtId="0" fontId="0" fillId="1886" borderId="0" xfId="0" applyFill="1"/>
    <xf numFmtId="0" fontId="0" fillId="1887" borderId="0" xfId="0" applyFill="1"/>
    <xf numFmtId="0" fontId="0" fillId="1888" borderId="0" xfId="0" applyFill="1"/>
    <xf numFmtId="0" fontId="0" fillId="1889" borderId="0" xfId="0" applyFill="1"/>
    <xf numFmtId="0" fontId="0" fillId="1890" borderId="0" xfId="0" applyFill="1"/>
    <xf numFmtId="0" fontId="0" fillId="1891" borderId="0" xfId="0" applyFill="1"/>
    <xf numFmtId="0" fontId="0" fillId="1892" borderId="0" xfId="0" applyFill="1"/>
    <xf numFmtId="0" fontId="0" fillId="1893" borderId="0" xfId="0" applyFill="1"/>
    <xf numFmtId="0" fontId="0" fillId="1894" borderId="0" xfId="0" applyFill="1"/>
    <xf numFmtId="0" fontId="0" fillId="1895" borderId="0" xfId="0" applyFill="1"/>
    <xf numFmtId="0" fontId="0" fillId="1896" borderId="0" xfId="0" applyFill="1"/>
    <xf numFmtId="0" fontId="0" fillId="1897" borderId="0" xfId="0" applyFill="1"/>
    <xf numFmtId="0" fontId="0" fillId="1898" borderId="0" xfId="0" applyFill="1"/>
    <xf numFmtId="0" fontId="0" fillId="1899" borderId="0" xfId="0" applyFill="1"/>
    <xf numFmtId="0" fontId="0" fillId="1900" borderId="0" xfId="0" applyFill="1"/>
    <xf numFmtId="0" fontId="0" fillId="1901" borderId="0" xfId="0" applyFill="1"/>
    <xf numFmtId="0" fontId="0" fillId="1902" borderId="0" xfId="0" applyFill="1"/>
    <xf numFmtId="0" fontId="0" fillId="1903" borderId="0" xfId="0" applyFill="1"/>
    <xf numFmtId="0" fontId="0" fillId="1904" borderId="0" xfId="0" applyFill="1"/>
    <xf numFmtId="0" fontId="0" fillId="1905" borderId="0" xfId="0" applyFill="1"/>
    <xf numFmtId="0" fontId="0" fillId="1906" borderId="0" xfId="0" applyFill="1"/>
    <xf numFmtId="0" fontId="0" fillId="1907" borderId="0" xfId="0" applyFill="1"/>
    <xf numFmtId="0" fontId="0" fillId="1908" borderId="0" xfId="0" applyFill="1"/>
    <xf numFmtId="0" fontId="0" fillId="1909" borderId="0" xfId="0" applyFill="1"/>
    <xf numFmtId="0" fontId="0" fillId="1910" borderId="0" xfId="0" applyFill="1"/>
    <xf numFmtId="0" fontId="0" fillId="1911" borderId="0" xfId="0" applyFill="1"/>
    <xf numFmtId="0" fontId="0" fillId="1912" borderId="0" xfId="0" applyFill="1"/>
    <xf numFmtId="0" fontId="0" fillId="1913" borderId="0" xfId="0" applyFill="1"/>
    <xf numFmtId="0" fontId="0" fillId="1914" borderId="0" xfId="0" applyFill="1"/>
    <xf numFmtId="0" fontId="0" fillId="1915" borderId="0" xfId="0" applyFill="1"/>
    <xf numFmtId="0" fontId="0" fillId="1916" borderId="0" xfId="0" applyFill="1"/>
    <xf numFmtId="0" fontId="0" fillId="1917" borderId="0" xfId="0" applyFill="1"/>
    <xf numFmtId="0" fontId="0" fillId="1918" borderId="0" xfId="0" applyFill="1"/>
    <xf numFmtId="0" fontId="0" fillId="1919" borderId="0" xfId="0" applyFill="1"/>
    <xf numFmtId="0" fontId="0" fillId="1920" borderId="0" xfId="0" applyFill="1"/>
    <xf numFmtId="0" fontId="0" fillId="1921" borderId="0" xfId="0" applyFill="1"/>
    <xf numFmtId="0" fontId="0" fillId="1922" borderId="0" xfId="0" applyFill="1"/>
    <xf numFmtId="0" fontId="0" fillId="1923" borderId="0" xfId="0" applyFill="1"/>
    <xf numFmtId="0" fontId="0" fillId="1924" borderId="0" xfId="0" applyFill="1"/>
    <xf numFmtId="0" fontId="0" fillId="1925" borderId="0" xfId="0" applyFill="1"/>
    <xf numFmtId="0" fontId="0" fillId="1926" borderId="0" xfId="0" applyFill="1"/>
    <xf numFmtId="0" fontId="0" fillId="1927" borderId="0" xfId="0" applyFill="1"/>
    <xf numFmtId="0" fontId="0" fillId="1928" borderId="0" xfId="0" applyFill="1"/>
    <xf numFmtId="0" fontId="0" fillId="1929" borderId="0" xfId="0" applyFill="1"/>
    <xf numFmtId="0" fontId="0" fillId="1930" borderId="0" xfId="0" applyFill="1"/>
    <xf numFmtId="0" fontId="0" fillId="1931" borderId="0" xfId="0" applyFill="1"/>
    <xf numFmtId="0" fontId="0" fillId="1932" borderId="0" xfId="0" applyFill="1"/>
    <xf numFmtId="0" fontId="0" fillId="1933" borderId="0" xfId="0" applyFill="1"/>
    <xf numFmtId="0" fontId="0" fillId="1934" borderId="0" xfId="0" applyFill="1"/>
    <xf numFmtId="0" fontId="0" fillId="1935" borderId="0" xfId="0" applyFill="1"/>
    <xf numFmtId="0" fontId="0" fillId="1936" borderId="0" xfId="0" applyFill="1"/>
    <xf numFmtId="0" fontId="0" fillId="1937" borderId="0" xfId="0" applyFill="1"/>
    <xf numFmtId="0" fontId="0" fillId="1938" borderId="0" xfId="0" applyFill="1"/>
    <xf numFmtId="0" fontId="0" fillId="1939" borderId="0" xfId="0" applyFill="1"/>
    <xf numFmtId="0" fontId="0" fillId="1940" borderId="0" xfId="0" applyFill="1"/>
    <xf numFmtId="0" fontId="0" fillId="1941" borderId="0" xfId="0" applyFill="1"/>
    <xf numFmtId="0" fontId="0" fillId="1942" borderId="0" xfId="0" applyFill="1"/>
    <xf numFmtId="0" fontId="0" fillId="1943" borderId="0" xfId="0" applyFill="1"/>
    <xf numFmtId="0" fontId="0" fillId="1944" borderId="0" xfId="0" applyFill="1"/>
    <xf numFmtId="0" fontId="0" fillId="1945" borderId="0" xfId="0" applyFill="1"/>
    <xf numFmtId="0" fontId="0" fillId="1946" borderId="0" xfId="0" applyFill="1"/>
    <xf numFmtId="0" fontId="0" fillId="1947" borderId="0" xfId="0" applyFill="1"/>
    <xf numFmtId="0" fontId="0" fillId="1948" borderId="0" xfId="0" applyFill="1"/>
    <xf numFmtId="0" fontId="0" fillId="1949" borderId="0" xfId="0" applyFill="1"/>
    <xf numFmtId="0" fontId="0" fillId="1950" borderId="0" xfId="0" applyFill="1"/>
    <xf numFmtId="0" fontId="0" fillId="1951" borderId="0" xfId="0" applyFill="1"/>
    <xf numFmtId="0" fontId="0" fillId="1952" borderId="0" xfId="0" applyFill="1"/>
    <xf numFmtId="0" fontId="0" fillId="1953" borderId="0" xfId="0" applyFill="1"/>
    <xf numFmtId="0" fontId="0" fillId="1954" borderId="0" xfId="0" applyFill="1"/>
    <xf numFmtId="0" fontId="0" fillId="1955" borderId="0" xfId="0" applyFill="1"/>
    <xf numFmtId="0" fontId="0" fillId="1956" borderId="0" xfId="0" applyFill="1"/>
    <xf numFmtId="0" fontId="0" fillId="1957" borderId="0" xfId="0" applyFill="1"/>
    <xf numFmtId="0" fontId="0" fillId="1958" borderId="0" xfId="0" applyFill="1"/>
    <xf numFmtId="0" fontId="0" fillId="1959" borderId="0" xfId="0" applyFill="1"/>
    <xf numFmtId="0" fontId="0" fillId="1960" borderId="0" xfId="0" applyFill="1"/>
    <xf numFmtId="0" fontId="0" fillId="1961" borderId="0" xfId="0" applyFill="1"/>
    <xf numFmtId="0" fontId="0" fillId="1962" borderId="0" xfId="0" applyFill="1"/>
    <xf numFmtId="0" fontId="0" fillId="1963" borderId="0" xfId="0" applyFill="1"/>
    <xf numFmtId="0" fontId="0" fillId="1964" borderId="0" xfId="0" applyFill="1"/>
    <xf numFmtId="0" fontId="0" fillId="1965" borderId="0" xfId="0" applyFill="1"/>
    <xf numFmtId="0" fontId="0" fillId="1966" borderId="0" xfId="0" applyFill="1"/>
    <xf numFmtId="0" fontId="0" fillId="1967" borderId="0" xfId="0" applyFill="1"/>
    <xf numFmtId="0" fontId="0" fillId="1968" borderId="0" xfId="0" applyFill="1"/>
    <xf numFmtId="0" fontId="0" fillId="1969" borderId="0" xfId="0" applyFill="1"/>
    <xf numFmtId="0" fontId="0" fillId="1970" borderId="0" xfId="0" applyFill="1"/>
    <xf numFmtId="0" fontId="0" fillId="1971" borderId="0" xfId="0" applyFill="1"/>
    <xf numFmtId="0" fontId="0" fillId="1972" borderId="0" xfId="0" applyFill="1"/>
    <xf numFmtId="0" fontId="0" fillId="1973" borderId="0" xfId="0" applyFill="1"/>
    <xf numFmtId="0" fontId="0" fillId="1974" borderId="0" xfId="0" applyFill="1"/>
    <xf numFmtId="0" fontId="0" fillId="1975" borderId="0" xfId="0" applyFill="1"/>
    <xf numFmtId="0" fontId="0" fillId="1976" borderId="0" xfId="0" applyFill="1"/>
    <xf numFmtId="0" fontId="0" fillId="1977" borderId="0" xfId="0" applyFill="1"/>
    <xf numFmtId="0" fontId="0" fillId="1978" borderId="0" xfId="0" applyFill="1"/>
    <xf numFmtId="0" fontId="0" fillId="1979" borderId="0" xfId="0" applyFill="1"/>
    <xf numFmtId="0" fontId="0" fillId="1980" borderId="0" xfId="0" applyFill="1"/>
    <xf numFmtId="0" fontId="0" fillId="1981" borderId="0" xfId="0" applyFill="1"/>
    <xf numFmtId="0" fontId="0" fillId="1982" borderId="0" xfId="0" applyFill="1"/>
    <xf numFmtId="0" fontId="0" fillId="1983" borderId="0" xfId="0" applyFill="1"/>
    <xf numFmtId="0" fontId="0" fillId="1984" borderId="0" xfId="0" applyFill="1"/>
    <xf numFmtId="0" fontId="0" fillId="1985" borderId="0" xfId="0" applyFill="1"/>
    <xf numFmtId="0" fontId="0" fillId="1986" borderId="0" xfId="0" applyFill="1"/>
    <xf numFmtId="0" fontId="0" fillId="1987" borderId="0" xfId="0" applyFill="1"/>
    <xf numFmtId="0" fontId="0" fillId="1988" borderId="0" xfId="0" applyFill="1"/>
    <xf numFmtId="0" fontId="0" fillId="1989" borderId="0" xfId="0" applyFill="1"/>
    <xf numFmtId="0" fontId="0" fillId="1990" borderId="0" xfId="0" applyFill="1"/>
    <xf numFmtId="0" fontId="0" fillId="1991" borderId="0" xfId="0" applyFill="1"/>
    <xf numFmtId="0" fontId="0" fillId="1992" borderId="0" xfId="0" applyFill="1"/>
    <xf numFmtId="0" fontId="0" fillId="1993" borderId="0" xfId="0" applyFill="1"/>
    <xf numFmtId="0" fontId="0" fillId="1994" borderId="0" xfId="0" applyFill="1"/>
    <xf numFmtId="0" fontId="0" fillId="1995" borderId="0" xfId="0" applyFill="1"/>
    <xf numFmtId="0" fontId="0" fillId="1996" borderId="0" xfId="0" applyFill="1"/>
    <xf numFmtId="0" fontId="0" fillId="1997" borderId="0" xfId="0" applyFill="1"/>
    <xf numFmtId="0" fontId="0" fillId="1998" borderId="0" xfId="0" applyFill="1"/>
    <xf numFmtId="0" fontId="0" fillId="1999" borderId="0" xfId="0" applyFill="1"/>
    <xf numFmtId="0" fontId="0" fillId="2000" borderId="0" xfId="0" applyFill="1"/>
    <xf numFmtId="0" fontId="0" fillId="2001" borderId="0" xfId="0" applyFill="1"/>
    <xf numFmtId="0" fontId="0" fillId="2002" borderId="0" xfId="0" applyFill="1"/>
    <xf numFmtId="0" fontId="0" fillId="2003" borderId="0" xfId="0" applyFill="1"/>
    <xf numFmtId="0" fontId="0" fillId="2004" borderId="0" xfId="0" applyFill="1"/>
    <xf numFmtId="0" fontId="0" fillId="2005" borderId="0" xfId="0" applyFill="1"/>
    <xf numFmtId="0" fontId="0" fillId="2006" borderId="0" xfId="0" applyFill="1"/>
    <xf numFmtId="0" fontId="0" fillId="2007" borderId="0" xfId="0" applyFill="1"/>
    <xf numFmtId="0" fontId="0" fillId="2008" borderId="0" xfId="0" applyFill="1"/>
    <xf numFmtId="0" fontId="0" fillId="2009" borderId="0" xfId="0" applyFill="1"/>
    <xf numFmtId="0" fontId="0" fillId="2010" borderId="0" xfId="0" applyFill="1"/>
    <xf numFmtId="0" fontId="0" fillId="2011" borderId="0" xfId="0" applyFill="1"/>
    <xf numFmtId="0" fontId="0" fillId="2012" borderId="0" xfId="0" applyFill="1"/>
    <xf numFmtId="0" fontId="0" fillId="2013" borderId="0" xfId="0" applyFill="1"/>
    <xf numFmtId="0" fontId="0" fillId="2014" borderId="0" xfId="0" applyFill="1"/>
    <xf numFmtId="0" fontId="0" fillId="2015" borderId="0" xfId="0" applyFill="1"/>
    <xf numFmtId="0" fontId="0" fillId="2016" borderId="0" xfId="0" applyFill="1"/>
    <xf numFmtId="0" fontId="0" fillId="2017" borderId="0" xfId="0" applyFill="1"/>
    <xf numFmtId="0" fontId="0" fillId="2018" borderId="0" xfId="0" applyFill="1"/>
    <xf numFmtId="0" fontId="0" fillId="2019" borderId="0" xfId="0" applyFill="1"/>
    <xf numFmtId="0" fontId="0" fillId="2020" borderId="0" xfId="0" applyFill="1"/>
    <xf numFmtId="0" fontId="0" fillId="2021" borderId="0" xfId="0" applyFill="1"/>
    <xf numFmtId="0" fontId="0" fillId="2022" borderId="0" xfId="0" applyFill="1"/>
    <xf numFmtId="0" fontId="0" fillId="2023" borderId="0" xfId="0" applyFill="1"/>
    <xf numFmtId="0" fontId="0" fillId="2024" borderId="0" xfId="0" applyFill="1"/>
    <xf numFmtId="0" fontId="0" fillId="2025" borderId="0" xfId="0" applyFill="1"/>
    <xf numFmtId="0" fontId="0" fillId="2026" borderId="0" xfId="0" applyFill="1"/>
    <xf numFmtId="0" fontId="0" fillId="2027" borderId="0" xfId="0" applyFill="1"/>
    <xf numFmtId="0" fontId="0" fillId="2028" borderId="0" xfId="0" applyFill="1"/>
    <xf numFmtId="0" fontId="0" fillId="2029" borderId="0" xfId="0" applyFill="1"/>
    <xf numFmtId="0" fontId="0" fillId="2030" borderId="0" xfId="0" applyFill="1"/>
    <xf numFmtId="0" fontId="0" fillId="2031" borderId="0" xfId="0" applyFill="1"/>
    <xf numFmtId="0" fontId="0" fillId="2032" borderId="0" xfId="0" applyFill="1"/>
    <xf numFmtId="0" fontId="0" fillId="2033" borderId="0" xfId="0" applyFill="1"/>
    <xf numFmtId="0" fontId="0" fillId="2034" borderId="0" xfId="0" applyFill="1"/>
    <xf numFmtId="0" fontId="0" fillId="2035" borderId="0" xfId="0" applyFill="1"/>
    <xf numFmtId="0" fontId="0" fillId="2036" borderId="0" xfId="0" applyFill="1"/>
    <xf numFmtId="0" fontId="0" fillId="2037" borderId="0" xfId="0" applyFill="1"/>
    <xf numFmtId="0" fontId="0" fillId="2038" borderId="0" xfId="0" applyFill="1"/>
    <xf numFmtId="0" fontId="0" fillId="2039" borderId="0" xfId="0" applyFill="1"/>
    <xf numFmtId="0" fontId="0" fillId="2040" borderId="0" xfId="0" applyFill="1"/>
    <xf numFmtId="0" fontId="0" fillId="2041" borderId="0" xfId="0" applyFill="1"/>
    <xf numFmtId="0" fontId="0" fillId="2042" borderId="0" xfId="0" applyFill="1"/>
    <xf numFmtId="0" fontId="0" fillId="2043" borderId="0" xfId="0" applyFill="1"/>
    <xf numFmtId="0" fontId="0" fillId="2044" borderId="0" xfId="0" applyFill="1"/>
    <xf numFmtId="0" fontId="0" fillId="2045" borderId="0" xfId="0" applyFill="1"/>
    <xf numFmtId="0" fontId="0" fillId="2046" borderId="0" xfId="0" applyFill="1"/>
    <xf numFmtId="0" fontId="0" fillId="2047" borderId="0" xfId="0" applyFill="1"/>
    <xf numFmtId="0" fontId="0" fillId="2048" borderId="0" xfId="0" applyFill="1"/>
    <xf numFmtId="0" fontId="0" fillId="2049" borderId="0" xfId="0" applyFill="1"/>
    <xf numFmtId="0" fontId="0" fillId="2050" borderId="0" xfId="0" applyFill="1"/>
    <xf numFmtId="0" fontId="0" fillId="2051" borderId="0" xfId="0" applyFill="1"/>
    <xf numFmtId="0" fontId="0" fillId="2052" borderId="0" xfId="0" applyFill="1"/>
    <xf numFmtId="0" fontId="0" fillId="2053" borderId="0" xfId="0" applyFill="1"/>
    <xf numFmtId="0" fontId="0" fillId="2054" borderId="0" xfId="0" applyFill="1"/>
    <xf numFmtId="0" fontId="0" fillId="2055" borderId="0" xfId="0" applyFill="1"/>
    <xf numFmtId="0" fontId="0" fillId="2056" borderId="0" xfId="0" applyFill="1"/>
    <xf numFmtId="0" fontId="0" fillId="2057" borderId="0" xfId="0" applyFill="1"/>
    <xf numFmtId="0" fontId="0" fillId="2058" borderId="0" xfId="0" applyFill="1"/>
    <xf numFmtId="0" fontId="0" fillId="2059" borderId="0" xfId="0" applyFill="1"/>
    <xf numFmtId="0" fontId="0" fillId="2060" borderId="0" xfId="0" applyFill="1"/>
    <xf numFmtId="0" fontId="0" fillId="2061" borderId="0" xfId="0" applyFill="1"/>
    <xf numFmtId="0" fontId="0" fillId="2062" borderId="0" xfId="0" applyFill="1"/>
    <xf numFmtId="0" fontId="0" fillId="2063" borderId="0" xfId="0" applyFill="1"/>
    <xf numFmtId="0" fontId="0" fillId="2064" borderId="0" xfId="0" applyFill="1"/>
    <xf numFmtId="0" fontId="0" fillId="2065" borderId="0" xfId="0" applyFill="1"/>
    <xf numFmtId="0" fontId="0" fillId="2066" borderId="0" xfId="0" applyFill="1"/>
    <xf numFmtId="0" fontId="0" fillId="2067" borderId="0" xfId="0" applyFill="1"/>
    <xf numFmtId="0" fontId="0" fillId="2068" borderId="0" xfId="0" applyFill="1"/>
    <xf numFmtId="0" fontId="0" fillId="2069" borderId="0" xfId="0" applyFill="1"/>
    <xf numFmtId="0" fontId="0" fillId="2070" borderId="0" xfId="0" applyFill="1"/>
    <xf numFmtId="0" fontId="0" fillId="2071" borderId="0" xfId="0" applyFill="1"/>
    <xf numFmtId="0" fontId="0" fillId="2072" borderId="0" xfId="0" applyFill="1"/>
    <xf numFmtId="0" fontId="0" fillId="2073" borderId="0" xfId="0" applyFill="1"/>
    <xf numFmtId="0" fontId="0" fillId="2074" borderId="0" xfId="0" applyFill="1"/>
    <xf numFmtId="0" fontId="0" fillId="2075" borderId="0" xfId="0" applyFill="1"/>
    <xf numFmtId="0" fontId="0" fillId="2076" borderId="0" xfId="0" applyFill="1"/>
    <xf numFmtId="0" fontId="0" fillId="2077" borderId="0" xfId="0" applyFill="1"/>
    <xf numFmtId="0" fontId="0" fillId="2078" borderId="0" xfId="0" applyFill="1"/>
    <xf numFmtId="0" fontId="0" fillId="2079" borderId="0" xfId="0" applyFill="1"/>
    <xf numFmtId="0" fontId="0" fillId="2080" borderId="0" xfId="0" applyFill="1"/>
    <xf numFmtId="0" fontId="0" fillId="2081" borderId="0" xfId="0" applyFill="1"/>
    <xf numFmtId="0" fontId="0" fillId="2082" borderId="0" xfId="0" applyFill="1"/>
    <xf numFmtId="0" fontId="0" fillId="2083" borderId="0" xfId="0" applyFill="1"/>
    <xf numFmtId="0" fontId="0" fillId="2084" borderId="0" xfId="0" applyFill="1"/>
    <xf numFmtId="0" fontId="0" fillId="2085" borderId="0" xfId="0" applyFill="1"/>
    <xf numFmtId="0" fontId="0" fillId="2086" borderId="0" xfId="0" applyFill="1"/>
    <xf numFmtId="0" fontId="0" fillId="2087" borderId="0" xfId="0" applyFill="1"/>
    <xf numFmtId="0" fontId="0" fillId="2088" borderId="0" xfId="0" applyFill="1"/>
    <xf numFmtId="0" fontId="0" fillId="2089" borderId="0" xfId="0" applyFill="1"/>
    <xf numFmtId="0" fontId="0" fillId="2090" borderId="0" xfId="0" applyFill="1"/>
    <xf numFmtId="0" fontId="0" fillId="2091" borderId="0" xfId="0" applyFill="1"/>
    <xf numFmtId="0" fontId="0" fillId="2092" borderId="0" xfId="0" applyFill="1"/>
    <xf numFmtId="0" fontId="0" fillId="2093" borderId="0" xfId="0" applyFill="1"/>
    <xf numFmtId="0" fontId="0" fillId="2094" borderId="0" xfId="0" applyFill="1"/>
    <xf numFmtId="0" fontId="0" fillId="2095" borderId="0" xfId="0" applyFill="1"/>
    <xf numFmtId="0" fontId="0" fillId="2096" borderId="0" xfId="0" applyFill="1"/>
    <xf numFmtId="0" fontId="0" fillId="2097" borderId="0" xfId="0" applyFill="1"/>
    <xf numFmtId="0" fontId="0" fillId="2098" borderId="0" xfId="0" applyFill="1"/>
    <xf numFmtId="0" fontId="0" fillId="2099" borderId="0" xfId="0" applyFill="1"/>
    <xf numFmtId="0" fontId="0" fillId="2100" borderId="0" xfId="0" applyFill="1"/>
    <xf numFmtId="0" fontId="0" fillId="2101" borderId="0" xfId="0" applyFill="1"/>
    <xf numFmtId="0" fontId="0" fillId="2102" borderId="0" xfId="0" applyFill="1"/>
    <xf numFmtId="0" fontId="0" fillId="2103" borderId="0" xfId="0" applyFill="1"/>
    <xf numFmtId="0" fontId="0" fillId="2104" borderId="0" xfId="0" applyFill="1"/>
    <xf numFmtId="0" fontId="0" fillId="2105" borderId="0" xfId="0" applyFill="1"/>
    <xf numFmtId="0" fontId="0" fillId="2106" borderId="0" xfId="0" applyFill="1"/>
    <xf numFmtId="0" fontId="0" fillId="2107" borderId="0" xfId="0" applyFill="1"/>
    <xf numFmtId="0" fontId="0" fillId="2108" borderId="0" xfId="0" applyFill="1"/>
    <xf numFmtId="0" fontId="0" fillId="2109" borderId="0" xfId="0" applyFill="1"/>
    <xf numFmtId="0" fontId="0" fillId="2110" borderId="0" xfId="0" applyFill="1"/>
    <xf numFmtId="0" fontId="0" fillId="2111" borderId="0" xfId="0" applyFill="1"/>
    <xf numFmtId="0" fontId="0" fillId="2112" borderId="0" xfId="0" applyFill="1"/>
    <xf numFmtId="0" fontId="0" fillId="2113" borderId="0" xfId="0" applyFill="1"/>
    <xf numFmtId="0" fontId="0" fillId="2114" borderId="0" xfId="0" applyFill="1"/>
    <xf numFmtId="0" fontId="0" fillId="2115" borderId="0" xfId="0" applyFill="1"/>
    <xf numFmtId="0" fontId="0" fillId="2116" borderId="0" xfId="0" applyFill="1"/>
    <xf numFmtId="0" fontId="0" fillId="2117" borderId="0" xfId="0" applyFill="1"/>
    <xf numFmtId="0" fontId="0" fillId="2118" borderId="0" xfId="0" applyFill="1"/>
    <xf numFmtId="0" fontId="0" fillId="2119" borderId="0" xfId="0" applyFill="1"/>
    <xf numFmtId="0" fontId="0" fillId="2120" borderId="0" xfId="0" applyFill="1"/>
    <xf numFmtId="0" fontId="0" fillId="2121" borderId="0" xfId="0" applyFill="1"/>
    <xf numFmtId="0" fontId="0" fillId="2122" borderId="0" xfId="0" applyFill="1"/>
    <xf numFmtId="0" fontId="0" fillId="2123" borderId="0" xfId="0" applyFill="1"/>
    <xf numFmtId="0" fontId="0" fillId="2124" borderId="0" xfId="0" applyFill="1"/>
    <xf numFmtId="0" fontId="0" fillId="2125" borderId="0" xfId="0" applyFill="1"/>
    <xf numFmtId="0" fontId="0" fillId="2126" borderId="0" xfId="0" applyFill="1"/>
    <xf numFmtId="0" fontId="0" fillId="2127" borderId="0" xfId="0" applyFill="1"/>
    <xf numFmtId="0" fontId="0" fillId="2128" borderId="0" xfId="0" applyFill="1"/>
    <xf numFmtId="0" fontId="0" fillId="2129" borderId="0" xfId="0" applyFill="1"/>
    <xf numFmtId="0" fontId="0" fillId="2130" borderId="0" xfId="0" applyFill="1"/>
    <xf numFmtId="0" fontId="0" fillId="2131" borderId="0" xfId="0" applyFill="1"/>
    <xf numFmtId="0" fontId="0" fillId="2132" borderId="0" xfId="0" applyFill="1"/>
    <xf numFmtId="0" fontId="0" fillId="2133" borderId="0" xfId="0" applyFill="1"/>
    <xf numFmtId="0" fontId="0" fillId="2134" borderId="0" xfId="0" applyFill="1"/>
    <xf numFmtId="0" fontId="0" fillId="2135" borderId="0" xfId="0" applyFill="1"/>
    <xf numFmtId="0" fontId="0" fillId="2136" borderId="0" xfId="0" applyFill="1"/>
    <xf numFmtId="0" fontId="0" fillId="2137" borderId="0" xfId="0" applyFill="1"/>
    <xf numFmtId="0" fontId="0" fillId="2138" borderId="0" xfId="0" applyFill="1"/>
    <xf numFmtId="0" fontId="0" fillId="2139" borderId="0" xfId="0" applyFill="1"/>
    <xf numFmtId="0" fontId="0" fillId="2140" borderId="0" xfId="0" applyFill="1"/>
    <xf numFmtId="0" fontId="0" fillId="2141" borderId="0" xfId="0" applyFill="1"/>
    <xf numFmtId="0" fontId="0" fillId="2142" borderId="0" xfId="0" applyFill="1"/>
    <xf numFmtId="0" fontId="0" fillId="2143" borderId="0" xfId="0" applyFill="1"/>
    <xf numFmtId="0" fontId="0" fillId="2144" borderId="0" xfId="0" applyFill="1"/>
    <xf numFmtId="0" fontId="0" fillId="2145" borderId="0" xfId="0" applyFill="1"/>
    <xf numFmtId="0" fontId="0" fillId="2146" borderId="0" xfId="0" applyFill="1"/>
    <xf numFmtId="0" fontId="0" fillId="2147" borderId="0" xfId="0" applyFill="1"/>
    <xf numFmtId="0" fontId="0" fillId="2148" borderId="0" xfId="0" applyFill="1"/>
    <xf numFmtId="0" fontId="0" fillId="2149" borderId="0" xfId="0" applyFill="1"/>
    <xf numFmtId="0" fontId="0" fillId="2150" borderId="0" xfId="0" applyFill="1"/>
    <xf numFmtId="0" fontId="0" fillId="2151" borderId="0" xfId="0" applyFill="1"/>
    <xf numFmtId="0" fontId="0" fillId="2152" borderId="0" xfId="0" applyFill="1"/>
    <xf numFmtId="0" fontId="0" fillId="2153" borderId="0" xfId="0" applyFill="1"/>
    <xf numFmtId="0" fontId="0" fillId="2154" borderId="0" xfId="0" applyFill="1"/>
    <xf numFmtId="0" fontId="0" fillId="2155" borderId="0" xfId="0" applyFill="1"/>
    <xf numFmtId="0" fontId="0" fillId="2156" borderId="0" xfId="0" applyFill="1"/>
    <xf numFmtId="0" fontId="0" fillId="2157" borderId="0" xfId="0" applyFill="1"/>
    <xf numFmtId="0" fontId="0" fillId="2158" borderId="0" xfId="0" applyFill="1"/>
    <xf numFmtId="0" fontId="0" fillId="2159" borderId="0" xfId="0" applyFill="1"/>
    <xf numFmtId="0" fontId="0" fillId="2160" borderId="0" xfId="0" applyFill="1"/>
    <xf numFmtId="0" fontId="0" fillId="2161" borderId="0" xfId="0" applyFill="1"/>
    <xf numFmtId="0" fontId="0" fillId="2162" borderId="0" xfId="0" applyFill="1"/>
    <xf numFmtId="0" fontId="0" fillId="2163" borderId="0" xfId="0" applyFill="1"/>
    <xf numFmtId="0" fontId="0" fillId="2164" borderId="0" xfId="0" applyFill="1"/>
    <xf numFmtId="0" fontId="0" fillId="2165" borderId="0" xfId="0" applyFill="1"/>
    <xf numFmtId="0" fontId="0" fillId="2166" borderId="0" xfId="0" applyFill="1"/>
    <xf numFmtId="0" fontId="0" fillId="2167" borderId="0" xfId="0" applyFill="1"/>
    <xf numFmtId="0" fontId="0" fillId="2168" borderId="0" xfId="0" applyFill="1"/>
    <xf numFmtId="0" fontId="0" fillId="2169" borderId="0" xfId="0" applyFill="1"/>
    <xf numFmtId="0" fontId="0" fillId="2170" borderId="0" xfId="0" applyFill="1"/>
    <xf numFmtId="0" fontId="0" fillId="2171" borderId="0" xfId="0" applyFill="1"/>
    <xf numFmtId="0" fontId="0" fillId="2172" borderId="0" xfId="0" applyFill="1"/>
    <xf numFmtId="0" fontId="0" fillId="2173" borderId="0" xfId="0" applyFill="1"/>
    <xf numFmtId="0" fontId="0" fillId="2174" borderId="0" xfId="0" applyFill="1"/>
    <xf numFmtId="0" fontId="0" fillId="2175" borderId="0" xfId="0" applyFill="1"/>
    <xf numFmtId="0" fontId="0" fillId="2176" borderId="0" xfId="0" applyFill="1"/>
    <xf numFmtId="0" fontId="0" fillId="2177" borderId="0" xfId="0" applyFill="1"/>
    <xf numFmtId="0" fontId="0" fillId="2178" borderId="0" xfId="0" applyFill="1"/>
    <xf numFmtId="0" fontId="0" fillId="2179" borderId="0" xfId="0" applyFill="1"/>
    <xf numFmtId="0" fontId="0" fillId="2180" borderId="0" xfId="0" applyFill="1"/>
    <xf numFmtId="0" fontId="0" fillId="2181" borderId="0" xfId="0" applyFill="1"/>
    <xf numFmtId="0" fontId="0" fillId="2182" borderId="0" xfId="0" applyFill="1"/>
    <xf numFmtId="0" fontId="0" fillId="2183" borderId="0" xfId="0" applyFill="1"/>
    <xf numFmtId="0" fontId="0" fillId="2184" borderId="0" xfId="0" applyFill="1"/>
    <xf numFmtId="0" fontId="0" fillId="2185" borderId="0" xfId="0" applyFill="1"/>
    <xf numFmtId="0" fontId="0" fillId="2186" borderId="0" xfId="0" applyFill="1"/>
    <xf numFmtId="0" fontId="0" fillId="2187" borderId="0" xfId="0" applyFill="1"/>
    <xf numFmtId="0" fontId="0" fillId="2188" borderId="0" xfId="0" applyFill="1"/>
    <xf numFmtId="0" fontId="0" fillId="2189" borderId="0" xfId="0" applyFill="1"/>
    <xf numFmtId="0" fontId="0" fillId="2190" borderId="0" xfId="0" applyFill="1"/>
    <xf numFmtId="0" fontId="0" fillId="2191" borderId="0" xfId="0" applyFill="1"/>
    <xf numFmtId="0" fontId="0" fillId="2192" borderId="0" xfId="0" applyFill="1"/>
    <xf numFmtId="0" fontId="0" fillId="2193" borderId="0" xfId="0" applyFill="1"/>
    <xf numFmtId="0" fontId="0" fillId="2194" borderId="0" xfId="0" applyFill="1"/>
    <xf numFmtId="0" fontId="0" fillId="2195" borderId="0" xfId="0" applyFill="1"/>
    <xf numFmtId="0" fontId="0" fillId="2196" borderId="0" xfId="0" applyFill="1"/>
    <xf numFmtId="0" fontId="0" fillId="2197" borderId="0" xfId="0" applyFill="1"/>
    <xf numFmtId="0" fontId="0" fillId="2198" borderId="0" xfId="0" applyFill="1"/>
    <xf numFmtId="0" fontId="0" fillId="2199" borderId="0" xfId="0" applyFill="1"/>
    <xf numFmtId="0" fontId="0" fillId="2200" borderId="0" xfId="0" applyFill="1"/>
    <xf numFmtId="0" fontId="0" fillId="2201" borderId="0" xfId="0" applyFill="1"/>
    <xf numFmtId="0" fontId="0" fillId="2202" borderId="0" xfId="0" applyFill="1"/>
    <xf numFmtId="0" fontId="0" fillId="2203" borderId="0" xfId="0" applyFill="1"/>
    <xf numFmtId="0" fontId="0" fillId="2204" borderId="0" xfId="0" applyFill="1"/>
    <xf numFmtId="0" fontId="0" fillId="2205" borderId="0" xfId="0" applyFill="1"/>
    <xf numFmtId="0" fontId="0" fillId="2206" borderId="0" xfId="0" applyFill="1"/>
    <xf numFmtId="0" fontId="0" fillId="2207" borderId="0" xfId="0" applyFill="1"/>
    <xf numFmtId="0" fontId="0" fillId="2208" borderId="0" xfId="0" applyFill="1"/>
    <xf numFmtId="0" fontId="0" fillId="2209" borderId="0" xfId="0" applyFill="1"/>
    <xf numFmtId="0" fontId="0" fillId="2210" borderId="0" xfId="0" applyFill="1"/>
    <xf numFmtId="0" fontId="0" fillId="2211" borderId="0" xfId="0" applyFill="1"/>
    <xf numFmtId="0" fontId="0" fillId="2212" borderId="0" xfId="0" applyFill="1"/>
    <xf numFmtId="0" fontId="0" fillId="2213" borderId="0" xfId="0" applyFill="1"/>
    <xf numFmtId="0" fontId="0" fillId="2214" borderId="0" xfId="0" applyFill="1"/>
    <xf numFmtId="0" fontId="0" fillId="2215" borderId="0" xfId="0" applyFill="1"/>
    <xf numFmtId="0" fontId="0" fillId="2216" borderId="0" xfId="0" applyFill="1"/>
    <xf numFmtId="0" fontId="0" fillId="2217" borderId="0" xfId="0" applyFill="1"/>
    <xf numFmtId="0" fontId="0" fillId="2218" borderId="0" xfId="0" applyFill="1"/>
    <xf numFmtId="0" fontId="0" fillId="2219" borderId="0" xfId="0" applyFill="1"/>
    <xf numFmtId="0" fontId="0" fillId="2220" borderId="0" xfId="0" applyFill="1"/>
    <xf numFmtId="0" fontId="0" fillId="2221" borderId="0" xfId="0" applyFill="1"/>
    <xf numFmtId="0" fontId="0" fillId="2222" borderId="0" xfId="0" applyFill="1"/>
    <xf numFmtId="0" fontId="0" fillId="2223" borderId="0" xfId="0" applyFill="1"/>
    <xf numFmtId="0" fontId="0" fillId="2224" borderId="0" xfId="0" applyFill="1"/>
    <xf numFmtId="0" fontId="0" fillId="2225" borderId="0" xfId="0" applyFill="1"/>
    <xf numFmtId="0" fontId="0" fillId="2226" borderId="0" xfId="0" applyFill="1"/>
    <xf numFmtId="0" fontId="0" fillId="2227" borderId="0" xfId="0" applyFill="1"/>
    <xf numFmtId="0" fontId="0" fillId="2228" borderId="0" xfId="0" applyFill="1"/>
    <xf numFmtId="0" fontId="0" fillId="2229" borderId="0" xfId="0" applyFill="1"/>
    <xf numFmtId="0" fontId="0" fillId="2230" borderId="0" xfId="0" applyFill="1"/>
    <xf numFmtId="0" fontId="0" fillId="2231" borderId="0" xfId="0" applyFill="1"/>
    <xf numFmtId="0" fontId="0" fillId="2232" borderId="0" xfId="0" applyFill="1"/>
    <xf numFmtId="0" fontId="0" fillId="2233" borderId="0" xfId="0" applyFill="1"/>
    <xf numFmtId="0" fontId="0" fillId="2234" borderId="0" xfId="0" applyFill="1"/>
    <xf numFmtId="0" fontId="0" fillId="2235" borderId="0" xfId="0" applyFill="1"/>
    <xf numFmtId="0" fontId="0" fillId="2236" borderId="0" xfId="0" applyFill="1"/>
    <xf numFmtId="0" fontId="0" fillId="2237" borderId="0" xfId="0" applyFill="1"/>
    <xf numFmtId="0" fontId="0" fillId="2238" borderId="0" xfId="0" applyFill="1"/>
    <xf numFmtId="0" fontId="0" fillId="2239" borderId="0" xfId="0" applyFill="1"/>
    <xf numFmtId="0" fontId="0" fillId="2240" borderId="0" xfId="0" applyFill="1"/>
    <xf numFmtId="0" fontId="0" fillId="2241" borderId="0" xfId="0" applyFill="1"/>
    <xf numFmtId="0" fontId="0" fillId="2242" borderId="0" xfId="0" applyFill="1"/>
    <xf numFmtId="0" fontId="0" fillId="2243" borderId="0" xfId="0" applyFill="1"/>
    <xf numFmtId="0" fontId="0" fillId="2244" borderId="0" xfId="0" applyFill="1"/>
    <xf numFmtId="0" fontId="0" fillId="2245" borderId="0" xfId="0" applyFill="1"/>
    <xf numFmtId="0" fontId="0" fillId="2246" borderId="0" xfId="0" applyFill="1"/>
    <xf numFmtId="0" fontId="0" fillId="2247" borderId="0" xfId="0" applyFill="1"/>
    <xf numFmtId="0" fontId="0" fillId="2248" borderId="0" xfId="0" applyFill="1"/>
    <xf numFmtId="0" fontId="0" fillId="2249" borderId="0" xfId="0" applyFill="1"/>
    <xf numFmtId="0" fontId="0" fillId="2250" borderId="0" xfId="0" applyFill="1"/>
    <xf numFmtId="0" fontId="0" fillId="2251" borderId="0" xfId="0" applyFill="1"/>
    <xf numFmtId="0" fontId="0" fillId="2252" borderId="0" xfId="0" applyFill="1"/>
    <xf numFmtId="0" fontId="0" fillId="2253" borderId="0" xfId="0" applyFill="1"/>
    <xf numFmtId="0" fontId="0" fillId="2254" borderId="0" xfId="0" applyFill="1"/>
    <xf numFmtId="0" fontId="0" fillId="2255" borderId="0" xfId="0" applyFill="1"/>
    <xf numFmtId="0" fontId="0" fillId="2256" borderId="0" xfId="0" applyFill="1"/>
    <xf numFmtId="0" fontId="0" fillId="2257" borderId="0" xfId="0" applyFill="1"/>
    <xf numFmtId="0" fontId="0" fillId="2258" borderId="0" xfId="0" applyFill="1"/>
    <xf numFmtId="0" fontId="0" fillId="2259" borderId="0" xfId="0" applyFill="1"/>
    <xf numFmtId="0" fontId="0" fillId="2260" borderId="0" xfId="0" applyFill="1"/>
    <xf numFmtId="0" fontId="0" fillId="2261" borderId="0" xfId="0" applyFill="1"/>
    <xf numFmtId="0" fontId="0" fillId="2262" borderId="0" xfId="0" applyFill="1"/>
    <xf numFmtId="0" fontId="0" fillId="2263" borderId="0" xfId="0" applyFill="1"/>
    <xf numFmtId="0" fontId="0" fillId="2264" borderId="0" xfId="0" applyFill="1"/>
    <xf numFmtId="0" fontId="0" fillId="2265" borderId="0" xfId="0" applyFill="1"/>
    <xf numFmtId="0" fontId="0" fillId="2266" borderId="0" xfId="0" applyFill="1"/>
    <xf numFmtId="0" fontId="0" fillId="2267" borderId="0" xfId="0" applyFill="1"/>
    <xf numFmtId="0" fontId="0" fillId="2268" borderId="0" xfId="0" applyFill="1"/>
    <xf numFmtId="0" fontId="0" fillId="2269" borderId="0" xfId="0" applyFill="1"/>
    <xf numFmtId="0" fontId="0" fillId="2270" borderId="0" xfId="0" applyFill="1"/>
    <xf numFmtId="0" fontId="0" fillId="2271" borderId="0" xfId="0" applyFill="1"/>
    <xf numFmtId="0" fontId="0" fillId="2272" borderId="0" xfId="0" applyFill="1"/>
    <xf numFmtId="0" fontId="0" fillId="2273" borderId="0" xfId="0" applyFill="1"/>
    <xf numFmtId="0" fontId="0" fillId="2274" borderId="0" xfId="0" applyFill="1"/>
    <xf numFmtId="0" fontId="0" fillId="2275" borderId="0" xfId="0" applyFill="1"/>
    <xf numFmtId="0" fontId="0" fillId="2276" borderId="0" xfId="0" applyFill="1"/>
    <xf numFmtId="0" fontId="0" fillId="2277" borderId="0" xfId="0" applyFill="1"/>
    <xf numFmtId="0" fontId="0" fillId="2278" borderId="0" xfId="0" applyFill="1"/>
    <xf numFmtId="0" fontId="0" fillId="2279" borderId="0" xfId="0" applyFill="1"/>
    <xf numFmtId="0" fontId="0" fillId="2280" borderId="0" xfId="0" applyFill="1"/>
    <xf numFmtId="0" fontId="0" fillId="2281" borderId="0" xfId="0" applyFill="1"/>
    <xf numFmtId="0" fontId="0" fillId="2282" borderId="0" xfId="0" applyFill="1"/>
    <xf numFmtId="0" fontId="0" fillId="2283" borderId="0" xfId="0" applyFill="1"/>
    <xf numFmtId="0" fontId="0" fillId="2284" borderId="0" xfId="0" applyFill="1"/>
    <xf numFmtId="0" fontId="0" fillId="2285" borderId="0" xfId="0" applyFill="1"/>
    <xf numFmtId="0" fontId="0" fillId="2286" borderId="0" xfId="0" applyFill="1"/>
    <xf numFmtId="0" fontId="0" fillId="2287" borderId="0" xfId="0" applyFill="1"/>
    <xf numFmtId="0" fontId="0" fillId="2288" borderId="0" xfId="0" applyFill="1"/>
    <xf numFmtId="0" fontId="0" fillId="2289" borderId="0" xfId="0" applyFill="1"/>
    <xf numFmtId="0" fontId="0" fillId="2290" borderId="0" xfId="0" applyFill="1"/>
    <xf numFmtId="0" fontId="0" fillId="2291" borderId="0" xfId="0" applyFill="1"/>
    <xf numFmtId="0" fontId="0" fillId="2292" borderId="0" xfId="0" applyFill="1"/>
    <xf numFmtId="0" fontId="0" fillId="2293" borderId="0" xfId="0" applyFill="1"/>
    <xf numFmtId="0" fontId="0" fillId="2294" borderId="0" xfId="0" applyFill="1"/>
    <xf numFmtId="0" fontId="0" fillId="2295" borderId="0" xfId="0" applyFill="1"/>
    <xf numFmtId="0" fontId="0" fillId="2296" borderId="0" xfId="0" applyFill="1"/>
    <xf numFmtId="0" fontId="0" fillId="2297" borderId="0" xfId="0" applyFill="1"/>
    <xf numFmtId="0" fontId="0" fillId="2298" borderId="0" xfId="0" applyFill="1"/>
    <xf numFmtId="0" fontId="0" fillId="2299" borderId="0" xfId="0" applyFill="1"/>
    <xf numFmtId="0" fontId="0" fillId="2300" borderId="0" xfId="0" applyFill="1"/>
    <xf numFmtId="0" fontId="0" fillId="2301" borderId="0" xfId="0" applyFill="1"/>
    <xf numFmtId="0" fontId="0" fillId="2302" borderId="0" xfId="0" applyFill="1"/>
    <xf numFmtId="0" fontId="0" fillId="2303" borderId="0" xfId="0" applyFill="1"/>
    <xf numFmtId="0" fontId="0" fillId="2304" borderId="0" xfId="0" applyFill="1"/>
    <xf numFmtId="0" fontId="0" fillId="2305" borderId="0" xfId="0" applyFill="1"/>
    <xf numFmtId="0" fontId="0" fillId="2306" borderId="0" xfId="0" applyFill="1"/>
    <xf numFmtId="0" fontId="0" fillId="2307" borderId="0" xfId="0" applyFill="1"/>
    <xf numFmtId="0" fontId="0" fillId="2308" borderId="0" xfId="0" applyFill="1"/>
    <xf numFmtId="0" fontId="0" fillId="2309" borderId="0" xfId="0" applyFill="1"/>
    <xf numFmtId="0" fontId="0" fillId="2310" borderId="0" xfId="0" applyFill="1"/>
    <xf numFmtId="0" fontId="0" fillId="2311" borderId="0" xfId="0" applyFill="1"/>
    <xf numFmtId="0" fontId="0" fillId="2312" borderId="0" xfId="0" applyFill="1"/>
    <xf numFmtId="0" fontId="0" fillId="2313" borderId="0" xfId="0" applyFill="1"/>
    <xf numFmtId="0" fontId="0" fillId="2314" borderId="0" xfId="0" applyFill="1"/>
    <xf numFmtId="0" fontId="0" fillId="2315" borderId="0" xfId="0" applyFill="1"/>
    <xf numFmtId="0" fontId="0" fillId="2316" borderId="0" xfId="0" applyFill="1"/>
    <xf numFmtId="0" fontId="0" fillId="2317" borderId="0" xfId="0" applyFill="1"/>
    <xf numFmtId="0" fontId="0" fillId="2318" borderId="0" xfId="0" applyFill="1"/>
    <xf numFmtId="0" fontId="0" fillId="2319" borderId="0" xfId="0" applyFill="1"/>
    <xf numFmtId="0" fontId="0" fillId="2320" borderId="0" xfId="0" applyFill="1"/>
    <xf numFmtId="0" fontId="0" fillId="2321" borderId="0" xfId="0" applyFill="1"/>
    <xf numFmtId="0" fontId="0" fillId="2322" borderId="0" xfId="0" applyFill="1"/>
    <xf numFmtId="0" fontId="0" fillId="2323" borderId="0" xfId="0" applyFill="1"/>
    <xf numFmtId="0" fontId="0" fillId="2324" borderId="0" xfId="0" applyFill="1"/>
    <xf numFmtId="0" fontId="0" fillId="2325" borderId="0" xfId="0" applyFill="1"/>
    <xf numFmtId="0" fontId="0" fillId="2326" borderId="0" xfId="0" applyFill="1"/>
    <xf numFmtId="0" fontId="0" fillId="2327" borderId="0" xfId="0" applyFill="1"/>
    <xf numFmtId="0" fontId="0" fillId="2328" borderId="0" xfId="0" applyFill="1"/>
    <xf numFmtId="0" fontId="0" fillId="2329" borderId="0" xfId="0" applyFill="1"/>
    <xf numFmtId="0" fontId="0" fillId="2330" borderId="0" xfId="0" applyFill="1"/>
    <xf numFmtId="0" fontId="0" fillId="2331" borderId="0" xfId="0" applyFill="1"/>
    <xf numFmtId="0" fontId="0" fillId="2332" borderId="0" xfId="0" applyFill="1"/>
    <xf numFmtId="0" fontId="0" fillId="2333" borderId="0" xfId="0" applyFill="1"/>
    <xf numFmtId="0" fontId="0" fillId="2334" borderId="0" xfId="0" applyFill="1"/>
    <xf numFmtId="0" fontId="0" fillId="2335" borderId="0" xfId="0" applyFill="1"/>
    <xf numFmtId="0" fontId="0" fillId="2336" borderId="0" xfId="0" applyFill="1"/>
    <xf numFmtId="0" fontId="0" fillId="2337" borderId="0" xfId="0" applyFill="1"/>
    <xf numFmtId="0" fontId="0" fillId="2338" borderId="0" xfId="0" applyFill="1"/>
    <xf numFmtId="0" fontId="0" fillId="2339" borderId="0" xfId="0" applyFill="1"/>
    <xf numFmtId="0" fontId="0" fillId="2340" borderId="0" xfId="0" applyFill="1"/>
    <xf numFmtId="0" fontId="0" fillId="2341" borderId="0" xfId="0" applyFill="1"/>
    <xf numFmtId="0" fontId="0" fillId="2342" borderId="0" xfId="0" applyFill="1"/>
    <xf numFmtId="0" fontId="0" fillId="2343" borderId="0" xfId="0" applyFill="1"/>
    <xf numFmtId="0" fontId="0" fillId="2344" borderId="0" xfId="0" applyFill="1"/>
    <xf numFmtId="0" fontId="0" fillId="2345" borderId="0" xfId="0" applyFill="1"/>
    <xf numFmtId="0" fontId="0" fillId="2346" borderId="0" xfId="0" applyFill="1"/>
    <xf numFmtId="0" fontId="0" fillId="2347" borderId="0" xfId="0" applyFill="1"/>
    <xf numFmtId="0" fontId="0" fillId="2348" borderId="0" xfId="0" applyFill="1"/>
    <xf numFmtId="0" fontId="0" fillId="2349" borderId="0" xfId="0" applyFill="1"/>
    <xf numFmtId="0" fontId="0" fillId="2350" borderId="0" xfId="0" applyFill="1"/>
    <xf numFmtId="0" fontId="0" fillId="2351" borderId="0" xfId="0" applyFill="1"/>
    <xf numFmtId="0" fontId="0" fillId="2352" borderId="0" xfId="0" applyFill="1"/>
    <xf numFmtId="0" fontId="0" fillId="2353" borderId="0" xfId="0" applyFill="1"/>
    <xf numFmtId="0" fontId="0" fillId="2354" borderId="0" xfId="0" applyFill="1"/>
    <xf numFmtId="0" fontId="0" fillId="2355" borderId="0" xfId="0" applyFill="1"/>
    <xf numFmtId="0" fontId="0" fillId="2356" borderId="0" xfId="0" applyFill="1"/>
    <xf numFmtId="0" fontId="0" fillId="2357" borderId="0" xfId="0" applyFill="1"/>
    <xf numFmtId="0" fontId="0" fillId="2358" borderId="0" xfId="0" applyFill="1"/>
    <xf numFmtId="0" fontId="0" fillId="2359" borderId="0" xfId="0" applyFill="1"/>
    <xf numFmtId="0" fontId="0" fillId="2360" borderId="0" xfId="0" applyFill="1"/>
    <xf numFmtId="0" fontId="0" fillId="2361" borderId="0" xfId="0" applyFill="1"/>
    <xf numFmtId="0" fontId="0" fillId="2362" borderId="0" xfId="0" applyFill="1"/>
    <xf numFmtId="0" fontId="0" fillId="2363" borderId="0" xfId="0" applyFill="1"/>
    <xf numFmtId="0" fontId="0" fillId="2364" borderId="0" xfId="0" applyFill="1"/>
    <xf numFmtId="0" fontId="0" fillId="2365" borderId="0" xfId="0" applyFill="1"/>
    <xf numFmtId="0" fontId="0" fillId="2366" borderId="0" xfId="0" applyFill="1"/>
    <xf numFmtId="0" fontId="0" fillId="2367" borderId="0" xfId="0" applyFill="1"/>
    <xf numFmtId="0" fontId="0" fillId="2368" borderId="0" xfId="0" applyFill="1"/>
    <xf numFmtId="0" fontId="0" fillId="2369" borderId="0" xfId="0" applyFill="1"/>
    <xf numFmtId="0" fontId="0" fillId="2370" borderId="0" xfId="0" applyFill="1"/>
    <xf numFmtId="0" fontId="0" fillId="2371" borderId="0" xfId="0" applyFill="1"/>
    <xf numFmtId="0" fontId="0" fillId="2372" borderId="0" xfId="0" applyFill="1"/>
    <xf numFmtId="0" fontId="0" fillId="2373" borderId="0" xfId="0" applyFill="1"/>
    <xf numFmtId="0" fontId="0" fillId="2374" borderId="0" xfId="0" applyFill="1"/>
    <xf numFmtId="0" fontId="0" fillId="2375" borderId="0" xfId="0" applyFill="1"/>
    <xf numFmtId="0" fontId="0" fillId="2376" borderId="0" xfId="0" applyFill="1"/>
    <xf numFmtId="0" fontId="0" fillId="2377" borderId="0" xfId="0" applyFill="1"/>
    <xf numFmtId="0" fontId="0" fillId="2378" borderId="0" xfId="0" applyFill="1"/>
    <xf numFmtId="0" fontId="0" fillId="2379" borderId="0" xfId="0" applyFill="1"/>
    <xf numFmtId="0" fontId="0" fillId="2380" borderId="0" xfId="0" applyFill="1"/>
    <xf numFmtId="0" fontId="0" fillId="2381" borderId="0" xfId="0" applyFill="1"/>
    <xf numFmtId="0" fontId="0" fillId="2382" borderId="0" xfId="0" applyFill="1"/>
    <xf numFmtId="0" fontId="0" fillId="2383" borderId="0" xfId="0" applyFill="1"/>
    <xf numFmtId="0" fontId="0" fillId="2384" borderId="0" xfId="0" applyFill="1"/>
    <xf numFmtId="0" fontId="0" fillId="2385" borderId="0" xfId="0" applyFill="1"/>
    <xf numFmtId="0" fontId="0" fillId="2386" borderId="0" xfId="0" applyFill="1"/>
    <xf numFmtId="0" fontId="0" fillId="2387" borderId="0" xfId="0" applyFill="1"/>
    <xf numFmtId="0" fontId="0" fillId="2388" borderId="0" xfId="0" applyFill="1"/>
    <xf numFmtId="0" fontId="0" fillId="2389" borderId="0" xfId="0" applyFill="1"/>
    <xf numFmtId="0" fontId="0" fillId="2390" borderId="0" xfId="0" applyFill="1"/>
    <xf numFmtId="0" fontId="0" fillId="2391" borderId="0" xfId="0" applyFill="1"/>
    <xf numFmtId="0" fontId="0" fillId="2392" borderId="0" xfId="0" applyFill="1"/>
    <xf numFmtId="0" fontId="0" fillId="2393" borderId="0" xfId="0" applyFill="1"/>
    <xf numFmtId="0" fontId="0" fillId="2394" borderId="0" xfId="0" applyFill="1"/>
    <xf numFmtId="0" fontId="0" fillId="2395" borderId="0" xfId="0" applyFill="1"/>
    <xf numFmtId="0" fontId="0" fillId="2396" borderId="0" xfId="0" applyFill="1"/>
    <xf numFmtId="0" fontId="0" fillId="2397" borderId="0" xfId="0" applyFill="1"/>
    <xf numFmtId="0" fontId="0" fillId="2398" borderId="0" xfId="0" applyFill="1"/>
    <xf numFmtId="0" fontId="0" fillId="2399" borderId="0" xfId="0" applyFill="1"/>
    <xf numFmtId="0" fontId="0" fillId="2400" borderId="0" xfId="0" applyFill="1"/>
    <xf numFmtId="0" fontId="0" fillId="2401" borderId="0" xfId="0" applyFill="1"/>
    <xf numFmtId="0" fontId="0" fillId="2402" borderId="0" xfId="0" applyFill="1"/>
    <xf numFmtId="0" fontId="0" fillId="2403" borderId="0" xfId="0" applyFill="1"/>
    <xf numFmtId="0" fontId="0" fillId="2404" borderId="0" xfId="0" applyFill="1"/>
    <xf numFmtId="0" fontId="0" fillId="2405" borderId="0" xfId="0" applyFill="1"/>
    <xf numFmtId="0" fontId="0" fillId="2406" borderId="0" xfId="0" applyFill="1"/>
    <xf numFmtId="0" fontId="0" fillId="2407" borderId="0" xfId="0" applyFill="1"/>
    <xf numFmtId="0" fontId="0" fillId="2408" borderId="0" xfId="0" applyFill="1"/>
    <xf numFmtId="0" fontId="0" fillId="2409" borderId="0" xfId="0" applyFill="1"/>
    <xf numFmtId="0" fontId="0" fillId="2410" borderId="0" xfId="0" applyFill="1"/>
    <xf numFmtId="0" fontId="0" fillId="2411" borderId="0" xfId="0" applyFill="1"/>
    <xf numFmtId="0" fontId="0" fillId="2412" borderId="0" xfId="0" applyFill="1"/>
    <xf numFmtId="0" fontId="0" fillId="2413" borderId="0" xfId="0" applyFill="1"/>
    <xf numFmtId="0" fontId="0" fillId="2414" borderId="0" xfId="0" applyFill="1"/>
    <xf numFmtId="0" fontId="0" fillId="2415" borderId="0" xfId="0" applyFill="1"/>
    <xf numFmtId="0" fontId="0" fillId="2416" borderId="0" xfId="0" applyFill="1"/>
    <xf numFmtId="0" fontId="0" fillId="2417" borderId="0" xfId="0" applyFill="1"/>
    <xf numFmtId="0" fontId="0" fillId="2418" borderId="0" xfId="0" applyFill="1"/>
    <xf numFmtId="0" fontId="0" fillId="2419" borderId="0" xfId="0" applyFill="1"/>
    <xf numFmtId="0" fontId="0" fillId="2420" borderId="0" xfId="0" applyFill="1"/>
    <xf numFmtId="0" fontId="0" fillId="2421" borderId="0" xfId="0" applyFill="1"/>
    <xf numFmtId="0" fontId="0" fillId="2422" borderId="0" xfId="0" applyFill="1"/>
    <xf numFmtId="0" fontId="0" fillId="2423" borderId="0" xfId="0" applyFill="1"/>
    <xf numFmtId="0" fontId="0" fillId="2424" borderId="0" xfId="0" applyFill="1"/>
    <xf numFmtId="0" fontId="0" fillId="2425" borderId="0" xfId="0" applyFill="1"/>
    <xf numFmtId="0" fontId="0" fillId="2426" borderId="0" xfId="0" applyFill="1"/>
    <xf numFmtId="0" fontId="0" fillId="2427" borderId="0" xfId="0" applyFill="1"/>
    <xf numFmtId="0" fontId="0" fillId="2428" borderId="0" xfId="0" applyFill="1"/>
    <xf numFmtId="0" fontId="0" fillId="2429" borderId="0" xfId="0" applyFill="1"/>
    <xf numFmtId="0" fontId="0" fillId="2430" borderId="0" xfId="0" applyFill="1"/>
    <xf numFmtId="0" fontId="0" fillId="2431" borderId="0" xfId="0" applyFill="1"/>
    <xf numFmtId="0" fontId="0" fillId="2432" borderId="0" xfId="0" applyFill="1"/>
    <xf numFmtId="0" fontId="0" fillId="2433" borderId="0" xfId="0" applyFill="1"/>
    <xf numFmtId="0" fontId="0" fillId="2434" borderId="0" xfId="0" applyFill="1"/>
    <xf numFmtId="0" fontId="0" fillId="2435" borderId="0" xfId="0" applyFill="1"/>
    <xf numFmtId="0" fontId="0" fillId="2436" borderId="0" xfId="0" applyFill="1"/>
    <xf numFmtId="0" fontId="0" fillId="2437" borderId="0" xfId="0" applyFill="1"/>
    <xf numFmtId="0" fontId="0" fillId="2438" borderId="0" xfId="0" applyFill="1"/>
    <xf numFmtId="0" fontId="0" fillId="2439" borderId="0" xfId="0" applyFill="1"/>
    <xf numFmtId="0" fontId="0" fillId="2440" borderId="0" xfId="0" applyFill="1"/>
    <xf numFmtId="0" fontId="0" fillId="2441" borderId="0" xfId="0" applyFill="1"/>
    <xf numFmtId="0" fontId="0" fillId="2442" borderId="0" xfId="0" applyFill="1"/>
    <xf numFmtId="0" fontId="0" fillId="2443" borderId="0" xfId="0" applyFill="1"/>
    <xf numFmtId="0" fontId="0" fillId="2444" borderId="0" xfId="0" applyFill="1"/>
    <xf numFmtId="0" fontId="0" fillId="2445" borderId="0" xfId="0" applyFill="1"/>
    <xf numFmtId="0" fontId="0" fillId="2446" borderId="0" xfId="0" applyFill="1"/>
    <xf numFmtId="0" fontId="0" fillId="2447" borderId="0" xfId="0" applyFill="1"/>
    <xf numFmtId="0" fontId="0" fillId="2448" borderId="0" xfId="0" applyFill="1"/>
    <xf numFmtId="0" fontId="0" fillId="2449" borderId="0" xfId="0" applyFill="1"/>
    <xf numFmtId="0" fontId="0" fillId="2450" borderId="0" xfId="0" applyFill="1"/>
    <xf numFmtId="0" fontId="0" fillId="2451" borderId="0" xfId="0" applyFill="1"/>
    <xf numFmtId="0" fontId="0" fillId="2452" borderId="0" xfId="0" applyFill="1"/>
    <xf numFmtId="0" fontId="0" fillId="2453" borderId="0" xfId="0" applyFill="1"/>
    <xf numFmtId="0" fontId="0" fillId="2454" borderId="0" xfId="0" applyFill="1"/>
    <xf numFmtId="0" fontId="0" fillId="2455" borderId="0" xfId="0" applyFill="1"/>
    <xf numFmtId="0" fontId="0" fillId="2456" borderId="0" xfId="0" applyFill="1"/>
    <xf numFmtId="0" fontId="0" fillId="2457" borderId="0" xfId="0" applyFill="1"/>
    <xf numFmtId="0" fontId="0" fillId="2458" borderId="0" xfId="0" applyFill="1"/>
    <xf numFmtId="0" fontId="0" fillId="2459" borderId="0" xfId="0" applyFill="1"/>
    <xf numFmtId="0" fontId="0" fillId="2460" borderId="0" xfId="0" applyFill="1"/>
    <xf numFmtId="0" fontId="0" fillId="2461" borderId="0" xfId="0" applyFill="1"/>
    <xf numFmtId="0" fontId="0" fillId="2462" borderId="0" xfId="0" applyFill="1"/>
    <xf numFmtId="0" fontId="0" fillId="2463" borderId="0" xfId="0" applyFill="1"/>
    <xf numFmtId="0" fontId="0" fillId="2464" borderId="0" xfId="0" applyFill="1"/>
    <xf numFmtId="0" fontId="0" fillId="2465" borderId="0" xfId="0" applyFill="1"/>
    <xf numFmtId="0" fontId="0" fillId="2466" borderId="0" xfId="0" applyFill="1"/>
    <xf numFmtId="0" fontId="0" fillId="2467" borderId="0" xfId="0" applyFill="1"/>
    <xf numFmtId="0" fontId="0" fillId="2468" borderId="0" xfId="0" applyFill="1"/>
    <xf numFmtId="0" fontId="0" fillId="2469" borderId="0" xfId="0" applyFill="1"/>
    <xf numFmtId="0" fontId="0" fillId="2470" borderId="0" xfId="0" applyFill="1"/>
    <xf numFmtId="0" fontId="0" fillId="2471" borderId="0" xfId="0" applyFill="1"/>
    <xf numFmtId="0" fontId="0" fillId="2472" borderId="0" xfId="0" applyFill="1"/>
    <xf numFmtId="0" fontId="0" fillId="2473" borderId="0" xfId="0" applyFill="1"/>
    <xf numFmtId="0" fontId="0" fillId="2474" borderId="0" xfId="0" applyFill="1"/>
    <xf numFmtId="0" fontId="0" fillId="2475" borderId="0" xfId="0" applyFill="1"/>
    <xf numFmtId="0" fontId="0" fillId="2476" borderId="0" xfId="0" applyFill="1"/>
    <xf numFmtId="0" fontId="0" fillId="2477" borderId="0" xfId="0" applyFill="1"/>
    <xf numFmtId="0" fontId="0" fillId="2478" borderId="0" xfId="0" applyFill="1"/>
    <xf numFmtId="0" fontId="0" fillId="2479" borderId="0" xfId="0" applyFill="1"/>
    <xf numFmtId="0" fontId="0" fillId="2480" borderId="0" xfId="0" applyFill="1"/>
    <xf numFmtId="0" fontId="0" fillId="2481" borderId="0" xfId="0" applyFill="1"/>
    <xf numFmtId="0" fontId="0" fillId="2482" borderId="0" xfId="0" applyFill="1"/>
    <xf numFmtId="0" fontId="0" fillId="2483" borderId="0" xfId="0" applyFill="1"/>
    <xf numFmtId="0" fontId="0" fillId="2484" borderId="0" xfId="0" applyFill="1"/>
    <xf numFmtId="0" fontId="0" fillId="2485" borderId="0" xfId="0" applyFill="1"/>
    <xf numFmtId="0" fontId="0" fillId="2486" borderId="0" xfId="0" applyFill="1"/>
    <xf numFmtId="0" fontId="0" fillId="2487" borderId="0" xfId="0" applyFill="1"/>
    <xf numFmtId="0" fontId="0" fillId="2488" borderId="0" xfId="0" applyFill="1"/>
    <xf numFmtId="0" fontId="0" fillId="2489" borderId="0" xfId="0" applyFill="1"/>
    <xf numFmtId="0" fontId="0" fillId="2490" borderId="0" xfId="0" applyFill="1"/>
    <xf numFmtId="0" fontId="0" fillId="2491" borderId="0" xfId="0" applyFill="1"/>
    <xf numFmtId="0" fontId="0" fillId="2492" borderId="0" xfId="0" applyFill="1"/>
    <xf numFmtId="0" fontId="0" fillId="2493" borderId="0" xfId="0" applyFill="1"/>
    <xf numFmtId="0" fontId="0" fillId="2494" borderId="0" xfId="0" applyFill="1"/>
    <xf numFmtId="0" fontId="0" fillId="2495" borderId="0" xfId="0" applyFill="1"/>
    <xf numFmtId="0" fontId="0" fillId="2496" borderId="0" xfId="0" applyFill="1"/>
    <xf numFmtId="0" fontId="0" fillId="2497" borderId="0" xfId="0" applyFill="1"/>
    <xf numFmtId="0" fontId="0" fillId="2498" borderId="0" xfId="0" applyFill="1"/>
    <xf numFmtId="0" fontId="0" fillId="2499" borderId="0" xfId="0" applyFill="1"/>
    <xf numFmtId="0" fontId="0" fillId="2500" borderId="0" xfId="0" applyFill="1"/>
    <xf numFmtId="0" fontId="0" fillId="2501" borderId="0" xfId="0" applyFill="1"/>
    <xf numFmtId="0" fontId="0" fillId="2502" borderId="0" xfId="0" applyFill="1"/>
    <xf numFmtId="0" fontId="0" fillId="2503" borderId="0" xfId="0" applyFill="1"/>
    <xf numFmtId="0" fontId="0" fillId="2504" borderId="0" xfId="0" applyFill="1"/>
    <xf numFmtId="0" fontId="0" fillId="2505" borderId="0" xfId="0" applyFill="1"/>
    <xf numFmtId="0" fontId="0" fillId="2506" borderId="0" xfId="0" applyFill="1"/>
    <xf numFmtId="0" fontId="0" fillId="2507" borderId="0" xfId="0" applyFill="1"/>
    <xf numFmtId="0" fontId="0" fillId="2508" borderId="0" xfId="0" applyFill="1"/>
    <xf numFmtId="0" fontId="0" fillId="2509" borderId="0" xfId="0" applyFill="1"/>
    <xf numFmtId="0" fontId="0" fillId="2510" borderId="0" xfId="0" applyFill="1"/>
    <xf numFmtId="0" fontId="0" fillId="2511" borderId="0" xfId="0" applyFill="1"/>
    <xf numFmtId="0" fontId="0" fillId="2512" borderId="0" xfId="0" applyFill="1"/>
    <xf numFmtId="0" fontId="0" fillId="2513" borderId="0" xfId="0" applyFill="1"/>
    <xf numFmtId="0" fontId="0" fillId="2514" borderId="0" xfId="0" applyFill="1"/>
    <xf numFmtId="0" fontId="0" fillId="2515" borderId="0" xfId="0" applyFill="1"/>
    <xf numFmtId="0" fontId="0" fillId="2516" borderId="0" xfId="0" applyFill="1"/>
    <xf numFmtId="0" fontId="0" fillId="2517" borderId="0" xfId="0" applyFill="1"/>
    <xf numFmtId="0" fontId="0" fillId="2518" borderId="0" xfId="0" applyFill="1"/>
    <xf numFmtId="0" fontId="0" fillId="2519" borderId="0" xfId="0" applyFill="1"/>
    <xf numFmtId="0" fontId="0" fillId="2520" borderId="0" xfId="0" applyFill="1"/>
    <xf numFmtId="0" fontId="0" fillId="2521" borderId="0" xfId="0" applyFill="1"/>
    <xf numFmtId="0" fontId="0" fillId="2522" borderId="0" xfId="0" applyFill="1"/>
    <xf numFmtId="0" fontId="0" fillId="2523" borderId="0" xfId="0" applyFill="1"/>
    <xf numFmtId="0" fontId="0" fillId="2524" borderId="0" xfId="0" applyFill="1"/>
    <xf numFmtId="0" fontId="0" fillId="2525" borderId="0" xfId="0" applyFill="1"/>
    <xf numFmtId="0" fontId="0" fillId="2526" borderId="0" xfId="0" applyFill="1"/>
    <xf numFmtId="0" fontId="0" fillId="2527" borderId="0" xfId="0" applyFill="1"/>
    <xf numFmtId="0" fontId="0" fillId="2528" borderId="0" xfId="0" applyFill="1"/>
    <xf numFmtId="0" fontId="0" fillId="2529" borderId="0" xfId="0" applyFill="1"/>
    <xf numFmtId="0" fontId="0" fillId="2530" borderId="0" xfId="0" applyFill="1"/>
    <xf numFmtId="0" fontId="0" fillId="2531" borderId="0" xfId="0" applyFill="1"/>
    <xf numFmtId="0" fontId="0" fillId="2532" borderId="0" xfId="0" applyFill="1"/>
    <xf numFmtId="0" fontId="0" fillId="2533" borderId="0" xfId="0" applyFill="1"/>
    <xf numFmtId="0" fontId="0" fillId="2534" borderId="0" xfId="0" applyFill="1"/>
    <xf numFmtId="0" fontId="0" fillId="2535" borderId="0" xfId="0" applyFill="1"/>
    <xf numFmtId="0" fontId="0" fillId="2536" borderId="0" xfId="0" applyFill="1"/>
    <xf numFmtId="0" fontId="0" fillId="2537" borderId="0" xfId="0" applyFill="1"/>
    <xf numFmtId="0" fontId="0" fillId="2538" borderId="0" xfId="0" applyFill="1"/>
    <xf numFmtId="0" fontId="0" fillId="2539" borderId="0" xfId="0" applyFill="1"/>
    <xf numFmtId="0" fontId="0" fillId="2540" borderId="0" xfId="0" applyFill="1"/>
    <xf numFmtId="0" fontId="0" fillId="2541" borderId="0" xfId="0" applyFill="1"/>
    <xf numFmtId="0" fontId="0" fillId="2542" borderId="0" xfId="0" applyFill="1"/>
    <xf numFmtId="0" fontId="0" fillId="2543" borderId="0" xfId="0" applyFill="1"/>
    <xf numFmtId="0" fontId="0" fillId="2544" borderId="0" xfId="0" applyFill="1"/>
    <xf numFmtId="0" fontId="0" fillId="2545" borderId="0" xfId="0" applyFill="1"/>
    <xf numFmtId="0" fontId="0" fillId="2546" borderId="0" xfId="0" applyFill="1"/>
    <xf numFmtId="0" fontId="0" fillId="2547" borderId="0" xfId="0" applyFill="1"/>
    <xf numFmtId="0" fontId="0" fillId="2548" borderId="0" xfId="0" applyFill="1"/>
    <xf numFmtId="0" fontId="0" fillId="2549" borderId="0" xfId="0" applyFill="1"/>
    <xf numFmtId="0" fontId="0" fillId="2550" borderId="0" xfId="0" applyFill="1"/>
    <xf numFmtId="0" fontId="0" fillId="2551" borderId="0" xfId="0" applyFill="1"/>
    <xf numFmtId="0" fontId="0" fillId="2552" borderId="0" xfId="0" applyFill="1"/>
    <xf numFmtId="0" fontId="0" fillId="2553" borderId="0" xfId="0" applyFill="1"/>
    <xf numFmtId="0" fontId="0" fillId="2554" borderId="0" xfId="0" applyFill="1"/>
    <xf numFmtId="0" fontId="0" fillId="2555" borderId="0" xfId="0" applyFill="1"/>
    <xf numFmtId="0" fontId="0" fillId="2556" borderId="0" xfId="0" applyFill="1"/>
    <xf numFmtId="0" fontId="0" fillId="2557" borderId="0" xfId="0" applyFill="1"/>
    <xf numFmtId="0" fontId="0" fillId="2558" borderId="0" xfId="0" applyFill="1"/>
    <xf numFmtId="0" fontId="0" fillId="2559" borderId="0" xfId="0" applyFill="1"/>
    <xf numFmtId="0" fontId="0" fillId="2560" borderId="0" xfId="0" applyFill="1"/>
    <xf numFmtId="0" fontId="0" fillId="2561" borderId="0" xfId="0" applyFill="1"/>
    <xf numFmtId="0" fontId="0" fillId="2562" borderId="0" xfId="0" applyFill="1"/>
    <xf numFmtId="0" fontId="0" fillId="2563" borderId="0" xfId="0" applyFill="1"/>
    <xf numFmtId="0" fontId="0" fillId="2564" borderId="0" xfId="0" applyFill="1"/>
    <xf numFmtId="0" fontId="0" fillId="2565" borderId="0" xfId="0" applyFill="1"/>
    <xf numFmtId="0" fontId="0" fillId="2566" borderId="0" xfId="0" applyFill="1"/>
    <xf numFmtId="0" fontId="0" fillId="2567" borderId="0" xfId="0" applyFill="1"/>
    <xf numFmtId="0" fontId="0" fillId="2568" borderId="0" xfId="0" applyFill="1"/>
    <xf numFmtId="0" fontId="0" fillId="2569" borderId="0" xfId="0" applyFill="1"/>
    <xf numFmtId="0" fontId="0" fillId="2570" borderId="0" xfId="0" applyFill="1"/>
    <xf numFmtId="0" fontId="0" fillId="2571" borderId="0" xfId="0" applyFill="1"/>
    <xf numFmtId="0" fontId="0" fillId="2572" borderId="0" xfId="0" applyFill="1"/>
    <xf numFmtId="0" fontId="0" fillId="2573" borderId="0" xfId="0" applyFill="1"/>
    <xf numFmtId="0" fontId="0" fillId="2574" borderId="0" xfId="0" applyFill="1"/>
    <xf numFmtId="0" fontId="0" fillId="2575" borderId="0" xfId="0" applyFill="1"/>
    <xf numFmtId="0" fontId="0" fillId="2576" borderId="0" xfId="0" applyFill="1"/>
    <xf numFmtId="0" fontId="0" fillId="2577" borderId="0" xfId="0" applyFill="1"/>
    <xf numFmtId="0" fontId="0" fillId="2578" borderId="0" xfId="0" applyFill="1"/>
    <xf numFmtId="0" fontId="0" fillId="2579" borderId="0" xfId="0" applyFill="1"/>
    <xf numFmtId="0" fontId="0" fillId="2580" borderId="0" xfId="0" applyFill="1"/>
    <xf numFmtId="0" fontId="0" fillId="2581" borderId="0" xfId="0" applyFill="1"/>
    <xf numFmtId="0" fontId="0" fillId="2582" borderId="0" xfId="0" applyFill="1"/>
    <xf numFmtId="0" fontId="0" fillId="2583" borderId="0" xfId="0" applyFill="1"/>
    <xf numFmtId="0" fontId="0" fillId="2584" borderId="0" xfId="0" applyFill="1"/>
    <xf numFmtId="0" fontId="0" fillId="2585" borderId="0" xfId="0" applyFill="1"/>
    <xf numFmtId="0" fontId="0" fillId="2586" borderId="0" xfId="0" applyFill="1"/>
    <xf numFmtId="0" fontId="0" fillId="2587" borderId="0" xfId="0" applyFill="1"/>
    <xf numFmtId="0" fontId="0" fillId="2588" borderId="0" xfId="0" applyFill="1"/>
    <xf numFmtId="0" fontId="0" fillId="2589" borderId="0" xfId="0" applyFill="1"/>
    <xf numFmtId="0" fontId="0" fillId="2590" borderId="0" xfId="0" applyFill="1"/>
    <xf numFmtId="0" fontId="0" fillId="2591" borderId="0" xfId="0" applyFill="1"/>
    <xf numFmtId="0" fontId="0" fillId="2592" borderId="0" xfId="0" applyFill="1"/>
    <xf numFmtId="0" fontId="0" fillId="2593" borderId="0" xfId="0" applyFill="1"/>
    <xf numFmtId="0" fontId="0" fillId="2594" borderId="0" xfId="0" applyFill="1"/>
    <xf numFmtId="0" fontId="0" fillId="2595" borderId="0" xfId="0" applyFill="1"/>
    <xf numFmtId="0" fontId="0" fillId="2596" borderId="0" xfId="0" applyFill="1"/>
    <xf numFmtId="0" fontId="0" fillId="2597" borderId="0" xfId="0" applyFill="1"/>
    <xf numFmtId="0" fontId="0" fillId="2598" borderId="0" xfId="0" applyFill="1"/>
    <xf numFmtId="0" fontId="0" fillId="2599" borderId="0" xfId="0" applyFill="1"/>
    <xf numFmtId="0" fontId="0" fillId="2600" borderId="0" xfId="0" applyFill="1"/>
    <xf numFmtId="0" fontId="0" fillId="2601" borderId="0" xfId="0" applyFill="1"/>
    <xf numFmtId="0" fontId="0" fillId="2602" borderId="0" xfId="0" applyFill="1"/>
    <xf numFmtId="0" fontId="0" fillId="2603" borderId="0" xfId="0" applyFill="1"/>
    <xf numFmtId="0" fontId="0" fillId="2604" borderId="0" xfId="0" applyFill="1"/>
    <xf numFmtId="0" fontId="0" fillId="2605" borderId="0" xfId="0" applyFill="1"/>
    <xf numFmtId="0" fontId="0" fillId="2606" borderId="0" xfId="0" applyFill="1"/>
    <xf numFmtId="0" fontId="0" fillId="2607" borderId="0" xfId="0" applyFill="1"/>
    <xf numFmtId="0" fontId="0" fillId="2608" borderId="0" xfId="0" applyFill="1"/>
    <xf numFmtId="0" fontId="0" fillId="2609" borderId="0" xfId="0" applyFill="1"/>
    <xf numFmtId="0" fontId="0" fillId="2610" borderId="0" xfId="0" applyFill="1"/>
    <xf numFmtId="0" fontId="0" fillId="2611" borderId="0" xfId="0" applyFill="1"/>
    <xf numFmtId="0" fontId="0" fillId="2612" borderId="0" xfId="0" applyFill="1"/>
    <xf numFmtId="0" fontId="0" fillId="2613" borderId="0" xfId="0" applyFill="1"/>
    <xf numFmtId="0" fontId="0" fillId="2614" borderId="0" xfId="0" applyFill="1"/>
    <xf numFmtId="0" fontId="0" fillId="2615" borderId="0" xfId="0" applyFill="1"/>
    <xf numFmtId="0" fontId="0" fillId="2616" borderId="0" xfId="0" applyFill="1"/>
    <xf numFmtId="0" fontId="0" fillId="2617" borderId="0" xfId="0" applyFill="1"/>
    <xf numFmtId="0" fontId="0" fillId="2618" borderId="0" xfId="0" applyFill="1"/>
    <xf numFmtId="0" fontId="0" fillId="2619" borderId="0" xfId="0" applyFill="1"/>
    <xf numFmtId="0" fontId="0" fillId="2620" borderId="0" xfId="0" applyFill="1"/>
    <xf numFmtId="0" fontId="0" fillId="2621" borderId="0" xfId="0" applyFill="1"/>
    <xf numFmtId="0" fontId="0" fillId="2622" borderId="0" xfId="0" applyFill="1"/>
    <xf numFmtId="0" fontId="0" fillId="2623" borderId="0" xfId="0" applyFill="1"/>
    <xf numFmtId="0" fontId="0" fillId="2624" borderId="0" xfId="0" applyFill="1"/>
    <xf numFmtId="0" fontId="0" fillId="2625" borderId="0" xfId="0" applyFill="1"/>
    <xf numFmtId="0" fontId="0" fillId="2626" borderId="0" xfId="0" applyFill="1"/>
    <xf numFmtId="0" fontId="0" fillId="2627" borderId="0" xfId="0" applyFill="1"/>
    <xf numFmtId="0" fontId="0" fillId="2628" borderId="0" xfId="0" applyFill="1"/>
    <xf numFmtId="0" fontId="0" fillId="2629" borderId="0" xfId="0" applyFill="1"/>
    <xf numFmtId="0" fontId="0" fillId="2630" borderId="0" xfId="0" applyFill="1"/>
    <xf numFmtId="0" fontId="0" fillId="2631" borderId="0" xfId="0" applyFill="1"/>
    <xf numFmtId="0" fontId="0" fillId="2632" borderId="0" xfId="0" applyFill="1"/>
    <xf numFmtId="0" fontId="0" fillId="2633" borderId="0" xfId="0" applyFill="1"/>
    <xf numFmtId="0" fontId="0" fillId="2634" borderId="0" xfId="0" applyFill="1"/>
    <xf numFmtId="0" fontId="0" fillId="2635" borderId="0" xfId="0" applyFill="1"/>
    <xf numFmtId="0" fontId="0" fillId="2636" borderId="0" xfId="0" applyFill="1"/>
    <xf numFmtId="0" fontId="0" fillId="2637" borderId="0" xfId="0" applyFill="1"/>
    <xf numFmtId="0" fontId="0" fillId="2638" borderId="0" xfId="0" applyFill="1"/>
    <xf numFmtId="0" fontId="0" fillId="2639" borderId="0" xfId="0" applyFill="1"/>
    <xf numFmtId="0" fontId="0" fillId="2640" borderId="0" xfId="0" applyFill="1"/>
    <xf numFmtId="0" fontId="0" fillId="2641" borderId="0" xfId="0" applyFill="1"/>
    <xf numFmtId="0" fontId="0" fillId="2642" borderId="0" xfId="0" applyFill="1"/>
    <xf numFmtId="0" fontId="0" fillId="2643" borderId="0" xfId="0" applyFill="1"/>
    <xf numFmtId="0" fontId="0" fillId="2644" borderId="0" xfId="0" applyFill="1"/>
    <xf numFmtId="0" fontId="0" fillId="2645" borderId="0" xfId="0" applyFill="1"/>
    <xf numFmtId="0" fontId="0" fillId="2646" borderId="0" xfId="0" applyFill="1"/>
    <xf numFmtId="0" fontId="0" fillId="2647" borderId="0" xfId="0" applyFill="1"/>
    <xf numFmtId="0" fontId="0" fillId="2648" borderId="0" xfId="0" applyFill="1"/>
    <xf numFmtId="0" fontId="0" fillId="2649" borderId="0" xfId="0" applyFill="1"/>
    <xf numFmtId="0" fontId="0" fillId="2650" borderId="0" xfId="0" applyFill="1"/>
    <xf numFmtId="0" fontId="0" fillId="2651" borderId="0" xfId="0" applyFill="1"/>
    <xf numFmtId="0" fontId="0" fillId="2652" borderId="0" xfId="0" applyFill="1"/>
    <xf numFmtId="0" fontId="0" fillId="2653" borderId="0" xfId="0" applyFill="1"/>
    <xf numFmtId="0" fontId="0" fillId="2654" borderId="0" xfId="0" applyFill="1"/>
    <xf numFmtId="0" fontId="0" fillId="2655" borderId="0" xfId="0" applyFill="1"/>
    <xf numFmtId="0" fontId="0" fillId="2656" borderId="0" xfId="0" applyFill="1"/>
    <xf numFmtId="0" fontId="0" fillId="2657" borderId="0" xfId="0" applyFill="1"/>
    <xf numFmtId="0" fontId="0" fillId="2658" borderId="0" xfId="0" applyFill="1"/>
    <xf numFmtId="0" fontId="0" fillId="2659" borderId="0" xfId="0" applyFill="1"/>
    <xf numFmtId="0" fontId="0" fillId="2660" borderId="0" xfId="0" applyFill="1"/>
    <xf numFmtId="0" fontId="0" fillId="2661" borderId="0" xfId="0" applyFill="1"/>
    <xf numFmtId="0" fontId="0" fillId="2662" borderId="0" xfId="0" applyFill="1"/>
    <xf numFmtId="0" fontId="0" fillId="2663" borderId="0" xfId="0" applyFill="1"/>
    <xf numFmtId="0" fontId="0" fillId="2664" borderId="0" xfId="0" applyFill="1"/>
    <xf numFmtId="0" fontId="0" fillId="2665" borderId="0" xfId="0" applyFill="1"/>
    <xf numFmtId="0" fontId="0" fillId="2666" borderId="0" xfId="0" applyFill="1"/>
    <xf numFmtId="0" fontId="0" fillId="2667" borderId="0" xfId="0" applyFill="1"/>
    <xf numFmtId="0" fontId="0" fillId="2668" borderId="0" xfId="0" applyFill="1"/>
    <xf numFmtId="0" fontId="0" fillId="2669" borderId="0" xfId="0" applyFill="1"/>
    <xf numFmtId="0" fontId="0" fillId="2670" borderId="0" xfId="0" applyFill="1"/>
    <xf numFmtId="0" fontId="0" fillId="2671" borderId="0" xfId="0" applyFill="1"/>
    <xf numFmtId="0" fontId="0" fillId="2672" borderId="0" xfId="0" applyFill="1"/>
    <xf numFmtId="0" fontId="0" fillId="2673" borderId="0" xfId="0" applyFill="1"/>
    <xf numFmtId="0" fontId="0" fillId="2674" borderId="0" xfId="0" applyFill="1"/>
    <xf numFmtId="0" fontId="0" fillId="2675" borderId="0" xfId="0" applyFill="1"/>
    <xf numFmtId="0" fontId="0" fillId="2676" borderId="0" xfId="0" applyFill="1"/>
    <xf numFmtId="0" fontId="0" fillId="2677" borderId="0" xfId="0" applyFill="1"/>
    <xf numFmtId="0" fontId="0" fillId="2678" borderId="0" xfId="0" applyFill="1"/>
    <xf numFmtId="0" fontId="0" fillId="2679" borderId="0" xfId="0" applyFill="1"/>
    <xf numFmtId="0" fontId="0" fillId="2680" borderId="0" xfId="0" applyFill="1"/>
    <xf numFmtId="0" fontId="0" fillId="2681" borderId="0" xfId="0" applyFill="1"/>
    <xf numFmtId="0" fontId="0" fillId="2682" borderId="0" xfId="0" applyFill="1"/>
    <xf numFmtId="0" fontId="0" fillId="2683" borderId="0" xfId="0" applyFill="1"/>
    <xf numFmtId="0" fontId="0" fillId="2684" borderId="0" xfId="0" applyFill="1"/>
    <xf numFmtId="0" fontId="0" fillId="2685" borderId="0" xfId="0" applyFill="1"/>
    <xf numFmtId="0" fontId="0" fillId="2686" borderId="0" xfId="0" applyFill="1"/>
    <xf numFmtId="0" fontId="0" fillId="2687" borderId="0" xfId="0" applyFill="1"/>
    <xf numFmtId="0" fontId="0" fillId="2688" borderId="0" xfId="0" applyFill="1"/>
    <xf numFmtId="0" fontId="0" fillId="2689" borderId="0" xfId="0" applyFill="1"/>
    <xf numFmtId="0" fontId="0" fillId="2690" borderId="0" xfId="0" applyFill="1"/>
    <xf numFmtId="0" fontId="0" fillId="2691" borderId="0" xfId="0" applyFill="1"/>
    <xf numFmtId="0" fontId="0" fillId="2692" borderId="0" xfId="0" applyFill="1"/>
    <xf numFmtId="0" fontId="0" fillId="2693" borderId="0" xfId="0" applyFill="1"/>
    <xf numFmtId="0" fontId="0" fillId="2694" borderId="0" xfId="0" applyFill="1"/>
    <xf numFmtId="0" fontId="0" fillId="2695" borderId="0" xfId="0" applyFill="1"/>
    <xf numFmtId="0" fontId="0" fillId="2696" borderId="0" xfId="0" applyFill="1"/>
    <xf numFmtId="0" fontId="0" fillId="2697" borderId="0" xfId="0" applyFill="1"/>
    <xf numFmtId="0" fontId="0" fillId="2698" borderId="0" xfId="0" applyFill="1"/>
    <xf numFmtId="0" fontId="0" fillId="2699" borderId="0" xfId="0" applyFill="1"/>
    <xf numFmtId="0" fontId="0" fillId="2700" borderId="0" xfId="0" applyFill="1"/>
    <xf numFmtId="0" fontId="0" fillId="2701" borderId="0" xfId="0" applyFill="1"/>
    <xf numFmtId="0" fontId="0" fillId="2702" borderId="0" xfId="0" applyFill="1"/>
    <xf numFmtId="0" fontId="0" fillId="2703" borderId="0" xfId="0" applyFill="1"/>
    <xf numFmtId="0" fontId="0" fillId="2704" borderId="0" xfId="0" applyFill="1"/>
    <xf numFmtId="0" fontId="0" fillId="2705" borderId="0" xfId="0" applyFill="1"/>
    <xf numFmtId="0" fontId="0" fillId="2706" borderId="0" xfId="0" applyFill="1"/>
    <xf numFmtId="0" fontId="0" fillId="2707" borderId="0" xfId="0" applyFill="1"/>
    <xf numFmtId="0" fontId="0" fillId="2708" borderId="0" xfId="0" applyFill="1"/>
    <xf numFmtId="0" fontId="0" fillId="2709" borderId="0" xfId="0" applyFill="1"/>
    <xf numFmtId="0" fontId="0" fillId="2710" borderId="0" xfId="0" applyFill="1"/>
    <xf numFmtId="0" fontId="0" fillId="2711" borderId="0" xfId="0" applyFill="1"/>
    <xf numFmtId="0" fontId="0" fillId="2712" borderId="0" xfId="0" applyFill="1"/>
    <xf numFmtId="0" fontId="0" fillId="2713" borderId="0" xfId="0" applyFill="1"/>
    <xf numFmtId="0" fontId="0" fillId="2714" borderId="0" xfId="0" applyFill="1"/>
    <xf numFmtId="0" fontId="0" fillId="2715" borderId="0" xfId="0" applyFill="1"/>
    <xf numFmtId="0" fontId="0" fillId="2716" borderId="0" xfId="0" applyFill="1"/>
    <xf numFmtId="0" fontId="0" fillId="2717" borderId="0" xfId="0" applyFill="1"/>
    <xf numFmtId="0" fontId="0" fillId="2718" borderId="0" xfId="0" applyFill="1"/>
    <xf numFmtId="0" fontId="0" fillId="2719" borderId="0" xfId="0" applyFill="1"/>
    <xf numFmtId="0" fontId="0" fillId="2720" borderId="0" xfId="0" applyFill="1"/>
    <xf numFmtId="0" fontId="0" fillId="2721" borderId="0" xfId="0" applyFill="1"/>
    <xf numFmtId="0" fontId="0" fillId="2722" borderId="0" xfId="0" applyFill="1"/>
    <xf numFmtId="0" fontId="0" fillId="2723" borderId="0" xfId="0" applyFill="1"/>
    <xf numFmtId="0" fontId="0" fillId="2724" borderId="0" xfId="0" applyFill="1"/>
    <xf numFmtId="0" fontId="0" fillId="2725" borderId="0" xfId="0" applyFill="1"/>
    <xf numFmtId="0" fontId="0" fillId="2726" borderId="0" xfId="0" applyFill="1"/>
    <xf numFmtId="0" fontId="0" fillId="2727" borderId="0" xfId="0" applyFill="1"/>
    <xf numFmtId="0" fontId="0" fillId="2728" borderId="0" xfId="0" applyFill="1"/>
    <xf numFmtId="0" fontId="0" fillId="2729" borderId="0" xfId="0" applyFill="1"/>
    <xf numFmtId="0" fontId="0" fillId="2730" borderId="0" xfId="0" applyFill="1"/>
    <xf numFmtId="0" fontId="0" fillId="2731" borderId="0" xfId="0" applyFill="1"/>
    <xf numFmtId="0" fontId="0" fillId="2732" borderId="0" xfId="0" applyFill="1"/>
    <xf numFmtId="0" fontId="0" fillId="2733" borderId="0" xfId="0" applyFill="1"/>
    <xf numFmtId="0" fontId="0" fillId="2734" borderId="0" xfId="0" applyFill="1"/>
    <xf numFmtId="0" fontId="0" fillId="2735" borderId="0" xfId="0" applyFill="1"/>
    <xf numFmtId="0" fontId="0" fillId="2736" borderId="0" xfId="0" applyFill="1"/>
    <xf numFmtId="0" fontId="0" fillId="2737" borderId="0" xfId="0" applyFill="1"/>
    <xf numFmtId="0" fontId="0" fillId="2738" borderId="0" xfId="0" applyFill="1"/>
    <xf numFmtId="0" fontId="0" fillId="2739" borderId="0" xfId="0" applyFill="1"/>
    <xf numFmtId="0" fontId="0" fillId="2740" borderId="0" xfId="0" applyFill="1"/>
    <xf numFmtId="0" fontId="0" fillId="2741" borderId="0" xfId="0" applyFill="1"/>
    <xf numFmtId="0" fontId="0" fillId="2742" borderId="0" xfId="0" applyFill="1"/>
    <xf numFmtId="0" fontId="0" fillId="2743" borderId="0" xfId="0" applyFill="1"/>
    <xf numFmtId="0" fontId="0" fillId="2744" borderId="0" xfId="0" applyFill="1"/>
    <xf numFmtId="0" fontId="0" fillId="2745" borderId="0" xfId="0" applyFill="1"/>
    <xf numFmtId="0" fontId="0" fillId="2746" borderId="0" xfId="0" applyFill="1"/>
    <xf numFmtId="0" fontId="0" fillId="2747" borderId="0" xfId="0" applyFill="1"/>
    <xf numFmtId="0" fontId="0" fillId="2748" borderId="0" xfId="0" applyFill="1"/>
    <xf numFmtId="0" fontId="0" fillId="2749" borderId="0" xfId="0" applyFill="1"/>
    <xf numFmtId="0" fontId="0" fillId="2750" borderId="0" xfId="0" applyFill="1"/>
    <xf numFmtId="0" fontId="0" fillId="2751" borderId="0" xfId="0" applyFill="1"/>
    <xf numFmtId="0" fontId="0" fillId="2752" borderId="0" xfId="0" applyFill="1"/>
    <xf numFmtId="0" fontId="0" fillId="2753" borderId="0" xfId="0" applyFill="1"/>
    <xf numFmtId="0" fontId="0" fillId="2754" borderId="0" xfId="0" applyFill="1"/>
    <xf numFmtId="0" fontId="0" fillId="2755" borderId="0" xfId="0" applyFill="1"/>
    <xf numFmtId="0" fontId="0" fillId="2756" borderId="0" xfId="0" applyFill="1"/>
    <xf numFmtId="0" fontId="0" fillId="2757" borderId="0" xfId="0" applyFill="1"/>
    <xf numFmtId="0" fontId="0" fillId="2758" borderId="0" xfId="0" applyFill="1"/>
    <xf numFmtId="0" fontId="0" fillId="2759" borderId="0" xfId="0" applyFill="1"/>
    <xf numFmtId="0" fontId="0" fillId="2760" borderId="0" xfId="0" applyFill="1"/>
    <xf numFmtId="0" fontId="0" fillId="2761" borderId="0" xfId="0" applyFill="1"/>
    <xf numFmtId="0" fontId="0" fillId="2762" borderId="0" xfId="0" applyFill="1"/>
    <xf numFmtId="0" fontId="0" fillId="2763" borderId="0" xfId="0" applyFill="1"/>
    <xf numFmtId="0" fontId="0" fillId="2764" borderId="0" xfId="0" applyFill="1"/>
    <xf numFmtId="0" fontId="0" fillId="2765" borderId="0" xfId="0" applyFill="1"/>
    <xf numFmtId="0" fontId="0" fillId="2766" borderId="0" xfId="0" applyFill="1"/>
    <xf numFmtId="0" fontId="0" fillId="2767" borderId="0" xfId="0" applyFill="1"/>
    <xf numFmtId="0" fontId="0" fillId="2768" borderId="0" xfId="0" applyFill="1"/>
    <xf numFmtId="0" fontId="0" fillId="2769" borderId="0" xfId="0" applyFill="1"/>
    <xf numFmtId="0" fontId="0" fillId="2770" borderId="0" xfId="0" applyFill="1"/>
    <xf numFmtId="0" fontId="0" fillId="2771" borderId="0" xfId="0" applyFill="1"/>
    <xf numFmtId="0" fontId="0" fillId="2772" borderId="0" xfId="0" applyFill="1"/>
    <xf numFmtId="0" fontId="0" fillId="2773" borderId="0" xfId="0" applyFill="1"/>
    <xf numFmtId="0" fontId="0" fillId="2774" borderId="0" xfId="0" applyFill="1"/>
    <xf numFmtId="0" fontId="0" fillId="2775" borderId="0" xfId="0" applyFill="1"/>
    <xf numFmtId="0" fontId="0" fillId="2776" borderId="0" xfId="0" applyFill="1"/>
    <xf numFmtId="0" fontId="0" fillId="2777" borderId="0" xfId="0" applyFill="1"/>
    <xf numFmtId="0" fontId="0" fillId="2778" borderId="0" xfId="0" applyFill="1"/>
    <xf numFmtId="0" fontId="0" fillId="2779" borderId="0" xfId="0" applyFill="1"/>
    <xf numFmtId="0" fontId="0" fillId="2780" borderId="0" xfId="0" applyFill="1"/>
    <xf numFmtId="0" fontId="0" fillId="2781" borderId="0" xfId="0" applyFill="1"/>
    <xf numFmtId="0" fontId="0" fillId="2782" borderId="0" xfId="0" applyFill="1"/>
    <xf numFmtId="0" fontId="0" fillId="2783" borderId="0" xfId="0" applyFill="1"/>
    <xf numFmtId="0" fontId="0" fillId="2784" borderId="0" xfId="0" applyFill="1"/>
    <xf numFmtId="0" fontId="0" fillId="2785" borderId="0" xfId="0" applyFill="1"/>
    <xf numFmtId="0" fontId="0" fillId="2786" borderId="0" xfId="0" applyFill="1"/>
    <xf numFmtId="0" fontId="0" fillId="2787" borderId="0" xfId="0" applyFill="1"/>
    <xf numFmtId="0" fontId="0" fillId="2788" borderId="0" xfId="0" applyFill="1"/>
    <xf numFmtId="0" fontId="0" fillId="2789" borderId="0" xfId="0" applyFill="1"/>
    <xf numFmtId="0" fontId="0" fillId="2790" borderId="0" xfId="0" applyFill="1"/>
    <xf numFmtId="0" fontId="0" fillId="2791" borderId="0" xfId="0" applyFill="1"/>
    <xf numFmtId="0" fontId="0" fillId="2792" borderId="0" xfId="0" applyFill="1"/>
    <xf numFmtId="0" fontId="0" fillId="2793" borderId="0" xfId="0" applyFill="1"/>
    <xf numFmtId="0" fontId="0" fillId="2794" borderId="0" xfId="0" applyFill="1"/>
    <xf numFmtId="0" fontId="0" fillId="2795" borderId="0" xfId="0" applyFill="1"/>
    <xf numFmtId="0" fontId="0" fillId="2796" borderId="0" xfId="0" applyFill="1"/>
    <xf numFmtId="0" fontId="0" fillId="2797" borderId="0" xfId="0" applyFill="1"/>
    <xf numFmtId="0" fontId="0" fillId="2798" borderId="0" xfId="0" applyFill="1"/>
    <xf numFmtId="0" fontId="0" fillId="2799" borderId="0" xfId="0" applyFill="1"/>
    <xf numFmtId="0" fontId="0" fillId="2800" borderId="0" xfId="0" applyFill="1"/>
    <xf numFmtId="0" fontId="0" fillId="2801" borderId="0" xfId="0" applyFill="1"/>
    <xf numFmtId="0" fontId="0" fillId="2802" borderId="0" xfId="0" applyFill="1"/>
    <xf numFmtId="0" fontId="0" fillId="2803" borderId="0" xfId="0" applyFill="1"/>
    <xf numFmtId="0" fontId="0" fillId="2804" borderId="0" xfId="0" applyFill="1"/>
    <xf numFmtId="0" fontId="0" fillId="2805" borderId="0" xfId="0" applyFill="1"/>
    <xf numFmtId="0" fontId="0" fillId="2806" borderId="0" xfId="0" applyFill="1"/>
    <xf numFmtId="0" fontId="0" fillId="2807" borderId="0" xfId="0" applyFill="1"/>
    <xf numFmtId="0" fontId="0" fillId="2808" borderId="0" xfId="0" applyFill="1"/>
    <xf numFmtId="0" fontId="0" fillId="2809" borderId="0" xfId="0" applyFill="1"/>
    <xf numFmtId="0" fontId="0" fillId="2810" borderId="0" xfId="0" applyFill="1"/>
    <xf numFmtId="0" fontId="0" fillId="2811" borderId="0" xfId="0" applyFill="1"/>
    <xf numFmtId="0" fontId="0" fillId="2812" borderId="0" xfId="0" applyFill="1"/>
    <xf numFmtId="0" fontId="0" fillId="2813" borderId="0" xfId="0" applyFill="1"/>
    <xf numFmtId="0" fontId="0" fillId="2814" borderId="0" xfId="0" applyFill="1"/>
    <xf numFmtId="0" fontId="0" fillId="2815" borderId="0" xfId="0" applyFill="1"/>
    <xf numFmtId="0" fontId="0" fillId="2816" borderId="0" xfId="0" applyFill="1"/>
    <xf numFmtId="0" fontId="0" fillId="2817" borderId="0" xfId="0" applyFill="1"/>
    <xf numFmtId="0" fontId="0" fillId="2818" borderId="0" xfId="0" applyFill="1"/>
    <xf numFmtId="0" fontId="0" fillId="2819" borderId="0" xfId="0" applyFill="1"/>
    <xf numFmtId="0" fontId="0" fillId="2820" borderId="0" xfId="0" applyFill="1"/>
    <xf numFmtId="0" fontId="0" fillId="2821" borderId="0" xfId="0" applyFill="1"/>
    <xf numFmtId="0" fontId="0" fillId="2822" borderId="0" xfId="0" applyFill="1"/>
    <xf numFmtId="0" fontId="0" fillId="2823" borderId="0" xfId="0" applyFill="1"/>
    <xf numFmtId="0" fontId="0" fillId="2824" borderId="0" xfId="0" applyFill="1"/>
    <xf numFmtId="0" fontId="0" fillId="2825" borderId="0" xfId="0" applyFill="1"/>
    <xf numFmtId="0" fontId="0" fillId="2826" borderId="0" xfId="0" applyFill="1"/>
    <xf numFmtId="0" fontId="0" fillId="2827" borderId="0" xfId="0" applyFill="1"/>
    <xf numFmtId="0" fontId="0" fillId="2828" borderId="0" xfId="0" applyFill="1"/>
    <xf numFmtId="0" fontId="0" fillId="2829" borderId="0" xfId="0" applyFill="1"/>
    <xf numFmtId="0" fontId="0" fillId="2830" borderId="0" xfId="0" applyFill="1"/>
    <xf numFmtId="0" fontId="0" fillId="2831" borderId="0" xfId="0" applyFill="1"/>
    <xf numFmtId="0" fontId="0" fillId="2832" borderId="0" xfId="0" applyFill="1"/>
    <xf numFmtId="0" fontId="0" fillId="2833" borderId="0" xfId="0" applyFill="1"/>
    <xf numFmtId="0" fontId="0" fillId="2834" borderId="0" xfId="0" applyFill="1"/>
    <xf numFmtId="0" fontId="0" fillId="2835" borderId="0" xfId="0" applyFill="1"/>
    <xf numFmtId="0" fontId="0" fillId="2836" borderId="0" xfId="0" applyFill="1"/>
    <xf numFmtId="0" fontId="0" fillId="2837" borderId="0" xfId="0" applyFill="1"/>
    <xf numFmtId="0" fontId="0" fillId="2838" borderId="0" xfId="0" applyFill="1"/>
    <xf numFmtId="0" fontId="0" fillId="2839" borderId="0" xfId="0" applyFill="1"/>
    <xf numFmtId="0" fontId="0" fillId="2840" borderId="0" xfId="0" applyFill="1"/>
    <xf numFmtId="0" fontId="0" fillId="2841" borderId="0" xfId="0" applyFill="1"/>
    <xf numFmtId="0" fontId="0" fillId="2842" borderId="0" xfId="0" applyFill="1"/>
    <xf numFmtId="0" fontId="0" fillId="2843" borderId="0" xfId="0" applyFill="1"/>
    <xf numFmtId="0" fontId="0" fillId="2844" borderId="0" xfId="0" applyFill="1"/>
    <xf numFmtId="0" fontId="0" fillId="2845" borderId="0" xfId="0" applyFill="1"/>
    <xf numFmtId="0" fontId="0" fillId="2846" borderId="0" xfId="0" applyFill="1"/>
    <xf numFmtId="0" fontId="0" fillId="2847" borderId="0" xfId="0" applyFill="1"/>
    <xf numFmtId="0" fontId="0" fillId="2848" borderId="0" xfId="0" applyFill="1"/>
    <xf numFmtId="0" fontId="0" fillId="2849" borderId="0" xfId="0" applyFill="1"/>
    <xf numFmtId="0" fontId="0" fillId="2850" borderId="0" xfId="0" applyFill="1"/>
    <xf numFmtId="0" fontId="0" fillId="2851" borderId="0" xfId="0" applyFill="1"/>
    <xf numFmtId="0" fontId="0" fillId="2852" borderId="0" xfId="0" applyFill="1"/>
    <xf numFmtId="0" fontId="0" fillId="2853" borderId="0" xfId="0" applyFill="1"/>
    <xf numFmtId="0" fontId="0" fillId="2854" borderId="0" xfId="0" applyFill="1"/>
    <xf numFmtId="0" fontId="0" fillId="2855" borderId="0" xfId="0" applyFill="1"/>
    <xf numFmtId="0" fontId="0" fillId="2856" borderId="0" xfId="0" applyFill="1"/>
    <xf numFmtId="0" fontId="0" fillId="2857" borderId="0" xfId="0" applyFill="1"/>
    <xf numFmtId="0" fontId="0" fillId="2858" borderId="0" xfId="0" applyFill="1"/>
    <xf numFmtId="0" fontId="0" fillId="2859" borderId="0" xfId="0" applyFill="1"/>
    <xf numFmtId="0" fontId="0" fillId="2860" borderId="0" xfId="0" applyFill="1"/>
    <xf numFmtId="0" fontId="0" fillId="2861" borderId="0" xfId="0" applyFill="1"/>
    <xf numFmtId="0" fontId="0" fillId="2862" borderId="0" xfId="0" applyFill="1"/>
    <xf numFmtId="0" fontId="0" fillId="2863" borderId="0" xfId="0" applyFill="1"/>
    <xf numFmtId="0" fontId="0" fillId="2864" borderId="0" xfId="0" applyFill="1"/>
    <xf numFmtId="0" fontId="0" fillId="2865" borderId="0" xfId="0" applyFill="1"/>
    <xf numFmtId="0" fontId="0" fillId="2866" borderId="0" xfId="0" applyFill="1"/>
    <xf numFmtId="0" fontId="0" fillId="2867" borderId="0" xfId="0" applyFill="1"/>
    <xf numFmtId="0" fontId="0" fillId="2868" borderId="0" xfId="0" applyFill="1"/>
    <xf numFmtId="0" fontId="0" fillId="2869" borderId="0" xfId="0" applyFill="1"/>
    <xf numFmtId="0" fontId="0" fillId="2870" borderId="0" xfId="0" applyFill="1"/>
    <xf numFmtId="0" fontId="0" fillId="2871" borderId="0" xfId="0" applyFill="1"/>
    <xf numFmtId="0" fontId="0" fillId="2872" borderId="0" xfId="0" applyFill="1"/>
    <xf numFmtId="0" fontId="0" fillId="2873" borderId="0" xfId="0" applyFill="1"/>
    <xf numFmtId="0" fontId="0" fillId="2874" borderId="0" xfId="0" applyFill="1"/>
    <xf numFmtId="0" fontId="0" fillId="2875" borderId="0" xfId="0" applyFill="1"/>
    <xf numFmtId="0" fontId="0" fillId="2876" borderId="0" xfId="0" applyFill="1"/>
    <xf numFmtId="0" fontId="0" fillId="2877" borderId="0" xfId="0" applyFill="1"/>
    <xf numFmtId="0" fontId="0" fillId="2878" borderId="0" xfId="0" applyFill="1"/>
    <xf numFmtId="0" fontId="0" fillId="2879" borderId="0" xfId="0" applyFill="1"/>
    <xf numFmtId="0" fontId="0" fillId="2880" borderId="0" xfId="0" applyFill="1"/>
    <xf numFmtId="0" fontId="0" fillId="2881" borderId="0" xfId="0" applyFill="1"/>
    <xf numFmtId="0" fontId="0" fillId="2882" borderId="0" xfId="0" applyFill="1"/>
    <xf numFmtId="0" fontId="0" fillId="2883" borderId="0" xfId="0" applyFill="1"/>
    <xf numFmtId="0" fontId="0" fillId="2884" borderId="0" xfId="0" applyFill="1"/>
    <xf numFmtId="0" fontId="0" fillId="2885" borderId="0" xfId="0" applyFill="1"/>
    <xf numFmtId="0" fontId="0" fillId="2886" borderId="0" xfId="0" applyFill="1"/>
    <xf numFmtId="0" fontId="0" fillId="2887" borderId="0" xfId="0" applyFill="1"/>
    <xf numFmtId="0" fontId="0" fillId="2888" borderId="0" xfId="0" applyFill="1"/>
    <xf numFmtId="0" fontId="0" fillId="2889" borderId="0" xfId="0" applyFill="1"/>
    <xf numFmtId="0" fontId="0" fillId="2890" borderId="0" xfId="0" applyFill="1"/>
    <xf numFmtId="0" fontId="0" fillId="2891" borderId="0" xfId="0" applyFill="1"/>
    <xf numFmtId="0" fontId="0" fillId="2892" borderId="0" xfId="0" applyFill="1"/>
    <xf numFmtId="0" fontId="0" fillId="2893" borderId="0" xfId="0" applyFill="1"/>
    <xf numFmtId="0" fontId="0" fillId="2894" borderId="0" xfId="0" applyFill="1"/>
    <xf numFmtId="0" fontId="0" fillId="2895" borderId="0" xfId="0" applyFill="1"/>
    <xf numFmtId="0" fontId="0" fillId="2896" borderId="0" xfId="0" applyFill="1"/>
    <xf numFmtId="0" fontId="0" fillId="2897" borderId="0" xfId="0" applyFill="1"/>
    <xf numFmtId="0" fontId="0" fillId="2898" borderId="0" xfId="0" applyFill="1"/>
    <xf numFmtId="0" fontId="0" fillId="2899" borderId="0" xfId="0" applyFill="1"/>
    <xf numFmtId="0" fontId="0" fillId="2900" borderId="0" xfId="0" applyFill="1"/>
    <xf numFmtId="0" fontId="0" fillId="2901" borderId="0" xfId="0" applyFill="1"/>
    <xf numFmtId="0" fontId="0" fillId="2902" borderId="0" xfId="0" applyFill="1"/>
    <xf numFmtId="0" fontId="0" fillId="2903" borderId="0" xfId="0" applyFill="1"/>
    <xf numFmtId="0" fontId="0" fillId="2904" borderId="0" xfId="0" applyFill="1"/>
    <xf numFmtId="0" fontId="0" fillId="2905" borderId="0" xfId="0" applyFill="1"/>
    <xf numFmtId="0" fontId="0" fillId="2906" borderId="0" xfId="0" applyFill="1"/>
    <xf numFmtId="0" fontId="0" fillId="2907" borderId="0" xfId="0" applyFill="1"/>
    <xf numFmtId="0" fontId="0" fillId="2908" borderId="0" xfId="0" applyFill="1"/>
    <xf numFmtId="0" fontId="0" fillId="2909" borderId="0" xfId="0" applyFill="1"/>
    <xf numFmtId="0" fontId="0" fillId="2910" borderId="0" xfId="0" applyFill="1"/>
    <xf numFmtId="0" fontId="0" fillId="2911" borderId="0" xfId="0" applyFill="1"/>
    <xf numFmtId="0" fontId="0" fillId="2912" borderId="0" xfId="0" applyFill="1"/>
    <xf numFmtId="0" fontId="0" fillId="2913" borderId="0" xfId="0" applyFill="1"/>
    <xf numFmtId="0" fontId="0" fillId="2914" borderId="0" xfId="0" applyFill="1"/>
    <xf numFmtId="0" fontId="0" fillId="2915" borderId="0" xfId="0" applyFill="1"/>
    <xf numFmtId="0" fontId="0" fillId="2916" borderId="0" xfId="0" applyFill="1"/>
    <xf numFmtId="0" fontId="0" fillId="2917" borderId="0" xfId="0" applyFill="1"/>
    <xf numFmtId="0" fontId="0" fillId="2918" borderId="0" xfId="0" applyFill="1"/>
    <xf numFmtId="0" fontId="0" fillId="2919" borderId="0" xfId="0" applyFill="1"/>
    <xf numFmtId="0" fontId="0" fillId="2920" borderId="0" xfId="0" applyFill="1"/>
    <xf numFmtId="0" fontId="0" fillId="2921" borderId="0" xfId="0" applyFill="1"/>
    <xf numFmtId="0" fontId="0" fillId="2922" borderId="0" xfId="0" applyFill="1"/>
    <xf numFmtId="0" fontId="0" fillId="2923" borderId="0" xfId="0" applyFill="1"/>
    <xf numFmtId="0" fontId="0" fillId="2924" borderId="0" xfId="0" applyFill="1"/>
    <xf numFmtId="0" fontId="0" fillId="2925" borderId="0" xfId="0" applyFill="1"/>
    <xf numFmtId="0" fontId="0" fillId="2926" borderId="0" xfId="0" applyFill="1"/>
    <xf numFmtId="0" fontId="0" fillId="2927" borderId="0" xfId="0" applyFill="1"/>
    <xf numFmtId="0" fontId="0" fillId="2928" borderId="0" xfId="0" applyFill="1"/>
    <xf numFmtId="0" fontId="0" fillId="2929" borderId="0" xfId="0" applyFill="1"/>
    <xf numFmtId="0" fontId="0" fillId="2930" borderId="0" xfId="0" applyFill="1"/>
    <xf numFmtId="0" fontId="0" fillId="2931" borderId="0" xfId="0" applyFill="1"/>
    <xf numFmtId="0" fontId="0" fillId="2932" borderId="0" xfId="0" applyFill="1"/>
    <xf numFmtId="0" fontId="0" fillId="2933" borderId="0" xfId="0" applyFill="1"/>
    <xf numFmtId="0" fontId="0" fillId="2934" borderId="0" xfId="0" applyFill="1"/>
    <xf numFmtId="0" fontId="0" fillId="2935" borderId="0" xfId="0" applyFill="1"/>
    <xf numFmtId="0" fontId="0" fillId="2936" borderId="0" xfId="0" applyFill="1"/>
    <xf numFmtId="0" fontId="0" fillId="2937" borderId="0" xfId="0" applyFill="1"/>
    <xf numFmtId="0" fontId="0" fillId="2938" borderId="0" xfId="0" applyFill="1"/>
    <xf numFmtId="0" fontId="0" fillId="2939" borderId="0" xfId="0" applyFill="1"/>
    <xf numFmtId="0" fontId="0" fillId="2940" borderId="0" xfId="0" applyFill="1"/>
    <xf numFmtId="0" fontId="0" fillId="2941" borderId="0" xfId="0" applyFill="1"/>
    <xf numFmtId="0" fontId="0" fillId="2942" borderId="0" xfId="0" applyFill="1"/>
    <xf numFmtId="0" fontId="0" fillId="2943" borderId="0" xfId="0" applyFill="1"/>
    <xf numFmtId="0" fontId="0" fillId="2944" borderId="0" xfId="0" applyFill="1"/>
    <xf numFmtId="0" fontId="0" fillId="2945" borderId="0" xfId="0" applyFill="1"/>
    <xf numFmtId="0" fontId="0" fillId="2946" borderId="0" xfId="0" applyFill="1"/>
    <xf numFmtId="0" fontId="0" fillId="2947" borderId="0" xfId="0" applyFill="1"/>
    <xf numFmtId="0" fontId="0" fillId="2948" borderId="0" xfId="0" applyFill="1"/>
    <xf numFmtId="0" fontId="0" fillId="2949" borderId="0" xfId="0" applyFill="1"/>
    <xf numFmtId="0" fontId="0" fillId="2950" borderId="0" xfId="0" applyFill="1"/>
    <xf numFmtId="0" fontId="0" fillId="2951" borderId="0" xfId="0" applyFill="1"/>
    <xf numFmtId="0" fontId="0" fillId="2952" borderId="0" xfId="0" applyFill="1"/>
    <xf numFmtId="0" fontId="0" fillId="2953" borderId="0" xfId="0" applyFill="1"/>
    <xf numFmtId="0" fontId="0" fillId="2954" borderId="0" xfId="0" applyFill="1"/>
    <xf numFmtId="0" fontId="0" fillId="2955" borderId="0" xfId="0" applyFill="1"/>
    <xf numFmtId="0" fontId="0" fillId="2956" borderId="0" xfId="0" applyFill="1"/>
    <xf numFmtId="0" fontId="0" fillId="2957" borderId="0" xfId="0" applyFill="1"/>
    <xf numFmtId="0" fontId="0" fillId="2958" borderId="0" xfId="0" applyFill="1"/>
    <xf numFmtId="0" fontId="0" fillId="2959" borderId="0" xfId="0" applyFill="1"/>
    <xf numFmtId="0" fontId="0" fillId="2960" borderId="0" xfId="0" applyFill="1"/>
    <xf numFmtId="0" fontId="0" fillId="2961" borderId="0" xfId="0" applyFill="1"/>
    <xf numFmtId="0" fontId="0" fillId="2962" borderId="0" xfId="0" applyFill="1"/>
    <xf numFmtId="0" fontId="0" fillId="2963" borderId="0" xfId="0" applyFill="1"/>
    <xf numFmtId="0" fontId="0" fillId="2964" borderId="0" xfId="0" applyFill="1"/>
    <xf numFmtId="0" fontId="0" fillId="2965" borderId="0" xfId="0" applyFill="1"/>
    <xf numFmtId="0" fontId="0" fillId="2966" borderId="0" xfId="0" applyFill="1"/>
    <xf numFmtId="0" fontId="0" fillId="2967" borderId="0" xfId="0" applyFill="1"/>
    <xf numFmtId="0" fontId="0" fillId="2968" borderId="0" xfId="0" applyFill="1"/>
    <xf numFmtId="0" fontId="0" fillId="2969" borderId="0" xfId="0" applyFill="1"/>
    <xf numFmtId="0" fontId="0" fillId="2970" borderId="0" xfId="0" applyFill="1"/>
    <xf numFmtId="0" fontId="0" fillId="2971" borderId="0" xfId="0" applyFill="1"/>
    <xf numFmtId="0" fontId="0" fillId="2972" borderId="0" xfId="0" applyFill="1"/>
    <xf numFmtId="0" fontId="0" fillId="2973" borderId="0" xfId="0" applyFill="1"/>
    <xf numFmtId="0" fontId="0" fillId="2974" borderId="0" xfId="0" applyFill="1"/>
    <xf numFmtId="0" fontId="0" fillId="2975" borderId="0" xfId="0" applyFill="1"/>
    <xf numFmtId="0" fontId="0" fillId="2976" borderId="0" xfId="0" applyFill="1"/>
    <xf numFmtId="0" fontId="0" fillId="2977" borderId="0" xfId="0" applyFill="1"/>
    <xf numFmtId="0" fontId="0" fillId="2978" borderId="0" xfId="0" applyFill="1"/>
    <xf numFmtId="0" fontId="0" fillId="2979" borderId="0" xfId="0" applyFill="1"/>
    <xf numFmtId="0" fontId="0" fillId="2980" borderId="0" xfId="0" applyFill="1"/>
    <xf numFmtId="0" fontId="0" fillId="2981" borderId="0" xfId="0" applyFill="1"/>
    <xf numFmtId="0" fontId="0" fillId="2982" borderId="0" xfId="0" applyFill="1"/>
    <xf numFmtId="0" fontId="0" fillId="2983" borderId="0" xfId="0" applyFill="1"/>
    <xf numFmtId="0" fontId="0" fillId="2984" borderId="0" xfId="0" applyFill="1"/>
    <xf numFmtId="0" fontId="0" fillId="2985" borderId="0" xfId="0" applyFill="1"/>
    <xf numFmtId="0" fontId="0" fillId="2986" borderId="0" xfId="0" applyFill="1"/>
    <xf numFmtId="0" fontId="0" fillId="2987" borderId="0" xfId="0" applyFill="1"/>
    <xf numFmtId="0" fontId="0" fillId="2988" borderId="0" xfId="0" applyFill="1"/>
    <xf numFmtId="0" fontId="0" fillId="2989" borderId="0" xfId="0" applyFill="1"/>
    <xf numFmtId="0" fontId="0" fillId="2990" borderId="0" xfId="0" applyFill="1"/>
    <xf numFmtId="0" fontId="0" fillId="2991" borderId="0" xfId="0" applyFill="1"/>
    <xf numFmtId="0" fontId="0" fillId="2992" borderId="0" xfId="0" applyFill="1"/>
    <xf numFmtId="0" fontId="0" fillId="2993" borderId="0" xfId="0" applyFill="1"/>
    <xf numFmtId="0" fontId="0" fillId="2994" borderId="0" xfId="0" applyFill="1"/>
    <xf numFmtId="0" fontId="0" fillId="2995" borderId="0" xfId="0" applyFill="1"/>
    <xf numFmtId="0" fontId="0" fillId="2996" borderId="0" xfId="0" applyFill="1"/>
    <xf numFmtId="0" fontId="0" fillId="2997" borderId="0" xfId="0" applyFill="1"/>
    <xf numFmtId="0" fontId="0" fillId="2998" borderId="0" xfId="0" applyFill="1"/>
    <xf numFmtId="0" fontId="0" fillId="2999" borderId="0" xfId="0" applyFill="1"/>
    <xf numFmtId="0" fontId="0" fillId="3000" borderId="0" xfId="0" applyFill="1"/>
    <xf numFmtId="0" fontId="0" fillId="3001" borderId="0" xfId="0" applyFill="1"/>
    <xf numFmtId="0" fontId="0" fillId="3002" borderId="0" xfId="0" applyFill="1"/>
    <xf numFmtId="0" fontId="0" fillId="3003" borderId="0" xfId="0" applyFill="1"/>
    <xf numFmtId="0" fontId="0" fillId="3004" borderId="0" xfId="0" applyFill="1"/>
    <xf numFmtId="0" fontId="0" fillId="3005" borderId="0" xfId="0" applyFill="1"/>
    <xf numFmtId="0" fontId="0" fillId="3006" borderId="0" xfId="0" applyFill="1"/>
    <xf numFmtId="0" fontId="0" fillId="3007" borderId="0" xfId="0" applyFill="1"/>
    <xf numFmtId="0" fontId="0" fillId="3008" borderId="0" xfId="0" applyFill="1"/>
    <xf numFmtId="0" fontId="0" fillId="3009" borderId="0" xfId="0" applyFill="1"/>
    <xf numFmtId="0" fontId="0" fillId="3010" borderId="0" xfId="0" applyFill="1"/>
    <xf numFmtId="0" fontId="0" fillId="3011" borderId="0" xfId="0" applyFill="1"/>
    <xf numFmtId="0" fontId="0" fillId="3012" borderId="0" xfId="0" applyFill="1"/>
    <xf numFmtId="0" fontId="0" fillId="3013" borderId="0" xfId="0" applyFill="1"/>
    <xf numFmtId="0" fontId="0" fillId="3014" borderId="0" xfId="0" applyFill="1"/>
    <xf numFmtId="0" fontId="0" fillId="3015" borderId="0" xfId="0" applyFill="1"/>
    <xf numFmtId="0" fontId="0" fillId="3016" borderId="0" xfId="0" applyFill="1"/>
    <xf numFmtId="0" fontId="0" fillId="3017" borderId="0" xfId="0" applyFill="1"/>
    <xf numFmtId="0" fontId="0" fillId="3018" borderId="0" xfId="0" applyFill="1"/>
    <xf numFmtId="0" fontId="0" fillId="3019" borderId="0" xfId="0" applyFill="1"/>
    <xf numFmtId="0" fontId="0" fillId="3020" borderId="0" xfId="0" applyFill="1"/>
    <xf numFmtId="0" fontId="0" fillId="3021" borderId="0" xfId="0" applyFill="1"/>
    <xf numFmtId="0" fontId="0" fillId="3022" borderId="0" xfId="0" applyFill="1"/>
    <xf numFmtId="0" fontId="0" fillId="3023" borderId="0" xfId="0" applyFill="1"/>
    <xf numFmtId="0" fontId="0" fillId="3024" borderId="0" xfId="0" applyFill="1"/>
    <xf numFmtId="0" fontId="0" fillId="3025" borderId="0" xfId="0" applyFill="1"/>
    <xf numFmtId="0" fontId="0" fillId="3026" borderId="0" xfId="0" applyFill="1"/>
    <xf numFmtId="0" fontId="0" fillId="3027" borderId="0" xfId="0" applyFill="1"/>
    <xf numFmtId="0" fontId="0" fillId="3028" borderId="0" xfId="0" applyFill="1"/>
    <xf numFmtId="0" fontId="0" fillId="3029" borderId="0" xfId="0" applyFill="1"/>
    <xf numFmtId="0" fontId="0" fillId="3030" borderId="0" xfId="0" applyFill="1"/>
    <xf numFmtId="0" fontId="0" fillId="3031" borderId="0" xfId="0" applyFill="1"/>
    <xf numFmtId="0" fontId="0" fillId="3032" borderId="0" xfId="0" applyFill="1"/>
    <xf numFmtId="0" fontId="0" fillId="3033" borderId="0" xfId="0" applyFill="1"/>
    <xf numFmtId="0" fontId="0" fillId="3034" borderId="0" xfId="0" applyFill="1"/>
    <xf numFmtId="0" fontId="0" fillId="3035" borderId="0" xfId="0" applyFill="1"/>
    <xf numFmtId="0" fontId="0" fillId="3036" borderId="0" xfId="0" applyFill="1"/>
    <xf numFmtId="0" fontId="0" fillId="3037" borderId="0" xfId="0" applyFill="1"/>
    <xf numFmtId="0" fontId="0" fillId="3038" borderId="0" xfId="0" applyFill="1"/>
    <xf numFmtId="0" fontId="0" fillId="3039" borderId="0" xfId="0" applyFill="1"/>
    <xf numFmtId="0" fontId="0" fillId="3040" borderId="0" xfId="0" applyFill="1"/>
    <xf numFmtId="0" fontId="0" fillId="3041" borderId="0" xfId="0" applyFill="1"/>
    <xf numFmtId="0" fontId="0" fillId="3042" borderId="0" xfId="0" applyFill="1"/>
    <xf numFmtId="0" fontId="0" fillId="3043" borderId="0" xfId="0" applyFill="1"/>
    <xf numFmtId="0" fontId="0" fillId="3044" borderId="0" xfId="0" applyFill="1"/>
    <xf numFmtId="0" fontId="0" fillId="3045" borderId="0" xfId="0" applyFill="1"/>
    <xf numFmtId="0" fontId="0" fillId="3046" borderId="0" xfId="0" applyFill="1"/>
    <xf numFmtId="0" fontId="0" fillId="3047" borderId="0" xfId="0" applyFill="1"/>
    <xf numFmtId="0" fontId="0" fillId="3048" borderId="0" xfId="0" applyFill="1"/>
    <xf numFmtId="0" fontId="0" fillId="3049" borderId="0" xfId="0" applyFill="1"/>
    <xf numFmtId="0" fontId="0" fillId="3050" borderId="0" xfId="0" applyFill="1"/>
    <xf numFmtId="0" fontId="0" fillId="3051" borderId="0" xfId="0" applyFill="1"/>
    <xf numFmtId="0" fontId="0" fillId="3052" borderId="0" xfId="0" applyFill="1"/>
    <xf numFmtId="0" fontId="0" fillId="3053" borderId="0" xfId="0" applyFill="1"/>
    <xf numFmtId="0" fontId="0" fillId="3054" borderId="0" xfId="0" applyFill="1"/>
    <xf numFmtId="0" fontId="0" fillId="3055" borderId="0" xfId="0" applyFill="1"/>
    <xf numFmtId="0" fontId="0" fillId="3056" borderId="0" xfId="0" applyFill="1"/>
    <xf numFmtId="0" fontId="0" fillId="3057" borderId="0" xfId="0" applyFill="1"/>
    <xf numFmtId="0" fontId="0" fillId="3058" borderId="0" xfId="0" applyFill="1"/>
    <xf numFmtId="0" fontId="0" fillId="3059" borderId="0" xfId="0" applyFill="1"/>
    <xf numFmtId="0" fontId="0" fillId="3060" borderId="0" xfId="0" applyFill="1"/>
    <xf numFmtId="0" fontId="0" fillId="3061" borderId="0" xfId="0" applyFill="1"/>
    <xf numFmtId="0" fontId="0" fillId="3062" borderId="0" xfId="0" applyFill="1"/>
    <xf numFmtId="0" fontId="0" fillId="3063" borderId="0" xfId="0" applyFill="1"/>
    <xf numFmtId="0" fontId="0" fillId="3064" borderId="0" xfId="0" applyFill="1"/>
    <xf numFmtId="0" fontId="0" fillId="3065" borderId="0" xfId="0" applyFill="1"/>
    <xf numFmtId="0" fontId="0" fillId="3066" borderId="0" xfId="0" applyFill="1"/>
    <xf numFmtId="0" fontId="0" fillId="3067" borderId="0" xfId="0" applyFill="1"/>
    <xf numFmtId="0" fontId="0" fillId="3068" borderId="0" xfId="0" applyFill="1"/>
    <xf numFmtId="0" fontId="0" fillId="3069" borderId="0" xfId="0" applyFill="1"/>
    <xf numFmtId="0" fontId="0" fillId="3070" borderId="0" xfId="0" applyFill="1"/>
    <xf numFmtId="0" fontId="0" fillId="3071" borderId="0" xfId="0" applyFill="1"/>
    <xf numFmtId="0" fontId="0" fillId="3072" borderId="0" xfId="0" applyFill="1"/>
    <xf numFmtId="0" fontId="0" fillId="3073" borderId="0" xfId="0" applyFill="1"/>
    <xf numFmtId="0" fontId="0" fillId="3074" borderId="0" xfId="0" applyFill="1"/>
    <xf numFmtId="0" fontId="0" fillId="3075" borderId="0" xfId="0" applyFill="1"/>
    <xf numFmtId="0" fontId="0" fillId="3076" borderId="0" xfId="0" applyFill="1"/>
    <xf numFmtId="0" fontId="0" fillId="3077" borderId="0" xfId="0" applyFill="1"/>
    <xf numFmtId="0" fontId="0" fillId="3078" borderId="0" xfId="0" applyFill="1"/>
    <xf numFmtId="0" fontId="0" fillId="3079" borderId="0" xfId="0" applyFill="1"/>
    <xf numFmtId="0" fontId="0" fillId="3080" borderId="0" xfId="0" applyFill="1"/>
    <xf numFmtId="0" fontId="0" fillId="3081" borderId="0" xfId="0" applyFill="1"/>
    <xf numFmtId="0" fontId="0" fillId="3082" borderId="0" xfId="0" applyFill="1"/>
    <xf numFmtId="0" fontId="0" fillId="3083" borderId="0" xfId="0" applyFill="1"/>
    <xf numFmtId="0" fontId="0" fillId="3084" borderId="0" xfId="0" applyFill="1"/>
    <xf numFmtId="0" fontId="0" fillId="3085" borderId="0" xfId="0" applyFill="1"/>
    <xf numFmtId="0" fontId="0" fillId="3086" borderId="0" xfId="0" applyFill="1"/>
    <xf numFmtId="0" fontId="0" fillId="3087" borderId="0" xfId="0" applyFill="1"/>
    <xf numFmtId="0" fontId="0" fillId="3088" borderId="0" xfId="0" applyFill="1"/>
    <xf numFmtId="0" fontId="0" fillId="3089" borderId="0" xfId="0" applyFill="1"/>
    <xf numFmtId="0" fontId="0" fillId="3090" borderId="0" xfId="0" applyFill="1"/>
    <xf numFmtId="0" fontId="0" fillId="3091" borderId="0" xfId="0" applyFill="1"/>
    <xf numFmtId="0" fontId="0" fillId="3092" borderId="0" xfId="0" applyFill="1"/>
    <xf numFmtId="0" fontId="0" fillId="3093" borderId="0" xfId="0" applyFill="1"/>
    <xf numFmtId="0" fontId="0" fillId="3094" borderId="0" xfId="0" applyFill="1"/>
    <xf numFmtId="0" fontId="0" fillId="3095" borderId="0" xfId="0" applyFill="1"/>
    <xf numFmtId="0" fontId="0" fillId="3096" borderId="0" xfId="0" applyFill="1"/>
    <xf numFmtId="0" fontId="0" fillId="3097" borderId="0" xfId="0" applyFill="1"/>
    <xf numFmtId="0" fontId="0" fillId="3098" borderId="0" xfId="0" applyFill="1"/>
    <xf numFmtId="0" fontId="0" fillId="3099" borderId="0" xfId="0" applyFill="1"/>
    <xf numFmtId="0" fontId="0" fillId="3100" borderId="0" xfId="0" applyFill="1"/>
    <xf numFmtId="0" fontId="0" fillId="3101" borderId="0" xfId="0" applyFill="1"/>
    <xf numFmtId="0" fontId="0" fillId="3102" borderId="0" xfId="0" applyFill="1"/>
    <xf numFmtId="0" fontId="0" fillId="3103" borderId="0" xfId="0" applyFill="1"/>
    <xf numFmtId="0" fontId="0" fillId="3104" borderId="0" xfId="0" applyFill="1"/>
    <xf numFmtId="0" fontId="0" fillId="3105" borderId="0" xfId="0" applyFill="1"/>
    <xf numFmtId="0" fontId="0" fillId="3106" borderId="0" xfId="0" applyFill="1"/>
    <xf numFmtId="0" fontId="0" fillId="3107" borderId="0" xfId="0" applyFill="1"/>
    <xf numFmtId="0" fontId="0" fillId="3108" borderId="0" xfId="0" applyFill="1"/>
    <xf numFmtId="0" fontId="0" fillId="3109" borderId="0" xfId="0" applyFill="1"/>
    <xf numFmtId="0" fontId="0" fillId="3110" borderId="0" xfId="0" applyFill="1"/>
    <xf numFmtId="0" fontId="0" fillId="3111" borderId="0" xfId="0" applyFill="1"/>
    <xf numFmtId="0" fontId="0" fillId="3112" borderId="0" xfId="0" applyFill="1"/>
    <xf numFmtId="0" fontId="0" fillId="3113" borderId="0" xfId="0" applyFill="1"/>
    <xf numFmtId="0" fontId="0" fillId="3114" borderId="0" xfId="0" applyFill="1"/>
    <xf numFmtId="0" fontId="0" fillId="3115" borderId="0" xfId="0" applyFill="1"/>
    <xf numFmtId="0" fontId="0" fillId="3116" borderId="0" xfId="0" applyFill="1"/>
    <xf numFmtId="0" fontId="0" fillId="3117" borderId="0" xfId="0" applyFill="1"/>
    <xf numFmtId="0" fontId="0" fillId="3118" borderId="0" xfId="0" applyFill="1"/>
    <xf numFmtId="0" fontId="0" fillId="3119" borderId="0" xfId="0" applyFill="1"/>
    <xf numFmtId="0" fontId="0" fillId="3120" borderId="0" xfId="0" applyFill="1"/>
    <xf numFmtId="0" fontId="0" fillId="3121" borderId="0" xfId="0" applyFill="1"/>
    <xf numFmtId="0" fontId="0" fillId="3122" borderId="0" xfId="0" applyFill="1"/>
    <xf numFmtId="0" fontId="0" fillId="3123" borderId="0" xfId="0" applyFill="1"/>
    <xf numFmtId="0" fontId="0" fillId="3124" borderId="0" xfId="0" applyFill="1"/>
    <xf numFmtId="0" fontId="0" fillId="3125" borderId="0" xfId="0" applyFill="1"/>
    <xf numFmtId="0" fontId="0" fillId="3126" borderId="0" xfId="0" applyFill="1"/>
    <xf numFmtId="0" fontId="0" fillId="3127" borderId="0" xfId="0" applyFill="1"/>
    <xf numFmtId="0" fontId="0" fillId="3128" borderId="0" xfId="0" applyFill="1"/>
    <xf numFmtId="0" fontId="0" fillId="3129" borderId="0" xfId="0" applyFill="1"/>
    <xf numFmtId="0" fontId="0" fillId="3130" borderId="0" xfId="0" applyFill="1"/>
    <xf numFmtId="0" fontId="0" fillId="3131" borderId="0" xfId="0" applyFill="1"/>
    <xf numFmtId="0" fontId="0" fillId="3132" borderId="0" xfId="0" applyFill="1"/>
    <xf numFmtId="0" fontId="0" fillId="3133" borderId="0" xfId="0" applyFill="1"/>
    <xf numFmtId="0" fontId="0" fillId="3134" borderId="0" xfId="0" applyFill="1"/>
    <xf numFmtId="0" fontId="0" fillId="3135" borderId="0" xfId="0" applyFill="1"/>
    <xf numFmtId="0" fontId="0" fillId="3136" borderId="0" xfId="0" applyFill="1"/>
    <xf numFmtId="0" fontId="0" fillId="3137" borderId="0" xfId="0" applyFill="1"/>
    <xf numFmtId="0" fontId="0" fillId="3138" borderId="0" xfId="0" applyFill="1"/>
    <xf numFmtId="0" fontId="0" fillId="3139" borderId="0" xfId="0" applyFill="1"/>
    <xf numFmtId="0" fontId="0" fillId="3140" borderId="0" xfId="0" applyFill="1"/>
    <xf numFmtId="0" fontId="0" fillId="3141" borderId="0" xfId="0" applyFill="1"/>
    <xf numFmtId="0" fontId="0" fillId="3142" borderId="0" xfId="0" applyFill="1"/>
    <xf numFmtId="0" fontId="0" fillId="3143" borderId="0" xfId="0" applyFill="1"/>
    <xf numFmtId="0" fontId="0" fillId="3144" borderId="0" xfId="0" applyFill="1"/>
    <xf numFmtId="0" fontId="0" fillId="3145" borderId="0" xfId="0" applyFill="1"/>
    <xf numFmtId="0" fontId="0" fillId="3146" borderId="0" xfId="0" applyFill="1"/>
    <xf numFmtId="0" fontId="0" fillId="3147" borderId="0" xfId="0" applyFill="1"/>
    <xf numFmtId="0" fontId="0" fillId="3148" borderId="0" xfId="0" applyFill="1"/>
    <xf numFmtId="0" fontId="0" fillId="3149" borderId="0" xfId="0" applyFill="1"/>
    <xf numFmtId="0" fontId="0" fillId="3150" borderId="0" xfId="0" applyFill="1"/>
    <xf numFmtId="0" fontId="0" fillId="3151" borderId="0" xfId="0" applyFill="1"/>
    <xf numFmtId="0" fontId="0" fillId="3152" borderId="0" xfId="0" applyFill="1"/>
    <xf numFmtId="0" fontId="0" fillId="3153" borderId="0" xfId="0" applyFill="1"/>
    <xf numFmtId="0" fontId="0" fillId="3154" borderId="0" xfId="0" applyFill="1"/>
    <xf numFmtId="0" fontId="0" fillId="3155" borderId="0" xfId="0" applyFill="1"/>
    <xf numFmtId="0" fontId="0" fillId="3156" borderId="0" xfId="0" applyFill="1"/>
    <xf numFmtId="0" fontId="0" fillId="3157" borderId="0" xfId="0" applyFill="1"/>
    <xf numFmtId="0" fontId="0" fillId="3158" borderId="0" xfId="0" applyFill="1"/>
    <xf numFmtId="0" fontId="0" fillId="3159" borderId="0" xfId="0" applyFill="1"/>
    <xf numFmtId="0" fontId="0" fillId="3160" borderId="0" xfId="0" applyFill="1"/>
    <xf numFmtId="0" fontId="0" fillId="3161" borderId="0" xfId="0" applyFill="1"/>
    <xf numFmtId="0" fontId="0" fillId="3162" borderId="0" xfId="0" applyFill="1"/>
    <xf numFmtId="0" fontId="0" fillId="3163" borderId="0" xfId="0" applyFill="1"/>
    <xf numFmtId="0" fontId="0" fillId="3164" borderId="0" xfId="0" applyFill="1"/>
    <xf numFmtId="0" fontId="0" fillId="3165" borderId="0" xfId="0" applyFill="1"/>
    <xf numFmtId="0" fontId="0" fillId="3166" borderId="0" xfId="0" applyFill="1"/>
    <xf numFmtId="0" fontId="0" fillId="3167" borderId="0" xfId="0" applyFill="1"/>
    <xf numFmtId="0" fontId="0" fillId="3168" borderId="0" xfId="0" applyFill="1"/>
    <xf numFmtId="0" fontId="0" fillId="3169" borderId="0" xfId="0" applyFill="1"/>
    <xf numFmtId="0" fontId="0" fillId="3170" borderId="0" xfId="0" applyFill="1"/>
    <xf numFmtId="0" fontId="0" fillId="3171" borderId="0" xfId="0" applyFill="1"/>
    <xf numFmtId="0" fontId="0" fillId="3172" borderId="0" xfId="0" applyFill="1"/>
    <xf numFmtId="0" fontId="0" fillId="3173" borderId="0" xfId="0" applyFill="1"/>
    <xf numFmtId="0" fontId="0" fillId="3174" borderId="0" xfId="0" applyFill="1"/>
    <xf numFmtId="0" fontId="0" fillId="3175" borderId="0" xfId="0" applyFill="1"/>
    <xf numFmtId="0" fontId="0" fillId="3176" borderId="0" xfId="0" applyFill="1"/>
    <xf numFmtId="0" fontId="0" fillId="3177" borderId="0" xfId="0" applyFill="1"/>
    <xf numFmtId="0" fontId="0" fillId="3178" borderId="0" xfId="0" applyFill="1"/>
    <xf numFmtId="0" fontId="0" fillId="3179" borderId="0" xfId="0" applyFill="1"/>
    <xf numFmtId="0" fontId="0" fillId="3180" borderId="0" xfId="0" applyFill="1"/>
    <xf numFmtId="0" fontId="0" fillId="3181" borderId="0" xfId="0" applyFill="1"/>
    <xf numFmtId="0" fontId="0" fillId="3182" borderId="0" xfId="0" applyFill="1"/>
    <xf numFmtId="0" fontId="0" fillId="3183" borderId="0" xfId="0" applyFill="1"/>
    <xf numFmtId="0" fontId="0" fillId="3184" borderId="0" xfId="0" applyFill="1"/>
    <xf numFmtId="0" fontId="0" fillId="3185" borderId="0" xfId="0" applyFill="1"/>
    <xf numFmtId="0" fontId="0" fillId="3186" borderId="0" xfId="0" applyFill="1"/>
    <xf numFmtId="0" fontId="0" fillId="3187" borderId="0" xfId="0" applyFill="1"/>
    <xf numFmtId="0" fontId="0" fillId="3188" borderId="0" xfId="0" applyFill="1"/>
    <xf numFmtId="0" fontId="0" fillId="3189" borderId="0" xfId="0" applyFill="1"/>
    <xf numFmtId="0" fontId="0" fillId="3190" borderId="0" xfId="0" applyFill="1"/>
    <xf numFmtId="0" fontId="0" fillId="3191" borderId="0" xfId="0" applyFill="1"/>
    <xf numFmtId="0" fontId="0" fillId="3192" borderId="0" xfId="0" applyFill="1"/>
    <xf numFmtId="0" fontId="0" fillId="3193" borderId="0" xfId="0" applyFill="1"/>
    <xf numFmtId="0" fontId="0" fillId="3194" borderId="0" xfId="0" applyFill="1"/>
    <xf numFmtId="0" fontId="0" fillId="3195" borderId="0" xfId="0" applyFill="1"/>
    <xf numFmtId="0" fontId="0" fillId="3196" borderId="0" xfId="0" applyFill="1"/>
    <xf numFmtId="0" fontId="0" fillId="3197" borderId="0" xfId="0" applyFill="1"/>
    <xf numFmtId="0" fontId="0" fillId="3198" borderId="0" xfId="0" applyFill="1"/>
    <xf numFmtId="0" fontId="0" fillId="3199" borderId="0" xfId="0" applyFill="1"/>
    <xf numFmtId="0" fontId="0" fillId="3200" borderId="0" xfId="0" applyFill="1"/>
    <xf numFmtId="0" fontId="0" fillId="3201" borderId="0" xfId="0" applyFill="1"/>
    <xf numFmtId="0" fontId="0" fillId="3202" borderId="0" xfId="0" applyFill="1"/>
    <xf numFmtId="0" fontId="0" fillId="3203" borderId="0" xfId="0" applyFill="1"/>
    <xf numFmtId="0" fontId="0" fillId="3204" borderId="0" xfId="0" applyFill="1"/>
    <xf numFmtId="0" fontId="0" fillId="3205" borderId="0" xfId="0" applyFill="1"/>
    <xf numFmtId="0" fontId="0" fillId="3206" borderId="0" xfId="0" applyFill="1"/>
    <xf numFmtId="0" fontId="0" fillId="3207" borderId="0" xfId="0" applyFill="1"/>
    <xf numFmtId="0" fontId="0" fillId="3208" borderId="0" xfId="0" applyFill="1"/>
    <xf numFmtId="0" fontId="0" fillId="3209" borderId="0" xfId="0" applyFill="1"/>
    <xf numFmtId="0" fontId="0" fillId="3210" borderId="0" xfId="0" applyFill="1"/>
    <xf numFmtId="0" fontId="0" fillId="3211" borderId="0" xfId="0" applyFill="1"/>
    <xf numFmtId="0" fontId="0" fillId="3212" borderId="0" xfId="0" applyFill="1"/>
    <xf numFmtId="0" fontId="0" fillId="3213" borderId="0" xfId="0" applyFill="1"/>
    <xf numFmtId="0" fontId="0" fillId="3214" borderId="0" xfId="0" applyFill="1"/>
    <xf numFmtId="0" fontId="0" fillId="3215" borderId="0" xfId="0" applyFill="1"/>
    <xf numFmtId="0" fontId="0" fillId="3216" borderId="0" xfId="0" applyFill="1"/>
    <xf numFmtId="0" fontId="0" fillId="3217" borderId="0" xfId="0" applyFill="1"/>
    <xf numFmtId="0" fontId="0" fillId="3218" borderId="0" xfId="0" applyFill="1"/>
    <xf numFmtId="0" fontId="0" fillId="3219" borderId="0" xfId="0" applyFill="1"/>
    <xf numFmtId="0" fontId="0" fillId="3220" borderId="0" xfId="0" applyFill="1"/>
    <xf numFmtId="0" fontId="0" fillId="3221" borderId="0" xfId="0" applyFill="1"/>
    <xf numFmtId="0" fontId="0" fillId="3222" borderId="0" xfId="0" applyFill="1"/>
    <xf numFmtId="0" fontId="0" fillId="3223" borderId="0" xfId="0" applyFill="1"/>
    <xf numFmtId="0" fontId="0" fillId="3224" borderId="0" xfId="0" applyFill="1"/>
    <xf numFmtId="0" fontId="0" fillId="3225" borderId="0" xfId="0" applyFill="1"/>
    <xf numFmtId="0" fontId="0" fillId="3226" borderId="0" xfId="0" applyFill="1"/>
    <xf numFmtId="0" fontId="0" fillId="3227" borderId="0" xfId="0" applyFill="1"/>
    <xf numFmtId="0" fontId="0" fillId="3228" borderId="0" xfId="0" applyFill="1"/>
    <xf numFmtId="0" fontId="0" fillId="3229" borderId="0" xfId="0" applyFill="1"/>
    <xf numFmtId="0" fontId="0" fillId="3230" borderId="0" xfId="0" applyFill="1"/>
    <xf numFmtId="0" fontId="0" fillId="3231" borderId="0" xfId="0" applyFill="1"/>
    <xf numFmtId="0" fontId="0" fillId="3232" borderId="0" xfId="0" applyFill="1"/>
    <xf numFmtId="0" fontId="0" fillId="3233" borderId="0" xfId="0" applyFill="1"/>
    <xf numFmtId="0" fontId="0" fillId="3234" borderId="0" xfId="0" applyFill="1"/>
    <xf numFmtId="0" fontId="0" fillId="3235" borderId="0" xfId="0" applyFill="1"/>
    <xf numFmtId="0" fontId="0" fillId="3236" borderId="0" xfId="0" applyFill="1"/>
    <xf numFmtId="0" fontId="0" fillId="3237" borderId="0" xfId="0" applyFill="1"/>
    <xf numFmtId="0" fontId="0" fillId="3238" borderId="0" xfId="0" applyFill="1"/>
    <xf numFmtId="0" fontId="0" fillId="3239" borderId="0" xfId="0" applyFill="1"/>
    <xf numFmtId="0" fontId="0" fillId="3240" borderId="0" xfId="0" applyFill="1"/>
    <xf numFmtId="0" fontId="0" fillId="3241" borderId="0" xfId="0" applyFill="1"/>
    <xf numFmtId="0" fontId="0" fillId="3242" borderId="0" xfId="0" applyFill="1"/>
    <xf numFmtId="0" fontId="0" fillId="3243" borderId="0" xfId="0" applyFill="1"/>
    <xf numFmtId="0" fontId="0" fillId="3244" borderId="0" xfId="0" applyFill="1"/>
    <xf numFmtId="0" fontId="0" fillId="3245" borderId="0" xfId="0" applyFill="1"/>
    <xf numFmtId="0" fontId="0" fillId="3246" borderId="0" xfId="0" applyFill="1"/>
    <xf numFmtId="0" fontId="0" fillId="3247" borderId="0" xfId="0" applyFill="1"/>
    <xf numFmtId="0" fontId="0" fillId="3248" borderId="0" xfId="0" applyFill="1"/>
    <xf numFmtId="0" fontId="0" fillId="3249" borderId="0" xfId="0" applyFill="1"/>
    <xf numFmtId="0" fontId="0" fillId="3250" borderId="0" xfId="0" applyFill="1"/>
    <xf numFmtId="0" fontId="0" fillId="3251" borderId="0" xfId="0" applyFill="1"/>
    <xf numFmtId="0" fontId="0" fillId="3252" borderId="0" xfId="0" applyFill="1"/>
    <xf numFmtId="0" fontId="0" fillId="3253" borderId="0" xfId="0" applyFill="1"/>
    <xf numFmtId="0" fontId="0" fillId="3254" borderId="0" xfId="0" applyFill="1"/>
    <xf numFmtId="0" fontId="0" fillId="3255" borderId="0" xfId="0" applyFill="1"/>
    <xf numFmtId="0" fontId="0" fillId="3256" borderId="0" xfId="0" applyFill="1"/>
    <xf numFmtId="0" fontId="0" fillId="3257" borderId="0" xfId="0" applyFill="1"/>
    <xf numFmtId="0" fontId="0" fillId="3258" borderId="0" xfId="0" applyFill="1"/>
    <xf numFmtId="0" fontId="0" fillId="3259" borderId="0" xfId="0" applyFill="1"/>
    <xf numFmtId="0" fontId="0" fillId="3260" borderId="0" xfId="0" applyFill="1"/>
    <xf numFmtId="0" fontId="0" fillId="3261" borderId="0" xfId="0" applyFill="1"/>
    <xf numFmtId="0" fontId="0" fillId="3262" borderId="0" xfId="0" applyFill="1"/>
    <xf numFmtId="0" fontId="0" fillId="3263" borderId="0" xfId="0" applyFill="1"/>
    <xf numFmtId="0" fontId="0" fillId="3264" borderId="0" xfId="0" applyFill="1"/>
    <xf numFmtId="0" fontId="0" fillId="3265" borderId="0" xfId="0" applyFill="1"/>
    <xf numFmtId="0" fontId="0" fillId="3266" borderId="0" xfId="0" applyFill="1"/>
    <xf numFmtId="0" fontId="0" fillId="3267" borderId="0" xfId="0" applyFill="1"/>
    <xf numFmtId="0" fontId="0" fillId="3268" borderId="0" xfId="0" applyFill="1"/>
    <xf numFmtId="0" fontId="0" fillId="3269" borderId="0" xfId="0" applyFill="1"/>
    <xf numFmtId="0" fontId="0" fillId="3270" borderId="0" xfId="0" applyFill="1"/>
    <xf numFmtId="0" fontId="0" fillId="3271" borderId="0" xfId="0" applyFill="1"/>
    <xf numFmtId="0" fontId="0" fillId="3272" borderId="0" xfId="0" applyFill="1"/>
    <xf numFmtId="0" fontId="0" fillId="3273" borderId="0" xfId="0" applyFill="1"/>
    <xf numFmtId="0" fontId="0" fillId="3274" borderId="0" xfId="0" applyFill="1"/>
    <xf numFmtId="0" fontId="0" fillId="3275" borderId="0" xfId="0" applyFill="1"/>
    <xf numFmtId="0" fontId="0" fillId="3276" borderId="0" xfId="0" applyFill="1"/>
    <xf numFmtId="0" fontId="0" fillId="3277" borderId="0" xfId="0" applyFill="1"/>
    <xf numFmtId="0" fontId="0" fillId="3278" borderId="0" xfId="0" applyFill="1"/>
    <xf numFmtId="0" fontId="0" fillId="3279" borderId="0" xfId="0" applyFill="1"/>
    <xf numFmtId="0" fontId="0" fillId="3280" borderId="0" xfId="0" applyFill="1"/>
    <xf numFmtId="0" fontId="0" fillId="3281" borderId="0" xfId="0" applyFill="1"/>
    <xf numFmtId="0" fontId="0" fillId="3282" borderId="0" xfId="0" applyFill="1"/>
    <xf numFmtId="0" fontId="0" fillId="3283" borderId="0" xfId="0" applyFill="1"/>
    <xf numFmtId="0" fontId="0" fillId="3284" borderId="0" xfId="0" applyFill="1"/>
    <xf numFmtId="0" fontId="0" fillId="3285" borderId="0" xfId="0" applyFill="1"/>
    <xf numFmtId="0" fontId="0" fillId="3286" borderId="0" xfId="0" applyFill="1"/>
    <xf numFmtId="0" fontId="0" fillId="3287" borderId="0" xfId="0" applyFill="1"/>
    <xf numFmtId="0" fontId="0" fillId="3288" borderId="0" xfId="0" applyFill="1"/>
    <xf numFmtId="0" fontId="0" fillId="3289" borderId="0" xfId="0" applyFill="1"/>
    <xf numFmtId="0" fontId="0" fillId="3290" borderId="0" xfId="0" applyFill="1"/>
    <xf numFmtId="0" fontId="0" fillId="3291" borderId="0" xfId="0" applyFill="1"/>
    <xf numFmtId="0" fontId="0" fillId="3292" borderId="0" xfId="0" applyFill="1"/>
    <xf numFmtId="0" fontId="0" fillId="3293" borderId="0" xfId="0" applyFill="1"/>
    <xf numFmtId="0" fontId="0" fillId="3294" borderId="0" xfId="0" applyFill="1"/>
    <xf numFmtId="0" fontId="0" fillId="3295" borderId="0" xfId="0" applyFill="1"/>
    <xf numFmtId="0" fontId="0" fillId="3296" borderId="0" xfId="0" applyFill="1"/>
    <xf numFmtId="0" fontId="0" fillId="3297" borderId="0" xfId="0" applyFill="1"/>
    <xf numFmtId="0" fontId="0" fillId="3298" borderId="0" xfId="0" applyFill="1"/>
    <xf numFmtId="0" fontId="0" fillId="3299" borderId="0" xfId="0" applyFill="1"/>
    <xf numFmtId="0" fontId="0" fillId="3300" borderId="0" xfId="0" applyFill="1"/>
    <xf numFmtId="0" fontId="0" fillId="3301" borderId="0" xfId="0" applyFill="1"/>
    <xf numFmtId="0" fontId="0" fillId="3302" borderId="0" xfId="0" applyFill="1"/>
    <xf numFmtId="0" fontId="0" fillId="3303" borderId="0" xfId="0" applyFill="1"/>
    <xf numFmtId="0" fontId="0" fillId="3304" borderId="0" xfId="0" applyFill="1"/>
    <xf numFmtId="0" fontId="0" fillId="3305" borderId="0" xfId="0" applyFill="1"/>
    <xf numFmtId="0" fontId="0" fillId="3306" borderId="0" xfId="0" applyFill="1"/>
    <xf numFmtId="0" fontId="0" fillId="3307" borderId="0" xfId="0" applyFill="1"/>
    <xf numFmtId="0" fontId="0" fillId="3308" borderId="0" xfId="0" applyFill="1"/>
    <xf numFmtId="0" fontId="0" fillId="3309" borderId="0" xfId="0" applyFill="1"/>
    <xf numFmtId="0" fontId="0" fillId="3310" borderId="0" xfId="0" applyFill="1"/>
    <xf numFmtId="0" fontId="0" fillId="3311" borderId="0" xfId="0" applyFill="1"/>
    <xf numFmtId="0" fontId="0" fillId="3312" borderId="0" xfId="0" applyFill="1"/>
    <xf numFmtId="0" fontId="0" fillId="3313" borderId="0" xfId="0" applyFill="1"/>
    <xf numFmtId="0" fontId="0" fillId="3314" borderId="0" xfId="0" applyFill="1"/>
    <xf numFmtId="0" fontId="0" fillId="3315" borderId="0" xfId="0" applyFill="1"/>
    <xf numFmtId="0" fontId="0" fillId="3316" borderId="0" xfId="0" applyFill="1"/>
    <xf numFmtId="0" fontId="0" fillId="3317" borderId="0" xfId="0" applyFill="1"/>
    <xf numFmtId="0" fontId="0" fillId="3318" borderId="0" xfId="0" applyFill="1"/>
    <xf numFmtId="0" fontId="0" fillId="3319" borderId="0" xfId="0" applyFill="1"/>
    <xf numFmtId="0" fontId="0" fillId="3320" borderId="0" xfId="0" applyFill="1"/>
    <xf numFmtId="0" fontId="0" fillId="3321" borderId="0" xfId="0" applyFill="1"/>
    <xf numFmtId="0" fontId="0" fillId="3322" borderId="0" xfId="0" applyFill="1"/>
    <xf numFmtId="0" fontId="0" fillId="3323" borderId="0" xfId="0" applyFill="1"/>
    <xf numFmtId="0" fontId="0" fillId="3324" borderId="0" xfId="0" applyFill="1"/>
    <xf numFmtId="0" fontId="0" fillId="3325" borderId="0" xfId="0" applyFill="1"/>
    <xf numFmtId="0" fontId="0" fillId="3326" borderId="0" xfId="0" applyFill="1"/>
    <xf numFmtId="0" fontId="0" fillId="3327" borderId="0" xfId="0" applyFill="1"/>
    <xf numFmtId="0" fontId="0" fillId="3328" borderId="0" xfId="0" applyFill="1"/>
    <xf numFmtId="0" fontId="0" fillId="3329" borderId="0" xfId="0" applyFill="1"/>
    <xf numFmtId="0" fontId="0" fillId="3330" borderId="0" xfId="0" applyFill="1"/>
    <xf numFmtId="0" fontId="0" fillId="3331" borderId="0" xfId="0" applyFill="1"/>
    <xf numFmtId="0" fontId="0" fillId="3332" borderId="0" xfId="0" applyFill="1"/>
    <xf numFmtId="0" fontId="0" fillId="3333" borderId="0" xfId="0" applyFill="1"/>
    <xf numFmtId="0" fontId="0" fillId="3334" borderId="0" xfId="0" applyFill="1"/>
    <xf numFmtId="0" fontId="0" fillId="3335" borderId="0" xfId="0" applyFill="1"/>
    <xf numFmtId="0" fontId="0" fillId="3336" borderId="0" xfId="0" applyFill="1"/>
    <xf numFmtId="0" fontId="0" fillId="3337" borderId="0" xfId="0" applyFill="1"/>
    <xf numFmtId="0" fontId="0" fillId="3338" borderId="0" xfId="0" applyFill="1"/>
    <xf numFmtId="0" fontId="0" fillId="3339" borderId="0" xfId="0" applyFill="1"/>
    <xf numFmtId="0" fontId="0" fillId="3340" borderId="0" xfId="0" applyFill="1"/>
    <xf numFmtId="0" fontId="0" fillId="3341" borderId="0" xfId="0" applyFill="1"/>
    <xf numFmtId="0" fontId="0" fillId="3342" borderId="0" xfId="0" applyFill="1"/>
    <xf numFmtId="0" fontId="0" fillId="3343" borderId="0" xfId="0" applyFill="1"/>
    <xf numFmtId="0" fontId="0" fillId="3344" borderId="0" xfId="0" applyFill="1"/>
    <xf numFmtId="0" fontId="0" fillId="3345" borderId="0" xfId="0" applyFill="1"/>
    <xf numFmtId="0" fontId="0" fillId="3346" borderId="0" xfId="0" applyFill="1"/>
    <xf numFmtId="0" fontId="0" fillId="3347" borderId="0" xfId="0" applyFill="1"/>
    <xf numFmtId="0" fontId="0" fillId="3348" borderId="0" xfId="0" applyFill="1"/>
    <xf numFmtId="0" fontId="0" fillId="3349" borderId="0" xfId="0" applyFill="1"/>
    <xf numFmtId="0" fontId="0" fillId="3350" borderId="0" xfId="0" applyFill="1"/>
    <xf numFmtId="0" fontId="0" fillId="3351" borderId="0" xfId="0" applyFill="1"/>
    <xf numFmtId="0" fontId="0" fillId="3352" borderId="0" xfId="0" applyFill="1"/>
    <xf numFmtId="0" fontId="0" fillId="3353" borderId="0" xfId="0" applyFill="1"/>
    <xf numFmtId="0" fontId="0" fillId="3354" borderId="0" xfId="0" applyFill="1"/>
    <xf numFmtId="0" fontId="0" fillId="3355" borderId="0" xfId="0" applyFill="1"/>
    <xf numFmtId="0" fontId="0" fillId="3356" borderId="0" xfId="0" applyFill="1"/>
    <xf numFmtId="0" fontId="0" fillId="3357" borderId="0" xfId="0" applyFill="1"/>
    <xf numFmtId="0" fontId="0" fillId="3358" borderId="0" xfId="0" applyFill="1"/>
    <xf numFmtId="0" fontId="0" fillId="3359" borderId="0" xfId="0" applyFill="1"/>
    <xf numFmtId="0" fontId="0" fillId="3360" borderId="0" xfId="0" applyFill="1"/>
    <xf numFmtId="0" fontId="0" fillId="3361" borderId="0" xfId="0" applyFill="1"/>
    <xf numFmtId="0" fontId="0" fillId="3362" borderId="0" xfId="0" applyFill="1"/>
    <xf numFmtId="0" fontId="0" fillId="3363" borderId="0" xfId="0" applyFill="1"/>
    <xf numFmtId="0" fontId="0" fillId="3364" borderId="0" xfId="0" applyFill="1"/>
    <xf numFmtId="0" fontId="0" fillId="3365" borderId="0" xfId="0" applyFill="1"/>
    <xf numFmtId="0" fontId="0" fillId="3366" borderId="0" xfId="0" applyFill="1"/>
    <xf numFmtId="0" fontId="0" fillId="3367" borderId="0" xfId="0" applyFill="1"/>
    <xf numFmtId="0" fontId="0" fillId="3368" borderId="0" xfId="0" applyFill="1"/>
    <xf numFmtId="0" fontId="0" fillId="3369" borderId="0" xfId="0" applyFill="1"/>
    <xf numFmtId="0" fontId="0" fillId="3370" borderId="0" xfId="0" applyFill="1"/>
    <xf numFmtId="0" fontId="0" fillId="3371" borderId="0" xfId="0" applyFill="1"/>
    <xf numFmtId="0" fontId="0" fillId="3372" borderId="0" xfId="0" applyFill="1"/>
    <xf numFmtId="0" fontId="0" fillId="3373" borderId="0" xfId="0" applyFill="1"/>
    <xf numFmtId="0" fontId="0" fillId="3374" borderId="0" xfId="0" applyFill="1"/>
    <xf numFmtId="0" fontId="0" fillId="3375" borderId="0" xfId="0" applyFill="1"/>
    <xf numFmtId="0" fontId="0" fillId="3376" borderId="0" xfId="0" applyFill="1"/>
    <xf numFmtId="0" fontId="0" fillId="3377" borderId="0" xfId="0" applyFill="1"/>
    <xf numFmtId="0" fontId="0" fillId="3378" borderId="0" xfId="0" applyFill="1"/>
    <xf numFmtId="0" fontId="0" fillId="3379" borderId="0" xfId="0" applyFill="1"/>
    <xf numFmtId="0" fontId="0" fillId="3380" borderId="0" xfId="0" applyFill="1"/>
    <xf numFmtId="0" fontId="0" fillId="3381" borderId="0" xfId="0" applyFill="1"/>
    <xf numFmtId="0" fontId="0" fillId="3382" borderId="0" xfId="0" applyFill="1"/>
    <xf numFmtId="0" fontId="0" fillId="3383" borderId="0" xfId="0" applyFill="1"/>
    <xf numFmtId="0" fontId="0" fillId="3384" borderId="0" xfId="0" applyFill="1"/>
    <xf numFmtId="0" fontId="0" fillId="3385" borderId="0" xfId="0" applyFill="1"/>
    <xf numFmtId="0" fontId="0" fillId="3386" borderId="0" xfId="0" applyFill="1"/>
    <xf numFmtId="0" fontId="0" fillId="3387" borderId="0" xfId="0" applyFill="1"/>
    <xf numFmtId="0" fontId="0" fillId="3388" borderId="0" xfId="0" applyFill="1"/>
    <xf numFmtId="0" fontId="0" fillId="3389" borderId="0" xfId="0" applyFill="1"/>
    <xf numFmtId="0" fontId="0" fillId="3390" borderId="0" xfId="0" applyFill="1"/>
    <xf numFmtId="0" fontId="0" fillId="3391" borderId="0" xfId="0" applyFill="1"/>
    <xf numFmtId="0" fontId="0" fillId="3392" borderId="0" xfId="0" applyFill="1"/>
    <xf numFmtId="0" fontId="0" fillId="3393" borderId="0" xfId="0" applyFill="1"/>
    <xf numFmtId="0" fontId="0" fillId="3394" borderId="0" xfId="0" applyFill="1"/>
    <xf numFmtId="0" fontId="0" fillId="3395" borderId="0" xfId="0" applyFill="1"/>
    <xf numFmtId="0" fontId="0" fillId="3396" borderId="0" xfId="0" applyFill="1"/>
    <xf numFmtId="0" fontId="0" fillId="3397" borderId="0" xfId="0" applyFill="1"/>
    <xf numFmtId="0" fontId="0" fillId="3398" borderId="0" xfId="0" applyFill="1"/>
    <xf numFmtId="0" fontId="0" fillId="3399" borderId="0" xfId="0" applyFill="1"/>
    <xf numFmtId="0" fontId="0" fillId="3400" borderId="0" xfId="0" applyFill="1"/>
    <xf numFmtId="0" fontId="0" fillId="3401" borderId="0" xfId="0" applyFill="1"/>
    <xf numFmtId="0" fontId="0" fillId="3402" borderId="0" xfId="0" applyFill="1"/>
    <xf numFmtId="0" fontId="0" fillId="3403" borderId="0" xfId="0" applyFill="1"/>
    <xf numFmtId="0" fontId="0" fillId="3404" borderId="0" xfId="0" applyFill="1"/>
    <xf numFmtId="0" fontId="0" fillId="3405" borderId="0" xfId="0" applyFill="1"/>
    <xf numFmtId="0" fontId="0" fillId="3406" borderId="0" xfId="0" applyFill="1"/>
    <xf numFmtId="0" fontId="0" fillId="3407" borderId="0" xfId="0" applyFill="1"/>
    <xf numFmtId="0" fontId="0" fillId="3408" borderId="0" xfId="0" applyFill="1"/>
    <xf numFmtId="0" fontId="0" fillId="3409" borderId="0" xfId="0" applyFill="1"/>
    <xf numFmtId="0" fontId="0" fillId="3410" borderId="0" xfId="0" applyFill="1"/>
    <xf numFmtId="0" fontId="0" fillId="3411" borderId="0" xfId="0" applyFill="1"/>
    <xf numFmtId="0" fontId="0" fillId="3412" borderId="0" xfId="0" applyFill="1"/>
    <xf numFmtId="0" fontId="0" fillId="3413" borderId="0" xfId="0" applyFill="1"/>
    <xf numFmtId="0" fontId="0" fillId="3414" borderId="0" xfId="0" applyFill="1"/>
    <xf numFmtId="0" fontId="0" fillId="3415" borderId="0" xfId="0" applyFill="1"/>
    <xf numFmtId="0" fontId="0" fillId="3416" borderId="0" xfId="0" applyFill="1"/>
    <xf numFmtId="0" fontId="0" fillId="3417" borderId="0" xfId="0" applyFill="1"/>
    <xf numFmtId="0" fontId="0" fillId="3418" borderId="0" xfId="0" applyFill="1"/>
    <xf numFmtId="0" fontId="0" fillId="3419" borderId="0" xfId="0" applyFill="1"/>
    <xf numFmtId="0" fontId="0" fillId="3420" borderId="0" xfId="0" applyFill="1"/>
    <xf numFmtId="0" fontId="0" fillId="3421" borderId="0" xfId="0" applyFill="1"/>
    <xf numFmtId="0" fontId="0" fillId="3422" borderId="0" xfId="0" applyFill="1"/>
    <xf numFmtId="0" fontId="0" fillId="3423" borderId="0" xfId="0" applyFill="1"/>
    <xf numFmtId="0" fontId="0" fillId="3424" borderId="0" xfId="0" applyFill="1"/>
    <xf numFmtId="0" fontId="0" fillId="3425" borderId="0" xfId="0" applyFill="1"/>
    <xf numFmtId="0" fontId="0" fillId="3426" borderId="0" xfId="0" applyFill="1"/>
    <xf numFmtId="0" fontId="0" fillId="3427" borderId="0" xfId="0" applyFill="1"/>
    <xf numFmtId="0" fontId="0" fillId="3428" borderId="0" xfId="0" applyFill="1"/>
    <xf numFmtId="0" fontId="0" fillId="3429" borderId="0" xfId="0" applyFill="1"/>
    <xf numFmtId="0" fontId="0" fillId="3430" borderId="0" xfId="0" applyFill="1"/>
    <xf numFmtId="0" fontId="0" fillId="3431" borderId="0" xfId="0" applyFill="1"/>
    <xf numFmtId="0" fontId="0" fillId="3432" borderId="0" xfId="0" applyFill="1"/>
    <xf numFmtId="0" fontId="0" fillId="3433" borderId="0" xfId="0" applyFill="1"/>
    <xf numFmtId="0" fontId="0" fillId="3434" borderId="0" xfId="0" applyFill="1"/>
    <xf numFmtId="0" fontId="0" fillId="3435" borderId="0" xfId="0" applyFill="1"/>
    <xf numFmtId="0" fontId="0" fillId="3436" borderId="0" xfId="0" applyFill="1"/>
    <xf numFmtId="0" fontId="0" fillId="3437" borderId="0" xfId="0" applyFill="1"/>
    <xf numFmtId="0" fontId="0" fillId="3438" borderId="0" xfId="0" applyFill="1"/>
    <xf numFmtId="0" fontId="0" fillId="3439" borderId="0" xfId="0" applyFill="1"/>
    <xf numFmtId="0" fontId="0" fillId="3440" borderId="0" xfId="0" applyFill="1"/>
    <xf numFmtId="0" fontId="0" fillId="3441" borderId="0" xfId="0" applyFill="1"/>
    <xf numFmtId="0" fontId="0" fillId="3442" borderId="0" xfId="0" applyFill="1"/>
    <xf numFmtId="0" fontId="0" fillId="3443" borderId="0" xfId="0" applyFill="1"/>
    <xf numFmtId="0" fontId="0" fillId="3444" borderId="0" xfId="0" applyFill="1"/>
    <xf numFmtId="0" fontId="0" fillId="3445" borderId="0" xfId="0" applyFill="1"/>
    <xf numFmtId="0" fontId="0" fillId="3446" borderId="0" xfId="0" applyFill="1"/>
    <xf numFmtId="0" fontId="0" fillId="3447" borderId="0" xfId="0" applyFill="1"/>
    <xf numFmtId="0" fontId="0" fillId="3448" borderId="0" xfId="0" applyFill="1"/>
    <xf numFmtId="0" fontId="0" fillId="3449" borderId="0" xfId="0" applyFill="1"/>
    <xf numFmtId="0" fontId="0" fillId="3450" borderId="0" xfId="0" applyFill="1"/>
    <xf numFmtId="0" fontId="0" fillId="3451" borderId="0" xfId="0" applyFill="1"/>
    <xf numFmtId="0" fontId="0" fillId="3452" borderId="0" xfId="0" applyFill="1"/>
    <xf numFmtId="0" fontId="0" fillId="3453" borderId="0" xfId="0" applyFill="1"/>
    <xf numFmtId="0" fontId="0" fillId="3454" borderId="0" xfId="0" applyFill="1"/>
    <xf numFmtId="0" fontId="0" fillId="3455" borderId="0" xfId="0" applyFill="1"/>
    <xf numFmtId="0" fontId="0" fillId="3456" borderId="0" xfId="0" applyFill="1"/>
    <xf numFmtId="0" fontId="0" fillId="3457" borderId="0" xfId="0" applyFill="1"/>
    <xf numFmtId="0" fontId="0" fillId="3458" borderId="0" xfId="0" applyFill="1"/>
    <xf numFmtId="0" fontId="0" fillId="3459" borderId="0" xfId="0" applyFill="1"/>
    <xf numFmtId="0" fontId="0" fillId="3460" borderId="0" xfId="0" applyFill="1"/>
    <xf numFmtId="0" fontId="0" fillId="3461" borderId="0" xfId="0" applyFill="1"/>
    <xf numFmtId="0" fontId="0" fillId="3462" borderId="0" xfId="0" applyFill="1"/>
    <xf numFmtId="0" fontId="0" fillId="3463" borderId="0" xfId="0" applyFill="1"/>
    <xf numFmtId="0" fontId="0" fillId="3464" borderId="0" xfId="0" applyFill="1"/>
    <xf numFmtId="0" fontId="0" fillId="3465" borderId="0" xfId="0" applyFill="1"/>
    <xf numFmtId="0" fontId="0" fillId="3466" borderId="0" xfId="0" applyFill="1"/>
    <xf numFmtId="0" fontId="0" fillId="3467" borderId="0" xfId="0" applyFill="1"/>
    <xf numFmtId="0" fontId="0" fillId="3468" borderId="0" xfId="0" applyFill="1"/>
    <xf numFmtId="0" fontId="0" fillId="3469" borderId="0" xfId="0" applyFill="1"/>
    <xf numFmtId="0" fontId="0" fillId="3470" borderId="0" xfId="0" applyFill="1"/>
    <xf numFmtId="0" fontId="0" fillId="3471" borderId="0" xfId="0" applyFill="1"/>
    <xf numFmtId="0" fontId="0" fillId="3472" borderId="0" xfId="0" applyFill="1"/>
    <xf numFmtId="0" fontId="0" fillId="3473" borderId="0" xfId="0" applyFill="1"/>
    <xf numFmtId="0" fontId="0" fillId="3474" borderId="0" xfId="0" applyFill="1"/>
    <xf numFmtId="0" fontId="0" fillId="3475" borderId="0" xfId="0" applyFill="1"/>
    <xf numFmtId="0" fontId="0" fillId="3476" borderId="0" xfId="0" applyFill="1"/>
    <xf numFmtId="0" fontId="0" fillId="3477" borderId="0" xfId="0" applyFill="1"/>
    <xf numFmtId="0" fontId="0" fillId="3478" borderId="0" xfId="0" applyFill="1"/>
    <xf numFmtId="0" fontId="0" fillId="3479" borderId="0" xfId="0" applyFill="1"/>
    <xf numFmtId="0" fontId="0" fillId="3480" borderId="0" xfId="0" applyFill="1"/>
    <xf numFmtId="0" fontId="0" fillId="3481" borderId="0" xfId="0" applyFill="1"/>
    <xf numFmtId="0" fontId="0" fillId="3482" borderId="0" xfId="0" applyFill="1"/>
    <xf numFmtId="0" fontId="0" fillId="3483" borderId="0" xfId="0" applyFill="1"/>
    <xf numFmtId="0" fontId="0" fillId="3484" borderId="0" xfId="0" applyFill="1"/>
    <xf numFmtId="0" fontId="0" fillId="3485" borderId="0" xfId="0" applyFill="1"/>
    <xf numFmtId="0" fontId="0" fillId="3486" borderId="0" xfId="0" applyFill="1"/>
    <xf numFmtId="0" fontId="0" fillId="3487" borderId="0" xfId="0" applyFill="1"/>
    <xf numFmtId="0" fontId="0" fillId="3488" borderId="0" xfId="0" applyFill="1"/>
    <xf numFmtId="0" fontId="0" fillId="3489" borderId="0" xfId="0" applyFill="1"/>
    <xf numFmtId="0" fontId="0" fillId="3490" borderId="0" xfId="0" applyFill="1"/>
    <xf numFmtId="0" fontId="0" fillId="3491" borderId="0" xfId="0" applyFill="1"/>
    <xf numFmtId="0" fontId="0" fillId="3492" borderId="0" xfId="0" applyFill="1"/>
    <xf numFmtId="0" fontId="0" fillId="3493" borderId="0" xfId="0" applyFill="1"/>
    <xf numFmtId="0" fontId="0" fillId="3494" borderId="0" xfId="0" applyFill="1"/>
    <xf numFmtId="0" fontId="0" fillId="3495" borderId="0" xfId="0" applyFill="1"/>
    <xf numFmtId="0" fontId="0" fillId="3496" borderId="0" xfId="0" applyFill="1"/>
    <xf numFmtId="0" fontId="0" fillId="3497" borderId="0" xfId="0" applyFill="1"/>
    <xf numFmtId="0" fontId="0" fillId="3498" borderId="0" xfId="0" applyFill="1"/>
    <xf numFmtId="0" fontId="0" fillId="3499" borderId="0" xfId="0" applyFill="1"/>
    <xf numFmtId="0" fontId="0" fillId="3500" borderId="0" xfId="0" applyFill="1"/>
    <xf numFmtId="0" fontId="0" fillId="3501" borderId="0" xfId="0" applyFill="1"/>
    <xf numFmtId="0" fontId="0" fillId="3502" borderId="0" xfId="0" applyFill="1"/>
    <xf numFmtId="0" fontId="0" fillId="3503" borderId="0" xfId="0" applyFill="1"/>
    <xf numFmtId="0" fontId="0" fillId="3504" borderId="0" xfId="0" applyFill="1"/>
    <xf numFmtId="0" fontId="0" fillId="3505" borderId="0" xfId="0" applyFill="1"/>
    <xf numFmtId="0" fontId="0" fillId="3506" borderId="0" xfId="0" applyFill="1"/>
    <xf numFmtId="0" fontId="0" fillId="3507" borderId="0" xfId="0" applyFill="1"/>
    <xf numFmtId="0" fontId="0" fillId="3508" borderId="0" xfId="0" applyFill="1"/>
    <xf numFmtId="0" fontId="0" fillId="3509" borderId="0" xfId="0" applyFill="1"/>
    <xf numFmtId="0" fontId="0" fillId="3510" borderId="0" xfId="0" applyFill="1"/>
    <xf numFmtId="0" fontId="0" fillId="3511" borderId="0" xfId="0" applyFill="1"/>
    <xf numFmtId="0" fontId="0" fillId="3512" borderId="0" xfId="0" applyFill="1"/>
    <xf numFmtId="0" fontId="0" fillId="3513" borderId="0" xfId="0" applyFill="1"/>
    <xf numFmtId="0" fontId="0" fillId="3514" borderId="0" xfId="0" applyFill="1"/>
    <xf numFmtId="0" fontId="0" fillId="3515" borderId="0" xfId="0" applyFill="1"/>
    <xf numFmtId="0" fontId="0" fillId="3516" borderId="0" xfId="0" applyFill="1"/>
    <xf numFmtId="0" fontId="0" fillId="3517" borderId="0" xfId="0" applyFill="1"/>
    <xf numFmtId="0" fontId="0" fillId="3518" borderId="0" xfId="0" applyFill="1"/>
    <xf numFmtId="0" fontId="0" fillId="3519" borderId="0" xfId="0" applyFill="1"/>
    <xf numFmtId="0" fontId="0" fillId="3520" borderId="0" xfId="0" applyFill="1"/>
    <xf numFmtId="0" fontId="0" fillId="3521" borderId="0" xfId="0" applyFill="1"/>
    <xf numFmtId="0" fontId="0" fillId="3522" borderId="0" xfId="0" applyFill="1"/>
    <xf numFmtId="0" fontId="0" fillId="3523" borderId="0" xfId="0" applyFill="1"/>
    <xf numFmtId="0" fontId="0" fillId="3524" borderId="0" xfId="0" applyFill="1"/>
    <xf numFmtId="0" fontId="0" fillId="3525" borderId="0" xfId="0" applyFill="1"/>
    <xf numFmtId="0" fontId="0" fillId="3526" borderId="0" xfId="0" applyFill="1"/>
    <xf numFmtId="0" fontId="0" fillId="3527" borderId="0" xfId="0" applyFill="1"/>
    <xf numFmtId="0" fontId="0" fillId="3528" borderId="0" xfId="0" applyFill="1"/>
    <xf numFmtId="0" fontId="0" fillId="3529" borderId="0" xfId="0" applyFill="1"/>
    <xf numFmtId="0" fontId="0" fillId="3530" borderId="0" xfId="0" applyFill="1"/>
    <xf numFmtId="0" fontId="0" fillId="3531" borderId="0" xfId="0" applyFill="1"/>
    <xf numFmtId="0" fontId="0" fillId="3532" borderId="0" xfId="0" applyFill="1"/>
    <xf numFmtId="0" fontId="0" fillId="3533" borderId="0" xfId="0" applyFill="1"/>
    <xf numFmtId="0" fontId="0" fillId="3534" borderId="0" xfId="0" applyFill="1"/>
    <xf numFmtId="0" fontId="0" fillId="3535" borderId="0" xfId="0" applyFill="1"/>
    <xf numFmtId="0" fontId="0" fillId="3536" borderId="0" xfId="0" applyFill="1"/>
    <xf numFmtId="0" fontId="0" fillId="3537" borderId="0" xfId="0" applyFill="1"/>
    <xf numFmtId="0" fontId="0" fillId="3538" borderId="0" xfId="0" applyFill="1"/>
    <xf numFmtId="0" fontId="0" fillId="3539" borderId="0" xfId="0" applyFill="1"/>
    <xf numFmtId="0" fontId="0" fillId="3540" borderId="0" xfId="0" applyFill="1"/>
    <xf numFmtId="0" fontId="0" fillId="3541" borderId="0" xfId="0" applyFill="1"/>
    <xf numFmtId="0" fontId="0" fillId="3542" borderId="0" xfId="0" applyFill="1"/>
    <xf numFmtId="0" fontId="0" fillId="3543" borderId="0" xfId="0" applyFill="1"/>
    <xf numFmtId="0" fontId="0" fillId="3544" borderId="0" xfId="0" applyFill="1"/>
    <xf numFmtId="0" fontId="0" fillId="3545" borderId="0" xfId="0" applyFill="1"/>
    <xf numFmtId="0" fontId="0" fillId="3546" borderId="0" xfId="0" applyFill="1"/>
    <xf numFmtId="0" fontId="0" fillId="3547" borderId="0" xfId="0" applyFill="1"/>
    <xf numFmtId="0" fontId="0" fillId="3548" borderId="0" xfId="0" applyFill="1"/>
    <xf numFmtId="0" fontId="0" fillId="3549" borderId="0" xfId="0" applyFill="1"/>
    <xf numFmtId="0" fontId="0" fillId="3550" borderId="0" xfId="0" applyFill="1"/>
    <xf numFmtId="0" fontId="0" fillId="3551" borderId="0" xfId="0" applyFill="1"/>
    <xf numFmtId="0" fontId="0" fillId="3552" borderId="0" xfId="0" applyFill="1"/>
    <xf numFmtId="0" fontId="0" fillId="3553" borderId="0" xfId="0" applyFill="1"/>
    <xf numFmtId="0" fontId="0" fillId="3554" borderId="0" xfId="0" applyFill="1"/>
    <xf numFmtId="0" fontId="0" fillId="3555" borderId="0" xfId="0" applyFill="1"/>
    <xf numFmtId="0" fontId="0" fillId="3556" borderId="0" xfId="0" applyFill="1"/>
    <xf numFmtId="0" fontId="0" fillId="3557" borderId="0" xfId="0" applyFill="1"/>
    <xf numFmtId="0" fontId="0" fillId="3558" borderId="0" xfId="0" applyFill="1"/>
    <xf numFmtId="0" fontId="0" fillId="3559" borderId="0" xfId="0" applyFill="1"/>
    <xf numFmtId="0" fontId="0" fillId="3560" borderId="0" xfId="0" applyFill="1"/>
    <xf numFmtId="0" fontId="0" fillId="3561" borderId="0" xfId="0" applyFill="1"/>
    <xf numFmtId="0" fontId="0" fillId="3562" borderId="0" xfId="0" applyFill="1"/>
    <xf numFmtId="0" fontId="0" fillId="3563" borderId="0" xfId="0" applyFill="1"/>
    <xf numFmtId="0" fontId="0" fillId="3564" borderId="0" xfId="0" applyFill="1"/>
    <xf numFmtId="0" fontId="0" fillId="3565" borderId="0" xfId="0" applyFill="1"/>
    <xf numFmtId="0" fontId="0" fillId="3566" borderId="0" xfId="0" applyFill="1"/>
    <xf numFmtId="0" fontId="0" fillId="3567" borderId="0" xfId="0" applyFill="1"/>
    <xf numFmtId="0" fontId="0" fillId="3568" borderId="0" xfId="0" applyFill="1"/>
    <xf numFmtId="0" fontId="0" fillId="3569" borderId="0" xfId="0" applyFill="1"/>
    <xf numFmtId="0" fontId="0" fillId="3570" borderId="0" xfId="0" applyFill="1"/>
    <xf numFmtId="0" fontId="0" fillId="3571" borderId="0" xfId="0" applyFill="1"/>
    <xf numFmtId="0" fontId="0" fillId="3572" borderId="0" xfId="0" applyFill="1"/>
    <xf numFmtId="0" fontId="0" fillId="3573" borderId="0" xfId="0" applyFill="1"/>
    <xf numFmtId="0" fontId="0" fillId="3574" borderId="0" xfId="0" applyFill="1"/>
    <xf numFmtId="0" fontId="0" fillId="3575" borderId="0" xfId="0" applyFill="1"/>
    <xf numFmtId="0" fontId="0" fillId="3576" borderId="0" xfId="0" applyFill="1"/>
    <xf numFmtId="0" fontId="0" fillId="3577" borderId="0" xfId="0" applyFill="1"/>
    <xf numFmtId="0" fontId="0" fillId="3578" borderId="0" xfId="0" applyFill="1"/>
    <xf numFmtId="0" fontId="0" fillId="3579" borderId="0" xfId="0" applyFill="1"/>
    <xf numFmtId="0" fontId="0" fillId="3580" borderId="0" xfId="0" applyFill="1"/>
    <xf numFmtId="0" fontId="0" fillId="3581" borderId="0" xfId="0" applyFill="1"/>
    <xf numFmtId="0" fontId="0" fillId="3582" borderId="0" xfId="0" applyFill="1"/>
    <xf numFmtId="0" fontId="0" fillId="3583" borderId="0" xfId="0" applyFill="1"/>
    <xf numFmtId="0" fontId="0" fillId="3584" borderId="0" xfId="0" applyFill="1"/>
    <xf numFmtId="0" fontId="0" fillId="3585" borderId="0" xfId="0" applyFill="1"/>
    <xf numFmtId="0" fontId="0" fillId="3586" borderId="0" xfId="0" applyFill="1"/>
    <xf numFmtId="0" fontId="0" fillId="3587" borderId="0" xfId="0" applyFill="1"/>
    <xf numFmtId="0" fontId="0" fillId="3588" borderId="0" xfId="0" applyFill="1"/>
    <xf numFmtId="0" fontId="0" fillId="3589" borderId="0" xfId="0" applyFill="1"/>
    <xf numFmtId="0" fontId="0" fillId="3590" borderId="0" xfId="0" applyFill="1"/>
    <xf numFmtId="0" fontId="0" fillId="3591" borderId="0" xfId="0" applyFill="1"/>
    <xf numFmtId="0" fontId="0" fillId="3592" borderId="0" xfId="0" applyFill="1"/>
    <xf numFmtId="0" fontId="0" fillId="3593" borderId="0" xfId="0" applyFill="1"/>
    <xf numFmtId="0" fontId="0" fillId="3594" borderId="0" xfId="0" applyFill="1"/>
    <xf numFmtId="0" fontId="0" fillId="3595" borderId="0" xfId="0" applyFill="1"/>
    <xf numFmtId="0" fontId="0" fillId="3596" borderId="0" xfId="0" applyFill="1"/>
    <xf numFmtId="0" fontId="0" fillId="3597" borderId="0" xfId="0" applyFill="1"/>
    <xf numFmtId="0" fontId="0" fillId="3598" borderId="0" xfId="0" applyFill="1"/>
    <xf numFmtId="0" fontId="0" fillId="3599" borderId="0" xfId="0" applyFill="1"/>
    <xf numFmtId="0" fontId="0" fillId="3600" borderId="0" xfId="0" applyFill="1"/>
    <xf numFmtId="0" fontId="0" fillId="3601" borderId="0" xfId="0" applyFill="1"/>
    <xf numFmtId="0" fontId="0" fillId="3602" borderId="0" xfId="0" applyFill="1"/>
    <xf numFmtId="0" fontId="0" fillId="3603" borderId="0" xfId="0" applyFill="1"/>
    <xf numFmtId="0" fontId="0" fillId="3604" borderId="0" xfId="0" applyFill="1"/>
    <xf numFmtId="0" fontId="0" fillId="3605" borderId="0" xfId="0" applyFill="1"/>
    <xf numFmtId="0" fontId="0" fillId="3606" borderId="0" xfId="0" applyFill="1"/>
    <xf numFmtId="0" fontId="0" fillId="3607" borderId="0" xfId="0" applyFill="1"/>
    <xf numFmtId="0" fontId="0" fillId="3608" borderId="0" xfId="0" applyFill="1"/>
    <xf numFmtId="0" fontId="0" fillId="3609" borderId="0" xfId="0" applyFill="1"/>
    <xf numFmtId="0" fontId="0" fillId="3610" borderId="0" xfId="0" applyFill="1"/>
    <xf numFmtId="0" fontId="0" fillId="3611" borderId="0" xfId="0" applyFill="1"/>
    <xf numFmtId="0" fontId="0" fillId="3612" borderId="0" xfId="0" applyFill="1"/>
    <xf numFmtId="0" fontId="0" fillId="3613" borderId="0" xfId="0" applyFill="1"/>
    <xf numFmtId="0" fontId="0" fillId="3614" borderId="0" xfId="0" applyFill="1"/>
    <xf numFmtId="0" fontId="0" fillId="3615" borderId="0" xfId="0" applyFill="1"/>
    <xf numFmtId="0" fontId="0" fillId="3616" borderId="0" xfId="0" applyFill="1"/>
    <xf numFmtId="0" fontId="0" fillId="3617" borderId="0" xfId="0" applyFill="1"/>
    <xf numFmtId="0" fontId="0" fillId="3618" borderId="0" xfId="0" applyFill="1"/>
    <xf numFmtId="0" fontId="0" fillId="3619" borderId="0" xfId="0" applyFill="1"/>
    <xf numFmtId="0" fontId="0" fillId="3620" borderId="0" xfId="0" applyFill="1"/>
    <xf numFmtId="0" fontId="0" fillId="3621" borderId="0" xfId="0" applyFill="1"/>
    <xf numFmtId="0" fontId="0" fillId="3622" borderId="0" xfId="0" applyFill="1"/>
    <xf numFmtId="0" fontId="0" fillId="3623" borderId="0" xfId="0" applyFill="1"/>
    <xf numFmtId="0" fontId="0" fillId="3624" borderId="0" xfId="0" applyFill="1"/>
    <xf numFmtId="0" fontId="0" fillId="3625" borderId="0" xfId="0" applyFill="1"/>
    <xf numFmtId="0" fontId="0" fillId="3626" borderId="0" xfId="0" applyFill="1"/>
    <xf numFmtId="0" fontId="0" fillId="3627" borderId="0" xfId="0" applyFill="1"/>
    <xf numFmtId="0" fontId="0" fillId="3628" borderId="0" xfId="0" applyFill="1"/>
    <xf numFmtId="0" fontId="0" fillId="3629" borderId="0" xfId="0" applyFill="1"/>
    <xf numFmtId="0" fontId="0" fillId="3630" borderId="0" xfId="0" applyFill="1"/>
    <xf numFmtId="0" fontId="0" fillId="3631" borderId="0" xfId="0" applyFill="1"/>
    <xf numFmtId="0" fontId="0" fillId="3632" borderId="0" xfId="0" applyFill="1"/>
    <xf numFmtId="0" fontId="0" fillId="3633" borderId="0" xfId="0" applyFill="1"/>
    <xf numFmtId="0" fontId="0" fillId="3634" borderId="0" xfId="0" applyFill="1"/>
    <xf numFmtId="0" fontId="0" fillId="3635" borderId="0" xfId="0" applyFill="1"/>
    <xf numFmtId="0" fontId="0" fillId="3636" borderId="0" xfId="0" applyFill="1"/>
    <xf numFmtId="0" fontId="0" fillId="3637" borderId="0" xfId="0" applyFill="1"/>
    <xf numFmtId="0" fontId="0" fillId="3638" borderId="0" xfId="0" applyFill="1"/>
    <xf numFmtId="0" fontId="0" fillId="3639" borderId="0" xfId="0" applyFill="1"/>
    <xf numFmtId="0" fontId="0" fillId="3640" borderId="0" xfId="0" applyFill="1"/>
    <xf numFmtId="0" fontId="0" fillId="3641" borderId="0" xfId="0" applyFill="1"/>
    <xf numFmtId="0" fontId="0" fillId="3642" borderId="0" xfId="0" applyFill="1"/>
    <xf numFmtId="0" fontId="0" fillId="3643" borderId="0" xfId="0" applyFill="1"/>
    <xf numFmtId="0" fontId="0" fillId="3644" borderId="0" xfId="0" applyFill="1"/>
    <xf numFmtId="0" fontId="0" fillId="3645" borderId="0" xfId="0" applyFill="1"/>
    <xf numFmtId="0" fontId="0" fillId="3646" borderId="0" xfId="0" applyFill="1"/>
    <xf numFmtId="0" fontId="0" fillId="3647" borderId="0" xfId="0" applyFill="1"/>
    <xf numFmtId="0" fontId="0" fillId="3648" borderId="0" xfId="0" applyFill="1"/>
    <xf numFmtId="0" fontId="0" fillId="3649" borderId="0" xfId="0" applyFill="1"/>
    <xf numFmtId="0" fontId="0" fillId="3650" borderId="0" xfId="0" applyFill="1"/>
    <xf numFmtId="0" fontId="0" fillId="3651" borderId="0" xfId="0" applyFill="1"/>
    <xf numFmtId="0" fontId="0" fillId="3652" borderId="0" xfId="0" applyFill="1"/>
    <xf numFmtId="0" fontId="0" fillId="3653" borderId="0" xfId="0" applyFill="1"/>
    <xf numFmtId="0" fontId="0" fillId="3654" borderId="0" xfId="0" applyFill="1"/>
    <xf numFmtId="0" fontId="0" fillId="3655" borderId="0" xfId="0" applyFill="1"/>
    <xf numFmtId="0" fontId="0" fillId="3656" borderId="0" xfId="0" applyFill="1"/>
    <xf numFmtId="0" fontId="0" fillId="3657" borderId="0" xfId="0" applyFill="1"/>
    <xf numFmtId="0" fontId="0" fillId="3658" borderId="0" xfId="0" applyFill="1"/>
    <xf numFmtId="0" fontId="0" fillId="3659" borderId="0" xfId="0" applyFill="1"/>
    <xf numFmtId="0" fontId="0" fillId="3660" borderId="0" xfId="0" applyFill="1"/>
    <xf numFmtId="0" fontId="0" fillId="3661" borderId="0" xfId="0" applyFill="1"/>
    <xf numFmtId="0" fontId="0" fillId="3662" borderId="0" xfId="0" applyFill="1"/>
    <xf numFmtId="0" fontId="0" fillId="3663" borderId="0" xfId="0" applyFill="1"/>
    <xf numFmtId="0" fontId="0" fillId="3664" borderId="0" xfId="0" applyFill="1"/>
    <xf numFmtId="0" fontId="0" fillId="3665" borderId="0" xfId="0" applyFill="1"/>
    <xf numFmtId="0" fontId="0" fillId="3666" borderId="0" xfId="0" applyFill="1"/>
    <xf numFmtId="0" fontId="0" fillId="3667" borderId="0" xfId="0" applyFill="1"/>
    <xf numFmtId="0" fontId="0" fillId="3668" borderId="0" xfId="0" applyFill="1"/>
    <xf numFmtId="0" fontId="0" fillId="3669" borderId="0" xfId="0" applyFill="1"/>
    <xf numFmtId="0" fontId="0" fillId="3670" borderId="0" xfId="0" applyFill="1"/>
    <xf numFmtId="0" fontId="0" fillId="3671" borderId="0" xfId="0" applyFill="1"/>
    <xf numFmtId="0" fontId="0" fillId="3672" borderId="0" xfId="0" applyFill="1"/>
    <xf numFmtId="0" fontId="0" fillId="3673" borderId="0" xfId="0" applyFill="1"/>
    <xf numFmtId="0" fontId="0" fillId="3674" borderId="0" xfId="0" applyFill="1"/>
    <xf numFmtId="0" fontId="0" fillId="3675" borderId="0" xfId="0" applyFill="1"/>
    <xf numFmtId="0" fontId="0" fillId="3676" borderId="0" xfId="0" applyFill="1"/>
    <xf numFmtId="0" fontId="0" fillId="3677" borderId="0" xfId="0" applyFill="1"/>
    <xf numFmtId="0" fontId="0" fillId="3678" borderId="0" xfId="0" applyFill="1"/>
    <xf numFmtId="0" fontId="0" fillId="3679" borderId="0" xfId="0" applyFill="1"/>
    <xf numFmtId="0" fontId="0" fillId="3680" borderId="0" xfId="0" applyFill="1"/>
    <xf numFmtId="0" fontId="0" fillId="3681" borderId="0" xfId="0" applyFill="1"/>
    <xf numFmtId="0" fontId="0" fillId="3682" borderId="0" xfId="0" applyFill="1"/>
    <xf numFmtId="0" fontId="0" fillId="3683" borderId="0" xfId="0" applyFill="1"/>
    <xf numFmtId="0" fontId="0" fillId="3684" borderId="0" xfId="0" applyFill="1"/>
    <xf numFmtId="0" fontId="0" fillId="3685" borderId="0" xfId="0" applyFill="1"/>
    <xf numFmtId="0" fontId="0" fillId="3686" borderId="0" xfId="0" applyFill="1"/>
    <xf numFmtId="0" fontId="0" fillId="3687" borderId="0" xfId="0" applyFill="1"/>
    <xf numFmtId="0" fontId="0" fillId="3688" borderId="0" xfId="0" applyFill="1"/>
    <xf numFmtId="0" fontId="0" fillId="3689" borderId="0" xfId="0" applyFill="1"/>
    <xf numFmtId="0" fontId="0" fillId="3690" borderId="0" xfId="0" applyFill="1"/>
    <xf numFmtId="0" fontId="0" fillId="3691" borderId="0" xfId="0" applyFill="1"/>
    <xf numFmtId="0" fontId="0" fillId="3692" borderId="0" xfId="0" applyFill="1"/>
    <xf numFmtId="0" fontId="0" fillId="3693" borderId="0" xfId="0" applyFill="1"/>
    <xf numFmtId="0" fontId="0" fillId="3694" borderId="0" xfId="0" applyFill="1"/>
    <xf numFmtId="0" fontId="0" fillId="3695" borderId="0" xfId="0" applyFill="1"/>
    <xf numFmtId="0" fontId="0" fillId="3696" borderId="0" xfId="0" applyFill="1"/>
    <xf numFmtId="0" fontId="0" fillId="3697" borderId="0" xfId="0" applyFill="1"/>
    <xf numFmtId="0" fontId="0" fillId="3698" borderId="0" xfId="0" applyFill="1"/>
    <xf numFmtId="0" fontId="0" fillId="3699" borderId="0" xfId="0" applyFill="1"/>
    <xf numFmtId="0" fontId="0" fillId="3700" borderId="0" xfId="0" applyFill="1"/>
    <xf numFmtId="0" fontId="0" fillId="3701" borderId="0" xfId="0" applyFill="1"/>
    <xf numFmtId="0" fontId="0" fillId="3702" borderId="0" xfId="0" applyFill="1"/>
    <xf numFmtId="0" fontId="0" fillId="3703" borderId="0" xfId="0" applyFill="1"/>
    <xf numFmtId="0" fontId="0" fillId="3704" borderId="0" xfId="0" applyFill="1"/>
    <xf numFmtId="0" fontId="0" fillId="3705" borderId="0" xfId="0" applyFill="1"/>
    <xf numFmtId="0" fontId="0" fillId="3706" borderId="0" xfId="0" applyFill="1"/>
    <xf numFmtId="0" fontId="0" fillId="3707" borderId="0" xfId="0" applyFill="1"/>
    <xf numFmtId="0" fontId="0" fillId="3708" borderId="0" xfId="0" applyFill="1"/>
    <xf numFmtId="0" fontId="0" fillId="3709" borderId="0" xfId="0" applyFill="1"/>
    <xf numFmtId="0" fontId="0" fillId="3710" borderId="0" xfId="0" applyFill="1"/>
    <xf numFmtId="0" fontId="0" fillId="3711" borderId="0" xfId="0" applyFill="1"/>
    <xf numFmtId="0" fontId="0" fillId="3712" borderId="0" xfId="0" applyFill="1"/>
    <xf numFmtId="0" fontId="0" fillId="3713" borderId="0" xfId="0" applyFill="1"/>
    <xf numFmtId="0" fontId="0" fillId="3714" borderId="0" xfId="0" applyFill="1"/>
    <xf numFmtId="0" fontId="0" fillId="3715" borderId="0" xfId="0" applyFill="1"/>
    <xf numFmtId="0" fontId="0" fillId="3716" borderId="0" xfId="0" applyFill="1"/>
    <xf numFmtId="0" fontId="0" fillId="3717" borderId="0" xfId="0" applyFill="1"/>
    <xf numFmtId="0" fontId="0" fillId="3718" borderId="0" xfId="0" applyFill="1"/>
    <xf numFmtId="0" fontId="0" fillId="3719" borderId="0" xfId="0" applyFill="1"/>
    <xf numFmtId="0" fontId="0" fillId="3720" borderId="0" xfId="0" applyFill="1"/>
    <xf numFmtId="0" fontId="0" fillId="3721" borderId="0" xfId="0" applyFill="1"/>
    <xf numFmtId="0" fontId="0" fillId="3722" borderId="0" xfId="0" applyFill="1"/>
    <xf numFmtId="0" fontId="0" fillId="3723" borderId="0" xfId="0" applyFill="1"/>
    <xf numFmtId="0" fontId="0" fillId="3724" borderId="0" xfId="0" applyFill="1"/>
    <xf numFmtId="0" fontId="0" fillId="3725" borderId="0" xfId="0" applyFill="1"/>
    <xf numFmtId="0" fontId="0" fillId="3726" borderId="0" xfId="0" applyFill="1"/>
    <xf numFmtId="0" fontId="0" fillId="3727" borderId="0" xfId="0" applyFill="1"/>
    <xf numFmtId="0" fontId="0" fillId="3728" borderId="0" xfId="0" applyFill="1"/>
    <xf numFmtId="0" fontId="0" fillId="3729" borderId="0" xfId="0" applyFill="1"/>
    <xf numFmtId="0" fontId="0" fillId="3730" borderId="0" xfId="0" applyFill="1"/>
    <xf numFmtId="0" fontId="0" fillId="3731" borderId="0" xfId="0" applyFill="1"/>
    <xf numFmtId="0" fontId="0" fillId="3732" borderId="0" xfId="0" applyFill="1"/>
    <xf numFmtId="0" fontId="0" fillId="3733" borderId="0" xfId="0" applyFill="1"/>
    <xf numFmtId="0" fontId="0" fillId="3734" borderId="0" xfId="0" applyFill="1"/>
    <xf numFmtId="0" fontId="0" fillId="3735" borderId="0" xfId="0" applyFill="1"/>
    <xf numFmtId="0" fontId="0" fillId="3736" borderId="0" xfId="0" applyFill="1"/>
    <xf numFmtId="0" fontId="0" fillId="3737" borderId="0" xfId="0" applyFill="1"/>
    <xf numFmtId="0" fontId="0" fillId="3738" borderId="0" xfId="0" applyFill="1"/>
    <xf numFmtId="0" fontId="0" fillId="3739" borderId="0" xfId="0" applyFill="1"/>
    <xf numFmtId="0" fontId="0" fillId="3740" borderId="0" xfId="0" applyFill="1"/>
    <xf numFmtId="0" fontId="0" fillId="3741" borderId="0" xfId="0" applyFill="1"/>
    <xf numFmtId="0" fontId="0" fillId="3742" borderId="0" xfId="0" applyFill="1"/>
    <xf numFmtId="0" fontId="0" fillId="3743" borderId="0" xfId="0" applyFill="1"/>
    <xf numFmtId="0" fontId="0" fillId="3744" borderId="0" xfId="0" applyFill="1"/>
    <xf numFmtId="0" fontId="0" fillId="3745" borderId="0" xfId="0" applyFill="1"/>
    <xf numFmtId="0" fontId="0" fillId="3746" borderId="0" xfId="0" applyFill="1"/>
    <xf numFmtId="0" fontId="0" fillId="3747" borderId="0" xfId="0" applyFill="1"/>
    <xf numFmtId="0" fontId="0" fillId="3748" borderId="0" xfId="0" applyFill="1"/>
    <xf numFmtId="0" fontId="0" fillId="3749" borderId="0" xfId="0" applyFill="1"/>
    <xf numFmtId="0" fontId="0" fillId="3750" borderId="0" xfId="0" applyFill="1"/>
    <xf numFmtId="0" fontId="0" fillId="3751" borderId="0" xfId="0" applyFill="1"/>
    <xf numFmtId="0" fontId="0" fillId="3752" borderId="0" xfId="0" applyFill="1"/>
    <xf numFmtId="0" fontId="0" fillId="3753" borderId="0" xfId="0" applyFill="1"/>
    <xf numFmtId="0" fontId="0" fillId="3754" borderId="0" xfId="0" applyFill="1"/>
    <xf numFmtId="0" fontId="0" fillId="3755" borderId="0" xfId="0" applyFill="1"/>
    <xf numFmtId="0" fontId="0" fillId="3756" borderId="0" xfId="0" applyFill="1"/>
    <xf numFmtId="0" fontId="0" fillId="3757" borderId="0" xfId="0" applyFill="1"/>
    <xf numFmtId="0" fontId="0" fillId="3758" borderId="0" xfId="0" applyFill="1"/>
    <xf numFmtId="0" fontId="0" fillId="3759" borderId="0" xfId="0" applyFill="1"/>
    <xf numFmtId="0" fontId="0" fillId="3760" borderId="0" xfId="0" applyFill="1"/>
    <xf numFmtId="0" fontId="0" fillId="3761" borderId="0" xfId="0" applyFill="1"/>
    <xf numFmtId="0" fontId="0" fillId="3762" borderId="0" xfId="0" applyFill="1"/>
    <xf numFmtId="0" fontId="0" fillId="3763" borderId="0" xfId="0" applyFill="1"/>
    <xf numFmtId="0" fontId="0" fillId="3764" borderId="0" xfId="0" applyFill="1"/>
    <xf numFmtId="0" fontId="0" fillId="3765" borderId="0" xfId="0" applyFill="1"/>
    <xf numFmtId="0" fontId="0" fillId="3766" borderId="0" xfId="0" applyFill="1"/>
    <xf numFmtId="0" fontId="0" fillId="3767" borderId="0" xfId="0" applyFill="1"/>
    <xf numFmtId="0" fontId="0" fillId="3768" borderId="0" xfId="0" applyFill="1"/>
    <xf numFmtId="0" fontId="0" fillId="3769" borderId="0" xfId="0" applyFill="1"/>
    <xf numFmtId="0" fontId="0" fillId="3770" borderId="0" xfId="0" applyFill="1"/>
    <xf numFmtId="0" fontId="0" fillId="3771" borderId="0" xfId="0" applyFill="1"/>
    <xf numFmtId="0" fontId="0" fillId="3772" borderId="0" xfId="0" applyFill="1"/>
    <xf numFmtId="0" fontId="0" fillId="3773" borderId="0" xfId="0" applyFill="1"/>
    <xf numFmtId="0" fontId="0" fillId="3774" borderId="0" xfId="0" applyFill="1"/>
    <xf numFmtId="0" fontId="0" fillId="3775" borderId="0" xfId="0" applyFill="1"/>
    <xf numFmtId="0" fontId="0" fillId="3776" borderId="0" xfId="0" applyFill="1"/>
    <xf numFmtId="0" fontId="0" fillId="3777" borderId="0" xfId="0" applyFill="1"/>
    <xf numFmtId="0" fontId="0" fillId="3778" borderId="0" xfId="0" applyFill="1"/>
    <xf numFmtId="0" fontId="0" fillId="3779" borderId="0" xfId="0" applyFill="1"/>
    <xf numFmtId="0" fontId="0" fillId="3780" borderId="0" xfId="0" applyFill="1"/>
    <xf numFmtId="0" fontId="0" fillId="3781" borderId="0" xfId="0" applyFill="1"/>
    <xf numFmtId="0" fontId="0" fillId="3782" borderId="0" xfId="0" applyFill="1"/>
    <xf numFmtId="0" fontId="0" fillId="3783" borderId="0" xfId="0" applyFill="1"/>
    <xf numFmtId="0" fontId="0" fillId="3784" borderId="0" xfId="0" applyFill="1"/>
    <xf numFmtId="0" fontId="0" fillId="3785" borderId="0" xfId="0" applyFill="1"/>
    <xf numFmtId="0" fontId="0" fillId="3786" borderId="0" xfId="0" applyFill="1"/>
    <xf numFmtId="0" fontId="0" fillId="3787" borderId="0" xfId="0" applyFill="1"/>
    <xf numFmtId="0" fontId="0" fillId="3788" borderId="0" xfId="0" applyFill="1"/>
    <xf numFmtId="0" fontId="0" fillId="3789" borderId="0" xfId="0" applyFill="1"/>
    <xf numFmtId="0" fontId="0" fillId="3790" borderId="0" xfId="0" applyFill="1"/>
    <xf numFmtId="0" fontId="0" fillId="3791" borderId="0" xfId="0" applyFill="1"/>
    <xf numFmtId="0" fontId="0" fillId="3792" borderId="0" xfId="0" applyFill="1"/>
    <xf numFmtId="0" fontId="0" fillId="3793" borderId="0" xfId="0" applyFill="1"/>
    <xf numFmtId="0" fontId="0" fillId="3794" borderId="0" xfId="0" applyFill="1"/>
    <xf numFmtId="0" fontId="0" fillId="3795" borderId="0" xfId="0" applyFill="1"/>
    <xf numFmtId="0" fontId="0" fillId="3796" borderId="0" xfId="0" applyFill="1"/>
    <xf numFmtId="0" fontId="0" fillId="3797" borderId="0" xfId="0" applyFill="1"/>
    <xf numFmtId="0" fontId="0" fillId="3798" borderId="0" xfId="0" applyFill="1"/>
    <xf numFmtId="0" fontId="0" fillId="3799" borderId="0" xfId="0" applyFill="1"/>
    <xf numFmtId="0" fontId="0" fillId="3800" borderId="0" xfId="0" applyFill="1"/>
    <xf numFmtId="0" fontId="0" fillId="3801" borderId="0" xfId="0" applyFill="1"/>
    <xf numFmtId="0" fontId="0" fillId="3802" borderId="0" xfId="0" applyFill="1"/>
    <xf numFmtId="0" fontId="0" fillId="3803" borderId="0" xfId="0" applyFill="1"/>
    <xf numFmtId="0" fontId="0" fillId="3804" borderId="0" xfId="0" applyFill="1"/>
    <xf numFmtId="0" fontId="0" fillId="3805" borderId="0" xfId="0" applyFill="1"/>
    <xf numFmtId="0" fontId="0" fillId="3806" borderId="0" xfId="0" applyFill="1"/>
    <xf numFmtId="0" fontId="0" fillId="3807" borderId="0" xfId="0" applyFill="1"/>
    <xf numFmtId="0" fontId="0" fillId="3808" borderId="0" xfId="0" applyFill="1"/>
    <xf numFmtId="0" fontId="0" fillId="3809" borderId="0" xfId="0" applyFill="1"/>
    <xf numFmtId="0" fontId="0" fillId="3810" borderId="0" xfId="0" applyFill="1"/>
    <xf numFmtId="0" fontId="0" fillId="3811" borderId="0" xfId="0" applyFill="1"/>
    <xf numFmtId="0" fontId="0" fillId="3812" borderId="0" xfId="0" applyFill="1"/>
    <xf numFmtId="0" fontId="0" fillId="3813" borderId="0" xfId="0" applyFill="1"/>
    <xf numFmtId="0" fontId="0" fillId="3814" borderId="0" xfId="0" applyFill="1"/>
    <xf numFmtId="0" fontId="0" fillId="3815" borderId="0" xfId="0" applyFill="1"/>
    <xf numFmtId="0" fontId="0" fillId="3816" borderId="0" xfId="0" applyFill="1"/>
    <xf numFmtId="0" fontId="0" fillId="3817" borderId="0" xfId="0" applyFill="1"/>
    <xf numFmtId="0" fontId="0" fillId="3818" borderId="0" xfId="0" applyFill="1"/>
    <xf numFmtId="0" fontId="0" fillId="3819" borderId="0" xfId="0" applyFill="1"/>
    <xf numFmtId="0" fontId="0" fillId="3820" borderId="0" xfId="0" applyFill="1"/>
    <xf numFmtId="0" fontId="0" fillId="3821" borderId="0" xfId="0" applyFill="1"/>
    <xf numFmtId="0" fontId="0" fillId="3822" borderId="0" xfId="0" applyFill="1"/>
    <xf numFmtId="0" fontId="0" fillId="3823" borderId="0" xfId="0" applyFill="1"/>
    <xf numFmtId="0" fontId="0" fillId="3824" borderId="0" xfId="0" applyFill="1"/>
    <xf numFmtId="0" fontId="0" fillId="3825" borderId="0" xfId="0" applyFill="1"/>
    <xf numFmtId="0" fontId="0" fillId="3826" borderId="0" xfId="0" applyFill="1"/>
    <xf numFmtId="0" fontId="0" fillId="3827" borderId="0" xfId="0" applyFill="1"/>
    <xf numFmtId="0" fontId="0" fillId="3828" borderId="0" xfId="0" applyFill="1"/>
    <xf numFmtId="0" fontId="0" fillId="3829" borderId="0" xfId="0" applyFill="1"/>
    <xf numFmtId="0" fontId="0" fillId="3830" borderId="0" xfId="0" applyFill="1"/>
    <xf numFmtId="0" fontId="0" fillId="3831" borderId="0" xfId="0" applyFill="1"/>
    <xf numFmtId="0" fontId="0" fillId="3832" borderId="0" xfId="0" applyFill="1"/>
    <xf numFmtId="0" fontId="0" fillId="3833" borderId="0" xfId="0" applyFill="1"/>
    <xf numFmtId="0" fontId="0" fillId="3834" borderId="0" xfId="0" applyFill="1"/>
    <xf numFmtId="0" fontId="0" fillId="3835" borderId="0" xfId="0" applyFill="1"/>
    <xf numFmtId="0" fontId="0" fillId="3836" borderId="0" xfId="0" applyFill="1"/>
    <xf numFmtId="0" fontId="0" fillId="3837" borderId="0" xfId="0" applyFill="1"/>
    <xf numFmtId="0" fontId="0" fillId="3838" borderId="0" xfId="0" applyFill="1"/>
    <xf numFmtId="0" fontId="0" fillId="3839" borderId="0" xfId="0" applyFill="1"/>
    <xf numFmtId="0" fontId="0" fillId="3840" borderId="0" xfId="0" applyFill="1"/>
    <xf numFmtId="0" fontId="0" fillId="3841" borderId="0" xfId="0" applyFill="1"/>
    <xf numFmtId="0" fontId="0" fillId="3842" borderId="0" xfId="0" applyFill="1"/>
    <xf numFmtId="0" fontId="0" fillId="3843" borderId="0" xfId="0" applyFill="1"/>
    <xf numFmtId="0" fontId="0" fillId="3844" borderId="0" xfId="0" applyFill="1"/>
    <xf numFmtId="0" fontId="0" fillId="3845" borderId="0" xfId="0" applyFill="1"/>
    <xf numFmtId="0" fontId="0" fillId="3846" borderId="0" xfId="0" applyFill="1"/>
    <xf numFmtId="0" fontId="0" fillId="3847" borderId="0" xfId="0" applyFill="1"/>
    <xf numFmtId="0" fontId="0" fillId="3848" borderId="0" xfId="0" applyFill="1"/>
    <xf numFmtId="0" fontId="0" fillId="3849" borderId="0" xfId="0" applyFill="1"/>
    <xf numFmtId="0" fontId="0" fillId="3850" borderId="0" xfId="0" applyFill="1"/>
    <xf numFmtId="0" fontId="0" fillId="3851" borderId="0" xfId="0" applyFill="1"/>
    <xf numFmtId="0" fontId="0" fillId="3852" borderId="0" xfId="0" applyFill="1"/>
    <xf numFmtId="0" fontId="0" fillId="3853" borderId="0" xfId="0" applyFill="1"/>
    <xf numFmtId="0" fontId="0" fillId="3854" borderId="0" xfId="0" applyFill="1"/>
    <xf numFmtId="0" fontId="0" fillId="3855" borderId="0" xfId="0" applyFill="1"/>
    <xf numFmtId="0" fontId="0" fillId="3856" borderId="0" xfId="0" applyFill="1"/>
    <xf numFmtId="0" fontId="0" fillId="3857" borderId="0" xfId="0" applyFill="1"/>
    <xf numFmtId="0" fontId="0" fillId="3858" borderId="0" xfId="0" applyFill="1"/>
    <xf numFmtId="0" fontId="0" fillId="3859" borderId="0" xfId="0" applyFill="1"/>
    <xf numFmtId="0" fontId="0" fillId="3860" borderId="0" xfId="0" applyFill="1"/>
    <xf numFmtId="0" fontId="0" fillId="3861" borderId="0" xfId="0" applyFill="1"/>
    <xf numFmtId="0" fontId="0" fillId="3862" borderId="0" xfId="0" applyFill="1"/>
    <xf numFmtId="0" fontId="0" fillId="3863" borderId="0" xfId="0" applyFill="1"/>
    <xf numFmtId="0" fontId="0" fillId="3864" borderId="0" xfId="0" applyFill="1"/>
    <xf numFmtId="0" fontId="0" fillId="3865" borderId="0" xfId="0" applyFill="1"/>
    <xf numFmtId="0" fontId="0" fillId="3866" borderId="0" xfId="0" applyFill="1"/>
    <xf numFmtId="0" fontId="0" fillId="3867" borderId="0" xfId="0" applyFill="1"/>
    <xf numFmtId="0" fontId="0" fillId="3868" borderId="0" xfId="0" applyFill="1"/>
    <xf numFmtId="0" fontId="0" fillId="3869" borderId="0" xfId="0" applyFill="1"/>
    <xf numFmtId="0" fontId="0" fillId="3870" borderId="0" xfId="0" applyFill="1"/>
    <xf numFmtId="0" fontId="0" fillId="3871" borderId="0" xfId="0" applyFill="1"/>
    <xf numFmtId="0" fontId="0" fillId="3872" borderId="0" xfId="0" applyFill="1"/>
    <xf numFmtId="0" fontId="0" fillId="3873" borderId="0" xfId="0" applyFill="1"/>
    <xf numFmtId="0" fontId="0" fillId="3874" borderId="0" xfId="0" applyFill="1"/>
    <xf numFmtId="0" fontId="0" fillId="3875" borderId="0" xfId="0" applyFill="1"/>
    <xf numFmtId="0" fontId="0" fillId="3876" borderId="0" xfId="0" applyFill="1"/>
    <xf numFmtId="0" fontId="0" fillId="3877" borderId="0" xfId="0" applyFill="1"/>
    <xf numFmtId="0" fontId="0" fillId="3878" borderId="0" xfId="0" applyFill="1"/>
    <xf numFmtId="0" fontId="0" fillId="3879" borderId="0" xfId="0" applyFill="1"/>
    <xf numFmtId="0" fontId="0" fillId="3880" borderId="0" xfId="0" applyFill="1"/>
    <xf numFmtId="0" fontId="0" fillId="3881" borderId="0" xfId="0" applyFill="1"/>
    <xf numFmtId="0" fontId="0" fillId="3882" borderId="0" xfId="0" applyFill="1"/>
    <xf numFmtId="0" fontId="0" fillId="3883" borderId="0" xfId="0" applyFill="1"/>
    <xf numFmtId="0" fontId="0" fillId="3884" borderId="0" xfId="0" applyFill="1"/>
    <xf numFmtId="0" fontId="0" fillId="3885" borderId="0" xfId="0" applyFill="1"/>
    <xf numFmtId="0" fontId="0" fillId="3886" borderId="0" xfId="0" applyFill="1"/>
    <xf numFmtId="0" fontId="0" fillId="3887" borderId="0" xfId="0" applyFill="1"/>
    <xf numFmtId="0" fontId="0" fillId="3888" borderId="0" xfId="0" applyFill="1"/>
    <xf numFmtId="0" fontId="0" fillId="3889" borderId="0" xfId="0" applyFill="1"/>
    <xf numFmtId="0" fontId="0" fillId="3890" borderId="0" xfId="0" applyFill="1"/>
    <xf numFmtId="0" fontId="0" fillId="3891" borderId="0" xfId="0" applyFill="1"/>
    <xf numFmtId="0" fontId="0" fillId="3892" borderId="0" xfId="0" applyFill="1"/>
    <xf numFmtId="0" fontId="0" fillId="3893" borderId="0" xfId="0" applyFill="1"/>
    <xf numFmtId="0" fontId="0" fillId="3894" borderId="0" xfId="0" applyFill="1"/>
    <xf numFmtId="0" fontId="0" fillId="3895" borderId="0" xfId="0" applyFill="1"/>
    <xf numFmtId="0" fontId="0" fillId="3896" borderId="0" xfId="0" applyFill="1"/>
    <xf numFmtId="0" fontId="0" fillId="3897" borderId="0" xfId="0" applyFill="1"/>
    <xf numFmtId="0" fontId="0" fillId="3898" borderId="0" xfId="0" applyFill="1"/>
    <xf numFmtId="0" fontId="0" fillId="3899" borderId="0" xfId="0" applyFill="1"/>
    <xf numFmtId="0" fontId="0" fillId="3900" borderId="0" xfId="0" applyFill="1"/>
    <xf numFmtId="0" fontId="0" fillId="3901" borderId="0" xfId="0" applyFill="1"/>
    <xf numFmtId="0" fontId="0" fillId="3902" borderId="0" xfId="0" applyFill="1"/>
    <xf numFmtId="0" fontId="0" fillId="3903" borderId="0" xfId="0" applyFill="1"/>
    <xf numFmtId="0" fontId="0" fillId="3904" borderId="0" xfId="0" applyFill="1"/>
    <xf numFmtId="0" fontId="0" fillId="3905" borderId="0" xfId="0" applyFill="1"/>
    <xf numFmtId="0" fontId="0" fillId="3906" borderId="0" xfId="0" applyFill="1"/>
    <xf numFmtId="0" fontId="0" fillId="3907" borderId="0" xfId="0" applyFill="1"/>
    <xf numFmtId="0" fontId="0" fillId="3908" borderId="0" xfId="0" applyFill="1"/>
    <xf numFmtId="0" fontId="0" fillId="3909" borderId="0" xfId="0" applyFill="1"/>
    <xf numFmtId="0" fontId="0" fillId="3910" borderId="0" xfId="0" applyFill="1"/>
    <xf numFmtId="0" fontId="0" fillId="3911" borderId="0" xfId="0" applyFill="1"/>
    <xf numFmtId="0" fontId="0" fillId="3912" borderId="0" xfId="0" applyFill="1"/>
    <xf numFmtId="0" fontId="0" fillId="3913" borderId="0" xfId="0" applyFill="1"/>
    <xf numFmtId="0" fontId="0" fillId="3914" borderId="0" xfId="0" applyFill="1"/>
    <xf numFmtId="0" fontId="0" fillId="3915" borderId="0" xfId="0" applyFill="1"/>
    <xf numFmtId="0" fontId="0" fillId="3916" borderId="0" xfId="0" applyFill="1"/>
    <xf numFmtId="0" fontId="0" fillId="3917" borderId="0" xfId="0" applyFill="1"/>
    <xf numFmtId="0" fontId="0" fillId="3918" borderId="0" xfId="0" applyFill="1"/>
    <xf numFmtId="0" fontId="0" fillId="3919" borderId="0" xfId="0" applyFill="1"/>
    <xf numFmtId="0" fontId="0" fillId="3920" borderId="0" xfId="0" applyFill="1"/>
    <xf numFmtId="0" fontId="0" fillId="3921" borderId="0" xfId="0" applyFill="1"/>
    <xf numFmtId="0" fontId="0" fillId="3922" borderId="0" xfId="0" applyFill="1"/>
    <xf numFmtId="0" fontId="0" fillId="3923" borderId="0" xfId="0" applyFill="1"/>
    <xf numFmtId="0" fontId="0" fillId="3924" borderId="0" xfId="0" applyFill="1"/>
    <xf numFmtId="0" fontId="0" fillId="3925" borderId="0" xfId="0" applyFill="1"/>
    <xf numFmtId="0" fontId="0" fillId="3926" borderId="0" xfId="0" applyFill="1"/>
    <xf numFmtId="0" fontId="0" fillId="3927" borderId="0" xfId="0" applyFill="1"/>
    <xf numFmtId="0" fontId="0" fillId="3928" borderId="0" xfId="0" applyFill="1"/>
    <xf numFmtId="0" fontId="0" fillId="3929" borderId="0" xfId="0" applyFill="1"/>
    <xf numFmtId="0" fontId="0" fillId="3930" borderId="0" xfId="0" applyFill="1"/>
    <xf numFmtId="0" fontId="0" fillId="3931" borderId="0" xfId="0" applyFill="1"/>
    <xf numFmtId="0" fontId="0" fillId="3932" borderId="0" xfId="0" applyFill="1"/>
    <xf numFmtId="0" fontId="0" fillId="3933" borderId="0" xfId="0" applyFill="1"/>
    <xf numFmtId="0" fontId="0" fillId="3934" borderId="0" xfId="0" applyFill="1"/>
    <xf numFmtId="0" fontId="0" fillId="3935" borderId="0" xfId="0" applyFill="1"/>
    <xf numFmtId="0" fontId="0" fillId="3936" borderId="0" xfId="0" applyFill="1"/>
    <xf numFmtId="0" fontId="0" fillId="3937" borderId="0" xfId="0" applyFill="1"/>
    <xf numFmtId="0" fontId="0" fillId="3938" borderId="0" xfId="0" applyFill="1"/>
    <xf numFmtId="0" fontId="0" fillId="3939" borderId="0" xfId="0" applyFill="1"/>
    <xf numFmtId="0" fontId="0" fillId="3940" borderId="0" xfId="0" applyFill="1"/>
    <xf numFmtId="0" fontId="0" fillId="3941" borderId="0" xfId="0" applyFill="1"/>
    <xf numFmtId="0" fontId="0" fillId="3942" borderId="0" xfId="0" applyFill="1"/>
    <xf numFmtId="0" fontId="0" fillId="3943" borderId="0" xfId="0" applyFill="1"/>
    <xf numFmtId="0" fontId="0" fillId="3944" borderId="0" xfId="0" applyFill="1"/>
    <xf numFmtId="0" fontId="0" fillId="3945" borderId="0" xfId="0" applyFill="1"/>
    <xf numFmtId="0" fontId="0" fillId="3946" borderId="0" xfId="0" applyFill="1"/>
    <xf numFmtId="0" fontId="0" fillId="3947" borderId="0" xfId="0" applyFill="1"/>
    <xf numFmtId="0" fontId="0" fillId="3948" borderId="0" xfId="0" applyFill="1"/>
    <xf numFmtId="0" fontId="0" fillId="3949" borderId="0" xfId="0" applyFill="1"/>
    <xf numFmtId="0" fontId="0" fillId="3950" borderId="0" xfId="0" applyFill="1"/>
    <xf numFmtId="0" fontId="0" fillId="3951" borderId="0" xfId="0" applyFill="1"/>
    <xf numFmtId="0" fontId="0" fillId="3952" borderId="0" xfId="0" applyFill="1"/>
    <xf numFmtId="0" fontId="0" fillId="3953" borderId="0" xfId="0" applyFill="1"/>
    <xf numFmtId="0" fontId="0" fillId="3954" borderId="0" xfId="0" applyFill="1"/>
    <xf numFmtId="0" fontId="0" fillId="3955" borderId="0" xfId="0" applyFill="1"/>
    <xf numFmtId="0" fontId="0" fillId="3956" borderId="0" xfId="0" applyFill="1"/>
    <xf numFmtId="0" fontId="0" fillId="3957" borderId="0" xfId="0" applyFill="1"/>
    <xf numFmtId="0" fontId="0" fillId="3958" borderId="0" xfId="0" applyFill="1"/>
    <xf numFmtId="0" fontId="0" fillId="3959" borderId="0" xfId="0" applyFill="1"/>
    <xf numFmtId="0" fontId="0" fillId="3960" borderId="0" xfId="0" applyFill="1"/>
    <xf numFmtId="0" fontId="0" fillId="3961" borderId="0" xfId="0" applyFill="1"/>
    <xf numFmtId="0" fontId="0" fillId="3962" borderId="0" xfId="0" applyFill="1"/>
    <xf numFmtId="0" fontId="0" fillId="3963" borderId="0" xfId="0" applyFill="1"/>
    <xf numFmtId="0" fontId="0" fillId="3964" borderId="0" xfId="0" applyFill="1"/>
    <xf numFmtId="0" fontId="0" fillId="3965" borderId="0" xfId="0" applyFill="1"/>
    <xf numFmtId="0" fontId="0" fillId="3966" borderId="0" xfId="0" applyFill="1"/>
    <xf numFmtId="0" fontId="0" fillId="3967" borderId="0" xfId="0" applyFill="1"/>
    <xf numFmtId="0" fontId="0" fillId="3968" borderId="0" xfId="0" applyFill="1"/>
    <xf numFmtId="0" fontId="0" fillId="3969" borderId="0" xfId="0" applyFill="1"/>
    <xf numFmtId="0" fontId="0" fillId="3970" borderId="0" xfId="0" applyFill="1"/>
    <xf numFmtId="0" fontId="0" fillId="3971" borderId="0" xfId="0" applyFill="1"/>
    <xf numFmtId="0" fontId="0" fillId="3972" borderId="0" xfId="0" applyFill="1"/>
    <xf numFmtId="0" fontId="0" fillId="3973" borderId="0" xfId="0" applyFill="1"/>
    <xf numFmtId="0" fontId="0" fillId="3974" borderId="0" xfId="0" applyFill="1"/>
    <xf numFmtId="0" fontId="0" fillId="3975" borderId="0" xfId="0" applyFill="1"/>
    <xf numFmtId="0" fontId="0" fillId="3976" borderId="0" xfId="0" applyFill="1"/>
    <xf numFmtId="0" fontId="0" fillId="3977" borderId="0" xfId="0" applyFill="1"/>
    <xf numFmtId="0" fontId="0" fillId="3978" borderId="0" xfId="0" applyFill="1"/>
    <xf numFmtId="0" fontId="0" fillId="3979" borderId="0" xfId="0" applyFill="1"/>
    <xf numFmtId="0" fontId="0" fillId="3980" borderId="0" xfId="0" applyFill="1"/>
    <xf numFmtId="0" fontId="0" fillId="3981" borderId="0" xfId="0" applyFill="1"/>
    <xf numFmtId="0" fontId="0" fillId="3982" borderId="0" xfId="0" applyFill="1"/>
    <xf numFmtId="0" fontId="0" fillId="3983" borderId="0" xfId="0" applyFill="1"/>
    <xf numFmtId="0" fontId="0" fillId="3984" borderId="0" xfId="0" applyFill="1"/>
    <xf numFmtId="0" fontId="0" fillId="3985" borderId="0" xfId="0" applyFill="1"/>
    <xf numFmtId="0" fontId="0" fillId="3986" borderId="0" xfId="0" applyFill="1"/>
    <xf numFmtId="0" fontId="0" fillId="3987" borderId="0" xfId="0" applyFill="1"/>
    <xf numFmtId="0" fontId="0" fillId="3988" borderId="0" xfId="0" applyFill="1"/>
    <xf numFmtId="0" fontId="0" fillId="3989" borderId="0" xfId="0" applyFill="1"/>
    <xf numFmtId="0" fontId="0" fillId="3990" borderId="0" xfId="0" applyFill="1"/>
    <xf numFmtId="0" fontId="0" fillId="3991" borderId="0" xfId="0" applyFill="1"/>
    <xf numFmtId="0" fontId="0" fillId="3992" borderId="0" xfId="0" applyFill="1"/>
    <xf numFmtId="0" fontId="0" fillId="3993" borderId="0" xfId="0" applyFill="1"/>
    <xf numFmtId="0" fontId="0" fillId="3994" borderId="0" xfId="0" applyFill="1"/>
    <xf numFmtId="0" fontId="0" fillId="3995" borderId="0" xfId="0" applyFill="1"/>
    <xf numFmtId="0" fontId="0" fillId="3996" borderId="0" xfId="0" applyFill="1"/>
    <xf numFmtId="0" fontId="0" fillId="3997" borderId="0" xfId="0" applyFill="1"/>
    <xf numFmtId="0" fontId="0" fillId="3998" borderId="0" xfId="0" applyFill="1"/>
    <xf numFmtId="0" fontId="0" fillId="3999" borderId="0" xfId="0" applyFill="1"/>
    <xf numFmtId="0" fontId="0" fillId="4000" borderId="0" xfId="0" applyFill="1"/>
    <xf numFmtId="0" fontId="0" fillId="4001" borderId="0" xfId="0" applyFill="1"/>
    <xf numFmtId="0" fontId="0" fillId="4002" borderId="0" xfId="0" applyFill="1"/>
    <xf numFmtId="0" fontId="0" fillId="4003" borderId="0" xfId="0" applyFill="1"/>
    <xf numFmtId="0" fontId="0" fillId="4004" borderId="0" xfId="0" applyFill="1"/>
    <xf numFmtId="0" fontId="0" fillId="4005" borderId="0" xfId="0" applyFill="1"/>
    <xf numFmtId="0" fontId="0" fillId="4006" borderId="0" xfId="0" applyFill="1"/>
    <xf numFmtId="0" fontId="0" fillId="4007" borderId="0" xfId="0" applyFill="1"/>
    <xf numFmtId="0" fontId="0" fillId="4008" borderId="0" xfId="0" applyFill="1"/>
    <xf numFmtId="0" fontId="0" fillId="4009" borderId="0" xfId="0" applyFill="1"/>
    <xf numFmtId="0" fontId="0" fillId="4010" borderId="0" xfId="0" applyFill="1"/>
    <xf numFmtId="0" fontId="0" fillId="4011" borderId="0" xfId="0" applyFill="1"/>
    <xf numFmtId="0" fontId="0" fillId="4012" borderId="0" xfId="0" applyFill="1"/>
    <xf numFmtId="0" fontId="0" fillId="4013" borderId="0" xfId="0" applyFill="1"/>
    <xf numFmtId="0" fontId="0" fillId="4014" borderId="0" xfId="0" applyFill="1"/>
    <xf numFmtId="0" fontId="0" fillId="4015" borderId="0" xfId="0" applyFill="1"/>
    <xf numFmtId="0" fontId="0" fillId="4016" borderId="0" xfId="0" applyFill="1"/>
    <xf numFmtId="0" fontId="0" fillId="4017" borderId="0" xfId="0" applyFill="1"/>
    <xf numFmtId="0" fontId="0" fillId="4018" borderId="0" xfId="0" applyFill="1"/>
    <xf numFmtId="0" fontId="0" fillId="4019" borderId="0" xfId="0" applyFill="1"/>
    <xf numFmtId="0" fontId="0" fillId="4020" borderId="0" xfId="0" applyFill="1"/>
    <xf numFmtId="0" fontId="0" fillId="4021" borderId="0" xfId="0" applyFill="1"/>
    <xf numFmtId="0" fontId="0" fillId="4022" borderId="0" xfId="0" applyFill="1"/>
    <xf numFmtId="0" fontId="0" fillId="4023" borderId="0" xfId="0" applyFill="1"/>
    <xf numFmtId="0" fontId="0" fillId="4024" borderId="0" xfId="0" applyFill="1"/>
    <xf numFmtId="0" fontId="0" fillId="4025" borderId="0" xfId="0" applyFill="1"/>
    <xf numFmtId="0" fontId="0" fillId="4026" borderId="0" xfId="0" applyFill="1"/>
    <xf numFmtId="0" fontId="0" fillId="4027" borderId="0" xfId="0" applyFill="1"/>
    <xf numFmtId="0" fontId="0" fillId="4028" borderId="0" xfId="0" applyFill="1"/>
    <xf numFmtId="0" fontId="0" fillId="4029" borderId="0" xfId="0" applyFill="1"/>
    <xf numFmtId="0" fontId="0" fillId="4030" borderId="0" xfId="0" applyFill="1"/>
    <xf numFmtId="0" fontId="0" fillId="4031" borderId="0" xfId="0" applyFill="1"/>
    <xf numFmtId="0" fontId="0" fillId="4032" borderId="0" xfId="0" applyFill="1"/>
    <xf numFmtId="0" fontId="0" fillId="4033" borderId="0" xfId="0" applyFill="1"/>
    <xf numFmtId="0" fontId="0" fillId="4034" borderId="0" xfId="0" applyFill="1"/>
    <xf numFmtId="0" fontId="0" fillId="4035" borderId="0" xfId="0" applyFill="1"/>
    <xf numFmtId="0" fontId="0" fillId="4036" borderId="0" xfId="0" applyFill="1"/>
    <xf numFmtId="0" fontId="0" fillId="4037" borderId="0" xfId="0" applyFill="1"/>
    <xf numFmtId="0" fontId="0" fillId="4038" borderId="0" xfId="0" applyFill="1"/>
    <xf numFmtId="0" fontId="0" fillId="4039" borderId="0" xfId="0" applyFill="1"/>
    <xf numFmtId="0" fontId="0" fillId="4040" borderId="0" xfId="0" applyFill="1"/>
    <xf numFmtId="0" fontId="0" fillId="4041" borderId="0" xfId="0" applyFill="1"/>
    <xf numFmtId="0" fontId="0" fillId="4042" borderId="0" xfId="0" applyFill="1"/>
    <xf numFmtId="0" fontId="0" fillId="4043" borderId="0" xfId="0" applyFill="1"/>
    <xf numFmtId="0" fontId="0" fillId="4044" borderId="0" xfId="0" applyFill="1"/>
    <xf numFmtId="0" fontId="0" fillId="4045" borderId="0" xfId="0" applyFill="1"/>
    <xf numFmtId="0" fontId="0" fillId="4046" borderId="0" xfId="0" applyFill="1"/>
    <xf numFmtId="0" fontId="0" fillId="4047" borderId="0" xfId="0" applyFill="1"/>
    <xf numFmtId="0" fontId="0" fillId="4048" borderId="0" xfId="0" applyFill="1"/>
    <xf numFmtId="0" fontId="0" fillId="4049" borderId="0" xfId="0" applyFill="1"/>
    <xf numFmtId="0" fontId="0" fillId="4050" borderId="0" xfId="0" applyFill="1"/>
    <xf numFmtId="0" fontId="0" fillId="4051" borderId="0" xfId="0" applyFill="1"/>
    <xf numFmtId="0" fontId="0" fillId="4052" borderId="0" xfId="0" applyFill="1"/>
    <xf numFmtId="0" fontId="0" fillId="4053" borderId="0" xfId="0" applyFill="1"/>
    <xf numFmtId="0" fontId="0" fillId="4054" borderId="0" xfId="0" applyFill="1"/>
    <xf numFmtId="0" fontId="0" fillId="4055" borderId="0" xfId="0" applyFill="1"/>
    <xf numFmtId="0" fontId="0" fillId="4056" borderId="0" xfId="0" applyFill="1"/>
    <xf numFmtId="0" fontId="0" fillId="4057" borderId="0" xfId="0" applyFill="1"/>
    <xf numFmtId="0" fontId="0" fillId="4058" borderId="0" xfId="0" applyFill="1"/>
    <xf numFmtId="0" fontId="0" fillId="4059" borderId="0" xfId="0" applyFill="1"/>
    <xf numFmtId="0" fontId="0" fillId="4060" borderId="0" xfId="0" applyFill="1"/>
    <xf numFmtId="0" fontId="0" fillId="4061" borderId="0" xfId="0" applyFill="1"/>
    <xf numFmtId="0" fontId="0" fillId="4062" borderId="0" xfId="0" applyFill="1"/>
    <xf numFmtId="0" fontId="0" fillId="4063" borderId="0" xfId="0" applyFill="1"/>
    <xf numFmtId="0" fontId="0" fillId="4064" borderId="0" xfId="0" applyFill="1"/>
    <xf numFmtId="0" fontId="0" fillId="4065" borderId="0" xfId="0" applyFill="1"/>
    <xf numFmtId="0" fontId="0" fillId="4066" borderId="0" xfId="0" applyFill="1"/>
    <xf numFmtId="0" fontId="0" fillId="4067" borderId="0" xfId="0" applyFill="1"/>
    <xf numFmtId="0" fontId="0" fillId="4068" borderId="0" xfId="0" applyFill="1"/>
    <xf numFmtId="0" fontId="0" fillId="4069" borderId="0" xfId="0" applyFill="1"/>
    <xf numFmtId="0" fontId="0" fillId="4070" borderId="0" xfId="0" applyFill="1"/>
    <xf numFmtId="0" fontId="0" fillId="4071" borderId="0" xfId="0" applyFill="1"/>
    <xf numFmtId="0" fontId="0" fillId="4072" borderId="0" xfId="0" applyFill="1"/>
    <xf numFmtId="0" fontId="0" fillId="4073" borderId="0" xfId="0" applyFill="1"/>
    <xf numFmtId="0" fontId="0" fillId="4074" borderId="0" xfId="0" applyFill="1"/>
    <xf numFmtId="0" fontId="0" fillId="4075" borderId="0" xfId="0" applyFill="1"/>
    <xf numFmtId="0" fontId="0" fillId="4076" borderId="0" xfId="0" applyFill="1"/>
    <xf numFmtId="0" fontId="0" fillId="4077" borderId="0" xfId="0" applyFill="1"/>
    <xf numFmtId="0" fontId="0" fillId="4078" borderId="0" xfId="0" applyFill="1"/>
    <xf numFmtId="0" fontId="0" fillId="4079" borderId="0" xfId="0" applyFill="1"/>
    <xf numFmtId="0" fontId="0" fillId="4080" borderId="0" xfId="0" applyFill="1"/>
    <xf numFmtId="0" fontId="0" fillId="4081" borderId="0" xfId="0" applyFill="1"/>
    <xf numFmtId="0" fontId="0" fillId="4082" borderId="0" xfId="0" applyFill="1"/>
    <xf numFmtId="0" fontId="0" fillId="4083" borderId="0" xfId="0" applyFill="1"/>
    <xf numFmtId="0" fontId="0" fillId="4084" borderId="0" xfId="0" applyFill="1"/>
    <xf numFmtId="0" fontId="0" fillId="4085" borderId="0" xfId="0" applyFill="1"/>
    <xf numFmtId="0" fontId="0" fillId="4086" borderId="0" xfId="0" applyFill="1"/>
    <xf numFmtId="0" fontId="0" fillId="4087" borderId="0" xfId="0" applyFill="1"/>
    <xf numFmtId="0" fontId="0" fillId="4088" borderId="0" xfId="0" applyFill="1"/>
    <xf numFmtId="0" fontId="0" fillId="4089" borderId="0" xfId="0" applyFill="1"/>
    <xf numFmtId="0" fontId="0" fillId="4090" borderId="0" xfId="0" applyFill="1"/>
    <xf numFmtId="0" fontId="0" fillId="4091" borderId="0" xfId="0" applyFill="1"/>
    <xf numFmtId="0" fontId="0" fillId="4092" borderId="0" xfId="0" applyFill="1"/>
    <xf numFmtId="0" fontId="0" fillId="4093" borderId="0" xfId="0" applyFill="1"/>
    <xf numFmtId="0" fontId="0" fillId="4094" borderId="0" xfId="0" applyFill="1"/>
    <xf numFmtId="0" fontId="0" fillId="4095" borderId="0" xfId="0" applyFill="1"/>
    <xf numFmtId="0" fontId="0" fillId="4096" borderId="0" xfId="0" applyFill="1"/>
    <xf numFmtId="0" fontId="0" fillId="4097" borderId="0" xfId="0" applyFill="1"/>
    <xf numFmtId="0" fontId="0" fillId="4098" borderId="0" xfId="0" applyFill="1"/>
    <xf numFmtId="0" fontId="0" fillId="4099" borderId="0" xfId="0" applyFill="1"/>
    <xf numFmtId="0" fontId="0" fillId="4100" borderId="0" xfId="0" applyFill="1"/>
    <xf numFmtId="0" fontId="0" fillId="4101" borderId="0" xfId="0" applyFill="1"/>
    <xf numFmtId="0" fontId="0" fillId="4102" borderId="0" xfId="0" applyFill="1"/>
    <xf numFmtId="0" fontId="0" fillId="4103" borderId="0" xfId="0" applyFill="1"/>
    <xf numFmtId="0" fontId="0" fillId="4104" borderId="0" xfId="0" applyFill="1"/>
    <xf numFmtId="0" fontId="0" fillId="4105" borderId="0" xfId="0" applyFill="1"/>
    <xf numFmtId="0" fontId="0" fillId="4106" borderId="0" xfId="0" applyFill="1"/>
    <xf numFmtId="0" fontId="0" fillId="4107" borderId="0" xfId="0" applyFill="1"/>
    <xf numFmtId="0" fontId="0" fillId="4108" borderId="0" xfId="0" applyFill="1"/>
    <xf numFmtId="0" fontId="0" fillId="4109" borderId="0" xfId="0" applyFill="1"/>
    <xf numFmtId="0" fontId="0" fillId="4110" borderId="0" xfId="0" applyFill="1"/>
    <xf numFmtId="0" fontId="0" fillId="4111" borderId="0" xfId="0" applyFill="1"/>
    <xf numFmtId="0" fontId="0" fillId="4112" borderId="0" xfId="0" applyFill="1"/>
    <xf numFmtId="0" fontId="0" fillId="4113" borderId="0" xfId="0" applyFill="1"/>
    <xf numFmtId="0" fontId="0" fillId="4114" borderId="0" xfId="0" applyFill="1"/>
    <xf numFmtId="0" fontId="0" fillId="4115" borderId="0" xfId="0" applyFill="1"/>
    <xf numFmtId="0" fontId="0" fillId="4116" borderId="0" xfId="0" applyFill="1"/>
    <xf numFmtId="0" fontId="0" fillId="4117" borderId="0" xfId="0" applyFill="1"/>
    <xf numFmtId="0" fontId="0" fillId="4118" borderId="0" xfId="0" applyFill="1"/>
    <xf numFmtId="0" fontId="0" fillId="4119" borderId="0" xfId="0" applyFill="1"/>
    <xf numFmtId="0" fontId="0" fillId="4120" borderId="0" xfId="0" applyFill="1"/>
    <xf numFmtId="0" fontId="0" fillId="4121" borderId="0" xfId="0" applyFill="1"/>
    <xf numFmtId="0" fontId="0" fillId="4122" borderId="0" xfId="0" applyFill="1"/>
    <xf numFmtId="0" fontId="0" fillId="4123" borderId="0" xfId="0" applyFill="1"/>
    <xf numFmtId="0" fontId="0" fillId="4124" borderId="0" xfId="0" applyFill="1"/>
    <xf numFmtId="0" fontId="0" fillId="4125" borderId="0" xfId="0" applyFill="1"/>
    <xf numFmtId="0" fontId="0" fillId="4126" borderId="0" xfId="0" applyFill="1"/>
    <xf numFmtId="0" fontId="0" fillId="4127" borderId="0" xfId="0" applyFill="1"/>
    <xf numFmtId="0" fontId="0" fillId="4128" borderId="0" xfId="0" applyFill="1"/>
    <xf numFmtId="0" fontId="0" fillId="4129" borderId="0" xfId="0" applyFill="1"/>
    <xf numFmtId="0" fontId="0" fillId="4130" borderId="0" xfId="0" applyFill="1"/>
    <xf numFmtId="0" fontId="0" fillId="4131" borderId="0" xfId="0" applyFill="1"/>
    <xf numFmtId="0" fontId="0" fillId="4132" borderId="0" xfId="0" applyFill="1"/>
    <xf numFmtId="0" fontId="0" fillId="4133" borderId="0" xfId="0" applyFill="1"/>
    <xf numFmtId="0" fontId="0" fillId="4134" borderId="0" xfId="0" applyFill="1"/>
    <xf numFmtId="0" fontId="0" fillId="4135" borderId="0" xfId="0" applyFill="1"/>
    <xf numFmtId="0" fontId="0" fillId="4136" borderId="0" xfId="0" applyFill="1"/>
    <xf numFmtId="0" fontId="0" fillId="4137" borderId="0" xfId="0" applyFill="1"/>
    <xf numFmtId="0" fontId="0" fillId="4138" borderId="0" xfId="0" applyFill="1"/>
    <xf numFmtId="0" fontId="0" fillId="4139" borderId="0" xfId="0" applyFill="1"/>
    <xf numFmtId="0" fontId="0" fillId="4140" borderId="0" xfId="0" applyFill="1"/>
    <xf numFmtId="0" fontId="0" fillId="4141" borderId="0" xfId="0" applyFill="1"/>
    <xf numFmtId="0" fontId="0" fillId="4142" borderId="0" xfId="0" applyFill="1"/>
    <xf numFmtId="0" fontId="0" fillId="4143" borderId="0" xfId="0" applyFill="1"/>
    <xf numFmtId="0" fontId="0" fillId="4144" borderId="0" xfId="0" applyFill="1"/>
    <xf numFmtId="0" fontId="0" fillId="4145" borderId="0" xfId="0" applyFill="1"/>
    <xf numFmtId="0" fontId="0" fillId="4146" borderId="0" xfId="0" applyFill="1"/>
    <xf numFmtId="0" fontId="0" fillId="4147" borderId="0" xfId="0" applyFill="1"/>
    <xf numFmtId="0" fontId="0" fillId="4148" borderId="0" xfId="0" applyFill="1"/>
    <xf numFmtId="0" fontId="0" fillId="4149" borderId="0" xfId="0" applyFill="1"/>
    <xf numFmtId="0" fontId="0" fillId="4150" borderId="0" xfId="0" applyFill="1"/>
    <xf numFmtId="0" fontId="0" fillId="4151" borderId="0" xfId="0" applyFill="1"/>
    <xf numFmtId="0" fontId="0" fillId="4152" borderId="0" xfId="0" applyFill="1"/>
    <xf numFmtId="0" fontId="0" fillId="4153" borderId="0" xfId="0" applyFill="1"/>
    <xf numFmtId="0" fontId="0" fillId="4154" borderId="0" xfId="0" applyFill="1"/>
    <xf numFmtId="0" fontId="0" fillId="4155" borderId="0" xfId="0" applyFill="1"/>
    <xf numFmtId="0" fontId="0" fillId="4156" borderId="0" xfId="0" applyFill="1"/>
    <xf numFmtId="0" fontId="0" fillId="4157" borderId="0" xfId="0" applyFill="1"/>
    <xf numFmtId="0" fontId="0" fillId="4158" borderId="0" xfId="0" applyFill="1"/>
    <xf numFmtId="0" fontId="0" fillId="4159" borderId="0" xfId="0" applyFill="1"/>
    <xf numFmtId="0" fontId="0" fillId="4160" borderId="0" xfId="0" applyFill="1"/>
    <xf numFmtId="0" fontId="0" fillId="4161" borderId="0" xfId="0" applyFill="1"/>
    <xf numFmtId="0" fontId="0" fillId="4162" borderId="0" xfId="0" applyFill="1"/>
    <xf numFmtId="0" fontId="0" fillId="4163" borderId="0" xfId="0" applyFill="1"/>
    <xf numFmtId="0" fontId="0" fillId="4164" borderId="0" xfId="0" applyFill="1"/>
    <xf numFmtId="0" fontId="0" fillId="4165" borderId="0" xfId="0" applyFill="1"/>
    <xf numFmtId="0" fontId="0" fillId="4166" borderId="0" xfId="0" applyFill="1"/>
    <xf numFmtId="0" fontId="0" fillId="4167" borderId="0" xfId="0" applyFill="1"/>
    <xf numFmtId="0" fontId="0" fillId="4168" borderId="0" xfId="0" applyFill="1"/>
    <xf numFmtId="0" fontId="0" fillId="4169" borderId="0" xfId="0" applyFill="1"/>
    <xf numFmtId="0" fontId="0" fillId="4170" borderId="0" xfId="0" applyFill="1"/>
    <xf numFmtId="0" fontId="0" fillId="4171" borderId="0" xfId="0" applyFill="1"/>
    <xf numFmtId="0" fontId="0" fillId="4172" borderId="0" xfId="0" applyFill="1"/>
    <xf numFmtId="0" fontId="0" fillId="4173" borderId="0" xfId="0" applyFill="1"/>
    <xf numFmtId="0" fontId="0" fillId="4174" borderId="0" xfId="0" applyFill="1"/>
    <xf numFmtId="0" fontId="0" fillId="4175" borderId="0" xfId="0" applyFill="1"/>
    <xf numFmtId="0" fontId="0" fillId="4176" borderId="0" xfId="0" applyFill="1"/>
    <xf numFmtId="0" fontId="0" fillId="4177" borderId="0" xfId="0" applyFill="1"/>
    <xf numFmtId="0" fontId="0" fillId="4178" borderId="0" xfId="0" applyFill="1"/>
    <xf numFmtId="0" fontId="0" fillId="4179" borderId="0" xfId="0" applyFill="1"/>
    <xf numFmtId="0" fontId="0" fillId="4180" borderId="0" xfId="0" applyFill="1"/>
    <xf numFmtId="0" fontId="0" fillId="4181" borderId="0" xfId="0" applyFill="1"/>
    <xf numFmtId="0" fontId="0" fillId="4182" borderId="0" xfId="0" applyFill="1"/>
    <xf numFmtId="0" fontId="0" fillId="4183" borderId="0" xfId="0" applyFill="1"/>
    <xf numFmtId="0" fontId="0" fillId="4184" borderId="0" xfId="0" applyFill="1"/>
    <xf numFmtId="0" fontId="0" fillId="4185" borderId="0" xfId="0" applyFill="1"/>
    <xf numFmtId="0" fontId="0" fillId="4186" borderId="0" xfId="0" applyFill="1"/>
    <xf numFmtId="0" fontId="0" fillId="4187" borderId="0" xfId="0" applyFill="1"/>
    <xf numFmtId="0" fontId="0" fillId="4188" borderId="0" xfId="0" applyFill="1"/>
    <xf numFmtId="0" fontId="0" fillId="4189" borderId="0" xfId="0" applyFill="1"/>
    <xf numFmtId="0" fontId="0" fillId="4190" borderId="0" xfId="0" applyFill="1"/>
    <xf numFmtId="0" fontId="0" fillId="4191" borderId="0" xfId="0" applyFill="1"/>
    <xf numFmtId="0" fontId="0" fillId="4192" borderId="0" xfId="0" applyFill="1"/>
    <xf numFmtId="0" fontId="0" fillId="4193" borderId="0" xfId="0" applyFill="1"/>
    <xf numFmtId="0" fontId="0" fillId="4194" borderId="0" xfId="0" applyFill="1"/>
    <xf numFmtId="0" fontId="0" fillId="4195" borderId="0" xfId="0" applyFill="1"/>
    <xf numFmtId="0" fontId="0" fillId="4196" borderId="0" xfId="0" applyFill="1"/>
    <xf numFmtId="0" fontId="0" fillId="4197" borderId="0" xfId="0" applyFill="1"/>
    <xf numFmtId="0" fontId="0" fillId="4198" borderId="0" xfId="0" applyFill="1"/>
    <xf numFmtId="0" fontId="0" fillId="4199" borderId="0" xfId="0" applyFill="1"/>
    <xf numFmtId="0" fontId="0" fillId="4200" borderId="0" xfId="0" applyFill="1"/>
    <xf numFmtId="0" fontId="0" fillId="4201" borderId="0" xfId="0" applyFill="1"/>
    <xf numFmtId="0" fontId="0" fillId="4202" borderId="0" xfId="0" applyFill="1"/>
    <xf numFmtId="0" fontId="0" fillId="4203" borderId="0" xfId="0" applyFill="1"/>
    <xf numFmtId="0" fontId="0" fillId="4204" borderId="0" xfId="0" applyFill="1"/>
    <xf numFmtId="0" fontId="0" fillId="4205" borderId="0" xfId="0" applyFill="1"/>
    <xf numFmtId="0" fontId="0" fillId="4206" borderId="0" xfId="0" applyFill="1"/>
    <xf numFmtId="0" fontId="0" fillId="4207" borderId="0" xfId="0" applyFill="1"/>
    <xf numFmtId="0" fontId="0" fillId="4208" borderId="0" xfId="0" applyFill="1"/>
    <xf numFmtId="0" fontId="0" fillId="4209" borderId="0" xfId="0" applyFill="1"/>
    <xf numFmtId="0" fontId="0" fillId="4210" borderId="0" xfId="0" applyFill="1"/>
    <xf numFmtId="0" fontId="0" fillId="4211" borderId="0" xfId="0" applyFill="1"/>
    <xf numFmtId="0" fontId="0" fillId="4212" borderId="0" xfId="0" applyFill="1"/>
    <xf numFmtId="0" fontId="0" fillId="4213" borderId="0" xfId="0" applyFill="1"/>
    <xf numFmtId="0" fontId="0" fillId="4214" borderId="0" xfId="0" applyFill="1"/>
    <xf numFmtId="0" fontId="0" fillId="4215" borderId="0" xfId="0" applyFill="1"/>
    <xf numFmtId="0" fontId="0" fillId="4216" borderId="0" xfId="0" applyFill="1"/>
    <xf numFmtId="0" fontId="0" fillId="4217" borderId="0" xfId="0" applyFill="1"/>
    <xf numFmtId="0" fontId="0" fillId="4218" borderId="0" xfId="0" applyFill="1"/>
    <xf numFmtId="0" fontId="0" fillId="4219" borderId="0" xfId="0" applyFill="1"/>
    <xf numFmtId="0" fontId="0" fillId="4220" borderId="0" xfId="0" applyFill="1"/>
    <xf numFmtId="0" fontId="0" fillId="4221" borderId="0" xfId="0" applyFill="1"/>
    <xf numFmtId="0" fontId="0" fillId="4222" borderId="0" xfId="0" applyFill="1"/>
    <xf numFmtId="0" fontId="0" fillId="4223" borderId="0" xfId="0" applyFill="1"/>
    <xf numFmtId="0" fontId="0" fillId="4224" borderId="0" xfId="0" applyFill="1"/>
    <xf numFmtId="0" fontId="0" fillId="4225" borderId="0" xfId="0" applyFill="1"/>
    <xf numFmtId="0" fontId="0" fillId="4226" borderId="0" xfId="0" applyFill="1"/>
    <xf numFmtId="0" fontId="0" fillId="4227" borderId="0" xfId="0" applyFill="1"/>
    <xf numFmtId="0" fontId="0" fillId="4228" borderId="0" xfId="0" applyFill="1"/>
    <xf numFmtId="0" fontId="0" fillId="4229" borderId="0" xfId="0" applyFill="1"/>
    <xf numFmtId="0" fontId="0" fillId="4230" borderId="0" xfId="0" applyFill="1"/>
    <xf numFmtId="0" fontId="0" fillId="4231" borderId="0" xfId="0" applyFill="1"/>
    <xf numFmtId="0" fontId="0" fillId="4232" borderId="0" xfId="0" applyFill="1"/>
    <xf numFmtId="0" fontId="0" fillId="4233" borderId="0" xfId="0" applyFill="1"/>
    <xf numFmtId="0" fontId="0" fillId="4234" borderId="0" xfId="0" applyFill="1"/>
    <xf numFmtId="0" fontId="0" fillId="4235" borderId="0" xfId="0" applyFill="1"/>
    <xf numFmtId="0" fontId="0" fillId="4236" borderId="0" xfId="0" applyFill="1"/>
    <xf numFmtId="0" fontId="0" fillId="4237" borderId="0" xfId="0" applyFill="1"/>
    <xf numFmtId="0" fontId="0" fillId="4238" borderId="0" xfId="0" applyFill="1"/>
    <xf numFmtId="0" fontId="0" fillId="4239" borderId="0" xfId="0" applyFill="1"/>
    <xf numFmtId="0" fontId="0" fillId="4240" borderId="0" xfId="0" applyFill="1"/>
    <xf numFmtId="0" fontId="0" fillId="4241" borderId="0" xfId="0" applyFill="1"/>
    <xf numFmtId="0" fontId="0" fillId="4242" borderId="0" xfId="0" applyFill="1"/>
    <xf numFmtId="0" fontId="0" fillId="4243" borderId="0" xfId="0" applyFill="1"/>
    <xf numFmtId="0" fontId="0" fillId="4244" borderId="0" xfId="0" applyFill="1"/>
    <xf numFmtId="0" fontId="0" fillId="4245" borderId="0" xfId="0" applyFill="1"/>
    <xf numFmtId="0" fontId="0" fillId="4246" borderId="0" xfId="0" applyFill="1"/>
    <xf numFmtId="0" fontId="0" fillId="4247" borderId="0" xfId="0" applyFill="1"/>
    <xf numFmtId="0" fontId="0" fillId="4248" borderId="0" xfId="0" applyFill="1"/>
    <xf numFmtId="0" fontId="0" fillId="4249" borderId="0" xfId="0" applyFill="1"/>
    <xf numFmtId="0" fontId="0" fillId="4250" borderId="0" xfId="0" applyFill="1"/>
    <xf numFmtId="0" fontId="0" fillId="4251" borderId="0" xfId="0" applyFill="1"/>
    <xf numFmtId="0" fontId="0" fillId="4252" borderId="0" xfId="0" applyFill="1"/>
    <xf numFmtId="0" fontId="0" fillId="4253" borderId="0" xfId="0" applyFill="1"/>
    <xf numFmtId="0" fontId="0" fillId="4254" borderId="0" xfId="0" applyFill="1"/>
    <xf numFmtId="0" fontId="0" fillId="4255" borderId="0" xfId="0" applyFill="1"/>
    <xf numFmtId="0" fontId="0" fillId="4256" borderId="0" xfId="0" applyFill="1"/>
    <xf numFmtId="0" fontId="0" fillId="4257" borderId="0" xfId="0" applyFill="1"/>
    <xf numFmtId="0" fontId="0" fillId="4258" borderId="0" xfId="0" applyFill="1"/>
    <xf numFmtId="0" fontId="0" fillId="4259" borderId="0" xfId="0" applyFill="1"/>
    <xf numFmtId="0" fontId="0" fillId="4260" borderId="0" xfId="0" applyFill="1"/>
    <xf numFmtId="0" fontId="0" fillId="4261" borderId="0" xfId="0" applyFill="1"/>
    <xf numFmtId="0" fontId="0" fillId="4262" borderId="0" xfId="0" applyFill="1"/>
    <xf numFmtId="0" fontId="0" fillId="4263" borderId="0" xfId="0" applyFill="1"/>
    <xf numFmtId="0" fontId="0" fillId="4264" borderId="0" xfId="0" applyFill="1"/>
    <xf numFmtId="0" fontId="0" fillId="4265" borderId="0" xfId="0" applyFill="1"/>
    <xf numFmtId="0" fontId="0" fillId="4266" borderId="0" xfId="0" applyFill="1"/>
    <xf numFmtId="0" fontId="0" fillId="4267" borderId="0" xfId="0" applyFill="1"/>
    <xf numFmtId="0" fontId="0" fillId="4268" borderId="0" xfId="0" applyFill="1"/>
    <xf numFmtId="0" fontId="0" fillId="4269" borderId="0" xfId="0" applyFill="1"/>
    <xf numFmtId="0" fontId="0" fillId="4270" borderId="0" xfId="0" applyFill="1"/>
    <xf numFmtId="0" fontId="0" fillId="4271" borderId="0" xfId="0" applyFill="1"/>
    <xf numFmtId="0" fontId="0" fillId="4272" borderId="0" xfId="0" applyFill="1"/>
    <xf numFmtId="0" fontId="0" fillId="4273" borderId="0" xfId="0" applyFill="1"/>
    <xf numFmtId="0" fontId="0" fillId="4274" borderId="0" xfId="0" applyFill="1"/>
    <xf numFmtId="0" fontId="0" fillId="4275" borderId="0" xfId="0" applyFill="1"/>
    <xf numFmtId="0" fontId="0" fillId="4276" borderId="0" xfId="0" applyFill="1"/>
    <xf numFmtId="0" fontId="0" fillId="4277" borderId="0" xfId="0" applyFill="1"/>
    <xf numFmtId="0" fontId="0" fillId="4278" borderId="0" xfId="0" applyFill="1"/>
    <xf numFmtId="0" fontId="0" fillId="4279" borderId="0" xfId="0" applyFill="1"/>
    <xf numFmtId="0" fontId="0" fillId="4280" borderId="0" xfId="0" applyFill="1"/>
    <xf numFmtId="0" fontId="0" fillId="4281" borderId="0" xfId="0" applyFill="1"/>
    <xf numFmtId="0" fontId="0" fillId="4282" borderId="0" xfId="0" applyFill="1"/>
    <xf numFmtId="0" fontId="0" fillId="4283" borderId="0" xfId="0" applyFill="1"/>
    <xf numFmtId="0" fontId="0" fillId="4284" borderId="0" xfId="0" applyFill="1"/>
    <xf numFmtId="0" fontId="0" fillId="4285" borderId="0" xfId="0" applyFill="1"/>
    <xf numFmtId="0" fontId="0" fillId="4286" borderId="0" xfId="0" applyFill="1"/>
    <xf numFmtId="0" fontId="0" fillId="4287" borderId="0" xfId="0" applyFill="1"/>
    <xf numFmtId="0" fontId="0" fillId="4288" borderId="0" xfId="0" applyFill="1"/>
    <xf numFmtId="0" fontId="0" fillId="4289" borderId="0" xfId="0" applyFill="1"/>
    <xf numFmtId="0" fontId="0" fillId="4290" borderId="0" xfId="0" applyFill="1"/>
    <xf numFmtId="0" fontId="0" fillId="4291" borderId="0" xfId="0" applyFill="1"/>
    <xf numFmtId="0" fontId="0" fillId="4292" borderId="0" xfId="0" applyFill="1"/>
    <xf numFmtId="0" fontId="0" fillId="4293" borderId="0" xfId="0" applyFill="1"/>
    <xf numFmtId="0" fontId="0" fillId="4294" borderId="0" xfId="0" applyFill="1"/>
    <xf numFmtId="0" fontId="0" fillId="4295" borderId="0" xfId="0" applyFill="1"/>
    <xf numFmtId="0" fontId="0" fillId="4296" borderId="0" xfId="0" applyFill="1"/>
    <xf numFmtId="0" fontId="0" fillId="4297" borderId="0" xfId="0" applyFill="1"/>
    <xf numFmtId="0" fontId="0" fillId="4298" borderId="0" xfId="0" applyFill="1"/>
    <xf numFmtId="0" fontId="0" fillId="4299" borderId="0" xfId="0" applyFill="1"/>
    <xf numFmtId="0" fontId="0" fillId="4300" borderId="0" xfId="0" applyFill="1"/>
    <xf numFmtId="0" fontId="0" fillId="4301" borderId="0" xfId="0" applyFill="1"/>
    <xf numFmtId="0" fontId="0" fillId="4302" borderId="0" xfId="0" applyFill="1"/>
    <xf numFmtId="0" fontId="0" fillId="4303" borderId="0" xfId="0" applyFill="1"/>
    <xf numFmtId="0" fontId="0" fillId="4304" borderId="0" xfId="0" applyFill="1"/>
    <xf numFmtId="0" fontId="0" fillId="4305" borderId="0" xfId="0" applyFill="1"/>
    <xf numFmtId="0" fontId="0" fillId="4306" borderId="0" xfId="0" applyFill="1"/>
    <xf numFmtId="0" fontId="0" fillId="4307" borderId="0" xfId="0" applyFill="1"/>
    <xf numFmtId="0" fontId="0" fillId="4308" borderId="0" xfId="0" applyFill="1"/>
    <xf numFmtId="0" fontId="0" fillId="4309" borderId="0" xfId="0" applyFill="1"/>
    <xf numFmtId="0" fontId="0" fillId="4310" borderId="0" xfId="0" applyFill="1"/>
    <xf numFmtId="0" fontId="0" fillId="4311" borderId="0" xfId="0" applyFill="1"/>
    <xf numFmtId="0" fontId="0" fillId="4312" borderId="0" xfId="0" applyFill="1"/>
    <xf numFmtId="0" fontId="0" fillId="4313" borderId="0" xfId="0" applyFill="1"/>
    <xf numFmtId="0" fontId="0" fillId="4314" borderId="0" xfId="0" applyFill="1"/>
    <xf numFmtId="0" fontId="0" fillId="4315" borderId="0" xfId="0" applyFill="1"/>
    <xf numFmtId="0" fontId="0" fillId="4316" borderId="0" xfId="0" applyFill="1"/>
    <xf numFmtId="0" fontId="0" fillId="4317" borderId="0" xfId="0" applyFill="1"/>
    <xf numFmtId="0" fontId="0" fillId="4318" borderId="0" xfId="0" applyFill="1"/>
    <xf numFmtId="0" fontId="0" fillId="4319" borderId="0" xfId="0" applyFill="1"/>
    <xf numFmtId="0" fontId="0" fillId="4320" borderId="0" xfId="0" applyFill="1"/>
    <xf numFmtId="0" fontId="0" fillId="4321" borderId="0" xfId="0" applyFill="1"/>
    <xf numFmtId="0" fontId="0" fillId="4322" borderId="0" xfId="0" applyFill="1"/>
    <xf numFmtId="0" fontId="0" fillId="4323" borderId="0" xfId="0" applyFill="1"/>
    <xf numFmtId="0" fontId="0" fillId="4324" borderId="0" xfId="0" applyFill="1"/>
    <xf numFmtId="0" fontId="0" fillId="4325" borderId="0" xfId="0" applyFill="1"/>
    <xf numFmtId="0" fontId="0" fillId="4326" borderId="0" xfId="0" applyFill="1"/>
    <xf numFmtId="0" fontId="0" fillId="4327" borderId="0" xfId="0" applyFill="1"/>
    <xf numFmtId="0" fontId="0" fillId="4328" borderId="0" xfId="0" applyFill="1"/>
    <xf numFmtId="0" fontId="0" fillId="4329" borderId="0" xfId="0" applyFill="1"/>
    <xf numFmtId="0" fontId="0" fillId="4330" borderId="0" xfId="0" applyFill="1"/>
    <xf numFmtId="0" fontId="0" fillId="4331" borderId="0" xfId="0" applyFill="1"/>
    <xf numFmtId="0" fontId="0" fillId="4332" borderId="0" xfId="0" applyFill="1"/>
    <xf numFmtId="0" fontId="0" fillId="4333" borderId="0" xfId="0" applyFill="1"/>
    <xf numFmtId="0" fontId="0" fillId="4334" borderId="0" xfId="0" applyFill="1"/>
    <xf numFmtId="0" fontId="0" fillId="4335" borderId="0" xfId="0" applyFill="1"/>
    <xf numFmtId="0" fontId="0" fillId="4336" borderId="0" xfId="0" applyFill="1"/>
    <xf numFmtId="0" fontId="0" fillId="4337" borderId="0" xfId="0" applyFill="1"/>
    <xf numFmtId="0" fontId="0" fillId="4338" borderId="0" xfId="0" applyFill="1"/>
    <xf numFmtId="0" fontId="0" fillId="4339" borderId="0" xfId="0" applyFill="1"/>
    <xf numFmtId="0" fontId="0" fillId="4340" borderId="0" xfId="0" applyFill="1"/>
    <xf numFmtId="0" fontId="0" fillId="4341" borderId="0" xfId="0" applyFill="1"/>
    <xf numFmtId="0" fontId="0" fillId="4342" borderId="0" xfId="0" applyFill="1"/>
    <xf numFmtId="0" fontId="0" fillId="4343" borderId="0" xfId="0" applyFill="1"/>
    <xf numFmtId="0" fontId="0" fillId="4344" borderId="0" xfId="0" applyFill="1"/>
    <xf numFmtId="0" fontId="0" fillId="4345" borderId="0" xfId="0" applyFill="1"/>
    <xf numFmtId="0" fontId="0" fillId="4346" borderId="0" xfId="0" applyFill="1"/>
    <xf numFmtId="0" fontId="0" fillId="4347" borderId="0" xfId="0" applyFill="1"/>
    <xf numFmtId="0" fontId="0" fillId="4348" borderId="0" xfId="0" applyFill="1"/>
    <xf numFmtId="0" fontId="0" fillId="4349" borderId="0" xfId="0" applyFill="1"/>
    <xf numFmtId="0" fontId="0" fillId="4350" borderId="0" xfId="0" applyFill="1"/>
    <xf numFmtId="0" fontId="0" fillId="4351" borderId="0" xfId="0" applyFill="1"/>
    <xf numFmtId="0" fontId="0" fillId="4352" borderId="0" xfId="0" applyFill="1"/>
    <xf numFmtId="0" fontId="0" fillId="4353" borderId="0" xfId="0" applyFill="1"/>
    <xf numFmtId="0" fontId="0" fillId="4354" borderId="0" xfId="0" applyFill="1"/>
    <xf numFmtId="0" fontId="0" fillId="4355" borderId="0" xfId="0" applyFill="1"/>
    <xf numFmtId="0" fontId="0" fillId="4356" borderId="0" xfId="0" applyFill="1"/>
    <xf numFmtId="0" fontId="0" fillId="4357" borderId="0" xfId="0" applyFill="1"/>
    <xf numFmtId="0" fontId="0" fillId="4358" borderId="0" xfId="0" applyFill="1"/>
    <xf numFmtId="0" fontId="0" fillId="4359" borderId="0" xfId="0" applyFill="1"/>
    <xf numFmtId="0" fontId="0" fillId="4360" borderId="0" xfId="0" applyFill="1"/>
    <xf numFmtId="0" fontId="0" fillId="4361" borderId="0" xfId="0" applyFill="1"/>
    <xf numFmtId="0" fontId="0" fillId="4362" borderId="0" xfId="0" applyFill="1"/>
    <xf numFmtId="0" fontId="0" fillId="4363" borderId="0" xfId="0" applyFill="1"/>
    <xf numFmtId="0" fontId="0" fillId="4364" borderId="0" xfId="0" applyFill="1"/>
    <xf numFmtId="0" fontId="0" fillId="4365" borderId="0" xfId="0" applyFill="1"/>
    <xf numFmtId="0" fontId="0" fillId="4366" borderId="0" xfId="0" applyFill="1"/>
    <xf numFmtId="0" fontId="0" fillId="4367" borderId="0" xfId="0" applyFill="1"/>
    <xf numFmtId="0" fontId="0" fillId="4368" borderId="0" xfId="0" applyFill="1"/>
    <xf numFmtId="0" fontId="0" fillId="4369" borderId="0" xfId="0" applyFill="1"/>
    <xf numFmtId="0" fontId="0" fillId="4370" borderId="0" xfId="0" applyFill="1"/>
    <xf numFmtId="0" fontId="0" fillId="4371" borderId="0" xfId="0" applyFill="1"/>
    <xf numFmtId="0" fontId="0" fillId="4372" borderId="0" xfId="0" applyFill="1"/>
    <xf numFmtId="0" fontId="0" fillId="4373" borderId="0" xfId="0" applyFill="1"/>
    <xf numFmtId="0" fontId="0" fillId="4374" borderId="0" xfId="0" applyFill="1"/>
    <xf numFmtId="0" fontId="0" fillId="4375" borderId="0" xfId="0" applyFill="1"/>
    <xf numFmtId="0" fontId="0" fillId="4376" borderId="0" xfId="0" applyFill="1"/>
    <xf numFmtId="0" fontId="0" fillId="4377" borderId="0" xfId="0" applyFill="1"/>
    <xf numFmtId="0" fontId="0" fillId="4378" borderId="0" xfId="0" applyFill="1"/>
    <xf numFmtId="0" fontId="0" fillId="4379" borderId="0" xfId="0" applyFill="1"/>
    <xf numFmtId="0" fontId="0" fillId="4380" borderId="0" xfId="0" applyFill="1"/>
    <xf numFmtId="0" fontId="0" fillId="4381" borderId="0" xfId="0" applyFill="1"/>
    <xf numFmtId="0" fontId="0" fillId="4382" borderId="0" xfId="0" applyFill="1"/>
    <xf numFmtId="0" fontId="0" fillId="4383" borderId="0" xfId="0" applyFill="1"/>
    <xf numFmtId="0" fontId="0" fillId="4384" borderId="0" xfId="0" applyFill="1"/>
    <xf numFmtId="0" fontId="0" fillId="4385" borderId="0" xfId="0" applyFill="1"/>
    <xf numFmtId="0" fontId="0" fillId="4386" borderId="0" xfId="0" applyFill="1"/>
    <xf numFmtId="0" fontId="0" fillId="4387" borderId="0" xfId="0" applyFill="1"/>
    <xf numFmtId="0" fontId="0" fillId="4388" borderId="0" xfId="0" applyFill="1"/>
    <xf numFmtId="0" fontId="0" fillId="4389" borderId="0" xfId="0" applyFill="1"/>
    <xf numFmtId="0" fontId="0" fillId="4390" borderId="0" xfId="0" applyFill="1"/>
    <xf numFmtId="0" fontId="0" fillId="4391" borderId="0" xfId="0" applyFill="1"/>
    <xf numFmtId="0" fontId="0" fillId="4392" borderId="0" xfId="0" applyFill="1"/>
    <xf numFmtId="0" fontId="0" fillId="4393" borderId="0" xfId="0" applyFill="1"/>
    <xf numFmtId="0" fontId="0" fillId="4394" borderId="0" xfId="0" applyFill="1"/>
    <xf numFmtId="0" fontId="0" fillId="4395" borderId="0" xfId="0" applyFill="1"/>
    <xf numFmtId="0" fontId="0" fillId="4396" borderId="0" xfId="0" applyFill="1"/>
    <xf numFmtId="0" fontId="0" fillId="4397" borderId="0" xfId="0" applyFill="1"/>
    <xf numFmtId="0" fontId="0" fillId="4398" borderId="0" xfId="0" applyFill="1"/>
    <xf numFmtId="0" fontId="0" fillId="4399" borderId="0" xfId="0" applyFill="1"/>
    <xf numFmtId="0" fontId="0" fillId="4400" borderId="0" xfId="0" applyFill="1"/>
    <xf numFmtId="0" fontId="0" fillId="4401" borderId="0" xfId="0" applyFill="1"/>
    <xf numFmtId="0" fontId="0" fillId="4402" borderId="0" xfId="0" applyFill="1"/>
    <xf numFmtId="0" fontId="0" fillId="4403" borderId="0" xfId="0" applyFill="1"/>
    <xf numFmtId="0" fontId="0" fillId="4404" borderId="0" xfId="0" applyFill="1"/>
    <xf numFmtId="0" fontId="0" fillId="4405" borderId="0" xfId="0" applyFill="1"/>
    <xf numFmtId="0" fontId="0" fillId="4406" borderId="0" xfId="0" applyFill="1"/>
    <xf numFmtId="0" fontId="0" fillId="4407" borderId="0" xfId="0" applyFill="1"/>
    <xf numFmtId="0" fontId="0" fillId="4408" borderId="0" xfId="0" applyFill="1"/>
    <xf numFmtId="0" fontId="0" fillId="4409" borderId="0" xfId="0" applyFill="1"/>
    <xf numFmtId="0" fontId="0" fillId="4410" borderId="0" xfId="0" applyFill="1"/>
    <xf numFmtId="0" fontId="0" fillId="4411" borderId="0" xfId="0" applyFill="1"/>
    <xf numFmtId="0" fontId="0" fillId="4412" borderId="0" xfId="0" applyFill="1"/>
    <xf numFmtId="0" fontId="0" fillId="4413" borderId="0" xfId="0" applyFill="1"/>
    <xf numFmtId="0" fontId="0" fillId="4414" borderId="0" xfId="0" applyFill="1"/>
    <xf numFmtId="0" fontId="0" fillId="4415" borderId="0" xfId="0" applyFill="1"/>
    <xf numFmtId="0" fontId="0" fillId="4416" borderId="0" xfId="0" applyFill="1"/>
    <xf numFmtId="0" fontId="0" fillId="4417" borderId="0" xfId="0" applyFill="1"/>
    <xf numFmtId="0" fontId="0" fillId="4418" borderId="0" xfId="0" applyFill="1"/>
    <xf numFmtId="0" fontId="0" fillId="4419" borderId="0" xfId="0" applyFill="1"/>
    <xf numFmtId="0" fontId="0" fillId="4420" borderId="0" xfId="0" applyFill="1"/>
    <xf numFmtId="0" fontId="0" fillId="4421" borderId="0" xfId="0" applyFill="1"/>
    <xf numFmtId="0" fontId="0" fillId="4422" borderId="0" xfId="0" applyFill="1"/>
    <xf numFmtId="0" fontId="0" fillId="4423" borderId="0" xfId="0" applyFill="1"/>
    <xf numFmtId="0" fontId="0" fillId="4424" borderId="0" xfId="0" applyFill="1"/>
    <xf numFmtId="0" fontId="0" fillId="4425" borderId="0" xfId="0" applyFill="1"/>
    <xf numFmtId="0" fontId="0" fillId="4426" borderId="0" xfId="0" applyFill="1"/>
    <xf numFmtId="0" fontId="0" fillId="4427" borderId="0" xfId="0" applyFill="1"/>
    <xf numFmtId="0" fontId="0" fillId="4428" borderId="0" xfId="0" applyFill="1"/>
    <xf numFmtId="0" fontId="0" fillId="4429" borderId="0" xfId="0" applyFill="1"/>
    <xf numFmtId="0" fontId="0" fillId="4430" borderId="0" xfId="0" applyFill="1"/>
    <xf numFmtId="0" fontId="0" fillId="4431" borderId="0" xfId="0" applyFill="1"/>
    <xf numFmtId="0" fontId="0" fillId="4432" borderId="0" xfId="0" applyFill="1"/>
    <xf numFmtId="0" fontId="0" fillId="4433" borderId="0" xfId="0" applyFill="1"/>
    <xf numFmtId="0" fontId="0" fillId="4434" borderId="0" xfId="0" applyFill="1"/>
    <xf numFmtId="0" fontId="0" fillId="4435" borderId="0" xfId="0" applyFill="1"/>
    <xf numFmtId="0" fontId="0" fillId="4436" borderId="0" xfId="0" applyFill="1"/>
    <xf numFmtId="0" fontId="0" fillId="4437" borderId="0" xfId="0" applyFill="1"/>
    <xf numFmtId="0" fontId="0" fillId="4438" borderId="0" xfId="0" applyFill="1"/>
    <xf numFmtId="0" fontId="0" fillId="4439" borderId="0" xfId="0" applyFill="1"/>
    <xf numFmtId="0" fontId="0" fillId="4440" borderId="0" xfId="0" applyFill="1"/>
    <xf numFmtId="0" fontId="0" fillId="4441" borderId="0" xfId="0" applyFill="1"/>
    <xf numFmtId="0" fontId="0" fillId="4442" borderId="0" xfId="0" applyFill="1"/>
    <xf numFmtId="0" fontId="0" fillId="4443" borderId="0" xfId="0" applyFill="1"/>
    <xf numFmtId="0" fontId="0" fillId="4444" borderId="0" xfId="0" applyFill="1"/>
    <xf numFmtId="0" fontId="0" fillId="4445" borderId="0" xfId="0" applyFill="1"/>
    <xf numFmtId="0" fontId="0" fillId="4446" borderId="0" xfId="0" applyFill="1"/>
    <xf numFmtId="0" fontId="0" fillId="4447" borderId="0" xfId="0" applyFill="1"/>
    <xf numFmtId="0" fontId="0" fillId="4448" borderId="0" xfId="0" applyFill="1"/>
    <xf numFmtId="0" fontId="0" fillId="4449" borderId="0" xfId="0" applyFill="1"/>
    <xf numFmtId="0" fontId="0" fillId="4450" borderId="0" xfId="0" applyFill="1"/>
    <xf numFmtId="0" fontId="0" fillId="4451" borderId="0" xfId="0" applyFill="1"/>
    <xf numFmtId="0" fontId="0" fillId="4452" borderId="0" xfId="0" applyFill="1"/>
    <xf numFmtId="0" fontId="0" fillId="4453" borderId="0" xfId="0" applyFill="1"/>
    <xf numFmtId="0" fontId="0" fillId="4454" borderId="0" xfId="0" applyFill="1"/>
    <xf numFmtId="0" fontId="0" fillId="4455" borderId="0" xfId="0" applyFill="1"/>
    <xf numFmtId="0" fontId="0" fillId="4456" borderId="0" xfId="0" applyFill="1"/>
    <xf numFmtId="0" fontId="0" fillId="4457" borderId="0" xfId="0" applyFill="1"/>
    <xf numFmtId="0" fontId="0" fillId="4458" borderId="0" xfId="0" applyFill="1"/>
    <xf numFmtId="0" fontId="0" fillId="4459" borderId="0" xfId="0" applyFill="1"/>
    <xf numFmtId="0" fontId="0" fillId="4460" borderId="0" xfId="0" applyFill="1"/>
    <xf numFmtId="0" fontId="0" fillId="4461" borderId="0" xfId="0" applyFill="1"/>
    <xf numFmtId="0" fontId="0" fillId="4462" borderId="0" xfId="0" applyFill="1"/>
    <xf numFmtId="0" fontId="0" fillId="4463" borderId="0" xfId="0" applyFill="1"/>
    <xf numFmtId="0" fontId="0" fillId="4464" borderId="0" xfId="0" applyFill="1"/>
    <xf numFmtId="0" fontId="0" fillId="4465" borderId="0" xfId="0" applyFill="1"/>
    <xf numFmtId="0" fontId="0" fillId="4466" borderId="0" xfId="0" applyFill="1"/>
    <xf numFmtId="0" fontId="0" fillId="4467" borderId="0" xfId="0" applyFill="1"/>
    <xf numFmtId="0" fontId="0" fillId="4468" borderId="0" xfId="0" applyFill="1"/>
    <xf numFmtId="0" fontId="0" fillId="4469" borderId="0" xfId="0" applyFill="1"/>
    <xf numFmtId="0" fontId="0" fillId="4470" borderId="0" xfId="0" applyFill="1"/>
    <xf numFmtId="0" fontId="0" fillId="4471" borderId="0" xfId="0" applyFill="1"/>
    <xf numFmtId="0" fontId="0" fillId="4472" borderId="0" xfId="0" applyFill="1"/>
    <xf numFmtId="0" fontId="0" fillId="4473" borderId="0" xfId="0" applyFill="1"/>
    <xf numFmtId="0" fontId="0" fillId="4474" borderId="0" xfId="0" applyFill="1"/>
    <xf numFmtId="0" fontId="0" fillId="4475" borderId="0" xfId="0" applyFill="1"/>
    <xf numFmtId="0" fontId="0" fillId="4476" borderId="0" xfId="0" applyFill="1"/>
    <xf numFmtId="0" fontId="0" fillId="4477" borderId="0" xfId="0" applyFill="1"/>
    <xf numFmtId="0" fontId="0" fillId="4478" borderId="0" xfId="0" applyFill="1"/>
    <xf numFmtId="0" fontId="0" fillId="4479" borderId="0" xfId="0" applyFill="1"/>
    <xf numFmtId="0" fontId="0" fillId="4480" borderId="0" xfId="0" applyFill="1"/>
    <xf numFmtId="0" fontId="0" fillId="4481" borderId="0" xfId="0" applyFill="1"/>
    <xf numFmtId="0" fontId="0" fillId="4482" borderId="0" xfId="0" applyFill="1"/>
    <xf numFmtId="0" fontId="0" fillId="4483" borderId="0" xfId="0" applyFill="1"/>
    <xf numFmtId="0" fontId="0" fillId="4484" borderId="0" xfId="0" applyFill="1"/>
    <xf numFmtId="0" fontId="0" fillId="4485" borderId="0" xfId="0" applyFill="1"/>
    <xf numFmtId="0" fontId="0" fillId="4486" borderId="0" xfId="0" applyFill="1"/>
    <xf numFmtId="0" fontId="0" fillId="4487" borderId="0" xfId="0" applyFill="1"/>
    <xf numFmtId="0" fontId="0" fillId="4488" borderId="0" xfId="0" applyFill="1"/>
    <xf numFmtId="0" fontId="0" fillId="4489" borderId="0" xfId="0" applyFill="1"/>
    <xf numFmtId="0" fontId="0" fillId="4490" borderId="0" xfId="0" applyFill="1"/>
    <xf numFmtId="0" fontId="0" fillId="4491" borderId="0" xfId="0" applyFill="1"/>
    <xf numFmtId="0" fontId="0" fillId="4492" borderId="0" xfId="0" applyFill="1"/>
    <xf numFmtId="0" fontId="0" fillId="4493" borderId="0" xfId="0" applyFill="1"/>
    <xf numFmtId="0" fontId="0" fillId="4494" borderId="0" xfId="0" applyFill="1"/>
    <xf numFmtId="0" fontId="0" fillId="4495" borderId="0" xfId="0" applyFill="1"/>
    <xf numFmtId="0" fontId="0" fillId="4496" borderId="0" xfId="0" applyFill="1"/>
    <xf numFmtId="0" fontId="0" fillId="4497" borderId="0" xfId="0" applyFill="1"/>
    <xf numFmtId="0" fontId="0" fillId="4498" borderId="0" xfId="0" applyFill="1"/>
    <xf numFmtId="0" fontId="0" fillId="4499" borderId="0" xfId="0" applyFill="1"/>
    <xf numFmtId="0" fontId="0" fillId="4500" borderId="0" xfId="0" applyFill="1"/>
    <xf numFmtId="0" fontId="0" fillId="4501" borderId="0" xfId="0" applyFill="1"/>
    <xf numFmtId="0" fontId="0" fillId="4502" borderId="0" xfId="0" applyFill="1"/>
    <xf numFmtId="0" fontId="0" fillId="4503" borderId="0" xfId="0" applyFill="1"/>
    <xf numFmtId="0" fontId="0" fillId="4504" borderId="0" xfId="0" applyFill="1"/>
    <xf numFmtId="0" fontId="0" fillId="4505" borderId="0" xfId="0" applyFill="1"/>
    <xf numFmtId="0" fontId="0" fillId="4506" borderId="0" xfId="0" applyFill="1"/>
    <xf numFmtId="0" fontId="0" fillId="4507" borderId="0" xfId="0" applyFill="1"/>
    <xf numFmtId="0" fontId="0" fillId="4508" borderId="0" xfId="0" applyFill="1"/>
    <xf numFmtId="0" fontId="0" fillId="4509" borderId="0" xfId="0" applyFill="1"/>
    <xf numFmtId="0" fontId="0" fillId="4510" borderId="0" xfId="0" applyFill="1"/>
    <xf numFmtId="0" fontId="0" fillId="4511" borderId="0" xfId="0" applyFill="1"/>
    <xf numFmtId="0" fontId="0" fillId="4512" borderId="0" xfId="0" applyFill="1"/>
    <xf numFmtId="0" fontId="0" fillId="4513" borderId="0" xfId="0" applyFill="1"/>
    <xf numFmtId="0" fontId="0" fillId="4514" borderId="0" xfId="0" applyFill="1"/>
    <xf numFmtId="0" fontId="0" fillId="4515" borderId="0" xfId="0" applyFill="1"/>
    <xf numFmtId="0" fontId="0" fillId="4516" borderId="0" xfId="0" applyFill="1"/>
    <xf numFmtId="0" fontId="0" fillId="4517" borderId="0" xfId="0" applyFill="1"/>
    <xf numFmtId="0" fontId="0" fillId="4518" borderId="0" xfId="0" applyFill="1"/>
    <xf numFmtId="0" fontId="0" fillId="4519" borderId="0" xfId="0" applyFill="1"/>
    <xf numFmtId="0" fontId="0" fillId="4520" borderId="0" xfId="0" applyFill="1"/>
    <xf numFmtId="0" fontId="0" fillId="4521" borderId="0" xfId="0" applyFill="1"/>
    <xf numFmtId="0" fontId="0" fillId="4522" borderId="0" xfId="0" applyFill="1"/>
    <xf numFmtId="0" fontId="0" fillId="4523" borderId="0" xfId="0" applyFill="1"/>
    <xf numFmtId="0" fontId="0" fillId="4524" borderId="0" xfId="0" applyFill="1"/>
    <xf numFmtId="0" fontId="0" fillId="4525" borderId="0" xfId="0" applyFill="1"/>
    <xf numFmtId="0" fontId="0" fillId="4526" borderId="0" xfId="0" applyFill="1"/>
    <xf numFmtId="0" fontId="0" fillId="4527" borderId="0" xfId="0" applyFill="1"/>
    <xf numFmtId="0" fontId="0" fillId="4528" borderId="0" xfId="0" applyFill="1"/>
    <xf numFmtId="0" fontId="0" fillId="4529" borderId="0" xfId="0" applyFill="1"/>
    <xf numFmtId="0" fontId="0" fillId="4530" borderId="0" xfId="0" applyFill="1"/>
    <xf numFmtId="0" fontId="0" fillId="4531" borderId="0" xfId="0" applyFill="1"/>
    <xf numFmtId="0" fontId="0" fillId="4532" borderId="0" xfId="0" applyFill="1"/>
    <xf numFmtId="0" fontId="0" fillId="4533" borderId="0" xfId="0" applyFill="1"/>
    <xf numFmtId="0" fontId="0" fillId="4534" borderId="0" xfId="0" applyFill="1"/>
    <xf numFmtId="0" fontId="0" fillId="4535" borderId="0" xfId="0" applyFill="1"/>
    <xf numFmtId="0" fontId="0" fillId="4536" borderId="0" xfId="0" applyFill="1"/>
    <xf numFmtId="0" fontId="0" fillId="4537" borderId="0" xfId="0" applyFill="1"/>
    <xf numFmtId="0" fontId="0" fillId="4538" borderId="0" xfId="0" applyFill="1"/>
    <xf numFmtId="0" fontId="0" fillId="4539" borderId="0" xfId="0" applyFill="1"/>
    <xf numFmtId="0" fontId="0" fillId="4540" borderId="0" xfId="0" applyFill="1"/>
    <xf numFmtId="0" fontId="0" fillId="4541" borderId="0" xfId="0" applyFill="1"/>
    <xf numFmtId="0" fontId="0" fillId="4542" borderId="0" xfId="0" applyFill="1"/>
    <xf numFmtId="0" fontId="0" fillId="4543" borderId="0" xfId="0" applyFill="1"/>
    <xf numFmtId="0" fontId="0" fillId="4544" borderId="0" xfId="0" applyFill="1"/>
    <xf numFmtId="0" fontId="0" fillId="4545" borderId="0" xfId="0" applyFill="1"/>
    <xf numFmtId="0" fontId="0" fillId="4546" borderId="0" xfId="0" applyFill="1"/>
    <xf numFmtId="0" fontId="0" fillId="4547" borderId="0" xfId="0" applyFill="1"/>
    <xf numFmtId="0" fontId="0" fillId="4548" borderId="0" xfId="0" applyFill="1"/>
    <xf numFmtId="0" fontId="0" fillId="4549" borderId="0" xfId="0" applyFill="1"/>
    <xf numFmtId="0" fontId="0" fillId="4550" borderId="0" xfId="0" applyFill="1"/>
    <xf numFmtId="0" fontId="0" fillId="4551" borderId="0" xfId="0" applyFill="1"/>
    <xf numFmtId="0" fontId="0" fillId="4552" borderId="0" xfId="0" applyFill="1"/>
    <xf numFmtId="0" fontId="0" fillId="4553" borderId="0" xfId="0" applyFill="1"/>
    <xf numFmtId="0" fontId="0" fillId="4554" borderId="0" xfId="0" applyFill="1"/>
    <xf numFmtId="0" fontId="0" fillId="4555" borderId="0" xfId="0" applyFill="1"/>
    <xf numFmtId="0" fontId="0" fillId="4556" borderId="0" xfId="0" applyFill="1"/>
    <xf numFmtId="0" fontId="0" fillId="4557" borderId="0" xfId="0" applyFill="1"/>
    <xf numFmtId="0" fontId="0" fillId="4558" borderId="0" xfId="0" applyFill="1"/>
    <xf numFmtId="0" fontId="0" fillId="4559" borderId="0" xfId="0" applyFill="1"/>
    <xf numFmtId="0" fontId="0" fillId="4560" borderId="0" xfId="0" applyFill="1"/>
    <xf numFmtId="0" fontId="0" fillId="4561" borderId="0" xfId="0" applyFill="1"/>
    <xf numFmtId="0" fontId="0" fillId="4562" borderId="0" xfId="0" applyFill="1"/>
    <xf numFmtId="0" fontId="0" fillId="4563" borderId="0" xfId="0" applyFill="1"/>
    <xf numFmtId="0" fontId="0" fillId="4564" borderId="0" xfId="0" applyFill="1"/>
    <xf numFmtId="0" fontId="0" fillId="4565" borderId="0" xfId="0" applyFill="1"/>
    <xf numFmtId="0" fontId="0" fillId="4566" borderId="0" xfId="0" applyFill="1"/>
    <xf numFmtId="0" fontId="0" fillId="4567" borderId="0" xfId="0" applyFill="1"/>
    <xf numFmtId="0" fontId="0" fillId="4568" borderId="0" xfId="0" applyFill="1"/>
    <xf numFmtId="0" fontId="0" fillId="4569" borderId="0" xfId="0" applyFill="1"/>
    <xf numFmtId="0" fontId="0" fillId="4570" borderId="0" xfId="0" applyFill="1"/>
    <xf numFmtId="0" fontId="0" fillId="4571" borderId="0" xfId="0" applyFill="1"/>
    <xf numFmtId="0" fontId="0" fillId="4572" borderId="0" xfId="0" applyFill="1"/>
    <xf numFmtId="0" fontId="0" fillId="4573" borderId="0" xfId="0" applyFill="1"/>
    <xf numFmtId="0" fontId="0" fillId="4574" borderId="0" xfId="0" applyFill="1"/>
    <xf numFmtId="0" fontId="0" fillId="4575" borderId="0" xfId="0" applyFill="1"/>
    <xf numFmtId="0" fontId="0" fillId="4576" borderId="0" xfId="0" applyFill="1"/>
    <xf numFmtId="0" fontId="0" fillId="4577" borderId="0" xfId="0" applyFill="1"/>
    <xf numFmtId="0" fontId="0" fillId="4578" borderId="0" xfId="0" applyFill="1"/>
    <xf numFmtId="0" fontId="0" fillId="4579" borderId="0" xfId="0" applyFill="1"/>
    <xf numFmtId="0" fontId="0" fillId="4580" borderId="0" xfId="0" applyFill="1"/>
    <xf numFmtId="0" fontId="0" fillId="4581" borderId="0" xfId="0" applyFill="1"/>
    <xf numFmtId="0" fontId="0" fillId="4582" borderId="0" xfId="0" applyFill="1"/>
    <xf numFmtId="0" fontId="0" fillId="4583" borderId="0" xfId="0" applyFill="1"/>
    <xf numFmtId="0" fontId="0" fillId="4584" borderId="0" xfId="0" applyFill="1"/>
    <xf numFmtId="0" fontId="0" fillId="4585" borderId="0" xfId="0" applyFill="1"/>
    <xf numFmtId="0" fontId="0" fillId="4586" borderId="0" xfId="0" applyFill="1"/>
    <xf numFmtId="0" fontId="0" fillId="4587" borderId="0" xfId="0" applyFill="1"/>
    <xf numFmtId="0" fontId="0" fillId="4588" borderId="0" xfId="0" applyFill="1"/>
    <xf numFmtId="0" fontId="0" fillId="4589" borderId="0" xfId="0" applyFill="1"/>
    <xf numFmtId="0" fontId="0" fillId="4590" borderId="0" xfId="0" applyFill="1"/>
    <xf numFmtId="0" fontId="0" fillId="4591" borderId="0" xfId="0" applyFill="1"/>
    <xf numFmtId="0" fontId="0" fillId="4592" borderId="0" xfId="0" applyFill="1"/>
    <xf numFmtId="0" fontId="0" fillId="4593" borderId="0" xfId="0" applyFill="1"/>
    <xf numFmtId="0" fontId="0" fillId="4594" borderId="0" xfId="0" applyFill="1"/>
    <xf numFmtId="0" fontId="0" fillId="4595" borderId="0" xfId="0" applyFill="1"/>
    <xf numFmtId="0" fontId="0" fillId="4596" borderId="0" xfId="0" applyFill="1"/>
    <xf numFmtId="0" fontId="0" fillId="4597" borderId="0" xfId="0" applyFill="1"/>
    <xf numFmtId="0" fontId="0" fillId="4598" borderId="0" xfId="0" applyFill="1"/>
    <xf numFmtId="0" fontId="0" fillId="4599" borderId="0" xfId="0" applyFill="1"/>
    <xf numFmtId="0" fontId="0" fillId="4600" borderId="0" xfId="0" applyFill="1"/>
    <xf numFmtId="0" fontId="0" fillId="4601" borderId="0" xfId="0" applyFill="1"/>
    <xf numFmtId="0" fontId="0" fillId="4602" borderId="0" xfId="0" applyFill="1"/>
    <xf numFmtId="0" fontId="0" fillId="4603" borderId="0" xfId="0" applyFill="1"/>
    <xf numFmtId="0" fontId="0" fillId="4604" borderId="0" xfId="0" applyFill="1"/>
    <xf numFmtId="0" fontId="0" fillId="4605" borderId="0" xfId="0" applyFill="1"/>
    <xf numFmtId="0" fontId="0" fillId="4606" borderId="0" xfId="0" applyFill="1"/>
    <xf numFmtId="0" fontId="0" fillId="4607" borderId="0" xfId="0" applyFill="1"/>
    <xf numFmtId="0" fontId="0" fillId="4608" borderId="0" xfId="0" applyFill="1"/>
    <xf numFmtId="0" fontId="0" fillId="4609" borderId="0" xfId="0" applyFill="1"/>
    <xf numFmtId="0" fontId="0" fillId="4610" borderId="0" xfId="0" applyFill="1"/>
    <xf numFmtId="0" fontId="0" fillId="4611" borderId="0" xfId="0" applyFill="1"/>
    <xf numFmtId="0" fontId="0" fillId="4612" borderId="0" xfId="0" applyFill="1"/>
    <xf numFmtId="0" fontId="0" fillId="4613" borderId="0" xfId="0" applyFill="1"/>
    <xf numFmtId="0" fontId="0" fillId="4614" borderId="0" xfId="0" applyFill="1"/>
    <xf numFmtId="0" fontId="0" fillId="4615" borderId="0" xfId="0" applyFill="1"/>
    <xf numFmtId="0" fontId="0" fillId="4616" borderId="0" xfId="0" applyFill="1"/>
    <xf numFmtId="0" fontId="0" fillId="4617" borderId="0" xfId="0" applyFill="1"/>
    <xf numFmtId="0" fontId="0" fillId="4618" borderId="0" xfId="0" applyFill="1"/>
    <xf numFmtId="0" fontId="0" fillId="4619" borderId="0" xfId="0" applyFill="1"/>
    <xf numFmtId="0" fontId="0" fillId="4620" borderId="0" xfId="0" applyFill="1"/>
    <xf numFmtId="0" fontId="0" fillId="4621" borderId="0" xfId="0" applyFill="1"/>
    <xf numFmtId="0" fontId="0" fillId="4622" borderId="0" xfId="0" applyFill="1"/>
    <xf numFmtId="0" fontId="0" fillId="4623" borderId="0" xfId="0" applyFill="1"/>
    <xf numFmtId="0" fontId="0" fillId="4624" borderId="0" xfId="0" applyFill="1"/>
    <xf numFmtId="0" fontId="0" fillId="4625" borderId="0" xfId="0" applyFill="1"/>
    <xf numFmtId="0" fontId="0" fillId="4626" borderId="0" xfId="0" applyFill="1"/>
    <xf numFmtId="0" fontId="0" fillId="4627" borderId="0" xfId="0" applyFill="1"/>
    <xf numFmtId="0" fontId="0" fillId="4628" borderId="0" xfId="0" applyFill="1"/>
    <xf numFmtId="0" fontId="0" fillId="4629" borderId="0" xfId="0" applyFill="1"/>
    <xf numFmtId="0" fontId="0" fillId="4630" borderId="0" xfId="0" applyFill="1"/>
    <xf numFmtId="0" fontId="0" fillId="4631" borderId="0" xfId="0" applyFill="1"/>
    <xf numFmtId="0" fontId="0" fillId="4632" borderId="0" xfId="0" applyFill="1"/>
    <xf numFmtId="0" fontId="0" fillId="4633" borderId="0" xfId="0" applyFill="1"/>
    <xf numFmtId="0" fontId="0" fillId="4634" borderId="0" xfId="0" applyFill="1"/>
    <xf numFmtId="0" fontId="0" fillId="4635" borderId="0" xfId="0" applyFill="1"/>
    <xf numFmtId="0" fontId="0" fillId="4636" borderId="0" xfId="0" applyFill="1"/>
    <xf numFmtId="0" fontId="0" fillId="4637" borderId="0" xfId="0" applyFill="1"/>
    <xf numFmtId="0" fontId="0" fillId="4638" borderId="0" xfId="0" applyFill="1"/>
    <xf numFmtId="0" fontId="0" fillId="4639" borderId="0" xfId="0" applyFill="1"/>
    <xf numFmtId="0" fontId="0" fillId="4640" borderId="0" xfId="0" applyFill="1"/>
    <xf numFmtId="0" fontId="0" fillId="4641" borderId="0" xfId="0" applyFill="1"/>
    <xf numFmtId="0" fontId="0" fillId="4642" borderId="0" xfId="0" applyFill="1"/>
    <xf numFmtId="0" fontId="0" fillId="4643" borderId="0" xfId="0" applyFill="1"/>
    <xf numFmtId="0" fontId="0" fillId="4644" borderId="0" xfId="0" applyFill="1"/>
    <xf numFmtId="0" fontId="0" fillId="4645" borderId="0" xfId="0" applyFill="1"/>
    <xf numFmtId="0" fontId="0" fillId="4646" borderId="0" xfId="0" applyFill="1"/>
    <xf numFmtId="0" fontId="0" fillId="4647" borderId="0" xfId="0" applyFill="1"/>
    <xf numFmtId="0" fontId="0" fillId="4648" borderId="0" xfId="0" applyFill="1"/>
    <xf numFmtId="0" fontId="0" fillId="4649" borderId="0" xfId="0" applyFill="1"/>
    <xf numFmtId="0" fontId="0" fillId="4650" borderId="0" xfId="0" applyFill="1"/>
    <xf numFmtId="0" fontId="0" fillId="4651" borderId="0" xfId="0" applyFill="1"/>
    <xf numFmtId="0" fontId="0" fillId="4652" borderId="0" xfId="0" applyFill="1"/>
    <xf numFmtId="0" fontId="0" fillId="4653" borderId="0" xfId="0" applyFill="1"/>
    <xf numFmtId="0" fontId="0" fillId="4654" borderId="0" xfId="0" applyFill="1"/>
    <xf numFmtId="0" fontId="0" fillId="4655" borderId="0" xfId="0" applyFill="1"/>
    <xf numFmtId="0" fontId="0" fillId="4656" borderId="0" xfId="0" applyFill="1"/>
    <xf numFmtId="0" fontId="0" fillId="4657" borderId="0" xfId="0" applyFill="1"/>
    <xf numFmtId="0" fontId="0" fillId="4658" borderId="0" xfId="0" applyFill="1"/>
    <xf numFmtId="0" fontId="0" fillId="4659" borderId="0" xfId="0" applyFill="1"/>
    <xf numFmtId="0" fontId="0" fillId="4660" borderId="0" xfId="0" applyFill="1"/>
    <xf numFmtId="0" fontId="0" fillId="4661" borderId="0" xfId="0" applyFill="1"/>
    <xf numFmtId="0" fontId="0" fillId="4662" borderId="0" xfId="0" applyFill="1"/>
    <xf numFmtId="0" fontId="0" fillId="4663" borderId="0" xfId="0" applyFill="1"/>
    <xf numFmtId="0" fontId="0" fillId="4664" borderId="0" xfId="0" applyFill="1"/>
    <xf numFmtId="0" fontId="0" fillId="4665" borderId="0" xfId="0" applyFill="1"/>
    <xf numFmtId="0" fontId="0" fillId="4666" borderId="0" xfId="0" applyFill="1"/>
    <xf numFmtId="0" fontId="0" fillId="4667" borderId="0" xfId="0" applyFill="1"/>
    <xf numFmtId="0" fontId="0" fillId="4668" borderId="0" xfId="0" applyFill="1"/>
    <xf numFmtId="0" fontId="0" fillId="4669" borderId="0" xfId="0" applyFill="1"/>
    <xf numFmtId="0" fontId="0" fillId="4670" borderId="0" xfId="0" applyFill="1"/>
    <xf numFmtId="0" fontId="0" fillId="4671" borderId="0" xfId="0" applyFill="1"/>
    <xf numFmtId="0" fontId="0" fillId="4672" borderId="0" xfId="0" applyFill="1"/>
    <xf numFmtId="0" fontId="0" fillId="4673" borderId="0" xfId="0" applyFill="1"/>
    <xf numFmtId="0" fontId="0" fillId="4674" borderId="0" xfId="0" applyFill="1"/>
    <xf numFmtId="0" fontId="0" fillId="4675" borderId="0" xfId="0" applyFill="1"/>
    <xf numFmtId="0" fontId="0" fillId="4676" borderId="0" xfId="0" applyFill="1"/>
    <xf numFmtId="0" fontId="0" fillId="4677" borderId="0" xfId="0" applyFill="1"/>
    <xf numFmtId="0" fontId="0" fillId="4678" borderId="0" xfId="0" applyFill="1"/>
    <xf numFmtId="0" fontId="0" fillId="4679" borderId="0" xfId="0" applyFill="1"/>
    <xf numFmtId="0" fontId="0" fillId="4680" borderId="0" xfId="0" applyFill="1"/>
    <xf numFmtId="0" fontId="0" fillId="4681" borderId="0" xfId="0" applyFill="1"/>
    <xf numFmtId="0" fontId="0" fillId="4682" borderId="0" xfId="0" applyFill="1"/>
    <xf numFmtId="0" fontId="0" fillId="4683" borderId="0" xfId="0" applyFill="1"/>
    <xf numFmtId="0" fontId="0" fillId="4684" borderId="0" xfId="0" applyFill="1"/>
    <xf numFmtId="0" fontId="0" fillId="4685" borderId="0" xfId="0" applyFill="1"/>
    <xf numFmtId="0" fontId="0" fillId="4686" borderId="0" xfId="0" applyFill="1"/>
    <xf numFmtId="0" fontId="0" fillId="4687" borderId="0" xfId="0" applyFill="1"/>
    <xf numFmtId="0" fontId="0" fillId="4688" borderId="0" xfId="0" applyFill="1"/>
    <xf numFmtId="0" fontId="0" fillId="4689" borderId="0" xfId="0" applyFill="1"/>
    <xf numFmtId="0" fontId="0" fillId="4690" borderId="0" xfId="0" applyFill="1"/>
    <xf numFmtId="0" fontId="0" fillId="4691" borderId="0" xfId="0" applyFill="1"/>
    <xf numFmtId="0" fontId="0" fillId="4692" borderId="0" xfId="0" applyFill="1"/>
    <xf numFmtId="0" fontId="0" fillId="4693" borderId="0" xfId="0" applyFill="1"/>
    <xf numFmtId="0" fontId="0" fillId="4694" borderId="0" xfId="0" applyFill="1"/>
    <xf numFmtId="0" fontId="0" fillId="4695" borderId="0" xfId="0" applyFill="1"/>
    <xf numFmtId="0" fontId="0" fillId="4696" borderId="0" xfId="0" applyFill="1"/>
    <xf numFmtId="0" fontId="0" fillId="4697" borderId="0" xfId="0" applyFill="1"/>
    <xf numFmtId="0" fontId="0" fillId="4698" borderId="0" xfId="0" applyFill="1"/>
    <xf numFmtId="0" fontId="0" fillId="4699" borderId="0" xfId="0" applyFill="1"/>
    <xf numFmtId="0" fontId="0" fillId="4700" borderId="0" xfId="0" applyFill="1"/>
    <xf numFmtId="0" fontId="0" fillId="4701" borderId="0" xfId="0" applyFill="1"/>
    <xf numFmtId="0" fontId="0" fillId="4702" borderId="0" xfId="0" applyFill="1"/>
    <xf numFmtId="0" fontId="0" fillId="4703" borderId="0" xfId="0" applyFill="1"/>
    <xf numFmtId="0" fontId="0" fillId="4704" borderId="0" xfId="0" applyFill="1"/>
    <xf numFmtId="0" fontId="0" fillId="4705" borderId="0" xfId="0" applyFill="1"/>
    <xf numFmtId="0" fontId="0" fillId="4706" borderId="0" xfId="0" applyFill="1"/>
    <xf numFmtId="0" fontId="0" fillId="4707" borderId="0" xfId="0" applyFill="1"/>
    <xf numFmtId="0" fontId="0" fillId="4708" borderId="0" xfId="0" applyFill="1"/>
    <xf numFmtId="0" fontId="0" fillId="4709" borderId="0" xfId="0" applyFill="1"/>
    <xf numFmtId="0" fontId="0" fillId="4710" borderId="0" xfId="0" applyFill="1"/>
    <xf numFmtId="0" fontId="0" fillId="4711" borderId="0" xfId="0" applyFill="1"/>
    <xf numFmtId="0" fontId="0" fillId="4712" borderId="0" xfId="0" applyFill="1"/>
    <xf numFmtId="0" fontId="0" fillId="4713" borderId="0" xfId="0" applyFill="1"/>
    <xf numFmtId="0" fontId="0" fillId="4714" borderId="0" xfId="0" applyFill="1"/>
    <xf numFmtId="0" fontId="0" fillId="4715" borderId="0" xfId="0" applyFill="1"/>
    <xf numFmtId="0" fontId="0" fillId="4716" borderId="0" xfId="0" applyFill="1"/>
    <xf numFmtId="0" fontId="0" fillId="4717" borderId="0" xfId="0" applyFill="1"/>
    <xf numFmtId="0" fontId="0" fillId="4718" borderId="0" xfId="0" applyFill="1"/>
    <xf numFmtId="0" fontId="0" fillId="4719" borderId="0" xfId="0" applyFill="1"/>
    <xf numFmtId="0" fontId="0" fillId="4720" borderId="0" xfId="0" applyFill="1"/>
    <xf numFmtId="0" fontId="0" fillId="4721" borderId="0" xfId="0" applyFill="1"/>
    <xf numFmtId="0" fontId="0" fillId="4722" borderId="0" xfId="0" applyFill="1"/>
    <xf numFmtId="0" fontId="0" fillId="4723" borderId="0" xfId="0" applyFill="1"/>
    <xf numFmtId="0" fontId="0" fillId="4724" borderId="0" xfId="0" applyFill="1"/>
    <xf numFmtId="0" fontId="0" fillId="4725" borderId="0" xfId="0" applyFill="1"/>
    <xf numFmtId="0" fontId="0" fillId="4726" borderId="0" xfId="0" applyFill="1"/>
    <xf numFmtId="0" fontId="0" fillId="4727" borderId="0" xfId="0" applyFill="1"/>
    <xf numFmtId="0" fontId="0" fillId="4728" borderId="0" xfId="0" applyFill="1"/>
    <xf numFmtId="0" fontId="0" fillId="4729" borderId="0" xfId="0" applyFill="1"/>
    <xf numFmtId="0" fontId="0" fillId="4730" borderId="0" xfId="0" applyFill="1"/>
    <xf numFmtId="0" fontId="0" fillId="4731" borderId="0" xfId="0" applyFill="1"/>
    <xf numFmtId="0" fontId="0" fillId="4732" borderId="0" xfId="0" applyFill="1"/>
    <xf numFmtId="0" fontId="0" fillId="4733" borderId="0" xfId="0" applyFill="1"/>
    <xf numFmtId="0" fontId="0" fillId="4734" borderId="0" xfId="0" applyFill="1"/>
    <xf numFmtId="0" fontId="0" fillId="4735" borderId="0" xfId="0" applyFill="1"/>
    <xf numFmtId="0" fontId="0" fillId="4736" borderId="0" xfId="0" applyFill="1"/>
    <xf numFmtId="0" fontId="0" fillId="4737" borderId="0" xfId="0" applyFill="1"/>
    <xf numFmtId="0" fontId="0" fillId="4738" borderId="0" xfId="0" applyFill="1"/>
    <xf numFmtId="0" fontId="0" fillId="4739" borderId="0" xfId="0" applyFill="1"/>
    <xf numFmtId="0" fontId="0" fillId="4740" borderId="0" xfId="0" applyFill="1"/>
    <xf numFmtId="0" fontId="0" fillId="4741" borderId="0" xfId="0" applyFill="1"/>
    <xf numFmtId="0" fontId="0" fillId="4742" borderId="0" xfId="0" applyFill="1"/>
    <xf numFmtId="0" fontId="0" fillId="4743" borderId="0" xfId="0" applyFill="1"/>
    <xf numFmtId="0" fontId="0" fillId="4744" borderId="0" xfId="0" applyFill="1"/>
    <xf numFmtId="0" fontId="0" fillId="4745" borderId="0" xfId="0" applyFill="1"/>
    <xf numFmtId="0" fontId="0" fillId="4746" borderId="0" xfId="0" applyFill="1"/>
    <xf numFmtId="0" fontId="0" fillId="4747" borderId="0" xfId="0" applyFill="1"/>
    <xf numFmtId="0" fontId="0" fillId="4748" borderId="0" xfId="0" applyFill="1"/>
    <xf numFmtId="0" fontId="0" fillId="4749" borderId="0" xfId="0" applyFill="1"/>
    <xf numFmtId="0" fontId="0" fillId="4750" borderId="0" xfId="0" applyFill="1"/>
    <xf numFmtId="0" fontId="0" fillId="4751" borderId="0" xfId="0" applyFill="1"/>
    <xf numFmtId="0" fontId="0" fillId="4752" borderId="0" xfId="0" applyFill="1"/>
    <xf numFmtId="0" fontId="0" fillId="4753" borderId="0" xfId="0" applyFill="1"/>
    <xf numFmtId="0" fontId="0" fillId="4754" borderId="0" xfId="0" applyFill="1"/>
    <xf numFmtId="0" fontId="0" fillId="4755" borderId="0" xfId="0" applyFill="1"/>
    <xf numFmtId="0" fontId="0" fillId="4756" borderId="0" xfId="0" applyFill="1"/>
    <xf numFmtId="0" fontId="0" fillId="4757" borderId="0" xfId="0" applyFill="1"/>
    <xf numFmtId="0" fontId="0" fillId="4758" borderId="0" xfId="0" applyFill="1"/>
    <xf numFmtId="0" fontId="0" fillId="4759" borderId="0" xfId="0" applyFill="1"/>
    <xf numFmtId="0" fontId="0" fillId="4760" borderId="0" xfId="0" applyFill="1"/>
    <xf numFmtId="0" fontId="0" fillId="4761" borderId="0" xfId="0" applyFill="1"/>
    <xf numFmtId="0" fontId="0" fillId="4762" borderId="0" xfId="0" applyFill="1"/>
    <xf numFmtId="0" fontId="0" fillId="4763" borderId="0" xfId="0" applyFill="1"/>
    <xf numFmtId="0" fontId="0" fillId="4764" borderId="0" xfId="0" applyFill="1"/>
    <xf numFmtId="0" fontId="0" fillId="4765" borderId="0" xfId="0" applyFill="1"/>
    <xf numFmtId="0" fontId="0" fillId="4766" borderId="0" xfId="0" applyFill="1"/>
    <xf numFmtId="0" fontId="0" fillId="4767" borderId="0" xfId="0" applyFill="1"/>
    <xf numFmtId="0" fontId="0" fillId="4768" borderId="0" xfId="0" applyFill="1"/>
    <xf numFmtId="0" fontId="0" fillId="4769" borderId="0" xfId="0" applyFill="1"/>
    <xf numFmtId="0" fontId="0" fillId="4770" borderId="0" xfId="0" applyFill="1"/>
    <xf numFmtId="0" fontId="0" fillId="4771" borderId="0" xfId="0" applyFill="1"/>
    <xf numFmtId="0" fontId="0" fillId="4772" borderId="0" xfId="0" applyFill="1"/>
    <xf numFmtId="0" fontId="0" fillId="4773" borderId="0" xfId="0" applyFill="1"/>
    <xf numFmtId="0" fontId="0" fillId="4774" borderId="0" xfId="0" applyFill="1"/>
    <xf numFmtId="0" fontId="0" fillId="4775" borderId="0" xfId="0" applyFill="1"/>
    <xf numFmtId="0" fontId="0" fillId="4776" borderId="0" xfId="0" applyFill="1"/>
    <xf numFmtId="0" fontId="0" fillId="4777" borderId="0" xfId="0" applyFill="1"/>
    <xf numFmtId="0" fontId="0" fillId="4778" borderId="0" xfId="0" applyFill="1"/>
    <xf numFmtId="0" fontId="0" fillId="4779" borderId="0" xfId="0" applyFill="1"/>
    <xf numFmtId="0" fontId="0" fillId="4780" borderId="0" xfId="0" applyFill="1"/>
    <xf numFmtId="0" fontId="0" fillId="4781" borderId="0" xfId="0" applyFill="1"/>
    <xf numFmtId="0" fontId="0" fillId="4782" borderId="0" xfId="0" applyFill="1"/>
    <xf numFmtId="0" fontId="0" fillId="4783" borderId="0" xfId="0" applyFill="1"/>
    <xf numFmtId="0" fontId="0" fillId="4784" borderId="0" xfId="0" applyFill="1"/>
    <xf numFmtId="0" fontId="0" fillId="4785" borderId="0" xfId="0" applyFill="1"/>
    <xf numFmtId="0" fontId="0" fillId="4786" borderId="0" xfId="0" applyFill="1"/>
    <xf numFmtId="0" fontId="0" fillId="4787" borderId="0" xfId="0" applyFill="1"/>
    <xf numFmtId="0" fontId="0" fillId="4788" borderId="0" xfId="0" applyFill="1"/>
    <xf numFmtId="0" fontId="0" fillId="4789" borderId="0" xfId="0" applyFill="1"/>
    <xf numFmtId="0" fontId="0" fillId="4790" borderId="0" xfId="0" applyFill="1"/>
    <xf numFmtId="0" fontId="0" fillId="4791" borderId="0" xfId="0" applyFill="1"/>
    <xf numFmtId="0" fontId="0" fillId="4792" borderId="0" xfId="0" applyFill="1"/>
    <xf numFmtId="0" fontId="0" fillId="4793" borderId="0" xfId="0" applyFill="1"/>
    <xf numFmtId="0" fontId="0" fillId="4794" borderId="0" xfId="0" applyFill="1"/>
    <xf numFmtId="0" fontId="0" fillId="4795" borderId="0" xfId="0" applyFill="1"/>
    <xf numFmtId="0" fontId="0" fillId="4796" borderId="0" xfId="0" applyFill="1"/>
    <xf numFmtId="0" fontId="0" fillId="4797" borderId="0" xfId="0" applyFill="1"/>
    <xf numFmtId="0" fontId="0" fillId="4798" borderId="0" xfId="0" applyFill="1"/>
    <xf numFmtId="0" fontId="0" fillId="4799" borderId="0" xfId="0" applyFill="1"/>
    <xf numFmtId="0" fontId="0" fillId="4800" borderId="0" xfId="0" applyFill="1"/>
    <xf numFmtId="0" fontId="0" fillId="4801" borderId="0" xfId="0" applyFill="1"/>
    <xf numFmtId="0" fontId="0" fillId="4802" borderId="0" xfId="0" applyFill="1"/>
    <xf numFmtId="0" fontId="0" fillId="4803" borderId="0" xfId="0" applyFill="1"/>
    <xf numFmtId="0" fontId="0" fillId="4804" borderId="0" xfId="0" applyFill="1"/>
    <xf numFmtId="0" fontId="0" fillId="4805" borderId="0" xfId="0" applyFill="1"/>
    <xf numFmtId="0" fontId="0" fillId="4806" borderId="0" xfId="0" applyFill="1"/>
    <xf numFmtId="0" fontId="0" fillId="4807" borderId="0" xfId="0" applyFill="1"/>
    <xf numFmtId="0" fontId="0" fillId="4808" borderId="0" xfId="0" applyFill="1"/>
    <xf numFmtId="0" fontId="0" fillId="4809" borderId="0" xfId="0" applyFill="1"/>
    <xf numFmtId="0" fontId="0" fillId="4810" borderId="0" xfId="0" applyFill="1"/>
    <xf numFmtId="0" fontId="0" fillId="4811" borderId="0" xfId="0" applyFill="1"/>
    <xf numFmtId="0" fontId="0" fillId="4812" borderId="0" xfId="0" applyFill="1"/>
    <xf numFmtId="0" fontId="0" fillId="4813" borderId="0" xfId="0" applyFill="1"/>
    <xf numFmtId="0" fontId="0" fillId="4814" borderId="0" xfId="0" applyFill="1"/>
    <xf numFmtId="0" fontId="0" fillId="4815" borderId="0" xfId="0" applyFill="1"/>
    <xf numFmtId="0" fontId="0" fillId="4816" borderId="0" xfId="0" applyFill="1"/>
    <xf numFmtId="0" fontId="0" fillId="4817" borderId="0" xfId="0" applyFill="1"/>
    <xf numFmtId="0" fontId="0" fillId="4818" borderId="0" xfId="0" applyFill="1"/>
    <xf numFmtId="0" fontId="0" fillId="4819" borderId="0" xfId="0" applyFill="1"/>
    <xf numFmtId="0" fontId="0" fillId="4820" borderId="0" xfId="0" applyFill="1"/>
    <xf numFmtId="0" fontId="0" fillId="4821" borderId="0" xfId="0" applyFill="1"/>
    <xf numFmtId="0" fontId="0" fillId="4822" borderId="0" xfId="0" applyFill="1"/>
    <xf numFmtId="0" fontId="0" fillId="4823" borderId="0" xfId="0" applyFill="1"/>
    <xf numFmtId="0" fontId="0" fillId="4824" borderId="0" xfId="0" applyFill="1"/>
    <xf numFmtId="0" fontId="0" fillId="4825" borderId="0" xfId="0" applyFill="1"/>
    <xf numFmtId="0" fontId="0" fillId="4826" borderId="0" xfId="0" applyFill="1"/>
    <xf numFmtId="0" fontId="0" fillId="4827" borderId="0" xfId="0" applyFill="1"/>
    <xf numFmtId="0" fontId="0" fillId="4828" borderId="0" xfId="0" applyFill="1"/>
    <xf numFmtId="0" fontId="0" fillId="4829" borderId="0" xfId="0" applyFill="1"/>
    <xf numFmtId="0" fontId="0" fillId="4830" borderId="0" xfId="0" applyFill="1"/>
    <xf numFmtId="0" fontId="0" fillId="4831" borderId="0" xfId="0" applyFill="1"/>
    <xf numFmtId="0" fontId="0" fillId="4832" borderId="0" xfId="0" applyFill="1"/>
    <xf numFmtId="0" fontId="0" fillId="4833" borderId="0" xfId="0" applyFill="1"/>
    <xf numFmtId="0" fontId="0" fillId="4834" borderId="0" xfId="0" applyFill="1"/>
    <xf numFmtId="0" fontId="0" fillId="4835" borderId="0" xfId="0" applyFill="1"/>
    <xf numFmtId="0" fontId="0" fillId="4836" borderId="0" xfId="0" applyFill="1"/>
    <xf numFmtId="0" fontId="0" fillId="4837" borderId="0" xfId="0" applyFill="1"/>
    <xf numFmtId="0" fontId="0" fillId="4838" borderId="0" xfId="0" applyFill="1"/>
    <xf numFmtId="0" fontId="0" fillId="4839" borderId="0" xfId="0" applyFill="1"/>
    <xf numFmtId="0" fontId="0" fillId="4840" borderId="0" xfId="0" applyFill="1"/>
    <xf numFmtId="0" fontId="0" fillId="4841" borderId="0" xfId="0" applyFill="1"/>
    <xf numFmtId="0" fontId="0" fillId="4842" borderId="0" xfId="0" applyFill="1"/>
    <xf numFmtId="0" fontId="0" fillId="4843" borderId="0" xfId="0" applyFill="1"/>
    <xf numFmtId="0" fontId="0" fillId="4844" borderId="0" xfId="0" applyFill="1"/>
    <xf numFmtId="0" fontId="0" fillId="4845" borderId="0" xfId="0" applyFill="1"/>
    <xf numFmtId="0" fontId="0" fillId="4846" borderId="0" xfId="0" applyFill="1"/>
    <xf numFmtId="0" fontId="0" fillId="4847" borderId="0" xfId="0" applyFill="1"/>
    <xf numFmtId="0" fontId="0" fillId="4848" borderId="0" xfId="0" applyFill="1"/>
    <xf numFmtId="0" fontId="0" fillId="4849" borderId="0" xfId="0" applyFill="1"/>
    <xf numFmtId="0" fontId="0" fillId="4850" borderId="0" xfId="0" applyFill="1"/>
    <xf numFmtId="0" fontId="0" fillId="4851" borderId="0" xfId="0" applyFill="1"/>
    <xf numFmtId="0" fontId="0" fillId="4852" borderId="0" xfId="0" applyFill="1"/>
    <xf numFmtId="0" fontId="0" fillId="4853" borderId="0" xfId="0" applyFill="1"/>
    <xf numFmtId="0" fontId="0" fillId="4854" borderId="0" xfId="0" applyFill="1"/>
    <xf numFmtId="0" fontId="0" fillId="4855" borderId="0" xfId="0" applyFill="1"/>
    <xf numFmtId="0" fontId="0" fillId="4856" borderId="0" xfId="0" applyFill="1"/>
    <xf numFmtId="0" fontId="0" fillId="4857" borderId="0" xfId="0" applyFill="1"/>
    <xf numFmtId="0" fontId="0" fillId="4858" borderId="0" xfId="0" applyFill="1"/>
    <xf numFmtId="0" fontId="0" fillId="4859" borderId="0" xfId="0" applyFill="1"/>
    <xf numFmtId="0" fontId="0" fillId="4860" borderId="0" xfId="0" applyFill="1"/>
    <xf numFmtId="0" fontId="0" fillId="4861" borderId="0" xfId="0" applyFill="1"/>
    <xf numFmtId="0" fontId="0" fillId="4862" borderId="0" xfId="0" applyFill="1"/>
    <xf numFmtId="0" fontId="0" fillId="4863" borderId="0" xfId="0" applyFill="1"/>
    <xf numFmtId="0" fontId="0" fillId="4864" borderId="0" xfId="0" applyFill="1"/>
    <xf numFmtId="0" fontId="0" fillId="4865" borderId="0" xfId="0" applyFill="1"/>
    <xf numFmtId="0" fontId="0" fillId="4866" borderId="0" xfId="0" applyFill="1"/>
    <xf numFmtId="0" fontId="0" fillId="4867" borderId="0" xfId="0" applyFill="1"/>
    <xf numFmtId="0" fontId="0" fillId="4868" borderId="0" xfId="0" applyFill="1"/>
    <xf numFmtId="0" fontId="0" fillId="4869" borderId="0" xfId="0" applyFill="1"/>
    <xf numFmtId="0" fontId="0" fillId="4870" borderId="0" xfId="0" applyFill="1"/>
    <xf numFmtId="0" fontId="0" fillId="4871" borderId="0" xfId="0" applyFill="1"/>
    <xf numFmtId="0" fontId="0" fillId="4872" borderId="0" xfId="0" applyFill="1"/>
    <xf numFmtId="0" fontId="0" fillId="4873" borderId="0" xfId="0" applyFill="1"/>
    <xf numFmtId="0" fontId="0" fillId="4874" borderId="0" xfId="0" applyFill="1"/>
    <xf numFmtId="0" fontId="0" fillId="4875" borderId="0" xfId="0" applyFill="1"/>
    <xf numFmtId="0" fontId="0" fillId="4876" borderId="0" xfId="0" applyFill="1"/>
    <xf numFmtId="0" fontId="0" fillId="4877" borderId="0" xfId="0" applyFill="1"/>
    <xf numFmtId="0" fontId="0" fillId="4878" borderId="0" xfId="0" applyFill="1"/>
    <xf numFmtId="0" fontId="0" fillId="4879" borderId="0" xfId="0" applyFill="1"/>
    <xf numFmtId="0" fontId="0" fillId="4880" borderId="0" xfId="0" applyFill="1"/>
    <xf numFmtId="0" fontId="0" fillId="4881" borderId="0" xfId="0" applyFill="1"/>
    <xf numFmtId="0" fontId="0" fillId="4882" borderId="0" xfId="0" applyFill="1"/>
    <xf numFmtId="0" fontId="0" fillId="4883" borderId="0" xfId="0" applyFill="1"/>
    <xf numFmtId="0" fontId="0" fillId="4884" borderId="0" xfId="0" applyFill="1"/>
    <xf numFmtId="0" fontId="0" fillId="4885" borderId="0" xfId="0" applyFill="1"/>
    <xf numFmtId="0" fontId="0" fillId="4886" borderId="0" xfId="0" applyFill="1"/>
    <xf numFmtId="0" fontId="0" fillId="4887" borderId="0" xfId="0" applyFill="1"/>
    <xf numFmtId="0" fontId="0" fillId="4888" borderId="0" xfId="0" applyFill="1"/>
    <xf numFmtId="0" fontId="0" fillId="4889" borderId="0" xfId="0" applyFill="1"/>
    <xf numFmtId="0" fontId="0" fillId="4890" borderId="0" xfId="0" applyFill="1"/>
    <xf numFmtId="0" fontId="0" fillId="4891" borderId="0" xfId="0" applyFill="1"/>
    <xf numFmtId="0" fontId="0" fillId="4892" borderId="0" xfId="0" applyFill="1"/>
    <xf numFmtId="0" fontId="0" fillId="4893" borderId="0" xfId="0" applyFill="1"/>
    <xf numFmtId="0" fontId="0" fillId="4894" borderId="0" xfId="0" applyFill="1"/>
    <xf numFmtId="0" fontId="0" fillId="4895" borderId="0" xfId="0" applyFill="1"/>
    <xf numFmtId="0" fontId="0" fillId="4896" borderId="0" xfId="0" applyFill="1"/>
    <xf numFmtId="0" fontId="0" fillId="4897" borderId="0" xfId="0" applyFill="1"/>
    <xf numFmtId="0" fontId="0" fillId="4898" borderId="0" xfId="0" applyFill="1"/>
    <xf numFmtId="0" fontId="0" fillId="4899" borderId="0" xfId="0" applyFill="1"/>
    <xf numFmtId="0" fontId="0" fillId="4900" borderId="0" xfId="0" applyFill="1"/>
    <xf numFmtId="0" fontId="0" fillId="4901" borderId="0" xfId="0" applyFill="1"/>
    <xf numFmtId="0" fontId="0" fillId="4902" borderId="0" xfId="0" applyFill="1"/>
    <xf numFmtId="0" fontId="0" fillId="4903" borderId="0" xfId="0" applyFill="1"/>
    <xf numFmtId="0" fontId="0" fillId="4904" borderId="0" xfId="0" applyFill="1"/>
    <xf numFmtId="0" fontId="0" fillId="4905" borderId="0" xfId="0" applyFill="1"/>
    <xf numFmtId="0" fontId="0" fillId="4906" borderId="0" xfId="0" applyFill="1"/>
    <xf numFmtId="0" fontId="0" fillId="4907" borderId="0" xfId="0" applyFill="1"/>
    <xf numFmtId="0" fontId="0" fillId="4908" borderId="0" xfId="0" applyFill="1"/>
    <xf numFmtId="0" fontId="0" fillId="4909" borderId="0" xfId="0" applyFill="1"/>
    <xf numFmtId="0" fontId="0" fillId="4910" borderId="0" xfId="0" applyFill="1"/>
    <xf numFmtId="0" fontId="0" fillId="4911" borderId="0" xfId="0" applyFill="1"/>
    <xf numFmtId="0" fontId="0" fillId="4912" borderId="0" xfId="0" applyFill="1"/>
    <xf numFmtId="0" fontId="0" fillId="4913" borderId="0" xfId="0" applyFill="1"/>
    <xf numFmtId="0" fontId="0" fillId="4914" borderId="0" xfId="0" applyFill="1"/>
    <xf numFmtId="0" fontId="0" fillId="4915" borderId="0" xfId="0" applyFill="1"/>
    <xf numFmtId="0" fontId="0" fillId="4916" borderId="0" xfId="0" applyFill="1"/>
    <xf numFmtId="0" fontId="0" fillId="4917" borderId="0" xfId="0" applyFill="1"/>
    <xf numFmtId="0" fontId="0" fillId="4918" borderId="0" xfId="0" applyFill="1"/>
    <xf numFmtId="0" fontId="0" fillId="4919" borderId="0" xfId="0" applyFill="1"/>
    <xf numFmtId="0" fontId="0" fillId="4920" borderId="0" xfId="0" applyFill="1"/>
    <xf numFmtId="0" fontId="0" fillId="4921" borderId="0" xfId="0" applyFill="1"/>
    <xf numFmtId="0" fontId="0" fillId="4922" borderId="0" xfId="0" applyFill="1"/>
    <xf numFmtId="0" fontId="0" fillId="4923" borderId="0" xfId="0" applyFill="1"/>
    <xf numFmtId="0" fontId="0" fillId="4924" borderId="0" xfId="0" applyFill="1"/>
    <xf numFmtId="0" fontId="0" fillId="4925" borderId="0" xfId="0" applyFill="1"/>
    <xf numFmtId="0" fontId="0" fillId="4926" borderId="0" xfId="0" applyFill="1"/>
    <xf numFmtId="0" fontId="0" fillId="4927" borderId="0" xfId="0" applyFill="1"/>
    <xf numFmtId="0" fontId="0" fillId="4928" borderId="0" xfId="0" applyFill="1"/>
    <xf numFmtId="0" fontId="0" fillId="4929" borderId="0" xfId="0" applyFill="1"/>
    <xf numFmtId="0" fontId="0" fillId="4930" borderId="0" xfId="0" applyFill="1"/>
    <xf numFmtId="0" fontId="0" fillId="4931" borderId="0" xfId="0" applyFill="1"/>
    <xf numFmtId="0" fontId="0" fillId="4932" borderId="0" xfId="0" applyFill="1"/>
    <xf numFmtId="0" fontId="0" fillId="4933" borderId="0" xfId="0" applyFill="1"/>
    <xf numFmtId="0" fontId="0" fillId="4934" borderId="0" xfId="0" applyFill="1"/>
    <xf numFmtId="0" fontId="0" fillId="4935" borderId="0" xfId="0" applyFill="1"/>
    <xf numFmtId="0" fontId="0" fillId="4936" borderId="0" xfId="0" applyFill="1"/>
    <xf numFmtId="0" fontId="0" fillId="4937" borderId="0" xfId="0" applyFill="1"/>
    <xf numFmtId="0" fontId="0" fillId="4938" borderId="0" xfId="0" applyFill="1"/>
    <xf numFmtId="0" fontId="0" fillId="4939" borderId="0" xfId="0" applyFill="1"/>
    <xf numFmtId="0" fontId="0" fillId="4940" borderId="0" xfId="0" applyFill="1"/>
    <xf numFmtId="0" fontId="0" fillId="4941" borderId="0" xfId="0" applyFill="1"/>
    <xf numFmtId="0" fontId="0" fillId="4942" borderId="0" xfId="0" applyFill="1"/>
    <xf numFmtId="0" fontId="0" fillId="4943" borderId="0" xfId="0" applyFill="1"/>
    <xf numFmtId="0" fontId="0" fillId="4944" borderId="0" xfId="0" applyFill="1"/>
    <xf numFmtId="0" fontId="0" fillId="4945" borderId="0" xfId="0" applyFill="1"/>
    <xf numFmtId="0" fontId="0" fillId="4946" borderId="0" xfId="0" applyFill="1"/>
    <xf numFmtId="0" fontId="0" fillId="4947" borderId="0" xfId="0" applyFill="1"/>
    <xf numFmtId="0" fontId="0" fillId="4948" borderId="0" xfId="0" applyFill="1"/>
    <xf numFmtId="0" fontId="0" fillId="4949" borderId="0" xfId="0" applyFill="1"/>
    <xf numFmtId="0" fontId="0" fillId="4950" borderId="0" xfId="0" applyFill="1"/>
    <xf numFmtId="0" fontId="0" fillId="4951" borderId="0" xfId="0" applyFill="1"/>
    <xf numFmtId="0" fontId="0" fillId="4952" borderId="0" xfId="0" applyFill="1"/>
    <xf numFmtId="0" fontId="0" fillId="4953" borderId="0" xfId="0" applyFill="1"/>
    <xf numFmtId="0" fontId="0" fillId="4954" borderId="0" xfId="0" applyFill="1"/>
    <xf numFmtId="0" fontId="0" fillId="4955" borderId="0" xfId="0" applyFill="1"/>
    <xf numFmtId="0" fontId="0" fillId="4956" borderId="0" xfId="0" applyFill="1"/>
    <xf numFmtId="0" fontId="0" fillId="4957" borderId="0" xfId="0" applyFill="1"/>
    <xf numFmtId="0" fontId="0" fillId="4958" borderId="0" xfId="0" applyFill="1"/>
    <xf numFmtId="0" fontId="0" fillId="4959" borderId="0" xfId="0" applyFill="1"/>
    <xf numFmtId="0" fontId="0" fillId="4960" borderId="0" xfId="0" applyFill="1"/>
    <xf numFmtId="0" fontId="0" fillId="4961" borderId="0" xfId="0" applyFill="1"/>
    <xf numFmtId="0" fontId="0" fillId="4962" borderId="0" xfId="0" applyFill="1"/>
    <xf numFmtId="0" fontId="0" fillId="4963" borderId="0" xfId="0" applyFill="1"/>
    <xf numFmtId="0" fontId="0" fillId="4964" borderId="0" xfId="0" applyFill="1"/>
    <xf numFmtId="0" fontId="0" fillId="4965" borderId="0" xfId="0" applyFill="1"/>
    <xf numFmtId="0" fontId="0" fillId="4966" borderId="0" xfId="0" applyFill="1"/>
    <xf numFmtId="0" fontId="0" fillId="4967" borderId="0" xfId="0" applyFill="1"/>
    <xf numFmtId="0" fontId="0" fillId="4968" borderId="0" xfId="0" applyFill="1"/>
    <xf numFmtId="0" fontId="0" fillId="4969" borderId="0" xfId="0" applyFill="1"/>
    <xf numFmtId="0" fontId="0" fillId="4970" borderId="0" xfId="0" applyFill="1"/>
    <xf numFmtId="0" fontId="0" fillId="4971" borderId="0" xfId="0" applyFill="1"/>
    <xf numFmtId="0" fontId="0" fillId="4972" borderId="0" xfId="0" applyFill="1"/>
    <xf numFmtId="0" fontId="0" fillId="4973" borderId="0" xfId="0" applyFill="1"/>
    <xf numFmtId="0" fontId="0" fillId="4974" borderId="0" xfId="0" applyFill="1"/>
    <xf numFmtId="0" fontId="0" fillId="4975" borderId="0" xfId="0" applyFill="1"/>
    <xf numFmtId="0" fontId="0" fillId="4976" borderId="0" xfId="0" applyFill="1"/>
    <xf numFmtId="0" fontId="0" fillId="4977" borderId="0" xfId="0" applyFill="1"/>
    <xf numFmtId="0" fontId="0" fillId="4978" borderId="0" xfId="0" applyFill="1"/>
    <xf numFmtId="0" fontId="0" fillId="4979" borderId="0" xfId="0" applyFill="1"/>
    <xf numFmtId="0" fontId="0" fillId="4980" borderId="0" xfId="0" applyFill="1"/>
    <xf numFmtId="0" fontId="0" fillId="4981" borderId="0" xfId="0" applyFill="1"/>
    <xf numFmtId="0" fontId="0" fillId="4982" borderId="0" xfId="0" applyFill="1"/>
    <xf numFmtId="0" fontId="0" fillId="4983" borderId="0" xfId="0" applyFill="1"/>
    <xf numFmtId="0" fontId="0" fillId="4984" borderId="0" xfId="0" applyFill="1"/>
    <xf numFmtId="0" fontId="0" fillId="4985" borderId="0" xfId="0" applyFill="1"/>
    <xf numFmtId="0" fontId="0" fillId="4986" borderId="0" xfId="0" applyFill="1"/>
    <xf numFmtId="0" fontId="0" fillId="4987" borderId="0" xfId="0" applyFill="1"/>
    <xf numFmtId="0" fontId="0" fillId="4988" borderId="0" xfId="0" applyFill="1"/>
    <xf numFmtId="0" fontId="0" fillId="4989" borderId="0" xfId="0" applyFill="1"/>
    <xf numFmtId="0" fontId="0" fillId="4990" borderId="0" xfId="0" applyFill="1"/>
    <xf numFmtId="0" fontId="0" fillId="4991" borderId="0" xfId="0" applyFill="1"/>
    <xf numFmtId="0" fontId="0" fillId="4992" borderId="0" xfId="0" applyFill="1"/>
    <xf numFmtId="0" fontId="0" fillId="4993" borderId="0" xfId="0" applyFill="1"/>
    <xf numFmtId="0" fontId="0" fillId="4994" borderId="0" xfId="0" applyFill="1"/>
    <xf numFmtId="0" fontId="0" fillId="4995" borderId="0" xfId="0" applyFill="1"/>
    <xf numFmtId="0" fontId="0" fillId="4996" borderId="0" xfId="0" applyFill="1"/>
    <xf numFmtId="0" fontId="0" fillId="4997" borderId="0" xfId="0" applyFill="1"/>
    <xf numFmtId="0" fontId="0" fillId="4998" borderId="0" xfId="0" applyFill="1"/>
    <xf numFmtId="0" fontId="0" fillId="4999" borderId="0" xfId="0" applyFill="1"/>
    <xf numFmtId="0" fontId="0" fillId="5000" borderId="0" xfId="0" applyFill="1"/>
    <xf numFmtId="0" fontId="0" fillId="5001" borderId="0" xfId="0" applyFill="1"/>
    <xf numFmtId="0" fontId="0" fillId="5002" borderId="0" xfId="0" applyFill="1"/>
    <xf numFmtId="0" fontId="0" fillId="5003" borderId="0" xfId="0" applyFill="1"/>
    <xf numFmtId="0" fontId="0" fillId="5004" borderId="0" xfId="0" applyFill="1"/>
    <xf numFmtId="0" fontId="0" fillId="5005" borderId="0" xfId="0" applyFill="1"/>
    <xf numFmtId="0" fontId="0" fillId="5006" borderId="0" xfId="0" applyFill="1"/>
    <xf numFmtId="0" fontId="0" fillId="5007" borderId="0" xfId="0" applyFill="1"/>
    <xf numFmtId="0" fontId="0" fillId="5008" borderId="0" xfId="0" applyFill="1"/>
    <xf numFmtId="0" fontId="0" fillId="5009" borderId="0" xfId="0" applyFill="1"/>
    <xf numFmtId="0" fontId="0" fillId="5010" borderId="0" xfId="0" applyFill="1"/>
    <xf numFmtId="0" fontId="0" fillId="5011" borderId="0" xfId="0" applyFill="1"/>
    <xf numFmtId="0" fontId="0" fillId="5012" borderId="0" xfId="0" applyFill="1"/>
    <xf numFmtId="0" fontId="0" fillId="5013" borderId="0" xfId="0" applyFill="1"/>
    <xf numFmtId="0" fontId="0" fillId="5014" borderId="0" xfId="0" applyFill="1"/>
    <xf numFmtId="0" fontId="0" fillId="5015" borderId="0" xfId="0" applyFill="1"/>
    <xf numFmtId="0" fontId="0" fillId="5016" borderId="0" xfId="0" applyFill="1"/>
    <xf numFmtId="0" fontId="0" fillId="5017" borderId="0" xfId="0" applyFill="1"/>
    <xf numFmtId="0" fontId="0" fillId="5018" borderId="0" xfId="0" applyFill="1"/>
    <xf numFmtId="0" fontId="0" fillId="5019" borderId="0" xfId="0" applyFill="1"/>
    <xf numFmtId="0" fontId="0" fillId="5020" borderId="0" xfId="0" applyFill="1"/>
    <xf numFmtId="0" fontId="0" fillId="5021" borderId="0" xfId="0" applyFill="1"/>
    <xf numFmtId="0" fontId="0" fillId="5022" borderId="0" xfId="0" applyFill="1"/>
    <xf numFmtId="0" fontId="0" fillId="5023" borderId="0" xfId="0" applyFill="1"/>
    <xf numFmtId="0" fontId="0" fillId="5024" borderId="0" xfId="0" applyFill="1"/>
    <xf numFmtId="0" fontId="0" fillId="5025" borderId="0" xfId="0" applyFill="1"/>
    <xf numFmtId="0" fontId="0" fillId="5026" borderId="0" xfId="0" applyFill="1"/>
    <xf numFmtId="0" fontId="0" fillId="5027" borderId="0" xfId="0" applyFill="1"/>
    <xf numFmtId="0" fontId="0" fillId="5028" borderId="0" xfId="0" applyFill="1"/>
    <xf numFmtId="0" fontId="0" fillId="5029" borderId="0" xfId="0" applyFill="1"/>
    <xf numFmtId="0" fontId="0" fillId="5030" borderId="0" xfId="0" applyFill="1"/>
    <xf numFmtId="0" fontId="0" fillId="5031" borderId="0" xfId="0" applyFill="1"/>
    <xf numFmtId="0" fontId="0" fillId="5032" borderId="0" xfId="0" applyFill="1"/>
    <xf numFmtId="0" fontId="0" fillId="5033" borderId="0" xfId="0" applyFill="1"/>
    <xf numFmtId="0" fontId="0" fillId="5034" borderId="0" xfId="0" applyFill="1"/>
    <xf numFmtId="0" fontId="0" fillId="5035" borderId="0" xfId="0" applyFill="1"/>
    <xf numFmtId="0" fontId="0" fillId="5036" borderId="0" xfId="0" applyFill="1"/>
    <xf numFmtId="0" fontId="0" fillId="5037" borderId="0" xfId="0" applyFill="1"/>
    <xf numFmtId="0" fontId="0" fillId="5038" borderId="0" xfId="0" applyFill="1"/>
    <xf numFmtId="0" fontId="0" fillId="5039" borderId="0" xfId="0" applyFill="1"/>
    <xf numFmtId="0" fontId="0" fillId="5040" borderId="0" xfId="0" applyFill="1"/>
    <xf numFmtId="0" fontId="0" fillId="5041" borderId="0" xfId="0" applyFill="1"/>
    <xf numFmtId="0" fontId="0" fillId="5042" borderId="0" xfId="0" applyFill="1"/>
    <xf numFmtId="0" fontId="0" fillId="5043" borderId="0" xfId="0" applyFill="1"/>
    <xf numFmtId="0" fontId="0" fillId="5044" borderId="0" xfId="0" applyFill="1"/>
    <xf numFmtId="0" fontId="0" fillId="5045" borderId="0" xfId="0" applyFill="1"/>
    <xf numFmtId="0" fontId="0" fillId="5046" borderId="0" xfId="0" applyFill="1"/>
    <xf numFmtId="0" fontId="0" fillId="5047" borderId="0" xfId="0" applyFill="1"/>
    <xf numFmtId="0" fontId="0" fillId="5048" borderId="0" xfId="0" applyFill="1"/>
    <xf numFmtId="0" fontId="0" fillId="5049" borderId="0" xfId="0" applyFill="1"/>
    <xf numFmtId="0" fontId="0" fillId="5050" borderId="0" xfId="0" applyFill="1"/>
    <xf numFmtId="0" fontId="0" fillId="5051" borderId="0" xfId="0" applyFill="1"/>
    <xf numFmtId="0" fontId="0" fillId="5052" borderId="0" xfId="0" applyFill="1"/>
    <xf numFmtId="0" fontId="0" fillId="5053" borderId="0" xfId="0" applyFill="1"/>
    <xf numFmtId="0" fontId="0" fillId="5054" borderId="0" xfId="0" applyFill="1"/>
    <xf numFmtId="0" fontId="0" fillId="5055" borderId="0" xfId="0" applyFill="1"/>
    <xf numFmtId="0" fontId="0" fillId="5056" borderId="0" xfId="0" applyFill="1"/>
    <xf numFmtId="0" fontId="0" fillId="5057" borderId="0" xfId="0" applyFill="1"/>
    <xf numFmtId="0" fontId="0" fillId="5058" borderId="0" xfId="0" applyFill="1"/>
    <xf numFmtId="0" fontId="0" fillId="5059" borderId="0" xfId="0" applyFill="1"/>
    <xf numFmtId="0" fontId="0" fillId="5060" borderId="0" xfId="0" applyFill="1"/>
    <xf numFmtId="0" fontId="0" fillId="5061" borderId="0" xfId="0" applyFill="1"/>
    <xf numFmtId="0" fontId="0" fillId="5062" borderId="0" xfId="0" applyFill="1"/>
    <xf numFmtId="0" fontId="0" fillId="5063" borderId="0" xfId="0" applyFill="1"/>
    <xf numFmtId="0" fontId="0" fillId="5064" borderId="0" xfId="0" applyFill="1"/>
    <xf numFmtId="0" fontId="0" fillId="5065" borderId="0" xfId="0" applyFill="1"/>
    <xf numFmtId="0" fontId="0" fillId="5066" borderId="0" xfId="0" applyFill="1"/>
    <xf numFmtId="0" fontId="0" fillId="5067" borderId="0" xfId="0" applyFill="1"/>
    <xf numFmtId="0" fontId="0" fillId="5068" borderId="0" xfId="0" applyFill="1"/>
    <xf numFmtId="0" fontId="0" fillId="5069" borderId="0" xfId="0" applyFill="1"/>
    <xf numFmtId="0" fontId="0" fillId="5070" borderId="0" xfId="0" applyFill="1"/>
    <xf numFmtId="0" fontId="0" fillId="5071" borderId="0" xfId="0" applyFill="1"/>
    <xf numFmtId="0" fontId="0" fillId="5072" borderId="0" xfId="0" applyFill="1"/>
    <xf numFmtId="0" fontId="0" fillId="5073" borderId="0" xfId="0" applyFill="1"/>
    <xf numFmtId="0" fontId="0" fillId="5074" borderId="0" xfId="0" applyFill="1"/>
    <xf numFmtId="0" fontId="0" fillId="5075" borderId="0" xfId="0" applyFill="1"/>
    <xf numFmtId="0" fontId="0" fillId="5076" borderId="0" xfId="0" applyFill="1"/>
    <xf numFmtId="0" fontId="0" fillId="5077" borderId="0" xfId="0" applyFill="1"/>
    <xf numFmtId="0" fontId="0" fillId="5078" borderId="0" xfId="0" applyFill="1"/>
    <xf numFmtId="0" fontId="0" fillId="5079" borderId="0" xfId="0" applyFill="1"/>
    <xf numFmtId="0" fontId="0" fillId="5080" borderId="0" xfId="0" applyFill="1"/>
    <xf numFmtId="0" fontId="0" fillId="5081" borderId="0" xfId="0" applyFill="1"/>
    <xf numFmtId="0" fontId="0" fillId="5082" borderId="0" xfId="0" applyFill="1"/>
    <xf numFmtId="0" fontId="0" fillId="5083" borderId="0" xfId="0" applyFill="1"/>
    <xf numFmtId="0" fontId="0" fillId="5084" borderId="0" xfId="0" applyFill="1"/>
    <xf numFmtId="0" fontId="0" fillId="5085" borderId="0" xfId="0" applyFill="1"/>
    <xf numFmtId="0" fontId="0" fillId="5086" borderId="0" xfId="0" applyFill="1"/>
    <xf numFmtId="0" fontId="0" fillId="5087" borderId="0" xfId="0" applyFill="1"/>
    <xf numFmtId="0" fontId="0" fillId="5088" borderId="0" xfId="0" applyFill="1"/>
    <xf numFmtId="0" fontId="0" fillId="5089" borderId="0" xfId="0" applyFill="1"/>
    <xf numFmtId="0" fontId="0" fillId="5090" borderId="0" xfId="0" applyFill="1"/>
    <xf numFmtId="0" fontId="0" fillId="5091" borderId="0" xfId="0" applyFill="1"/>
    <xf numFmtId="0" fontId="0" fillId="5092" borderId="0" xfId="0" applyFill="1"/>
    <xf numFmtId="0" fontId="0" fillId="5093" borderId="0" xfId="0" applyFill="1"/>
    <xf numFmtId="0" fontId="0" fillId="5094" borderId="0" xfId="0" applyFill="1"/>
    <xf numFmtId="0" fontId="0" fillId="5095" borderId="0" xfId="0" applyFill="1"/>
    <xf numFmtId="0" fontId="0" fillId="5096" borderId="0" xfId="0" applyFill="1"/>
    <xf numFmtId="0" fontId="0" fillId="5097" borderId="0" xfId="0" applyFill="1"/>
    <xf numFmtId="0" fontId="0" fillId="5098" borderId="0" xfId="0" applyFill="1"/>
    <xf numFmtId="0" fontId="0" fillId="5099" borderId="0" xfId="0" applyFill="1"/>
    <xf numFmtId="0" fontId="0" fillId="5100" borderId="0" xfId="0" applyFill="1"/>
    <xf numFmtId="0" fontId="0" fillId="5101" borderId="0" xfId="0" applyFill="1"/>
    <xf numFmtId="0" fontId="0" fillId="5102" borderId="0" xfId="0" applyFill="1"/>
    <xf numFmtId="0" fontId="0" fillId="5103" borderId="0" xfId="0" applyFill="1"/>
    <xf numFmtId="0" fontId="0" fillId="5104" borderId="0" xfId="0" applyFill="1"/>
    <xf numFmtId="0" fontId="0" fillId="5105" borderId="0" xfId="0" applyFill="1"/>
    <xf numFmtId="0" fontId="0" fillId="5106" borderId="0" xfId="0" applyFill="1"/>
    <xf numFmtId="0" fontId="0" fillId="5107" borderId="0" xfId="0" applyFill="1"/>
    <xf numFmtId="0" fontId="0" fillId="5108" borderId="0" xfId="0" applyFill="1"/>
    <xf numFmtId="0" fontId="0" fillId="5109" borderId="0" xfId="0" applyFill="1"/>
    <xf numFmtId="0" fontId="0" fillId="5110" borderId="0" xfId="0" applyFill="1"/>
    <xf numFmtId="0" fontId="0" fillId="5111" borderId="0" xfId="0" applyFill="1"/>
    <xf numFmtId="0" fontId="0" fillId="5112" borderId="0" xfId="0" applyFill="1"/>
    <xf numFmtId="0" fontId="0" fillId="5113" borderId="0" xfId="0" applyFill="1"/>
    <xf numFmtId="0" fontId="0" fillId="5114" borderId="0" xfId="0" applyFill="1"/>
    <xf numFmtId="0" fontId="0" fillId="5115" borderId="0" xfId="0" applyFill="1"/>
    <xf numFmtId="0" fontId="0" fillId="5116" borderId="0" xfId="0" applyFill="1"/>
    <xf numFmtId="0" fontId="0" fillId="5117" borderId="0" xfId="0" applyFill="1"/>
    <xf numFmtId="0" fontId="0" fillId="5118" borderId="0" xfId="0" applyFill="1"/>
    <xf numFmtId="0" fontId="0" fillId="5119" borderId="0" xfId="0" applyFill="1"/>
    <xf numFmtId="0" fontId="0" fillId="5120" borderId="0" xfId="0" applyFill="1"/>
    <xf numFmtId="0" fontId="0" fillId="5121" borderId="0" xfId="0" applyFill="1"/>
    <xf numFmtId="0" fontId="0" fillId="5122" borderId="0" xfId="0" applyFill="1"/>
    <xf numFmtId="0" fontId="0" fillId="5123" borderId="0" xfId="0" applyFill="1"/>
    <xf numFmtId="0" fontId="0" fillId="5124" borderId="0" xfId="0" applyFill="1"/>
    <xf numFmtId="0" fontId="0" fillId="5125" borderId="0" xfId="0" applyFill="1"/>
    <xf numFmtId="0" fontId="0" fillId="5126" borderId="0" xfId="0" applyFill="1"/>
    <xf numFmtId="0" fontId="0" fillId="5127" borderId="0" xfId="0" applyFill="1"/>
    <xf numFmtId="0" fontId="0" fillId="5128" borderId="0" xfId="0" applyFill="1"/>
    <xf numFmtId="0" fontId="0" fillId="5129" borderId="0" xfId="0" applyFill="1"/>
    <xf numFmtId="0" fontId="0" fillId="5130" borderId="0" xfId="0" applyFill="1"/>
    <xf numFmtId="0" fontId="0" fillId="5131" borderId="0" xfId="0" applyFill="1"/>
    <xf numFmtId="0" fontId="0" fillId="5132" borderId="0" xfId="0" applyFill="1"/>
    <xf numFmtId="0" fontId="0" fillId="5133" borderId="0" xfId="0" applyFill="1"/>
    <xf numFmtId="0" fontId="0" fillId="5134" borderId="0" xfId="0" applyFill="1"/>
    <xf numFmtId="0" fontId="0" fillId="5135" borderId="0" xfId="0" applyFill="1"/>
    <xf numFmtId="0" fontId="0" fillId="5136" borderId="0" xfId="0" applyFill="1"/>
    <xf numFmtId="0" fontId="0" fillId="5137" borderId="0" xfId="0" applyFill="1"/>
    <xf numFmtId="0" fontId="0" fillId="5138" borderId="0" xfId="0" applyFill="1"/>
    <xf numFmtId="0" fontId="0" fillId="5139" borderId="0" xfId="0" applyFill="1"/>
    <xf numFmtId="0" fontId="0" fillId="5140" borderId="0" xfId="0" applyFill="1"/>
    <xf numFmtId="0" fontId="0" fillId="5141" borderId="0" xfId="0" applyFill="1"/>
    <xf numFmtId="0" fontId="0" fillId="5142" borderId="0" xfId="0" applyFill="1"/>
    <xf numFmtId="0" fontId="0" fillId="5143" borderId="0" xfId="0" applyFill="1"/>
    <xf numFmtId="0" fontId="0" fillId="5144" borderId="0" xfId="0" applyFill="1"/>
    <xf numFmtId="0" fontId="0" fillId="5145" borderId="0" xfId="0" applyFill="1"/>
    <xf numFmtId="0" fontId="0" fillId="5146" borderId="0" xfId="0" applyFill="1"/>
    <xf numFmtId="0" fontId="0" fillId="5147" borderId="0" xfId="0" applyFill="1"/>
    <xf numFmtId="0" fontId="0" fillId="5148" borderId="0" xfId="0" applyFill="1"/>
    <xf numFmtId="0" fontId="0" fillId="5149" borderId="0" xfId="0" applyFill="1"/>
    <xf numFmtId="0" fontId="0" fillId="5150" borderId="0" xfId="0" applyFill="1"/>
    <xf numFmtId="0" fontId="0" fillId="5151" borderId="0" xfId="0" applyFill="1"/>
    <xf numFmtId="0" fontId="0" fillId="5152" borderId="0" xfId="0" applyFill="1"/>
    <xf numFmtId="0" fontId="0" fillId="5153" borderId="0" xfId="0" applyFill="1"/>
    <xf numFmtId="0" fontId="0" fillId="5154" borderId="0" xfId="0" applyFill="1"/>
    <xf numFmtId="0" fontId="0" fillId="5155" borderId="0" xfId="0" applyFill="1"/>
    <xf numFmtId="0" fontId="0" fillId="5156" borderId="0" xfId="0" applyFill="1"/>
    <xf numFmtId="0" fontId="0" fillId="5157" borderId="0" xfId="0" applyFill="1"/>
    <xf numFmtId="0" fontId="0" fillId="5158" borderId="0" xfId="0" applyFill="1"/>
    <xf numFmtId="0" fontId="0" fillId="5159" borderId="0" xfId="0" applyFill="1"/>
    <xf numFmtId="0" fontId="0" fillId="5160" borderId="0" xfId="0" applyFill="1"/>
    <xf numFmtId="0" fontId="0" fillId="5161" borderId="0" xfId="0" applyFill="1"/>
    <xf numFmtId="0" fontId="0" fillId="5162" borderId="0" xfId="0" applyFill="1"/>
    <xf numFmtId="0" fontId="0" fillId="5163" borderId="0" xfId="0" applyFill="1"/>
    <xf numFmtId="0" fontId="0" fillId="5164" borderId="0" xfId="0" applyFill="1"/>
    <xf numFmtId="0" fontId="0" fillId="5165" borderId="0" xfId="0" applyFill="1"/>
    <xf numFmtId="0" fontId="0" fillId="5166" borderId="0" xfId="0" applyFill="1"/>
    <xf numFmtId="0" fontId="0" fillId="5167" borderId="0" xfId="0" applyFill="1"/>
    <xf numFmtId="0" fontId="0" fillId="5168" borderId="0" xfId="0" applyFill="1"/>
    <xf numFmtId="0" fontId="0" fillId="5169" borderId="0" xfId="0" applyFill="1"/>
    <xf numFmtId="0" fontId="0" fillId="5170" borderId="0" xfId="0" applyFill="1"/>
    <xf numFmtId="0" fontId="0" fillId="5171" borderId="0" xfId="0" applyFill="1"/>
    <xf numFmtId="0" fontId="0" fillId="5172" borderId="0" xfId="0" applyFill="1"/>
    <xf numFmtId="0" fontId="0" fillId="5173" borderId="0" xfId="0" applyFill="1"/>
    <xf numFmtId="0" fontId="0" fillId="5174" borderId="0" xfId="0" applyFill="1"/>
    <xf numFmtId="0" fontId="0" fillId="5175" borderId="0" xfId="0" applyFill="1"/>
    <xf numFmtId="0" fontId="0" fillId="5176" borderId="0" xfId="0" applyFill="1"/>
    <xf numFmtId="0" fontId="0" fillId="5177" borderId="0" xfId="0" applyFill="1"/>
    <xf numFmtId="0" fontId="0" fillId="5178" borderId="0" xfId="0" applyFill="1"/>
    <xf numFmtId="0" fontId="0" fillId="5179" borderId="0" xfId="0" applyFill="1"/>
    <xf numFmtId="0" fontId="0" fillId="5180" borderId="0" xfId="0" applyFill="1"/>
    <xf numFmtId="0" fontId="0" fillId="5181" borderId="0" xfId="0" applyFill="1"/>
    <xf numFmtId="0" fontId="0" fillId="5182" borderId="0" xfId="0" applyFill="1"/>
    <xf numFmtId="0" fontId="0" fillId="5183" borderId="0" xfId="0" applyFill="1"/>
    <xf numFmtId="0" fontId="0" fillId="5184" borderId="0" xfId="0" applyFill="1"/>
    <xf numFmtId="0" fontId="0" fillId="5185" borderId="0" xfId="0" applyFill="1"/>
    <xf numFmtId="0" fontId="0" fillId="5186" borderId="0" xfId="0" applyFill="1"/>
    <xf numFmtId="0" fontId="0" fillId="5187" borderId="0" xfId="0" applyFill="1"/>
    <xf numFmtId="0" fontId="0" fillId="5188" borderId="0" xfId="0" applyFill="1"/>
    <xf numFmtId="0" fontId="0" fillId="5189" borderId="0" xfId="0" applyFill="1"/>
    <xf numFmtId="0" fontId="0" fillId="5190" borderId="0" xfId="0" applyFill="1"/>
    <xf numFmtId="0" fontId="0" fillId="5191" borderId="0" xfId="0" applyFill="1"/>
    <xf numFmtId="0" fontId="0" fillId="5192" borderId="0" xfId="0" applyFill="1"/>
    <xf numFmtId="0" fontId="0" fillId="5193" borderId="0" xfId="0" applyFill="1"/>
    <xf numFmtId="0" fontId="0" fillId="5194" borderId="0" xfId="0" applyFill="1"/>
    <xf numFmtId="0" fontId="0" fillId="5195" borderId="0" xfId="0" applyFill="1"/>
    <xf numFmtId="0" fontId="0" fillId="5196" borderId="0" xfId="0" applyFill="1"/>
    <xf numFmtId="0" fontId="0" fillId="5197" borderId="0" xfId="0" applyFill="1"/>
    <xf numFmtId="0" fontId="0" fillId="5198" borderId="0" xfId="0" applyFill="1"/>
    <xf numFmtId="0" fontId="0" fillId="5199" borderId="0" xfId="0" applyFill="1"/>
    <xf numFmtId="0" fontId="0" fillId="5200" borderId="0" xfId="0" applyFill="1"/>
    <xf numFmtId="0" fontId="0" fillId="5201" borderId="0" xfId="0" applyFill="1"/>
    <xf numFmtId="0" fontId="0" fillId="5202" borderId="0" xfId="0" applyFill="1"/>
    <xf numFmtId="0" fontId="0" fillId="5203" borderId="0" xfId="0" applyFill="1"/>
    <xf numFmtId="0" fontId="0" fillId="5204" borderId="0" xfId="0" applyFill="1"/>
    <xf numFmtId="0" fontId="0" fillId="5205" borderId="0" xfId="0" applyFill="1"/>
    <xf numFmtId="0" fontId="0" fillId="5206" borderId="0" xfId="0" applyFill="1"/>
    <xf numFmtId="0" fontId="0" fillId="5207" borderId="0" xfId="0" applyFill="1"/>
    <xf numFmtId="0" fontId="0" fillId="5208" borderId="0" xfId="0" applyFill="1"/>
    <xf numFmtId="0" fontId="0" fillId="5209" borderId="0" xfId="0" applyFill="1"/>
    <xf numFmtId="0" fontId="0" fillId="5210" borderId="0" xfId="0" applyFill="1"/>
    <xf numFmtId="0" fontId="0" fillId="5211" borderId="0" xfId="0" applyFill="1"/>
    <xf numFmtId="0" fontId="0" fillId="5212" borderId="0" xfId="0" applyFill="1"/>
    <xf numFmtId="0" fontId="0" fillId="5213" borderId="0" xfId="0" applyFill="1"/>
    <xf numFmtId="0" fontId="0" fillId="5214" borderId="0" xfId="0" applyFill="1"/>
    <xf numFmtId="0" fontId="0" fillId="5215" borderId="0" xfId="0" applyFill="1"/>
    <xf numFmtId="0" fontId="0" fillId="5216" borderId="0" xfId="0" applyFill="1"/>
    <xf numFmtId="0" fontId="0" fillId="5217" borderId="0" xfId="0" applyFill="1"/>
    <xf numFmtId="0" fontId="0" fillId="5218" borderId="0" xfId="0" applyFill="1"/>
    <xf numFmtId="0" fontId="0" fillId="5219" borderId="0" xfId="0" applyFill="1"/>
    <xf numFmtId="0" fontId="0" fillId="5220" borderId="0" xfId="0" applyFill="1"/>
    <xf numFmtId="0" fontId="0" fillId="5221" borderId="0" xfId="0" applyFill="1"/>
    <xf numFmtId="0" fontId="0" fillId="5222" borderId="0" xfId="0" applyFill="1"/>
    <xf numFmtId="0" fontId="0" fillId="5223" borderId="0" xfId="0" applyFill="1"/>
    <xf numFmtId="0" fontId="0" fillId="5224" borderId="0" xfId="0" applyFill="1"/>
    <xf numFmtId="0" fontId="0" fillId="5225" borderId="0" xfId="0" applyFill="1"/>
    <xf numFmtId="0" fontId="0" fillId="5226" borderId="0" xfId="0" applyFill="1"/>
    <xf numFmtId="0" fontId="0" fillId="5227" borderId="0" xfId="0" applyFill="1"/>
    <xf numFmtId="0" fontId="0" fillId="5228" borderId="0" xfId="0" applyFill="1"/>
    <xf numFmtId="0" fontId="0" fillId="5229" borderId="0" xfId="0" applyFill="1"/>
    <xf numFmtId="0" fontId="0" fillId="5230" borderId="0" xfId="0" applyFill="1"/>
    <xf numFmtId="0" fontId="0" fillId="5231" borderId="0" xfId="0" applyFill="1"/>
    <xf numFmtId="0" fontId="0" fillId="5232" borderId="0" xfId="0" applyFill="1"/>
    <xf numFmtId="0" fontId="0" fillId="5233" borderId="0" xfId="0" applyFill="1"/>
    <xf numFmtId="0" fontId="0" fillId="5234" borderId="0" xfId="0" applyFill="1"/>
    <xf numFmtId="0" fontId="0" fillId="5235" borderId="0" xfId="0" applyFill="1"/>
    <xf numFmtId="0" fontId="0" fillId="5236" borderId="0" xfId="0" applyFill="1"/>
    <xf numFmtId="0" fontId="0" fillId="5237" borderId="0" xfId="0" applyFill="1"/>
    <xf numFmtId="0" fontId="0" fillId="5238" borderId="0" xfId="0" applyFill="1"/>
    <xf numFmtId="0" fontId="0" fillId="5239" borderId="0" xfId="0" applyFill="1"/>
    <xf numFmtId="0" fontId="0" fillId="5240" borderId="0" xfId="0" applyFill="1"/>
    <xf numFmtId="0" fontId="0" fillId="5241" borderId="0" xfId="0" applyFill="1"/>
    <xf numFmtId="0" fontId="0" fillId="5242" borderId="0" xfId="0" applyFill="1"/>
    <xf numFmtId="0" fontId="0" fillId="5243" borderId="0" xfId="0" applyFill="1"/>
    <xf numFmtId="0" fontId="0" fillId="5244" borderId="0" xfId="0" applyFill="1"/>
    <xf numFmtId="0" fontId="0" fillId="5245" borderId="0" xfId="0" applyFill="1"/>
    <xf numFmtId="0" fontId="0" fillId="5246" borderId="0" xfId="0" applyFill="1"/>
    <xf numFmtId="0" fontId="0" fillId="5247" borderId="0" xfId="0" applyFill="1"/>
    <xf numFmtId="0" fontId="0" fillId="5248" borderId="0" xfId="0" applyFill="1"/>
    <xf numFmtId="0" fontId="0" fillId="5249" borderId="0" xfId="0" applyFill="1"/>
    <xf numFmtId="0" fontId="0" fillId="5250" borderId="0" xfId="0" applyFill="1"/>
    <xf numFmtId="0" fontId="0" fillId="5251" borderId="0" xfId="0" applyFill="1"/>
    <xf numFmtId="0" fontId="0" fillId="5252" borderId="0" xfId="0" applyFill="1"/>
    <xf numFmtId="0" fontId="0" fillId="5253" borderId="0" xfId="0" applyFill="1"/>
    <xf numFmtId="0" fontId="0" fillId="5254" borderId="0" xfId="0" applyFill="1"/>
    <xf numFmtId="0" fontId="0" fillId="5255" borderId="0" xfId="0" applyFill="1"/>
    <xf numFmtId="0" fontId="0" fillId="5256" borderId="0" xfId="0" applyFill="1"/>
    <xf numFmtId="0" fontId="0" fillId="5257" borderId="0" xfId="0" applyFill="1"/>
    <xf numFmtId="0" fontId="0" fillId="5258" borderId="0" xfId="0" applyFill="1"/>
    <xf numFmtId="0" fontId="0" fillId="5259" borderId="0" xfId="0" applyFill="1"/>
    <xf numFmtId="0" fontId="0" fillId="5260" borderId="0" xfId="0" applyFill="1"/>
    <xf numFmtId="0" fontId="0" fillId="5261" borderId="0" xfId="0" applyFill="1"/>
    <xf numFmtId="0" fontId="0" fillId="5262" borderId="0" xfId="0" applyFill="1"/>
    <xf numFmtId="0" fontId="0" fillId="5263" borderId="0" xfId="0" applyFill="1"/>
    <xf numFmtId="0" fontId="0" fillId="5264" borderId="0" xfId="0" applyFill="1"/>
    <xf numFmtId="0" fontId="0" fillId="5265" borderId="0" xfId="0" applyFill="1"/>
    <xf numFmtId="0" fontId="0" fillId="5266" borderId="0" xfId="0" applyFill="1"/>
    <xf numFmtId="0" fontId="0" fillId="5267" borderId="0" xfId="0" applyFill="1"/>
    <xf numFmtId="0" fontId="0" fillId="5268" borderId="0" xfId="0" applyFill="1"/>
    <xf numFmtId="0" fontId="0" fillId="5269" borderId="0" xfId="0" applyFill="1"/>
    <xf numFmtId="0" fontId="0" fillId="5270" borderId="0" xfId="0" applyFill="1"/>
    <xf numFmtId="0" fontId="0" fillId="5271" borderId="0" xfId="0" applyFill="1"/>
    <xf numFmtId="0" fontId="0" fillId="5272" borderId="0" xfId="0" applyFill="1"/>
    <xf numFmtId="0" fontId="0" fillId="5273" borderId="0" xfId="0" applyFill="1"/>
    <xf numFmtId="0" fontId="0" fillId="5274" borderId="0" xfId="0" applyFill="1"/>
    <xf numFmtId="0" fontId="0" fillId="5275" borderId="0" xfId="0" applyFill="1"/>
    <xf numFmtId="0" fontId="0" fillId="5276" borderId="0" xfId="0" applyFill="1"/>
    <xf numFmtId="0" fontId="0" fillId="5277" borderId="0" xfId="0" applyFill="1"/>
    <xf numFmtId="0" fontId="0" fillId="5278" borderId="0" xfId="0" applyFill="1"/>
    <xf numFmtId="0" fontId="0" fillId="5279" borderId="0" xfId="0" applyFill="1"/>
    <xf numFmtId="0" fontId="0" fillId="5280" borderId="0" xfId="0" applyFill="1"/>
    <xf numFmtId="0" fontId="0" fillId="5281" borderId="0" xfId="0" applyFill="1"/>
    <xf numFmtId="0" fontId="0" fillId="5282" borderId="0" xfId="0" applyFill="1"/>
    <xf numFmtId="0" fontId="0" fillId="5283" borderId="0" xfId="0" applyFill="1"/>
    <xf numFmtId="0" fontId="0" fillId="5284" borderId="0" xfId="0" applyFill="1"/>
    <xf numFmtId="0" fontId="0" fillId="5285" borderId="0" xfId="0" applyFill="1"/>
    <xf numFmtId="0" fontId="0" fillId="5286" borderId="0" xfId="0" applyFill="1"/>
    <xf numFmtId="0" fontId="0" fillId="5287" borderId="0" xfId="0" applyFill="1"/>
    <xf numFmtId="0" fontId="0" fillId="5288" borderId="0" xfId="0" applyFill="1"/>
    <xf numFmtId="0" fontId="0" fillId="5289" borderId="0" xfId="0" applyFill="1"/>
    <xf numFmtId="0" fontId="0" fillId="5290" borderId="0" xfId="0" applyFill="1"/>
    <xf numFmtId="0" fontId="0" fillId="5291" borderId="0" xfId="0" applyFill="1"/>
    <xf numFmtId="0" fontId="0" fillId="5292" borderId="0" xfId="0" applyFill="1"/>
    <xf numFmtId="0" fontId="0" fillId="5293" borderId="0" xfId="0" applyFill="1"/>
    <xf numFmtId="0" fontId="0" fillId="5294" borderId="0" xfId="0" applyFill="1"/>
    <xf numFmtId="0" fontId="0" fillId="5295" borderId="0" xfId="0" applyFill="1"/>
    <xf numFmtId="0" fontId="0" fillId="5296" borderId="0" xfId="0" applyFill="1"/>
    <xf numFmtId="0" fontId="0" fillId="5297" borderId="0" xfId="0" applyFill="1"/>
    <xf numFmtId="0" fontId="0" fillId="5298" borderId="0" xfId="0" applyFill="1"/>
    <xf numFmtId="0" fontId="0" fillId="5299" borderId="0" xfId="0" applyFill="1"/>
    <xf numFmtId="0" fontId="0" fillId="5300" borderId="0" xfId="0" applyFill="1"/>
    <xf numFmtId="0" fontId="0" fillId="5301" borderId="0" xfId="0" applyFill="1"/>
    <xf numFmtId="0" fontId="0" fillId="5302" borderId="0" xfId="0" applyFill="1"/>
    <xf numFmtId="0" fontId="0" fillId="5303" borderId="0" xfId="0" applyFill="1"/>
    <xf numFmtId="0" fontId="0" fillId="5304" borderId="0" xfId="0" applyFill="1"/>
    <xf numFmtId="0" fontId="0" fillId="5305" borderId="0" xfId="0" applyFill="1"/>
    <xf numFmtId="0" fontId="0" fillId="5306" borderId="0" xfId="0" applyFill="1"/>
    <xf numFmtId="0" fontId="0" fillId="5307" borderId="0" xfId="0" applyFill="1"/>
    <xf numFmtId="0" fontId="0" fillId="5308" borderId="0" xfId="0" applyFill="1"/>
    <xf numFmtId="0" fontId="0" fillId="5309" borderId="0" xfId="0" applyFill="1"/>
    <xf numFmtId="0" fontId="0" fillId="5310" borderId="0" xfId="0" applyFill="1"/>
    <xf numFmtId="0" fontId="0" fillId="5311" borderId="0" xfId="0" applyFill="1"/>
    <xf numFmtId="0" fontId="0" fillId="5312" borderId="0" xfId="0" applyFill="1"/>
    <xf numFmtId="0" fontId="0" fillId="5313" borderId="0" xfId="0" applyFill="1"/>
    <xf numFmtId="0" fontId="0" fillId="5314" borderId="0" xfId="0" applyFill="1"/>
    <xf numFmtId="0" fontId="0" fillId="5315" borderId="0" xfId="0" applyFill="1"/>
    <xf numFmtId="0" fontId="0" fillId="5316" borderId="0" xfId="0" applyFill="1"/>
    <xf numFmtId="0" fontId="0" fillId="5317" borderId="0" xfId="0" applyFill="1"/>
    <xf numFmtId="0" fontId="0" fillId="5318" borderId="0" xfId="0" applyFill="1"/>
    <xf numFmtId="0" fontId="0" fillId="5319" borderId="0" xfId="0" applyFill="1"/>
    <xf numFmtId="0" fontId="0" fillId="5320" borderId="0" xfId="0" applyFill="1"/>
    <xf numFmtId="0" fontId="0" fillId="5321" borderId="0" xfId="0" applyFill="1"/>
    <xf numFmtId="0" fontId="0" fillId="5322" borderId="0" xfId="0" applyFill="1"/>
    <xf numFmtId="0" fontId="0" fillId="5323" borderId="0" xfId="0" applyFill="1"/>
    <xf numFmtId="0" fontId="0" fillId="5324" borderId="0" xfId="0" applyFill="1"/>
    <xf numFmtId="0" fontId="0" fillId="5325" borderId="0" xfId="0" applyFill="1"/>
    <xf numFmtId="0" fontId="0" fillId="5326" borderId="0" xfId="0" applyFill="1"/>
    <xf numFmtId="0" fontId="0" fillId="5327" borderId="0" xfId="0" applyFill="1"/>
    <xf numFmtId="0" fontId="0" fillId="5328" borderId="0" xfId="0" applyFill="1"/>
    <xf numFmtId="0" fontId="0" fillId="5329" borderId="0" xfId="0" applyFill="1"/>
    <xf numFmtId="0" fontId="0" fillId="5330" borderId="0" xfId="0" applyFill="1"/>
    <xf numFmtId="0" fontId="0" fillId="5331" borderId="0" xfId="0" applyFill="1"/>
    <xf numFmtId="0" fontId="0" fillId="5332" borderId="0" xfId="0" applyFill="1"/>
    <xf numFmtId="0" fontId="0" fillId="5333" borderId="0" xfId="0" applyFill="1"/>
    <xf numFmtId="0" fontId="0" fillId="5334" borderId="0" xfId="0" applyFill="1"/>
    <xf numFmtId="0" fontId="0" fillId="5335" borderId="0" xfId="0" applyFill="1"/>
    <xf numFmtId="0" fontId="0" fillId="5336" borderId="0" xfId="0" applyFill="1"/>
    <xf numFmtId="0" fontId="0" fillId="5337" borderId="0" xfId="0" applyFill="1"/>
    <xf numFmtId="0" fontId="0" fillId="5338" borderId="0" xfId="0" applyFill="1"/>
    <xf numFmtId="0" fontId="0" fillId="5339" borderId="0" xfId="0" applyFill="1"/>
    <xf numFmtId="0" fontId="0" fillId="5340" borderId="0" xfId="0" applyFill="1"/>
    <xf numFmtId="0" fontId="0" fillId="5341" borderId="0" xfId="0" applyFill="1"/>
    <xf numFmtId="0" fontId="0" fillId="5342" borderId="0" xfId="0" applyFill="1"/>
    <xf numFmtId="0" fontId="0" fillId="5343" borderId="0" xfId="0" applyFill="1"/>
    <xf numFmtId="0" fontId="0" fillId="5344" borderId="0" xfId="0" applyFill="1"/>
    <xf numFmtId="0" fontId="0" fillId="5345" borderId="0" xfId="0" applyFill="1"/>
    <xf numFmtId="0" fontId="0" fillId="5346" borderId="0" xfId="0" applyFill="1"/>
    <xf numFmtId="0" fontId="0" fillId="5347" borderId="0" xfId="0" applyFill="1"/>
    <xf numFmtId="0" fontId="0" fillId="5348" borderId="0" xfId="0" applyFill="1"/>
    <xf numFmtId="0" fontId="0" fillId="5349" borderId="0" xfId="0" applyFill="1"/>
    <xf numFmtId="0" fontId="0" fillId="5350" borderId="0" xfId="0" applyFill="1"/>
    <xf numFmtId="0" fontId="0" fillId="5351" borderId="0" xfId="0" applyFill="1"/>
    <xf numFmtId="0" fontId="0" fillId="5352" borderId="0" xfId="0" applyFill="1"/>
    <xf numFmtId="0" fontId="0" fillId="5353" borderId="0" xfId="0" applyFill="1"/>
    <xf numFmtId="0" fontId="0" fillId="5354" borderId="0" xfId="0" applyFill="1"/>
    <xf numFmtId="0" fontId="0" fillId="5355" borderId="0" xfId="0" applyFill="1"/>
    <xf numFmtId="0" fontId="0" fillId="5356" borderId="0" xfId="0" applyFill="1"/>
    <xf numFmtId="0" fontId="0" fillId="5357" borderId="0" xfId="0" applyFill="1"/>
    <xf numFmtId="0" fontId="0" fillId="5358" borderId="0" xfId="0" applyFill="1"/>
    <xf numFmtId="0" fontId="0" fillId="5359" borderId="0" xfId="0" applyFill="1"/>
    <xf numFmtId="0" fontId="0" fillId="5360" borderId="0" xfId="0" applyFill="1"/>
    <xf numFmtId="0" fontId="0" fillId="5361" borderId="0" xfId="0" applyFill="1"/>
    <xf numFmtId="0" fontId="0" fillId="5362" borderId="0" xfId="0" applyFill="1"/>
    <xf numFmtId="0" fontId="0" fillId="5363" borderId="0" xfId="0" applyFill="1"/>
    <xf numFmtId="0" fontId="0" fillId="5364" borderId="0" xfId="0" applyFill="1"/>
    <xf numFmtId="0" fontId="0" fillId="5365" borderId="0" xfId="0" applyFill="1"/>
    <xf numFmtId="0" fontId="0" fillId="5366" borderId="0" xfId="0" applyFill="1"/>
    <xf numFmtId="0" fontId="0" fillId="5367" borderId="0" xfId="0" applyFill="1"/>
    <xf numFmtId="0" fontId="0" fillId="5368" borderId="0" xfId="0" applyFill="1"/>
    <xf numFmtId="0" fontId="0" fillId="5369" borderId="0" xfId="0" applyFill="1"/>
    <xf numFmtId="0" fontId="0" fillId="5370" borderId="0" xfId="0" applyFill="1"/>
    <xf numFmtId="0" fontId="0" fillId="5371" borderId="0" xfId="0" applyFill="1"/>
    <xf numFmtId="0" fontId="0" fillId="5372" borderId="0" xfId="0" applyFill="1"/>
    <xf numFmtId="0" fontId="0" fillId="5373" borderId="0" xfId="0" applyFill="1"/>
    <xf numFmtId="0" fontId="0" fillId="5374" borderId="0" xfId="0" applyFill="1"/>
    <xf numFmtId="0" fontId="0" fillId="5375" borderId="0" xfId="0" applyFill="1"/>
    <xf numFmtId="0" fontId="0" fillId="5376" borderId="0" xfId="0" applyFill="1"/>
    <xf numFmtId="0" fontId="0" fillId="5377" borderId="0" xfId="0" applyFill="1"/>
    <xf numFmtId="0" fontId="0" fillId="5378" borderId="0" xfId="0" applyFill="1"/>
    <xf numFmtId="0" fontId="0" fillId="5379" borderId="0" xfId="0" applyFill="1"/>
    <xf numFmtId="0" fontId="0" fillId="5380" borderId="0" xfId="0" applyFill="1"/>
    <xf numFmtId="0" fontId="0" fillId="5381" borderId="0" xfId="0" applyFill="1"/>
    <xf numFmtId="0" fontId="0" fillId="5382" borderId="0" xfId="0" applyFill="1"/>
    <xf numFmtId="0" fontId="0" fillId="5383" borderId="0" xfId="0" applyFill="1"/>
    <xf numFmtId="0" fontId="0" fillId="5384" borderId="0" xfId="0" applyFill="1"/>
    <xf numFmtId="0" fontId="0" fillId="5385" borderId="0" xfId="0" applyFill="1"/>
    <xf numFmtId="0" fontId="0" fillId="5386" borderId="0" xfId="0" applyFill="1"/>
    <xf numFmtId="0" fontId="0" fillId="5387" borderId="0" xfId="0" applyFill="1"/>
    <xf numFmtId="0" fontId="0" fillId="5388" borderId="0" xfId="0" applyFill="1"/>
    <xf numFmtId="0" fontId="0" fillId="5389" borderId="0" xfId="0" applyFill="1"/>
    <xf numFmtId="0" fontId="0" fillId="5390" borderId="0" xfId="0" applyFill="1"/>
    <xf numFmtId="0" fontId="0" fillId="5391" borderId="0" xfId="0" applyFill="1"/>
    <xf numFmtId="0" fontId="0" fillId="5392" borderId="0" xfId="0" applyFill="1"/>
    <xf numFmtId="0" fontId="0" fillId="5393" borderId="0" xfId="0" applyFill="1"/>
    <xf numFmtId="0" fontId="0" fillId="5394" borderId="0" xfId="0" applyFill="1"/>
    <xf numFmtId="0" fontId="0" fillId="5395" borderId="0" xfId="0" applyFill="1"/>
    <xf numFmtId="0" fontId="0" fillId="5396" borderId="0" xfId="0" applyFill="1"/>
    <xf numFmtId="0" fontId="0" fillId="5397" borderId="0" xfId="0" applyFill="1"/>
    <xf numFmtId="0" fontId="0" fillId="5398" borderId="0" xfId="0" applyFill="1"/>
    <xf numFmtId="0" fontId="0" fillId="5399" borderId="0" xfId="0" applyFill="1"/>
    <xf numFmtId="0" fontId="0" fillId="5400" borderId="0" xfId="0" applyFill="1"/>
    <xf numFmtId="0" fontId="0" fillId="5401" borderId="0" xfId="0" applyFill="1"/>
    <xf numFmtId="0" fontId="0" fillId="5402" borderId="0" xfId="0" applyFill="1"/>
    <xf numFmtId="0" fontId="0" fillId="5403" borderId="0" xfId="0" applyFill="1"/>
    <xf numFmtId="0" fontId="0" fillId="5404" borderId="0" xfId="0" applyFill="1"/>
    <xf numFmtId="0" fontId="0" fillId="5405" borderId="0" xfId="0" applyFill="1"/>
    <xf numFmtId="0" fontId="0" fillId="5406" borderId="0" xfId="0" applyFill="1"/>
    <xf numFmtId="0" fontId="0" fillId="5407" borderId="0" xfId="0" applyFill="1"/>
    <xf numFmtId="0" fontId="0" fillId="5408" borderId="0" xfId="0" applyFill="1"/>
    <xf numFmtId="0" fontId="0" fillId="5409" borderId="0" xfId="0" applyFill="1"/>
    <xf numFmtId="0" fontId="0" fillId="5410" borderId="0" xfId="0" applyFill="1"/>
    <xf numFmtId="0" fontId="0" fillId="5411" borderId="0" xfId="0" applyFill="1"/>
    <xf numFmtId="0" fontId="0" fillId="5412" borderId="0" xfId="0" applyFill="1"/>
    <xf numFmtId="0" fontId="0" fillId="5413" borderId="0" xfId="0" applyFill="1"/>
    <xf numFmtId="0" fontId="0" fillId="5414" borderId="0" xfId="0" applyFill="1"/>
    <xf numFmtId="0" fontId="0" fillId="5415" borderId="0" xfId="0" applyFill="1"/>
    <xf numFmtId="0" fontId="0" fillId="5416" borderId="0" xfId="0" applyFill="1"/>
    <xf numFmtId="0" fontId="0" fillId="5417" borderId="0" xfId="0" applyFill="1"/>
    <xf numFmtId="0" fontId="0" fillId="5418" borderId="0" xfId="0" applyFill="1"/>
    <xf numFmtId="0" fontId="0" fillId="5419" borderId="0" xfId="0" applyFill="1"/>
    <xf numFmtId="0" fontId="0" fillId="5420" borderId="0" xfId="0" applyFill="1"/>
    <xf numFmtId="0" fontId="0" fillId="5421" borderId="0" xfId="0" applyFill="1"/>
    <xf numFmtId="0" fontId="0" fillId="5422" borderId="0" xfId="0" applyFill="1"/>
    <xf numFmtId="0" fontId="0" fillId="5423" borderId="0" xfId="0" applyFill="1"/>
    <xf numFmtId="0" fontId="0" fillId="5424" borderId="0" xfId="0" applyFill="1"/>
    <xf numFmtId="0" fontId="0" fillId="5425" borderId="0" xfId="0" applyFill="1"/>
    <xf numFmtId="0" fontId="0" fillId="5426" borderId="0" xfId="0" applyFill="1"/>
    <xf numFmtId="0" fontId="0" fillId="5427" borderId="0" xfId="0" applyFill="1"/>
    <xf numFmtId="0" fontId="0" fillId="5428" borderId="0" xfId="0" applyFill="1"/>
    <xf numFmtId="0" fontId="0" fillId="5429" borderId="0" xfId="0" applyFill="1"/>
    <xf numFmtId="0" fontId="0" fillId="5430" borderId="0" xfId="0" applyFill="1"/>
    <xf numFmtId="0" fontId="0" fillId="5431" borderId="0" xfId="0" applyFill="1"/>
    <xf numFmtId="0" fontId="0" fillId="5432" borderId="0" xfId="0" applyFill="1"/>
    <xf numFmtId="0" fontId="0" fillId="5433" borderId="0" xfId="0" applyFill="1"/>
    <xf numFmtId="0" fontId="0" fillId="5434" borderId="0" xfId="0" applyFill="1"/>
    <xf numFmtId="0" fontId="0" fillId="5435" borderId="0" xfId="0" applyFill="1"/>
    <xf numFmtId="0" fontId="0" fillId="5436" borderId="0" xfId="0" applyFill="1"/>
    <xf numFmtId="0" fontId="0" fillId="5437" borderId="0" xfId="0" applyFill="1"/>
    <xf numFmtId="0" fontId="0" fillId="5438" borderId="0" xfId="0" applyFill="1"/>
    <xf numFmtId="0" fontId="0" fillId="5439" borderId="0" xfId="0" applyFill="1"/>
    <xf numFmtId="0" fontId="0" fillId="5440" borderId="0" xfId="0" applyFill="1"/>
    <xf numFmtId="0" fontId="0" fillId="5441" borderId="0" xfId="0" applyFill="1"/>
    <xf numFmtId="0" fontId="0" fillId="5442" borderId="0" xfId="0" applyFill="1"/>
    <xf numFmtId="0" fontId="0" fillId="5443" borderId="0" xfId="0" applyFill="1"/>
    <xf numFmtId="0" fontId="0" fillId="5444" borderId="0" xfId="0" applyFill="1"/>
    <xf numFmtId="0" fontId="0" fillId="5445" borderId="0" xfId="0" applyFill="1"/>
    <xf numFmtId="0" fontId="0" fillId="5446" borderId="0" xfId="0" applyFill="1"/>
    <xf numFmtId="0" fontId="0" fillId="5447" borderId="0" xfId="0" applyFill="1"/>
    <xf numFmtId="0" fontId="0" fillId="5448" borderId="0" xfId="0" applyFill="1"/>
    <xf numFmtId="0" fontId="0" fillId="5449" borderId="0" xfId="0" applyFill="1"/>
    <xf numFmtId="0" fontId="0" fillId="5450" borderId="0" xfId="0" applyFill="1"/>
    <xf numFmtId="0" fontId="0" fillId="5451" borderId="0" xfId="0" applyFill="1"/>
    <xf numFmtId="0" fontId="0" fillId="5452" borderId="0" xfId="0" applyFill="1"/>
    <xf numFmtId="0" fontId="0" fillId="5453" borderId="0" xfId="0" applyFill="1"/>
    <xf numFmtId="0" fontId="0" fillId="5454" borderId="0" xfId="0" applyFill="1"/>
    <xf numFmtId="0" fontId="0" fillId="5455" borderId="0" xfId="0" applyFill="1"/>
    <xf numFmtId="0" fontId="0" fillId="5456" borderId="0" xfId="0" applyFill="1"/>
    <xf numFmtId="0" fontId="0" fillId="5457" borderId="0" xfId="0" applyFill="1"/>
    <xf numFmtId="0" fontId="0" fillId="5458" borderId="0" xfId="0" applyFill="1"/>
    <xf numFmtId="0" fontId="0" fillId="5459" borderId="0" xfId="0" applyFill="1"/>
    <xf numFmtId="0" fontId="0" fillId="5460" borderId="0" xfId="0" applyFill="1"/>
    <xf numFmtId="0" fontId="0" fillId="5461" borderId="0" xfId="0" applyFill="1"/>
    <xf numFmtId="0" fontId="0" fillId="5462" borderId="0" xfId="0" applyFill="1"/>
    <xf numFmtId="0" fontId="0" fillId="5463" borderId="0" xfId="0" applyFill="1"/>
    <xf numFmtId="0" fontId="0" fillId="5464" borderId="0" xfId="0" applyFill="1"/>
    <xf numFmtId="0" fontId="0" fillId="5465" borderId="0" xfId="0" applyFill="1"/>
    <xf numFmtId="0" fontId="0" fillId="5466" borderId="0" xfId="0" applyFill="1"/>
    <xf numFmtId="0" fontId="0" fillId="5467" borderId="0" xfId="0" applyFill="1"/>
    <xf numFmtId="0" fontId="0" fillId="5468" borderId="0" xfId="0" applyFill="1"/>
    <xf numFmtId="0" fontId="0" fillId="5469" borderId="0" xfId="0" applyFill="1"/>
    <xf numFmtId="0" fontId="0" fillId="5470" borderId="0" xfId="0" applyFill="1"/>
    <xf numFmtId="0" fontId="0" fillId="5471" borderId="0" xfId="0" applyFill="1"/>
    <xf numFmtId="0" fontId="0" fillId="5472" borderId="0" xfId="0" applyFill="1"/>
    <xf numFmtId="0" fontId="0" fillId="5473" borderId="0" xfId="0" applyFill="1"/>
    <xf numFmtId="0" fontId="0" fillId="5474" borderId="0" xfId="0" applyFill="1"/>
    <xf numFmtId="0" fontId="0" fillId="5475" borderId="0" xfId="0" applyFill="1"/>
    <xf numFmtId="0" fontId="0" fillId="5476" borderId="0" xfId="0" applyFill="1"/>
    <xf numFmtId="0" fontId="0" fillId="5477" borderId="0" xfId="0" applyFill="1"/>
    <xf numFmtId="0" fontId="0" fillId="5478" borderId="0" xfId="0" applyFill="1"/>
    <xf numFmtId="0" fontId="0" fillId="5479" borderId="0" xfId="0" applyFill="1"/>
    <xf numFmtId="0" fontId="0" fillId="5480" borderId="0" xfId="0" applyFill="1"/>
    <xf numFmtId="0" fontId="0" fillId="5481" borderId="0" xfId="0" applyFill="1"/>
    <xf numFmtId="0" fontId="0" fillId="5482" borderId="0" xfId="0" applyFill="1"/>
    <xf numFmtId="0" fontId="0" fillId="5483" borderId="0" xfId="0" applyFill="1"/>
    <xf numFmtId="0" fontId="0" fillId="5484" borderId="0" xfId="0" applyFill="1"/>
    <xf numFmtId="0" fontId="0" fillId="5485" borderId="0" xfId="0" applyFill="1"/>
    <xf numFmtId="0" fontId="0" fillId="5486" borderId="0" xfId="0" applyFill="1"/>
    <xf numFmtId="0" fontId="0" fillId="5487" borderId="0" xfId="0" applyFill="1"/>
    <xf numFmtId="0" fontId="0" fillId="5488" borderId="0" xfId="0" applyFill="1"/>
    <xf numFmtId="0" fontId="0" fillId="5489" borderId="0" xfId="0" applyFill="1"/>
    <xf numFmtId="0" fontId="0" fillId="5490" borderId="0" xfId="0" applyFill="1"/>
    <xf numFmtId="0" fontId="0" fillId="5491" borderId="0" xfId="0" applyFill="1"/>
    <xf numFmtId="0" fontId="0" fillId="5492" borderId="0" xfId="0" applyFill="1"/>
    <xf numFmtId="0" fontId="0" fillId="5493" borderId="0" xfId="0" applyFill="1"/>
    <xf numFmtId="0" fontId="0" fillId="5494" borderId="0" xfId="0" applyFill="1"/>
    <xf numFmtId="0" fontId="0" fillId="5495" borderId="0" xfId="0" applyFill="1"/>
    <xf numFmtId="0" fontId="0" fillId="5496" borderId="0" xfId="0" applyFill="1"/>
    <xf numFmtId="0" fontId="0" fillId="5497" borderId="0" xfId="0" applyFill="1"/>
    <xf numFmtId="0" fontId="0" fillId="5498" borderId="0" xfId="0" applyFill="1"/>
    <xf numFmtId="0" fontId="0" fillId="5499" borderId="0" xfId="0" applyFill="1"/>
    <xf numFmtId="0" fontId="0" fillId="5500" borderId="0" xfId="0" applyFill="1"/>
    <xf numFmtId="0" fontId="0" fillId="5501" borderId="0" xfId="0" applyFill="1"/>
    <xf numFmtId="0" fontId="0" fillId="5502" borderId="0" xfId="0" applyFill="1"/>
    <xf numFmtId="0" fontId="0" fillId="5503" borderId="0" xfId="0" applyFill="1"/>
    <xf numFmtId="0" fontId="0" fillId="5504" borderId="0" xfId="0" applyFill="1"/>
    <xf numFmtId="0" fontId="0" fillId="5505" borderId="0" xfId="0" applyFill="1"/>
    <xf numFmtId="0" fontId="0" fillId="5506" borderId="0" xfId="0" applyFill="1"/>
    <xf numFmtId="0" fontId="0" fillId="5507" borderId="0" xfId="0" applyFill="1"/>
    <xf numFmtId="0" fontId="0" fillId="5508" borderId="0" xfId="0" applyFill="1"/>
    <xf numFmtId="0" fontId="0" fillId="5509" borderId="0" xfId="0" applyFill="1"/>
    <xf numFmtId="0" fontId="0" fillId="5510" borderId="0" xfId="0" applyFill="1"/>
    <xf numFmtId="0" fontId="0" fillId="5511" borderId="0" xfId="0" applyFill="1"/>
    <xf numFmtId="0" fontId="0" fillId="5512" borderId="0" xfId="0" applyFill="1"/>
    <xf numFmtId="0" fontId="0" fillId="5513" borderId="0" xfId="0" applyFill="1"/>
    <xf numFmtId="0" fontId="0" fillId="5514" borderId="0" xfId="0" applyFill="1"/>
    <xf numFmtId="0" fontId="0" fillId="5515" borderId="0" xfId="0" applyFill="1"/>
    <xf numFmtId="0" fontId="0" fillId="5516" borderId="0" xfId="0" applyFill="1"/>
    <xf numFmtId="0" fontId="0" fillId="5517" borderId="0" xfId="0" applyFill="1"/>
    <xf numFmtId="0" fontId="0" fillId="5518" borderId="0" xfId="0" applyFill="1"/>
    <xf numFmtId="0" fontId="0" fillId="5519" borderId="0" xfId="0" applyFill="1"/>
    <xf numFmtId="0" fontId="0" fillId="5520" borderId="0" xfId="0" applyFill="1"/>
    <xf numFmtId="0" fontId="0" fillId="5521" borderId="0" xfId="0" applyFill="1"/>
    <xf numFmtId="0" fontId="0" fillId="5522" borderId="0" xfId="0" applyFill="1"/>
    <xf numFmtId="0" fontId="0" fillId="5523" borderId="0" xfId="0" applyFill="1"/>
    <xf numFmtId="0" fontId="0" fillId="5524" borderId="0" xfId="0" applyFill="1"/>
    <xf numFmtId="0" fontId="0" fillId="5525" borderId="0" xfId="0" applyFill="1"/>
    <xf numFmtId="0" fontId="0" fillId="5526" borderId="0" xfId="0" applyFill="1"/>
    <xf numFmtId="0" fontId="0" fillId="5527" borderId="0" xfId="0" applyFill="1"/>
    <xf numFmtId="0" fontId="0" fillId="5528" borderId="0" xfId="0" applyFill="1"/>
    <xf numFmtId="0" fontId="0" fillId="5529" borderId="0" xfId="0" applyFill="1"/>
    <xf numFmtId="0" fontId="0" fillId="5530" borderId="0" xfId="0" applyFill="1"/>
    <xf numFmtId="0" fontId="0" fillId="4" borderId="1" xfId="0" applyFill="1" applyBorder="1" applyAlignment="1">
      <alignment horizontal="center"/>
    </xf>
    <xf numFmtId="0" fontId="0" fillId="5531" borderId="0" xfId="0" applyFill="1"/>
    <xf numFmtId="0" fontId="0" fillId="5532" borderId="0" xfId="0" applyFill="1"/>
    <xf numFmtId="0" fontId="0" fillId="5533" borderId="0" xfId="0" applyFill="1"/>
    <xf numFmtId="0" fontId="0" fillId="4" borderId="1" xfId="0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5534" borderId="1" xfId="0" applyFont="1" applyFill="1" applyBorder="1" applyAlignment="1">
      <alignment horizontal="center" wrapText="1"/>
    </xf>
    <xf numFmtId="0" fontId="3" fillId="0" borderId="4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540;84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t TestData"/>
  <ax:ocxPr ax:name="Size" ax:value="6641;1323"/>
  <ax:ocxPr ax:name="FontName" ax:value="Calibri"/>
  <ax:ocxPr ax:name="FontHeight" ax:value="360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Draw"/>
  <ax:ocxPr ax:name="Size" ax:value="4683;90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CV150"/>
  <sheetViews>
    <sheetView workbookViewId="0"/>
  </sheetViews>
  <sheetFormatPr defaultRowHeight="15"/>
  <cols>
    <col min="6" max="6" width="9.140625" customWidth="1"/>
  </cols>
  <sheetData>
    <row r="1" spans="1:100">
      <c r="A1">
        <f t="array" ref="A1:CV150">loadImageArray("C:\Users\Aravind\Desktop\Flag.jpg",150,100,1)</f>
        <v>156</v>
      </c>
      <c r="B1">
        <v>137</v>
      </c>
      <c r="C1">
        <v>149</v>
      </c>
      <c r="D1">
        <v>158</v>
      </c>
      <c r="E1">
        <v>157</v>
      </c>
      <c r="F1">
        <v>163</v>
      </c>
      <c r="G1">
        <v>162</v>
      </c>
      <c r="H1">
        <v>168</v>
      </c>
      <c r="I1">
        <v>167</v>
      </c>
      <c r="J1">
        <v>166</v>
      </c>
      <c r="K1">
        <v>165</v>
      </c>
      <c r="L1">
        <v>162</v>
      </c>
      <c r="M1">
        <v>163</v>
      </c>
      <c r="N1">
        <v>163</v>
      </c>
      <c r="O1">
        <v>162</v>
      </c>
      <c r="P1">
        <v>163</v>
      </c>
      <c r="Q1">
        <v>163</v>
      </c>
      <c r="R1">
        <v>163</v>
      </c>
      <c r="S1">
        <v>163</v>
      </c>
      <c r="T1">
        <v>163</v>
      </c>
      <c r="U1">
        <v>162</v>
      </c>
      <c r="V1">
        <v>162</v>
      </c>
      <c r="W1">
        <v>162</v>
      </c>
      <c r="X1">
        <v>162</v>
      </c>
      <c r="Y1">
        <v>162</v>
      </c>
      <c r="Z1">
        <v>162</v>
      </c>
      <c r="AA1">
        <v>162</v>
      </c>
      <c r="AB1">
        <v>162</v>
      </c>
      <c r="AC1">
        <v>162</v>
      </c>
      <c r="AD1">
        <v>162</v>
      </c>
      <c r="AE1">
        <v>162</v>
      </c>
      <c r="AF1">
        <v>162</v>
      </c>
      <c r="AG1">
        <v>160</v>
      </c>
      <c r="AH1">
        <v>159</v>
      </c>
      <c r="AI1">
        <v>155</v>
      </c>
      <c r="AJ1">
        <v>153</v>
      </c>
      <c r="AK1">
        <v>153</v>
      </c>
      <c r="AL1">
        <v>153</v>
      </c>
      <c r="AM1">
        <v>152</v>
      </c>
      <c r="AN1">
        <v>156</v>
      </c>
      <c r="AO1">
        <v>163</v>
      </c>
      <c r="AP1">
        <v>166</v>
      </c>
      <c r="AQ1">
        <v>170</v>
      </c>
      <c r="AR1">
        <v>165</v>
      </c>
      <c r="AS1">
        <v>141</v>
      </c>
      <c r="AT1">
        <v>159</v>
      </c>
      <c r="AU1">
        <v>207</v>
      </c>
      <c r="AV1">
        <v>209</v>
      </c>
      <c r="AW1">
        <v>209</v>
      </c>
      <c r="AX1">
        <v>210</v>
      </c>
      <c r="AY1">
        <v>205</v>
      </c>
      <c r="AZ1">
        <v>198</v>
      </c>
      <c r="BA1">
        <v>196</v>
      </c>
      <c r="BB1">
        <v>192</v>
      </c>
      <c r="BC1">
        <v>190</v>
      </c>
      <c r="BD1">
        <v>188</v>
      </c>
      <c r="BE1">
        <v>190</v>
      </c>
      <c r="BF1">
        <v>190</v>
      </c>
      <c r="BG1">
        <v>191</v>
      </c>
      <c r="BH1">
        <v>191</v>
      </c>
      <c r="BI1">
        <v>190</v>
      </c>
      <c r="BJ1">
        <v>190</v>
      </c>
      <c r="BK1">
        <v>189</v>
      </c>
      <c r="BL1">
        <v>189</v>
      </c>
      <c r="BM1">
        <v>190</v>
      </c>
      <c r="BN1">
        <v>191</v>
      </c>
      <c r="BO1">
        <v>191</v>
      </c>
      <c r="BP1">
        <v>191</v>
      </c>
      <c r="BQ1">
        <v>191</v>
      </c>
      <c r="BR1">
        <v>191</v>
      </c>
      <c r="BS1">
        <v>192</v>
      </c>
      <c r="BT1">
        <v>192</v>
      </c>
      <c r="BU1">
        <v>189</v>
      </c>
      <c r="BV1">
        <v>189</v>
      </c>
      <c r="BW1">
        <v>187</v>
      </c>
      <c r="BX1">
        <v>186</v>
      </c>
      <c r="BY1">
        <v>186</v>
      </c>
      <c r="BZ1">
        <v>186</v>
      </c>
      <c r="CA1">
        <v>187</v>
      </c>
      <c r="CB1">
        <v>187</v>
      </c>
      <c r="CC1">
        <v>183</v>
      </c>
      <c r="CD1">
        <v>180</v>
      </c>
      <c r="CE1">
        <v>174</v>
      </c>
      <c r="CF1">
        <v>128</v>
      </c>
      <c r="CG1">
        <v>57</v>
      </c>
      <c r="CH1">
        <v>21</v>
      </c>
      <c r="CI1">
        <v>9</v>
      </c>
      <c r="CJ1">
        <v>2</v>
      </c>
      <c r="CK1">
        <v>19</v>
      </c>
      <c r="CL1">
        <v>15</v>
      </c>
      <c r="CM1">
        <v>15</v>
      </c>
      <c r="CN1">
        <v>14</v>
      </c>
      <c r="CO1">
        <v>6</v>
      </c>
      <c r="CP1">
        <v>2</v>
      </c>
      <c r="CQ1">
        <v>6</v>
      </c>
      <c r="CR1">
        <v>8</v>
      </c>
      <c r="CS1">
        <v>11</v>
      </c>
      <c r="CT1">
        <v>15</v>
      </c>
      <c r="CU1">
        <v>20</v>
      </c>
      <c r="CV1">
        <v>37</v>
      </c>
    </row>
    <row r="2" spans="1:100">
      <c r="A2">
        <v>150</v>
      </c>
      <c r="B2">
        <v>144</v>
      </c>
      <c r="C2">
        <v>160</v>
      </c>
      <c r="D2">
        <v>166</v>
      </c>
      <c r="E2">
        <v>167</v>
      </c>
      <c r="F2">
        <v>169</v>
      </c>
      <c r="G2">
        <v>166</v>
      </c>
      <c r="H2">
        <v>170</v>
      </c>
      <c r="I2">
        <v>172</v>
      </c>
      <c r="J2">
        <v>172</v>
      </c>
      <c r="K2">
        <v>169</v>
      </c>
      <c r="L2">
        <v>169</v>
      </c>
      <c r="M2">
        <v>169</v>
      </c>
      <c r="N2">
        <v>169</v>
      </c>
      <c r="O2">
        <v>169</v>
      </c>
      <c r="P2">
        <v>170</v>
      </c>
      <c r="Q2">
        <v>169</v>
      </c>
      <c r="R2">
        <v>169</v>
      </c>
      <c r="S2">
        <v>169</v>
      </c>
      <c r="T2">
        <v>169</v>
      </c>
      <c r="U2">
        <v>167</v>
      </c>
      <c r="V2">
        <v>167</v>
      </c>
      <c r="W2">
        <v>167</v>
      </c>
      <c r="X2">
        <v>167</v>
      </c>
      <c r="Y2">
        <v>167</v>
      </c>
      <c r="Z2">
        <v>167</v>
      </c>
      <c r="AA2">
        <v>167</v>
      </c>
      <c r="AB2">
        <v>167</v>
      </c>
      <c r="AC2">
        <v>167</v>
      </c>
      <c r="AD2">
        <v>167</v>
      </c>
      <c r="AE2">
        <v>167</v>
      </c>
      <c r="AF2">
        <v>167</v>
      </c>
      <c r="AG2">
        <v>167</v>
      </c>
      <c r="AH2">
        <v>166</v>
      </c>
      <c r="AI2">
        <v>161</v>
      </c>
      <c r="AJ2">
        <v>159</v>
      </c>
      <c r="AK2">
        <v>161</v>
      </c>
      <c r="AL2">
        <v>161</v>
      </c>
      <c r="AM2">
        <v>161</v>
      </c>
      <c r="AN2">
        <v>162</v>
      </c>
      <c r="AO2">
        <v>166</v>
      </c>
      <c r="AP2">
        <v>174</v>
      </c>
      <c r="AQ2">
        <v>167</v>
      </c>
      <c r="AR2">
        <v>168</v>
      </c>
      <c r="AS2">
        <v>127</v>
      </c>
      <c r="AT2">
        <v>158</v>
      </c>
      <c r="AU2">
        <v>210</v>
      </c>
      <c r="AV2">
        <v>217</v>
      </c>
      <c r="AW2">
        <v>205</v>
      </c>
      <c r="AX2">
        <v>207</v>
      </c>
      <c r="AY2">
        <v>203</v>
      </c>
      <c r="AZ2">
        <v>197</v>
      </c>
      <c r="BA2">
        <v>194</v>
      </c>
      <c r="BB2">
        <v>191</v>
      </c>
      <c r="BC2">
        <v>187</v>
      </c>
      <c r="BD2">
        <v>188</v>
      </c>
      <c r="BE2">
        <v>190</v>
      </c>
      <c r="BF2">
        <v>190</v>
      </c>
      <c r="BG2">
        <v>191</v>
      </c>
      <c r="BH2">
        <v>190</v>
      </c>
      <c r="BI2">
        <v>190</v>
      </c>
      <c r="BJ2">
        <v>190</v>
      </c>
      <c r="BK2">
        <v>188</v>
      </c>
      <c r="BL2">
        <v>188</v>
      </c>
      <c r="BM2">
        <v>191</v>
      </c>
      <c r="BN2">
        <v>191</v>
      </c>
      <c r="BO2">
        <v>191</v>
      </c>
      <c r="BP2">
        <v>191</v>
      </c>
      <c r="BQ2">
        <v>191</v>
      </c>
      <c r="BR2">
        <v>191</v>
      </c>
      <c r="BS2">
        <v>191</v>
      </c>
      <c r="BT2">
        <v>191</v>
      </c>
      <c r="BU2">
        <v>189</v>
      </c>
      <c r="BV2">
        <v>188</v>
      </c>
      <c r="BW2">
        <v>188</v>
      </c>
      <c r="BX2">
        <v>187</v>
      </c>
      <c r="BY2">
        <v>187</v>
      </c>
      <c r="BZ2">
        <v>187</v>
      </c>
      <c r="CA2">
        <v>189</v>
      </c>
      <c r="CB2">
        <v>186</v>
      </c>
      <c r="CC2">
        <v>183</v>
      </c>
      <c r="CD2">
        <v>176</v>
      </c>
      <c r="CE2">
        <v>165</v>
      </c>
      <c r="CF2">
        <v>110</v>
      </c>
      <c r="CG2">
        <v>36</v>
      </c>
      <c r="CH2">
        <v>9</v>
      </c>
      <c r="CI2">
        <v>11</v>
      </c>
      <c r="CJ2">
        <v>11</v>
      </c>
      <c r="CK2">
        <v>13</v>
      </c>
      <c r="CL2">
        <v>9</v>
      </c>
      <c r="CM2">
        <v>8</v>
      </c>
      <c r="CN2">
        <v>9</v>
      </c>
      <c r="CO2">
        <v>2</v>
      </c>
      <c r="CP2">
        <v>3</v>
      </c>
      <c r="CQ2">
        <v>8</v>
      </c>
      <c r="CR2">
        <v>11</v>
      </c>
      <c r="CS2">
        <v>9</v>
      </c>
      <c r="CT2">
        <v>11</v>
      </c>
      <c r="CU2">
        <v>18</v>
      </c>
      <c r="CV2">
        <v>25</v>
      </c>
    </row>
    <row r="3" spans="1:100">
      <c r="A3">
        <v>151</v>
      </c>
      <c r="B3">
        <v>157</v>
      </c>
      <c r="C3">
        <v>175</v>
      </c>
      <c r="D3">
        <v>179</v>
      </c>
      <c r="E3">
        <v>181</v>
      </c>
      <c r="F3">
        <v>184</v>
      </c>
      <c r="G3">
        <v>180</v>
      </c>
      <c r="H3">
        <v>185</v>
      </c>
      <c r="I3">
        <v>185</v>
      </c>
      <c r="J3">
        <v>184</v>
      </c>
      <c r="K3">
        <v>182</v>
      </c>
      <c r="L3">
        <v>182</v>
      </c>
      <c r="M3">
        <v>183</v>
      </c>
      <c r="N3">
        <v>184</v>
      </c>
      <c r="O3">
        <v>184</v>
      </c>
      <c r="P3">
        <v>183</v>
      </c>
      <c r="Q3">
        <v>183</v>
      </c>
      <c r="R3">
        <v>183</v>
      </c>
      <c r="S3">
        <v>182</v>
      </c>
      <c r="T3">
        <v>182</v>
      </c>
      <c r="U3">
        <v>182</v>
      </c>
      <c r="V3">
        <v>182</v>
      </c>
      <c r="W3">
        <v>180</v>
      </c>
      <c r="X3">
        <v>180</v>
      </c>
      <c r="Y3">
        <v>180</v>
      </c>
      <c r="Z3">
        <v>180</v>
      </c>
      <c r="AA3">
        <v>180</v>
      </c>
      <c r="AB3">
        <v>180</v>
      </c>
      <c r="AC3">
        <v>182</v>
      </c>
      <c r="AD3">
        <v>182</v>
      </c>
      <c r="AE3">
        <v>182</v>
      </c>
      <c r="AF3">
        <v>183</v>
      </c>
      <c r="AG3">
        <v>184</v>
      </c>
      <c r="AH3">
        <v>183</v>
      </c>
      <c r="AI3">
        <v>176</v>
      </c>
      <c r="AJ3">
        <v>175</v>
      </c>
      <c r="AK3">
        <v>176</v>
      </c>
      <c r="AL3">
        <v>176</v>
      </c>
      <c r="AM3">
        <v>177</v>
      </c>
      <c r="AN3">
        <v>178</v>
      </c>
      <c r="AO3">
        <v>182</v>
      </c>
      <c r="AP3">
        <v>180</v>
      </c>
      <c r="AQ3">
        <v>172</v>
      </c>
      <c r="AR3">
        <v>164</v>
      </c>
      <c r="AS3">
        <v>131</v>
      </c>
      <c r="AT3">
        <v>158</v>
      </c>
      <c r="AU3">
        <v>220</v>
      </c>
      <c r="AV3">
        <v>215</v>
      </c>
      <c r="AW3">
        <v>204</v>
      </c>
      <c r="AX3">
        <v>206</v>
      </c>
      <c r="AY3">
        <v>203</v>
      </c>
      <c r="AZ3">
        <v>197</v>
      </c>
      <c r="BA3">
        <v>194</v>
      </c>
      <c r="BB3">
        <v>191</v>
      </c>
      <c r="BC3">
        <v>190</v>
      </c>
      <c r="BD3">
        <v>192</v>
      </c>
      <c r="BE3">
        <v>193</v>
      </c>
      <c r="BF3">
        <v>192</v>
      </c>
      <c r="BG3">
        <v>193</v>
      </c>
      <c r="BH3">
        <v>193</v>
      </c>
      <c r="BI3">
        <v>193</v>
      </c>
      <c r="BJ3">
        <v>192</v>
      </c>
      <c r="BK3">
        <v>190</v>
      </c>
      <c r="BL3">
        <v>190</v>
      </c>
      <c r="BM3">
        <v>191</v>
      </c>
      <c r="BN3">
        <v>191</v>
      </c>
      <c r="BO3">
        <v>191</v>
      </c>
      <c r="BP3">
        <v>191</v>
      </c>
      <c r="BQ3">
        <v>191</v>
      </c>
      <c r="BR3">
        <v>190</v>
      </c>
      <c r="BS3">
        <v>190</v>
      </c>
      <c r="BT3">
        <v>190</v>
      </c>
      <c r="BU3">
        <v>191</v>
      </c>
      <c r="BV3">
        <v>191</v>
      </c>
      <c r="BW3">
        <v>190</v>
      </c>
      <c r="BX3">
        <v>191</v>
      </c>
      <c r="BY3">
        <v>191</v>
      </c>
      <c r="BZ3">
        <v>191</v>
      </c>
      <c r="CA3">
        <v>190</v>
      </c>
      <c r="CB3">
        <v>188</v>
      </c>
      <c r="CC3">
        <v>184</v>
      </c>
      <c r="CD3">
        <v>174</v>
      </c>
      <c r="CE3">
        <v>162</v>
      </c>
      <c r="CF3">
        <v>105</v>
      </c>
      <c r="CG3">
        <v>36</v>
      </c>
      <c r="CH3">
        <v>14</v>
      </c>
      <c r="CI3">
        <v>10</v>
      </c>
      <c r="CJ3">
        <v>1</v>
      </c>
      <c r="CK3">
        <v>8</v>
      </c>
      <c r="CL3">
        <v>6</v>
      </c>
      <c r="CM3">
        <v>6</v>
      </c>
      <c r="CN3">
        <v>7</v>
      </c>
      <c r="CO3">
        <v>0</v>
      </c>
      <c r="CP3">
        <v>0</v>
      </c>
      <c r="CQ3">
        <v>0</v>
      </c>
      <c r="CR3">
        <v>3</v>
      </c>
      <c r="CS3">
        <v>6</v>
      </c>
      <c r="CT3">
        <v>7</v>
      </c>
      <c r="CU3">
        <v>14</v>
      </c>
      <c r="CV3">
        <v>6</v>
      </c>
    </row>
    <row r="4" spans="1:100">
      <c r="A4">
        <v>159</v>
      </c>
      <c r="B4">
        <v>166</v>
      </c>
      <c r="C4">
        <v>181</v>
      </c>
      <c r="D4">
        <v>181</v>
      </c>
      <c r="E4">
        <v>180</v>
      </c>
      <c r="F4">
        <v>182</v>
      </c>
      <c r="G4">
        <v>180</v>
      </c>
      <c r="H4">
        <v>183</v>
      </c>
      <c r="I4">
        <v>183</v>
      </c>
      <c r="J4">
        <v>182</v>
      </c>
      <c r="K4">
        <v>179</v>
      </c>
      <c r="L4">
        <v>179</v>
      </c>
      <c r="M4">
        <v>182</v>
      </c>
      <c r="N4">
        <v>184</v>
      </c>
      <c r="O4">
        <v>184</v>
      </c>
      <c r="P4">
        <v>182</v>
      </c>
      <c r="Q4">
        <v>181</v>
      </c>
      <c r="R4">
        <v>181</v>
      </c>
      <c r="S4">
        <v>179</v>
      </c>
      <c r="T4">
        <v>179</v>
      </c>
      <c r="U4">
        <v>179</v>
      </c>
      <c r="V4">
        <v>179</v>
      </c>
      <c r="W4">
        <v>178</v>
      </c>
      <c r="X4">
        <v>178</v>
      </c>
      <c r="Y4">
        <v>178</v>
      </c>
      <c r="Z4">
        <v>178</v>
      </c>
      <c r="AA4">
        <v>178</v>
      </c>
      <c r="AB4">
        <v>178</v>
      </c>
      <c r="AC4">
        <v>179</v>
      </c>
      <c r="AD4">
        <v>179</v>
      </c>
      <c r="AE4">
        <v>179</v>
      </c>
      <c r="AF4">
        <v>181</v>
      </c>
      <c r="AG4">
        <v>184</v>
      </c>
      <c r="AH4">
        <v>184</v>
      </c>
      <c r="AI4">
        <v>178</v>
      </c>
      <c r="AJ4">
        <v>175</v>
      </c>
      <c r="AK4">
        <v>179</v>
      </c>
      <c r="AL4">
        <v>180</v>
      </c>
      <c r="AM4">
        <v>179</v>
      </c>
      <c r="AN4">
        <v>180</v>
      </c>
      <c r="AO4">
        <v>176</v>
      </c>
      <c r="AP4">
        <v>179</v>
      </c>
      <c r="AQ4">
        <v>176</v>
      </c>
      <c r="AR4">
        <v>167</v>
      </c>
      <c r="AS4">
        <v>131</v>
      </c>
      <c r="AT4">
        <v>162</v>
      </c>
      <c r="AU4">
        <v>207</v>
      </c>
      <c r="AV4">
        <v>199</v>
      </c>
      <c r="AW4">
        <v>196</v>
      </c>
      <c r="AX4">
        <v>198</v>
      </c>
      <c r="AY4">
        <v>195</v>
      </c>
      <c r="AZ4">
        <v>190</v>
      </c>
      <c r="BA4">
        <v>188</v>
      </c>
      <c r="BB4">
        <v>186</v>
      </c>
      <c r="BC4">
        <v>186</v>
      </c>
      <c r="BD4">
        <v>187</v>
      </c>
      <c r="BE4">
        <v>189</v>
      </c>
      <c r="BF4">
        <v>191</v>
      </c>
      <c r="BG4">
        <v>192</v>
      </c>
      <c r="BH4">
        <v>192</v>
      </c>
      <c r="BI4">
        <v>192</v>
      </c>
      <c r="BJ4">
        <v>191</v>
      </c>
      <c r="BK4">
        <v>189</v>
      </c>
      <c r="BL4">
        <v>189</v>
      </c>
      <c r="BM4">
        <v>192</v>
      </c>
      <c r="BN4">
        <v>192</v>
      </c>
      <c r="BO4">
        <v>191</v>
      </c>
      <c r="BP4">
        <v>191</v>
      </c>
      <c r="BQ4">
        <v>191</v>
      </c>
      <c r="BR4">
        <v>191</v>
      </c>
      <c r="BS4">
        <v>191</v>
      </c>
      <c r="BT4">
        <v>191</v>
      </c>
      <c r="BU4">
        <v>191</v>
      </c>
      <c r="BV4">
        <v>191</v>
      </c>
      <c r="BW4">
        <v>191</v>
      </c>
      <c r="BX4">
        <v>191</v>
      </c>
      <c r="BY4">
        <v>192</v>
      </c>
      <c r="BZ4">
        <v>191</v>
      </c>
      <c r="CA4">
        <v>191</v>
      </c>
      <c r="CB4">
        <v>188</v>
      </c>
      <c r="CC4">
        <v>182</v>
      </c>
      <c r="CD4">
        <v>174</v>
      </c>
      <c r="CE4">
        <v>166</v>
      </c>
      <c r="CF4">
        <v>103</v>
      </c>
      <c r="CG4">
        <v>26</v>
      </c>
      <c r="CH4">
        <v>6</v>
      </c>
      <c r="CI4">
        <v>2</v>
      </c>
      <c r="CJ4">
        <v>0</v>
      </c>
      <c r="CK4">
        <v>15</v>
      </c>
      <c r="CL4">
        <v>10</v>
      </c>
      <c r="CM4">
        <v>9</v>
      </c>
      <c r="CN4">
        <v>6</v>
      </c>
      <c r="CO4">
        <v>0</v>
      </c>
      <c r="CP4">
        <v>0</v>
      </c>
      <c r="CQ4">
        <v>1</v>
      </c>
      <c r="CR4">
        <v>3</v>
      </c>
      <c r="CS4">
        <v>2</v>
      </c>
      <c r="CT4">
        <v>7</v>
      </c>
      <c r="CU4">
        <v>15</v>
      </c>
      <c r="CV4">
        <v>15</v>
      </c>
    </row>
    <row r="5" spans="1:100">
      <c r="A5">
        <v>171</v>
      </c>
      <c r="B5">
        <v>171</v>
      </c>
      <c r="C5">
        <v>182</v>
      </c>
      <c r="D5">
        <v>186</v>
      </c>
      <c r="E5">
        <v>181</v>
      </c>
      <c r="F5">
        <v>182</v>
      </c>
      <c r="G5">
        <v>183</v>
      </c>
      <c r="H5">
        <v>183</v>
      </c>
      <c r="I5">
        <v>182</v>
      </c>
      <c r="J5">
        <v>181</v>
      </c>
      <c r="K5">
        <v>179</v>
      </c>
      <c r="L5">
        <v>179</v>
      </c>
      <c r="M5">
        <v>182</v>
      </c>
      <c r="N5">
        <v>183</v>
      </c>
      <c r="O5">
        <v>185</v>
      </c>
      <c r="P5">
        <v>183</v>
      </c>
      <c r="Q5">
        <v>181</v>
      </c>
      <c r="R5">
        <v>179</v>
      </c>
      <c r="S5">
        <v>179</v>
      </c>
      <c r="T5">
        <v>178</v>
      </c>
      <c r="U5">
        <v>177</v>
      </c>
      <c r="V5">
        <v>178</v>
      </c>
      <c r="W5">
        <v>178</v>
      </c>
      <c r="X5">
        <v>178</v>
      </c>
      <c r="Y5">
        <v>179</v>
      </c>
      <c r="Z5">
        <v>178</v>
      </c>
      <c r="AA5">
        <v>178</v>
      </c>
      <c r="AB5">
        <v>178</v>
      </c>
      <c r="AC5">
        <v>178</v>
      </c>
      <c r="AD5">
        <v>178</v>
      </c>
      <c r="AE5">
        <v>178</v>
      </c>
      <c r="AF5">
        <v>179</v>
      </c>
      <c r="AG5">
        <v>182</v>
      </c>
      <c r="AH5">
        <v>185</v>
      </c>
      <c r="AI5">
        <v>182</v>
      </c>
      <c r="AJ5">
        <v>183</v>
      </c>
      <c r="AK5">
        <v>186</v>
      </c>
      <c r="AL5">
        <v>186</v>
      </c>
      <c r="AM5">
        <v>185</v>
      </c>
      <c r="AN5">
        <v>183</v>
      </c>
      <c r="AO5">
        <v>188</v>
      </c>
      <c r="AP5">
        <v>183</v>
      </c>
      <c r="AQ5">
        <v>181</v>
      </c>
      <c r="AR5">
        <v>159</v>
      </c>
      <c r="AS5">
        <v>140</v>
      </c>
      <c r="AT5">
        <v>177</v>
      </c>
      <c r="AU5">
        <v>208</v>
      </c>
      <c r="AV5">
        <v>196</v>
      </c>
      <c r="AW5">
        <v>196</v>
      </c>
      <c r="AX5">
        <v>196</v>
      </c>
      <c r="AY5">
        <v>194</v>
      </c>
      <c r="AZ5">
        <v>192</v>
      </c>
      <c r="BA5">
        <v>189</v>
      </c>
      <c r="BB5">
        <v>189</v>
      </c>
      <c r="BC5">
        <v>189</v>
      </c>
      <c r="BD5">
        <v>191</v>
      </c>
      <c r="BE5">
        <v>192</v>
      </c>
      <c r="BF5">
        <v>194</v>
      </c>
      <c r="BG5">
        <v>195</v>
      </c>
      <c r="BH5">
        <v>196</v>
      </c>
      <c r="BI5">
        <v>195</v>
      </c>
      <c r="BJ5">
        <v>195</v>
      </c>
      <c r="BK5">
        <v>194</v>
      </c>
      <c r="BL5">
        <v>192</v>
      </c>
      <c r="BM5">
        <v>191</v>
      </c>
      <c r="BN5">
        <v>190</v>
      </c>
      <c r="BO5">
        <v>189</v>
      </c>
      <c r="BP5">
        <v>189</v>
      </c>
      <c r="BQ5">
        <v>192</v>
      </c>
      <c r="BR5">
        <v>192</v>
      </c>
      <c r="BS5">
        <v>192</v>
      </c>
      <c r="BT5">
        <v>192</v>
      </c>
      <c r="BU5">
        <v>191</v>
      </c>
      <c r="BV5">
        <v>191</v>
      </c>
      <c r="BW5">
        <v>191</v>
      </c>
      <c r="BX5">
        <v>191</v>
      </c>
      <c r="BY5">
        <v>192</v>
      </c>
      <c r="BZ5">
        <v>191</v>
      </c>
      <c r="CA5">
        <v>191</v>
      </c>
      <c r="CB5">
        <v>188</v>
      </c>
      <c r="CC5">
        <v>187</v>
      </c>
      <c r="CD5">
        <v>175</v>
      </c>
      <c r="CE5">
        <v>162</v>
      </c>
      <c r="CF5">
        <v>100</v>
      </c>
      <c r="CG5">
        <v>35</v>
      </c>
      <c r="CH5">
        <v>24</v>
      </c>
      <c r="CI5">
        <v>19</v>
      </c>
      <c r="CJ5">
        <v>3</v>
      </c>
      <c r="CK5">
        <v>1</v>
      </c>
      <c r="CL5">
        <v>3</v>
      </c>
      <c r="CM5">
        <v>5</v>
      </c>
      <c r="CN5">
        <v>3</v>
      </c>
      <c r="CO5">
        <v>0</v>
      </c>
      <c r="CP5">
        <v>0</v>
      </c>
      <c r="CQ5">
        <v>1</v>
      </c>
      <c r="CR5">
        <v>2</v>
      </c>
      <c r="CS5">
        <v>2</v>
      </c>
      <c r="CT5">
        <v>5</v>
      </c>
      <c r="CU5">
        <v>6</v>
      </c>
      <c r="CV5">
        <v>9</v>
      </c>
    </row>
    <row r="6" spans="1:100">
      <c r="A6">
        <v>167</v>
      </c>
      <c r="B6">
        <v>165</v>
      </c>
      <c r="C6">
        <v>176</v>
      </c>
      <c r="D6">
        <v>183</v>
      </c>
      <c r="E6">
        <v>179</v>
      </c>
      <c r="F6">
        <v>178</v>
      </c>
      <c r="G6">
        <v>180</v>
      </c>
      <c r="H6">
        <v>178</v>
      </c>
      <c r="I6">
        <v>178</v>
      </c>
      <c r="J6">
        <v>177</v>
      </c>
      <c r="K6">
        <v>176</v>
      </c>
      <c r="L6">
        <v>176</v>
      </c>
      <c r="M6">
        <v>179</v>
      </c>
      <c r="N6">
        <v>182</v>
      </c>
      <c r="O6">
        <v>181</v>
      </c>
      <c r="P6">
        <v>180</v>
      </c>
      <c r="Q6">
        <v>179</v>
      </c>
      <c r="R6">
        <v>178</v>
      </c>
      <c r="S6">
        <v>177</v>
      </c>
      <c r="T6">
        <v>177</v>
      </c>
      <c r="U6">
        <v>175</v>
      </c>
      <c r="V6">
        <v>175</v>
      </c>
      <c r="W6">
        <v>175</v>
      </c>
      <c r="X6">
        <v>175</v>
      </c>
      <c r="Y6">
        <v>176</v>
      </c>
      <c r="Z6">
        <v>176</v>
      </c>
      <c r="AA6">
        <v>175</v>
      </c>
      <c r="AB6">
        <v>175</v>
      </c>
      <c r="AC6">
        <v>174</v>
      </c>
      <c r="AD6">
        <v>175</v>
      </c>
      <c r="AE6">
        <v>175</v>
      </c>
      <c r="AF6">
        <v>177</v>
      </c>
      <c r="AG6">
        <v>178</v>
      </c>
      <c r="AH6">
        <v>180</v>
      </c>
      <c r="AI6">
        <v>179</v>
      </c>
      <c r="AJ6">
        <v>181</v>
      </c>
      <c r="AK6">
        <v>187</v>
      </c>
      <c r="AL6">
        <v>187</v>
      </c>
      <c r="AM6">
        <v>183</v>
      </c>
      <c r="AN6">
        <v>181</v>
      </c>
      <c r="AO6">
        <v>178</v>
      </c>
      <c r="AP6">
        <v>177</v>
      </c>
      <c r="AQ6">
        <v>191</v>
      </c>
      <c r="AR6">
        <v>161</v>
      </c>
      <c r="AS6">
        <v>147</v>
      </c>
      <c r="AT6">
        <v>183</v>
      </c>
      <c r="AU6">
        <v>206</v>
      </c>
      <c r="AV6">
        <v>193</v>
      </c>
      <c r="AW6">
        <v>194</v>
      </c>
      <c r="AX6">
        <v>191</v>
      </c>
      <c r="AY6">
        <v>189</v>
      </c>
      <c r="AZ6">
        <v>188</v>
      </c>
      <c r="BA6">
        <v>187</v>
      </c>
      <c r="BB6">
        <v>188</v>
      </c>
      <c r="BC6">
        <v>188</v>
      </c>
      <c r="BD6">
        <v>190</v>
      </c>
      <c r="BE6">
        <v>190</v>
      </c>
      <c r="BF6">
        <v>193</v>
      </c>
      <c r="BG6">
        <v>194</v>
      </c>
      <c r="BH6">
        <v>195</v>
      </c>
      <c r="BI6">
        <v>194</v>
      </c>
      <c r="BJ6">
        <v>193</v>
      </c>
      <c r="BK6">
        <v>190</v>
      </c>
      <c r="BL6">
        <v>190</v>
      </c>
      <c r="BM6">
        <v>192</v>
      </c>
      <c r="BN6">
        <v>191</v>
      </c>
      <c r="BO6">
        <v>190</v>
      </c>
      <c r="BP6">
        <v>190</v>
      </c>
      <c r="BQ6">
        <v>192</v>
      </c>
      <c r="BR6">
        <v>193</v>
      </c>
      <c r="BS6">
        <v>193</v>
      </c>
      <c r="BT6">
        <v>193</v>
      </c>
      <c r="BU6">
        <v>192</v>
      </c>
      <c r="BV6">
        <v>191</v>
      </c>
      <c r="BW6">
        <v>191</v>
      </c>
      <c r="BX6">
        <v>191</v>
      </c>
      <c r="BY6">
        <v>191</v>
      </c>
      <c r="BZ6">
        <v>191</v>
      </c>
      <c r="CA6">
        <v>190</v>
      </c>
      <c r="CB6">
        <v>188</v>
      </c>
      <c r="CC6">
        <v>185</v>
      </c>
      <c r="CD6">
        <v>181</v>
      </c>
      <c r="CE6">
        <v>169</v>
      </c>
      <c r="CF6">
        <v>97</v>
      </c>
      <c r="CG6">
        <v>21</v>
      </c>
      <c r="CH6">
        <v>6</v>
      </c>
      <c r="CI6">
        <v>3</v>
      </c>
      <c r="CJ6">
        <v>0</v>
      </c>
      <c r="CK6">
        <v>10</v>
      </c>
      <c r="CL6">
        <v>12</v>
      </c>
      <c r="CM6">
        <v>10</v>
      </c>
      <c r="CN6">
        <v>5</v>
      </c>
      <c r="CO6">
        <v>0</v>
      </c>
      <c r="CP6">
        <v>0</v>
      </c>
      <c r="CQ6">
        <v>1</v>
      </c>
      <c r="CR6">
        <v>3</v>
      </c>
      <c r="CS6">
        <v>0</v>
      </c>
      <c r="CT6">
        <v>2</v>
      </c>
      <c r="CU6">
        <v>3</v>
      </c>
      <c r="CV6">
        <v>14</v>
      </c>
    </row>
    <row r="7" spans="1:100">
      <c r="A7">
        <v>166</v>
      </c>
      <c r="B7">
        <v>170</v>
      </c>
      <c r="C7">
        <v>177</v>
      </c>
      <c r="D7">
        <v>181</v>
      </c>
      <c r="E7">
        <v>179</v>
      </c>
      <c r="F7">
        <v>176</v>
      </c>
      <c r="G7">
        <v>176</v>
      </c>
      <c r="H7">
        <v>174</v>
      </c>
      <c r="I7">
        <v>176</v>
      </c>
      <c r="J7">
        <v>176</v>
      </c>
      <c r="K7">
        <v>174</v>
      </c>
      <c r="L7">
        <v>175</v>
      </c>
      <c r="M7">
        <v>178</v>
      </c>
      <c r="N7">
        <v>180</v>
      </c>
      <c r="O7">
        <v>180</v>
      </c>
      <c r="P7">
        <v>180</v>
      </c>
      <c r="Q7">
        <v>180</v>
      </c>
      <c r="R7">
        <v>180</v>
      </c>
      <c r="S7">
        <v>179</v>
      </c>
      <c r="T7">
        <v>179</v>
      </c>
      <c r="U7">
        <v>177</v>
      </c>
      <c r="V7">
        <v>177</v>
      </c>
      <c r="W7">
        <v>177</v>
      </c>
      <c r="X7">
        <v>178</v>
      </c>
      <c r="Y7">
        <v>178</v>
      </c>
      <c r="Z7">
        <v>177</v>
      </c>
      <c r="AA7">
        <v>176</v>
      </c>
      <c r="AB7">
        <v>176</v>
      </c>
      <c r="AC7">
        <v>176</v>
      </c>
      <c r="AD7">
        <v>176</v>
      </c>
      <c r="AE7">
        <v>177</v>
      </c>
      <c r="AF7">
        <v>176</v>
      </c>
      <c r="AG7">
        <v>174</v>
      </c>
      <c r="AH7">
        <v>173</v>
      </c>
      <c r="AI7">
        <v>176</v>
      </c>
      <c r="AJ7">
        <v>179</v>
      </c>
      <c r="AK7">
        <v>185</v>
      </c>
      <c r="AL7">
        <v>186</v>
      </c>
      <c r="AM7">
        <v>182</v>
      </c>
      <c r="AN7">
        <v>179</v>
      </c>
      <c r="AO7">
        <v>177</v>
      </c>
      <c r="AP7">
        <v>181</v>
      </c>
      <c r="AQ7">
        <v>180</v>
      </c>
      <c r="AR7">
        <v>174</v>
      </c>
      <c r="AS7">
        <v>143</v>
      </c>
      <c r="AT7">
        <v>204</v>
      </c>
      <c r="AU7">
        <v>210</v>
      </c>
      <c r="AV7">
        <v>192</v>
      </c>
      <c r="AW7">
        <v>191</v>
      </c>
      <c r="AX7">
        <v>187</v>
      </c>
      <c r="AY7">
        <v>187</v>
      </c>
      <c r="AZ7">
        <v>186</v>
      </c>
      <c r="BA7">
        <v>186</v>
      </c>
      <c r="BB7">
        <v>186</v>
      </c>
      <c r="BC7">
        <v>187</v>
      </c>
      <c r="BD7">
        <v>190</v>
      </c>
      <c r="BE7">
        <v>194</v>
      </c>
      <c r="BF7">
        <v>195</v>
      </c>
      <c r="BG7">
        <v>196</v>
      </c>
      <c r="BH7">
        <v>197</v>
      </c>
      <c r="BI7">
        <v>196</v>
      </c>
      <c r="BJ7">
        <v>196</v>
      </c>
      <c r="BK7">
        <v>195</v>
      </c>
      <c r="BL7">
        <v>193</v>
      </c>
      <c r="BM7">
        <v>193</v>
      </c>
      <c r="BN7">
        <v>191</v>
      </c>
      <c r="BO7">
        <v>190</v>
      </c>
      <c r="BP7">
        <v>190</v>
      </c>
      <c r="BQ7">
        <v>192</v>
      </c>
      <c r="BR7">
        <v>193</v>
      </c>
      <c r="BS7">
        <v>193</v>
      </c>
      <c r="BT7">
        <v>192</v>
      </c>
      <c r="BU7">
        <v>192</v>
      </c>
      <c r="BV7">
        <v>192</v>
      </c>
      <c r="BW7">
        <v>191</v>
      </c>
      <c r="BX7">
        <v>191</v>
      </c>
      <c r="BY7">
        <v>191</v>
      </c>
      <c r="BZ7">
        <v>191</v>
      </c>
      <c r="CA7">
        <v>191</v>
      </c>
      <c r="CB7">
        <v>188</v>
      </c>
      <c r="CC7">
        <v>188</v>
      </c>
      <c r="CD7">
        <v>180</v>
      </c>
      <c r="CE7">
        <v>160</v>
      </c>
      <c r="CF7">
        <v>87</v>
      </c>
      <c r="CG7">
        <v>25</v>
      </c>
      <c r="CH7">
        <v>18</v>
      </c>
      <c r="CI7">
        <v>14</v>
      </c>
      <c r="CJ7">
        <v>6</v>
      </c>
      <c r="CK7">
        <v>0</v>
      </c>
      <c r="CL7">
        <v>4</v>
      </c>
      <c r="CM7">
        <v>7</v>
      </c>
      <c r="CN7">
        <v>7</v>
      </c>
      <c r="CO7">
        <v>3</v>
      </c>
      <c r="CP7">
        <v>2</v>
      </c>
      <c r="CQ7">
        <v>3</v>
      </c>
      <c r="CR7">
        <v>3</v>
      </c>
      <c r="CS7">
        <v>3</v>
      </c>
      <c r="CT7">
        <v>5</v>
      </c>
      <c r="CU7">
        <v>6</v>
      </c>
      <c r="CV7">
        <v>10</v>
      </c>
    </row>
    <row r="8" spans="1:100">
      <c r="A8">
        <v>158</v>
      </c>
      <c r="B8">
        <v>170</v>
      </c>
      <c r="C8">
        <v>175</v>
      </c>
      <c r="D8">
        <v>178</v>
      </c>
      <c r="E8">
        <v>179</v>
      </c>
      <c r="F8">
        <v>179</v>
      </c>
      <c r="G8">
        <v>178</v>
      </c>
      <c r="H8">
        <v>178</v>
      </c>
      <c r="I8">
        <v>178</v>
      </c>
      <c r="J8">
        <v>178</v>
      </c>
      <c r="K8">
        <v>176</v>
      </c>
      <c r="L8">
        <v>177</v>
      </c>
      <c r="M8">
        <v>180</v>
      </c>
      <c r="N8">
        <v>182</v>
      </c>
      <c r="O8">
        <v>182</v>
      </c>
      <c r="P8">
        <v>182</v>
      </c>
      <c r="Q8">
        <v>182</v>
      </c>
      <c r="R8">
        <v>183</v>
      </c>
      <c r="S8">
        <v>182</v>
      </c>
      <c r="T8">
        <v>180</v>
      </c>
      <c r="U8">
        <v>180</v>
      </c>
      <c r="V8">
        <v>180</v>
      </c>
      <c r="W8">
        <v>181</v>
      </c>
      <c r="X8">
        <v>181</v>
      </c>
      <c r="Y8">
        <v>181</v>
      </c>
      <c r="Z8">
        <v>180</v>
      </c>
      <c r="AA8">
        <v>179</v>
      </c>
      <c r="AB8">
        <v>179</v>
      </c>
      <c r="AC8">
        <v>179</v>
      </c>
      <c r="AD8">
        <v>179</v>
      </c>
      <c r="AE8">
        <v>179</v>
      </c>
      <c r="AF8">
        <v>178</v>
      </c>
      <c r="AG8">
        <v>175</v>
      </c>
      <c r="AH8">
        <v>174</v>
      </c>
      <c r="AI8">
        <v>174</v>
      </c>
      <c r="AJ8">
        <v>176</v>
      </c>
      <c r="AK8">
        <v>182</v>
      </c>
      <c r="AL8">
        <v>184</v>
      </c>
      <c r="AM8">
        <v>181</v>
      </c>
      <c r="AN8">
        <v>180</v>
      </c>
      <c r="AO8">
        <v>179</v>
      </c>
      <c r="AP8">
        <v>183</v>
      </c>
      <c r="AQ8">
        <v>175</v>
      </c>
      <c r="AR8">
        <v>176</v>
      </c>
      <c r="AS8">
        <v>145</v>
      </c>
      <c r="AT8">
        <v>208</v>
      </c>
      <c r="AU8">
        <v>219</v>
      </c>
      <c r="AV8">
        <v>192</v>
      </c>
      <c r="AW8">
        <v>192</v>
      </c>
      <c r="AX8">
        <v>189</v>
      </c>
      <c r="AY8">
        <v>189</v>
      </c>
      <c r="AZ8">
        <v>189</v>
      </c>
      <c r="BA8">
        <v>188</v>
      </c>
      <c r="BB8">
        <v>188</v>
      </c>
      <c r="BC8">
        <v>191</v>
      </c>
      <c r="BD8">
        <v>193</v>
      </c>
      <c r="BE8">
        <v>192</v>
      </c>
      <c r="BF8">
        <v>194</v>
      </c>
      <c r="BG8">
        <v>195</v>
      </c>
      <c r="BH8">
        <v>195</v>
      </c>
      <c r="BI8">
        <v>195</v>
      </c>
      <c r="BJ8">
        <v>194</v>
      </c>
      <c r="BK8">
        <v>192</v>
      </c>
      <c r="BL8">
        <v>192</v>
      </c>
      <c r="BM8">
        <v>193</v>
      </c>
      <c r="BN8">
        <v>192</v>
      </c>
      <c r="BO8">
        <v>190</v>
      </c>
      <c r="BP8">
        <v>190</v>
      </c>
      <c r="BQ8">
        <v>192</v>
      </c>
      <c r="BR8">
        <v>192</v>
      </c>
      <c r="BS8">
        <v>192</v>
      </c>
      <c r="BT8">
        <v>192</v>
      </c>
      <c r="BU8">
        <v>192</v>
      </c>
      <c r="BV8">
        <v>192</v>
      </c>
      <c r="BW8">
        <v>191</v>
      </c>
      <c r="BX8">
        <v>191</v>
      </c>
      <c r="BY8">
        <v>191</v>
      </c>
      <c r="BZ8">
        <v>191</v>
      </c>
      <c r="CA8">
        <v>191</v>
      </c>
      <c r="CB8">
        <v>191</v>
      </c>
      <c r="CC8">
        <v>188</v>
      </c>
      <c r="CD8">
        <v>182</v>
      </c>
      <c r="CE8">
        <v>160</v>
      </c>
      <c r="CF8">
        <v>86</v>
      </c>
      <c r="CG8">
        <v>26</v>
      </c>
      <c r="CH8">
        <v>20</v>
      </c>
      <c r="CI8">
        <v>13</v>
      </c>
      <c r="CJ8">
        <v>5</v>
      </c>
      <c r="CK8">
        <v>3</v>
      </c>
      <c r="CL8">
        <v>6</v>
      </c>
      <c r="CM8">
        <v>8</v>
      </c>
      <c r="CN8">
        <v>6</v>
      </c>
      <c r="CO8">
        <v>4</v>
      </c>
      <c r="CP8">
        <v>3</v>
      </c>
      <c r="CQ8">
        <v>4</v>
      </c>
      <c r="CR8">
        <v>3</v>
      </c>
      <c r="CS8">
        <v>0</v>
      </c>
      <c r="CT8">
        <v>2</v>
      </c>
      <c r="CU8">
        <v>11</v>
      </c>
      <c r="CV8">
        <v>9</v>
      </c>
    </row>
    <row r="9" spans="1:100">
      <c r="A9">
        <v>160</v>
      </c>
      <c r="B9">
        <v>167</v>
      </c>
      <c r="C9">
        <v>175</v>
      </c>
      <c r="D9">
        <v>180</v>
      </c>
      <c r="E9">
        <v>181</v>
      </c>
      <c r="F9">
        <v>180</v>
      </c>
      <c r="G9">
        <v>182</v>
      </c>
      <c r="H9">
        <v>182</v>
      </c>
      <c r="I9">
        <v>181</v>
      </c>
      <c r="J9">
        <v>182</v>
      </c>
      <c r="K9">
        <v>181</v>
      </c>
      <c r="L9">
        <v>181</v>
      </c>
      <c r="M9">
        <v>182</v>
      </c>
      <c r="N9">
        <v>182</v>
      </c>
      <c r="O9">
        <v>182</v>
      </c>
      <c r="P9">
        <v>181</v>
      </c>
      <c r="Q9">
        <v>181</v>
      </c>
      <c r="R9">
        <v>181</v>
      </c>
      <c r="S9">
        <v>180</v>
      </c>
      <c r="T9">
        <v>180</v>
      </c>
      <c r="U9">
        <v>180</v>
      </c>
      <c r="V9">
        <v>178</v>
      </c>
      <c r="W9">
        <v>178</v>
      </c>
      <c r="X9">
        <v>178</v>
      </c>
      <c r="Y9">
        <v>179</v>
      </c>
      <c r="Z9">
        <v>177</v>
      </c>
      <c r="AA9">
        <v>176</v>
      </c>
      <c r="AB9">
        <v>176</v>
      </c>
      <c r="AC9">
        <v>177</v>
      </c>
      <c r="AD9">
        <v>178</v>
      </c>
      <c r="AE9">
        <v>177</v>
      </c>
      <c r="AF9">
        <v>176</v>
      </c>
      <c r="AG9">
        <v>174</v>
      </c>
      <c r="AH9">
        <v>174</v>
      </c>
      <c r="AI9">
        <v>173</v>
      </c>
      <c r="AJ9">
        <v>173</v>
      </c>
      <c r="AK9">
        <v>176</v>
      </c>
      <c r="AL9">
        <v>178</v>
      </c>
      <c r="AM9">
        <v>176</v>
      </c>
      <c r="AN9">
        <v>174</v>
      </c>
      <c r="AO9">
        <v>176</v>
      </c>
      <c r="AP9">
        <v>172</v>
      </c>
      <c r="AQ9">
        <v>177</v>
      </c>
      <c r="AR9">
        <v>165</v>
      </c>
      <c r="AS9">
        <v>144</v>
      </c>
      <c r="AT9">
        <v>212</v>
      </c>
      <c r="AU9">
        <v>213</v>
      </c>
      <c r="AV9">
        <v>191</v>
      </c>
      <c r="AW9">
        <v>193</v>
      </c>
      <c r="AX9">
        <v>192</v>
      </c>
      <c r="AY9">
        <v>192</v>
      </c>
      <c r="AZ9">
        <v>191</v>
      </c>
      <c r="BA9">
        <v>189</v>
      </c>
      <c r="BB9">
        <v>192</v>
      </c>
      <c r="BC9">
        <v>195</v>
      </c>
      <c r="BD9">
        <v>193</v>
      </c>
      <c r="BE9">
        <v>195</v>
      </c>
      <c r="BF9">
        <v>195</v>
      </c>
      <c r="BG9">
        <v>195</v>
      </c>
      <c r="BH9">
        <v>195</v>
      </c>
      <c r="BI9">
        <v>195</v>
      </c>
      <c r="BJ9">
        <v>194</v>
      </c>
      <c r="BK9">
        <v>192</v>
      </c>
      <c r="BL9">
        <v>192</v>
      </c>
      <c r="BM9">
        <v>193</v>
      </c>
      <c r="BN9">
        <v>192</v>
      </c>
      <c r="BO9">
        <v>193</v>
      </c>
      <c r="BP9">
        <v>192</v>
      </c>
      <c r="BQ9">
        <v>193</v>
      </c>
      <c r="BR9">
        <v>193</v>
      </c>
      <c r="BS9">
        <v>194</v>
      </c>
      <c r="BT9">
        <v>194</v>
      </c>
      <c r="BU9">
        <v>195</v>
      </c>
      <c r="BV9">
        <v>193</v>
      </c>
      <c r="BW9">
        <v>192</v>
      </c>
      <c r="BX9">
        <v>192</v>
      </c>
      <c r="BY9">
        <v>191</v>
      </c>
      <c r="BZ9">
        <v>192</v>
      </c>
      <c r="CA9">
        <v>193</v>
      </c>
      <c r="CB9">
        <v>191</v>
      </c>
      <c r="CC9">
        <v>194</v>
      </c>
      <c r="CD9">
        <v>183</v>
      </c>
      <c r="CE9">
        <v>161</v>
      </c>
      <c r="CF9">
        <v>82</v>
      </c>
      <c r="CG9">
        <v>28</v>
      </c>
      <c r="CH9">
        <v>20</v>
      </c>
      <c r="CI9">
        <v>16</v>
      </c>
      <c r="CJ9">
        <v>4</v>
      </c>
      <c r="CK9">
        <v>7</v>
      </c>
      <c r="CL9">
        <v>9</v>
      </c>
      <c r="CM9">
        <v>10</v>
      </c>
      <c r="CN9">
        <v>9</v>
      </c>
      <c r="CO9">
        <v>3</v>
      </c>
      <c r="CP9">
        <v>3</v>
      </c>
      <c r="CQ9">
        <v>4</v>
      </c>
      <c r="CR9">
        <v>3</v>
      </c>
      <c r="CS9">
        <v>3</v>
      </c>
      <c r="CT9">
        <v>4</v>
      </c>
      <c r="CU9">
        <v>8</v>
      </c>
      <c r="CV9">
        <v>11</v>
      </c>
    </row>
    <row r="10" spans="1:100">
      <c r="A10">
        <v>160</v>
      </c>
      <c r="B10">
        <v>169</v>
      </c>
      <c r="C10">
        <v>178</v>
      </c>
      <c r="D10">
        <v>184</v>
      </c>
      <c r="E10">
        <v>185</v>
      </c>
      <c r="F10">
        <v>185</v>
      </c>
      <c r="G10">
        <v>186</v>
      </c>
      <c r="H10">
        <v>187</v>
      </c>
      <c r="I10">
        <v>188</v>
      </c>
      <c r="J10">
        <v>188</v>
      </c>
      <c r="K10">
        <v>186</v>
      </c>
      <c r="L10">
        <v>185</v>
      </c>
      <c r="M10">
        <v>185</v>
      </c>
      <c r="N10">
        <v>185</v>
      </c>
      <c r="O10">
        <v>185</v>
      </c>
      <c r="P10">
        <v>183</v>
      </c>
      <c r="Q10">
        <v>183</v>
      </c>
      <c r="R10">
        <v>183</v>
      </c>
      <c r="S10">
        <v>183</v>
      </c>
      <c r="T10">
        <v>182</v>
      </c>
      <c r="U10">
        <v>181</v>
      </c>
      <c r="V10">
        <v>181</v>
      </c>
      <c r="W10">
        <v>182</v>
      </c>
      <c r="X10">
        <v>182</v>
      </c>
      <c r="Y10">
        <v>182</v>
      </c>
      <c r="Z10">
        <v>181</v>
      </c>
      <c r="AA10">
        <v>180</v>
      </c>
      <c r="AB10">
        <v>180</v>
      </c>
      <c r="AC10">
        <v>181</v>
      </c>
      <c r="AD10">
        <v>181</v>
      </c>
      <c r="AE10">
        <v>181</v>
      </c>
      <c r="AF10">
        <v>180</v>
      </c>
      <c r="AG10">
        <v>178</v>
      </c>
      <c r="AH10">
        <v>177</v>
      </c>
      <c r="AI10">
        <v>174</v>
      </c>
      <c r="AJ10">
        <v>175</v>
      </c>
      <c r="AK10">
        <v>176</v>
      </c>
      <c r="AL10">
        <v>176</v>
      </c>
      <c r="AM10">
        <v>174</v>
      </c>
      <c r="AN10">
        <v>174</v>
      </c>
      <c r="AO10">
        <v>175</v>
      </c>
      <c r="AP10">
        <v>175</v>
      </c>
      <c r="AQ10">
        <v>172</v>
      </c>
      <c r="AR10">
        <v>159</v>
      </c>
      <c r="AS10">
        <v>152</v>
      </c>
      <c r="AT10">
        <v>214</v>
      </c>
      <c r="AU10">
        <v>210</v>
      </c>
      <c r="AV10">
        <v>195</v>
      </c>
      <c r="AW10">
        <v>194</v>
      </c>
      <c r="AX10">
        <v>193</v>
      </c>
      <c r="AY10">
        <v>194</v>
      </c>
      <c r="AZ10">
        <v>194</v>
      </c>
      <c r="BA10">
        <v>193</v>
      </c>
      <c r="BB10">
        <v>196</v>
      </c>
      <c r="BC10">
        <v>198</v>
      </c>
      <c r="BD10">
        <v>196</v>
      </c>
      <c r="BE10">
        <v>196</v>
      </c>
      <c r="BF10">
        <v>196</v>
      </c>
      <c r="BG10">
        <v>196</v>
      </c>
      <c r="BH10">
        <v>194</v>
      </c>
      <c r="BI10">
        <v>195</v>
      </c>
      <c r="BJ10">
        <v>193</v>
      </c>
      <c r="BK10">
        <v>193</v>
      </c>
      <c r="BL10">
        <v>192</v>
      </c>
      <c r="BM10">
        <v>193</v>
      </c>
      <c r="BN10">
        <v>193</v>
      </c>
      <c r="BO10">
        <v>194</v>
      </c>
      <c r="BP10">
        <v>193</v>
      </c>
      <c r="BQ10">
        <v>193</v>
      </c>
      <c r="BR10">
        <v>194</v>
      </c>
      <c r="BS10">
        <v>195</v>
      </c>
      <c r="BT10">
        <v>195</v>
      </c>
      <c r="BU10">
        <v>195</v>
      </c>
      <c r="BV10">
        <v>194</v>
      </c>
      <c r="BW10">
        <v>193</v>
      </c>
      <c r="BX10">
        <v>193</v>
      </c>
      <c r="BY10">
        <v>193</v>
      </c>
      <c r="BZ10">
        <v>193</v>
      </c>
      <c r="CA10">
        <v>193</v>
      </c>
      <c r="CB10">
        <v>192</v>
      </c>
      <c r="CC10">
        <v>194</v>
      </c>
      <c r="CD10">
        <v>182</v>
      </c>
      <c r="CE10">
        <v>155</v>
      </c>
      <c r="CF10">
        <v>74</v>
      </c>
      <c r="CG10">
        <v>25</v>
      </c>
      <c r="CH10">
        <v>18</v>
      </c>
      <c r="CI10">
        <v>11</v>
      </c>
      <c r="CJ10">
        <v>5</v>
      </c>
      <c r="CK10">
        <v>8</v>
      </c>
      <c r="CL10">
        <v>7</v>
      </c>
      <c r="CM10">
        <v>9</v>
      </c>
      <c r="CN10">
        <v>9</v>
      </c>
      <c r="CO10">
        <v>4</v>
      </c>
      <c r="CP10">
        <v>3</v>
      </c>
      <c r="CQ10">
        <v>4</v>
      </c>
      <c r="CR10">
        <v>3</v>
      </c>
      <c r="CS10">
        <v>3</v>
      </c>
      <c r="CT10">
        <v>4</v>
      </c>
      <c r="CU10">
        <v>8</v>
      </c>
      <c r="CV10">
        <v>11</v>
      </c>
    </row>
    <row r="11" spans="1:100">
      <c r="A11">
        <v>166</v>
      </c>
      <c r="B11">
        <v>174</v>
      </c>
      <c r="C11">
        <v>183</v>
      </c>
      <c r="D11">
        <v>189</v>
      </c>
      <c r="E11">
        <v>191</v>
      </c>
      <c r="F11">
        <v>192</v>
      </c>
      <c r="G11">
        <v>193</v>
      </c>
      <c r="H11">
        <v>193</v>
      </c>
      <c r="I11">
        <v>195</v>
      </c>
      <c r="J11">
        <v>193</v>
      </c>
      <c r="K11">
        <v>190</v>
      </c>
      <c r="L11">
        <v>190</v>
      </c>
      <c r="M11">
        <v>190</v>
      </c>
      <c r="N11">
        <v>189</v>
      </c>
      <c r="O11">
        <v>189</v>
      </c>
      <c r="P11">
        <v>189</v>
      </c>
      <c r="Q11">
        <v>189</v>
      </c>
      <c r="R11">
        <v>189</v>
      </c>
      <c r="S11">
        <v>188</v>
      </c>
      <c r="T11">
        <v>188</v>
      </c>
      <c r="U11">
        <v>188</v>
      </c>
      <c r="V11">
        <v>188</v>
      </c>
      <c r="W11">
        <v>186</v>
      </c>
      <c r="X11">
        <v>186</v>
      </c>
      <c r="Y11">
        <v>187</v>
      </c>
      <c r="Z11">
        <v>186</v>
      </c>
      <c r="AA11">
        <v>185</v>
      </c>
      <c r="AB11">
        <v>185</v>
      </c>
      <c r="AC11">
        <v>187</v>
      </c>
      <c r="AD11">
        <v>188</v>
      </c>
      <c r="AE11">
        <v>188</v>
      </c>
      <c r="AF11">
        <v>186</v>
      </c>
      <c r="AG11">
        <v>184</v>
      </c>
      <c r="AH11">
        <v>183</v>
      </c>
      <c r="AI11">
        <v>183</v>
      </c>
      <c r="AJ11">
        <v>182</v>
      </c>
      <c r="AK11">
        <v>183</v>
      </c>
      <c r="AL11">
        <v>181</v>
      </c>
      <c r="AM11">
        <v>176</v>
      </c>
      <c r="AN11">
        <v>176</v>
      </c>
      <c r="AO11">
        <v>178</v>
      </c>
      <c r="AP11">
        <v>180</v>
      </c>
      <c r="AQ11">
        <v>173</v>
      </c>
      <c r="AR11">
        <v>156</v>
      </c>
      <c r="AS11">
        <v>166</v>
      </c>
      <c r="AT11">
        <v>227</v>
      </c>
      <c r="AU11">
        <v>210</v>
      </c>
      <c r="AV11">
        <v>199</v>
      </c>
      <c r="AW11">
        <v>194</v>
      </c>
      <c r="AX11">
        <v>192</v>
      </c>
      <c r="AY11">
        <v>194</v>
      </c>
      <c r="AZ11">
        <v>197</v>
      </c>
      <c r="BA11">
        <v>196</v>
      </c>
      <c r="BB11">
        <v>196</v>
      </c>
      <c r="BC11">
        <v>196</v>
      </c>
      <c r="BD11">
        <v>197</v>
      </c>
      <c r="BE11">
        <v>197</v>
      </c>
      <c r="BF11">
        <v>197</v>
      </c>
      <c r="BG11">
        <v>196</v>
      </c>
      <c r="BH11">
        <v>195</v>
      </c>
      <c r="BI11">
        <v>195</v>
      </c>
      <c r="BJ11">
        <v>193</v>
      </c>
      <c r="BK11">
        <v>194</v>
      </c>
      <c r="BL11">
        <v>194</v>
      </c>
      <c r="BM11">
        <v>196</v>
      </c>
      <c r="BN11">
        <v>195</v>
      </c>
      <c r="BO11">
        <v>195</v>
      </c>
      <c r="BP11">
        <v>194</v>
      </c>
      <c r="BQ11">
        <v>195</v>
      </c>
      <c r="BR11">
        <v>196</v>
      </c>
      <c r="BS11">
        <v>196</v>
      </c>
      <c r="BT11">
        <v>196</v>
      </c>
      <c r="BU11">
        <v>195</v>
      </c>
      <c r="BV11">
        <v>195</v>
      </c>
      <c r="BW11">
        <v>194</v>
      </c>
      <c r="BX11">
        <v>194</v>
      </c>
      <c r="BY11">
        <v>193</v>
      </c>
      <c r="BZ11">
        <v>191</v>
      </c>
      <c r="CA11">
        <v>190</v>
      </c>
      <c r="CB11">
        <v>191</v>
      </c>
      <c r="CC11">
        <v>189</v>
      </c>
      <c r="CD11">
        <v>176</v>
      </c>
      <c r="CE11">
        <v>141</v>
      </c>
      <c r="CF11">
        <v>58</v>
      </c>
      <c r="CG11">
        <v>18</v>
      </c>
      <c r="CH11">
        <v>14</v>
      </c>
      <c r="CI11">
        <v>2</v>
      </c>
      <c r="CJ11">
        <v>2</v>
      </c>
      <c r="CK11">
        <v>5</v>
      </c>
      <c r="CL11">
        <v>1</v>
      </c>
      <c r="CM11">
        <v>3</v>
      </c>
      <c r="CN11">
        <v>4</v>
      </c>
      <c r="CO11">
        <v>1</v>
      </c>
      <c r="CP11">
        <v>0</v>
      </c>
      <c r="CQ11">
        <v>0</v>
      </c>
      <c r="CR11">
        <v>1</v>
      </c>
      <c r="CS11">
        <v>3</v>
      </c>
      <c r="CT11">
        <v>6</v>
      </c>
      <c r="CU11">
        <v>10</v>
      </c>
      <c r="CV11">
        <v>13</v>
      </c>
    </row>
    <row r="12" spans="1:100">
      <c r="A12">
        <v>165</v>
      </c>
      <c r="B12">
        <v>174</v>
      </c>
      <c r="C12">
        <v>184</v>
      </c>
      <c r="D12">
        <v>190</v>
      </c>
      <c r="E12">
        <v>192</v>
      </c>
      <c r="F12">
        <v>191</v>
      </c>
      <c r="G12">
        <v>192</v>
      </c>
      <c r="H12">
        <v>192</v>
      </c>
      <c r="I12">
        <v>194</v>
      </c>
      <c r="J12">
        <v>193</v>
      </c>
      <c r="K12">
        <v>189</v>
      </c>
      <c r="L12">
        <v>189</v>
      </c>
      <c r="M12">
        <v>188</v>
      </c>
      <c r="N12">
        <v>188</v>
      </c>
      <c r="O12">
        <v>188</v>
      </c>
      <c r="P12">
        <v>188</v>
      </c>
      <c r="Q12">
        <v>187</v>
      </c>
      <c r="R12">
        <v>188</v>
      </c>
      <c r="S12">
        <v>189</v>
      </c>
      <c r="T12">
        <v>187</v>
      </c>
      <c r="U12">
        <v>187</v>
      </c>
      <c r="V12">
        <v>187</v>
      </c>
      <c r="W12">
        <v>187</v>
      </c>
      <c r="X12">
        <v>186</v>
      </c>
      <c r="Y12">
        <v>187</v>
      </c>
      <c r="Z12">
        <v>186</v>
      </c>
      <c r="AA12">
        <v>185</v>
      </c>
      <c r="AB12">
        <v>185</v>
      </c>
      <c r="AC12">
        <v>185</v>
      </c>
      <c r="AD12">
        <v>186</v>
      </c>
      <c r="AE12">
        <v>186</v>
      </c>
      <c r="AF12">
        <v>186</v>
      </c>
      <c r="AG12">
        <v>184</v>
      </c>
      <c r="AH12">
        <v>185</v>
      </c>
      <c r="AI12">
        <v>186</v>
      </c>
      <c r="AJ12">
        <v>186</v>
      </c>
      <c r="AK12">
        <v>185</v>
      </c>
      <c r="AL12">
        <v>182</v>
      </c>
      <c r="AM12">
        <v>176</v>
      </c>
      <c r="AN12">
        <v>175</v>
      </c>
      <c r="AO12">
        <v>179</v>
      </c>
      <c r="AP12">
        <v>181</v>
      </c>
      <c r="AQ12">
        <v>178</v>
      </c>
      <c r="AR12">
        <v>150</v>
      </c>
      <c r="AS12">
        <v>174</v>
      </c>
      <c r="AT12">
        <v>234</v>
      </c>
      <c r="AU12">
        <v>209</v>
      </c>
      <c r="AV12">
        <v>201</v>
      </c>
      <c r="AW12">
        <v>193</v>
      </c>
      <c r="AX12">
        <v>193</v>
      </c>
      <c r="AY12">
        <v>195</v>
      </c>
      <c r="AZ12">
        <v>197</v>
      </c>
      <c r="BA12">
        <v>197</v>
      </c>
      <c r="BB12">
        <v>196</v>
      </c>
      <c r="BC12">
        <v>197</v>
      </c>
      <c r="BD12">
        <v>197</v>
      </c>
      <c r="BE12">
        <v>198</v>
      </c>
      <c r="BF12">
        <v>196</v>
      </c>
      <c r="BG12">
        <v>196</v>
      </c>
      <c r="BH12">
        <v>196</v>
      </c>
      <c r="BI12">
        <v>194</v>
      </c>
      <c r="BJ12">
        <v>194</v>
      </c>
      <c r="BK12">
        <v>194</v>
      </c>
      <c r="BL12">
        <v>194</v>
      </c>
      <c r="BM12">
        <v>196</v>
      </c>
      <c r="BN12">
        <v>196</v>
      </c>
      <c r="BO12">
        <v>195</v>
      </c>
      <c r="BP12">
        <v>195</v>
      </c>
      <c r="BQ12">
        <v>196</v>
      </c>
      <c r="BR12">
        <v>196</v>
      </c>
      <c r="BS12">
        <v>197</v>
      </c>
      <c r="BT12">
        <v>197</v>
      </c>
      <c r="BU12">
        <v>196</v>
      </c>
      <c r="BV12">
        <v>197</v>
      </c>
      <c r="BW12">
        <v>194</v>
      </c>
      <c r="BX12">
        <v>194</v>
      </c>
      <c r="BY12">
        <v>194</v>
      </c>
      <c r="BZ12">
        <v>192</v>
      </c>
      <c r="CA12">
        <v>191</v>
      </c>
      <c r="CB12">
        <v>192</v>
      </c>
      <c r="CC12">
        <v>186</v>
      </c>
      <c r="CD12">
        <v>173</v>
      </c>
      <c r="CE12">
        <v>131</v>
      </c>
      <c r="CF12">
        <v>47</v>
      </c>
      <c r="CG12">
        <v>12</v>
      </c>
      <c r="CH12">
        <v>16</v>
      </c>
      <c r="CI12">
        <v>2</v>
      </c>
      <c r="CJ12">
        <v>1</v>
      </c>
      <c r="CK12">
        <v>2</v>
      </c>
      <c r="CL12">
        <v>0</v>
      </c>
      <c r="CM12">
        <v>0</v>
      </c>
      <c r="CN12">
        <v>1</v>
      </c>
      <c r="CO12">
        <v>1</v>
      </c>
      <c r="CP12">
        <v>0</v>
      </c>
      <c r="CQ12">
        <v>0</v>
      </c>
      <c r="CR12">
        <v>0</v>
      </c>
      <c r="CS12">
        <v>2</v>
      </c>
      <c r="CT12">
        <v>6</v>
      </c>
      <c r="CU12">
        <v>11</v>
      </c>
      <c r="CV12">
        <v>13</v>
      </c>
    </row>
    <row r="13" spans="1:100">
      <c r="A13">
        <v>162</v>
      </c>
      <c r="B13">
        <v>171</v>
      </c>
      <c r="C13">
        <v>179</v>
      </c>
      <c r="D13">
        <v>186</v>
      </c>
      <c r="E13">
        <v>187</v>
      </c>
      <c r="F13">
        <v>186</v>
      </c>
      <c r="G13">
        <v>187</v>
      </c>
      <c r="H13">
        <v>185</v>
      </c>
      <c r="I13">
        <v>187</v>
      </c>
      <c r="J13">
        <v>186</v>
      </c>
      <c r="K13">
        <v>182</v>
      </c>
      <c r="L13">
        <v>181</v>
      </c>
      <c r="M13">
        <v>182</v>
      </c>
      <c r="N13">
        <v>183</v>
      </c>
      <c r="O13">
        <v>182</v>
      </c>
      <c r="P13">
        <v>182</v>
      </c>
      <c r="Q13">
        <v>180</v>
      </c>
      <c r="R13">
        <v>181</v>
      </c>
      <c r="S13">
        <v>182</v>
      </c>
      <c r="T13">
        <v>181</v>
      </c>
      <c r="U13">
        <v>181</v>
      </c>
      <c r="V13">
        <v>181</v>
      </c>
      <c r="W13">
        <v>180</v>
      </c>
      <c r="X13">
        <v>180</v>
      </c>
      <c r="Y13">
        <v>181</v>
      </c>
      <c r="Z13">
        <v>180</v>
      </c>
      <c r="AA13">
        <v>179</v>
      </c>
      <c r="AB13">
        <v>178</v>
      </c>
      <c r="AC13">
        <v>178</v>
      </c>
      <c r="AD13">
        <v>179</v>
      </c>
      <c r="AE13">
        <v>179</v>
      </c>
      <c r="AF13">
        <v>179</v>
      </c>
      <c r="AG13">
        <v>179</v>
      </c>
      <c r="AH13">
        <v>182</v>
      </c>
      <c r="AI13">
        <v>185</v>
      </c>
      <c r="AJ13">
        <v>186</v>
      </c>
      <c r="AK13">
        <v>185</v>
      </c>
      <c r="AL13">
        <v>181</v>
      </c>
      <c r="AM13">
        <v>174</v>
      </c>
      <c r="AN13">
        <v>174</v>
      </c>
      <c r="AO13">
        <v>180</v>
      </c>
      <c r="AP13">
        <v>179</v>
      </c>
      <c r="AQ13">
        <v>181</v>
      </c>
      <c r="AR13">
        <v>147</v>
      </c>
      <c r="AS13">
        <v>178</v>
      </c>
      <c r="AT13">
        <v>238</v>
      </c>
      <c r="AU13">
        <v>205</v>
      </c>
      <c r="AV13">
        <v>200</v>
      </c>
      <c r="AW13">
        <v>194</v>
      </c>
      <c r="AX13">
        <v>196</v>
      </c>
      <c r="AY13">
        <v>198</v>
      </c>
      <c r="AZ13">
        <v>199</v>
      </c>
      <c r="BA13">
        <v>199</v>
      </c>
      <c r="BB13">
        <v>198</v>
      </c>
      <c r="BC13">
        <v>198</v>
      </c>
      <c r="BD13">
        <v>200</v>
      </c>
      <c r="BE13">
        <v>198</v>
      </c>
      <c r="BF13">
        <v>197</v>
      </c>
      <c r="BG13">
        <v>196</v>
      </c>
      <c r="BH13">
        <v>194</v>
      </c>
      <c r="BI13">
        <v>196</v>
      </c>
      <c r="BJ13">
        <v>196</v>
      </c>
      <c r="BK13">
        <v>196</v>
      </c>
      <c r="BL13">
        <v>196</v>
      </c>
      <c r="BM13">
        <v>196</v>
      </c>
      <c r="BN13">
        <v>196</v>
      </c>
      <c r="BO13">
        <v>197</v>
      </c>
      <c r="BP13">
        <v>197</v>
      </c>
      <c r="BQ13">
        <v>197</v>
      </c>
      <c r="BR13">
        <v>197</v>
      </c>
      <c r="BS13">
        <v>198</v>
      </c>
      <c r="BT13">
        <v>198</v>
      </c>
      <c r="BU13">
        <v>197</v>
      </c>
      <c r="BV13">
        <v>197</v>
      </c>
      <c r="BW13">
        <v>195</v>
      </c>
      <c r="BX13">
        <v>193</v>
      </c>
      <c r="BY13">
        <v>193</v>
      </c>
      <c r="BZ13">
        <v>193</v>
      </c>
      <c r="CA13">
        <v>191</v>
      </c>
      <c r="CB13">
        <v>191</v>
      </c>
      <c r="CC13">
        <v>187</v>
      </c>
      <c r="CD13">
        <v>175</v>
      </c>
      <c r="CE13">
        <v>125</v>
      </c>
      <c r="CF13">
        <v>44</v>
      </c>
      <c r="CG13">
        <v>10</v>
      </c>
      <c r="CH13">
        <v>19</v>
      </c>
      <c r="CI13">
        <v>5</v>
      </c>
      <c r="CJ13">
        <v>2</v>
      </c>
      <c r="CK13">
        <v>2</v>
      </c>
      <c r="CL13">
        <v>0</v>
      </c>
      <c r="CM13">
        <v>0</v>
      </c>
      <c r="CN13">
        <v>2</v>
      </c>
      <c r="CO13">
        <v>2</v>
      </c>
      <c r="CP13">
        <v>1</v>
      </c>
      <c r="CQ13">
        <v>0</v>
      </c>
      <c r="CR13">
        <v>0</v>
      </c>
      <c r="CS13">
        <v>2</v>
      </c>
      <c r="CT13">
        <v>6</v>
      </c>
      <c r="CU13">
        <v>10</v>
      </c>
      <c r="CV13">
        <v>12</v>
      </c>
    </row>
    <row r="14" spans="1:100">
      <c r="A14">
        <v>163</v>
      </c>
      <c r="B14">
        <v>171</v>
      </c>
      <c r="C14">
        <v>179</v>
      </c>
      <c r="D14">
        <v>184</v>
      </c>
      <c r="E14">
        <v>185</v>
      </c>
      <c r="F14">
        <v>183</v>
      </c>
      <c r="G14">
        <v>183</v>
      </c>
      <c r="H14">
        <v>181</v>
      </c>
      <c r="I14">
        <v>184</v>
      </c>
      <c r="J14">
        <v>182</v>
      </c>
      <c r="K14">
        <v>179</v>
      </c>
      <c r="L14">
        <v>178</v>
      </c>
      <c r="M14">
        <v>180</v>
      </c>
      <c r="N14">
        <v>181</v>
      </c>
      <c r="O14">
        <v>181</v>
      </c>
      <c r="P14">
        <v>179</v>
      </c>
      <c r="Q14">
        <v>178</v>
      </c>
      <c r="R14">
        <v>179</v>
      </c>
      <c r="S14">
        <v>180</v>
      </c>
      <c r="T14">
        <v>179</v>
      </c>
      <c r="U14">
        <v>180</v>
      </c>
      <c r="V14">
        <v>179</v>
      </c>
      <c r="W14">
        <v>179</v>
      </c>
      <c r="X14">
        <v>178</v>
      </c>
      <c r="Y14">
        <v>179</v>
      </c>
      <c r="Z14">
        <v>179</v>
      </c>
      <c r="AA14">
        <v>178</v>
      </c>
      <c r="AB14">
        <v>178</v>
      </c>
      <c r="AC14">
        <v>178</v>
      </c>
      <c r="AD14">
        <v>178</v>
      </c>
      <c r="AE14">
        <v>178</v>
      </c>
      <c r="AF14">
        <v>178</v>
      </c>
      <c r="AG14">
        <v>180</v>
      </c>
      <c r="AH14">
        <v>182</v>
      </c>
      <c r="AI14">
        <v>185</v>
      </c>
      <c r="AJ14">
        <v>185</v>
      </c>
      <c r="AK14">
        <v>184</v>
      </c>
      <c r="AL14">
        <v>181</v>
      </c>
      <c r="AM14">
        <v>174</v>
      </c>
      <c r="AN14">
        <v>175</v>
      </c>
      <c r="AO14">
        <v>182</v>
      </c>
      <c r="AP14">
        <v>179</v>
      </c>
      <c r="AQ14">
        <v>180</v>
      </c>
      <c r="AR14">
        <v>146</v>
      </c>
      <c r="AS14">
        <v>185</v>
      </c>
      <c r="AT14">
        <v>234</v>
      </c>
      <c r="AU14">
        <v>203</v>
      </c>
      <c r="AV14">
        <v>199</v>
      </c>
      <c r="AW14">
        <v>192</v>
      </c>
      <c r="AX14">
        <v>197</v>
      </c>
      <c r="AY14">
        <v>198</v>
      </c>
      <c r="AZ14">
        <v>198</v>
      </c>
      <c r="BA14">
        <v>198</v>
      </c>
      <c r="BB14">
        <v>198</v>
      </c>
      <c r="BC14">
        <v>198</v>
      </c>
      <c r="BD14">
        <v>199</v>
      </c>
      <c r="BE14">
        <v>197</v>
      </c>
      <c r="BF14">
        <v>197</v>
      </c>
      <c r="BG14">
        <v>195</v>
      </c>
      <c r="BH14">
        <v>194</v>
      </c>
      <c r="BI14">
        <v>196</v>
      </c>
      <c r="BJ14">
        <v>196</v>
      </c>
      <c r="BK14">
        <v>196</v>
      </c>
      <c r="BL14">
        <v>197</v>
      </c>
      <c r="BM14">
        <v>196</v>
      </c>
      <c r="BN14">
        <v>196</v>
      </c>
      <c r="BO14">
        <v>197</v>
      </c>
      <c r="BP14">
        <v>197</v>
      </c>
      <c r="BQ14">
        <v>197</v>
      </c>
      <c r="BR14">
        <v>197</v>
      </c>
      <c r="BS14">
        <v>198</v>
      </c>
      <c r="BT14">
        <v>198</v>
      </c>
      <c r="BU14">
        <v>198</v>
      </c>
      <c r="BV14">
        <v>197</v>
      </c>
      <c r="BW14">
        <v>195</v>
      </c>
      <c r="BX14">
        <v>194</v>
      </c>
      <c r="BY14">
        <v>192</v>
      </c>
      <c r="BZ14">
        <v>194</v>
      </c>
      <c r="CA14">
        <v>194</v>
      </c>
      <c r="CB14">
        <v>189</v>
      </c>
      <c r="CC14">
        <v>190</v>
      </c>
      <c r="CD14">
        <v>177</v>
      </c>
      <c r="CE14">
        <v>114</v>
      </c>
      <c r="CF14">
        <v>39</v>
      </c>
      <c r="CG14">
        <v>9</v>
      </c>
      <c r="CH14">
        <v>18</v>
      </c>
      <c r="CI14">
        <v>5</v>
      </c>
      <c r="CJ14">
        <v>0</v>
      </c>
      <c r="CK14">
        <v>0</v>
      </c>
      <c r="CL14">
        <v>0</v>
      </c>
      <c r="CM14">
        <v>1</v>
      </c>
      <c r="CN14">
        <v>3</v>
      </c>
      <c r="CO14">
        <v>2</v>
      </c>
      <c r="CP14">
        <v>1</v>
      </c>
      <c r="CQ14">
        <v>0</v>
      </c>
      <c r="CR14">
        <v>0</v>
      </c>
      <c r="CS14">
        <v>2</v>
      </c>
      <c r="CT14">
        <v>6</v>
      </c>
      <c r="CU14">
        <v>10</v>
      </c>
      <c r="CV14">
        <v>12</v>
      </c>
    </row>
    <row r="15" spans="1:100">
      <c r="A15">
        <v>169</v>
      </c>
      <c r="B15">
        <v>177</v>
      </c>
      <c r="C15">
        <v>184</v>
      </c>
      <c r="D15">
        <v>189</v>
      </c>
      <c r="E15">
        <v>187</v>
      </c>
      <c r="F15">
        <v>184</v>
      </c>
      <c r="G15">
        <v>184</v>
      </c>
      <c r="H15">
        <v>181</v>
      </c>
      <c r="I15">
        <v>182</v>
      </c>
      <c r="J15">
        <v>181</v>
      </c>
      <c r="K15">
        <v>179</v>
      </c>
      <c r="L15">
        <v>178</v>
      </c>
      <c r="M15">
        <v>182</v>
      </c>
      <c r="N15">
        <v>182</v>
      </c>
      <c r="O15">
        <v>182</v>
      </c>
      <c r="P15">
        <v>183</v>
      </c>
      <c r="Q15">
        <v>183</v>
      </c>
      <c r="R15">
        <v>183</v>
      </c>
      <c r="S15">
        <v>184</v>
      </c>
      <c r="T15">
        <v>184</v>
      </c>
      <c r="U15">
        <v>184</v>
      </c>
      <c r="V15">
        <v>183</v>
      </c>
      <c r="W15">
        <v>182</v>
      </c>
      <c r="X15">
        <v>182</v>
      </c>
      <c r="Y15">
        <v>182</v>
      </c>
      <c r="Z15">
        <v>182</v>
      </c>
      <c r="AA15">
        <v>183</v>
      </c>
      <c r="AB15">
        <v>183</v>
      </c>
      <c r="AC15">
        <v>183</v>
      </c>
      <c r="AD15">
        <v>183</v>
      </c>
      <c r="AE15">
        <v>182</v>
      </c>
      <c r="AF15">
        <v>183</v>
      </c>
      <c r="AG15">
        <v>185</v>
      </c>
      <c r="AH15">
        <v>186</v>
      </c>
      <c r="AI15">
        <v>187</v>
      </c>
      <c r="AJ15">
        <v>187</v>
      </c>
      <c r="AK15">
        <v>182</v>
      </c>
      <c r="AL15">
        <v>181</v>
      </c>
      <c r="AM15">
        <v>176</v>
      </c>
      <c r="AN15">
        <v>178</v>
      </c>
      <c r="AO15">
        <v>185</v>
      </c>
      <c r="AP15">
        <v>184</v>
      </c>
      <c r="AQ15">
        <v>172</v>
      </c>
      <c r="AR15">
        <v>149</v>
      </c>
      <c r="AS15">
        <v>196</v>
      </c>
      <c r="AT15">
        <v>224</v>
      </c>
      <c r="AU15">
        <v>201</v>
      </c>
      <c r="AV15">
        <v>198</v>
      </c>
      <c r="AW15">
        <v>188</v>
      </c>
      <c r="AX15">
        <v>196</v>
      </c>
      <c r="AY15">
        <v>198</v>
      </c>
      <c r="AZ15">
        <v>196</v>
      </c>
      <c r="BA15">
        <v>196</v>
      </c>
      <c r="BB15">
        <v>197</v>
      </c>
      <c r="BC15">
        <v>197</v>
      </c>
      <c r="BD15">
        <v>195</v>
      </c>
      <c r="BE15">
        <v>196</v>
      </c>
      <c r="BF15">
        <v>195</v>
      </c>
      <c r="BG15">
        <v>195</v>
      </c>
      <c r="BH15">
        <v>195</v>
      </c>
      <c r="BI15">
        <v>197</v>
      </c>
      <c r="BJ15">
        <v>197</v>
      </c>
      <c r="BK15">
        <v>198</v>
      </c>
      <c r="BL15">
        <v>198</v>
      </c>
      <c r="BM15">
        <v>197</v>
      </c>
      <c r="BN15">
        <v>198</v>
      </c>
      <c r="BO15">
        <v>198</v>
      </c>
      <c r="BP15">
        <v>198</v>
      </c>
      <c r="BQ15">
        <v>199</v>
      </c>
      <c r="BR15">
        <v>198</v>
      </c>
      <c r="BS15">
        <v>199</v>
      </c>
      <c r="BT15">
        <v>199</v>
      </c>
      <c r="BU15">
        <v>198</v>
      </c>
      <c r="BV15">
        <v>197</v>
      </c>
      <c r="BW15">
        <v>197</v>
      </c>
      <c r="BX15">
        <v>196</v>
      </c>
      <c r="BY15">
        <v>193</v>
      </c>
      <c r="BZ15">
        <v>197</v>
      </c>
      <c r="CA15">
        <v>197</v>
      </c>
      <c r="CB15">
        <v>186</v>
      </c>
      <c r="CC15">
        <v>190</v>
      </c>
      <c r="CD15">
        <v>178</v>
      </c>
      <c r="CE15">
        <v>101</v>
      </c>
      <c r="CF15">
        <v>34</v>
      </c>
      <c r="CG15">
        <v>12</v>
      </c>
      <c r="CH15">
        <v>12</v>
      </c>
      <c r="CI15">
        <v>1</v>
      </c>
      <c r="CJ15">
        <v>0</v>
      </c>
      <c r="CK15">
        <v>0</v>
      </c>
      <c r="CL15">
        <v>0</v>
      </c>
      <c r="CM15">
        <v>3</v>
      </c>
      <c r="CN15">
        <v>4</v>
      </c>
      <c r="CO15">
        <v>4</v>
      </c>
      <c r="CP15">
        <v>1</v>
      </c>
      <c r="CQ15">
        <v>0</v>
      </c>
      <c r="CR15">
        <v>0</v>
      </c>
      <c r="CS15">
        <v>0</v>
      </c>
      <c r="CT15">
        <v>4</v>
      </c>
      <c r="CU15">
        <v>8</v>
      </c>
      <c r="CV15">
        <v>11</v>
      </c>
    </row>
    <row r="16" spans="1:100">
      <c r="A16">
        <v>171</v>
      </c>
      <c r="B16">
        <v>179</v>
      </c>
      <c r="C16">
        <v>186</v>
      </c>
      <c r="D16">
        <v>189</v>
      </c>
      <c r="E16">
        <v>188</v>
      </c>
      <c r="F16">
        <v>184</v>
      </c>
      <c r="G16">
        <v>184</v>
      </c>
      <c r="H16">
        <v>182</v>
      </c>
      <c r="I16">
        <v>182</v>
      </c>
      <c r="J16">
        <v>181</v>
      </c>
      <c r="K16">
        <v>180</v>
      </c>
      <c r="L16">
        <v>180</v>
      </c>
      <c r="M16">
        <v>182</v>
      </c>
      <c r="N16">
        <v>183</v>
      </c>
      <c r="O16">
        <v>183</v>
      </c>
      <c r="P16">
        <v>185</v>
      </c>
      <c r="Q16">
        <v>185</v>
      </c>
      <c r="R16">
        <v>185</v>
      </c>
      <c r="S16">
        <v>185</v>
      </c>
      <c r="T16">
        <v>186</v>
      </c>
      <c r="U16">
        <v>186</v>
      </c>
      <c r="V16">
        <v>185</v>
      </c>
      <c r="W16">
        <v>185</v>
      </c>
      <c r="X16">
        <v>185</v>
      </c>
      <c r="Y16">
        <v>184</v>
      </c>
      <c r="Z16">
        <v>185</v>
      </c>
      <c r="AA16">
        <v>186</v>
      </c>
      <c r="AB16">
        <v>186</v>
      </c>
      <c r="AC16">
        <v>186</v>
      </c>
      <c r="AD16">
        <v>186</v>
      </c>
      <c r="AE16">
        <v>186</v>
      </c>
      <c r="AF16">
        <v>186</v>
      </c>
      <c r="AG16">
        <v>187</v>
      </c>
      <c r="AH16">
        <v>187</v>
      </c>
      <c r="AI16">
        <v>188</v>
      </c>
      <c r="AJ16">
        <v>185</v>
      </c>
      <c r="AK16">
        <v>181</v>
      </c>
      <c r="AL16">
        <v>178</v>
      </c>
      <c r="AM16">
        <v>178</v>
      </c>
      <c r="AN16">
        <v>181</v>
      </c>
      <c r="AO16">
        <v>186</v>
      </c>
      <c r="AP16">
        <v>190</v>
      </c>
      <c r="AQ16">
        <v>166</v>
      </c>
      <c r="AR16">
        <v>152</v>
      </c>
      <c r="AS16">
        <v>203</v>
      </c>
      <c r="AT16">
        <v>216</v>
      </c>
      <c r="AU16">
        <v>200</v>
      </c>
      <c r="AV16">
        <v>199</v>
      </c>
      <c r="AW16">
        <v>188</v>
      </c>
      <c r="AX16">
        <v>197</v>
      </c>
      <c r="AY16">
        <v>200</v>
      </c>
      <c r="AZ16">
        <v>198</v>
      </c>
      <c r="BA16">
        <v>198</v>
      </c>
      <c r="BB16">
        <v>199</v>
      </c>
      <c r="BC16">
        <v>196</v>
      </c>
      <c r="BD16">
        <v>196</v>
      </c>
      <c r="BE16">
        <v>196</v>
      </c>
      <c r="BF16">
        <v>196</v>
      </c>
      <c r="BG16">
        <v>196</v>
      </c>
      <c r="BH16">
        <v>197</v>
      </c>
      <c r="BI16">
        <v>197</v>
      </c>
      <c r="BJ16">
        <v>197</v>
      </c>
      <c r="BK16">
        <v>197</v>
      </c>
      <c r="BL16">
        <v>198</v>
      </c>
      <c r="BM16">
        <v>198</v>
      </c>
      <c r="BN16">
        <v>198</v>
      </c>
      <c r="BO16">
        <v>199</v>
      </c>
      <c r="BP16">
        <v>199</v>
      </c>
      <c r="BQ16">
        <v>199</v>
      </c>
      <c r="BR16">
        <v>199</v>
      </c>
      <c r="BS16">
        <v>201</v>
      </c>
      <c r="BT16">
        <v>200</v>
      </c>
      <c r="BU16">
        <v>199</v>
      </c>
      <c r="BV16">
        <v>196</v>
      </c>
      <c r="BW16">
        <v>199</v>
      </c>
      <c r="BX16">
        <v>198</v>
      </c>
      <c r="BY16">
        <v>193</v>
      </c>
      <c r="BZ16">
        <v>199</v>
      </c>
      <c r="CA16">
        <v>197</v>
      </c>
      <c r="CB16">
        <v>184</v>
      </c>
      <c r="CC16">
        <v>190</v>
      </c>
      <c r="CD16">
        <v>178</v>
      </c>
      <c r="CE16">
        <v>88</v>
      </c>
      <c r="CF16">
        <v>26</v>
      </c>
      <c r="CG16">
        <v>12</v>
      </c>
      <c r="CH16">
        <v>9</v>
      </c>
      <c r="CI16">
        <v>0</v>
      </c>
      <c r="CJ16">
        <v>2</v>
      </c>
      <c r="CK16">
        <v>0</v>
      </c>
      <c r="CL16">
        <v>0</v>
      </c>
      <c r="CM16">
        <v>2</v>
      </c>
      <c r="CN16">
        <v>4</v>
      </c>
      <c r="CO16">
        <v>2</v>
      </c>
      <c r="CP16">
        <v>1</v>
      </c>
      <c r="CQ16">
        <v>0</v>
      </c>
      <c r="CR16">
        <v>0</v>
      </c>
      <c r="CS16">
        <v>0</v>
      </c>
      <c r="CT16">
        <v>3</v>
      </c>
      <c r="CU16">
        <v>8</v>
      </c>
      <c r="CV16">
        <v>11</v>
      </c>
    </row>
    <row r="17" spans="1:100">
      <c r="A17">
        <v>170</v>
      </c>
      <c r="B17">
        <v>177</v>
      </c>
      <c r="C17">
        <v>183</v>
      </c>
      <c r="D17">
        <v>186</v>
      </c>
      <c r="E17">
        <v>187</v>
      </c>
      <c r="F17">
        <v>183</v>
      </c>
      <c r="G17">
        <v>183</v>
      </c>
      <c r="H17">
        <v>181</v>
      </c>
      <c r="I17">
        <v>183</v>
      </c>
      <c r="J17">
        <v>184</v>
      </c>
      <c r="K17">
        <v>183</v>
      </c>
      <c r="L17">
        <v>183</v>
      </c>
      <c r="M17">
        <v>182</v>
      </c>
      <c r="N17">
        <v>183</v>
      </c>
      <c r="O17">
        <v>183</v>
      </c>
      <c r="P17">
        <v>185</v>
      </c>
      <c r="Q17">
        <v>186</v>
      </c>
      <c r="R17">
        <v>185</v>
      </c>
      <c r="S17">
        <v>184</v>
      </c>
      <c r="T17">
        <v>182</v>
      </c>
      <c r="U17">
        <v>183</v>
      </c>
      <c r="V17">
        <v>184</v>
      </c>
      <c r="W17">
        <v>184</v>
      </c>
      <c r="X17">
        <v>183</v>
      </c>
      <c r="Y17">
        <v>183</v>
      </c>
      <c r="Z17">
        <v>183</v>
      </c>
      <c r="AA17">
        <v>184</v>
      </c>
      <c r="AB17">
        <v>185</v>
      </c>
      <c r="AC17">
        <v>185</v>
      </c>
      <c r="AD17">
        <v>184</v>
      </c>
      <c r="AE17">
        <v>184</v>
      </c>
      <c r="AF17">
        <v>183</v>
      </c>
      <c r="AG17">
        <v>184</v>
      </c>
      <c r="AH17">
        <v>186</v>
      </c>
      <c r="AI17">
        <v>188</v>
      </c>
      <c r="AJ17">
        <v>185</v>
      </c>
      <c r="AK17">
        <v>180</v>
      </c>
      <c r="AL17">
        <v>176</v>
      </c>
      <c r="AM17">
        <v>175</v>
      </c>
      <c r="AN17">
        <v>182</v>
      </c>
      <c r="AO17">
        <v>188</v>
      </c>
      <c r="AP17">
        <v>190</v>
      </c>
      <c r="AQ17">
        <v>160</v>
      </c>
      <c r="AR17">
        <v>162</v>
      </c>
      <c r="AS17">
        <v>206</v>
      </c>
      <c r="AT17">
        <v>221</v>
      </c>
      <c r="AU17">
        <v>197</v>
      </c>
      <c r="AV17">
        <v>197</v>
      </c>
      <c r="AW17">
        <v>194</v>
      </c>
      <c r="AX17">
        <v>202</v>
      </c>
      <c r="AY17">
        <v>203</v>
      </c>
      <c r="AZ17">
        <v>198</v>
      </c>
      <c r="BA17">
        <v>199</v>
      </c>
      <c r="BB17">
        <v>198</v>
      </c>
      <c r="BC17">
        <v>197</v>
      </c>
      <c r="BD17">
        <v>196</v>
      </c>
      <c r="BE17">
        <v>200</v>
      </c>
      <c r="BF17">
        <v>198</v>
      </c>
      <c r="BG17">
        <v>197</v>
      </c>
      <c r="BH17">
        <v>196</v>
      </c>
      <c r="BI17">
        <v>197</v>
      </c>
      <c r="BJ17">
        <v>197</v>
      </c>
      <c r="BK17">
        <v>197</v>
      </c>
      <c r="BL17">
        <v>197</v>
      </c>
      <c r="BM17">
        <v>198</v>
      </c>
      <c r="BN17">
        <v>198</v>
      </c>
      <c r="BO17">
        <v>197</v>
      </c>
      <c r="BP17">
        <v>198</v>
      </c>
      <c r="BQ17">
        <v>199</v>
      </c>
      <c r="BR17">
        <v>201</v>
      </c>
      <c r="BS17">
        <v>203</v>
      </c>
      <c r="BT17">
        <v>203</v>
      </c>
      <c r="BU17">
        <v>202</v>
      </c>
      <c r="BV17">
        <v>202</v>
      </c>
      <c r="BW17">
        <v>198</v>
      </c>
      <c r="BX17">
        <v>204</v>
      </c>
      <c r="BY17">
        <v>192</v>
      </c>
      <c r="BZ17">
        <v>202</v>
      </c>
      <c r="CA17">
        <v>191</v>
      </c>
      <c r="CB17">
        <v>186</v>
      </c>
      <c r="CC17">
        <v>193</v>
      </c>
      <c r="CD17">
        <v>170</v>
      </c>
      <c r="CE17">
        <v>75</v>
      </c>
      <c r="CF17">
        <v>18</v>
      </c>
      <c r="CG17">
        <v>7</v>
      </c>
      <c r="CH17">
        <v>7</v>
      </c>
      <c r="CI17">
        <v>2</v>
      </c>
      <c r="CJ17">
        <v>7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2</v>
      </c>
      <c r="CU17">
        <v>8</v>
      </c>
      <c r="CV17">
        <v>12</v>
      </c>
    </row>
    <row r="18" spans="1:100">
      <c r="A18">
        <v>168</v>
      </c>
      <c r="B18">
        <v>175</v>
      </c>
      <c r="C18">
        <v>180</v>
      </c>
      <c r="D18">
        <v>184</v>
      </c>
      <c r="E18">
        <v>187</v>
      </c>
      <c r="F18">
        <v>184</v>
      </c>
      <c r="G18">
        <v>184</v>
      </c>
      <c r="H18">
        <v>181</v>
      </c>
      <c r="I18">
        <v>183</v>
      </c>
      <c r="J18">
        <v>184</v>
      </c>
      <c r="K18">
        <v>186</v>
      </c>
      <c r="L18">
        <v>184</v>
      </c>
      <c r="M18">
        <v>182</v>
      </c>
      <c r="N18">
        <v>182</v>
      </c>
      <c r="O18">
        <v>184</v>
      </c>
      <c r="P18">
        <v>186</v>
      </c>
      <c r="Q18">
        <v>184</v>
      </c>
      <c r="R18">
        <v>183</v>
      </c>
      <c r="S18">
        <v>183</v>
      </c>
      <c r="T18">
        <v>182</v>
      </c>
      <c r="U18">
        <v>183</v>
      </c>
      <c r="V18">
        <v>183</v>
      </c>
      <c r="W18">
        <v>183</v>
      </c>
      <c r="X18">
        <v>183</v>
      </c>
      <c r="Y18">
        <v>183</v>
      </c>
      <c r="Z18">
        <v>183</v>
      </c>
      <c r="AA18">
        <v>184</v>
      </c>
      <c r="AB18">
        <v>184</v>
      </c>
      <c r="AC18">
        <v>184</v>
      </c>
      <c r="AD18">
        <v>184</v>
      </c>
      <c r="AE18">
        <v>184</v>
      </c>
      <c r="AF18">
        <v>183</v>
      </c>
      <c r="AG18">
        <v>184</v>
      </c>
      <c r="AH18">
        <v>186</v>
      </c>
      <c r="AI18">
        <v>188</v>
      </c>
      <c r="AJ18">
        <v>185</v>
      </c>
      <c r="AK18">
        <v>179</v>
      </c>
      <c r="AL18">
        <v>175</v>
      </c>
      <c r="AM18">
        <v>177</v>
      </c>
      <c r="AN18">
        <v>181</v>
      </c>
      <c r="AO18">
        <v>190</v>
      </c>
      <c r="AP18">
        <v>185</v>
      </c>
      <c r="AQ18">
        <v>156</v>
      </c>
      <c r="AR18">
        <v>171</v>
      </c>
      <c r="AS18">
        <v>213</v>
      </c>
      <c r="AT18">
        <v>221</v>
      </c>
      <c r="AU18">
        <v>199</v>
      </c>
      <c r="AV18">
        <v>195</v>
      </c>
      <c r="AW18">
        <v>194</v>
      </c>
      <c r="AX18">
        <v>202</v>
      </c>
      <c r="AY18">
        <v>202</v>
      </c>
      <c r="AZ18">
        <v>199</v>
      </c>
      <c r="BA18">
        <v>198</v>
      </c>
      <c r="BB18">
        <v>198</v>
      </c>
      <c r="BC18">
        <v>197</v>
      </c>
      <c r="BD18">
        <v>197</v>
      </c>
      <c r="BE18">
        <v>200</v>
      </c>
      <c r="BF18">
        <v>199</v>
      </c>
      <c r="BG18">
        <v>199</v>
      </c>
      <c r="BH18">
        <v>198</v>
      </c>
      <c r="BI18">
        <v>198</v>
      </c>
      <c r="BJ18">
        <v>198</v>
      </c>
      <c r="BK18">
        <v>196</v>
      </c>
      <c r="BL18">
        <v>195</v>
      </c>
      <c r="BM18">
        <v>198</v>
      </c>
      <c r="BN18">
        <v>198</v>
      </c>
      <c r="BO18">
        <v>197</v>
      </c>
      <c r="BP18">
        <v>197</v>
      </c>
      <c r="BQ18">
        <v>198</v>
      </c>
      <c r="BR18">
        <v>200</v>
      </c>
      <c r="BS18">
        <v>203</v>
      </c>
      <c r="BT18">
        <v>203</v>
      </c>
      <c r="BU18">
        <v>203</v>
      </c>
      <c r="BV18">
        <v>202</v>
      </c>
      <c r="BW18">
        <v>198</v>
      </c>
      <c r="BX18">
        <v>203</v>
      </c>
      <c r="BY18">
        <v>191</v>
      </c>
      <c r="BZ18">
        <v>199</v>
      </c>
      <c r="CA18">
        <v>190</v>
      </c>
      <c r="CB18">
        <v>189</v>
      </c>
      <c r="CC18">
        <v>199</v>
      </c>
      <c r="CD18">
        <v>163</v>
      </c>
      <c r="CE18">
        <v>61</v>
      </c>
      <c r="CF18">
        <v>11</v>
      </c>
      <c r="CG18">
        <v>7</v>
      </c>
      <c r="CH18">
        <v>7</v>
      </c>
      <c r="CI18">
        <v>4</v>
      </c>
      <c r="CJ18">
        <v>9</v>
      </c>
      <c r="CK18">
        <v>1</v>
      </c>
      <c r="CL18">
        <v>0</v>
      </c>
      <c r="CM18">
        <v>1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2</v>
      </c>
      <c r="CU18">
        <v>8</v>
      </c>
      <c r="CV18">
        <v>12</v>
      </c>
    </row>
    <row r="19" spans="1:100">
      <c r="A19">
        <v>168</v>
      </c>
      <c r="B19">
        <v>177</v>
      </c>
      <c r="C19">
        <v>182</v>
      </c>
      <c r="D19">
        <v>184</v>
      </c>
      <c r="E19">
        <v>187</v>
      </c>
      <c r="F19">
        <v>184</v>
      </c>
      <c r="G19">
        <v>184</v>
      </c>
      <c r="H19">
        <v>183</v>
      </c>
      <c r="I19">
        <v>184</v>
      </c>
      <c r="J19">
        <v>184</v>
      </c>
      <c r="K19">
        <v>186</v>
      </c>
      <c r="L19">
        <v>186</v>
      </c>
      <c r="M19">
        <v>184</v>
      </c>
      <c r="N19">
        <v>184</v>
      </c>
      <c r="O19">
        <v>186</v>
      </c>
      <c r="P19">
        <v>186</v>
      </c>
      <c r="Q19">
        <v>184</v>
      </c>
      <c r="R19">
        <v>184</v>
      </c>
      <c r="S19">
        <v>183</v>
      </c>
      <c r="T19">
        <v>183</v>
      </c>
      <c r="U19">
        <v>183</v>
      </c>
      <c r="V19">
        <v>183</v>
      </c>
      <c r="W19">
        <v>183</v>
      </c>
      <c r="X19">
        <v>183</v>
      </c>
      <c r="Y19">
        <v>183</v>
      </c>
      <c r="Z19">
        <v>183</v>
      </c>
      <c r="AA19">
        <v>183</v>
      </c>
      <c r="AB19">
        <v>184</v>
      </c>
      <c r="AC19">
        <v>184</v>
      </c>
      <c r="AD19">
        <v>184</v>
      </c>
      <c r="AE19">
        <v>184</v>
      </c>
      <c r="AF19">
        <v>184</v>
      </c>
      <c r="AG19">
        <v>186</v>
      </c>
      <c r="AH19">
        <v>186</v>
      </c>
      <c r="AI19">
        <v>189</v>
      </c>
      <c r="AJ19">
        <v>186</v>
      </c>
      <c r="AK19">
        <v>176</v>
      </c>
      <c r="AL19">
        <v>175</v>
      </c>
      <c r="AM19">
        <v>176</v>
      </c>
      <c r="AN19">
        <v>178</v>
      </c>
      <c r="AO19">
        <v>185</v>
      </c>
      <c r="AP19">
        <v>179</v>
      </c>
      <c r="AQ19">
        <v>152</v>
      </c>
      <c r="AR19">
        <v>186</v>
      </c>
      <c r="AS19">
        <v>222</v>
      </c>
      <c r="AT19">
        <v>216</v>
      </c>
      <c r="AU19">
        <v>196</v>
      </c>
      <c r="AV19">
        <v>194</v>
      </c>
      <c r="AW19">
        <v>197</v>
      </c>
      <c r="AX19">
        <v>201</v>
      </c>
      <c r="AY19">
        <v>202</v>
      </c>
      <c r="AZ19">
        <v>202</v>
      </c>
      <c r="BA19">
        <v>201</v>
      </c>
      <c r="BB19">
        <v>198</v>
      </c>
      <c r="BC19">
        <v>198</v>
      </c>
      <c r="BD19">
        <v>198</v>
      </c>
      <c r="BE19">
        <v>201</v>
      </c>
      <c r="BF19">
        <v>200</v>
      </c>
      <c r="BG19">
        <v>200</v>
      </c>
      <c r="BH19">
        <v>199</v>
      </c>
      <c r="BI19">
        <v>199</v>
      </c>
      <c r="BJ19">
        <v>199</v>
      </c>
      <c r="BK19">
        <v>197</v>
      </c>
      <c r="BL19">
        <v>196</v>
      </c>
      <c r="BM19">
        <v>199</v>
      </c>
      <c r="BN19">
        <v>199</v>
      </c>
      <c r="BO19">
        <v>198</v>
      </c>
      <c r="BP19">
        <v>198</v>
      </c>
      <c r="BQ19">
        <v>198</v>
      </c>
      <c r="BR19">
        <v>199</v>
      </c>
      <c r="BS19">
        <v>200</v>
      </c>
      <c r="BT19">
        <v>203</v>
      </c>
      <c r="BU19">
        <v>203</v>
      </c>
      <c r="BV19">
        <v>202</v>
      </c>
      <c r="BW19">
        <v>198</v>
      </c>
      <c r="BX19">
        <v>201</v>
      </c>
      <c r="BY19">
        <v>191</v>
      </c>
      <c r="BZ19">
        <v>196</v>
      </c>
      <c r="CA19">
        <v>189</v>
      </c>
      <c r="CB19">
        <v>191</v>
      </c>
      <c r="CC19">
        <v>197</v>
      </c>
      <c r="CD19">
        <v>149</v>
      </c>
      <c r="CE19">
        <v>46</v>
      </c>
      <c r="CF19">
        <v>7</v>
      </c>
      <c r="CG19">
        <v>10</v>
      </c>
      <c r="CH19">
        <v>6</v>
      </c>
      <c r="CI19">
        <v>4</v>
      </c>
      <c r="CJ19">
        <v>9</v>
      </c>
      <c r="CK19">
        <v>0</v>
      </c>
      <c r="CL19">
        <v>0</v>
      </c>
      <c r="CM19">
        <v>1</v>
      </c>
      <c r="CN19">
        <v>1</v>
      </c>
      <c r="CO19">
        <v>0</v>
      </c>
      <c r="CP19">
        <v>0</v>
      </c>
      <c r="CQ19">
        <v>0</v>
      </c>
      <c r="CR19">
        <v>0</v>
      </c>
      <c r="CS19">
        <v>1</v>
      </c>
      <c r="CT19">
        <v>3</v>
      </c>
      <c r="CU19">
        <v>8</v>
      </c>
      <c r="CV19">
        <v>12</v>
      </c>
    </row>
    <row r="20" spans="1:100">
      <c r="A20">
        <v>167</v>
      </c>
      <c r="B20">
        <v>174</v>
      </c>
      <c r="C20">
        <v>180</v>
      </c>
      <c r="D20">
        <v>184</v>
      </c>
      <c r="E20">
        <v>187</v>
      </c>
      <c r="F20">
        <v>184</v>
      </c>
      <c r="G20">
        <v>184</v>
      </c>
      <c r="H20">
        <v>182</v>
      </c>
      <c r="I20">
        <v>183</v>
      </c>
      <c r="J20">
        <v>184</v>
      </c>
      <c r="K20">
        <v>186</v>
      </c>
      <c r="L20">
        <v>185</v>
      </c>
      <c r="M20">
        <v>184</v>
      </c>
      <c r="N20">
        <v>184</v>
      </c>
      <c r="O20">
        <v>185</v>
      </c>
      <c r="P20">
        <v>186</v>
      </c>
      <c r="Q20">
        <v>185</v>
      </c>
      <c r="R20">
        <v>184</v>
      </c>
      <c r="S20">
        <v>184</v>
      </c>
      <c r="T20">
        <v>184</v>
      </c>
      <c r="U20">
        <v>184</v>
      </c>
      <c r="V20">
        <v>184</v>
      </c>
      <c r="W20">
        <v>184</v>
      </c>
      <c r="X20">
        <v>184</v>
      </c>
      <c r="Y20">
        <v>184</v>
      </c>
      <c r="Z20">
        <v>184</v>
      </c>
      <c r="AA20">
        <v>184</v>
      </c>
      <c r="AB20">
        <v>184</v>
      </c>
      <c r="AC20">
        <v>184</v>
      </c>
      <c r="AD20">
        <v>184</v>
      </c>
      <c r="AE20">
        <v>184</v>
      </c>
      <c r="AF20">
        <v>184</v>
      </c>
      <c r="AG20">
        <v>186</v>
      </c>
      <c r="AH20">
        <v>186</v>
      </c>
      <c r="AI20">
        <v>189</v>
      </c>
      <c r="AJ20">
        <v>186</v>
      </c>
      <c r="AK20">
        <v>175</v>
      </c>
      <c r="AL20">
        <v>173</v>
      </c>
      <c r="AM20">
        <v>175</v>
      </c>
      <c r="AN20">
        <v>174</v>
      </c>
      <c r="AO20">
        <v>181</v>
      </c>
      <c r="AP20">
        <v>174</v>
      </c>
      <c r="AQ20">
        <v>150</v>
      </c>
      <c r="AR20">
        <v>200</v>
      </c>
      <c r="AS20">
        <v>229</v>
      </c>
      <c r="AT20">
        <v>211</v>
      </c>
      <c r="AU20">
        <v>194</v>
      </c>
      <c r="AV20">
        <v>193</v>
      </c>
      <c r="AW20">
        <v>198</v>
      </c>
      <c r="AX20">
        <v>201</v>
      </c>
      <c r="AY20">
        <v>201</v>
      </c>
      <c r="AZ20">
        <v>201</v>
      </c>
      <c r="BA20">
        <v>199</v>
      </c>
      <c r="BB20">
        <v>198</v>
      </c>
      <c r="BC20">
        <v>198</v>
      </c>
      <c r="BD20">
        <v>199</v>
      </c>
      <c r="BE20">
        <v>201</v>
      </c>
      <c r="BF20">
        <v>200</v>
      </c>
      <c r="BG20">
        <v>200</v>
      </c>
      <c r="BH20">
        <v>200</v>
      </c>
      <c r="BI20">
        <v>199</v>
      </c>
      <c r="BJ20">
        <v>199</v>
      </c>
      <c r="BK20">
        <v>197</v>
      </c>
      <c r="BL20">
        <v>197</v>
      </c>
      <c r="BM20">
        <v>199</v>
      </c>
      <c r="BN20">
        <v>199</v>
      </c>
      <c r="BO20">
        <v>197</v>
      </c>
      <c r="BP20">
        <v>197</v>
      </c>
      <c r="BQ20">
        <v>197</v>
      </c>
      <c r="BR20">
        <v>199</v>
      </c>
      <c r="BS20">
        <v>200</v>
      </c>
      <c r="BT20">
        <v>201</v>
      </c>
      <c r="BU20">
        <v>201</v>
      </c>
      <c r="BV20">
        <v>200</v>
      </c>
      <c r="BW20">
        <v>197</v>
      </c>
      <c r="BX20">
        <v>200</v>
      </c>
      <c r="BY20">
        <v>193</v>
      </c>
      <c r="BZ20">
        <v>194</v>
      </c>
      <c r="CA20">
        <v>190</v>
      </c>
      <c r="CB20">
        <v>194</v>
      </c>
      <c r="CC20">
        <v>188</v>
      </c>
      <c r="CD20">
        <v>129</v>
      </c>
      <c r="CE20">
        <v>34</v>
      </c>
      <c r="CF20">
        <v>8</v>
      </c>
      <c r="CG20">
        <v>12</v>
      </c>
      <c r="CH20">
        <v>1</v>
      </c>
      <c r="CI20">
        <v>2</v>
      </c>
      <c r="CJ20">
        <v>11</v>
      </c>
      <c r="CK20">
        <v>0</v>
      </c>
      <c r="CL20">
        <v>0</v>
      </c>
      <c r="CM20">
        <v>2</v>
      </c>
      <c r="CN20">
        <v>2</v>
      </c>
      <c r="CO20">
        <v>0</v>
      </c>
      <c r="CP20">
        <v>0</v>
      </c>
      <c r="CQ20">
        <v>0</v>
      </c>
      <c r="CR20">
        <v>0</v>
      </c>
      <c r="CS20">
        <v>2</v>
      </c>
      <c r="CT20">
        <v>4</v>
      </c>
      <c r="CU20">
        <v>8</v>
      </c>
      <c r="CV20">
        <v>12</v>
      </c>
    </row>
    <row r="21" spans="1:100">
      <c r="A21">
        <v>168</v>
      </c>
      <c r="B21">
        <v>176</v>
      </c>
      <c r="C21">
        <v>181</v>
      </c>
      <c r="D21">
        <v>184</v>
      </c>
      <c r="E21">
        <v>186</v>
      </c>
      <c r="F21">
        <v>184</v>
      </c>
      <c r="G21">
        <v>184</v>
      </c>
      <c r="H21">
        <v>183</v>
      </c>
      <c r="I21">
        <v>184</v>
      </c>
      <c r="J21">
        <v>184</v>
      </c>
      <c r="K21">
        <v>186</v>
      </c>
      <c r="L21">
        <v>187</v>
      </c>
      <c r="M21">
        <v>185</v>
      </c>
      <c r="N21">
        <v>185</v>
      </c>
      <c r="O21">
        <v>187</v>
      </c>
      <c r="P21">
        <v>187</v>
      </c>
      <c r="Q21">
        <v>185</v>
      </c>
      <c r="R21">
        <v>185</v>
      </c>
      <c r="S21">
        <v>185</v>
      </c>
      <c r="T21">
        <v>185</v>
      </c>
      <c r="U21">
        <v>185</v>
      </c>
      <c r="V21">
        <v>185</v>
      </c>
      <c r="W21">
        <v>185</v>
      </c>
      <c r="X21">
        <v>185</v>
      </c>
      <c r="Y21">
        <v>186</v>
      </c>
      <c r="Z21">
        <v>185</v>
      </c>
      <c r="AA21">
        <v>185</v>
      </c>
      <c r="AB21">
        <v>184</v>
      </c>
      <c r="AC21">
        <v>184</v>
      </c>
      <c r="AD21">
        <v>184</v>
      </c>
      <c r="AE21">
        <v>184</v>
      </c>
      <c r="AF21">
        <v>184</v>
      </c>
      <c r="AG21">
        <v>185</v>
      </c>
      <c r="AH21">
        <v>186</v>
      </c>
      <c r="AI21">
        <v>188</v>
      </c>
      <c r="AJ21">
        <v>185</v>
      </c>
      <c r="AK21">
        <v>175</v>
      </c>
      <c r="AL21">
        <v>173</v>
      </c>
      <c r="AM21">
        <v>171</v>
      </c>
      <c r="AN21">
        <v>173</v>
      </c>
      <c r="AO21">
        <v>177</v>
      </c>
      <c r="AP21">
        <v>168</v>
      </c>
      <c r="AQ21">
        <v>148</v>
      </c>
      <c r="AR21">
        <v>209</v>
      </c>
      <c r="AS21">
        <v>232</v>
      </c>
      <c r="AT21">
        <v>208</v>
      </c>
      <c r="AU21">
        <v>196</v>
      </c>
      <c r="AV21">
        <v>195</v>
      </c>
      <c r="AW21">
        <v>201</v>
      </c>
      <c r="AX21">
        <v>202</v>
      </c>
      <c r="AY21">
        <v>200</v>
      </c>
      <c r="AZ21">
        <v>201</v>
      </c>
      <c r="BA21">
        <v>199</v>
      </c>
      <c r="BB21">
        <v>197</v>
      </c>
      <c r="BC21">
        <v>198</v>
      </c>
      <c r="BD21">
        <v>199</v>
      </c>
      <c r="BE21">
        <v>200</v>
      </c>
      <c r="BF21">
        <v>200</v>
      </c>
      <c r="BG21">
        <v>200</v>
      </c>
      <c r="BH21">
        <v>200</v>
      </c>
      <c r="BI21">
        <v>199</v>
      </c>
      <c r="BJ21">
        <v>199</v>
      </c>
      <c r="BK21">
        <v>197</v>
      </c>
      <c r="BL21">
        <v>197</v>
      </c>
      <c r="BM21">
        <v>197</v>
      </c>
      <c r="BN21">
        <v>197</v>
      </c>
      <c r="BO21">
        <v>197</v>
      </c>
      <c r="BP21">
        <v>197</v>
      </c>
      <c r="BQ21">
        <v>197</v>
      </c>
      <c r="BR21">
        <v>197</v>
      </c>
      <c r="BS21">
        <v>197</v>
      </c>
      <c r="BT21">
        <v>199</v>
      </c>
      <c r="BU21">
        <v>200</v>
      </c>
      <c r="BV21">
        <v>200</v>
      </c>
      <c r="BW21">
        <v>199</v>
      </c>
      <c r="BX21">
        <v>200</v>
      </c>
      <c r="BY21">
        <v>196</v>
      </c>
      <c r="BZ21">
        <v>194</v>
      </c>
      <c r="CA21">
        <v>191</v>
      </c>
      <c r="CB21">
        <v>194</v>
      </c>
      <c r="CC21">
        <v>178</v>
      </c>
      <c r="CD21">
        <v>108</v>
      </c>
      <c r="CE21">
        <v>28</v>
      </c>
      <c r="CF21">
        <v>7</v>
      </c>
      <c r="CG21">
        <v>13</v>
      </c>
      <c r="CH21">
        <v>0</v>
      </c>
      <c r="CI21">
        <v>0</v>
      </c>
      <c r="CJ21">
        <v>9</v>
      </c>
      <c r="CK21">
        <v>0</v>
      </c>
      <c r="CL21">
        <v>0</v>
      </c>
      <c r="CM21">
        <v>2</v>
      </c>
      <c r="CN21">
        <v>2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2</v>
      </c>
      <c r="CU21">
        <v>8</v>
      </c>
      <c r="CV21">
        <v>11</v>
      </c>
    </row>
    <row r="22" spans="1:100">
      <c r="A22">
        <v>168</v>
      </c>
      <c r="B22">
        <v>175</v>
      </c>
      <c r="C22">
        <v>180</v>
      </c>
      <c r="D22">
        <v>184</v>
      </c>
      <c r="E22">
        <v>186</v>
      </c>
      <c r="F22">
        <v>183</v>
      </c>
      <c r="G22">
        <v>184</v>
      </c>
      <c r="H22">
        <v>182</v>
      </c>
      <c r="I22">
        <v>183</v>
      </c>
      <c r="J22">
        <v>184</v>
      </c>
      <c r="K22">
        <v>186</v>
      </c>
      <c r="L22">
        <v>184</v>
      </c>
      <c r="M22">
        <v>184</v>
      </c>
      <c r="N22">
        <v>183</v>
      </c>
      <c r="O22">
        <v>184</v>
      </c>
      <c r="P22">
        <v>186</v>
      </c>
      <c r="Q22">
        <v>184</v>
      </c>
      <c r="R22">
        <v>185</v>
      </c>
      <c r="S22">
        <v>185</v>
      </c>
      <c r="T22">
        <v>186</v>
      </c>
      <c r="U22">
        <v>186</v>
      </c>
      <c r="V22">
        <v>186</v>
      </c>
      <c r="W22">
        <v>186</v>
      </c>
      <c r="X22">
        <v>186</v>
      </c>
      <c r="Y22">
        <v>186</v>
      </c>
      <c r="Z22">
        <v>185</v>
      </c>
      <c r="AA22">
        <v>185</v>
      </c>
      <c r="AB22">
        <v>184</v>
      </c>
      <c r="AC22">
        <v>184</v>
      </c>
      <c r="AD22">
        <v>184</v>
      </c>
      <c r="AE22">
        <v>184</v>
      </c>
      <c r="AF22">
        <v>184</v>
      </c>
      <c r="AG22">
        <v>185</v>
      </c>
      <c r="AH22">
        <v>186</v>
      </c>
      <c r="AI22">
        <v>185</v>
      </c>
      <c r="AJ22">
        <v>182</v>
      </c>
      <c r="AK22">
        <v>179</v>
      </c>
      <c r="AL22">
        <v>174</v>
      </c>
      <c r="AM22">
        <v>171</v>
      </c>
      <c r="AN22">
        <v>176</v>
      </c>
      <c r="AO22">
        <v>171</v>
      </c>
      <c r="AP22">
        <v>159</v>
      </c>
      <c r="AQ22">
        <v>149</v>
      </c>
      <c r="AR22">
        <v>218</v>
      </c>
      <c r="AS22">
        <v>227</v>
      </c>
      <c r="AT22">
        <v>206</v>
      </c>
      <c r="AU22">
        <v>200</v>
      </c>
      <c r="AV22">
        <v>193</v>
      </c>
      <c r="AW22">
        <v>203</v>
      </c>
      <c r="AX22">
        <v>203</v>
      </c>
      <c r="AY22">
        <v>201</v>
      </c>
      <c r="AZ22">
        <v>200</v>
      </c>
      <c r="BA22">
        <v>197</v>
      </c>
      <c r="BB22">
        <v>197</v>
      </c>
      <c r="BC22">
        <v>198</v>
      </c>
      <c r="BD22">
        <v>198</v>
      </c>
      <c r="BE22">
        <v>199</v>
      </c>
      <c r="BF22">
        <v>199</v>
      </c>
      <c r="BG22">
        <v>200</v>
      </c>
      <c r="BH22">
        <v>200</v>
      </c>
      <c r="BI22">
        <v>199</v>
      </c>
      <c r="BJ22">
        <v>199</v>
      </c>
      <c r="BK22">
        <v>197</v>
      </c>
      <c r="BL22">
        <v>197</v>
      </c>
      <c r="BM22">
        <v>197</v>
      </c>
      <c r="BN22">
        <v>197</v>
      </c>
      <c r="BO22">
        <v>197</v>
      </c>
      <c r="BP22">
        <v>197</v>
      </c>
      <c r="BQ22">
        <v>196</v>
      </c>
      <c r="BR22">
        <v>196</v>
      </c>
      <c r="BS22">
        <v>196</v>
      </c>
      <c r="BT22">
        <v>197</v>
      </c>
      <c r="BU22">
        <v>199</v>
      </c>
      <c r="BV22">
        <v>200</v>
      </c>
      <c r="BW22">
        <v>201</v>
      </c>
      <c r="BX22">
        <v>200</v>
      </c>
      <c r="BY22">
        <v>199</v>
      </c>
      <c r="BZ22">
        <v>195</v>
      </c>
      <c r="CA22">
        <v>189</v>
      </c>
      <c r="CB22">
        <v>191</v>
      </c>
      <c r="CC22">
        <v>168</v>
      </c>
      <c r="CD22">
        <v>87</v>
      </c>
      <c r="CE22">
        <v>23</v>
      </c>
      <c r="CF22">
        <v>7</v>
      </c>
      <c r="CG22">
        <v>10</v>
      </c>
      <c r="CH22">
        <v>0</v>
      </c>
      <c r="CI22">
        <v>0</v>
      </c>
      <c r="CJ22">
        <v>4</v>
      </c>
      <c r="CK22">
        <v>0</v>
      </c>
      <c r="CL22">
        <v>0</v>
      </c>
      <c r="CM22">
        <v>2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2</v>
      </c>
      <c r="CU22">
        <v>8</v>
      </c>
      <c r="CV22">
        <v>11</v>
      </c>
    </row>
    <row r="23" spans="1:100">
      <c r="A23">
        <v>170</v>
      </c>
      <c r="B23">
        <v>178</v>
      </c>
      <c r="C23">
        <v>183</v>
      </c>
      <c r="D23">
        <v>184</v>
      </c>
      <c r="E23">
        <v>187</v>
      </c>
      <c r="F23">
        <v>186</v>
      </c>
      <c r="G23">
        <v>184</v>
      </c>
      <c r="H23">
        <v>183</v>
      </c>
      <c r="I23">
        <v>184</v>
      </c>
      <c r="J23">
        <v>184</v>
      </c>
      <c r="K23">
        <v>186</v>
      </c>
      <c r="L23">
        <v>186</v>
      </c>
      <c r="M23">
        <v>184</v>
      </c>
      <c r="N23">
        <v>184</v>
      </c>
      <c r="O23">
        <v>186</v>
      </c>
      <c r="P23">
        <v>186</v>
      </c>
      <c r="Q23">
        <v>183</v>
      </c>
      <c r="R23">
        <v>184</v>
      </c>
      <c r="S23">
        <v>185</v>
      </c>
      <c r="T23">
        <v>185</v>
      </c>
      <c r="U23">
        <v>185</v>
      </c>
      <c r="V23">
        <v>184</v>
      </c>
      <c r="W23">
        <v>184</v>
      </c>
      <c r="X23">
        <v>185</v>
      </c>
      <c r="Y23">
        <v>185</v>
      </c>
      <c r="Z23">
        <v>184</v>
      </c>
      <c r="AA23">
        <v>184</v>
      </c>
      <c r="AB23">
        <v>184</v>
      </c>
      <c r="AC23">
        <v>184</v>
      </c>
      <c r="AD23">
        <v>184</v>
      </c>
      <c r="AE23">
        <v>184</v>
      </c>
      <c r="AF23">
        <v>184</v>
      </c>
      <c r="AG23">
        <v>184</v>
      </c>
      <c r="AH23">
        <v>187</v>
      </c>
      <c r="AI23">
        <v>183</v>
      </c>
      <c r="AJ23">
        <v>182</v>
      </c>
      <c r="AK23">
        <v>183</v>
      </c>
      <c r="AL23">
        <v>177</v>
      </c>
      <c r="AM23">
        <v>172</v>
      </c>
      <c r="AN23">
        <v>180</v>
      </c>
      <c r="AO23">
        <v>166</v>
      </c>
      <c r="AP23">
        <v>152</v>
      </c>
      <c r="AQ23">
        <v>159</v>
      </c>
      <c r="AR23">
        <v>230</v>
      </c>
      <c r="AS23">
        <v>219</v>
      </c>
      <c r="AT23">
        <v>201</v>
      </c>
      <c r="AU23">
        <v>202</v>
      </c>
      <c r="AV23">
        <v>187</v>
      </c>
      <c r="AW23">
        <v>204</v>
      </c>
      <c r="AX23">
        <v>204</v>
      </c>
      <c r="AY23">
        <v>202</v>
      </c>
      <c r="AZ23">
        <v>202</v>
      </c>
      <c r="BA23">
        <v>200</v>
      </c>
      <c r="BB23">
        <v>198</v>
      </c>
      <c r="BC23">
        <v>199</v>
      </c>
      <c r="BD23">
        <v>197</v>
      </c>
      <c r="BE23">
        <v>199</v>
      </c>
      <c r="BF23">
        <v>199</v>
      </c>
      <c r="BG23">
        <v>200</v>
      </c>
      <c r="BH23">
        <v>200</v>
      </c>
      <c r="BI23">
        <v>199</v>
      </c>
      <c r="BJ23">
        <v>199</v>
      </c>
      <c r="BK23">
        <v>197</v>
      </c>
      <c r="BL23">
        <v>197</v>
      </c>
      <c r="BM23">
        <v>199</v>
      </c>
      <c r="BN23">
        <v>199</v>
      </c>
      <c r="BO23">
        <v>197</v>
      </c>
      <c r="BP23">
        <v>198</v>
      </c>
      <c r="BQ23">
        <v>197</v>
      </c>
      <c r="BR23">
        <v>197</v>
      </c>
      <c r="BS23">
        <v>197</v>
      </c>
      <c r="BT23">
        <v>197</v>
      </c>
      <c r="BU23">
        <v>199</v>
      </c>
      <c r="BV23">
        <v>201</v>
      </c>
      <c r="BW23">
        <v>202</v>
      </c>
      <c r="BX23">
        <v>199</v>
      </c>
      <c r="BY23">
        <v>200</v>
      </c>
      <c r="BZ23">
        <v>194</v>
      </c>
      <c r="CA23">
        <v>186</v>
      </c>
      <c r="CB23">
        <v>186</v>
      </c>
      <c r="CC23">
        <v>150</v>
      </c>
      <c r="CD23">
        <v>65</v>
      </c>
      <c r="CE23">
        <v>20</v>
      </c>
      <c r="CF23">
        <v>7</v>
      </c>
      <c r="CG23">
        <v>7</v>
      </c>
      <c r="CH23">
        <v>1</v>
      </c>
      <c r="CI23">
        <v>2</v>
      </c>
      <c r="CJ23">
        <v>2</v>
      </c>
      <c r="CK23">
        <v>0</v>
      </c>
      <c r="CL23">
        <v>0</v>
      </c>
      <c r="CM23">
        <v>2</v>
      </c>
      <c r="CN23">
        <v>2</v>
      </c>
      <c r="CO23">
        <v>0</v>
      </c>
      <c r="CP23">
        <v>0</v>
      </c>
      <c r="CQ23">
        <v>0</v>
      </c>
      <c r="CR23">
        <v>1</v>
      </c>
      <c r="CS23">
        <v>0</v>
      </c>
      <c r="CT23">
        <v>1</v>
      </c>
      <c r="CU23">
        <v>8</v>
      </c>
      <c r="CV23">
        <v>11</v>
      </c>
    </row>
    <row r="24" spans="1:100">
      <c r="A24">
        <v>171</v>
      </c>
      <c r="B24">
        <v>177</v>
      </c>
      <c r="C24">
        <v>181</v>
      </c>
      <c r="D24">
        <v>185</v>
      </c>
      <c r="E24">
        <v>187</v>
      </c>
      <c r="F24">
        <v>186</v>
      </c>
      <c r="G24">
        <v>185</v>
      </c>
      <c r="H24">
        <v>184</v>
      </c>
      <c r="I24">
        <v>185</v>
      </c>
      <c r="J24">
        <v>184</v>
      </c>
      <c r="K24">
        <v>186</v>
      </c>
      <c r="L24">
        <v>183</v>
      </c>
      <c r="M24">
        <v>182</v>
      </c>
      <c r="N24">
        <v>182</v>
      </c>
      <c r="O24">
        <v>183</v>
      </c>
      <c r="P24">
        <v>186</v>
      </c>
      <c r="Q24">
        <v>183</v>
      </c>
      <c r="R24">
        <v>183</v>
      </c>
      <c r="S24">
        <v>184</v>
      </c>
      <c r="T24">
        <v>184</v>
      </c>
      <c r="U24">
        <v>184</v>
      </c>
      <c r="V24">
        <v>183</v>
      </c>
      <c r="W24">
        <v>183</v>
      </c>
      <c r="X24">
        <v>183</v>
      </c>
      <c r="Y24">
        <v>183</v>
      </c>
      <c r="Z24">
        <v>183</v>
      </c>
      <c r="AA24">
        <v>184</v>
      </c>
      <c r="AB24">
        <v>184</v>
      </c>
      <c r="AC24">
        <v>184</v>
      </c>
      <c r="AD24">
        <v>184</v>
      </c>
      <c r="AE24">
        <v>184</v>
      </c>
      <c r="AF24">
        <v>185</v>
      </c>
      <c r="AG24">
        <v>184</v>
      </c>
      <c r="AH24">
        <v>187</v>
      </c>
      <c r="AI24">
        <v>181</v>
      </c>
      <c r="AJ24">
        <v>182</v>
      </c>
      <c r="AK24">
        <v>189</v>
      </c>
      <c r="AL24">
        <v>181</v>
      </c>
      <c r="AM24">
        <v>178</v>
      </c>
      <c r="AN24">
        <v>184</v>
      </c>
      <c r="AO24">
        <v>165</v>
      </c>
      <c r="AP24">
        <v>151</v>
      </c>
      <c r="AQ24">
        <v>170</v>
      </c>
      <c r="AR24">
        <v>242</v>
      </c>
      <c r="AS24">
        <v>213</v>
      </c>
      <c r="AT24">
        <v>199</v>
      </c>
      <c r="AU24">
        <v>206</v>
      </c>
      <c r="AV24">
        <v>187</v>
      </c>
      <c r="AW24">
        <v>203</v>
      </c>
      <c r="AX24">
        <v>204</v>
      </c>
      <c r="AY24">
        <v>204</v>
      </c>
      <c r="AZ24">
        <v>202</v>
      </c>
      <c r="BA24">
        <v>199</v>
      </c>
      <c r="BB24">
        <v>200</v>
      </c>
      <c r="BC24">
        <v>199</v>
      </c>
      <c r="BD24">
        <v>196</v>
      </c>
      <c r="BE24">
        <v>199</v>
      </c>
      <c r="BF24">
        <v>199</v>
      </c>
      <c r="BG24">
        <v>200</v>
      </c>
      <c r="BH24">
        <v>200</v>
      </c>
      <c r="BI24">
        <v>199</v>
      </c>
      <c r="BJ24">
        <v>199</v>
      </c>
      <c r="BK24">
        <v>197</v>
      </c>
      <c r="BL24">
        <v>197</v>
      </c>
      <c r="BM24">
        <v>199</v>
      </c>
      <c r="BN24">
        <v>199</v>
      </c>
      <c r="BO24">
        <v>200</v>
      </c>
      <c r="BP24">
        <v>198</v>
      </c>
      <c r="BQ24">
        <v>199</v>
      </c>
      <c r="BR24">
        <v>198</v>
      </c>
      <c r="BS24">
        <v>196</v>
      </c>
      <c r="BT24">
        <v>198</v>
      </c>
      <c r="BU24">
        <v>200</v>
      </c>
      <c r="BV24">
        <v>202</v>
      </c>
      <c r="BW24">
        <v>204</v>
      </c>
      <c r="BX24">
        <v>198</v>
      </c>
      <c r="BY24">
        <v>200</v>
      </c>
      <c r="BZ24">
        <v>193</v>
      </c>
      <c r="CA24">
        <v>185</v>
      </c>
      <c r="CB24">
        <v>181</v>
      </c>
      <c r="CC24">
        <v>131</v>
      </c>
      <c r="CD24">
        <v>47</v>
      </c>
      <c r="CE24">
        <v>19</v>
      </c>
      <c r="CF24">
        <v>8</v>
      </c>
      <c r="CG24">
        <v>5</v>
      </c>
      <c r="CH24">
        <v>1</v>
      </c>
      <c r="CI24">
        <v>1</v>
      </c>
      <c r="CJ24">
        <v>0</v>
      </c>
      <c r="CK24">
        <v>0</v>
      </c>
      <c r="CL24">
        <v>0</v>
      </c>
      <c r="CM24">
        <v>2</v>
      </c>
      <c r="CN24">
        <v>0</v>
      </c>
      <c r="CO24">
        <v>0</v>
      </c>
      <c r="CP24">
        <v>0</v>
      </c>
      <c r="CQ24">
        <v>1</v>
      </c>
      <c r="CR24">
        <v>1</v>
      </c>
      <c r="CS24">
        <v>0</v>
      </c>
      <c r="CT24">
        <v>1</v>
      </c>
      <c r="CU24">
        <v>7</v>
      </c>
      <c r="CV24">
        <v>11</v>
      </c>
    </row>
    <row r="25" spans="1:100">
      <c r="A25">
        <v>170</v>
      </c>
      <c r="B25">
        <v>177</v>
      </c>
      <c r="C25">
        <v>184</v>
      </c>
      <c r="D25">
        <v>186</v>
      </c>
      <c r="E25">
        <v>187</v>
      </c>
      <c r="F25">
        <v>187</v>
      </c>
      <c r="G25">
        <v>184</v>
      </c>
      <c r="H25">
        <v>184</v>
      </c>
      <c r="I25">
        <v>185</v>
      </c>
      <c r="J25">
        <v>187</v>
      </c>
      <c r="K25">
        <v>187</v>
      </c>
      <c r="L25">
        <v>187</v>
      </c>
      <c r="M25">
        <v>185</v>
      </c>
      <c r="N25">
        <v>185</v>
      </c>
      <c r="O25">
        <v>187</v>
      </c>
      <c r="P25">
        <v>187</v>
      </c>
      <c r="Q25">
        <v>185</v>
      </c>
      <c r="R25">
        <v>184</v>
      </c>
      <c r="S25">
        <v>183</v>
      </c>
      <c r="T25">
        <v>183</v>
      </c>
      <c r="U25">
        <v>184</v>
      </c>
      <c r="V25">
        <v>184</v>
      </c>
      <c r="W25">
        <v>184</v>
      </c>
      <c r="X25">
        <v>184</v>
      </c>
      <c r="Y25">
        <v>184</v>
      </c>
      <c r="Z25">
        <v>184</v>
      </c>
      <c r="AA25">
        <v>184</v>
      </c>
      <c r="AB25">
        <v>184</v>
      </c>
      <c r="AC25">
        <v>184</v>
      </c>
      <c r="AD25">
        <v>184</v>
      </c>
      <c r="AE25">
        <v>184</v>
      </c>
      <c r="AF25">
        <v>184</v>
      </c>
      <c r="AG25">
        <v>183</v>
      </c>
      <c r="AH25">
        <v>184</v>
      </c>
      <c r="AI25">
        <v>183</v>
      </c>
      <c r="AJ25">
        <v>183</v>
      </c>
      <c r="AK25">
        <v>192</v>
      </c>
      <c r="AL25">
        <v>184</v>
      </c>
      <c r="AM25">
        <v>188</v>
      </c>
      <c r="AN25">
        <v>186</v>
      </c>
      <c r="AO25">
        <v>163</v>
      </c>
      <c r="AP25">
        <v>147</v>
      </c>
      <c r="AQ25">
        <v>197</v>
      </c>
      <c r="AR25">
        <v>241</v>
      </c>
      <c r="AS25">
        <v>219</v>
      </c>
      <c r="AT25">
        <v>196</v>
      </c>
      <c r="AU25">
        <v>204</v>
      </c>
      <c r="AV25">
        <v>189</v>
      </c>
      <c r="AW25">
        <v>202</v>
      </c>
      <c r="AX25">
        <v>204</v>
      </c>
      <c r="AY25">
        <v>202</v>
      </c>
      <c r="AZ25">
        <v>202</v>
      </c>
      <c r="BA25">
        <v>201</v>
      </c>
      <c r="BB25">
        <v>199</v>
      </c>
      <c r="BC25">
        <v>199</v>
      </c>
      <c r="BD25">
        <v>199</v>
      </c>
      <c r="BE25">
        <v>200</v>
      </c>
      <c r="BF25">
        <v>200</v>
      </c>
      <c r="BG25">
        <v>201</v>
      </c>
      <c r="BH25">
        <v>201</v>
      </c>
      <c r="BI25">
        <v>200</v>
      </c>
      <c r="BJ25">
        <v>200</v>
      </c>
      <c r="BK25">
        <v>198</v>
      </c>
      <c r="BL25">
        <v>198</v>
      </c>
      <c r="BM25">
        <v>200</v>
      </c>
      <c r="BN25">
        <v>201</v>
      </c>
      <c r="BO25">
        <v>200</v>
      </c>
      <c r="BP25">
        <v>199</v>
      </c>
      <c r="BQ25">
        <v>197</v>
      </c>
      <c r="BR25">
        <v>197</v>
      </c>
      <c r="BS25">
        <v>195</v>
      </c>
      <c r="BT25">
        <v>197</v>
      </c>
      <c r="BU25">
        <v>201</v>
      </c>
      <c r="BV25">
        <v>202</v>
      </c>
      <c r="BW25">
        <v>206</v>
      </c>
      <c r="BX25">
        <v>201</v>
      </c>
      <c r="BY25">
        <v>203</v>
      </c>
      <c r="BZ25">
        <v>188</v>
      </c>
      <c r="CA25">
        <v>186</v>
      </c>
      <c r="CB25">
        <v>173</v>
      </c>
      <c r="CC25">
        <v>111</v>
      </c>
      <c r="CD25">
        <v>27</v>
      </c>
      <c r="CE25">
        <v>16</v>
      </c>
      <c r="CF25">
        <v>5</v>
      </c>
      <c r="CG25">
        <v>3</v>
      </c>
      <c r="CH25">
        <v>0</v>
      </c>
      <c r="CI25">
        <v>1</v>
      </c>
      <c r="CJ25">
        <v>0</v>
      </c>
      <c r="CK25">
        <v>0</v>
      </c>
      <c r="CL25">
        <v>0</v>
      </c>
      <c r="CM25">
        <v>1</v>
      </c>
      <c r="CN25">
        <v>1</v>
      </c>
      <c r="CO25">
        <v>0</v>
      </c>
      <c r="CP25">
        <v>0</v>
      </c>
      <c r="CQ25">
        <v>1</v>
      </c>
      <c r="CR25">
        <v>1</v>
      </c>
      <c r="CS25">
        <v>0</v>
      </c>
      <c r="CT25">
        <v>1</v>
      </c>
      <c r="CU25">
        <v>9</v>
      </c>
      <c r="CV25">
        <v>13</v>
      </c>
    </row>
    <row r="26" spans="1:100">
      <c r="A26">
        <v>170</v>
      </c>
      <c r="B26">
        <v>175</v>
      </c>
      <c r="C26">
        <v>183</v>
      </c>
      <c r="D26">
        <v>185</v>
      </c>
      <c r="E26">
        <v>187</v>
      </c>
      <c r="F26">
        <v>188</v>
      </c>
      <c r="G26">
        <v>184</v>
      </c>
      <c r="H26">
        <v>185</v>
      </c>
      <c r="I26">
        <v>185</v>
      </c>
      <c r="J26">
        <v>188</v>
      </c>
      <c r="K26">
        <v>188</v>
      </c>
      <c r="L26">
        <v>186</v>
      </c>
      <c r="M26">
        <v>185</v>
      </c>
      <c r="N26">
        <v>185</v>
      </c>
      <c r="O26">
        <v>186</v>
      </c>
      <c r="P26">
        <v>188</v>
      </c>
      <c r="Q26">
        <v>186</v>
      </c>
      <c r="R26">
        <v>185</v>
      </c>
      <c r="S26">
        <v>184</v>
      </c>
      <c r="T26">
        <v>184</v>
      </c>
      <c r="U26">
        <v>184</v>
      </c>
      <c r="V26">
        <v>185</v>
      </c>
      <c r="W26">
        <v>185</v>
      </c>
      <c r="X26">
        <v>184</v>
      </c>
      <c r="Y26">
        <v>185</v>
      </c>
      <c r="Z26">
        <v>185</v>
      </c>
      <c r="AA26">
        <v>184</v>
      </c>
      <c r="AB26">
        <v>184</v>
      </c>
      <c r="AC26">
        <v>184</v>
      </c>
      <c r="AD26">
        <v>184</v>
      </c>
      <c r="AE26">
        <v>184</v>
      </c>
      <c r="AF26">
        <v>183</v>
      </c>
      <c r="AG26">
        <v>181</v>
      </c>
      <c r="AH26">
        <v>182</v>
      </c>
      <c r="AI26">
        <v>181</v>
      </c>
      <c r="AJ26">
        <v>182</v>
      </c>
      <c r="AK26">
        <v>190</v>
      </c>
      <c r="AL26">
        <v>187</v>
      </c>
      <c r="AM26">
        <v>191</v>
      </c>
      <c r="AN26">
        <v>184</v>
      </c>
      <c r="AO26">
        <v>157</v>
      </c>
      <c r="AP26">
        <v>156</v>
      </c>
      <c r="AQ26">
        <v>213</v>
      </c>
      <c r="AR26">
        <v>237</v>
      </c>
      <c r="AS26">
        <v>215</v>
      </c>
      <c r="AT26">
        <v>197</v>
      </c>
      <c r="AU26">
        <v>203</v>
      </c>
      <c r="AV26">
        <v>193</v>
      </c>
      <c r="AW26">
        <v>202</v>
      </c>
      <c r="AX26">
        <v>204</v>
      </c>
      <c r="AY26">
        <v>203</v>
      </c>
      <c r="AZ26">
        <v>202</v>
      </c>
      <c r="BA26">
        <v>200</v>
      </c>
      <c r="BB26">
        <v>200</v>
      </c>
      <c r="BC26">
        <v>200</v>
      </c>
      <c r="BD26">
        <v>199</v>
      </c>
      <c r="BE26">
        <v>201</v>
      </c>
      <c r="BF26">
        <v>201</v>
      </c>
      <c r="BG26">
        <v>202</v>
      </c>
      <c r="BH26">
        <v>202</v>
      </c>
      <c r="BI26">
        <v>201</v>
      </c>
      <c r="BJ26">
        <v>201</v>
      </c>
      <c r="BK26">
        <v>199</v>
      </c>
      <c r="BL26">
        <v>201</v>
      </c>
      <c r="BM26">
        <v>203</v>
      </c>
      <c r="BN26">
        <v>203</v>
      </c>
      <c r="BO26">
        <v>202</v>
      </c>
      <c r="BP26">
        <v>202</v>
      </c>
      <c r="BQ26">
        <v>201</v>
      </c>
      <c r="BR26">
        <v>199</v>
      </c>
      <c r="BS26">
        <v>199</v>
      </c>
      <c r="BT26">
        <v>199</v>
      </c>
      <c r="BU26">
        <v>201</v>
      </c>
      <c r="BV26">
        <v>205</v>
      </c>
      <c r="BW26">
        <v>207</v>
      </c>
      <c r="BX26">
        <v>202</v>
      </c>
      <c r="BY26">
        <v>201</v>
      </c>
      <c r="BZ26">
        <v>188</v>
      </c>
      <c r="CA26">
        <v>184</v>
      </c>
      <c r="CB26">
        <v>163</v>
      </c>
      <c r="CC26">
        <v>94</v>
      </c>
      <c r="CD26">
        <v>15</v>
      </c>
      <c r="CE26">
        <v>10</v>
      </c>
      <c r="CF26">
        <v>4</v>
      </c>
      <c r="CG26">
        <v>2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1</v>
      </c>
      <c r="CN26">
        <v>1</v>
      </c>
      <c r="CO26">
        <v>0</v>
      </c>
      <c r="CP26">
        <v>0</v>
      </c>
      <c r="CQ26">
        <v>1</v>
      </c>
      <c r="CR26">
        <v>1</v>
      </c>
      <c r="CS26">
        <v>0</v>
      </c>
      <c r="CT26">
        <v>1</v>
      </c>
      <c r="CU26">
        <v>9</v>
      </c>
      <c r="CV26">
        <v>12</v>
      </c>
    </row>
    <row r="27" spans="1:100">
      <c r="A27">
        <v>170</v>
      </c>
      <c r="B27">
        <v>178</v>
      </c>
      <c r="C27">
        <v>185</v>
      </c>
      <c r="D27">
        <v>188</v>
      </c>
      <c r="E27">
        <v>189</v>
      </c>
      <c r="F27">
        <v>189</v>
      </c>
      <c r="G27">
        <v>186</v>
      </c>
      <c r="H27">
        <v>186</v>
      </c>
      <c r="I27">
        <v>186</v>
      </c>
      <c r="J27">
        <v>188</v>
      </c>
      <c r="K27">
        <v>188</v>
      </c>
      <c r="L27">
        <v>188</v>
      </c>
      <c r="M27">
        <v>186</v>
      </c>
      <c r="N27">
        <v>186</v>
      </c>
      <c r="O27">
        <v>188</v>
      </c>
      <c r="P27">
        <v>188</v>
      </c>
      <c r="Q27">
        <v>187</v>
      </c>
      <c r="R27">
        <v>186</v>
      </c>
      <c r="S27">
        <v>186</v>
      </c>
      <c r="T27">
        <v>185</v>
      </c>
      <c r="U27">
        <v>185</v>
      </c>
      <c r="V27">
        <v>185</v>
      </c>
      <c r="W27">
        <v>185</v>
      </c>
      <c r="X27">
        <v>185</v>
      </c>
      <c r="Y27">
        <v>185</v>
      </c>
      <c r="Z27">
        <v>185</v>
      </c>
      <c r="AA27">
        <v>185</v>
      </c>
      <c r="AB27">
        <v>184</v>
      </c>
      <c r="AC27">
        <v>184</v>
      </c>
      <c r="AD27">
        <v>184</v>
      </c>
      <c r="AE27">
        <v>184</v>
      </c>
      <c r="AF27">
        <v>183</v>
      </c>
      <c r="AG27">
        <v>182</v>
      </c>
      <c r="AH27">
        <v>183</v>
      </c>
      <c r="AI27">
        <v>183</v>
      </c>
      <c r="AJ27">
        <v>182</v>
      </c>
      <c r="AK27">
        <v>191</v>
      </c>
      <c r="AL27">
        <v>189</v>
      </c>
      <c r="AM27">
        <v>194</v>
      </c>
      <c r="AN27">
        <v>181</v>
      </c>
      <c r="AO27">
        <v>157</v>
      </c>
      <c r="AP27">
        <v>169</v>
      </c>
      <c r="AQ27">
        <v>227</v>
      </c>
      <c r="AR27">
        <v>230</v>
      </c>
      <c r="AS27">
        <v>211</v>
      </c>
      <c r="AT27">
        <v>197</v>
      </c>
      <c r="AU27">
        <v>199</v>
      </c>
      <c r="AV27">
        <v>195</v>
      </c>
      <c r="AW27">
        <v>203</v>
      </c>
      <c r="AX27">
        <v>205</v>
      </c>
      <c r="AY27">
        <v>204</v>
      </c>
      <c r="AZ27">
        <v>205</v>
      </c>
      <c r="BA27">
        <v>203</v>
      </c>
      <c r="BB27">
        <v>201</v>
      </c>
      <c r="BC27">
        <v>201</v>
      </c>
      <c r="BD27">
        <v>200</v>
      </c>
      <c r="BE27">
        <v>202</v>
      </c>
      <c r="BF27">
        <v>202</v>
      </c>
      <c r="BG27">
        <v>203</v>
      </c>
      <c r="BH27">
        <v>203</v>
      </c>
      <c r="BI27">
        <v>202</v>
      </c>
      <c r="BJ27">
        <v>202</v>
      </c>
      <c r="BK27">
        <v>200</v>
      </c>
      <c r="BL27">
        <v>202</v>
      </c>
      <c r="BM27">
        <v>202</v>
      </c>
      <c r="BN27">
        <v>203</v>
      </c>
      <c r="BO27">
        <v>202</v>
      </c>
      <c r="BP27">
        <v>202</v>
      </c>
      <c r="BQ27">
        <v>200</v>
      </c>
      <c r="BR27">
        <v>198</v>
      </c>
      <c r="BS27">
        <v>197</v>
      </c>
      <c r="BT27">
        <v>199</v>
      </c>
      <c r="BU27">
        <v>202</v>
      </c>
      <c r="BV27">
        <v>207</v>
      </c>
      <c r="BW27">
        <v>208</v>
      </c>
      <c r="BX27">
        <v>205</v>
      </c>
      <c r="BY27">
        <v>198</v>
      </c>
      <c r="BZ27">
        <v>188</v>
      </c>
      <c r="CA27">
        <v>183</v>
      </c>
      <c r="CB27">
        <v>146</v>
      </c>
      <c r="CC27">
        <v>73</v>
      </c>
      <c r="CD27">
        <v>9</v>
      </c>
      <c r="CE27">
        <v>6</v>
      </c>
      <c r="CF27">
        <v>3</v>
      </c>
      <c r="CG27">
        <v>2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1</v>
      </c>
      <c r="CN27">
        <v>1</v>
      </c>
      <c r="CO27">
        <v>0</v>
      </c>
      <c r="CP27">
        <v>0</v>
      </c>
      <c r="CQ27">
        <v>1</v>
      </c>
      <c r="CR27">
        <v>2</v>
      </c>
      <c r="CS27">
        <v>1</v>
      </c>
      <c r="CT27">
        <v>1</v>
      </c>
      <c r="CU27">
        <v>8</v>
      </c>
      <c r="CV27">
        <v>12</v>
      </c>
    </row>
    <row r="28" spans="1:100">
      <c r="A28">
        <v>170</v>
      </c>
      <c r="B28">
        <v>176</v>
      </c>
      <c r="C28">
        <v>183</v>
      </c>
      <c r="D28">
        <v>186</v>
      </c>
      <c r="E28">
        <v>189</v>
      </c>
      <c r="F28">
        <v>189</v>
      </c>
      <c r="G28">
        <v>187</v>
      </c>
      <c r="H28">
        <v>186</v>
      </c>
      <c r="I28">
        <v>187</v>
      </c>
      <c r="J28">
        <v>189</v>
      </c>
      <c r="K28">
        <v>188</v>
      </c>
      <c r="L28">
        <v>188</v>
      </c>
      <c r="M28">
        <v>186</v>
      </c>
      <c r="N28">
        <v>186</v>
      </c>
      <c r="O28">
        <v>188</v>
      </c>
      <c r="P28">
        <v>188</v>
      </c>
      <c r="Q28">
        <v>186</v>
      </c>
      <c r="R28">
        <v>186</v>
      </c>
      <c r="S28">
        <v>186</v>
      </c>
      <c r="T28">
        <v>186</v>
      </c>
      <c r="U28">
        <v>186</v>
      </c>
      <c r="V28">
        <v>186</v>
      </c>
      <c r="W28">
        <v>186</v>
      </c>
      <c r="X28">
        <v>186</v>
      </c>
      <c r="Y28">
        <v>186</v>
      </c>
      <c r="Z28">
        <v>186</v>
      </c>
      <c r="AA28">
        <v>185</v>
      </c>
      <c r="AB28">
        <v>185</v>
      </c>
      <c r="AC28">
        <v>185</v>
      </c>
      <c r="AD28">
        <v>185</v>
      </c>
      <c r="AE28">
        <v>185</v>
      </c>
      <c r="AF28">
        <v>185</v>
      </c>
      <c r="AG28">
        <v>182</v>
      </c>
      <c r="AH28">
        <v>182</v>
      </c>
      <c r="AI28">
        <v>183</v>
      </c>
      <c r="AJ28">
        <v>182</v>
      </c>
      <c r="AK28">
        <v>189</v>
      </c>
      <c r="AL28">
        <v>188</v>
      </c>
      <c r="AM28">
        <v>192</v>
      </c>
      <c r="AN28">
        <v>173</v>
      </c>
      <c r="AO28">
        <v>160</v>
      </c>
      <c r="AP28">
        <v>182</v>
      </c>
      <c r="AQ28">
        <v>231</v>
      </c>
      <c r="AR28">
        <v>219</v>
      </c>
      <c r="AS28">
        <v>210</v>
      </c>
      <c r="AT28">
        <v>198</v>
      </c>
      <c r="AU28">
        <v>196</v>
      </c>
      <c r="AV28">
        <v>201</v>
      </c>
      <c r="AW28">
        <v>204</v>
      </c>
      <c r="AX28">
        <v>206</v>
      </c>
      <c r="AY28">
        <v>205</v>
      </c>
      <c r="AZ28">
        <v>205</v>
      </c>
      <c r="BA28">
        <v>202</v>
      </c>
      <c r="BB28">
        <v>202</v>
      </c>
      <c r="BC28">
        <v>201</v>
      </c>
      <c r="BD28">
        <v>201</v>
      </c>
      <c r="BE28">
        <v>202</v>
      </c>
      <c r="BF28">
        <v>202</v>
      </c>
      <c r="BG28">
        <v>203</v>
      </c>
      <c r="BH28">
        <v>203</v>
      </c>
      <c r="BI28">
        <v>202</v>
      </c>
      <c r="BJ28">
        <v>202</v>
      </c>
      <c r="BK28">
        <v>200</v>
      </c>
      <c r="BL28">
        <v>202</v>
      </c>
      <c r="BM28">
        <v>204</v>
      </c>
      <c r="BN28">
        <v>205</v>
      </c>
      <c r="BO28">
        <v>206</v>
      </c>
      <c r="BP28">
        <v>204</v>
      </c>
      <c r="BQ28">
        <v>203</v>
      </c>
      <c r="BR28">
        <v>200</v>
      </c>
      <c r="BS28">
        <v>199</v>
      </c>
      <c r="BT28">
        <v>200</v>
      </c>
      <c r="BU28">
        <v>203</v>
      </c>
      <c r="BV28">
        <v>209</v>
      </c>
      <c r="BW28">
        <v>206</v>
      </c>
      <c r="BX28">
        <v>206</v>
      </c>
      <c r="BY28">
        <v>193</v>
      </c>
      <c r="BZ28">
        <v>189</v>
      </c>
      <c r="CA28">
        <v>180</v>
      </c>
      <c r="CB28">
        <v>124</v>
      </c>
      <c r="CC28">
        <v>51</v>
      </c>
      <c r="CD28">
        <v>9</v>
      </c>
      <c r="CE28">
        <v>7</v>
      </c>
      <c r="CF28">
        <v>2</v>
      </c>
      <c r="CG28">
        <v>3</v>
      </c>
      <c r="CH28">
        <v>0</v>
      </c>
      <c r="CI28">
        <v>0</v>
      </c>
      <c r="CJ28">
        <v>0</v>
      </c>
      <c r="CK28">
        <v>0</v>
      </c>
      <c r="CL28">
        <v>1</v>
      </c>
      <c r="CM28">
        <v>2</v>
      </c>
      <c r="CN28">
        <v>1</v>
      </c>
      <c r="CO28">
        <v>0</v>
      </c>
      <c r="CP28">
        <v>0</v>
      </c>
      <c r="CQ28">
        <v>1</v>
      </c>
      <c r="CR28">
        <v>1</v>
      </c>
      <c r="CS28">
        <v>0</v>
      </c>
      <c r="CT28">
        <v>2</v>
      </c>
      <c r="CU28">
        <v>8</v>
      </c>
      <c r="CV28">
        <v>12</v>
      </c>
    </row>
    <row r="29" spans="1:100">
      <c r="A29">
        <v>169</v>
      </c>
      <c r="B29">
        <v>178</v>
      </c>
      <c r="C29">
        <v>185</v>
      </c>
      <c r="D29">
        <v>188</v>
      </c>
      <c r="E29">
        <v>190</v>
      </c>
      <c r="F29">
        <v>189</v>
      </c>
      <c r="G29">
        <v>187</v>
      </c>
      <c r="H29">
        <v>187</v>
      </c>
      <c r="I29">
        <v>190</v>
      </c>
      <c r="J29">
        <v>189</v>
      </c>
      <c r="K29">
        <v>188</v>
      </c>
      <c r="L29">
        <v>188</v>
      </c>
      <c r="M29">
        <v>186</v>
      </c>
      <c r="N29">
        <v>186</v>
      </c>
      <c r="O29">
        <v>187</v>
      </c>
      <c r="P29">
        <v>187</v>
      </c>
      <c r="Q29">
        <v>187</v>
      </c>
      <c r="R29">
        <v>187</v>
      </c>
      <c r="S29">
        <v>188</v>
      </c>
      <c r="T29">
        <v>188</v>
      </c>
      <c r="U29">
        <v>188</v>
      </c>
      <c r="V29">
        <v>188</v>
      </c>
      <c r="W29">
        <v>188</v>
      </c>
      <c r="X29">
        <v>188</v>
      </c>
      <c r="Y29">
        <v>188</v>
      </c>
      <c r="Z29">
        <v>188</v>
      </c>
      <c r="AA29">
        <v>188</v>
      </c>
      <c r="AB29">
        <v>188</v>
      </c>
      <c r="AC29">
        <v>188</v>
      </c>
      <c r="AD29">
        <v>188</v>
      </c>
      <c r="AE29">
        <v>188</v>
      </c>
      <c r="AF29">
        <v>186</v>
      </c>
      <c r="AG29">
        <v>186</v>
      </c>
      <c r="AH29">
        <v>185</v>
      </c>
      <c r="AI29">
        <v>186</v>
      </c>
      <c r="AJ29">
        <v>185</v>
      </c>
      <c r="AK29">
        <v>193</v>
      </c>
      <c r="AL29">
        <v>190</v>
      </c>
      <c r="AM29">
        <v>193</v>
      </c>
      <c r="AN29">
        <v>173</v>
      </c>
      <c r="AO29">
        <v>162</v>
      </c>
      <c r="AP29">
        <v>198</v>
      </c>
      <c r="AQ29">
        <v>232</v>
      </c>
      <c r="AR29">
        <v>211</v>
      </c>
      <c r="AS29">
        <v>209</v>
      </c>
      <c r="AT29">
        <v>203</v>
      </c>
      <c r="AU29">
        <v>201</v>
      </c>
      <c r="AV29">
        <v>207</v>
      </c>
      <c r="AW29">
        <v>204</v>
      </c>
      <c r="AX29">
        <v>206</v>
      </c>
      <c r="AY29">
        <v>206</v>
      </c>
      <c r="AZ29">
        <v>206</v>
      </c>
      <c r="BA29">
        <v>204</v>
      </c>
      <c r="BB29">
        <v>202</v>
      </c>
      <c r="BC29">
        <v>201</v>
      </c>
      <c r="BD29">
        <v>201</v>
      </c>
      <c r="BE29">
        <v>203</v>
      </c>
      <c r="BF29">
        <v>203</v>
      </c>
      <c r="BG29">
        <v>204</v>
      </c>
      <c r="BH29">
        <v>204</v>
      </c>
      <c r="BI29">
        <v>203</v>
      </c>
      <c r="BJ29">
        <v>203</v>
      </c>
      <c r="BK29">
        <v>201</v>
      </c>
      <c r="BL29">
        <v>203</v>
      </c>
      <c r="BM29">
        <v>204</v>
      </c>
      <c r="BN29">
        <v>205</v>
      </c>
      <c r="BO29">
        <v>207</v>
      </c>
      <c r="BP29">
        <v>204</v>
      </c>
      <c r="BQ29">
        <v>203</v>
      </c>
      <c r="BR29">
        <v>202</v>
      </c>
      <c r="BS29">
        <v>201</v>
      </c>
      <c r="BT29">
        <v>201</v>
      </c>
      <c r="BU29">
        <v>204</v>
      </c>
      <c r="BV29">
        <v>209</v>
      </c>
      <c r="BW29">
        <v>206</v>
      </c>
      <c r="BX29">
        <v>205</v>
      </c>
      <c r="BY29">
        <v>190</v>
      </c>
      <c r="BZ29">
        <v>190</v>
      </c>
      <c r="CA29">
        <v>174</v>
      </c>
      <c r="CB29">
        <v>104</v>
      </c>
      <c r="CC29">
        <v>30</v>
      </c>
      <c r="CD29">
        <v>13</v>
      </c>
      <c r="CE29">
        <v>9</v>
      </c>
      <c r="CF29">
        <v>0</v>
      </c>
      <c r="CG29">
        <v>3</v>
      </c>
      <c r="CH29">
        <v>1</v>
      </c>
      <c r="CI29">
        <v>0</v>
      </c>
      <c r="CJ29">
        <v>0</v>
      </c>
      <c r="CK29">
        <v>0</v>
      </c>
      <c r="CL29">
        <v>1</v>
      </c>
      <c r="CM29">
        <v>2</v>
      </c>
      <c r="CN29">
        <v>1</v>
      </c>
      <c r="CO29">
        <v>0</v>
      </c>
      <c r="CP29">
        <v>0</v>
      </c>
      <c r="CQ29">
        <v>1</v>
      </c>
      <c r="CR29">
        <v>2</v>
      </c>
      <c r="CS29">
        <v>2</v>
      </c>
      <c r="CT29">
        <v>2</v>
      </c>
      <c r="CU29">
        <v>7</v>
      </c>
      <c r="CV29">
        <v>11</v>
      </c>
    </row>
    <row r="30" spans="1:100">
      <c r="A30">
        <v>170</v>
      </c>
      <c r="B30">
        <v>178</v>
      </c>
      <c r="C30">
        <v>185</v>
      </c>
      <c r="D30">
        <v>186</v>
      </c>
      <c r="E30">
        <v>189</v>
      </c>
      <c r="F30">
        <v>189</v>
      </c>
      <c r="G30">
        <v>187</v>
      </c>
      <c r="H30">
        <v>186</v>
      </c>
      <c r="I30">
        <v>188</v>
      </c>
      <c r="J30">
        <v>189</v>
      </c>
      <c r="K30">
        <v>188</v>
      </c>
      <c r="L30">
        <v>187</v>
      </c>
      <c r="M30">
        <v>185</v>
      </c>
      <c r="N30">
        <v>186</v>
      </c>
      <c r="O30">
        <v>187</v>
      </c>
      <c r="P30">
        <v>187</v>
      </c>
      <c r="Q30">
        <v>187</v>
      </c>
      <c r="R30">
        <v>187</v>
      </c>
      <c r="S30">
        <v>188</v>
      </c>
      <c r="T30">
        <v>188</v>
      </c>
      <c r="U30">
        <v>188</v>
      </c>
      <c r="V30">
        <v>188</v>
      </c>
      <c r="W30">
        <v>188</v>
      </c>
      <c r="X30">
        <v>189</v>
      </c>
      <c r="Y30">
        <v>188</v>
      </c>
      <c r="Z30">
        <v>188</v>
      </c>
      <c r="AA30">
        <v>188</v>
      </c>
      <c r="AB30">
        <v>188</v>
      </c>
      <c r="AC30">
        <v>188</v>
      </c>
      <c r="AD30">
        <v>189</v>
      </c>
      <c r="AE30">
        <v>189</v>
      </c>
      <c r="AF30">
        <v>189</v>
      </c>
      <c r="AG30">
        <v>188</v>
      </c>
      <c r="AH30">
        <v>187</v>
      </c>
      <c r="AI30">
        <v>185</v>
      </c>
      <c r="AJ30">
        <v>187</v>
      </c>
      <c r="AK30">
        <v>195</v>
      </c>
      <c r="AL30">
        <v>190</v>
      </c>
      <c r="AM30">
        <v>190</v>
      </c>
      <c r="AN30">
        <v>172</v>
      </c>
      <c r="AO30">
        <v>160</v>
      </c>
      <c r="AP30">
        <v>214</v>
      </c>
      <c r="AQ30">
        <v>230</v>
      </c>
      <c r="AR30">
        <v>207</v>
      </c>
      <c r="AS30">
        <v>205</v>
      </c>
      <c r="AT30">
        <v>206</v>
      </c>
      <c r="AU30">
        <v>206</v>
      </c>
      <c r="AV30">
        <v>207</v>
      </c>
      <c r="AW30">
        <v>205</v>
      </c>
      <c r="AX30">
        <v>206</v>
      </c>
      <c r="AY30">
        <v>206</v>
      </c>
      <c r="AZ30">
        <v>205</v>
      </c>
      <c r="BA30">
        <v>202</v>
      </c>
      <c r="BB30">
        <v>202</v>
      </c>
      <c r="BC30">
        <v>202</v>
      </c>
      <c r="BD30">
        <v>202</v>
      </c>
      <c r="BE30">
        <v>203</v>
      </c>
      <c r="BF30">
        <v>203</v>
      </c>
      <c r="BG30">
        <v>204</v>
      </c>
      <c r="BH30">
        <v>204</v>
      </c>
      <c r="BI30">
        <v>203</v>
      </c>
      <c r="BJ30">
        <v>203</v>
      </c>
      <c r="BK30">
        <v>201</v>
      </c>
      <c r="BL30">
        <v>201</v>
      </c>
      <c r="BM30">
        <v>203</v>
      </c>
      <c r="BN30">
        <v>203</v>
      </c>
      <c r="BO30">
        <v>204</v>
      </c>
      <c r="BP30">
        <v>204</v>
      </c>
      <c r="BQ30">
        <v>203</v>
      </c>
      <c r="BR30">
        <v>200</v>
      </c>
      <c r="BS30">
        <v>199</v>
      </c>
      <c r="BT30">
        <v>200</v>
      </c>
      <c r="BU30">
        <v>204</v>
      </c>
      <c r="BV30">
        <v>207</v>
      </c>
      <c r="BW30">
        <v>205</v>
      </c>
      <c r="BX30">
        <v>207</v>
      </c>
      <c r="BY30">
        <v>190</v>
      </c>
      <c r="BZ30">
        <v>190</v>
      </c>
      <c r="CA30">
        <v>162</v>
      </c>
      <c r="CB30">
        <v>82</v>
      </c>
      <c r="CC30">
        <v>19</v>
      </c>
      <c r="CD30">
        <v>13</v>
      </c>
      <c r="CE30">
        <v>7</v>
      </c>
      <c r="CF30">
        <v>0</v>
      </c>
      <c r="CG30">
        <v>1</v>
      </c>
      <c r="CH30">
        <v>1</v>
      </c>
      <c r="CI30">
        <v>0</v>
      </c>
      <c r="CJ30">
        <v>0</v>
      </c>
      <c r="CK30">
        <v>0</v>
      </c>
      <c r="CL30">
        <v>1</v>
      </c>
      <c r="CM30">
        <v>2</v>
      </c>
      <c r="CN30">
        <v>1</v>
      </c>
      <c r="CO30">
        <v>0</v>
      </c>
      <c r="CP30">
        <v>0</v>
      </c>
      <c r="CQ30">
        <v>1</v>
      </c>
      <c r="CR30">
        <v>1</v>
      </c>
      <c r="CS30">
        <v>0</v>
      </c>
      <c r="CT30">
        <v>2</v>
      </c>
      <c r="CU30">
        <v>7</v>
      </c>
      <c r="CV30">
        <v>12</v>
      </c>
    </row>
    <row r="31" spans="1:100">
      <c r="A31">
        <v>173</v>
      </c>
      <c r="B31">
        <v>179</v>
      </c>
      <c r="C31">
        <v>186</v>
      </c>
      <c r="D31">
        <v>188</v>
      </c>
      <c r="E31">
        <v>190</v>
      </c>
      <c r="F31">
        <v>189</v>
      </c>
      <c r="G31">
        <v>187</v>
      </c>
      <c r="H31">
        <v>187</v>
      </c>
      <c r="I31">
        <v>190</v>
      </c>
      <c r="J31">
        <v>189</v>
      </c>
      <c r="K31">
        <v>187</v>
      </c>
      <c r="L31">
        <v>187</v>
      </c>
      <c r="M31">
        <v>186</v>
      </c>
      <c r="N31">
        <v>186</v>
      </c>
      <c r="O31">
        <v>188</v>
      </c>
      <c r="P31">
        <v>188</v>
      </c>
      <c r="Q31">
        <v>187</v>
      </c>
      <c r="R31">
        <v>188</v>
      </c>
      <c r="S31">
        <v>188</v>
      </c>
      <c r="T31">
        <v>189</v>
      </c>
      <c r="U31">
        <v>188</v>
      </c>
      <c r="V31">
        <v>188</v>
      </c>
      <c r="W31">
        <v>188</v>
      </c>
      <c r="X31">
        <v>188</v>
      </c>
      <c r="Y31">
        <v>188</v>
      </c>
      <c r="Z31">
        <v>188</v>
      </c>
      <c r="AA31">
        <v>188</v>
      </c>
      <c r="AB31">
        <v>188</v>
      </c>
      <c r="AC31">
        <v>188</v>
      </c>
      <c r="AD31">
        <v>188</v>
      </c>
      <c r="AE31">
        <v>188</v>
      </c>
      <c r="AF31">
        <v>189</v>
      </c>
      <c r="AG31">
        <v>187</v>
      </c>
      <c r="AH31">
        <v>184</v>
      </c>
      <c r="AI31">
        <v>180</v>
      </c>
      <c r="AJ31">
        <v>182</v>
      </c>
      <c r="AK31">
        <v>190</v>
      </c>
      <c r="AL31">
        <v>184</v>
      </c>
      <c r="AM31">
        <v>184</v>
      </c>
      <c r="AN31">
        <v>172</v>
      </c>
      <c r="AO31">
        <v>168</v>
      </c>
      <c r="AP31">
        <v>230</v>
      </c>
      <c r="AQ31">
        <v>226</v>
      </c>
      <c r="AR31">
        <v>206</v>
      </c>
      <c r="AS31">
        <v>204</v>
      </c>
      <c r="AT31">
        <v>204</v>
      </c>
      <c r="AU31">
        <v>208</v>
      </c>
      <c r="AV31">
        <v>208</v>
      </c>
      <c r="AW31">
        <v>206</v>
      </c>
      <c r="AX31">
        <v>207</v>
      </c>
      <c r="AY31">
        <v>207</v>
      </c>
      <c r="AZ31">
        <v>206</v>
      </c>
      <c r="BA31">
        <v>204</v>
      </c>
      <c r="BB31">
        <v>202</v>
      </c>
      <c r="BC31">
        <v>203</v>
      </c>
      <c r="BD31">
        <v>203</v>
      </c>
      <c r="BE31">
        <v>204</v>
      </c>
      <c r="BF31">
        <v>204</v>
      </c>
      <c r="BG31">
        <v>205</v>
      </c>
      <c r="BH31">
        <v>205</v>
      </c>
      <c r="BI31">
        <v>204</v>
      </c>
      <c r="BJ31">
        <v>204</v>
      </c>
      <c r="BK31">
        <v>202</v>
      </c>
      <c r="BL31">
        <v>202</v>
      </c>
      <c r="BM31">
        <v>206</v>
      </c>
      <c r="BN31">
        <v>206</v>
      </c>
      <c r="BO31">
        <v>207</v>
      </c>
      <c r="BP31">
        <v>207</v>
      </c>
      <c r="BQ31">
        <v>206</v>
      </c>
      <c r="BR31">
        <v>203</v>
      </c>
      <c r="BS31">
        <v>202</v>
      </c>
      <c r="BT31">
        <v>203</v>
      </c>
      <c r="BU31">
        <v>205</v>
      </c>
      <c r="BV31">
        <v>207</v>
      </c>
      <c r="BW31">
        <v>207</v>
      </c>
      <c r="BX31">
        <v>207</v>
      </c>
      <c r="BY31">
        <v>187</v>
      </c>
      <c r="BZ31">
        <v>186</v>
      </c>
      <c r="CA31">
        <v>145</v>
      </c>
      <c r="CB31">
        <v>60</v>
      </c>
      <c r="CC31">
        <v>17</v>
      </c>
      <c r="CD31">
        <v>11</v>
      </c>
      <c r="CE31">
        <v>5</v>
      </c>
      <c r="CF31">
        <v>0</v>
      </c>
      <c r="CG31">
        <v>0</v>
      </c>
      <c r="CH31">
        <v>2</v>
      </c>
      <c r="CI31">
        <v>0</v>
      </c>
      <c r="CJ31">
        <v>0</v>
      </c>
      <c r="CK31">
        <v>1</v>
      </c>
      <c r="CL31">
        <v>1</v>
      </c>
      <c r="CM31">
        <v>2</v>
      </c>
      <c r="CN31">
        <v>1</v>
      </c>
      <c r="CO31">
        <v>0</v>
      </c>
      <c r="CP31">
        <v>0</v>
      </c>
      <c r="CQ31">
        <v>1</v>
      </c>
      <c r="CR31">
        <v>2</v>
      </c>
      <c r="CS31">
        <v>1</v>
      </c>
      <c r="CT31">
        <v>1</v>
      </c>
      <c r="CU31">
        <v>8</v>
      </c>
      <c r="CV31">
        <v>13</v>
      </c>
    </row>
    <row r="32" spans="1:100">
      <c r="A32">
        <v>172</v>
      </c>
      <c r="B32">
        <v>180</v>
      </c>
      <c r="C32">
        <v>186</v>
      </c>
      <c r="D32">
        <v>189</v>
      </c>
      <c r="E32">
        <v>189</v>
      </c>
      <c r="F32">
        <v>189</v>
      </c>
      <c r="G32">
        <v>187</v>
      </c>
      <c r="H32">
        <v>188</v>
      </c>
      <c r="I32">
        <v>190</v>
      </c>
      <c r="J32">
        <v>188</v>
      </c>
      <c r="K32">
        <v>187</v>
      </c>
      <c r="L32">
        <v>187</v>
      </c>
      <c r="M32">
        <v>188</v>
      </c>
      <c r="N32">
        <v>189</v>
      </c>
      <c r="O32">
        <v>189</v>
      </c>
      <c r="P32">
        <v>189</v>
      </c>
      <c r="Q32">
        <v>187</v>
      </c>
      <c r="R32">
        <v>188</v>
      </c>
      <c r="S32">
        <v>189</v>
      </c>
      <c r="T32">
        <v>189</v>
      </c>
      <c r="U32">
        <v>189</v>
      </c>
      <c r="V32">
        <v>188</v>
      </c>
      <c r="W32">
        <v>188</v>
      </c>
      <c r="X32">
        <v>188</v>
      </c>
      <c r="Y32">
        <v>189</v>
      </c>
      <c r="Z32">
        <v>188</v>
      </c>
      <c r="AA32">
        <v>188</v>
      </c>
      <c r="AB32">
        <v>188</v>
      </c>
      <c r="AC32">
        <v>187</v>
      </c>
      <c r="AD32">
        <v>188</v>
      </c>
      <c r="AE32">
        <v>188</v>
      </c>
      <c r="AF32">
        <v>188</v>
      </c>
      <c r="AG32">
        <v>188</v>
      </c>
      <c r="AH32">
        <v>188</v>
      </c>
      <c r="AI32">
        <v>183</v>
      </c>
      <c r="AJ32">
        <v>183</v>
      </c>
      <c r="AK32">
        <v>193</v>
      </c>
      <c r="AL32">
        <v>182</v>
      </c>
      <c r="AM32">
        <v>180</v>
      </c>
      <c r="AN32">
        <v>172</v>
      </c>
      <c r="AO32">
        <v>177</v>
      </c>
      <c r="AP32">
        <v>238</v>
      </c>
      <c r="AQ32">
        <v>220</v>
      </c>
      <c r="AR32">
        <v>209</v>
      </c>
      <c r="AS32">
        <v>206</v>
      </c>
      <c r="AT32">
        <v>204</v>
      </c>
      <c r="AU32">
        <v>207</v>
      </c>
      <c r="AV32">
        <v>209</v>
      </c>
      <c r="AW32">
        <v>209</v>
      </c>
      <c r="AX32">
        <v>207</v>
      </c>
      <c r="AY32">
        <v>207</v>
      </c>
      <c r="AZ32">
        <v>207</v>
      </c>
      <c r="BA32">
        <v>205</v>
      </c>
      <c r="BB32">
        <v>202</v>
      </c>
      <c r="BC32">
        <v>203</v>
      </c>
      <c r="BD32">
        <v>204</v>
      </c>
      <c r="BE32">
        <v>205</v>
      </c>
      <c r="BF32">
        <v>205</v>
      </c>
      <c r="BG32">
        <v>205</v>
      </c>
      <c r="BH32">
        <v>205</v>
      </c>
      <c r="BI32">
        <v>205</v>
      </c>
      <c r="BJ32">
        <v>205</v>
      </c>
      <c r="BK32">
        <v>205</v>
      </c>
      <c r="BL32">
        <v>205</v>
      </c>
      <c r="BM32">
        <v>205</v>
      </c>
      <c r="BN32">
        <v>206</v>
      </c>
      <c r="BO32">
        <v>205</v>
      </c>
      <c r="BP32">
        <v>205</v>
      </c>
      <c r="BQ32">
        <v>204</v>
      </c>
      <c r="BR32">
        <v>202</v>
      </c>
      <c r="BS32">
        <v>201</v>
      </c>
      <c r="BT32">
        <v>202</v>
      </c>
      <c r="BU32">
        <v>207</v>
      </c>
      <c r="BV32">
        <v>207</v>
      </c>
      <c r="BW32">
        <v>208</v>
      </c>
      <c r="BX32">
        <v>207</v>
      </c>
      <c r="BY32">
        <v>183</v>
      </c>
      <c r="BZ32">
        <v>180</v>
      </c>
      <c r="CA32">
        <v>129</v>
      </c>
      <c r="CB32">
        <v>42</v>
      </c>
      <c r="CC32">
        <v>19</v>
      </c>
      <c r="CD32">
        <v>8</v>
      </c>
      <c r="CE32">
        <v>1</v>
      </c>
      <c r="CF32">
        <v>4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1</v>
      </c>
      <c r="CM32">
        <v>1</v>
      </c>
      <c r="CN32">
        <v>0</v>
      </c>
      <c r="CO32">
        <v>0</v>
      </c>
      <c r="CP32">
        <v>0</v>
      </c>
      <c r="CQ32">
        <v>1</v>
      </c>
      <c r="CR32">
        <v>1</v>
      </c>
      <c r="CS32">
        <v>0</v>
      </c>
      <c r="CT32">
        <v>1</v>
      </c>
      <c r="CU32">
        <v>8</v>
      </c>
      <c r="CV32">
        <v>14</v>
      </c>
    </row>
    <row r="33" spans="1:100">
      <c r="A33">
        <v>171</v>
      </c>
      <c r="B33">
        <v>181</v>
      </c>
      <c r="C33">
        <v>186</v>
      </c>
      <c r="D33">
        <v>189</v>
      </c>
      <c r="E33">
        <v>190</v>
      </c>
      <c r="F33">
        <v>186</v>
      </c>
      <c r="G33">
        <v>187</v>
      </c>
      <c r="H33">
        <v>187</v>
      </c>
      <c r="I33">
        <v>189</v>
      </c>
      <c r="J33">
        <v>189</v>
      </c>
      <c r="K33">
        <v>189</v>
      </c>
      <c r="L33">
        <v>188</v>
      </c>
      <c r="M33">
        <v>188</v>
      </c>
      <c r="N33">
        <v>188</v>
      </c>
      <c r="O33">
        <v>188</v>
      </c>
      <c r="P33">
        <v>188</v>
      </c>
      <c r="Q33">
        <v>188</v>
      </c>
      <c r="R33">
        <v>189</v>
      </c>
      <c r="S33">
        <v>188</v>
      </c>
      <c r="T33">
        <v>188</v>
      </c>
      <c r="U33">
        <v>188</v>
      </c>
      <c r="V33">
        <v>188</v>
      </c>
      <c r="W33">
        <v>188</v>
      </c>
      <c r="X33">
        <v>188</v>
      </c>
      <c r="Y33">
        <v>189</v>
      </c>
      <c r="Z33">
        <v>189</v>
      </c>
      <c r="AA33">
        <v>190</v>
      </c>
      <c r="AB33">
        <v>190</v>
      </c>
      <c r="AC33">
        <v>189</v>
      </c>
      <c r="AD33">
        <v>189</v>
      </c>
      <c r="AE33">
        <v>186</v>
      </c>
      <c r="AF33">
        <v>188</v>
      </c>
      <c r="AG33">
        <v>190</v>
      </c>
      <c r="AH33">
        <v>192</v>
      </c>
      <c r="AI33">
        <v>187</v>
      </c>
      <c r="AJ33">
        <v>194</v>
      </c>
      <c r="AK33">
        <v>188</v>
      </c>
      <c r="AL33">
        <v>189</v>
      </c>
      <c r="AM33">
        <v>169</v>
      </c>
      <c r="AN33">
        <v>162</v>
      </c>
      <c r="AO33">
        <v>200</v>
      </c>
      <c r="AP33">
        <v>234</v>
      </c>
      <c r="AQ33">
        <v>225</v>
      </c>
      <c r="AR33">
        <v>209</v>
      </c>
      <c r="AS33">
        <v>208</v>
      </c>
      <c r="AT33">
        <v>205</v>
      </c>
      <c r="AU33">
        <v>211</v>
      </c>
      <c r="AV33">
        <v>207</v>
      </c>
      <c r="AW33">
        <v>210</v>
      </c>
      <c r="AX33">
        <v>210</v>
      </c>
      <c r="AY33">
        <v>207</v>
      </c>
      <c r="AZ33">
        <v>206</v>
      </c>
      <c r="BA33">
        <v>205</v>
      </c>
      <c r="BB33">
        <v>205</v>
      </c>
      <c r="BC33">
        <v>203</v>
      </c>
      <c r="BD33">
        <v>203</v>
      </c>
      <c r="BE33">
        <v>203</v>
      </c>
      <c r="BF33">
        <v>203</v>
      </c>
      <c r="BG33">
        <v>203</v>
      </c>
      <c r="BH33">
        <v>205</v>
      </c>
      <c r="BI33">
        <v>205</v>
      </c>
      <c r="BJ33">
        <v>205</v>
      </c>
      <c r="BK33">
        <v>206</v>
      </c>
      <c r="BL33">
        <v>207</v>
      </c>
      <c r="BM33">
        <v>207</v>
      </c>
      <c r="BN33">
        <v>206</v>
      </c>
      <c r="BO33">
        <v>205</v>
      </c>
      <c r="BP33">
        <v>203</v>
      </c>
      <c r="BQ33">
        <v>202</v>
      </c>
      <c r="BR33">
        <v>203</v>
      </c>
      <c r="BS33">
        <v>203</v>
      </c>
      <c r="BT33">
        <v>204</v>
      </c>
      <c r="BU33">
        <v>206</v>
      </c>
      <c r="BV33">
        <v>210</v>
      </c>
      <c r="BW33">
        <v>210</v>
      </c>
      <c r="BX33">
        <v>202</v>
      </c>
      <c r="BY33">
        <v>186</v>
      </c>
      <c r="BZ33">
        <v>170</v>
      </c>
      <c r="CA33">
        <v>100</v>
      </c>
      <c r="CB33">
        <v>30</v>
      </c>
      <c r="CC33">
        <v>15</v>
      </c>
      <c r="CD33">
        <v>9</v>
      </c>
      <c r="CE33">
        <v>1</v>
      </c>
      <c r="CF33">
        <v>0</v>
      </c>
      <c r="CG33">
        <v>1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2</v>
      </c>
      <c r="CU33">
        <v>6</v>
      </c>
      <c r="CV33">
        <v>15</v>
      </c>
    </row>
    <row r="34" spans="1:100">
      <c r="A34">
        <v>170</v>
      </c>
      <c r="B34">
        <v>179</v>
      </c>
      <c r="C34">
        <v>186</v>
      </c>
      <c r="D34">
        <v>189</v>
      </c>
      <c r="E34">
        <v>188</v>
      </c>
      <c r="F34">
        <v>186</v>
      </c>
      <c r="G34">
        <v>187</v>
      </c>
      <c r="H34">
        <v>187</v>
      </c>
      <c r="I34">
        <v>189</v>
      </c>
      <c r="J34">
        <v>189</v>
      </c>
      <c r="K34">
        <v>187</v>
      </c>
      <c r="L34">
        <v>187</v>
      </c>
      <c r="M34">
        <v>189</v>
      </c>
      <c r="N34">
        <v>189</v>
      </c>
      <c r="O34">
        <v>187</v>
      </c>
      <c r="P34">
        <v>187</v>
      </c>
      <c r="Q34">
        <v>189</v>
      </c>
      <c r="R34">
        <v>190</v>
      </c>
      <c r="S34">
        <v>188</v>
      </c>
      <c r="T34">
        <v>188</v>
      </c>
      <c r="U34">
        <v>188</v>
      </c>
      <c r="V34">
        <v>188</v>
      </c>
      <c r="W34">
        <v>188</v>
      </c>
      <c r="X34">
        <v>188</v>
      </c>
      <c r="Y34">
        <v>189</v>
      </c>
      <c r="Z34">
        <v>189</v>
      </c>
      <c r="AA34">
        <v>190</v>
      </c>
      <c r="AB34">
        <v>190</v>
      </c>
      <c r="AC34">
        <v>189</v>
      </c>
      <c r="AD34">
        <v>189</v>
      </c>
      <c r="AE34">
        <v>187</v>
      </c>
      <c r="AF34">
        <v>189</v>
      </c>
      <c r="AG34">
        <v>189</v>
      </c>
      <c r="AH34">
        <v>195</v>
      </c>
      <c r="AI34">
        <v>188</v>
      </c>
      <c r="AJ34">
        <v>196</v>
      </c>
      <c r="AK34">
        <v>185</v>
      </c>
      <c r="AL34">
        <v>186</v>
      </c>
      <c r="AM34">
        <v>161</v>
      </c>
      <c r="AN34">
        <v>165</v>
      </c>
      <c r="AO34">
        <v>223</v>
      </c>
      <c r="AP34">
        <v>234</v>
      </c>
      <c r="AQ34">
        <v>219</v>
      </c>
      <c r="AR34">
        <v>209</v>
      </c>
      <c r="AS34">
        <v>211</v>
      </c>
      <c r="AT34">
        <v>206</v>
      </c>
      <c r="AU34">
        <v>210</v>
      </c>
      <c r="AV34">
        <v>210</v>
      </c>
      <c r="AW34">
        <v>211</v>
      </c>
      <c r="AX34">
        <v>210</v>
      </c>
      <c r="AY34">
        <v>208</v>
      </c>
      <c r="AZ34">
        <v>207</v>
      </c>
      <c r="BA34">
        <v>206</v>
      </c>
      <c r="BB34">
        <v>206</v>
      </c>
      <c r="BC34">
        <v>204</v>
      </c>
      <c r="BD34">
        <v>203</v>
      </c>
      <c r="BE34">
        <v>204</v>
      </c>
      <c r="BF34">
        <v>204</v>
      </c>
      <c r="BG34">
        <v>203</v>
      </c>
      <c r="BH34">
        <v>203</v>
      </c>
      <c r="BI34">
        <v>205</v>
      </c>
      <c r="BJ34">
        <v>206</v>
      </c>
      <c r="BK34">
        <v>207</v>
      </c>
      <c r="BL34">
        <v>207</v>
      </c>
      <c r="BM34">
        <v>208</v>
      </c>
      <c r="BN34">
        <v>206</v>
      </c>
      <c r="BO34">
        <v>204</v>
      </c>
      <c r="BP34">
        <v>201</v>
      </c>
      <c r="BQ34">
        <v>201</v>
      </c>
      <c r="BR34">
        <v>202</v>
      </c>
      <c r="BS34">
        <v>202</v>
      </c>
      <c r="BT34">
        <v>204</v>
      </c>
      <c r="BU34">
        <v>204</v>
      </c>
      <c r="BV34">
        <v>209</v>
      </c>
      <c r="BW34">
        <v>207</v>
      </c>
      <c r="BX34">
        <v>195</v>
      </c>
      <c r="BY34">
        <v>187</v>
      </c>
      <c r="BZ34">
        <v>157</v>
      </c>
      <c r="CA34">
        <v>75</v>
      </c>
      <c r="CB34">
        <v>24</v>
      </c>
      <c r="CC34">
        <v>15</v>
      </c>
      <c r="CD34">
        <v>6</v>
      </c>
      <c r="CE34">
        <v>1</v>
      </c>
      <c r="CF34">
        <v>2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1</v>
      </c>
      <c r="CU34">
        <v>7</v>
      </c>
      <c r="CV34">
        <v>15</v>
      </c>
    </row>
    <row r="35" spans="1:100">
      <c r="A35">
        <v>170</v>
      </c>
      <c r="B35">
        <v>179</v>
      </c>
      <c r="C35">
        <v>186</v>
      </c>
      <c r="D35">
        <v>190</v>
      </c>
      <c r="E35">
        <v>190</v>
      </c>
      <c r="F35">
        <v>186</v>
      </c>
      <c r="G35">
        <v>187</v>
      </c>
      <c r="H35">
        <v>189</v>
      </c>
      <c r="I35">
        <v>190</v>
      </c>
      <c r="J35">
        <v>190</v>
      </c>
      <c r="K35">
        <v>189</v>
      </c>
      <c r="L35">
        <v>189</v>
      </c>
      <c r="M35">
        <v>190</v>
      </c>
      <c r="N35">
        <v>190</v>
      </c>
      <c r="O35">
        <v>189</v>
      </c>
      <c r="P35">
        <v>190</v>
      </c>
      <c r="Q35">
        <v>190</v>
      </c>
      <c r="R35">
        <v>190</v>
      </c>
      <c r="S35">
        <v>189</v>
      </c>
      <c r="T35">
        <v>188</v>
      </c>
      <c r="U35">
        <v>188</v>
      </c>
      <c r="V35">
        <v>188</v>
      </c>
      <c r="W35">
        <v>188</v>
      </c>
      <c r="X35">
        <v>188</v>
      </c>
      <c r="Y35">
        <v>189</v>
      </c>
      <c r="Z35">
        <v>189</v>
      </c>
      <c r="AA35">
        <v>190</v>
      </c>
      <c r="AB35">
        <v>190</v>
      </c>
      <c r="AC35">
        <v>190</v>
      </c>
      <c r="AD35">
        <v>190</v>
      </c>
      <c r="AE35">
        <v>190</v>
      </c>
      <c r="AF35">
        <v>190</v>
      </c>
      <c r="AG35">
        <v>187</v>
      </c>
      <c r="AH35">
        <v>191</v>
      </c>
      <c r="AI35">
        <v>189</v>
      </c>
      <c r="AJ35">
        <v>201</v>
      </c>
      <c r="AK35">
        <v>185</v>
      </c>
      <c r="AL35">
        <v>185</v>
      </c>
      <c r="AM35">
        <v>158</v>
      </c>
      <c r="AN35">
        <v>177</v>
      </c>
      <c r="AO35">
        <v>243</v>
      </c>
      <c r="AP35">
        <v>231</v>
      </c>
      <c r="AQ35">
        <v>214</v>
      </c>
      <c r="AR35">
        <v>207</v>
      </c>
      <c r="AS35">
        <v>208</v>
      </c>
      <c r="AT35">
        <v>206</v>
      </c>
      <c r="AU35">
        <v>208</v>
      </c>
      <c r="AV35">
        <v>212</v>
      </c>
      <c r="AW35">
        <v>210</v>
      </c>
      <c r="AX35">
        <v>209</v>
      </c>
      <c r="AY35">
        <v>208</v>
      </c>
      <c r="AZ35">
        <v>208</v>
      </c>
      <c r="BA35">
        <v>207</v>
      </c>
      <c r="BB35">
        <v>206</v>
      </c>
      <c r="BC35">
        <v>204</v>
      </c>
      <c r="BD35">
        <v>204</v>
      </c>
      <c r="BE35">
        <v>205</v>
      </c>
      <c r="BF35">
        <v>205</v>
      </c>
      <c r="BG35">
        <v>204</v>
      </c>
      <c r="BH35">
        <v>204</v>
      </c>
      <c r="BI35">
        <v>206</v>
      </c>
      <c r="BJ35">
        <v>206</v>
      </c>
      <c r="BK35">
        <v>206</v>
      </c>
      <c r="BL35">
        <v>207</v>
      </c>
      <c r="BM35">
        <v>208</v>
      </c>
      <c r="BN35">
        <v>206</v>
      </c>
      <c r="BO35">
        <v>205</v>
      </c>
      <c r="BP35">
        <v>202</v>
      </c>
      <c r="BQ35">
        <v>201</v>
      </c>
      <c r="BR35">
        <v>201</v>
      </c>
      <c r="BS35">
        <v>203</v>
      </c>
      <c r="BT35">
        <v>204</v>
      </c>
      <c r="BU35">
        <v>206</v>
      </c>
      <c r="BV35">
        <v>207</v>
      </c>
      <c r="BW35">
        <v>207</v>
      </c>
      <c r="BX35">
        <v>192</v>
      </c>
      <c r="BY35">
        <v>188</v>
      </c>
      <c r="BZ35">
        <v>139</v>
      </c>
      <c r="CA35">
        <v>57</v>
      </c>
      <c r="CB35">
        <v>21</v>
      </c>
      <c r="CC35">
        <v>13</v>
      </c>
      <c r="CD35">
        <v>2</v>
      </c>
      <c r="CE35">
        <v>2</v>
      </c>
      <c r="CF35">
        <v>6</v>
      </c>
      <c r="CG35">
        <v>2</v>
      </c>
      <c r="CH35">
        <v>0</v>
      </c>
      <c r="CI35">
        <v>2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3</v>
      </c>
      <c r="CU35">
        <v>8</v>
      </c>
      <c r="CV35">
        <v>15</v>
      </c>
    </row>
    <row r="36" spans="1:100">
      <c r="A36">
        <v>170</v>
      </c>
      <c r="B36">
        <v>179</v>
      </c>
      <c r="C36">
        <v>186</v>
      </c>
      <c r="D36">
        <v>189</v>
      </c>
      <c r="E36">
        <v>188</v>
      </c>
      <c r="F36">
        <v>186</v>
      </c>
      <c r="G36">
        <v>187</v>
      </c>
      <c r="H36">
        <v>187</v>
      </c>
      <c r="I36">
        <v>189</v>
      </c>
      <c r="J36">
        <v>189</v>
      </c>
      <c r="K36">
        <v>188</v>
      </c>
      <c r="L36">
        <v>188</v>
      </c>
      <c r="M36">
        <v>190</v>
      </c>
      <c r="N36">
        <v>191</v>
      </c>
      <c r="O36">
        <v>190</v>
      </c>
      <c r="P36">
        <v>190</v>
      </c>
      <c r="Q36">
        <v>190</v>
      </c>
      <c r="R36">
        <v>191</v>
      </c>
      <c r="S36">
        <v>189</v>
      </c>
      <c r="T36">
        <v>189</v>
      </c>
      <c r="U36">
        <v>189</v>
      </c>
      <c r="V36">
        <v>189</v>
      </c>
      <c r="W36">
        <v>189</v>
      </c>
      <c r="X36">
        <v>189</v>
      </c>
      <c r="Y36">
        <v>190</v>
      </c>
      <c r="Z36">
        <v>190</v>
      </c>
      <c r="AA36">
        <v>190</v>
      </c>
      <c r="AB36">
        <v>191</v>
      </c>
      <c r="AC36">
        <v>190</v>
      </c>
      <c r="AD36">
        <v>190</v>
      </c>
      <c r="AE36">
        <v>190</v>
      </c>
      <c r="AF36">
        <v>190</v>
      </c>
      <c r="AG36">
        <v>191</v>
      </c>
      <c r="AH36">
        <v>189</v>
      </c>
      <c r="AI36">
        <v>190</v>
      </c>
      <c r="AJ36">
        <v>196</v>
      </c>
      <c r="AK36">
        <v>185</v>
      </c>
      <c r="AL36">
        <v>177</v>
      </c>
      <c r="AM36">
        <v>162</v>
      </c>
      <c r="AN36">
        <v>199</v>
      </c>
      <c r="AO36">
        <v>245</v>
      </c>
      <c r="AP36">
        <v>227</v>
      </c>
      <c r="AQ36">
        <v>213</v>
      </c>
      <c r="AR36">
        <v>204</v>
      </c>
      <c r="AS36">
        <v>202</v>
      </c>
      <c r="AT36">
        <v>206</v>
      </c>
      <c r="AU36">
        <v>207</v>
      </c>
      <c r="AV36">
        <v>211</v>
      </c>
      <c r="AW36">
        <v>211</v>
      </c>
      <c r="AX36">
        <v>210</v>
      </c>
      <c r="AY36">
        <v>209</v>
      </c>
      <c r="AZ36">
        <v>208</v>
      </c>
      <c r="BA36">
        <v>207</v>
      </c>
      <c r="BB36">
        <v>207</v>
      </c>
      <c r="BC36">
        <v>205</v>
      </c>
      <c r="BD36">
        <v>205</v>
      </c>
      <c r="BE36">
        <v>205</v>
      </c>
      <c r="BF36">
        <v>205</v>
      </c>
      <c r="BG36">
        <v>205</v>
      </c>
      <c r="BH36">
        <v>205</v>
      </c>
      <c r="BI36">
        <v>207</v>
      </c>
      <c r="BJ36">
        <v>207</v>
      </c>
      <c r="BK36">
        <v>207</v>
      </c>
      <c r="BL36">
        <v>207</v>
      </c>
      <c r="BM36">
        <v>208</v>
      </c>
      <c r="BN36">
        <v>207</v>
      </c>
      <c r="BO36">
        <v>203</v>
      </c>
      <c r="BP36">
        <v>202</v>
      </c>
      <c r="BQ36">
        <v>202</v>
      </c>
      <c r="BR36">
        <v>202</v>
      </c>
      <c r="BS36">
        <v>203</v>
      </c>
      <c r="BT36">
        <v>205</v>
      </c>
      <c r="BU36">
        <v>208</v>
      </c>
      <c r="BV36">
        <v>204</v>
      </c>
      <c r="BW36">
        <v>204</v>
      </c>
      <c r="BX36">
        <v>192</v>
      </c>
      <c r="BY36">
        <v>179</v>
      </c>
      <c r="BZ36">
        <v>116</v>
      </c>
      <c r="CA36">
        <v>46</v>
      </c>
      <c r="CB36">
        <v>18</v>
      </c>
      <c r="CC36">
        <v>8</v>
      </c>
      <c r="CD36">
        <v>4</v>
      </c>
      <c r="CE36">
        <v>4</v>
      </c>
      <c r="CF36">
        <v>4</v>
      </c>
      <c r="CG36">
        <v>0</v>
      </c>
      <c r="CH36">
        <v>0</v>
      </c>
      <c r="CI36">
        <v>2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1</v>
      </c>
      <c r="CP36">
        <v>1</v>
      </c>
      <c r="CQ36">
        <v>1</v>
      </c>
      <c r="CR36">
        <v>1</v>
      </c>
      <c r="CS36">
        <v>0</v>
      </c>
      <c r="CT36">
        <v>3</v>
      </c>
      <c r="CU36">
        <v>8</v>
      </c>
      <c r="CV36">
        <v>15</v>
      </c>
    </row>
    <row r="37" spans="1:100">
      <c r="A37">
        <v>170</v>
      </c>
      <c r="B37">
        <v>179</v>
      </c>
      <c r="C37">
        <v>186</v>
      </c>
      <c r="D37">
        <v>190</v>
      </c>
      <c r="E37">
        <v>190</v>
      </c>
      <c r="F37">
        <v>186</v>
      </c>
      <c r="G37">
        <v>187</v>
      </c>
      <c r="H37">
        <v>189</v>
      </c>
      <c r="I37">
        <v>189</v>
      </c>
      <c r="J37">
        <v>190</v>
      </c>
      <c r="K37">
        <v>190</v>
      </c>
      <c r="L37">
        <v>190</v>
      </c>
      <c r="M37">
        <v>191</v>
      </c>
      <c r="N37">
        <v>191</v>
      </c>
      <c r="O37">
        <v>190</v>
      </c>
      <c r="P37">
        <v>191</v>
      </c>
      <c r="Q37">
        <v>190</v>
      </c>
      <c r="R37">
        <v>190</v>
      </c>
      <c r="S37">
        <v>190</v>
      </c>
      <c r="T37">
        <v>190</v>
      </c>
      <c r="U37">
        <v>190</v>
      </c>
      <c r="V37">
        <v>190</v>
      </c>
      <c r="W37">
        <v>190</v>
      </c>
      <c r="X37">
        <v>190</v>
      </c>
      <c r="Y37">
        <v>190</v>
      </c>
      <c r="Z37">
        <v>190</v>
      </c>
      <c r="AA37">
        <v>190</v>
      </c>
      <c r="AB37">
        <v>190</v>
      </c>
      <c r="AC37">
        <v>190</v>
      </c>
      <c r="AD37">
        <v>190</v>
      </c>
      <c r="AE37">
        <v>190</v>
      </c>
      <c r="AF37">
        <v>190</v>
      </c>
      <c r="AG37">
        <v>189</v>
      </c>
      <c r="AH37">
        <v>191</v>
      </c>
      <c r="AI37">
        <v>196</v>
      </c>
      <c r="AJ37">
        <v>191</v>
      </c>
      <c r="AK37">
        <v>192</v>
      </c>
      <c r="AL37">
        <v>164</v>
      </c>
      <c r="AM37">
        <v>161</v>
      </c>
      <c r="AN37">
        <v>217</v>
      </c>
      <c r="AO37">
        <v>240</v>
      </c>
      <c r="AP37">
        <v>222</v>
      </c>
      <c r="AQ37">
        <v>213</v>
      </c>
      <c r="AR37">
        <v>204</v>
      </c>
      <c r="AS37">
        <v>202</v>
      </c>
      <c r="AT37">
        <v>207</v>
      </c>
      <c r="AU37">
        <v>210</v>
      </c>
      <c r="AV37">
        <v>210</v>
      </c>
      <c r="AW37">
        <v>211</v>
      </c>
      <c r="AX37">
        <v>211</v>
      </c>
      <c r="AY37">
        <v>208</v>
      </c>
      <c r="AZ37">
        <v>208</v>
      </c>
      <c r="BA37">
        <v>207</v>
      </c>
      <c r="BB37">
        <v>207</v>
      </c>
      <c r="BC37">
        <v>207</v>
      </c>
      <c r="BD37">
        <v>207</v>
      </c>
      <c r="BE37">
        <v>205</v>
      </c>
      <c r="BF37">
        <v>205</v>
      </c>
      <c r="BG37">
        <v>205</v>
      </c>
      <c r="BH37">
        <v>205</v>
      </c>
      <c r="BI37">
        <v>207</v>
      </c>
      <c r="BJ37">
        <v>207</v>
      </c>
      <c r="BK37">
        <v>207</v>
      </c>
      <c r="BL37">
        <v>207</v>
      </c>
      <c r="BM37">
        <v>205</v>
      </c>
      <c r="BN37">
        <v>205</v>
      </c>
      <c r="BO37">
        <v>204</v>
      </c>
      <c r="BP37">
        <v>204</v>
      </c>
      <c r="BQ37">
        <v>204</v>
      </c>
      <c r="BR37">
        <v>204</v>
      </c>
      <c r="BS37">
        <v>206</v>
      </c>
      <c r="BT37">
        <v>206</v>
      </c>
      <c r="BU37">
        <v>206</v>
      </c>
      <c r="BV37">
        <v>202</v>
      </c>
      <c r="BW37">
        <v>195</v>
      </c>
      <c r="BX37">
        <v>191</v>
      </c>
      <c r="BY37">
        <v>168</v>
      </c>
      <c r="BZ37">
        <v>88</v>
      </c>
      <c r="CA37">
        <v>34</v>
      </c>
      <c r="CB37">
        <v>17</v>
      </c>
      <c r="CC37">
        <v>1</v>
      </c>
      <c r="CD37">
        <v>8</v>
      </c>
      <c r="CE37">
        <v>5</v>
      </c>
      <c r="CF37">
        <v>1</v>
      </c>
      <c r="CG37">
        <v>1</v>
      </c>
      <c r="CH37">
        <v>1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1</v>
      </c>
      <c r="CP37">
        <v>1</v>
      </c>
      <c r="CQ37">
        <v>1</v>
      </c>
      <c r="CR37">
        <v>1</v>
      </c>
      <c r="CS37">
        <v>0</v>
      </c>
      <c r="CT37">
        <v>4</v>
      </c>
      <c r="CU37">
        <v>9</v>
      </c>
      <c r="CV37">
        <v>16</v>
      </c>
    </row>
    <row r="38" spans="1:100">
      <c r="A38">
        <v>170</v>
      </c>
      <c r="B38">
        <v>179</v>
      </c>
      <c r="C38">
        <v>186</v>
      </c>
      <c r="D38">
        <v>189</v>
      </c>
      <c r="E38">
        <v>188</v>
      </c>
      <c r="F38">
        <v>186</v>
      </c>
      <c r="G38">
        <v>187</v>
      </c>
      <c r="H38">
        <v>189</v>
      </c>
      <c r="I38">
        <v>189</v>
      </c>
      <c r="J38">
        <v>190</v>
      </c>
      <c r="K38">
        <v>190</v>
      </c>
      <c r="L38">
        <v>189</v>
      </c>
      <c r="M38">
        <v>190</v>
      </c>
      <c r="N38">
        <v>191</v>
      </c>
      <c r="O38">
        <v>190</v>
      </c>
      <c r="P38">
        <v>191</v>
      </c>
      <c r="Q38">
        <v>190</v>
      </c>
      <c r="R38">
        <v>190</v>
      </c>
      <c r="S38">
        <v>190</v>
      </c>
      <c r="T38">
        <v>190</v>
      </c>
      <c r="U38">
        <v>190</v>
      </c>
      <c r="V38">
        <v>191</v>
      </c>
      <c r="W38">
        <v>191</v>
      </c>
      <c r="X38">
        <v>191</v>
      </c>
      <c r="Y38">
        <v>191</v>
      </c>
      <c r="Z38">
        <v>191</v>
      </c>
      <c r="AA38">
        <v>190</v>
      </c>
      <c r="AB38">
        <v>190</v>
      </c>
      <c r="AC38">
        <v>190</v>
      </c>
      <c r="AD38">
        <v>190</v>
      </c>
      <c r="AE38">
        <v>190</v>
      </c>
      <c r="AF38">
        <v>190</v>
      </c>
      <c r="AG38">
        <v>186</v>
      </c>
      <c r="AH38">
        <v>194</v>
      </c>
      <c r="AI38">
        <v>201</v>
      </c>
      <c r="AJ38">
        <v>189</v>
      </c>
      <c r="AK38">
        <v>196</v>
      </c>
      <c r="AL38">
        <v>156</v>
      </c>
      <c r="AM38">
        <v>163</v>
      </c>
      <c r="AN38">
        <v>227</v>
      </c>
      <c r="AO38">
        <v>235</v>
      </c>
      <c r="AP38">
        <v>215</v>
      </c>
      <c r="AQ38">
        <v>209</v>
      </c>
      <c r="AR38">
        <v>203</v>
      </c>
      <c r="AS38">
        <v>202</v>
      </c>
      <c r="AT38">
        <v>206</v>
      </c>
      <c r="AU38">
        <v>209</v>
      </c>
      <c r="AV38">
        <v>211</v>
      </c>
      <c r="AW38">
        <v>212</v>
      </c>
      <c r="AX38">
        <v>211</v>
      </c>
      <c r="AY38">
        <v>209</v>
      </c>
      <c r="AZ38">
        <v>208</v>
      </c>
      <c r="BA38">
        <v>207</v>
      </c>
      <c r="BB38">
        <v>207</v>
      </c>
      <c r="BC38">
        <v>208</v>
      </c>
      <c r="BD38">
        <v>208</v>
      </c>
      <c r="BE38">
        <v>205</v>
      </c>
      <c r="BF38">
        <v>205</v>
      </c>
      <c r="BG38">
        <v>205</v>
      </c>
      <c r="BH38">
        <v>205</v>
      </c>
      <c r="BI38">
        <v>207</v>
      </c>
      <c r="BJ38">
        <v>207</v>
      </c>
      <c r="BK38">
        <v>207</v>
      </c>
      <c r="BL38">
        <v>207</v>
      </c>
      <c r="BM38">
        <v>205</v>
      </c>
      <c r="BN38">
        <v>205</v>
      </c>
      <c r="BO38">
        <v>205</v>
      </c>
      <c r="BP38">
        <v>205</v>
      </c>
      <c r="BQ38">
        <v>205</v>
      </c>
      <c r="BR38">
        <v>207</v>
      </c>
      <c r="BS38">
        <v>207</v>
      </c>
      <c r="BT38">
        <v>207</v>
      </c>
      <c r="BU38">
        <v>207</v>
      </c>
      <c r="BV38">
        <v>202</v>
      </c>
      <c r="BW38">
        <v>191</v>
      </c>
      <c r="BX38">
        <v>191</v>
      </c>
      <c r="BY38">
        <v>154</v>
      </c>
      <c r="BZ38">
        <v>63</v>
      </c>
      <c r="CA38">
        <v>21</v>
      </c>
      <c r="CB38">
        <v>19</v>
      </c>
      <c r="CC38">
        <v>0</v>
      </c>
      <c r="CD38">
        <v>10</v>
      </c>
      <c r="CE38">
        <v>6</v>
      </c>
      <c r="CF38">
        <v>1</v>
      </c>
      <c r="CG38">
        <v>2</v>
      </c>
      <c r="CH38">
        <v>2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1</v>
      </c>
      <c r="CP38">
        <v>1</v>
      </c>
      <c r="CQ38">
        <v>1</v>
      </c>
      <c r="CR38">
        <v>1</v>
      </c>
      <c r="CS38">
        <v>0</v>
      </c>
      <c r="CT38">
        <v>2</v>
      </c>
      <c r="CU38">
        <v>8</v>
      </c>
      <c r="CV38">
        <v>16</v>
      </c>
    </row>
    <row r="39" spans="1:100">
      <c r="A39">
        <v>170</v>
      </c>
      <c r="B39">
        <v>179</v>
      </c>
      <c r="C39">
        <v>186</v>
      </c>
      <c r="D39">
        <v>190</v>
      </c>
      <c r="E39">
        <v>190</v>
      </c>
      <c r="F39">
        <v>186</v>
      </c>
      <c r="G39">
        <v>187</v>
      </c>
      <c r="H39">
        <v>189</v>
      </c>
      <c r="I39">
        <v>189</v>
      </c>
      <c r="J39">
        <v>190</v>
      </c>
      <c r="K39">
        <v>191</v>
      </c>
      <c r="L39">
        <v>191</v>
      </c>
      <c r="M39">
        <v>191</v>
      </c>
      <c r="N39">
        <v>191</v>
      </c>
      <c r="O39">
        <v>190</v>
      </c>
      <c r="P39">
        <v>190</v>
      </c>
      <c r="Q39">
        <v>188</v>
      </c>
      <c r="R39">
        <v>188</v>
      </c>
      <c r="S39">
        <v>190</v>
      </c>
      <c r="T39">
        <v>190</v>
      </c>
      <c r="U39">
        <v>190</v>
      </c>
      <c r="V39">
        <v>190</v>
      </c>
      <c r="W39">
        <v>190</v>
      </c>
      <c r="X39">
        <v>191</v>
      </c>
      <c r="Y39">
        <v>189</v>
      </c>
      <c r="Z39">
        <v>188</v>
      </c>
      <c r="AA39">
        <v>188</v>
      </c>
      <c r="AB39">
        <v>188</v>
      </c>
      <c r="AC39">
        <v>190</v>
      </c>
      <c r="AD39">
        <v>190</v>
      </c>
      <c r="AE39">
        <v>191</v>
      </c>
      <c r="AF39">
        <v>191</v>
      </c>
      <c r="AG39">
        <v>192</v>
      </c>
      <c r="AH39">
        <v>196</v>
      </c>
      <c r="AI39">
        <v>201</v>
      </c>
      <c r="AJ39">
        <v>190</v>
      </c>
      <c r="AK39">
        <v>180</v>
      </c>
      <c r="AL39">
        <v>152</v>
      </c>
      <c r="AM39">
        <v>181</v>
      </c>
      <c r="AN39">
        <v>239</v>
      </c>
      <c r="AO39">
        <v>226</v>
      </c>
      <c r="AP39">
        <v>214</v>
      </c>
      <c r="AQ39">
        <v>206</v>
      </c>
      <c r="AR39">
        <v>203</v>
      </c>
      <c r="AS39">
        <v>203</v>
      </c>
      <c r="AT39">
        <v>202</v>
      </c>
      <c r="AU39">
        <v>207</v>
      </c>
      <c r="AV39">
        <v>209</v>
      </c>
      <c r="AW39">
        <v>211</v>
      </c>
      <c r="AX39">
        <v>210</v>
      </c>
      <c r="AY39">
        <v>208</v>
      </c>
      <c r="AZ39">
        <v>208</v>
      </c>
      <c r="BA39">
        <v>207</v>
      </c>
      <c r="BB39">
        <v>207</v>
      </c>
      <c r="BC39">
        <v>207</v>
      </c>
      <c r="BD39">
        <v>208</v>
      </c>
      <c r="BE39">
        <v>207</v>
      </c>
      <c r="BF39">
        <v>207</v>
      </c>
      <c r="BG39">
        <v>207</v>
      </c>
      <c r="BH39">
        <v>208</v>
      </c>
      <c r="BI39">
        <v>208</v>
      </c>
      <c r="BJ39">
        <v>208</v>
      </c>
      <c r="BK39">
        <v>208</v>
      </c>
      <c r="BL39">
        <v>208</v>
      </c>
      <c r="BM39">
        <v>206</v>
      </c>
      <c r="BN39">
        <v>206</v>
      </c>
      <c r="BO39">
        <v>209</v>
      </c>
      <c r="BP39">
        <v>209</v>
      </c>
      <c r="BQ39">
        <v>209</v>
      </c>
      <c r="BR39">
        <v>209</v>
      </c>
      <c r="BS39">
        <v>209</v>
      </c>
      <c r="BT39">
        <v>208</v>
      </c>
      <c r="BU39">
        <v>206</v>
      </c>
      <c r="BV39">
        <v>202</v>
      </c>
      <c r="BW39">
        <v>191</v>
      </c>
      <c r="BX39">
        <v>185</v>
      </c>
      <c r="BY39">
        <v>126</v>
      </c>
      <c r="BZ39">
        <v>46</v>
      </c>
      <c r="CA39">
        <v>14</v>
      </c>
      <c r="CB39">
        <v>16</v>
      </c>
      <c r="CC39">
        <v>2</v>
      </c>
      <c r="CD39">
        <v>7</v>
      </c>
      <c r="CE39">
        <v>5</v>
      </c>
      <c r="CF39">
        <v>3</v>
      </c>
      <c r="CG39">
        <v>3</v>
      </c>
      <c r="CH39">
        <v>1</v>
      </c>
      <c r="CI39">
        <v>1</v>
      </c>
      <c r="CJ39">
        <v>1</v>
      </c>
      <c r="CK39">
        <v>1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1</v>
      </c>
      <c r="CU39">
        <v>8</v>
      </c>
      <c r="CV39">
        <v>16</v>
      </c>
    </row>
    <row r="40" spans="1:100">
      <c r="A40">
        <v>170</v>
      </c>
      <c r="B40">
        <v>179</v>
      </c>
      <c r="C40">
        <v>186</v>
      </c>
      <c r="D40">
        <v>189</v>
      </c>
      <c r="E40">
        <v>188</v>
      </c>
      <c r="F40">
        <v>186</v>
      </c>
      <c r="G40">
        <v>187</v>
      </c>
      <c r="H40">
        <v>189</v>
      </c>
      <c r="I40">
        <v>189</v>
      </c>
      <c r="J40">
        <v>190</v>
      </c>
      <c r="K40">
        <v>191</v>
      </c>
      <c r="L40">
        <v>189</v>
      </c>
      <c r="M40">
        <v>190</v>
      </c>
      <c r="N40">
        <v>191</v>
      </c>
      <c r="O40">
        <v>190</v>
      </c>
      <c r="P40">
        <v>190</v>
      </c>
      <c r="Q40">
        <v>189</v>
      </c>
      <c r="R40">
        <v>188</v>
      </c>
      <c r="S40">
        <v>190</v>
      </c>
      <c r="T40">
        <v>190</v>
      </c>
      <c r="U40">
        <v>189</v>
      </c>
      <c r="V40">
        <v>190</v>
      </c>
      <c r="W40">
        <v>190</v>
      </c>
      <c r="X40">
        <v>190</v>
      </c>
      <c r="Y40">
        <v>188</v>
      </c>
      <c r="Z40">
        <v>188</v>
      </c>
      <c r="AA40">
        <v>188</v>
      </c>
      <c r="AB40">
        <v>188</v>
      </c>
      <c r="AC40">
        <v>190</v>
      </c>
      <c r="AD40">
        <v>190</v>
      </c>
      <c r="AE40">
        <v>192</v>
      </c>
      <c r="AF40">
        <v>192</v>
      </c>
      <c r="AG40">
        <v>195</v>
      </c>
      <c r="AH40">
        <v>190</v>
      </c>
      <c r="AI40">
        <v>201</v>
      </c>
      <c r="AJ40">
        <v>196</v>
      </c>
      <c r="AK40">
        <v>163</v>
      </c>
      <c r="AL40">
        <v>150</v>
      </c>
      <c r="AM40">
        <v>196</v>
      </c>
      <c r="AN40">
        <v>239</v>
      </c>
      <c r="AO40">
        <v>219</v>
      </c>
      <c r="AP40">
        <v>216</v>
      </c>
      <c r="AQ40">
        <v>211</v>
      </c>
      <c r="AR40">
        <v>206</v>
      </c>
      <c r="AS40">
        <v>203</v>
      </c>
      <c r="AT40">
        <v>203</v>
      </c>
      <c r="AU40">
        <v>208</v>
      </c>
      <c r="AV40">
        <v>209</v>
      </c>
      <c r="AW40">
        <v>210</v>
      </c>
      <c r="AX40">
        <v>210</v>
      </c>
      <c r="AY40">
        <v>208</v>
      </c>
      <c r="AZ40">
        <v>207</v>
      </c>
      <c r="BA40">
        <v>206</v>
      </c>
      <c r="BB40">
        <v>207</v>
      </c>
      <c r="BC40">
        <v>207</v>
      </c>
      <c r="BD40">
        <v>207</v>
      </c>
      <c r="BE40">
        <v>207</v>
      </c>
      <c r="BF40">
        <v>207</v>
      </c>
      <c r="BG40">
        <v>208</v>
      </c>
      <c r="BH40">
        <v>208</v>
      </c>
      <c r="BI40">
        <v>209</v>
      </c>
      <c r="BJ40">
        <v>209</v>
      </c>
      <c r="BK40">
        <v>209</v>
      </c>
      <c r="BL40">
        <v>209</v>
      </c>
      <c r="BM40">
        <v>206</v>
      </c>
      <c r="BN40">
        <v>207</v>
      </c>
      <c r="BO40">
        <v>210</v>
      </c>
      <c r="BP40">
        <v>211</v>
      </c>
      <c r="BQ40">
        <v>210</v>
      </c>
      <c r="BR40">
        <v>211</v>
      </c>
      <c r="BS40">
        <v>210</v>
      </c>
      <c r="BT40">
        <v>208</v>
      </c>
      <c r="BU40">
        <v>204</v>
      </c>
      <c r="BV40">
        <v>195</v>
      </c>
      <c r="BW40">
        <v>190</v>
      </c>
      <c r="BX40">
        <v>175</v>
      </c>
      <c r="BY40">
        <v>96</v>
      </c>
      <c r="BZ40">
        <v>35</v>
      </c>
      <c r="CA40">
        <v>14</v>
      </c>
      <c r="CB40">
        <v>8</v>
      </c>
      <c r="CC40">
        <v>4</v>
      </c>
      <c r="CD40">
        <v>4</v>
      </c>
      <c r="CE40">
        <v>3</v>
      </c>
      <c r="CF40">
        <v>7</v>
      </c>
      <c r="CG40">
        <v>4</v>
      </c>
      <c r="CH40">
        <v>1</v>
      </c>
      <c r="CI40">
        <v>2</v>
      </c>
      <c r="CJ40">
        <v>1</v>
      </c>
      <c r="CK40">
        <v>1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1</v>
      </c>
      <c r="CU40">
        <v>8</v>
      </c>
      <c r="CV40">
        <v>16</v>
      </c>
    </row>
    <row r="41" spans="1:100">
      <c r="A41">
        <v>170</v>
      </c>
      <c r="B41">
        <v>179</v>
      </c>
      <c r="C41">
        <v>186</v>
      </c>
      <c r="D41">
        <v>189</v>
      </c>
      <c r="E41">
        <v>189</v>
      </c>
      <c r="F41">
        <v>186</v>
      </c>
      <c r="G41">
        <v>187</v>
      </c>
      <c r="H41">
        <v>189</v>
      </c>
      <c r="I41">
        <v>190</v>
      </c>
      <c r="J41">
        <v>190</v>
      </c>
      <c r="K41">
        <v>189</v>
      </c>
      <c r="L41">
        <v>190</v>
      </c>
      <c r="M41">
        <v>191</v>
      </c>
      <c r="N41">
        <v>191</v>
      </c>
      <c r="O41">
        <v>190</v>
      </c>
      <c r="P41">
        <v>190</v>
      </c>
      <c r="Q41">
        <v>187</v>
      </c>
      <c r="R41">
        <v>187</v>
      </c>
      <c r="S41">
        <v>190</v>
      </c>
      <c r="T41">
        <v>190</v>
      </c>
      <c r="U41">
        <v>191</v>
      </c>
      <c r="V41">
        <v>191</v>
      </c>
      <c r="W41">
        <v>190</v>
      </c>
      <c r="X41">
        <v>189</v>
      </c>
      <c r="Y41">
        <v>188</v>
      </c>
      <c r="Z41">
        <v>187</v>
      </c>
      <c r="AA41">
        <v>189</v>
      </c>
      <c r="AB41">
        <v>187</v>
      </c>
      <c r="AC41">
        <v>189</v>
      </c>
      <c r="AD41">
        <v>191</v>
      </c>
      <c r="AE41">
        <v>190</v>
      </c>
      <c r="AF41">
        <v>193</v>
      </c>
      <c r="AG41">
        <v>194</v>
      </c>
      <c r="AH41">
        <v>197</v>
      </c>
      <c r="AI41">
        <v>192</v>
      </c>
      <c r="AJ41">
        <v>200</v>
      </c>
      <c r="AK41">
        <v>151</v>
      </c>
      <c r="AL41">
        <v>158</v>
      </c>
      <c r="AM41">
        <v>225</v>
      </c>
      <c r="AN41">
        <v>233</v>
      </c>
      <c r="AO41">
        <v>210</v>
      </c>
      <c r="AP41">
        <v>221</v>
      </c>
      <c r="AQ41">
        <v>214</v>
      </c>
      <c r="AR41">
        <v>206</v>
      </c>
      <c r="AS41">
        <v>208</v>
      </c>
      <c r="AT41">
        <v>203</v>
      </c>
      <c r="AU41">
        <v>202</v>
      </c>
      <c r="AV41">
        <v>205</v>
      </c>
      <c r="AW41">
        <v>208</v>
      </c>
      <c r="AX41">
        <v>208</v>
      </c>
      <c r="AY41">
        <v>208</v>
      </c>
      <c r="AZ41">
        <v>208</v>
      </c>
      <c r="BA41">
        <v>208</v>
      </c>
      <c r="BB41">
        <v>208</v>
      </c>
      <c r="BC41">
        <v>208</v>
      </c>
      <c r="BD41">
        <v>208</v>
      </c>
      <c r="BE41">
        <v>207</v>
      </c>
      <c r="BF41">
        <v>208</v>
      </c>
      <c r="BG41">
        <v>208</v>
      </c>
      <c r="BH41">
        <v>208</v>
      </c>
      <c r="BI41">
        <v>208</v>
      </c>
      <c r="BJ41">
        <v>207</v>
      </c>
      <c r="BK41">
        <v>206</v>
      </c>
      <c r="BL41">
        <v>206</v>
      </c>
      <c r="BM41">
        <v>208</v>
      </c>
      <c r="BN41">
        <v>207</v>
      </c>
      <c r="BO41">
        <v>211</v>
      </c>
      <c r="BP41">
        <v>209</v>
      </c>
      <c r="BQ41">
        <v>211</v>
      </c>
      <c r="BR41">
        <v>212</v>
      </c>
      <c r="BS41">
        <v>214</v>
      </c>
      <c r="BT41">
        <v>208</v>
      </c>
      <c r="BU41">
        <v>204</v>
      </c>
      <c r="BV41">
        <v>198</v>
      </c>
      <c r="BW41">
        <v>188</v>
      </c>
      <c r="BX41">
        <v>156</v>
      </c>
      <c r="BY41">
        <v>62</v>
      </c>
      <c r="BZ41">
        <v>24</v>
      </c>
      <c r="CA41">
        <v>15</v>
      </c>
      <c r="CB41">
        <v>3</v>
      </c>
      <c r="CC41">
        <v>11</v>
      </c>
      <c r="CD41">
        <v>0</v>
      </c>
      <c r="CE41">
        <v>2</v>
      </c>
      <c r="CF41">
        <v>2</v>
      </c>
      <c r="CG41">
        <v>1</v>
      </c>
      <c r="CH41">
        <v>4</v>
      </c>
      <c r="CI41">
        <v>2</v>
      </c>
      <c r="CJ41">
        <v>2</v>
      </c>
      <c r="CK41">
        <v>2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9</v>
      </c>
      <c r="CV41">
        <v>15</v>
      </c>
    </row>
    <row r="42" spans="1:100">
      <c r="A42">
        <v>170</v>
      </c>
      <c r="B42">
        <v>179</v>
      </c>
      <c r="C42">
        <v>187</v>
      </c>
      <c r="D42">
        <v>190</v>
      </c>
      <c r="E42">
        <v>190</v>
      </c>
      <c r="F42">
        <v>187</v>
      </c>
      <c r="G42">
        <v>188</v>
      </c>
      <c r="H42">
        <v>189</v>
      </c>
      <c r="I42">
        <v>190</v>
      </c>
      <c r="J42">
        <v>190</v>
      </c>
      <c r="K42">
        <v>189</v>
      </c>
      <c r="L42">
        <v>187</v>
      </c>
      <c r="M42">
        <v>189</v>
      </c>
      <c r="N42">
        <v>190</v>
      </c>
      <c r="O42">
        <v>189</v>
      </c>
      <c r="P42">
        <v>189</v>
      </c>
      <c r="Q42">
        <v>187</v>
      </c>
      <c r="R42">
        <v>187</v>
      </c>
      <c r="S42">
        <v>190</v>
      </c>
      <c r="T42">
        <v>190</v>
      </c>
      <c r="U42">
        <v>191</v>
      </c>
      <c r="V42">
        <v>191</v>
      </c>
      <c r="W42">
        <v>190</v>
      </c>
      <c r="X42">
        <v>190</v>
      </c>
      <c r="Y42">
        <v>188</v>
      </c>
      <c r="Z42">
        <v>187</v>
      </c>
      <c r="AA42">
        <v>189</v>
      </c>
      <c r="AB42">
        <v>186</v>
      </c>
      <c r="AC42">
        <v>187</v>
      </c>
      <c r="AD42">
        <v>192</v>
      </c>
      <c r="AE42">
        <v>192</v>
      </c>
      <c r="AF42">
        <v>194</v>
      </c>
      <c r="AG42">
        <v>195</v>
      </c>
      <c r="AH42">
        <v>190</v>
      </c>
      <c r="AI42">
        <v>193</v>
      </c>
      <c r="AJ42">
        <v>191</v>
      </c>
      <c r="AK42">
        <v>142</v>
      </c>
      <c r="AL42">
        <v>184</v>
      </c>
      <c r="AM42">
        <v>242</v>
      </c>
      <c r="AN42">
        <v>217</v>
      </c>
      <c r="AO42">
        <v>213</v>
      </c>
      <c r="AP42">
        <v>218</v>
      </c>
      <c r="AQ42">
        <v>214</v>
      </c>
      <c r="AR42">
        <v>212</v>
      </c>
      <c r="AS42">
        <v>208</v>
      </c>
      <c r="AT42">
        <v>203</v>
      </c>
      <c r="AU42">
        <v>204</v>
      </c>
      <c r="AV42">
        <v>204</v>
      </c>
      <c r="AW42">
        <v>207</v>
      </c>
      <c r="AX42">
        <v>209</v>
      </c>
      <c r="AY42">
        <v>209</v>
      </c>
      <c r="AZ42">
        <v>209</v>
      </c>
      <c r="BA42">
        <v>209</v>
      </c>
      <c r="BB42">
        <v>209</v>
      </c>
      <c r="BC42">
        <v>209</v>
      </c>
      <c r="BD42">
        <v>209</v>
      </c>
      <c r="BE42">
        <v>209</v>
      </c>
      <c r="BF42">
        <v>210</v>
      </c>
      <c r="BG42">
        <v>210</v>
      </c>
      <c r="BH42">
        <v>210</v>
      </c>
      <c r="BI42">
        <v>210</v>
      </c>
      <c r="BJ42">
        <v>209</v>
      </c>
      <c r="BK42">
        <v>208</v>
      </c>
      <c r="BL42">
        <v>208</v>
      </c>
      <c r="BM42">
        <v>208</v>
      </c>
      <c r="BN42">
        <v>209</v>
      </c>
      <c r="BO42">
        <v>211</v>
      </c>
      <c r="BP42">
        <v>209</v>
      </c>
      <c r="BQ42">
        <v>211</v>
      </c>
      <c r="BR42">
        <v>213</v>
      </c>
      <c r="BS42">
        <v>213</v>
      </c>
      <c r="BT42">
        <v>208</v>
      </c>
      <c r="BU42">
        <v>201</v>
      </c>
      <c r="BV42">
        <v>194</v>
      </c>
      <c r="BW42">
        <v>183</v>
      </c>
      <c r="BX42">
        <v>132</v>
      </c>
      <c r="BY42">
        <v>34</v>
      </c>
      <c r="BZ42">
        <v>12</v>
      </c>
      <c r="CA42">
        <v>13</v>
      </c>
      <c r="CB42">
        <v>0</v>
      </c>
      <c r="CC42">
        <v>12</v>
      </c>
      <c r="CD42">
        <v>0</v>
      </c>
      <c r="CE42">
        <v>1</v>
      </c>
      <c r="CF42">
        <v>4</v>
      </c>
      <c r="CG42">
        <v>1</v>
      </c>
      <c r="CH42">
        <v>3</v>
      </c>
      <c r="CI42">
        <v>2</v>
      </c>
      <c r="CJ42">
        <v>1</v>
      </c>
      <c r="CK42">
        <v>2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1</v>
      </c>
      <c r="CU42">
        <v>10</v>
      </c>
      <c r="CV42">
        <v>15</v>
      </c>
    </row>
    <row r="43" spans="1:100">
      <c r="A43">
        <v>169</v>
      </c>
      <c r="B43">
        <v>179</v>
      </c>
      <c r="C43">
        <v>187</v>
      </c>
      <c r="D43">
        <v>191</v>
      </c>
      <c r="E43">
        <v>191</v>
      </c>
      <c r="F43">
        <v>190</v>
      </c>
      <c r="G43">
        <v>191</v>
      </c>
      <c r="H43">
        <v>190</v>
      </c>
      <c r="I43">
        <v>191</v>
      </c>
      <c r="J43">
        <v>191</v>
      </c>
      <c r="K43">
        <v>190</v>
      </c>
      <c r="L43">
        <v>189</v>
      </c>
      <c r="M43">
        <v>190</v>
      </c>
      <c r="N43">
        <v>190</v>
      </c>
      <c r="O43">
        <v>189</v>
      </c>
      <c r="P43">
        <v>189</v>
      </c>
      <c r="Q43">
        <v>187</v>
      </c>
      <c r="R43">
        <v>187</v>
      </c>
      <c r="S43">
        <v>189</v>
      </c>
      <c r="T43">
        <v>191</v>
      </c>
      <c r="U43">
        <v>193</v>
      </c>
      <c r="V43">
        <v>193</v>
      </c>
      <c r="W43">
        <v>191</v>
      </c>
      <c r="X43">
        <v>190</v>
      </c>
      <c r="Y43">
        <v>189</v>
      </c>
      <c r="Z43">
        <v>186</v>
      </c>
      <c r="AA43">
        <v>188</v>
      </c>
      <c r="AB43">
        <v>188</v>
      </c>
      <c r="AC43">
        <v>190</v>
      </c>
      <c r="AD43">
        <v>192</v>
      </c>
      <c r="AE43">
        <v>192</v>
      </c>
      <c r="AF43">
        <v>195</v>
      </c>
      <c r="AG43">
        <v>195</v>
      </c>
      <c r="AH43">
        <v>190</v>
      </c>
      <c r="AI43">
        <v>188</v>
      </c>
      <c r="AJ43">
        <v>171</v>
      </c>
      <c r="AK43">
        <v>153</v>
      </c>
      <c r="AL43">
        <v>214</v>
      </c>
      <c r="AM43">
        <v>241</v>
      </c>
      <c r="AN43">
        <v>214</v>
      </c>
      <c r="AO43">
        <v>218</v>
      </c>
      <c r="AP43">
        <v>214</v>
      </c>
      <c r="AQ43">
        <v>216</v>
      </c>
      <c r="AR43">
        <v>219</v>
      </c>
      <c r="AS43">
        <v>211</v>
      </c>
      <c r="AT43">
        <v>206</v>
      </c>
      <c r="AU43">
        <v>207</v>
      </c>
      <c r="AV43">
        <v>205</v>
      </c>
      <c r="AW43">
        <v>208</v>
      </c>
      <c r="AX43">
        <v>208</v>
      </c>
      <c r="AY43">
        <v>208</v>
      </c>
      <c r="AZ43">
        <v>207</v>
      </c>
      <c r="BA43">
        <v>209</v>
      </c>
      <c r="BB43">
        <v>210</v>
      </c>
      <c r="BC43">
        <v>211</v>
      </c>
      <c r="BD43">
        <v>211</v>
      </c>
      <c r="BE43">
        <v>209</v>
      </c>
      <c r="BF43">
        <v>210</v>
      </c>
      <c r="BG43">
        <v>209</v>
      </c>
      <c r="BH43">
        <v>209</v>
      </c>
      <c r="BI43">
        <v>208</v>
      </c>
      <c r="BJ43">
        <v>208</v>
      </c>
      <c r="BK43">
        <v>206</v>
      </c>
      <c r="BL43">
        <v>207</v>
      </c>
      <c r="BM43">
        <v>209</v>
      </c>
      <c r="BN43">
        <v>210</v>
      </c>
      <c r="BO43">
        <v>210</v>
      </c>
      <c r="BP43">
        <v>211</v>
      </c>
      <c r="BQ43">
        <v>214</v>
      </c>
      <c r="BR43">
        <v>213</v>
      </c>
      <c r="BS43">
        <v>211</v>
      </c>
      <c r="BT43">
        <v>210</v>
      </c>
      <c r="BU43">
        <v>202</v>
      </c>
      <c r="BV43">
        <v>191</v>
      </c>
      <c r="BW43">
        <v>175</v>
      </c>
      <c r="BX43">
        <v>102</v>
      </c>
      <c r="BY43">
        <v>21</v>
      </c>
      <c r="BZ43">
        <v>10</v>
      </c>
      <c r="CA43">
        <v>15</v>
      </c>
      <c r="CB43">
        <v>1</v>
      </c>
      <c r="CC43">
        <v>8</v>
      </c>
      <c r="CD43">
        <v>0</v>
      </c>
      <c r="CE43">
        <v>0</v>
      </c>
      <c r="CF43">
        <v>4</v>
      </c>
      <c r="CG43">
        <v>2</v>
      </c>
      <c r="CH43">
        <v>2</v>
      </c>
      <c r="CI43">
        <v>2</v>
      </c>
      <c r="CJ43">
        <v>1</v>
      </c>
      <c r="CK43">
        <v>3</v>
      </c>
      <c r="CL43">
        <v>2</v>
      </c>
      <c r="CM43">
        <v>0</v>
      </c>
      <c r="CN43">
        <v>0</v>
      </c>
      <c r="CO43">
        <v>0</v>
      </c>
      <c r="CP43">
        <v>1</v>
      </c>
      <c r="CQ43">
        <v>1</v>
      </c>
      <c r="CR43">
        <v>1</v>
      </c>
      <c r="CS43">
        <v>0</v>
      </c>
      <c r="CT43">
        <v>2</v>
      </c>
      <c r="CU43">
        <v>10</v>
      </c>
      <c r="CV43">
        <v>16</v>
      </c>
    </row>
    <row r="44" spans="1:100">
      <c r="A44">
        <v>169</v>
      </c>
      <c r="B44">
        <v>181</v>
      </c>
      <c r="C44">
        <v>189</v>
      </c>
      <c r="D44">
        <v>192</v>
      </c>
      <c r="E44">
        <v>192</v>
      </c>
      <c r="F44">
        <v>191</v>
      </c>
      <c r="G44">
        <v>191</v>
      </c>
      <c r="H44">
        <v>190</v>
      </c>
      <c r="I44">
        <v>192</v>
      </c>
      <c r="J44">
        <v>191</v>
      </c>
      <c r="K44">
        <v>190</v>
      </c>
      <c r="L44">
        <v>190</v>
      </c>
      <c r="M44">
        <v>191</v>
      </c>
      <c r="N44">
        <v>191</v>
      </c>
      <c r="O44">
        <v>190</v>
      </c>
      <c r="P44">
        <v>189</v>
      </c>
      <c r="Q44">
        <v>188</v>
      </c>
      <c r="R44">
        <v>190</v>
      </c>
      <c r="S44">
        <v>191</v>
      </c>
      <c r="T44">
        <v>191</v>
      </c>
      <c r="U44">
        <v>193</v>
      </c>
      <c r="V44">
        <v>193</v>
      </c>
      <c r="W44">
        <v>191</v>
      </c>
      <c r="X44">
        <v>190</v>
      </c>
      <c r="Y44">
        <v>188</v>
      </c>
      <c r="Z44">
        <v>185</v>
      </c>
      <c r="AA44">
        <v>188</v>
      </c>
      <c r="AB44">
        <v>188</v>
      </c>
      <c r="AC44">
        <v>190</v>
      </c>
      <c r="AD44">
        <v>192</v>
      </c>
      <c r="AE44">
        <v>192</v>
      </c>
      <c r="AF44">
        <v>194</v>
      </c>
      <c r="AG44">
        <v>190</v>
      </c>
      <c r="AH44">
        <v>195</v>
      </c>
      <c r="AI44">
        <v>188</v>
      </c>
      <c r="AJ44">
        <v>152</v>
      </c>
      <c r="AK44">
        <v>174</v>
      </c>
      <c r="AL44">
        <v>237</v>
      </c>
      <c r="AM44">
        <v>233</v>
      </c>
      <c r="AN44">
        <v>212</v>
      </c>
      <c r="AO44">
        <v>218</v>
      </c>
      <c r="AP44">
        <v>214</v>
      </c>
      <c r="AQ44">
        <v>217</v>
      </c>
      <c r="AR44">
        <v>220</v>
      </c>
      <c r="AS44">
        <v>212</v>
      </c>
      <c r="AT44">
        <v>207</v>
      </c>
      <c r="AU44">
        <v>208</v>
      </c>
      <c r="AV44">
        <v>206</v>
      </c>
      <c r="AW44">
        <v>209</v>
      </c>
      <c r="AX44">
        <v>209</v>
      </c>
      <c r="AY44">
        <v>208</v>
      </c>
      <c r="AZ44">
        <v>208</v>
      </c>
      <c r="BA44">
        <v>210</v>
      </c>
      <c r="BB44">
        <v>210</v>
      </c>
      <c r="BC44">
        <v>211</v>
      </c>
      <c r="BD44">
        <v>212</v>
      </c>
      <c r="BE44">
        <v>212</v>
      </c>
      <c r="BF44">
        <v>212</v>
      </c>
      <c r="BG44">
        <v>210</v>
      </c>
      <c r="BH44">
        <v>210</v>
      </c>
      <c r="BI44">
        <v>210</v>
      </c>
      <c r="BJ44">
        <v>210</v>
      </c>
      <c r="BK44">
        <v>208</v>
      </c>
      <c r="BL44">
        <v>209</v>
      </c>
      <c r="BM44">
        <v>210</v>
      </c>
      <c r="BN44">
        <v>211</v>
      </c>
      <c r="BO44">
        <v>208</v>
      </c>
      <c r="BP44">
        <v>210</v>
      </c>
      <c r="BQ44">
        <v>211</v>
      </c>
      <c r="BR44">
        <v>212</v>
      </c>
      <c r="BS44">
        <v>210</v>
      </c>
      <c r="BT44">
        <v>208</v>
      </c>
      <c r="BU44">
        <v>197</v>
      </c>
      <c r="BV44">
        <v>187</v>
      </c>
      <c r="BW44">
        <v>149</v>
      </c>
      <c r="BX44">
        <v>73</v>
      </c>
      <c r="BY44">
        <v>17</v>
      </c>
      <c r="BZ44">
        <v>15</v>
      </c>
      <c r="CA44">
        <v>7</v>
      </c>
      <c r="CB44">
        <v>3</v>
      </c>
      <c r="CC44">
        <v>2</v>
      </c>
      <c r="CD44">
        <v>0</v>
      </c>
      <c r="CE44">
        <v>1</v>
      </c>
      <c r="CF44">
        <v>1</v>
      </c>
      <c r="CG44">
        <v>2</v>
      </c>
      <c r="CH44">
        <v>2</v>
      </c>
      <c r="CI44">
        <v>1</v>
      </c>
      <c r="CJ44">
        <v>2</v>
      </c>
      <c r="CK44">
        <v>4</v>
      </c>
      <c r="CL44">
        <v>3</v>
      </c>
      <c r="CM44">
        <v>1</v>
      </c>
      <c r="CN44">
        <v>0</v>
      </c>
      <c r="CO44">
        <v>0</v>
      </c>
      <c r="CP44">
        <v>1</v>
      </c>
      <c r="CQ44">
        <v>1</v>
      </c>
      <c r="CR44">
        <v>1</v>
      </c>
      <c r="CS44">
        <v>0</v>
      </c>
      <c r="CT44">
        <v>2</v>
      </c>
      <c r="CU44">
        <v>10</v>
      </c>
      <c r="CV44">
        <v>16</v>
      </c>
    </row>
    <row r="45" spans="1:100">
      <c r="A45">
        <v>170</v>
      </c>
      <c r="B45">
        <v>181</v>
      </c>
      <c r="C45">
        <v>189</v>
      </c>
      <c r="D45">
        <v>194</v>
      </c>
      <c r="E45">
        <v>193</v>
      </c>
      <c r="F45">
        <v>191</v>
      </c>
      <c r="G45">
        <v>192</v>
      </c>
      <c r="H45">
        <v>192</v>
      </c>
      <c r="I45">
        <v>194</v>
      </c>
      <c r="J45">
        <v>192</v>
      </c>
      <c r="K45">
        <v>190</v>
      </c>
      <c r="L45">
        <v>190</v>
      </c>
      <c r="M45">
        <v>191</v>
      </c>
      <c r="N45">
        <v>192</v>
      </c>
      <c r="O45">
        <v>191</v>
      </c>
      <c r="P45">
        <v>190</v>
      </c>
      <c r="Q45">
        <v>191</v>
      </c>
      <c r="R45">
        <v>190</v>
      </c>
      <c r="S45">
        <v>191</v>
      </c>
      <c r="T45">
        <v>193</v>
      </c>
      <c r="U45">
        <v>194</v>
      </c>
      <c r="V45">
        <v>193</v>
      </c>
      <c r="W45">
        <v>191</v>
      </c>
      <c r="X45">
        <v>189</v>
      </c>
      <c r="Y45">
        <v>188</v>
      </c>
      <c r="Z45">
        <v>186</v>
      </c>
      <c r="AA45">
        <v>187</v>
      </c>
      <c r="AB45">
        <v>188</v>
      </c>
      <c r="AC45">
        <v>190</v>
      </c>
      <c r="AD45">
        <v>194</v>
      </c>
      <c r="AE45">
        <v>193</v>
      </c>
      <c r="AF45">
        <v>193</v>
      </c>
      <c r="AG45">
        <v>192</v>
      </c>
      <c r="AH45">
        <v>182</v>
      </c>
      <c r="AI45">
        <v>182</v>
      </c>
      <c r="AJ45">
        <v>157</v>
      </c>
      <c r="AK45">
        <v>204</v>
      </c>
      <c r="AL45">
        <v>243</v>
      </c>
      <c r="AM45">
        <v>228</v>
      </c>
      <c r="AN45">
        <v>211</v>
      </c>
      <c r="AO45">
        <v>212</v>
      </c>
      <c r="AP45">
        <v>213</v>
      </c>
      <c r="AQ45">
        <v>220</v>
      </c>
      <c r="AR45">
        <v>219</v>
      </c>
      <c r="AS45">
        <v>215</v>
      </c>
      <c r="AT45">
        <v>213</v>
      </c>
      <c r="AU45">
        <v>210</v>
      </c>
      <c r="AV45">
        <v>209</v>
      </c>
      <c r="AW45">
        <v>210</v>
      </c>
      <c r="AX45">
        <v>209</v>
      </c>
      <c r="AY45">
        <v>209</v>
      </c>
      <c r="AZ45">
        <v>208</v>
      </c>
      <c r="BA45">
        <v>210</v>
      </c>
      <c r="BB45">
        <v>210</v>
      </c>
      <c r="BC45">
        <v>212</v>
      </c>
      <c r="BD45">
        <v>212</v>
      </c>
      <c r="BE45">
        <v>212</v>
      </c>
      <c r="BF45">
        <v>212</v>
      </c>
      <c r="BG45">
        <v>211</v>
      </c>
      <c r="BH45">
        <v>210</v>
      </c>
      <c r="BI45">
        <v>208</v>
      </c>
      <c r="BJ45">
        <v>208</v>
      </c>
      <c r="BK45">
        <v>209</v>
      </c>
      <c r="BL45">
        <v>209</v>
      </c>
      <c r="BM45">
        <v>208</v>
      </c>
      <c r="BN45">
        <v>211</v>
      </c>
      <c r="BO45">
        <v>207</v>
      </c>
      <c r="BP45">
        <v>211</v>
      </c>
      <c r="BQ45">
        <v>209</v>
      </c>
      <c r="BR45">
        <v>214</v>
      </c>
      <c r="BS45">
        <v>210</v>
      </c>
      <c r="BT45">
        <v>206</v>
      </c>
      <c r="BU45">
        <v>196</v>
      </c>
      <c r="BV45">
        <v>182</v>
      </c>
      <c r="BW45">
        <v>125</v>
      </c>
      <c r="BX45">
        <v>32</v>
      </c>
      <c r="BY45">
        <v>25</v>
      </c>
      <c r="BZ45">
        <v>9</v>
      </c>
      <c r="CA45">
        <v>2</v>
      </c>
      <c r="CB45">
        <v>5</v>
      </c>
      <c r="CC45">
        <v>0</v>
      </c>
      <c r="CD45">
        <v>4</v>
      </c>
      <c r="CE45">
        <v>1</v>
      </c>
      <c r="CF45">
        <v>0</v>
      </c>
      <c r="CG45">
        <v>3</v>
      </c>
      <c r="CH45">
        <v>3</v>
      </c>
      <c r="CI45">
        <v>1</v>
      </c>
      <c r="CJ45">
        <v>4</v>
      </c>
      <c r="CK45">
        <v>4</v>
      </c>
      <c r="CL45">
        <v>3</v>
      </c>
      <c r="CM45">
        <v>1</v>
      </c>
      <c r="CN45">
        <v>0</v>
      </c>
      <c r="CO45">
        <v>0</v>
      </c>
      <c r="CP45">
        <v>0</v>
      </c>
      <c r="CQ45">
        <v>1</v>
      </c>
      <c r="CR45">
        <v>1</v>
      </c>
      <c r="CS45">
        <v>0</v>
      </c>
      <c r="CT45">
        <v>2</v>
      </c>
      <c r="CU45">
        <v>10</v>
      </c>
      <c r="CV45">
        <v>15</v>
      </c>
    </row>
    <row r="46" spans="1:100">
      <c r="A46">
        <v>171</v>
      </c>
      <c r="B46">
        <v>182</v>
      </c>
      <c r="C46">
        <v>189</v>
      </c>
      <c r="D46">
        <v>192</v>
      </c>
      <c r="E46">
        <v>192</v>
      </c>
      <c r="F46">
        <v>191</v>
      </c>
      <c r="G46">
        <v>192</v>
      </c>
      <c r="H46">
        <v>191</v>
      </c>
      <c r="I46">
        <v>193</v>
      </c>
      <c r="J46">
        <v>192</v>
      </c>
      <c r="K46">
        <v>190</v>
      </c>
      <c r="L46">
        <v>190</v>
      </c>
      <c r="M46">
        <v>192</v>
      </c>
      <c r="N46">
        <v>192</v>
      </c>
      <c r="O46">
        <v>191</v>
      </c>
      <c r="P46">
        <v>191</v>
      </c>
      <c r="Q46">
        <v>191</v>
      </c>
      <c r="R46">
        <v>191</v>
      </c>
      <c r="S46">
        <v>192</v>
      </c>
      <c r="T46">
        <v>193</v>
      </c>
      <c r="U46">
        <v>194</v>
      </c>
      <c r="V46">
        <v>194</v>
      </c>
      <c r="W46">
        <v>193</v>
      </c>
      <c r="X46">
        <v>190</v>
      </c>
      <c r="Y46">
        <v>188</v>
      </c>
      <c r="Z46">
        <v>186</v>
      </c>
      <c r="AA46">
        <v>188</v>
      </c>
      <c r="AB46">
        <v>187</v>
      </c>
      <c r="AC46">
        <v>190</v>
      </c>
      <c r="AD46">
        <v>195</v>
      </c>
      <c r="AE46">
        <v>193</v>
      </c>
      <c r="AF46">
        <v>191</v>
      </c>
      <c r="AG46">
        <v>191</v>
      </c>
      <c r="AH46">
        <v>180</v>
      </c>
      <c r="AI46">
        <v>172</v>
      </c>
      <c r="AJ46">
        <v>156</v>
      </c>
      <c r="AK46">
        <v>217</v>
      </c>
      <c r="AL46">
        <v>247</v>
      </c>
      <c r="AM46">
        <v>229</v>
      </c>
      <c r="AN46">
        <v>216</v>
      </c>
      <c r="AO46">
        <v>208</v>
      </c>
      <c r="AP46">
        <v>213</v>
      </c>
      <c r="AQ46">
        <v>220</v>
      </c>
      <c r="AR46">
        <v>216</v>
      </c>
      <c r="AS46">
        <v>217</v>
      </c>
      <c r="AT46">
        <v>216</v>
      </c>
      <c r="AU46">
        <v>209</v>
      </c>
      <c r="AV46">
        <v>210</v>
      </c>
      <c r="AW46">
        <v>210</v>
      </c>
      <c r="AX46">
        <v>209</v>
      </c>
      <c r="AY46">
        <v>210</v>
      </c>
      <c r="AZ46">
        <v>209</v>
      </c>
      <c r="BA46">
        <v>211</v>
      </c>
      <c r="BB46">
        <v>211</v>
      </c>
      <c r="BC46">
        <v>212</v>
      </c>
      <c r="BD46">
        <v>212</v>
      </c>
      <c r="BE46">
        <v>212</v>
      </c>
      <c r="BF46">
        <v>211</v>
      </c>
      <c r="BG46">
        <v>210</v>
      </c>
      <c r="BH46">
        <v>209</v>
      </c>
      <c r="BI46">
        <v>207</v>
      </c>
      <c r="BJ46">
        <v>208</v>
      </c>
      <c r="BK46">
        <v>208</v>
      </c>
      <c r="BL46">
        <v>208</v>
      </c>
      <c r="BM46">
        <v>208</v>
      </c>
      <c r="BN46">
        <v>209</v>
      </c>
      <c r="BO46">
        <v>205</v>
      </c>
      <c r="BP46">
        <v>213</v>
      </c>
      <c r="BQ46">
        <v>206</v>
      </c>
      <c r="BR46">
        <v>214</v>
      </c>
      <c r="BS46">
        <v>211</v>
      </c>
      <c r="BT46">
        <v>203</v>
      </c>
      <c r="BU46">
        <v>197</v>
      </c>
      <c r="BV46">
        <v>178</v>
      </c>
      <c r="BW46">
        <v>100</v>
      </c>
      <c r="BX46">
        <v>14</v>
      </c>
      <c r="BY46">
        <v>23</v>
      </c>
      <c r="BZ46">
        <v>4</v>
      </c>
      <c r="CA46">
        <v>2</v>
      </c>
      <c r="CB46">
        <v>8</v>
      </c>
      <c r="CC46">
        <v>0</v>
      </c>
      <c r="CD46">
        <v>6</v>
      </c>
      <c r="CE46">
        <v>2</v>
      </c>
      <c r="CF46">
        <v>0</v>
      </c>
      <c r="CG46">
        <v>3</v>
      </c>
      <c r="CH46">
        <v>2</v>
      </c>
      <c r="CI46">
        <v>1</v>
      </c>
      <c r="CJ46">
        <v>4</v>
      </c>
      <c r="CK46">
        <v>3</v>
      </c>
      <c r="CL46">
        <v>3</v>
      </c>
      <c r="CM46">
        <v>2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0</v>
      </c>
      <c r="CT46">
        <v>2</v>
      </c>
      <c r="CU46">
        <v>10</v>
      </c>
      <c r="CV46">
        <v>15</v>
      </c>
    </row>
    <row r="47" spans="1:100">
      <c r="A47">
        <v>172</v>
      </c>
      <c r="B47">
        <v>183</v>
      </c>
      <c r="C47">
        <v>190</v>
      </c>
      <c r="D47">
        <v>194</v>
      </c>
      <c r="E47">
        <v>193</v>
      </c>
      <c r="F47">
        <v>191</v>
      </c>
      <c r="G47">
        <v>192</v>
      </c>
      <c r="H47">
        <v>193</v>
      </c>
      <c r="I47">
        <v>196</v>
      </c>
      <c r="J47">
        <v>194</v>
      </c>
      <c r="K47">
        <v>191</v>
      </c>
      <c r="L47">
        <v>190</v>
      </c>
      <c r="M47">
        <v>191</v>
      </c>
      <c r="N47">
        <v>192</v>
      </c>
      <c r="O47">
        <v>190</v>
      </c>
      <c r="P47">
        <v>190</v>
      </c>
      <c r="Q47">
        <v>190</v>
      </c>
      <c r="R47">
        <v>191</v>
      </c>
      <c r="S47">
        <v>194</v>
      </c>
      <c r="T47">
        <v>194</v>
      </c>
      <c r="U47">
        <v>195</v>
      </c>
      <c r="V47">
        <v>195</v>
      </c>
      <c r="W47">
        <v>194</v>
      </c>
      <c r="X47">
        <v>191</v>
      </c>
      <c r="Y47">
        <v>189</v>
      </c>
      <c r="Z47">
        <v>188</v>
      </c>
      <c r="AA47">
        <v>190</v>
      </c>
      <c r="AB47">
        <v>187</v>
      </c>
      <c r="AC47">
        <v>190</v>
      </c>
      <c r="AD47">
        <v>196</v>
      </c>
      <c r="AE47">
        <v>195</v>
      </c>
      <c r="AF47">
        <v>191</v>
      </c>
      <c r="AG47">
        <v>181</v>
      </c>
      <c r="AH47">
        <v>175</v>
      </c>
      <c r="AI47">
        <v>162</v>
      </c>
      <c r="AJ47">
        <v>184</v>
      </c>
      <c r="AK47">
        <v>250</v>
      </c>
      <c r="AL47">
        <v>249</v>
      </c>
      <c r="AM47">
        <v>216</v>
      </c>
      <c r="AN47">
        <v>216</v>
      </c>
      <c r="AO47">
        <v>208</v>
      </c>
      <c r="AP47">
        <v>210</v>
      </c>
      <c r="AQ47">
        <v>217</v>
      </c>
      <c r="AR47">
        <v>217</v>
      </c>
      <c r="AS47">
        <v>216</v>
      </c>
      <c r="AT47">
        <v>216</v>
      </c>
      <c r="AU47">
        <v>211</v>
      </c>
      <c r="AV47">
        <v>211</v>
      </c>
      <c r="AW47">
        <v>210</v>
      </c>
      <c r="AX47">
        <v>210</v>
      </c>
      <c r="AY47">
        <v>210</v>
      </c>
      <c r="AZ47">
        <v>210</v>
      </c>
      <c r="BA47">
        <v>212</v>
      </c>
      <c r="BB47">
        <v>213</v>
      </c>
      <c r="BC47">
        <v>214</v>
      </c>
      <c r="BD47">
        <v>214</v>
      </c>
      <c r="BE47">
        <v>215</v>
      </c>
      <c r="BF47">
        <v>214</v>
      </c>
      <c r="BG47">
        <v>212</v>
      </c>
      <c r="BH47">
        <v>212</v>
      </c>
      <c r="BI47">
        <v>210</v>
      </c>
      <c r="BJ47">
        <v>211</v>
      </c>
      <c r="BK47">
        <v>211</v>
      </c>
      <c r="BL47">
        <v>211</v>
      </c>
      <c r="BM47">
        <v>209</v>
      </c>
      <c r="BN47">
        <v>208</v>
      </c>
      <c r="BO47">
        <v>206</v>
      </c>
      <c r="BP47">
        <v>213</v>
      </c>
      <c r="BQ47">
        <v>203</v>
      </c>
      <c r="BR47">
        <v>215</v>
      </c>
      <c r="BS47">
        <v>210</v>
      </c>
      <c r="BT47">
        <v>199</v>
      </c>
      <c r="BU47">
        <v>191</v>
      </c>
      <c r="BV47">
        <v>165</v>
      </c>
      <c r="BW47">
        <v>58</v>
      </c>
      <c r="BX47">
        <v>24</v>
      </c>
      <c r="BY47">
        <v>4</v>
      </c>
      <c r="BZ47">
        <v>9</v>
      </c>
      <c r="CA47">
        <v>0</v>
      </c>
      <c r="CB47">
        <v>5</v>
      </c>
      <c r="CC47">
        <v>0</v>
      </c>
      <c r="CD47">
        <v>5</v>
      </c>
      <c r="CE47">
        <v>0</v>
      </c>
      <c r="CF47">
        <v>0</v>
      </c>
      <c r="CG47">
        <v>3</v>
      </c>
      <c r="CH47">
        <v>1</v>
      </c>
      <c r="CI47">
        <v>3</v>
      </c>
      <c r="CJ47">
        <v>2</v>
      </c>
      <c r="CK47">
        <v>2</v>
      </c>
      <c r="CL47">
        <v>2</v>
      </c>
      <c r="CM47">
        <v>2</v>
      </c>
      <c r="CN47">
        <v>2</v>
      </c>
      <c r="CO47">
        <v>2</v>
      </c>
      <c r="CP47">
        <v>1</v>
      </c>
      <c r="CQ47">
        <v>2</v>
      </c>
      <c r="CR47">
        <v>2</v>
      </c>
      <c r="CS47">
        <v>1</v>
      </c>
      <c r="CT47">
        <v>3</v>
      </c>
      <c r="CU47">
        <v>10</v>
      </c>
      <c r="CV47">
        <v>15</v>
      </c>
    </row>
    <row r="48" spans="1:100">
      <c r="A48">
        <v>173</v>
      </c>
      <c r="B48">
        <v>184</v>
      </c>
      <c r="C48">
        <v>190</v>
      </c>
      <c r="D48">
        <v>194</v>
      </c>
      <c r="E48">
        <v>193</v>
      </c>
      <c r="F48">
        <v>192</v>
      </c>
      <c r="G48">
        <v>193</v>
      </c>
      <c r="H48">
        <v>193</v>
      </c>
      <c r="I48">
        <v>196</v>
      </c>
      <c r="J48">
        <v>192</v>
      </c>
      <c r="K48">
        <v>190</v>
      </c>
      <c r="L48">
        <v>189</v>
      </c>
      <c r="M48">
        <v>191</v>
      </c>
      <c r="N48">
        <v>191</v>
      </c>
      <c r="O48">
        <v>191</v>
      </c>
      <c r="P48">
        <v>190</v>
      </c>
      <c r="Q48">
        <v>190</v>
      </c>
      <c r="R48">
        <v>190</v>
      </c>
      <c r="S48">
        <v>191</v>
      </c>
      <c r="T48">
        <v>194</v>
      </c>
      <c r="U48">
        <v>196</v>
      </c>
      <c r="V48">
        <v>197</v>
      </c>
      <c r="W48">
        <v>196</v>
      </c>
      <c r="X48">
        <v>194</v>
      </c>
      <c r="Y48">
        <v>189</v>
      </c>
      <c r="Z48">
        <v>189</v>
      </c>
      <c r="AA48">
        <v>190</v>
      </c>
      <c r="AB48">
        <v>187</v>
      </c>
      <c r="AC48">
        <v>191</v>
      </c>
      <c r="AD48">
        <v>198</v>
      </c>
      <c r="AE48">
        <v>198</v>
      </c>
      <c r="AF48">
        <v>190</v>
      </c>
      <c r="AG48">
        <v>186</v>
      </c>
      <c r="AH48">
        <v>176</v>
      </c>
      <c r="AI48">
        <v>152</v>
      </c>
      <c r="AJ48">
        <v>198</v>
      </c>
      <c r="AK48">
        <v>252</v>
      </c>
      <c r="AL48">
        <v>247</v>
      </c>
      <c r="AM48">
        <v>214</v>
      </c>
      <c r="AN48">
        <v>225</v>
      </c>
      <c r="AO48">
        <v>211</v>
      </c>
      <c r="AP48">
        <v>207</v>
      </c>
      <c r="AQ48">
        <v>215</v>
      </c>
      <c r="AR48">
        <v>217</v>
      </c>
      <c r="AS48">
        <v>218</v>
      </c>
      <c r="AT48">
        <v>219</v>
      </c>
      <c r="AU48">
        <v>212</v>
      </c>
      <c r="AV48">
        <v>214</v>
      </c>
      <c r="AW48">
        <v>209</v>
      </c>
      <c r="AX48">
        <v>209</v>
      </c>
      <c r="AY48">
        <v>211</v>
      </c>
      <c r="AZ48">
        <v>213</v>
      </c>
      <c r="BA48">
        <v>214</v>
      </c>
      <c r="BB48">
        <v>215</v>
      </c>
      <c r="BC48">
        <v>215</v>
      </c>
      <c r="BD48">
        <v>215</v>
      </c>
      <c r="BE48">
        <v>214</v>
      </c>
      <c r="BF48">
        <v>213</v>
      </c>
      <c r="BG48">
        <v>210</v>
      </c>
      <c r="BH48">
        <v>209</v>
      </c>
      <c r="BI48">
        <v>210</v>
      </c>
      <c r="BJ48">
        <v>210</v>
      </c>
      <c r="BK48">
        <v>212</v>
      </c>
      <c r="BL48">
        <v>212</v>
      </c>
      <c r="BM48">
        <v>212</v>
      </c>
      <c r="BN48">
        <v>210</v>
      </c>
      <c r="BO48">
        <v>208</v>
      </c>
      <c r="BP48">
        <v>215</v>
      </c>
      <c r="BQ48">
        <v>202</v>
      </c>
      <c r="BR48">
        <v>214</v>
      </c>
      <c r="BS48">
        <v>209</v>
      </c>
      <c r="BT48">
        <v>194</v>
      </c>
      <c r="BU48">
        <v>184</v>
      </c>
      <c r="BV48">
        <v>138</v>
      </c>
      <c r="BW48">
        <v>38</v>
      </c>
      <c r="BX48">
        <v>27</v>
      </c>
      <c r="BY48">
        <v>7</v>
      </c>
      <c r="BZ48">
        <v>0</v>
      </c>
      <c r="CA48">
        <v>2</v>
      </c>
      <c r="CB48">
        <v>0</v>
      </c>
      <c r="CC48">
        <v>2</v>
      </c>
      <c r="CD48">
        <v>2</v>
      </c>
      <c r="CE48">
        <v>0</v>
      </c>
      <c r="CF48">
        <v>4</v>
      </c>
      <c r="CG48">
        <v>3</v>
      </c>
      <c r="CH48">
        <v>0</v>
      </c>
      <c r="CI48">
        <v>4</v>
      </c>
      <c r="CJ48">
        <v>1</v>
      </c>
      <c r="CK48">
        <v>1</v>
      </c>
      <c r="CL48">
        <v>1</v>
      </c>
      <c r="CM48">
        <v>2</v>
      </c>
      <c r="CN48">
        <v>2</v>
      </c>
      <c r="CO48">
        <v>2</v>
      </c>
      <c r="CP48">
        <v>2</v>
      </c>
      <c r="CQ48">
        <v>2</v>
      </c>
      <c r="CR48">
        <v>2</v>
      </c>
      <c r="CS48">
        <v>2</v>
      </c>
      <c r="CT48">
        <v>4</v>
      </c>
      <c r="CU48">
        <v>9</v>
      </c>
      <c r="CV48">
        <v>16</v>
      </c>
    </row>
    <row r="49" spans="1:100">
      <c r="A49">
        <v>171</v>
      </c>
      <c r="B49">
        <v>183</v>
      </c>
      <c r="C49">
        <v>190</v>
      </c>
      <c r="D49">
        <v>195</v>
      </c>
      <c r="E49">
        <v>194</v>
      </c>
      <c r="F49">
        <v>193</v>
      </c>
      <c r="G49">
        <v>193</v>
      </c>
      <c r="H49">
        <v>192</v>
      </c>
      <c r="I49">
        <v>196</v>
      </c>
      <c r="J49">
        <v>192</v>
      </c>
      <c r="K49">
        <v>190</v>
      </c>
      <c r="L49">
        <v>189</v>
      </c>
      <c r="M49">
        <v>190</v>
      </c>
      <c r="N49">
        <v>193</v>
      </c>
      <c r="O49">
        <v>193</v>
      </c>
      <c r="P49">
        <v>193</v>
      </c>
      <c r="Q49">
        <v>193</v>
      </c>
      <c r="R49">
        <v>193</v>
      </c>
      <c r="S49">
        <v>194</v>
      </c>
      <c r="T49">
        <v>194</v>
      </c>
      <c r="U49">
        <v>195</v>
      </c>
      <c r="V49">
        <v>198</v>
      </c>
      <c r="W49">
        <v>199</v>
      </c>
      <c r="X49">
        <v>196</v>
      </c>
      <c r="Y49">
        <v>190</v>
      </c>
      <c r="Z49">
        <v>184</v>
      </c>
      <c r="AA49">
        <v>184</v>
      </c>
      <c r="AB49">
        <v>190</v>
      </c>
      <c r="AC49">
        <v>196</v>
      </c>
      <c r="AD49">
        <v>194</v>
      </c>
      <c r="AE49">
        <v>196</v>
      </c>
      <c r="AF49">
        <v>198</v>
      </c>
      <c r="AG49">
        <v>188</v>
      </c>
      <c r="AH49">
        <v>172</v>
      </c>
      <c r="AI49">
        <v>154</v>
      </c>
      <c r="AJ49">
        <v>202</v>
      </c>
      <c r="AK49">
        <v>253</v>
      </c>
      <c r="AL49">
        <v>236</v>
      </c>
      <c r="AM49">
        <v>228</v>
      </c>
      <c r="AN49">
        <v>221</v>
      </c>
      <c r="AO49">
        <v>210</v>
      </c>
      <c r="AP49">
        <v>210</v>
      </c>
      <c r="AQ49">
        <v>212</v>
      </c>
      <c r="AR49">
        <v>215</v>
      </c>
      <c r="AS49">
        <v>216</v>
      </c>
      <c r="AT49">
        <v>227</v>
      </c>
      <c r="AU49">
        <v>215</v>
      </c>
      <c r="AV49">
        <v>214</v>
      </c>
      <c r="AW49">
        <v>212</v>
      </c>
      <c r="AX49">
        <v>209</v>
      </c>
      <c r="AY49">
        <v>214</v>
      </c>
      <c r="AZ49">
        <v>211</v>
      </c>
      <c r="BA49">
        <v>218</v>
      </c>
      <c r="BB49">
        <v>214</v>
      </c>
      <c r="BC49">
        <v>220</v>
      </c>
      <c r="BD49">
        <v>216</v>
      </c>
      <c r="BE49">
        <v>212</v>
      </c>
      <c r="BF49">
        <v>212</v>
      </c>
      <c r="BG49">
        <v>211</v>
      </c>
      <c r="BH49">
        <v>212</v>
      </c>
      <c r="BI49">
        <v>212</v>
      </c>
      <c r="BJ49">
        <v>212</v>
      </c>
      <c r="BK49">
        <v>215</v>
      </c>
      <c r="BL49">
        <v>215</v>
      </c>
      <c r="BM49">
        <v>215</v>
      </c>
      <c r="BN49">
        <v>209</v>
      </c>
      <c r="BO49">
        <v>216</v>
      </c>
      <c r="BP49">
        <v>218</v>
      </c>
      <c r="BQ49">
        <v>207</v>
      </c>
      <c r="BR49">
        <v>207</v>
      </c>
      <c r="BS49">
        <v>202</v>
      </c>
      <c r="BT49">
        <v>197</v>
      </c>
      <c r="BU49">
        <v>172</v>
      </c>
      <c r="BV49">
        <v>92</v>
      </c>
      <c r="BW49">
        <v>36</v>
      </c>
      <c r="BX49">
        <v>16</v>
      </c>
      <c r="BY49">
        <v>9</v>
      </c>
      <c r="BZ49">
        <v>0</v>
      </c>
      <c r="CA49">
        <v>5</v>
      </c>
      <c r="CB49">
        <v>0</v>
      </c>
      <c r="CC49">
        <v>0</v>
      </c>
      <c r="CD49">
        <v>1</v>
      </c>
      <c r="CE49">
        <v>1</v>
      </c>
      <c r="CF49">
        <v>1</v>
      </c>
      <c r="CG49">
        <v>1</v>
      </c>
      <c r="CH49">
        <v>0</v>
      </c>
      <c r="CI49">
        <v>0</v>
      </c>
      <c r="CJ49">
        <v>1</v>
      </c>
      <c r="CK49">
        <v>1</v>
      </c>
      <c r="CL49">
        <v>1</v>
      </c>
      <c r="CM49">
        <v>1</v>
      </c>
      <c r="CN49">
        <v>1</v>
      </c>
      <c r="CO49">
        <v>1</v>
      </c>
      <c r="CP49">
        <v>1</v>
      </c>
      <c r="CQ49">
        <v>1</v>
      </c>
      <c r="CR49">
        <v>1</v>
      </c>
      <c r="CS49">
        <v>0</v>
      </c>
      <c r="CT49">
        <v>2</v>
      </c>
      <c r="CU49">
        <v>9</v>
      </c>
      <c r="CV49">
        <v>13</v>
      </c>
    </row>
    <row r="50" spans="1:100">
      <c r="A50">
        <v>171</v>
      </c>
      <c r="B50">
        <v>183</v>
      </c>
      <c r="C50">
        <v>190</v>
      </c>
      <c r="D50">
        <v>195</v>
      </c>
      <c r="E50">
        <v>194</v>
      </c>
      <c r="F50">
        <v>193</v>
      </c>
      <c r="G50">
        <v>193</v>
      </c>
      <c r="H50">
        <v>192</v>
      </c>
      <c r="I50">
        <v>196</v>
      </c>
      <c r="J50">
        <v>193</v>
      </c>
      <c r="K50">
        <v>190</v>
      </c>
      <c r="L50">
        <v>190</v>
      </c>
      <c r="M50">
        <v>191</v>
      </c>
      <c r="N50">
        <v>194</v>
      </c>
      <c r="O50">
        <v>194</v>
      </c>
      <c r="P50">
        <v>194</v>
      </c>
      <c r="Q50">
        <v>194</v>
      </c>
      <c r="R50">
        <v>194</v>
      </c>
      <c r="S50">
        <v>192</v>
      </c>
      <c r="T50">
        <v>194</v>
      </c>
      <c r="U50">
        <v>195</v>
      </c>
      <c r="V50">
        <v>198</v>
      </c>
      <c r="W50">
        <v>201</v>
      </c>
      <c r="X50">
        <v>198</v>
      </c>
      <c r="Y50">
        <v>188</v>
      </c>
      <c r="Z50">
        <v>184</v>
      </c>
      <c r="AA50">
        <v>183</v>
      </c>
      <c r="AB50">
        <v>191</v>
      </c>
      <c r="AC50">
        <v>196</v>
      </c>
      <c r="AD50">
        <v>196</v>
      </c>
      <c r="AE50">
        <v>197</v>
      </c>
      <c r="AF50">
        <v>199</v>
      </c>
      <c r="AG50">
        <v>182</v>
      </c>
      <c r="AH50">
        <v>158</v>
      </c>
      <c r="AI50">
        <v>166</v>
      </c>
      <c r="AJ50">
        <v>222</v>
      </c>
      <c r="AK50">
        <v>250</v>
      </c>
      <c r="AL50">
        <v>225</v>
      </c>
      <c r="AM50">
        <v>225</v>
      </c>
      <c r="AN50">
        <v>225</v>
      </c>
      <c r="AO50">
        <v>206</v>
      </c>
      <c r="AP50">
        <v>218</v>
      </c>
      <c r="AQ50">
        <v>214</v>
      </c>
      <c r="AR50">
        <v>215</v>
      </c>
      <c r="AS50">
        <v>218</v>
      </c>
      <c r="AT50">
        <v>225</v>
      </c>
      <c r="AU50">
        <v>219</v>
      </c>
      <c r="AV50">
        <v>217</v>
      </c>
      <c r="AW50">
        <v>212</v>
      </c>
      <c r="AX50">
        <v>211</v>
      </c>
      <c r="AY50">
        <v>215</v>
      </c>
      <c r="AZ50">
        <v>213</v>
      </c>
      <c r="BA50">
        <v>219</v>
      </c>
      <c r="BB50">
        <v>214</v>
      </c>
      <c r="BC50">
        <v>215</v>
      </c>
      <c r="BD50">
        <v>213</v>
      </c>
      <c r="BE50">
        <v>215</v>
      </c>
      <c r="BF50">
        <v>213</v>
      </c>
      <c r="BG50">
        <v>210</v>
      </c>
      <c r="BH50">
        <v>210</v>
      </c>
      <c r="BI50">
        <v>214</v>
      </c>
      <c r="BJ50">
        <v>215</v>
      </c>
      <c r="BK50">
        <v>217</v>
      </c>
      <c r="BL50">
        <v>215</v>
      </c>
      <c r="BM50">
        <v>218</v>
      </c>
      <c r="BN50">
        <v>218</v>
      </c>
      <c r="BO50">
        <v>214</v>
      </c>
      <c r="BP50">
        <v>208</v>
      </c>
      <c r="BQ50">
        <v>216</v>
      </c>
      <c r="BR50">
        <v>207</v>
      </c>
      <c r="BS50">
        <v>195</v>
      </c>
      <c r="BT50">
        <v>194</v>
      </c>
      <c r="BU50">
        <v>152</v>
      </c>
      <c r="BV50">
        <v>63</v>
      </c>
      <c r="BW50">
        <v>23</v>
      </c>
      <c r="BX50">
        <v>11</v>
      </c>
      <c r="BY50">
        <v>4</v>
      </c>
      <c r="BZ50">
        <v>2</v>
      </c>
      <c r="CA50">
        <v>2</v>
      </c>
      <c r="CB50">
        <v>0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0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0</v>
      </c>
      <c r="CS50">
        <v>0</v>
      </c>
      <c r="CT50">
        <v>1</v>
      </c>
      <c r="CU50">
        <v>8</v>
      </c>
      <c r="CV50">
        <v>13</v>
      </c>
    </row>
    <row r="51" spans="1:100">
      <c r="A51">
        <v>171</v>
      </c>
      <c r="B51">
        <v>183</v>
      </c>
      <c r="C51">
        <v>190</v>
      </c>
      <c r="D51">
        <v>196</v>
      </c>
      <c r="E51">
        <v>196</v>
      </c>
      <c r="F51">
        <v>195</v>
      </c>
      <c r="G51">
        <v>193</v>
      </c>
      <c r="H51">
        <v>192</v>
      </c>
      <c r="I51">
        <v>195</v>
      </c>
      <c r="J51">
        <v>193</v>
      </c>
      <c r="K51">
        <v>191</v>
      </c>
      <c r="L51">
        <v>191</v>
      </c>
      <c r="M51">
        <v>192</v>
      </c>
      <c r="N51">
        <v>195</v>
      </c>
      <c r="O51">
        <v>195</v>
      </c>
      <c r="P51">
        <v>195</v>
      </c>
      <c r="Q51">
        <v>196</v>
      </c>
      <c r="R51">
        <v>196</v>
      </c>
      <c r="S51">
        <v>194</v>
      </c>
      <c r="T51">
        <v>194</v>
      </c>
      <c r="U51">
        <v>195</v>
      </c>
      <c r="V51">
        <v>198</v>
      </c>
      <c r="W51">
        <v>201</v>
      </c>
      <c r="X51">
        <v>198</v>
      </c>
      <c r="Y51">
        <v>190</v>
      </c>
      <c r="Z51">
        <v>184</v>
      </c>
      <c r="AA51">
        <v>183</v>
      </c>
      <c r="AB51">
        <v>191</v>
      </c>
      <c r="AC51">
        <v>197</v>
      </c>
      <c r="AD51">
        <v>198</v>
      </c>
      <c r="AE51">
        <v>199</v>
      </c>
      <c r="AF51">
        <v>194</v>
      </c>
      <c r="AG51">
        <v>181</v>
      </c>
      <c r="AH51">
        <v>154</v>
      </c>
      <c r="AI51">
        <v>184</v>
      </c>
      <c r="AJ51">
        <v>236</v>
      </c>
      <c r="AK51">
        <v>245</v>
      </c>
      <c r="AL51">
        <v>226</v>
      </c>
      <c r="AM51">
        <v>221</v>
      </c>
      <c r="AN51">
        <v>215</v>
      </c>
      <c r="AO51">
        <v>205</v>
      </c>
      <c r="AP51">
        <v>214</v>
      </c>
      <c r="AQ51">
        <v>208</v>
      </c>
      <c r="AR51">
        <v>219</v>
      </c>
      <c r="AS51">
        <v>227</v>
      </c>
      <c r="AT51">
        <v>225</v>
      </c>
      <c r="AU51">
        <v>220</v>
      </c>
      <c r="AV51">
        <v>217</v>
      </c>
      <c r="AW51">
        <v>212</v>
      </c>
      <c r="AX51">
        <v>212</v>
      </c>
      <c r="AY51">
        <v>213</v>
      </c>
      <c r="AZ51">
        <v>211</v>
      </c>
      <c r="BA51">
        <v>214</v>
      </c>
      <c r="BB51">
        <v>210</v>
      </c>
      <c r="BC51">
        <v>210</v>
      </c>
      <c r="BD51">
        <v>214</v>
      </c>
      <c r="BE51">
        <v>212</v>
      </c>
      <c r="BF51">
        <v>211</v>
      </c>
      <c r="BG51">
        <v>211</v>
      </c>
      <c r="BH51">
        <v>214</v>
      </c>
      <c r="BI51">
        <v>215</v>
      </c>
      <c r="BJ51">
        <v>216</v>
      </c>
      <c r="BK51">
        <v>214</v>
      </c>
      <c r="BL51">
        <v>212</v>
      </c>
      <c r="BM51">
        <v>212</v>
      </c>
      <c r="BN51">
        <v>216</v>
      </c>
      <c r="BO51">
        <v>216</v>
      </c>
      <c r="BP51">
        <v>208</v>
      </c>
      <c r="BQ51">
        <v>214</v>
      </c>
      <c r="BR51">
        <v>204</v>
      </c>
      <c r="BS51">
        <v>197</v>
      </c>
      <c r="BT51">
        <v>193</v>
      </c>
      <c r="BU51">
        <v>131</v>
      </c>
      <c r="BV51">
        <v>39</v>
      </c>
      <c r="BW51">
        <v>16</v>
      </c>
      <c r="BX51">
        <v>10</v>
      </c>
      <c r="BY51">
        <v>4</v>
      </c>
      <c r="BZ51">
        <v>6</v>
      </c>
      <c r="CA51">
        <v>1</v>
      </c>
      <c r="CB51">
        <v>1</v>
      </c>
      <c r="CC51">
        <v>2</v>
      </c>
      <c r="CD51">
        <v>1</v>
      </c>
      <c r="CE51">
        <v>1</v>
      </c>
      <c r="CF51">
        <v>1</v>
      </c>
      <c r="CG51">
        <v>1</v>
      </c>
      <c r="CH51">
        <v>1</v>
      </c>
      <c r="CI51">
        <v>1</v>
      </c>
      <c r="CJ51">
        <v>1</v>
      </c>
      <c r="CK51">
        <v>1</v>
      </c>
      <c r="CL51">
        <v>1</v>
      </c>
      <c r="CM51">
        <v>1</v>
      </c>
      <c r="CN51">
        <v>1</v>
      </c>
      <c r="CO51">
        <v>1</v>
      </c>
      <c r="CP51">
        <v>1</v>
      </c>
      <c r="CQ51">
        <v>1</v>
      </c>
      <c r="CR51">
        <v>1</v>
      </c>
      <c r="CS51">
        <v>0</v>
      </c>
      <c r="CT51">
        <v>2</v>
      </c>
      <c r="CU51">
        <v>9</v>
      </c>
      <c r="CV51">
        <v>14</v>
      </c>
    </row>
    <row r="52" spans="1:100">
      <c r="A52">
        <v>171</v>
      </c>
      <c r="B52">
        <v>183</v>
      </c>
      <c r="C52">
        <v>190</v>
      </c>
      <c r="D52">
        <v>196</v>
      </c>
      <c r="E52">
        <v>196</v>
      </c>
      <c r="F52">
        <v>195</v>
      </c>
      <c r="G52">
        <v>193</v>
      </c>
      <c r="H52">
        <v>192</v>
      </c>
      <c r="I52">
        <v>195</v>
      </c>
      <c r="J52">
        <v>195</v>
      </c>
      <c r="K52">
        <v>193</v>
      </c>
      <c r="L52">
        <v>193</v>
      </c>
      <c r="M52">
        <v>195</v>
      </c>
      <c r="N52">
        <v>195</v>
      </c>
      <c r="O52">
        <v>195</v>
      </c>
      <c r="P52">
        <v>195</v>
      </c>
      <c r="Q52">
        <v>196</v>
      </c>
      <c r="R52">
        <v>195</v>
      </c>
      <c r="S52">
        <v>192</v>
      </c>
      <c r="T52">
        <v>194</v>
      </c>
      <c r="U52">
        <v>194</v>
      </c>
      <c r="V52">
        <v>198</v>
      </c>
      <c r="W52">
        <v>201</v>
      </c>
      <c r="X52">
        <v>198</v>
      </c>
      <c r="Y52">
        <v>192</v>
      </c>
      <c r="Z52">
        <v>186</v>
      </c>
      <c r="AA52">
        <v>184</v>
      </c>
      <c r="AB52">
        <v>191</v>
      </c>
      <c r="AC52">
        <v>200</v>
      </c>
      <c r="AD52">
        <v>200</v>
      </c>
      <c r="AE52">
        <v>198</v>
      </c>
      <c r="AF52">
        <v>187</v>
      </c>
      <c r="AG52">
        <v>171</v>
      </c>
      <c r="AH52">
        <v>163</v>
      </c>
      <c r="AI52">
        <v>215</v>
      </c>
      <c r="AJ52">
        <v>244</v>
      </c>
      <c r="AK52">
        <v>233</v>
      </c>
      <c r="AL52">
        <v>221</v>
      </c>
      <c r="AM52">
        <v>218</v>
      </c>
      <c r="AN52">
        <v>207</v>
      </c>
      <c r="AO52">
        <v>210</v>
      </c>
      <c r="AP52">
        <v>212</v>
      </c>
      <c r="AQ52">
        <v>208</v>
      </c>
      <c r="AR52">
        <v>218</v>
      </c>
      <c r="AS52">
        <v>226</v>
      </c>
      <c r="AT52">
        <v>223</v>
      </c>
      <c r="AU52">
        <v>218</v>
      </c>
      <c r="AV52">
        <v>217</v>
      </c>
      <c r="AW52">
        <v>213</v>
      </c>
      <c r="AX52">
        <v>209</v>
      </c>
      <c r="AY52">
        <v>209</v>
      </c>
      <c r="AZ52">
        <v>208</v>
      </c>
      <c r="BA52">
        <v>206</v>
      </c>
      <c r="BB52">
        <v>204</v>
      </c>
      <c r="BC52">
        <v>208</v>
      </c>
      <c r="BD52">
        <v>211</v>
      </c>
      <c r="BE52">
        <v>213</v>
      </c>
      <c r="BF52">
        <v>213</v>
      </c>
      <c r="BG52">
        <v>214</v>
      </c>
      <c r="BH52">
        <v>214</v>
      </c>
      <c r="BI52">
        <v>214</v>
      </c>
      <c r="BJ52">
        <v>216</v>
      </c>
      <c r="BK52">
        <v>216</v>
      </c>
      <c r="BL52">
        <v>219</v>
      </c>
      <c r="BM52">
        <v>216</v>
      </c>
      <c r="BN52">
        <v>214</v>
      </c>
      <c r="BO52">
        <v>216</v>
      </c>
      <c r="BP52">
        <v>209</v>
      </c>
      <c r="BQ52">
        <v>217</v>
      </c>
      <c r="BR52">
        <v>203</v>
      </c>
      <c r="BS52">
        <v>196</v>
      </c>
      <c r="BT52">
        <v>173</v>
      </c>
      <c r="BU52">
        <v>102</v>
      </c>
      <c r="BV52">
        <v>30</v>
      </c>
      <c r="BW52">
        <v>16</v>
      </c>
      <c r="BX52">
        <v>12</v>
      </c>
      <c r="BY52">
        <v>6</v>
      </c>
      <c r="BZ52">
        <v>4</v>
      </c>
      <c r="CA52">
        <v>0</v>
      </c>
      <c r="CB52">
        <v>0</v>
      </c>
      <c r="CC52">
        <v>1</v>
      </c>
      <c r="CD52">
        <v>1</v>
      </c>
      <c r="CE52">
        <v>1</v>
      </c>
      <c r="CF52">
        <v>1</v>
      </c>
      <c r="CG52">
        <v>1</v>
      </c>
      <c r="CH52">
        <v>1</v>
      </c>
      <c r="CI52">
        <v>1</v>
      </c>
      <c r="CJ52">
        <v>1</v>
      </c>
      <c r="CK52">
        <v>1</v>
      </c>
      <c r="CL52">
        <v>1</v>
      </c>
      <c r="CM52">
        <v>1</v>
      </c>
      <c r="CN52">
        <v>1</v>
      </c>
      <c r="CO52">
        <v>1</v>
      </c>
      <c r="CP52">
        <v>1</v>
      </c>
      <c r="CQ52">
        <v>1</v>
      </c>
      <c r="CR52">
        <v>0</v>
      </c>
      <c r="CS52">
        <v>0</v>
      </c>
      <c r="CT52">
        <v>1</v>
      </c>
      <c r="CU52">
        <v>8</v>
      </c>
      <c r="CV52">
        <v>13</v>
      </c>
    </row>
    <row r="53" spans="1:100">
      <c r="A53">
        <v>172</v>
      </c>
      <c r="B53">
        <v>183</v>
      </c>
      <c r="C53">
        <v>190</v>
      </c>
      <c r="D53">
        <v>196</v>
      </c>
      <c r="E53">
        <v>196</v>
      </c>
      <c r="F53">
        <v>195</v>
      </c>
      <c r="G53">
        <v>195</v>
      </c>
      <c r="H53">
        <v>194</v>
      </c>
      <c r="I53">
        <v>195</v>
      </c>
      <c r="J53">
        <v>194</v>
      </c>
      <c r="K53">
        <v>193</v>
      </c>
      <c r="L53">
        <v>193</v>
      </c>
      <c r="M53">
        <v>195</v>
      </c>
      <c r="N53">
        <v>196</v>
      </c>
      <c r="O53">
        <v>196</v>
      </c>
      <c r="P53">
        <v>196</v>
      </c>
      <c r="Q53">
        <v>196</v>
      </c>
      <c r="R53">
        <v>195</v>
      </c>
      <c r="S53">
        <v>192</v>
      </c>
      <c r="T53">
        <v>193</v>
      </c>
      <c r="U53">
        <v>194</v>
      </c>
      <c r="V53">
        <v>197</v>
      </c>
      <c r="W53">
        <v>201</v>
      </c>
      <c r="X53">
        <v>199</v>
      </c>
      <c r="Y53">
        <v>192</v>
      </c>
      <c r="Z53">
        <v>189</v>
      </c>
      <c r="AA53">
        <v>187</v>
      </c>
      <c r="AB53">
        <v>195</v>
      </c>
      <c r="AC53">
        <v>199</v>
      </c>
      <c r="AD53">
        <v>199</v>
      </c>
      <c r="AE53">
        <v>198</v>
      </c>
      <c r="AF53">
        <v>180</v>
      </c>
      <c r="AG53">
        <v>170</v>
      </c>
      <c r="AH53">
        <v>179</v>
      </c>
      <c r="AI53">
        <v>233</v>
      </c>
      <c r="AJ53">
        <v>242</v>
      </c>
      <c r="AK53">
        <v>222</v>
      </c>
      <c r="AL53">
        <v>217</v>
      </c>
      <c r="AM53">
        <v>217</v>
      </c>
      <c r="AN53">
        <v>211</v>
      </c>
      <c r="AO53">
        <v>212</v>
      </c>
      <c r="AP53">
        <v>211</v>
      </c>
      <c r="AQ53">
        <v>217</v>
      </c>
      <c r="AR53">
        <v>217</v>
      </c>
      <c r="AS53">
        <v>216</v>
      </c>
      <c r="AT53">
        <v>220</v>
      </c>
      <c r="AU53">
        <v>217</v>
      </c>
      <c r="AV53">
        <v>213</v>
      </c>
      <c r="AW53">
        <v>209</v>
      </c>
      <c r="AX53">
        <v>205</v>
      </c>
      <c r="AY53">
        <v>204</v>
      </c>
      <c r="AZ53">
        <v>207</v>
      </c>
      <c r="BA53">
        <v>204</v>
      </c>
      <c r="BB53">
        <v>207</v>
      </c>
      <c r="BC53">
        <v>209</v>
      </c>
      <c r="BD53">
        <v>207</v>
      </c>
      <c r="BE53">
        <v>210</v>
      </c>
      <c r="BF53">
        <v>210</v>
      </c>
      <c r="BG53">
        <v>215</v>
      </c>
      <c r="BH53">
        <v>214</v>
      </c>
      <c r="BI53">
        <v>213</v>
      </c>
      <c r="BJ53">
        <v>217</v>
      </c>
      <c r="BK53">
        <v>214</v>
      </c>
      <c r="BL53">
        <v>216</v>
      </c>
      <c r="BM53">
        <v>216</v>
      </c>
      <c r="BN53">
        <v>219</v>
      </c>
      <c r="BO53">
        <v>216</v>
      </c>
      <c r="BP53">
        <v>207</v>
      </c>
      <c r="BQ53">
        <v>217</v>
      </c>
      <c r="BR53">
        <v>202</v>
      </c>
      <c r="BS53">
        <v>192</v>
      </c>
      <c r="BT53">
        <v>155</v>
      </c>
      <c r="BU53">
        <v>68</v>
      </c>
      <c r="BV53">
        <v>23</v>
      </c>
      <c r="BW53">
        <v>15</v>
      </c>
      <c r="BX53">
        <v>11</v>
      </c>
      <c r="BY53">
        <v>5</v>
      </c>
      <c r="BZ53">
        <v>0</v>
      </c>
      <c r="CA53">
        <v>0</v>
      </c>
      <c r="CB53">
        <v>0</v>
      </c>
      <c r="CC53">
        <v>1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2</v>
      </c>
      <c r="CU53">
        <v>9</v>
      </c>
      <c r="CV53">
        <v>13</v>
      </c>
    </row>
    <row r="54" spans="1:100">
      <c r="A54">
        <v>172</v>
      </c>
      <c r="B54">
        <v>184</v>
      </c>
      <c r="C54">
        <v>192</v>
      </c>
      <c r="D54">
        <v>196</v>
      </c>
      <c r="E54">
        <v>196</v>
      </c>
      <c r="F54">
        <v>195</v>
      </c>
      <c r="G54">
        <v>195</v>
      </c>
      <c r="H54">
        <v>194</v>
      </c>
      <c r="I54">
        <v>195</v>
      </c>
      <c r="J54">
        <v>195</v>
      </c>
      <c r="K54">
        <v>193</v>
      </c>
      <c r="L54">
        <v>193</v>
      </c>
      <c r="M54">
        <v>195</v>
      </c>
      <c r="N54">
        <v>196</v>
      </c>
      <c r="O54">
        <v>196</v>
      </c>
      <c r="P54">
        <v>196</v>
      </c>
      <c r="Q54">
        <v>195</v>
      </c>
      <c r="R54">
        <v>195</v>
      </c>
      <c r="S54">
        <v>192</v>
      </c>
      <c r="T54">
        <v>193</v>
      </c>
      <c r="U54">
        <v>194</v>
      </c>
      <c r="V54">
        <v>198</v>
      </c>
      <c r="W54">
        <v>201</v>
      </c>
      <c r="X54">
        <v>198</v>
      </c>
      <c r="Y54">
        <v>190</v>
      </c>
      <c r="Z54">
        <v>192</v>
      </c>
      <c r="AA54">
        <v>193</v>
      </c>
      <c r="AB54">
        <v>201</v>
      </c>
      <c r="AC54">
        <v>199</v>
      </c>
      <c r="AD54">
        <v>194</v>
      </c>
      <c r="AE54">
        <v>196</v>
      </c>
      <c r="AF54">
        <v>174</v>
      </c>
      <c r="AG54">
        <v>173</v>
      </c>
      <c r="AH54">
        <v>188</v>
      </c>
      <c r="AI54">
        <v>241</v>
      </c>
      <c r="AJ54">
        <v>245</v>
      </c>
      <c r="AK54">
        <v>221</v>
      </c>
      <c r="AL54">
        <v>217</v>
      </c>
      <c r="AM54">
        <v>222</v>
      </c>
      <c r="AN54">
        <v>211</v>
      </c>
      <c r="AO54">
        <v>219</v>
      </c>
      <c r="AP54">
        <v>203</v>
      </c>
      <c r="AQ54">
        <v>211</v>
      </c>
      <c r="AR54">
        <v>214</v>
      </c>
      <c r="AS54">
        <v>216</v>
      </c>
      <c r="AT54">
        <v>212</v>
      </c>
      <c r="AU54">
        <v>205</v>
      </c>
      <c r="AV54">
        <v>201</v>
      </c>
      <c r="AW54">
        <v>200</v>
      </c>
      <c r="AX54">
        <v>200</v>
      </c>
      <c r="AY54">
        <v>200</v>
      </c>
      <c r="AZ54">
        <v>203</v>
      </c>
      <c r="BA54">
        <v>199</v>
      </c>
      <c r="BB54">
        <v>206</v>
      </c>
      <c r="BC54">
        <v>207</v>
      </c>
      <c r="BD54">
        <v>207</v>
      </c>
      <c r="BE54">
        <v>211</v>
      </c>
      <c r="BF54">
        <v>208</v>
      </c>
      <c r="BG54">
        <v>211</v>
      </c>
      <c r="BH54">
        <v>210</v>
      </c>
      <c r="BI54">
        <v>214</v>
      </c>
      <c r="BJ54">
        <v>217</v>
      </c>
      <c r="BK54">
        <v>212</v>
      </c>
      <c r="BL54">
        <v>212</v>
      </c>
      <c r="BM54">
        <v>216</v>
      </c>
      <c r="BN54">
        <v>216</v>
      </c>
      <c r="BO54">
        <v>219</v>
      </c>
      <c r="BP54">
        <v>213</v>
      </c>
      <c r="BQ54">
        <v>206</v>
      </c>
      <c r="BR54">
        <v>200</v>
      </c>
      <c r="BS54">
        <v>190</v>
      </c>
      <c r="BT54">
        <v>132</v>
      </c>
      <c r="BU54">
        <v>41</v>
      </c>
      <c r="BV54">
        <v>21</v>
      </c>
      <c r="BW54">
        <v>12</v>
      </c>
      <c r="BX54">
        <v>8</v>
      </c>
      <c r="BY54">
        <v>5</v>
      </c>
      <c r="BZ54">
        <v>0</v>
      </c>
      <c r="CA54">
        <v>0</v>
      </c>
      <c r="CB54">
        <v>0</v>
      </c>
      <c r="CC54">
        <v>2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1</v>
      </c>
      <c r="CU54">
        <v>8</v>
      </c>
      <c r="CV54">
        <v>13</v>
      </c>
    </row>
    <row r="55" spans="1:100">
      <c r="A55">
        <v>172</v>
      </c>
      <c r="B55">
        <v>184</v>
      </c>
      <c r="C55">
        <v>192</v>
      </c>
      <c r="D55">
        <v>197</v>
      </c>
      <c r="E55">
        <v>197</v>
      </c>
      <c r="F55">
        <v>196</v>
      </c>
      <c r="G55">
        <v>195</v>
      </c>
      <c r="H55">
        <v>194</v>
      </c>
      <c r="I55">
        <v>196</v>
      </c>
      <c r="J55">
        <v>196</v>
      </c>
      <c r="K55">
        <v>195</v>
      </c>
      <c r="L55">
        <v>195</v>
      </c>
      <c r="M55">
        <v>196</v>
      </c>
      <c r="N55">
        <v>196</v>
      </c>
      <c r="O55">
        <v>196</v>
      </c>
      <c r="P55">
        <v>196</v>
      </c>
      <c r="Q55">
        <v>195</v>
      </c>
      <c r="R55">
        <v>195</v>
      </c>
      <c r="S55">
        <v>195</v>
      </c>
      <c r="T55">
        <v>194</v>
      </c>
      <c r="U55">
        <v>195</v>
      </c>
      <c r="V55">
        <v>198</v>
      </c>
      <c r="W55">
        <v>200</v>
      </c>
      <c r="X55">
        <v>199</v>
      </c>
      <c r="Y55">
        <v>193</v>
      </c>
      <c r="Z55">
        <v>195</v>
      </c>
      <c r="AA55">
        <v>196</v>
      </c>
      <c r="AB55">
        <v>205</v>
      </c>
      <c r="AC55">
        <v>201</v>
      </c>
      <c r="AD55">
        <v>193</v>
      </c>
      <c r="AE55">
        <v>194</v>
      </c>
      <c r="AF55">
        <v>168</v>
      </c>
      <c r="AG55">
        <v>154</v>
      </c>
      <c r="AH55">
        <v>226</v>
      </c>
      <c r="AI55">
        <v>252</v>
      </c>
      <c r="AJ55">
        <v>233</v>
      </c>
      <c r="AK55">
        <v>239</v>
      </c>
      <c r="AL55">
        <v>222</v>
      </c>
      <c r="AM55">
        <v>207</v>
      </c>
      <c r="AN55">
        <v>217</v>
      </c>
      <c r="AO55">
        <v>224</v>
      </c>
      <c r="AP55">
        <v>207</v>
      </c>
      <c r="AQ55">
        <v>210</v>
      </c>
      <c r="AR55">
        <v>208</v>
      </c>
      <c r="AS55">
        <v>198</v>
      </c>
      <c r="AT55">
        <v>167</v>
      </c>
      <c r="AU55">
        <v>146</v>
      </c>
      <c r="AV55">
        <v>133</v>
      </c>
      <c r="AW55">
        <v>99</v>
      </c>
      <c r="AX55">
        <v>105</v>
      </c>
      <c r="AY55">
        <v>105</v>
      </c>
      <c r="AZ55">
        <v>121</v>
      </c>
      <c r="BA55">
        <v>146</v>
      </c>
      <c r="BB55">
        <v>180</v>
      </c>
      <c r="BC55">
        <v>193</v>
      </c>
      <c r="BD55">
        <v>201</v>
      </c>
      <c r="BE55">
        <v>214</v>
      </c>
      <c r="BF55">
        <v>208</v>
      </c>
      <c r="BG55">
        <v>209</v>
      </c>
      <c r="BH55">
        <v>205</v>
      </c>
      <c r="BI55">
        <v>209</v>
      </c>
      <c r="BJ55">
        <v>218</v>
      </c>
      <c r="BK55">
        <v>216</v>
      </c>
      <c r="BL55">
        <v>222</v>
      </c>
      <c r="BM55">
        <v>227</v>
      </c>
      <c r="BN55">
        <v>219</v>
      </c>
      <c r="BO55">
        <v>216</v>
      </c>
      <c r="BP55">
        <v>218</v>
      </c>
      <c r="BQ55">
        <v>201</v>
      </c>
      <c r="BR55">
        <v>199</v>
      </c>
      <c r="BS55">
        <v>180</v>
      </c>
      <c r="BT55">
        <v>88</v>
      </c>
      <c r="BU55">
        <v>30</v>
      </c>
      <c r="BV55">
        <v>16</v>
      </c>
      <c r="BW55">
        <v>10</v>
      </c>
      <c r="BX55">
        <v>4</v>
      </c>
      <c r="BY55">
        <v>5</v>
      </c>
      <c r="BZ55">
        <v>0</v>
      </c>
      <c r="CA55">
        <v>1</v>
      </c>
      <c r="CB55">
        <v>0</v>
      </c>
      <c r="CC55">
        <v>1</v>
      </c>
      <c r="CD55">
        <v>1</v>
      </c>
      <c r="CE55">
        <v>0</v>
      </c>
      <c r="CF55">
        <v>0</v>
      </c>
      <c r="CG55">
        <v>1</v>
      </c>
      <c r="CH55">
        <v>1</v>
      </c>
      <c r="CI55">
        <v>1</v>
      </c>
      <c r="CJ55">
        <v>1</v>
      </c>
      <c r="CK55">
        <v>1</v>
      </c>
      <c r="CL55">
        <v>1</v>
      </c>
      <c r="CM55">
        <v>1</v>
      </c>
      <c r="CN55">
        <v>1</v>
      </c>
      <c r="CO55">
        <v>1</v>
      </c>
      <c r="CP55">
        <v>1</v>
      </c>
      <c r="CQ55">
        <v>1</v>
      </c>
      <c r="CR55">
        <v>1</v>
      </c>
      <c r="CS55">
        <v>0</v>
      </c>
      <c r="CT55">
        <v>3</v>
      </c>
      <c r="CU55">
        <v>10</v>
      </c>
      <c r="CV55">
        <v>14</v>
      </c>
    </row>
    <row r="56" spans="1:100">
      <c r="A56">
        <v>172</v>
      </c>
      <c r="B56">
        <v>184</v>
      </c>
      <c r="C56">
        <v>192</v>
      </c>
      <c r="D56">
        <v>197</v>
      </c>
      <c r="E56">
        <v>197</v>
      </c>
      <c r="F56">
        <v>196</v>
      </c>
      <c r="G56">
        <v>195</v>
      </c>
      <c r="H56">
        <v>195</v>
      </c>
      <c r="I56">
        <v>197</v>
      </c>
      <c r="J56">
        <v>197</v>
      </c>
      <c r="K56">
        <v>196</v>
      </c>
      <c r="L56">
        <v>195</v>
      </c>
      <c r="M56">
        <v>196</v>
      </c>
      <c r="N56">
        <v>196</v>
      </c>
      <c r="O56">
        <v>196</v>
      </c>
      <c r="P56">
        <v>196</v>
      </c>
      <c r="Q56">
        <v>196</v>
      </c>
      <c r="R56">
        <v>195</v>
      </c>
      <c r="S56">
        <v>195</v>
      </c>
      <c r="T56">
        <v>196</v>
      </c>
      <c r="U56">
        <v>197</v>
      </c>
      <c r="V56">
        <v>197</v>
      </c>
      <c r="W56">
        <v>199</v>
      </c>
      <c r="X56">
        <v>200</v>
      </c>
      <c r="Y56">
        <v>195</v>
      </c>
      <c r="Z56">
        <v>197</v>
      </c>
      <c r="AA56">
        <v>196</v>
      </c>
      <c r="AB56">
        <v>204</v>
      </c>
      <c r="AC56">
        <v>202</v>
      </c>
      <c r="AD56">
        <v>195</v>
      </c>
      <c r="AE56">
        <v>190</v>
      </c>
      <c r="AF56">
        <v>157</v>
      </c>
      <c r="AG56">
        <v>167</v>
      </c>
      <c r="AH56">
        <v>238</v>
      </c>
      <c r="AI56">
        <v>255</v>
      </c>
      <c r="AJ56">
        <v>223</v>
      </c>
      <c r="AK56">
        <v>227</v>
      </c>
      <c r="AL56">
        <v>233</v>
      </c>
      <c r="AM56">
        <v>227</v>
      </c>
      <c r="AN56">
        <v>210</v>
      </c>
      <c r="AO56">
        <v>211</v>
      </c>
      <c r="AP56">
        <v>208</v>
      </c>
      <c r="AQ56">
        <v>186</v>
      </c>
      <c r="AR56">
        <v>142</v>
      </c>
      <c r="AS56">
        <v>106</v>
      </c>
      <c r="AT56">
        <v>70</v>
      </c>
      <c r="AU56">
        <v>56</v>
      </c>
      <c r="AV56">
        <v>35</v>
      </c>
      <c r="AW56">
        <v>33</v>
      </c>
      <c r="AX56">
        <v>55</v>
      </c>
      <c r="AY56">
        <v>50</v>
      </c>
      <c r="AZ56">
        <v>46</v>
      </c>
      <c r="BA56">
        <v>53</v>
      </c>
      <c r="BB56">
        <v>81</v>
      </c>
      <c r="BC56">
        <v>107</v>
      </c>
      <c r="BD56">
        <v>144</v>
      </c>
      <c r="BE56">
        <v>195</v>
      </c>
      <c r="BF56">
        <v>194</v>
      </c>
      <c r="BG56">
        <v>206</v>
      </c>
      <c r="BH56">
        <v>206</v>
      </c>
      <c r="BI56">
        <v>210</v>
      </c>
      <c r="BJ56">
        <v>215</v>
      </c>
      <c r="BK56">
        <v>208</v>
      </c>
      <c r="BL56">
        <v>215</v>
      </c>
      <c r="BM56">
        <v>220</v>
      </c>
      <c r="BN56">
        <v>225</v>
      </c>
      <c r="BO56">
        <v>217</v>
      </c>
      <c r="BP56">
        <v>218</v>
      </c>
      <c r="BQ56">
        <v>200</v>
      </c>
      <c r="BR56">
        <v>195</v>
      </c>
      <c r="BS56">
        <v>162</v>
      </c>
      <c r="BT56">
        <v>69</v>
      </c>
      <c r="BU56">
        <v>29</v>
      </c>
      <c r="BV56">
        <v>12</v>
      </c>
      <c r="BW56">
        <v>7</v>
      </c>
      <c r="BX56">
        <v>2</v>
      </c>
      <c r="BY56">
        <v>3</v>
      </c>
      <c r="BZ56">
        <v>0</v>
      </c>
      <c r="CA56">
        <v>0</v>
      </c>
      <c r="CB56">
        <v>0</v>
      </c>
      <c r="CC56">
        <v>1</v>
      </c>
      <c r="CD56">
        <v>2</v>
      </c>
      <c r="CE56">
        <v>0</v>
      </c>
      <c r="CF56">
        <v>0</v>
      </c>
      <c r="CG56">
        <v>1</v>
      </c>
      <c r="CH56">
        <v>1</v>
      </c>
      <c r="CI56">
        <v>1</v>
      </c>
      <c r="CJ56">
        <v>1</v>
      </c>
      <c r="CK56">
        <v>1</v>
      </c>
      <c r="CL56">
        <v>1</v>
      </c>
      <c r="CM56">
        <v>1</v>
      </c>
      <c r="CN56">
        <v>1</v>
      </c>
      <c r="CO56">
        <v>1</v>
      </c>
      <c r="CP56">
        <v>1</v>
      </c>
      <c r="CQ56">
        <v>1</v>
      </c>
      <c r="CR56">
        <v>1</v>
      </c>
      <c r="CS56">
        <v>0</v>
      </c>
      <c r="CT56">
        <v>2</v>
      </c>
      <c r="CU56">
        <v>9</v>
      </c>
      <c r="CV56">
        <v>15</v>
      </c>
    </row>
    <row r="57" spans="1:100">
      <c r="A57">
        <v>175</v>
      </c>
      <c r="B57">
        <v>184</v>
      </c>
      <c r="C57">
        <v>192</v>
      </c>
      <c r="D57">
        <v>197</v>
      </c>
      <c r="E57">
        <v>197</v>
      </c>
      <c r="F57">
        <v>195</v>
      </c>
      <c r="G57">
        <v>196</v>
      </c>
      <c r="H57">
        <v>195</v>
      </c>
      <c r="I57">
        <v>197</v>
      </c>
      <c r="J57">
        <v>196</v>
      </c>
      <c r="K57">
        <v>195</v>
      </c>
      <c r="L57">
        <v>195</v>
      </c>
      <c r="M57">
        <v>196</v>
      </c>
      <c r="N57">
        <v>197</v>
      </c>
      <c r="O57">
        <v>197</v>
      </c>
      <c r="P57">
        <v>197</v>
      </c>
      <c r="Q57">
        <v>196</v>
      </c>
      <c r="R57">
        <v>196</v>
      </c>
      <c r="S57">
        <v>196</v>
      </c>
      <c r="T57">
        <v>197</v>
      </c>
      <c r="U57">
        <v>197</v>
      </c>
      <c r="V57">
        <v>197</v>
      </c>
      <c r="W57">
        <v>199</v>
      </c>
      <c r="X57">
        <v>197</v>
      </c>
      <c r="Y57">
        <v>195</v>
      </c>
      <c r="Z57">
        <v>194</v>
      </c>
      <c r="AA57">
        <v>198</v>
      </c>
      <c r="AB57">
        <v>196</v>
      </c>
      <c r="AC57">
        <v>204</v>
      </c>
      <c r="AD57">
        <v>202</v>
      </c>
      <c r="AE57">
        <v>173</v>
      </c>
      <c r="AF57">
        <v>153</v>
      </c>
      <c r="AG57">
        <v>195</v>
      </c>
      <c r="AH57">
        <v>253</v>
      </c>
      <c r="AI57">
        <v>241</v>
      </c>
      <c r="AJ57">
        <v>224</v>
      </c>
      <c r="AK57">
        <v>231</v>
      </c>
      <c r="AL57">
        <v>227</v>
      </c>
      <c r="AM57">
        <v>229</v>
      </c>
      <c r="AN57">
        <v>219</v>
      </c>
      <c r="AO57">
        <v>189</v>
      </c>
      <c r="AP57">
        <v>142</v>
      </c>
      <c r="AQ57">
        <v>83</v>
      </c>
      <c r="AR57">
        <v>57</v>
      </c>
      <c r="AS57">
        <v>38</v>
      </c>
      <c r="AT57">
        <v>61</v>
      </c>
      <c r="AU57">
        <v>77</v>
      </c>
      <c r="AV57">
        <v>42</v>
      </c>
      <c r="AW57">
        <v>72</v>
      </c>
      <c r="AX57">
        <v>127</v>
      </c>
      <c r="AY57">
        <v>92</v>
      </c>
      <c r="AZ57">
        <v>59</v>
      </c>
      <c r="BA57">
        <v>64</v>
      </c>
      <c r="BB57">
        <v>59</v>
      </c>
      <c r="BC57">
        <v>48</v>
      </c>
      <c r="BD57">
        <v>63</v>
      </c>
      <c r="BE57">
        <v>124</v>
      </c>
      <c r="BF57">
        <v>165</v>
      </c>
      <c r="BG57">
        <v>200</v>
      </c>
      <c r="BH57">
        <v>202</v>
      </c>
      <c r="BI57">
        <v>210</v>
      </c>
      <c r="BJ57">
        <v>205</v>
      </c>
      <c r="BK57">
        <v>213</v>
      </c>
      <c r="BL57">
        <v>219</v>
      </c>
      <c r="BM57">
        <v>221</v>
      </c>
      <c r="BN57">
        <v>225</v>
      </c>
      <c r="BO57">
        <v>225</v>
      </c>
      <c r="BP57">
        <v>213</v>
      </c>
      <c r="BQ57">
        <v>203</v>
      </c>
      <c r="BR57">
        <v>193</v>
      </c>
      <c r="BS57">
        <v>126</v>
      </c>
      <c r="BT57">
        <v>48</v>
      </c>
      <c r="BU57">
        <v>20</v>
      </c>
      <c r="BV57">
        <v>12</v>
      </c>
      <c r="BW57">
        <v>4</v>
      </c>
      <c r="BX57">
        <v>2</v>
      </c>
      <c r="BY57">
        <v>1</v>
      </c>
      <c r="BZ57">
        <v>0</v>
      </c>
      <c r="CA57">
        <v>0</v>
      </c>
      <c r="CB57">
        <v>0</v>
      </c>
      <c r="CC57">
        <v>0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J57">
        <v>1</v>
      </c>
      <c r="CK57">
        <v>1</v>
      </c>
      <c r="CL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0</v>
      </c>
      <c r="CT57">
        <v>3</v>
      </c>
      <c r="CU57">
        <v>10</v>
      </c>
      <c r="CV57">
        <v>14</v>
      </c>
    </row>
    <row r="58" spans="1:100">
      <c r="A58">
        <v>175</v>
      </c>
      <c r="B58">
        <v>185</v>
      </c>
      <c r="C58">
        <v>193</v>
      </c>
      <c r="D58">
        <v>197</v>
      </c>
      <c r="E58">
        <v>197</v>
      </c>
      <c r="F58">
        <v>196</v>
      </c>
      <c r="G58">
        <v>196</v>
      </c>
      <c r="H58">
        <v>195</v>
      </c>
      <c r="I58">
        <v>197</v>
      </c>
      <c r="J58">
        <v>196</v>
      </c>
      <c r="K58">
        <v>195</v>
      </c>
      <c r="L58">
        <v>195</v>
      </c>
      <c r="M58">
        <v>196</v>
      </c>
      <c r="N58">
        <v>197</v>
      </c>
      <c r="O58">
        <v>197</v>
      </c>
      <c r="P58">
        <v>197</v>
      </c>
      <c r="Q58">
        <v>196</v>
      </c>
      <c r="R58">
        <v>197</v>
      </c>
      <c r="S58">
        <v>197</v>
      </c>
      <c r="T58">
        <v>197</v>
      </c>
      <c r="U58">
        <v>197</v>
      </c>
      <c r="V58">
        <v>197</v>
      </c>
      <c r="W58">
        <v>197</v>
      </c>
      <c r="X58">
        <v>196</v>
      </c>
      <c r="Y58">
        <v>198</v>
      </c>
      <c r="Z58">
        <v>190</v>
      </c>
      <c r="AA58">
        <v>200</v>
      </c>
      <c r="AB58">
        <v>202</v>
      </c>
      <c r="AC58">
        <v>194</v>
      </c>
      <c r="AD58">
        <v>199</v>
      </c>
      <c r="AE58">
        <v>169</v>
      </c>
      <c r="AF58">
        <v>148</v>
      </c>
      <c r="AG58">
        <v>223</v>
      </c>
      <c r="AH58">
        <v>248</v>
      </c>
      <c r="AI58">
        <v>236</v>
      </c>
      <c r="AJ58">
        <v>225</v>
      </c>
      <c r="AK58">
        <v>226</v>
      </c>
      <c r="AL58">
        <v>220</v>
      </c>
      <c r="AM58">
        <v>211</v>
      </c>
      <c r="AN58">
        <v>183</v>
      </c>
      <c r="AO58">
        <v>125</v>
      </c>
      <c r="AP58">
        <v>73</v>
      </c>
      <c r="AQ58">
        <v>73</v>
      </c>
      <c r="AR58">
        <v>54</v>
      </c>
      <c r="AS58">
        <v>50</v>
      </c>
      <c r="AT58">
        <v>134</v>
      </c>
      <c r="AU58">
        <v>151</v>
      </c>
      <c r="AV58">
        <v>77</v>
      </c>
      <c r="AW58">
        <v>115</v>
      </c>
      <c r="AX58">
        <v>194</v>
      </c>
      <c r="AY58">
        <v>112</v>
      </c>
      <c r="AZ58">
        <v>79</v>
      </c>
      <c r="BA58">
        <v>145</v>
      </c>
      <c r="BB58">
        <v>133</v>
      </c>
      <c r="BC58">
        <v>56</v>
      </c>
      <c r="BD58">
        <v>43</v>
      </c>
      <c r="BE58">
        <v>40</v>
      </c>
      <c r="BF58">
        <v>79</v>
      </c>
      <c r="BG58">
        <v>159</v>
      </c>
      <c r="BH58">
        <v>195</v>
      </c>
      <c r="BI58">
        <v>211</v>
      </c>
      <c r="BJ58">
        <v>198</v>
      </c>
      <c r="BK58">
        <v>214</v>
      </c>
      <c r="BL58">
        <v>221</v>
      </c>
      <c r="BM58">
        <v>225</v>
      </c>
      <c r="BN58">
        <v>225</v>
      </c>
      <c r="BO58">
        <v>223</v>
      </c>
      <c r="BP58">
        <v>214</v>
      </c>
      <c r="BQ58">
        <v>209</v>
      </c>
      <c r="BR58">
        <v>184</v>
      </c>
      <c r="BS58">
        <v>101</v>
      </c>
      <c r="BT58">
        <v>30</v>
      </c>
      <c r="BU58">
        <v>15</v>
      </c>
      <c r="BV58">
        <v>7</v>
      </c>
      <c r="BW58">
        <v>3</v>
      </c>
      <c r="BX58">
        <v>0</v>
      </c>
      <c r="BY58">
        <v>1</v>
      </c>
      <c r="BZ58">
        <v>0</v>
      </c>
      <c r="CA58">
        <v>0</v>
      </c>
      <c r="CB58">
        <v>0</v>
      </c>
      <c r="CC58">
        <v>0</v>
      </c>
      <c r="CD58">
        <v>2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0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0</v>
      </c>
      <c r="CT58">
        <v>2</v>
      </c>
      <c r="CU58">
        <v>9</v>
      </c>
      <c r="CV58">
        <v>14</v>
      </c>
    </row>
    <row r="59" spans="1:100">
      <c r="A59">
        <v>175</v>
      </c>
      <c r="B59">
        <v>185</v>
      </c>
      <c r="C59">
        <v>193</v>
      </c>
      <c r="D59">
        <v>199</v>
      </c>
      <c r="E59">
        <v>198</v>
      </c>
      <c r="F59">
        <v>197</v>
      </c>
      <c r="G59">
        <v>198</v>
      </c>
      <c r="H59">
        <v>197</v>
      </c>
      <c r="I59">
        <v>199</v>
      </c>
      <c r="J59">
        <v>197</v>
      </c>
      <c r="K59">
        <v>196</v>
      </c>
      <c r="L59">
        <v>196</v>
      </c>
      <c r="M59">
        <v>197</v>
      </c>
      <c r="N59">
        <v>199</v>
      </c>
      <c r="O59">
        <v>199</v>
      </c>
      <c r="P59">
        <v>199</v>
      </c>
      <c r="Q59">
        <v>197</v>
      </c>
      <c r="R59">
        <v>197</v>
      </c>
      <c r="S59">
        <v>199</v>
      </c>
      <c r="T59">
        <v>199</v>
      </c>
      <c r="U59">
        <v>197</v>
      </c>
      <c r="V59">
        <v>197</v>
      </c>
      <c r="W59">
        <v>196</v>
      </c>
      <c r="X59">
        <v>195</v>
      </c>
      <c r="Y59">
        <v>192</v>
      </c>
      <c r="Z59">
        <v>196</v>
      </c>
      <c r="AA59">
        <v>200</v>
      </c>
      <c r="AB59">
        <v>198</v>
      </c>
      <c r="AC59">
        <v>196</v>
      </c>
      <c r="AD59">
        <v>196</v>
      </c>
      <c r="AE59">
        <v>156</v>
      </c>
      <c r="AF59">
        <v>166</v>
      </c>
      <c r="AG59">
        <v>242</v>
      </c>
      <c r="AH59">
        <v>254</v>
      </c>
      <c r="AI59">
        <v>235</v>
      </c>
      <c r="AJ59">
        <v>216</v>
      </c>
      <c r="AK59">
        <v>218</v>
      </c>
      <c r="AL59">
        <v>214</v>
      </c>
      <c r="AM59">
        <v>167</v>
      </c>
      <c r="AN59">
        <v>82</v>
      </c>
      <c r="AO59">
        <v>56</v>
      </c>
      <c r="AP59">
        <v>67</v>
      </c>
      <c r="AQ59">
        <v>142</v>
      </c>
      <c r="AR59">
        <v>110</v>
      </c>
      <c r="AS59">
        <v>55</v>
      </c>
      <c r="AT59">
        <v>150</v>
      </c>
      <c r="AU59">
        <v>167</v>
      </c>
      <c r="AV59">
        <v>60</v>
      </c>
      <c r="AW59">
        <v>111</v>
      </c>
      <c r="AX59">
        <v>187</v>
      </c>
      <c r="AY59">
        <v>75</v>
      </c>
      <c r="AZ59">
        <v>77</v>
      </c>
      <c r="BA59">
        <v>173</v>
      </c>
      <c r="BB59">
        <v>120</v>
      </c>
      <c r="BC59">
        <v>61</v>
      </c>
      <c r="BD59">
        <v>121</v>
      </c>
      <c r="BE59">
        <v>70</v>
      </c>
      <c r="BF59">
        <v>55</v>
      </c>
      <c r="BG59">
        <v>87</v>
      </c>
      <c r="BH59">
        <v>155</v>
      </c>
      <c r="BI59">
        <v>206</v>
      </c>
      <c r="BJ59">
        <v>215</v>
      </c>
      <c r="BK59">
        <v>217</v>
      </c>
      <c r="BL59">
        <v>225</v>
      </c>
      <c r="BM59">
        <v>226</v>
      </c>
      <c r="BN59">
        <v>230</v>
      </c>
      <c r="BO59">
        <v>224</v>
      </c>
      <c r="BP59">
        <v>211</v>
      </c>
      <c r="BQ59">
        <v>210</v>
      </c>
      <c r="BR59">
        <v>166</v>
      </c>
      <c r="BS59">
        <v>74</v>
      </c>
      <c r="BT59">
        <v>19</v>
      </c>
      <c r="BU59">
        <v>11</v>
      </c>
      <c r="BV59">
        <v>5</v>
      </c>
      <c r="BW59">
        <v>3</v>
      </c>
      <c r="BX59">
        <v>0</v>
      </c>
      <c r="BY59">
        <v>1</v>
      </c>
      <c r="BZ59">
        <v>1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2</v>
      </c>
      <c r="CU59">
        <v>9</v>
      </c>
      <c r="CV59">
        <v>14</v>
      </c>
    </row>
    <row r="60" spans="1:100">
      <c r="A60">
        <v>176</v>
      </c>
      <c r="B60">
        <v>185</v>
      </c>
      <c r="C60">
        <v>193</v>
      </c>
      <c r="D60">
        <v>198</v>
      </c>
      <c r="E60">
        <v>198</v>
      </c>
      <c r="F60">
        <v>197</v>
      </c>
      <c r="G60">
        <v>198</v>
      </c>
      <c r="H60">
        <v>197</v>
      </c>
      <c r="I60">
        <v>199</v>
      </c>
      <c r="J60">
        <v>197</v>
      </c>
      <c r="K60">
        <v>196</v>
      </c>
      <c r="L60">
        <v>196</v>
      </c>
      <c r="M60">
        <v>197</v>
      </c>
      <c r="N60">
        <v>199</v>
      </c>
      <c r="O60">
        <v>199</v>
      </c>
      <c r="P60">
        <v>199</v>
      </c>
      <c r="Q60">
        <v>199</v>
      </c>
      <c r="R60">
        <v>199</v>
      </c>
      <c r="S60">
        <v>200</v>
      </c>
      <c r="T60">
        <v>200</v>
      </c>
      <c r="U60">
        <v>199</v>
      </c>
      <c r="V60">
        <v>196</v>
      </c>
      <c r="W60">
        <v>195</v>
      </c>
      <c r="X60">
        <v>193</v>
      </c>
      <c r="Y60">
        <v>192</v>
      </c>
      <c r="Z60">
        <v>190</v>
      </c>
      <c r="AA60">
        <v>202</v>
      </c>
      <c r="AB60">
        <v>199</v>
      </c>
      <c r="AC60">
        <v>197</v>
      </c>
      <c r="AD60">
        <v>185</v>
      </c>
      <c r="AE60">
        <v>157</v>
      </c>
      <c r="AF60">
        <v>194</v>
      </c>
      <c r="AG60">
        <v>251</v>
      </c>
      <c r="AH60">
        <v>244</v>
      </c>
      <c r="AI60">
        <v>223</v>
      </c>
      <c r="AJ60">
        <v>221</v>
      </c>
      <c r="AK60">
        <v>210</v>
      </c>
      <c r="AL60">
        <v>155</v>
      </c>
      <c r="AM60">
        <v>96</v>
      </c>
      <c r="AN60">
        <v>49</v>
      </c>
      <c r="AO60">
        <v>55</v>
      </c>
      <c r="AP60">
        <v>90</v>
      </c>
      <c r="AQ60">
        <v>181</v>
      </c>
      <c r="AR60">
        <v>148</v>
      </c>
      <c r="AS60">
        <v>39</v>
      </c>
      <c r="AT60">
        <v>119</v>
      </c>
      <c r="AU60">
        <v>156</v>
      </c>
      <c r="AV60">
        <v>63</v>
      </c>
      <c r="AW60">
        <v>120</v>
      </c>
      <c r="AX60">
        <v>178</v>
      </c>
      <c r="AY60">
        <v>54</v>
      </c>
      <c r="AZ60">
        <v>105</v>
      </c>
      <c r="BA60">
        <v>158</v>
      </c>
      <c r="BB60">
        <v>60</v>
      </c>
      <c r="BC60">
        <v>81</v>
      </c>
      <c r="BD60">
        <v>183</v>
      </c>
      <c r="BE60">
        <v>120</v>
      </c>
      <c r="BF60">
        <v>42</v>
      </c>
      <c r="BG60">
        <v>35</v>
      </c>
      <c r="BH60">
        <v>103</v>
      </c>
      <c r="BI60">
        <v>182</v>
      </c>
      <c r="BJ60">
        <v>223</v>
      </c>
      <c r="BK60">
        <v>215</v>
      </c>
      <c r="BL60">
        <v>213</v>
      </c>
      <c r="BM60">
        <v>224</v>
      </c>
      <c r="BN60">
        <v>229</v>
      </c>
      <c r="BO60">
        <v>223</v>
      </c>
      <c r="BP60">
        <v>211</v>
      </c>
      <c r="BQ60">
        <v>206</v>
      </c>
      <c r="BR60">
        <v>142</v>
      </c>
      <c r="BS60">
        <v>50</v>
      </c>
      <c r="BT60">
        <v>17</v>
      </c>
      <c r="BU60">
        <v>6</v>
      </c>
      <c r="BV60">
        <v>4</v>
      </c>
      <c r="BW60">
        <v>2</v>
      </c>
      <c r="BX60">
        <v>1</v>
      </c>
      <c r="BY60">
        <v>4</v>
      </c>
      <c r="BZ60">
        <v>3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2</v>
      </c>
      <c r="CU60">
        <v>9</v>
      </c>
      <c r="CV60">
        <v>13</v>
      </c>
    </row>
    <row r="61" spans="1:100">
      <c r="A61">
        <v>176</v>
      </c>
      <c r="B61">
        <v>187</v>
      </c>
      <c r="C61">
        <v>195</v>
      </c>
      <c r="D61">
        <v>198</v>
      </c>
      <c r="E61">
        <v>198</v>
      </c>
      <c r="F61">
        <v>197</v>
      </c>
      <c r="G61">
        <v>198</v>
      </c>
      <c r="H61">
        <v>197</v>
      </c>
      <c r="I61">
        <v>199</v>
      </c>
      <c r="J61">
        <v>197</v>
      </c>
      <c r="K61">
        <v>196</v>
      </c>
      <c r="L61">
        <v>196</v>
      </c>
      <c r="M61">
        <v>197</v>
      </c>
      <c r="N61">
        <v>199</v>
      </c>
      <c r="O61">
        <v>199</v>
      </c>
      <c r="P61">
        <v>199</v>
      </c>
      <c r="Q61">
        <v>199</v>
      </c>
      <c r="R61">
        <v>200</v>
      </c>
      <c r="S61">
        <v>202</v>
      </c>
      <c r="T61">
        <v>202</v>
      </c>
      <c r="U61">
        <v>199</v>
      </c>
      <c r="V61">
        <v>196</v>
      </c>
      <c r="W61">
        <v>193</v>
      </c>
      <c r="X61">
        <v>192</v>
      </c>
      <c r="Y61">
        <v>192</v>
      </c>
      <c r="Z61">
        <v>191</v>
      </c>
      <c r="AA61">
        <v>203</v>
      </c>
      <c r="AB61">
        <v>193</v>
      </c>
      <c r="AC61">
        <v>201</v>
      </c>
      <c r="AD61">
        <v>167</v>
      </c>
      <c r="AE61">
        <v>158</v>
      </c>
      <c r="AF61">
        <v>224</v>
      </c>
      <c r="AG61">
        <v>255</v>
      </c>
      <c r="AH61">
        <v>230</v>
      </c>
      <c r="AI61">
        <v>210</v>
      </c>
      <c r="AJ61">
        <v>210</v>
      </c>
      <c r="AK61">
        <v>156</v>
      </c>
      <c r="AL61">
        <v>68</v>
      </c>
      <c r="AM61">
        <v>62</v>
      </c>
      <c r="AN61">
        <v>114</v>
      </c>
      <c r="AO61">
        <v>111</v>
      </c>
      <c r="AP61">
        <v>76</v>
      </c>
      <c r="AQ61">
        <v>153</v>
      </c>
      <c r="AR61">
        <v>180</v>
      </c>
      <c r="AS61">
        <v>50</v>
      </c>
      <c r="AT61">
        <v>102</v>
      </c>
      <c r="AU61">
        <v>147</v>
      </c>
      <c r="AV61">
        <v>79</v>
      </c>
      <c r="AW61">
        <v>130</v>
      </c>
      <c r="AX61">
        <v>131</v>
      </c>
      <c r="AY61">
        <v>33</v>
      </c>
      <c r="AZ61">
        <v>127</v>
      </c>
      <c r="BA61">
        <v>113</v>
      </c>
      <c r="BB61">
        <v>65</v>
      </c>
      <c r="BC61">
        <v>135</v>
      </c>
      <c r="BD61">
        <v>152</v>
      </c>
      <c r="BE61">
        <v>85</v>
      </c>
      <c r="BF61">
        <v>39</v>
      </c>
      <c r="BG61">
        <v>77</v>
      </c>
      <c r="BH61">
        <v>70</v>
      </c>
      <c r="BI61">
        <v>124</v>
      </c>
      <c r="BJ61">
        <v>203</v>
      </c>
      <c r="BK61">
        <v>218</v>
      </c>
      <c r="BL61">
        <v>211</v>
      </c>
      <c r="BM61">
        <v>222</v>
      </c>
      <c r="BN61">
        <v>222</v>
      </c>
      <c r="BO61">
        <v>218</v>
      </c>
      <c r="BP61">
        <v>214</v>
      </c>
      <c r="BQ61">
        <v>197</v>
      </c>
      <c r="BR61">
        <v>109</v>
      </c>
      <c r="BS61">
        <v>29</v>
      </c>
      <c r="BT61">
        <v>20</v>
      </c>
      <c r="BU61">
        <v>3</v>
      </c>
      <c r="BV61">
        <v>2</v>
      </c>
      <c r="BW61">
        <v>3</v>
      </c>
      <c r="BX61">
        <v>4</v>
      </c>
      <c r="BY61">
        <v>4</v>
      </c>
      <c r="BZ61">
        <v>4</v>
      </c>
      <c r="CA61">
        <v>2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2</v>
      </c>
      <c r="CU61">
        <v>9</v>
      </c>
      <c r="CV61">
        <v>13</v>
      </c>
    </row>
    <row r="62" spans="1:100">
      <c r="A62">
        <v>176</v>
      </c>
      <c r="B62">
        <v>188</v>
      </c>
      <c r="C62">
        <v>195</v>
      </c>
      <c r="D62">
        <v>198</v>
      </c>
      <c r="E62">
        <v>197</v>
      </c>
      <c r="F62">
        <v>197</v>
      </c>
      <c r="G62">
        <v>198</v>
      </c>
      <c r="H62">
        <v>197</v>
      </c>
      <c r="I62">
        <v>199</v>
      </c>
      <c r="J62">
        <v>199</v>
      </c>
      <c r="K62">
        <v>197</v>
      </c>
      <c r="L62">
        <v>197</v>
      </c>
      <c r="M62">
        <v>199</v>
      </c>
      <c r="N62">
        <v>199</v>
      </c>
      <c r="O62">
        <v>199</v>
      </c>
      <c r="P62">
        <v>199</v>
      </c>
      <c r="Q62">
        <v>200</v>
      </c>
      <c r="R62">
        <v>202</v>
      </c>
      <c r="S62">
        <v>203</v>
      </c>
      <c r="T62">
        <v>202</v>
      </c>
      <c r="U62">
        <v>199</v>
      </c>
      <c r="V62">
        <v>196</v>
      </c>
      <c r="W62">
        <v>193</v>
      </c>
      <c r="X62">
        <v>190</v>
      </c>
      <c r="Y62">
        <v>188</v>
      </c>
      <c r="Z62">
        <v>197</v>
      </c>
      <c r="AA62">
        <v>199</v>
      </c>
      <c r="AB62">
        <v>188</v>
      </c>
      <c r="AC62">
        <v>201</v>
      </c>
      <c r="AD62">
        <v>157</v>
      </c>
      <c r="AE62">
        <v>168</v>
      </c>
      <c r="AF62">
        <v>250</v>
      </c>
      <c r="AG62">
        <v>255</v>
      </c>
      <c r="AH62">
        <v>222</v>
      </c>
      <c r="AI62">
        <v>217</v>
      </c>
      <c r="AJ62">
        <v>167</v>
      </c>
      <c r="AK62">
        <v>62</v>
      </c>
      <c r="AL62">
        <v>30</v>
      </c>
      <c r="AM62">
        <v>106</v>
      </c>
      <c r="AN62">
        <v>188</v>
      </c>
      <c r="AO62">
        <v>144</v>
      </c>
      <c r="AP62">
        <v>43</v>
      </c>
      <c r="AQ62">
        <v>103</v>
      </c>
      <c r="AR62">
        <v>170</v>
      </c>
      <c r="AS62">
        <v>52</v>
      </c>
      <c r="AT62">
        <v>83</v>
      </c>
      <c r="AU62">
        <v>121</v>
      </c>
      <c r="AV62">
        <v>63</v>
      </c>
      <c r="AW62">
        <v>122</v>
      </c>
      <c r="AX62">
        <v>89</v>
      </c>
      <c r="AY62">
        <v>58</v>
      </c>
      <c r="AZ62">
        <v>153</v>
      </c>
      <c r="BA62">
        <v>64</v>
      </c>
      <c r="BB62">
        <v>88</v>
      </c>
      <c r="BC62">
        <v>163</v>
      </c>
      <c r="BD62">
        <v>70</v>
      </c>
      <c r="BE62">
        <v>57</v>
      </c>
      <c r="BF62">
        <v>146</v>
      </c>
      <c r="BG62">
        <v>141</v>
      </c>
      <c r="BH62">
        <v>57</v>
      </c>
      <c r="BI62">
        <v>79</v>
      </c>
      <c r="BJ62">
        <v>170</v>
      </c>
      <c r="BK62">
        <v>218</v>
      </c>
      <c r="BL62">
        <v>212</v>
      </c>
      <c r="BM62">
        <v>219</v>
      </c>
      <c r="BN62">
        <v>216</v>
      </c>
      <c r="BO62">
        <v>218</v>
      </c>
      <c r="BP62">
        <v>221</v>
      </c>
      <c r="BQ62">
        <v>189</v>
      </c>
      <c r="BR62">
        <v>80</v>
      </c>
      <c r="BS62">
        <v>17</v>
      </c>
      <c r="BT62">
        <v>17</v>
      </c>
      <c r="BU62">
        <v>2</v>
      </c>
      <c r="BV62">
        <v>1</v>
      </c>
      <c r="BW62">
        <v>3</v>
      </c>
      <c r="BX62">
        <v>3</v>
      </c>
      <c r="BY62">
        <v>5</v>
      </c>
      <c r="BZ62">
        <v>5</v>
      </c>
      <c r="CA62">
        <v>3</v>
      </c>
      <c r="CB62">
        <v>1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1</v>
      </c>
      <c r="CS62">
        <v>0</v>
      </c>
      <c r="CT62">
        <v>1</v>
      </c>
      <c r="CU62">
        <v>8</v>
      </c>
      <c r="CV62">
        <v>13</v>
      </c>
    </row>
    <row r="63" spans="1:100">
      <c r="A63">
        <v>179</v>
      </c>
      <c r="B63">
        <v>188</v>
      </c>
      <c r="C63">
        <v>196</v>
      </c>
      <c r="D63">
        <v>199</v>
      </c>
      <c r="E63">
        <v>199</v>
      </c>
      <c r="F63">
        <v>198</v>
      </c>
      <c r="G63">
        <v>198</v>
      </c>
      <c r="H63">
        <v>197</v>
      </c>
      <c r="I63">
        <v>199</v>
      </c>
      <c r="J63">
        <v>199</v>
      </c>
      <c r="K63">
        <v>197</v>
      </c>
      <c r="L63">
        <v>197</v>
      </c>
      <c r="M63">
        <v>199</v>
      </c>
      <c r="N63">
        <v>200</v>
      </c>
      <c r="O63">
        <v>199</v>
      </c>
      <c r="P63">
        <v>199</v>
      </c>
      <c r="Q63">
        <v>200</v>
      </c>
      <c r="R63">
        <v>202</v>
      </c>
      <c r="S63">
        <v>203</v>
      </c>
      <c r="T63">
        <v>203</v>
      </c>
      <c r="U63">
        <v>199</v>
      </c>
      <c r="V63">
        <v>196</v>
      </c>
      <c r="W63">
        <v>192</v>
      </c>
      <c r="X63">
        <v>190</v>
      </c>
      <c r="Y63">
        <v>192</v>
      </c>
      <c r="Z63">
        <v>189</v>
      </c>
      <c r="AA63">
        <v>197</v>
      </c>
      <c r="AB63">
        <v>198</v>
      </c>
      <c r="AC63">
        <v>187</v>
      </c>
      <c r="AD63">
        <v>161</v>
      </c>
      <c r="AE63">
        <v>205</v>
      </c>
      <c r="AF63">
        <v>255</v>
      </c>
      <c r="AG63">
        <v>236</v>
      </c>
      <c r="AH63">
        <v>230</v>
      </c>
      <c r="AI63">
        <v>192</v>
      </c>
      <c r="AJ63">
        <v>95</v>
      </c>
      <c r="AK63">
        <v>57</v>
      </c>
      <c r="AL63">
        <v>58</v>
      </c>
      <c r="AM63">
        <v>72</v>
      </c>
      <c r="AN63">
        <v>150</v>
      </c>
      <c r="AO63">
        <v>172</v>
      </c>
      <c r="AP63">
        <v>90</v>
      </c>
      <c r="AQ63">
        <v>47</v>
      </c>
      <c r="AR63">
        <v>157</v>
      </c>
      <c r="AS63">
        <v>92</v>
      </c>
      <c r="AT63">
        <v>45</v>
      </c>
      <c r="AU63">
        <v>113</v>
      </c>
      <c r="AV63">
        <v>57</v>
      </c>
      <c r="AW63">
        <v>98</v>
      </c>
      <c r="AX63">
        <v>52</v>
      </c>
      <c r="AY63">
        <v>101</v>
      </c>
      <c r="AZ63">
        <v>102</v>
      </c>
      <c r="BA63">
        <v>62</v>
      </c>
      <c r="BB63">
        <v>141</v>
      </c>
      <c r="BC63">
        <v>116</v>
      </c>
      <c r="BD63">
        <v>32</v>
      </c>
      <c r="BE63">
        <v>131</v>
      </c>
      <c r="BF63">
        <v>175</v>
      </c>
      <c r="BG63">
        <v>140</v>
      </c>
      <c r="BH63">
        <v>65</v>
      </c>
      <c r="BI63">
        <v>29</v>
      </c>
      <c r="BJ63">
        <v>139</v>
      </c>
      <c r="BK63">
        <v>209</v>
      </c>
      <c r="BL63">
        <v>211</v>
      </c>
      <c r="BM63">
        <v>223</v>
      </c>
      <c r="BN63">
        <v>217</v>
      </c>
      <c r="BO63">
        <v>214</v>
      </c>
      <c r="BP63">
        <v>206</v>
      </c>
      <c r="BQ63">
        <v>157</v>
      </c>
      <c r="BR63">
        <v>53</v>
      </c>
      <c r="BS63">
        <v>21</v>
      </c>
      <c r="BT63">
        <v>23</v>
      </c>
      <c r="BU63">
        <v>0</v>
      </c>
      <c r="BV63">
        <v>0</v>
      </c>
      <c r="BW63">
        <v>2</v>
      </c>
      <c r="BX63">
        <v>3</v>
      </c>
      <c r="BY63">
        <v>6</v>
      </c>
      <c r="BZ63">
        <v>6</v>
      </c>
      <c r="CA63">
        <v>4</v>
      </c>
      <c r="CB63">
        <v>3</v>
      </c>
      <c r="CC63">
        <v>3</v>
      </c>
      <c r="CD63">
        <v>1</v>
      </c>
      <c r="CE63">
        <v>0</v>
      </c>
      <c r="CF63">
        <v>0</v>
      </c>
      <c r="CG63">
        <v>1</v>
      </c>
      <c r="CH63">
        <v>1</v>
      </c>
      <c r="CI63">
        <v>1</v>
      </c>
      <c r="CJ63">
        <v>1</v>
      </c>
      <c r="CK63">
        <v>1</v>
      </c>
      <c r="CL63">
        <v>1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3</v>
      </c>
      <c r="CU63">
        <v>10</v>
      </c>
      <c r="CV63">
        <v>14</v>
      </c>
    </row>
    <row r="64" spans="1:100">
      <c r="A64">
        <v>179</v>
      </c>
      <c r="B64">
        <v>189</v>
      </c>
      <c r="C64">
        <v>196</v>
      </c>
      <c r="D64">
        <v>198</v>
      </c>
      <c r="E64">
        <v>199</v>
      </c>
      <c r="F64">
        <v>198</v>
      </c>
      <c r="G64">
        <v>197</v>
      </c>
      <c r="H64">
        <v>197</v>
      </c>
      <c r="I64">
        <v>199</v>
      </c>
      <c r="J64">
        <v>199</v>
      </c>
      <c r="K64">
        <v>197</v>
      </c>
      <c r="L64">
        <v>197</v>
      </c>
      <c r="M64">
        <v>199</v>
      </c>
      <c r="N64">
        <v>199</v>
      </c>
      <c r="O64">
        <v>199</v>
      </c>
      <c r="P64">
        <v>199</v>
      </c>
      <c r="Q64">
        <v>202</v>
      </c>
      <c r="R64">
        <v>203</v>
      </c>
      <c r="S64">
        <v>204</v>
      </c>
      <c r="T64">
        <v>203</v>
      </c>
      <c r="U64">
        <v>199</v>
      </c>
      <c r="V64">
        <v>195</v>
      </c>
      <c r="W64">
        <v>192</v>
      </c>
      <c r="X64">
        <v>190</v>
      </c>
      <c r="Y64">
        <v>191</v>
      </c>
      <c r="Z64">
        <v>194</v>
      </c>
      <c r="AA64">
        <v>193</v>
      </c>
      <c r="AB64">
        <v>198</v>
      </c>
      <c r="AC64">
        <v>181</v>
      </c>
      <c r="AD64">
        <v>171</v>
      </c>
      <c r="AE64">
        <v>222</v>
      </c>
      <c r="AF64">
        <v>255</v>
      </c>
      <c r="AG64">
        <v>245</v>
      </c>
      <c r="AH64">
        <v>211</v>
      </c>
      <c r="AI64">
        <v>130</v>
      </c>
      <c r="AJ64">
        <v>43</v>
      </c>
      <c r="AK64">
        <v>102</v>
      </c>
      <c r="AL64">
        <v>128</v>
      </c>
      <c r="AM64">
        <v>47</v>
      </c>
      <c r="AN64">
        <v>73</v>
      </c>
      <c r="AO64">
        <v>161</v>
      </c>
      <c r="AP64">
        <v>133</v>
      </c>
      <c r="AQ64">
        <v>43</v>
      </c>
      <c r="AR64">
        <v>105</v>
      </c>
      <c r="AS64">
        <v>96</v>
      </c>
      <c r="AT64">
        <v>41</v>
      </c>
      <c r="AU64">
        <v>88</v>
      </c>
      <c r="AV64">
        <v>51</v>
      </c>
      <c r="AW64">
        <v>83</v>
      </c>
      <c r="AX64">
        <v>54</v>
      </c>
      <c r="AY64">
        <v>91</v>
      </c>
      <c r="AZ64">
        <v>74</v>
      </c>
      <c r="BA64">
        <v>109</v>
      </c>
      <c r="BB64">
        <v>85</v>
      </c>
      <c r="BC64">
        <v>55</v>
      </c>
      <c r="BD64">
        <v>132</v>
      </c>
      <c r="BE64">
        <v>166</v>
      </c>
      <c r="BF64">
        <v>130</v>
      </c>
      <c r="BG64">
        <v>57</v>
      </c>
      <c r="BH64">
        <v>83</v>
      </c>
      <c r="BI64">
        <v>46</v>
      </c>
      <c r="BJ64">
        <v>93</v>
      </c>
      <c r="BK64">
        <v>201</v>
      </c>
      <c r="BL64">
        <v>211</v>
      </c>
      <c r="BM64">
        <v>206</v>
      </c>
      <c r="BN64">
        <v>212</v>
      </c>
      <c r="BO64">
        <v>214</v>
      </c>
      <c r="BP64">
        <v>194</v>
      </c>
      <c r="BQ64">
        <v>134</v>
      </c>
      <c r="BR64">
        <v>39</v>
      </c>
      <c r="BS64">
        <v>21</v>
      </c>
      <c r="BT64">
        <v>15</v>
      </c>
      <c r="BU64">
        <v>0</v>
      </c>
      <c r="BV64">
        <v>0</v>
      </c>
      <c r="BW64">
        <v>2</v>
      </c>
      <c r="BX64">
        <v>2</v>
      </c>
      <c r="BY64">
        <v>5</v>
      </c>
      <c r="BZ64">
        <v>6</v>
      </c>
      <c r="CA64">
        <v>4</v>
      </c>
      <c r="CB64">
        <v>3</v>
      </c>
      <c r="CC64">
        <v>3</v>
      </c>
      <c r="CD64">
        <v>2</v>
      </c>
      <c r="CE64">
        <v>1</v>
      </c>
      <c r="CF64">
        <v>1</v>
      </c>
      <c r="CG64">
        <v>1</v>
      </c>
      <c r="CH64">
        <v>1</v>
      </c>
      <c r="CI64">
        <v>1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2</v>
      </c>
      <c r="CU64">
        <v>10</v>
      </c>
      <c r="CV64">
        <v>15</v>
      </c>
    </row>
    <row r="65" spans="1:100">
      <c r="A65">
        <v>178</v>
      </c>
      <c r="B65">
        <v>189</v>
      </c>
      <c r="C65">
        <v>196</v>
      </c>
      <c r="D65">
        <v>198</v>
      </c>
      <c r="E65">
        <v>200</v>
      </c>
      <c r="F65">
        <v>197</v>
      </c>
      <c r="G65">
        <v>197</v>
      </c>
      <c r="H65">
        <v>199</v>
      </c>
      <c r="I65">
        <v>200</v>
      </c>
      <c r="J65">
        <v>199</v>
      </c>
      <c r="K65">
        <v>197</v>
      </c>
      <c r="L65">
        <v>197</v>
      </c>
      <c r="M65">
        <v>199</v>
      </c>
      <c r="N65">
        <v>199</v>
      </c>
      <c r="O65">
        <v>199</v>
      </c>
      <c r="P65">
        <v>199</v>
      </c>
      <c r="Q65">
        <v>202</v>
      </c>
      <c r="R65">
        <v>204</v>
      </c>
      <c r="S65">
        <v>207</v>
      </c>
      <c r="T65">
        <v>204</v>
      </c>
      <c r="U65">
        <v>199</v>
      </c>
      <c r="V65">
        <v>193</v>
      </c>
      <c r="W65">
        <v>190</v>
      </c>
      <c r="X65">
        <v>192</v>
      </c>
      <c r="Y65">
        <v>196</v>
      </c>
      <c r="Z65">
        <v>196</v>
      </c>
      <c r="AA65">
        <v>194</v>
      </c>
      <c r="AB65">
        <v>190</v>
      </c>
      <c r="AC65">
        <v>178</v>
      </c>
      <c r="AD65">
        <v>190</v>
      </c>
      <c r="AE65">
        <v>238</v>
      </c>
      <c r="AF65">
        <v>255</v>
      </c>
      <c r="AG65">
        <v>235</v>
      </c>
      <c r="AH65">
        <v>171</v>
      </c>
      <c r="AI65">
        <v>69</v>
      </c>
      <c r="AJ65">
        <v>79</v>
      </c>
      <c r="AK65">
        <v>168</v>
      </c>
      <c r="AL65">
        <v>198</v>
      </c>
      <c r="AM65">
        <v>111</v>
      </c>
      <c r="AN65">
        <v>41</v>
      </c>
      <c r="AO65">
        <v>83</v>
      </c>
      <c r="AP65">
        <v>140</v>
      </c>
      <c r="AQ65">
        <v>57</v>
      </c>
      <c r="AR65">
        <v>62</v>
      </c>
      <c r="AS65">
        <v>86</v>
      </c>
      <c r="AT65">
        <v>42</v>
      </c>
      <c r="AU65">
        <v>53</v>
      </c>
      <c r="AV65">
        <v>46</v>
      </c>
      <c r="AW65">
        <v>55</v>
      </c>
      <c r="AX65">
        <v>44</v>
      </c>
      <c r="AY65">
        <v>65</v>
      </c>
      <c r="AZ65">
        <v>45</v>
      </c>
      <c r="BA65">
        <v>90</v>
      </c>
      <c r="BB65">
        <v>67</v>
      </c>
      <c r="BC65">
        <v>108</v>
      </c>
      <c r="BD65">
        <v>162</v>
      </c>
      <c r="BE65">
        <v>75</v>
      </c>
      <c r="BF65">
        <v>51</v>
      </c>
      <c r="BG65">
        <v>87</v>
      </c>
      <c r="BH65">
        <v>140</v>
      </c>
      <c r="BI65">
        <v>67</v>
      </c>
      <c r="BJ65">
        <v>53</v>
      </c>
      <c r="BK65">
        <v>172</v>
      </c>
      <c r="BL65">
        <v>222</v>
      </c>
      <c r="BM65">
        <v>210</v>
      </c>
      <c r="BN65">
        <v>220</v>
      </c>
      <c r="BO65">
        <v>209</v>
      </c>
      <c r="BP65">
        <v>171</v>
      </c>
      <c r="BQ65">
        <v>92</v>
      </c>
      <c r="BR65">
        <v>33</v>
      </c>
      <c r="BS65">
        <v>21</v>
      </c>
      <c r="BT65">
        <v>7</v>
      </c>
      <c r="BU65">
        <v>3</v>
      </c>
      <c r="BV65">
        <v>2</v>
      </c>
      <c r="BW65">
        <v>2</v>
      </c>
      <c r="BX65">
        <v>3</v>
      </c>
      <c r="BY65">
        <v>6</v>
      </c>
      <c r="BZ65">
        <v>6</v>
      </c>
      <c r="CA65">
        <v>3</v>
      </c>
      <c r="CB65">
        <v>2</v>
      </c>
      <c r="CC65">
        <v>1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1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3</v>
      </c>
      <c r="CU65">
        <v>10</v>
      </c>
      <c r="CV65">
        <v>14</v>
      </c>
    </row>
    <row r="66" spans="1:100">
      <c r="A66">
        <v>178</v>
      </c>
      <c r="B66">
        <v>189</v>
      </c>
      <c r="C66">
        <v>196</v>
      </c>
      <c r="D66">
        <v>199</v>
      </c>
      <c r="E66">
        <v>198</v>
      </c>
      <c r="F66">
        <v>197</v>
      </c>
      <c r="G66">
        <v>198</v>
      </c>
      <c r="H66">
        <v>199</v>
      </c>
      <c r="I66">
        <v>201</v>
      </c>
      <c r="J66">
        <v>200</v>
      </c>
      <c r="K66">
        <v>198</v>
      </c>
      <c r="L66">
        <v>198</v>
      </c>
      <c r="M66">
        <v>200</v>
      </c>
      <c r="N66">
        <v>200</v>
      </c>
      <c r="O66">
        <v>198</v>
      </c>
      <c r="P66">
        <v>200</v>
      </c>
      <c r="Q66">
        <v>203</v>
      </c>
      <c r="R66">
        <v>204</v>
      </c>
      <c r="S66">
        <v>207</v>
      </c>
      <c r="T66">
        <v>205</v>
      </c>
      <c r="U66">
        <v>200</v>
      </c>
      <c r="V66">
        <v>196</v>
      </c>
      <c r="W66">
        <v>193</v>
      </c>
      <c r="X66">
        <v>194</v>
      </c>
      <c r="Y66">
        <v>201</v>
      </c>
      <c r="Z66">
        <v>199</v>
      </c>
      <c r="AA66">
        <v>199</v>
      </c>
      <c r="AB66">
        <v>185</v>
      </c>
      <c r="AC66">
        <v>168</v>
      </c>
      <c r="AD66">
        <v>204</v>
      </c>
      <c r="AE66">
        <v>251</v>
      </c>
      <c r="AF66">
        <v>252</v>
      </c>
      <c r="AG66">
        <v>209</v>
      </c>
      <c r="AH66">
        <v>115</v>
      </c>
      <c r="AI66">
        <v>35</v>
      </c>
      <c r="AJ66">
        <v>86</v>
      </c>
      <c r="AK66">
        <v>119</v>
      </c>
      <c r="AL66">
        <v>158</v>
      </c>
      <c r="AM66">
        <v>176</v>
      </c>
      <c r="AN66">
        <v>106</v>
      </c>
      <c r="AO66">
        <v>42</v>
      </c>
      <c r="AP66">
        <v>81</v>
      </c>
      <c r="AQ66">
        <v>91</v>
      </c>
      <c r="AR66">
        <v>44</v>
      </c>
      <c r="AS66">
        <v>59</v>
      </c>
      <c r="AT66">
        <v>26</v>
      </c>
      <c r="AU66">
        <v>28</v>
      </c>
      <c r="AV66">
        <v>31</v>
      </c>
      <c r="AW66">
        <v>28</v>
      </c>
      <c r="AX66">
        <v>28</v>
      </c>
      <c r="AY66">
        <v>43</v>
      </c>
      <c r="AZ66">
        <v>40</v>
      </c>
      <c r="BA66">
        <v>60</v>
      </c>
      <c r="BB66">
        <v>86</v>
      </c>
      <c r="BC66">
        <v>104</v>
      </c>
      <c r="BD66">
        <v>71</v>
      </c>
      <c r="BE66">
        <v>52</v>
      </c>
      <c r="BF66">
        <v>115</v>
      </c>
      <c r="BG66">
        <v>184</v>
      </c>
      <c r="BH66">
        <v>164</v>
      </c>
      <c r="BI66">
        <v>85</v>
      </c>
      <c r="BJ66">
        <v>53</v>
      </c>
      <c r="BK66">
        <v>149</v>
      </c>
      <c r="BL66">
        <v>225</v>
      </c>
      <c r="BM66">
        <v>217</v>
      </c>
      <c r="BN66">
        <v>206</v>
      </c>
      <c r="BO66">
        <v>195</v>
      </c>
      <c r="BP66">
        <v>153</v>
      </c>
      <c r="BQ66">
        <v>53</v>
      </c>
      <c r="BR66">
        <v>31</v>
      </c>
      <c r="BS66">
        <v>17</v>
      </c>
      <c r="BT66">
        <v>2</v>
      </c>
      <c r="BU66">
        <v>7</v>
      </c>
      <c r="BV66">
        <v>0</v>
      </c>
      <c r="BW66">
        <v>1</v>
      </c>
      <c r="BX66">
        <v>4</v>
      </c>
      <c r="BY66">
        <v>6</v>
      </c>
      <c r="BZ66">
        <v>6</v>
      </c>
      <c r="CA66">
        <v>4</v>
      </c>
      <c r="CB66">
        <v>1</v>
      </c>
      <c r="CC66">
        <v>1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1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2</v>
      </c>
      <c r="CU66">
        <v>9</v>
      </c>
      <c r="CV66">
        <v>14</v>
      </c>
    </row>
    <row r="67" spans="1:100">
      <c r="A67">
        <v>179</v>
      </c>
      <c r="B67">
        <v>189</v>
      </c>
      <c r="C67">
        <v>198</v>
      </c>
      <c r="D67">
        <v>200</v>
      </c>
      <c r="E67">
        <v>199</v>
      </c>
      <c r="F67">
        <v>198</v>
      </c>
      <c r="G67">
        <v>199</v>
      </c>
      <c r="H67">
        <v>200</v>
      </c>
      <c r="I67">
        <v>202</v>
      </c>
      <c r="J67">
        <v>202</v>
      </c>
      <c r="K67">
        <v>200</v>
      </c>
      <c r="L67">
        <v>198</v>
      </c>
      <c r="M67">
        <v>200</v>
      </c>
      <c r="N67">
        <v>201</v>
      </c>
      <c r="O67">
        <v>200</v>
      </c>
      <c r="P67">
        <v>201</v>
      </c>
      <c r="Q67">
        <v>201</v>
      </c>
      <c r="R67">
        <v>202</v>
      </c>
      <c r="S67">
        <v>205</v>
      </c>
      <c r="T67">
        <v>204</v>
      </c>
      <c r="U67">
        <v>201</v>
      </c>
      <c r="V67">
        <v>198</v>
      </c>
      <c r="W67">
        <v>197</v>
      </c>
      <c r="X67">
        <v>198</v>
      </c>
      <c r="Y67">
        <v>203</v>
      </c>
      <c r="Z67">
        <v>198</v>
      </c>
      <c r="AA67">
        <v>198</v>
      </c>
      <c r="AB67">
        <v>179</v>
      </c>
      <c r="AC67">
        <v>169</v>
      </c>
      <c r="AD67">
        <v>225</v>
      </c>
      <c r="AE67">
        <v>255</v>
      </c>
      <c r="AF67">
        <v>239</v>
      </c>
      <c r="AG67">
        <v>169</v>
      </c>
      <c r="AH67">
        <v>75</v>
      </c>
      <c r="AI67">
        <v>62</v>
      </c>
      <c r="AJ67">
        <v>59</v>
      </c>
      <c r="AK67">
        <v>44</v>
      </c>
      <c r="AL67">
        <v>63</v>
      </c>
      <c r="AM67">
        <v>133</v>
      </c>
      <c r="AN67">
        <v>143</v>
      </c>
      <c r="AO67">
        <v>95</v>
      </c>
      <c r="AP67">
        <v>40</v>
      </c>
      <c r="AQ67">
        <v>79</v>
      </c>
      <c r="AR67">
        <v>43</v>
      </c>
      <c r="AS67">
        <v>27</v>
      </c>
      <c r="AT67">
        <v>16</v>
      </c>
      <c r="AU67">
        <v>27</v>
      </c>
      <c r="AV67">
        <v>9</v>
      </c>
      <c r="AW67">
        <v>10</v>
      </c>
      <c r="AX67">
        <v>14</v>
      </c>
      <c r="AY67">
        <v>25</v>
      </c>
      <c r="AZ67">
        <v>43</v>
      </c>
      <c r="BA67">
        <v>54</v>
      </c>
      <c r="BB67">
        <v>66</v>
      </c>
      <c r="BC67">
        <v>62</v>
      </c>
      <c r="BD67">
        <v>73</v>
      </c>
      <c r="BE67">
        <v>133</v>
      </c>
      <c r="BF67">
        <v>159</v>
      </c>
      <c r="BG67">
        <v>113</v>
      </c>
      <c r="BH67">
        <v>96</v>
      </c>
      <c r="BI67">
        <v>57</v>
      </c>
      <c r="BJ67">
        <v>35</v>
      </c>
      <c r="BK67">
        <v>115</v>
      </c>
      <c r="BL67">
        <v>220</v>
      </c>
      <c r="BM67">
        <v>220</v>
      </c>
      <c r="BN67">
        <v>200</v>
      </c>
      <c r="BO67">
        <v>193</v>
      </c>
      <c r="BP67">
        <v>126</v>
      </c>
      <c r="BQ67">
        <v>35</v>
      </c>
      <c r="BR67">
        <v>23</v>
      </c>
      <c r="BS67">
        <v>20</v>
      </c>
      <c r="BT67">
        <v>0</v>
      </c>
      <c r="BU67">
        <v>8</v>
      </c>
      <c r="BV67">
        <v>0</v>
      </c>
      <c r="BW67">
        <v>0</v>
      </c>
      <c r="BX67">
        <v>6</v>
      </c>
      <c r="BY67">
        <v>5</v>
      </c>
      <c r="BZ67">
        <v>4</v>
      </c>
      <c r="CA67">
        <v>5</v>
      </c>
      <c r="CB67">
        <v>3</v>
      </c>
      <c r="CC67">
        <v>2</v>
      </c>
      <c r="CD67">
        <v>1</v>
      </c>
      <c r="CE67">
        <v>0</v>
      </c>
      <c r="CF67">
        <v>0</v>
      </c>
      <c r="CG67">
        <v>0</v>
      </c>
      <c r="CH67">
        <v>0</v>
      </c>
      <c r="CI67">
        <v>1</v>
      </c>
      <c r="CJ67">
        <v>1</v>
      </c>
      <c r="CK67">
        <v>2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3</v>
      </c>
      <c r="CU67">
        <v>10</v>
      </c>
      <c r="CV67">
        <v>15</v>
      </c>
    </row>
    <row r="68" spans="1:100">
      <c r="A68">
        <v>179</v>
      </c>
      <c r="B68">
        <v>189</v>
      </c>
      <c r="C68">
        <v>198</v>
      </c>
      <c r="D68">
        <v>202</v>
      </c>
      <c r="E68">
        <v>201</v>
      </c>
      <c r="F68">
        <v>197</v>
      </c>
      <c r="G68">
        <v>199</v>
      </c>
      <c r="H68">
        <v>201</v>
      </c>
      <c r="I68">
        <v>202</v>
      </c>
      <c r="J68">
        <v>202</v>
      </c>
      <c r="K68">
        <v>201</v>
      </c>
      <c r="L68">
        <v>201</v>
      </c>
      <c r="M68">
        <v>202</v>
      </c>
      <c r="N68">
        <v>202</v>
      </c>
      <c r="O68">
        <v>201</v>
      </c>
      <c r="P68">
        <v>201</v>
      </c>
      <c r="Q68">
        <v>199</v>
      </c>
      <c r="R68">
        <v>199</v>
      </c>
      <c r="S68">
        <v>201</v>
      </c>
      <c r="T68">
        <v>201</v>
      </c>
      <c r="U68">
        <v>201</v>
      </c>
      <c r="V68">
        <v>199</v>
      </c>
      <c r="W68">
        <v>199</v>
      </c>
      <c r="X68">
        <v>201</v>
      </c>
      <c r="Y68">
        <v>206</v>
      </c>
      <c r="Z68">
        <v>203</v>
      </c>
      <c r="AA68">
        <v>192</v>
      </c>
      <c r="AB68">
        <v>176</v>
      </c>
      <c r="AC68">
        <v>184</v>
      </c>
      <c r="AD68">
        <v>241</v>
      </c>
      <c r="AE68">
        <v>255</v>
      </c>
      <c r="AF68">
        <v>219</v>
      </c>
      <c r="AG68">
        <v>134</v>
      </c>
      <c r="AH68">
        <v>47</v>
      </c>
      <c r="AI68">
        <v>163</v>
      </c>
      <c r="AJ68">
        <v>163</v>
      </c>
      <c r="AK68">
        <v>116</v>
      </c>
      <c r="AL68">
        <v>55</v>
      </c>
      <c r="AM68">
        <v>33</v>
      </c>
      <c r="AN68">
        <v>80</v>
      </c>
      <c r="AO68">
        <v>102</v>
      </c>
      <c r="AP68">
        <v>84</v>
      </c>
      <c r="AQ68">
        <v>29</v>
      </c>
      <c r="AR68">
        <v>30</v>
      </c>
      <c r="AS68">
        <v>7</v>
      </c>
      <c r="AT68">
        <v>13</v>
      </c>
      <c r="AU68">
        <v>12</v>
      </c>
      <c r="AV68">
        <v>0</v>
      </c>
      <c r="AW68">
        <v>3</v>
      </c>
      <c r="AX68">
        <v>17</v>
      </c>
      <c r="AY68">
        <v>10</v>
      </c>
      <c r="AZ68">
        <v>24</v>
      </c>
      <c r="BA68">
        <v>41</v>
      </c>
      <c r="BB68">
        <v>51</v>
      </c>
      <c r="BC68">
        <v>91</v>
      </c>
      <c r="BD68">
        <v>109</v>
      </c>
      <c r="BE68">
        <v>94</v>
      </c>
      <c r="BF68">
        <v>67</v>
      </c>
      <c r="BG68">
        <v>50</v>
      </c>
      <c r="BH68">
        <v>84</v>
      </c>
      <c r="BI68">
        <v>82</v>
      </c>
      <c r="BJ68">
        <v>32</v>
      </c>
      <c r="BK68">
        <v>101</v>
      </c>
      <c r="BL68">
        <v>211</v>
      </c>
      <c r="BM68">
        <v>213</v>
      </c>
      <c r="BN68">
        <v>210</v>
      </c>
      <c r="BO68">
        <v>175</v>
      </c>
      <c r="BP68">
        <v>96</v>
      </c>
      <c r="BQ68">
        <v>23</v>
      </c>
      <c r="BR68">
        <v>17</v>
      </c>
      <c r="BS68">
        <v>12</v>
      </c>
      <c r="BT68">
        <v>0</v>
      </c>
      <c r="BU68">
        <v>5</v>
      </c>
      <c r="BV68">
        <v>0</v>
      </c>
      <c r="BW68">
        <v>0</v>
      </c>
      <c r="BX68">
        <v>3</v>
      </c>
      <c r="BY68">
        <v>5</v>
      </c>
      <c r="BZ68">
        <v>4</v>
      </c>
      <c r="CA68">
        <v>4</v>
      </c>
      <c r="CB68">
        <v>4</v>
      </c>
      <c r="CC68">
        <v>3</v>
      </c>
      <c r="CD68">
        <v>1</v>
      </c>
      <c r="CE68">
        <v>0</v>
      </c>
      <c r="CF68">
        <v>0</v>
      </c>
      <c r="CG68">
        <v>0</v>
      </c>
      <c r="CH68">
        <v>0</v>
      </c>
      <c r="CI68">
        <v>1</v>
      </c>
      <c r="CJ68">
        <v>1</v>
      </c>
      <c r="CK68">
        <v>2</v>
      </c>
      <c r="CL68">
        <v>1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2</v>
      </c>
      <c r="CU68">
        <v>9</v>
      </c>
      <c r="CV68">
        <v>14</v>
      </c>
    </row>
    <row r="69" spans="1:100">
      <c r="A69">
        <v>181</v>
      </c>
      <c r="B69">
        <v>190</v>
      </c>
      <c r="C69">
        <v>199</v>
      </c>
      <c r="D69">
        <v>202</v>
      </c>
      <c r="E69">
        <v>201</v>
      </c>
      <c r="F69">
        <v>199</v>
      </c>
      <c r="G69">
        <v>202</v>
      </c>
      <c r="H69">
        <v>201</v>
      </c>
      <c r="I69">
        <v>202</v>
      </c>
      <c r="J69">
        <v>202</v>
      </c>
      <c r="K69">
        <v>201</v>
      </c>
      <c r="L69">
        <v>200</v>
      </c>
      <c r="M69">
        <v>201</v>
      </c>
      <c r="N69">
        <v>202</v>
      </c>
      <c r="O69">
        <v>201</v>
      </c>
      <c r="P69">
        <v>201</v>
      </c>
      <c r="Q69">
        <v>199</v>
      </c>
      <c r="R69">
        <v>198</v>
      </c>
      <c r="S69">
        <v>198</v>
      </c>
      <c r="T69">
        <v>199</v>
      </c>
      <c r="U69">
        <v>199</v>
      </c>
      <c r="V69">
        <v>201</v>
      </c>
      <c r="W69">
        <v>201</v>
      </c>
      <c r="X69">
        <v>202</v>
      </c>
      <c r="Y69">
        <v>206</v>
      </c>
      <c r="Z69">
        <v>204</v>
      </c>
      <c r="AA69">
        <v>186</v>
      </c>
      <c r="AB69">
        <v>174</v>
      </c>
      <c r="AC69">
        <v>197</v>
      </c>
      <c r="AD69">
        <v>248</v>
      </c>
      <c r="AE69">
        <v>255</v>
      </c>
      <c r="AF69">
        <v>190</v>
      </c>
      <c r="AG69">
        <v>78</v>
      </c>
      <c r="AH69">
        <v>44</v>
      </c>
      <c r="AI69">
        <v>133</v>
      </c>
      <c r="AJ69">
        <v>190</v>
      </c>
      <c r="AK69">
        <v>192</v>
      </c>
      <c r="AL69">
        <v>141</v>
      </c>
      <c r="AM69">
        <v>98</v>
      </c>
      <c r="AN69">
        <v>62</v>
      </c>
      <c r="AO69">
        <v>47</v>
      </c>
      <c r="AP69">
        <v>53</v>
      </c>
      <c r="AQ69">
        <v>14</v>
      </c>
      <c r="AR69">
        <v>11</v>
      </c>
      <c r="AS69">
        <v>1</v>
      </c>
      <c r="AT69">
        <v>12</v>
      </c>
      <c r="AU69">
        <v>6</v>
      </c>
      <c r="AV69">
        <v>0</v>
      </c>
      <c r="AW69">
        <v>0</v>
      </c>
      <c r="AX69">
        <v>5</v>
      </c>
      <c r="AY69">
        <v>10</v>
      </c>
      <c r="AZ69">
        <v>20</v>
      </c>
      <c r="BA69">
        <v>34</v>
      </c>
      <c r="BB69">
        <v>48</v>
      </c>
      <c r="BC69">
        <v>76</v>
      </c>
      <c r="BD69">
        <v>72</v>
      </c>
      <c r="BE69">
        <v>53</v>
      </c>
      <c r="BF69">
        <v>83</v>
      </c>
      <c r="BG69">
        <v>133</v>
      </c>
      <c r="BH69">
        <v>167</v>
      </c>
      <c r="BI69">
        <v>151</v>
      </c>
      <c r="BJ69">
        <v>59</v>
      </c>
      <c r="BK69">
        <v>95</v>
      </c>
      <c r="BL69">
        <v>211</v>
      </c>
      <c r="BM69">
        <v>208</v>
      </c>
      <c r="BN69">
        <v>213</v>
      </c>
      <c r="BO69">
        <v>155</v>
      </c>
      <c r="BP69">
        <v>59</v>
      </c>
      <c r="BQ69">
        <v>19</v>
      </c>
      <c r="BR69">
        <v>12</v>
      </c>
      <c r="BS69">
        <v>6</v>
      </c>
      <c r="BT69">
        <v>6</v>
      </c>
      <c r="BU69">
        <v>0</v>
      </c>
      <c r="BV69">
        <v>3</v>
      </c>
      <c r="BW69">
        <v>2</v>
      </c>
      <c r="BX69">
        <v>0</v>
      </c>
      <c r="BY69">
        <v>3</v>
      </c>
      <c r="BZ69">
        <v>5</v>
      </c>
      <c r="CA69">
        <v>3</v>
      </c>
      <c r="CB69">
        <v>4</v>
      </c>
      <c r="CC69">
        <v>2</v>
      </c>
      <c r="CD69">
        <v>2</v>
      </c>
      <c r="CE69">
        <v>1</v>
      </c>
      <c r="CF69">
        <v>1</v>
      </c>
      <c r="CG69">
        <v>0</v>
      </c>
      <c r="CH69">
        <v>1</v>
      </c>
      <c r="CI69">
        <v>1</v>
      </c>
      <c r="CJ69">
        <v>1</v>
      </c>
      <c r="CK69">
        <v>1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3</v>
      </c>
      <c r="CU69">
        <v>10</v>
      </c>
      <c r="CV69">
        <v>14</v>
      </c>
    </row>
    <row r="70" spans="1:100">
      <c r="A70">
        <v>183</v>
      </c>
      <c r="B70">
        <v>191</v>
      </c>
      <c r="C70">
        <v>199</v>
      </c>
      <c r="D70">
        <v>203</v>
      </c>
      <c r="E70">
        <v>201</v>
      </c>
      <c r="F70">
        <v>200</v>
      </c>
      <c r="G70">
        <v>202</v>
      </c>
      <c r="H70">
        <v>201</v>
      </c>
      <c r="I70">
        <v>203</v>
      </c>
      <c r="J70">
        <v>202</v>
      </c>
      <c r="K70">
        <v>201</v>
      </c>
      <c r="L70">
        <v>200</v>
      </c>
      <c r="M70">
        <v>201</v>
      </c>
      <c r="N70">
        <v>201</v>
      </c>
      <c r="O70">
        <v>201</v>
      </c>
      <c r="P70">
        <v>201</v>
      </c>
      <c r="Q70">
        <v>199</v>
      </c>
      <c r="R70">
        <v>198</v>
      </c>
      <c r="S70">
        <v>197</v>
      </c>
      <c r="T70">
        <v>197</v>
      </c>
      <c r="U70">
        <v>199</v>
      </c>
      <c r="V70">
        <v>202</v>
      </c>
      <c r="W70">
        <v>202</v>
      </c>
      <c r="X70">
        <v>202</v>
      </c>
      <c r="Y70">
        <v>202</v>
      </c>
      <c r="Z70">
        <v>198</v>
      </c>
      <c r="AA70">
        <v>180</v>
      </c>
      <c r="AB70">
        <v>169</v>
      </c>
      <c r="AC70">
        <v>205</v>
      </c>
      <c r="AD70">
        <v>250</v>
      </c>
      <c r="AE70">
        <v>255</v>
      </c>
      <c r="AF70">
        <v>155</v>
      </c>
      <c r="AG70">
        <v>38</v>
      </c>
      <c r="AH70">
        <v>39</v>
      </c>
      <c r="AI70">
        <v>66</v>
      </c>
      <c r="AJ70">
        <v>72</v>
      </c>
      <c r="AK70">
        <v>109</v>
      </c>
      <c r="AL70">
        <v>137</v>
      </c>
      <c r="AM70">
        <v>138</v>
      </c>
      <c r="AN70">
        <v>108</v>
      </c>
      <c r="AO70">
        <v>64</v>
      </c>
      <c r="AP70">
        <v>26</v>
      </c>
      <c r="AQ70">
        <v>28</v>
      </c>
      <c r="AR70">
        <v>3</v>
      </c>
      <c r="AS70">
        <v>6</v>
      </c>
      <c r="AT70">
        <v>3</v>
      </c>
      <c r="AU70">
        <v>0</v>
      </c>
      <c r="AV70">
        <v>11</v>
      </c>
      <c r="AW70">
        <v>1</v>
      </c>
      <c r="AX70">
        <v>0</v>
      </c>
      <c r="AY70">
        <v>10</v>
      </c>
      <c r="AZ70">
        <v>8</v>
      </c>
      <c r="BA70">
        <v>15</v>
      </c>
      <c r="BB70">
        <v>45</v>
      </c>
      <c r="BC70">
        <v>47</v>
      </c>
      <c r="BD70">
        <v>69</v>
      </c>
      <c r="BE70">
        <v>148</v>
      </c>
      <c r="BF70">
        <v>161</v>
      </c>
      <c r="BG70">
        <v>172</v>
      </c>
      <c r="BH70">
        <v>154</v>
      </c>
      <c r="BI70">
        <v>145</v>
      </c>
      <c r="BJ70">
        <v>55</v>
      </c>
      <c r="BK70">
        <v>89</v>
      </c>
      <c r="BL70">
        <v>213</v>
      </c>
      <c r="BM70">
        <v>209</v>
      </c>
      <c r="BN70">
        <v>199</v>
      </c>
      <c r="BO70">
        <v>134</v>
      </c>
      <c r="BP70">
        <v>33</v>
      </c>
      <c r="BQ70">
        <v>17</v>
      </c>
      <c r="BR70">
        <v>10</v>
      </c>
      <c r="BS70">
        <v>4</v>
      </c>
      <c r="BT70">
        <v>5</v>
      </c>
      <c r="BU70">
        <v>0</v>
      </c>
      <c r="BV70">
        <v>5</v>
      </c>
      <c r="BW70">
        <v>1</v>
      </c>
      <c r="BX70">
        <v>0</v>
      </c>
      <c r="BY70">
        <v>2</v>
      </c>
      <c r="BZ70">
        <v>3</v>
      </c>
      <c r="CA70">
        <v>2</v>
      </c>
      <c r="CB70">
        <v>4</v>
      </c>
      <c r="CC70">
        <v>1</v>
      </c>
      <c r="CD70">
        <v>1</v>
      </c>
      <c r="CE70">
        <v>1</v>
      </c>
      <c r="CF70">
        <v>1</v>
      </c>
      <c r="CG70">
        <v>1</v>
      </c>
      <c r="CH70">
        <v>1</v>
      </c>
      <c r="CI70">
        <v>1</v>
      </c>
      <c r="CJ70">
        <v>1</v>
      </c>
      <c r="CK70">
        <v>1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2</v>
      </c>
      <c r="CU70">
        <v>9</v>
      </c>
      <c r="CV70">
        <v>14</v>
      </c>
    </row>
    <row r="71" spans="1:100">
      <c r="A71">
        <v>184</v>
      </c>
      <c r="B71">
        <v>191</v>
      </c>
      <c r="C71">
        <v>198</v>
      </c>
      <c r="D71">
        <v>205</v>
      </c>
      <c r="E71">
        <v>202</v>
      </c>
      <c r="F71">
        <v>201</v>
      </c>
      <c r="G71">
        <v>203</v>
      </c>
      <c r="H71">
        <v>202</v>
      </c>
      <c r="I71">
        <v>205</v>
      </c>
      <c r="J71">
        <v>203</v>
      </c>
      <c r="K71">
        <v>201</v>
      </c>
      <c r="L71">
        <v>200</v>
      </c>
      <c r="M71">
        <v>201</v>
      </c>
      <c r="N71">
        <v>202</v>
      </c>
      <c r="O71">
        <v>201</v>
      </c>
      <c r="P71">
        <v>201</v>
      </c>
      <c r="Q71">
        <v>202</v>
      </c>
      <c r="R71">
        <v>201</v>
      </c>
      <c r="S71">
        <v>197</v>
      </c>
      <c r="T71">
        <v>197</v>
      </c>
      <c r="U71">
        <v>201</v>
      </c>
      <c r="V71">
        <v>202</v>
      </c>
      <c r="W71">
        <v>202</v>
      </c>
      <c r="X71">
        <v>202</v>
      </c>
      <c r="Y71">
        <v>202</v>
      </c>
      <c r="Z71">
        <v>194</v>
      </c>
      <c r="AA71">
        <v>181</v>
      </c>
      <c r="AB71">
        <v>167</v>
      </c>
      <c r="AC71">
        <v>227</v>
      </c>
      <c r="AD71">
        <v>255</v>
      </c>
      <c r="AE71">
        <v>241</v>
      </c>
      <c r="AF71">
        <v>122</v>
      </c>
      <c r="AG71">
        <v>32</v>
      </c>
      <c r="AH71">
        <v>64</v>
      </c>
      <c r="AI71">
        <v>77</v>
      </c>
      <c r="AJ71">
        <v>54</v>
      </c>
      <c r="AK71">
        <v>37</v>
      </c>
      <c r="AL71">
        <v>30</v>
      </c>
      <c r="AM71">
        <v>44</v>
      </c>
      <c r="AN71">
        <v>48</v>
      </c>
      <c r="AO71">
        <v>49</v>
      </c>
      <c r="AP71">
        <v>24</v>
      </c>
      <c r="AQ71">
        <v>10</v>
      </c>
      <c r="AR71">
        <v>11</v>
      </c>
      <c r="AS71">
        <v>0</v>
      </c>
      <c r="AT71">
        <v>0</v>
      </c>
      <c r="AU71">
        <v>5</v>
      </c>
      <c r="AV71">
        <v>5</v>
      </c>
      <c r="AW71">
        <v>3</v>
      </c>
      <c r="AX71">
        <v>0</v>
      </c>
      <c r="AY71">
        <v>5</v>
      </c>
      <c r="AZ71">
        <v>25</v>
      </c>
      <c r="BA71">
        <v>26</v>
      </c>
      <c r="BB71">
        <v>56</v>
      </c>
      <c r="BC71">
        <v>77</v>
      </c>
      <c r="BD71">
        <v>87</v>
      </c>
      <c r="BE71">
        <v>79</v>
      </c>
      <c r="BF71">
        <v>72</v>
      </c>
      <c r="BG71">
        <v>67</v>
      </c>
      <c r="BH71">
        <v>51</v>
      </c>
      <c r="BI71">
        <v>31</v>
      </c>
      <c r="BJ71">
        <v>43</v>
      </c>
      <c r="BK71">
        <v>96</v>
      </c>
      <c r="BL71">
        <v>218</v>
      </c>
      <c r="BM71">
        <v>210</v>
      </c>
      <c r="BN71">
        <v>191</v>
      </c>
      <c r="BO71">
        <v>98</v>
      </c>
      <c r="BP71">
        <v>29</v>
      </c>
      <c r="BQ71">
        <v>2</v>
      </c>
      <c r="BR71">
        <v>10</v>
      </c>
      <c r="BS71">
        <v>0</v>
      </c>
      <c r="BT71">
        <v>0</v>
      </c>
      <c r="BU71">
        <v>1</v>
      </c>
      <c r="BV71">
        <v>4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3</v>
      </c>
      <c r="CC71">
        <v>0</v>
      </c>
      <c r="CD71">
        <v>0</v>
      </c>
      <c r="CE71">
        <v>1</v>
      </c>
      <c r="CF71">
        <v>1</v>
      </c>
      <c r="CG71">
        <v>1</v>
      </c>
      <c r="CH71">
        <v>1</v>
      </c>
      <c r="CI71">
        <v>1</v>
      </c>
      <c r="CJ71">
        <v>1</v>
      </c>
      <c r="CK71">
        <v>1</v>
      </c>
      <c r="CL71">
        <v>1</v>
      </c>
      <c r="CM71">
        <v>1</v>
      </c>
      <c r="CN71">
        <v>1</v>
      </c>
      <c r="CO71">
        <v>1</v>
      </c>
      <c r="CP71">
        <v>1</v>
      </c>
      <c r="CQ71">
        <v>1</v>
      </c>
      <c r="CR71">
        <v>0</v>
      </c>
      <c r="CS71">
        <v>0</v>
      </c>
      <c r="CT71">
        <v>4</v>
      </c>
      <c r="CU71">
        <v>11</v>
      </c>
      <c r="CV71">
        <v>15</v>
      </c>
    </row>
    <row r="72" spans="1:100">
      <c r="A72">
        <v>186</v>
      </c>
      <c r="B72">
        <v>190</v>
      </c>
      <c r="C72">
        <v>198</v>
      </c>
      <c r="D72">
        <v>203</v>
      </c>
      <c r="E72">
        <v>202</v>
      </c>
      <c r="F72">
        <v>201</v>
      </c>
      <c r="G72">
        <v>204</v>
      </c>
      <c r="H72">
        <v>202</v>
      </c>
      <c r="I72">
        <v>204</v>
      </c>
      <c r="J72">
        <v>203</v>
      </c>
      <c r="K72">
        <v>201</v>
      </c>
      <c r="L72">
        <v>199</v>
      </c>
      <c r="M72">
        <v>200</v>
      </c>
      <c r="N72">
        <v>201</v>
      </c>
      <c r="O72">
        <v>201</v>
      </c>
      <c r="P72">
        <v>202</v>
      </c>
      <c r="Q72">
        <v>204</v>
      </c>
      <c r="R72">
        <v>202</v>
      </c>
      <c r="S72">
        <v>197</v>
      </c>
      <c r="T72">
        <v>197</v>
      </c>
      <c r="U72">
        <v>202</v>
      </c>
      <c r="V72">
        <v>204</v>
      </c>
      <c r="W72">
        <v>204</v>
      </c>
      <c r="X72">
        <v>202</v>
      </c>
      <c r="Y72">
        <v>200</v>
      </c>
      <c r="Z72">
        <v>189</v>
      </c>
      <c r="AA72">
        <v>175</v>
      </c>
      <c r="AB72">
        <v>163</v>
      </c>
      <c r="AC72">
        <v>243</v>
      </c>
      <c r="AD72">
        <v>255</v>
      </c>
      <c r="AE72">
        <v>217</v>
      </c>
      <c r="AF72">
        <v>93</v>
      </c>
      <c r="AG72">
        <v>58</v>
      </c>
      <c r="AH72">
        <v>162</v>
      </c>
      <c r="AI72">
        <v>169</v>
      </c>
      <c r="AJ72">
        <v>173</v>
      </c>
      <c r="AK72">
        <v>156</v>
      </c>
      <c r="AL72">
        <v>143</v>
      </c>
      <c r="AM72">
        <v>103</v>
      </c>
      <c r="AN72">
        <v>69</v>
      </c>
      <c r="AO72">
        <v>45</v>
      </c>
      <c r="AP72">
        <v>24</v>
      </c>
      <c r="AQ72">
        <v>11</v>
      </c>
      <c r="AR72">
        <v>0</v>
      </c>
      <c r="AS72">
        <v>4</v>
      </c>
      <c r="AT72">
        <v>3</v>
      </c>
      <c r="AU72">
        <v>3</v>
      </c>
      <c r="AV72">
        <v>0</v>
      </c>
      <c r="AW72">
        <v>0</v>
      </c>
      <c r="AX72">
        <v>2</v>
      </c>
      <c r="AY72">
        <v>2</v>
      </c>
      <c r="AZ72">
        <v>0</v>
      </c>
      <c r="BA72">
        <v>0</v>
      </c>
      <c r="BB72">
        <v>30</v>
      </c>
      <c r="BC72">
        <v>49</v>
      </c>
      <c r="BD72">
        <v>41</v>
      </c>
      <c r="BE72">
        <v>42</v>
      </c>
      <c r="BF72">
        <v>63</v>
      </c>
      <c r="BG72">
        <v>64</v>
      </c>
      <c r="BH72">
        <v>81</v>
      </c>
      <c r="BI72">
        <v>71</v>
      </c>
      <c r="BJ72">
        <v>45</v>
      </c>
      <c r="BK72">
        <v>108</v>
      </c>
      <c r="BL72">
        <v>221</v>
      </c>
      <c r="BM72">
        <v>217</v>
      </c>
      <c r="BN72">
        <v>192</v>
      </c>
      <c r="BO72">
        <v>76</v>
      </c>
      <c r="BP72">
        <v>22</v>
      </c>
      <c r="BQ72">
        <v>0</v>
      </c>
      <c r="BR72">
        <v>4</v>
      </c>
      <c r="BS72">
        <v>6</v>
      </c>
      <c r="BT72">
        <v>0</v>
      </c>
      <c r="BU72">
        <v>7</v>
      </c>
      <c r="BV72">
        <v>2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3</v>
      </c>
      <c r="CC72">
        <v>0</v>
      </c>
      <c r="CD72">
        <v>0</v>
      </c>
      <c r="CE72">
        <v>1</v>
      </c>
      <c r="CF72">
        <v>1</v>
      </c>
      <c r="CG72">
        <v>1</v>
      </c>
      <c r="CH72">
        <v>1</v>
      </c>
      <c r="CI72">
        <v>1</v>
      </c>
      <c r="CJ72">
        <v>1</v>
      </c>
      <c r="CK72">
        <v>2</v>
      </c>
      <c r="CL72">
        <v>1</v>
      </c>
      <c r="CM72">
        <v>1</v>
      </c>
      <c r="CN72">
        <v>1</v>
      </c>
      <c r="CO72">
        <v>2</v>
      </c>
      <c r="CP72">
        <v>2</v>
      </c>
      <c r="CQ72">
        <v>1</v>
      </c>
      <c r="CR72">
        <v>1</v>
      </c>
      <c r="CS72">
        <v>1</v>
      </c>
      <c r="CT72">
        <v>3</v>
      </c>
      <c r="CU72">
        <v>10</v>
      </c>
      <c r="CV72">
        <v>16</v>
      </c>
    </row>
    <row r="73" spans="1:100">
      <c r="A73">
        <v>186</v>
      </c>
      <c r="B73">
        <v>190</v>
      </c>
      <c r="C73">
        <v>199</v>
      </c>
      <c r="D73">
        <v>203</v>
      </c>
      <c r="E73">
        <v>202</v>
      </c>
      <c r="F73">
        <v>199</v>
      </c>
      <c r="G73">
        <v>199</v>
      </c>
      <c r="H73">
        <v>202</v>
      </c>
      <c r="I73">
        <v>203</v>
      </c>
      <c r="J73">
        <v>203</v>
      </c>
      <c r="K73">
        <v>201</v>
      </c>
      <c r="L73">
        <v>199</v>
      </c>
      <c r="M73">
        <v>201</v>
      </c>
      <c r="N73">
        <v>201</v>
      </c>
      <c r="O73">
        <v>201</v>
      </c>
      <c r="P73">
        <v>201</v>
      </c>
      <c r="Q73">
        <v>204</v>
      </c>
      <c r="R73">
        <v>201</v>
      </c>
      <c r="S73">
        <v>197</v>
      </c>
      <c r="T73">
        <v>198</v>
      </c>
      <c r="U73">
        <v>202</v>
      </c>
      <c r="V73">
        <v>205</v>
      </c>
      <c r="W73">
        <v>206</v>
      </c>
      <c r="X73">
        <v>204</v>
      </c>
      <c r="Y73">
        <v>199</v>
      </c>
      <c r="Z73">
        <v>183</v>
      </c>
      <c r="AA73">
        <v>165</v>
      </c>
      <c r="AB73">
        <v>183</v>
      </c>
      <c r="AC73">
        <v>253</v>
      </c>
      <c r="AD73">
        <v>255</v>
      </c>
      <c r="AE73">
        <v>204</v>
      </c>
      <c r="AF73">
        <v>70</v>
      </c>
      <c r="AG73">
        <v>49</v>
      </c>
      <c r="AH73">
        <v>148</v>
      </c>
      <c r="AI73">
        <v>172</v>
      </c>
      <c r="AJ73">
        <v>148</v>
      </c>
      <c r="AK73">
        <v>128</v>
      </c>
      <c r="AL73">
        <v>123</v>
      </c>
      <c r="AM73">
        <v>102</v>
      </c>
      <c r="AN73">
        <v>67</v>
      </c>
      <c r="AO73">
        <v>34</v>
      </c>
      <c r="AP73">
        <v>10</v>
      </c>
      <c r="AQ73">
        <v>7</v>
      </c>
      <c r="AR73">
        <v>0</v>
      </c>
      <c r="AS73">
        <v>2</v>
      </c>
      <c r="AT73">
        <v>2</v>
      </c>
      <c r="AU73">
        <v>5</v>
      </c>
      <c r="AV73">
        <v>0</v>
      </c>
      <c r="AW73">
        <v>0</v>
      </c>
      <c r="AX73">
        <v>0</v>
      </c>
      <c r="AY73">
        <v>6</v>
      </c>
      <c r="AZ73">
        <v>15</v>
      </c>
      <c r="BA73">
        <v>25</v>
      </c>
      <c r="BB73">
        <v>49</v>
      </c>
      <c r="BC73">
        <v>96</v>
      </c>
      <c r="BD73">
        <v>134</v>
      </c>
      <c r="BE73">
        <v>165</v>
      </c>
      <c r="BF73">
        <v>185</v>
      </c>
      <c r="BG73">
        <v>189</v>
      </c>
      <c r="BH73">
        <v>195</v>
      </c>
      <c r="BI73">
        <v>130</v>
      </c>
      <c r="BJ73">
        <v>53</v>
      </c>
      <c r="BK73">
        <v>134</v>
      </c>
      <c r="BL73">
        <v>226</v>
      </c>
      <c r="BM73">
        <v>217</v>
      </c>
      <c r="BN73">
        <v>160</v>
      </c>
      <c r="BO73">
        <v>57</v>
      </c>
      <c r="BP73">
        <v>17</v>
      </c>
      <c r="BQ73">
        <v>0</v>
      </c>
      <c r="BR73">
        <v>5</v>
      </c>
      <c r="BS73">
        <v>0</v>
      </c>
      <c r="BT73">
        <v>2</v>
      </c>
      <c r="BU73">
        <v>5</v>
      </c>
      <c r="BV73">
        <v>2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2</v>
      </c>
      <c r="CC73">
        <v>0</v>
      </c>
      <c r="CD73">
        <v>1</v>
      </c>
      <c r="CE73">
        <v>1</v>
      </c>
      <c r="CF73">
        <v>1</v>
      </c>
      <c r="CG73">
        <v>1</v>
      </c>
      <c r="CH73">
        <v>1</v>
      </c>
      <c r="CI73">
        <v>1</v>
      </c>
      <c r="CJ73">
        <v>1</v>
      </c>
      <c r="CK73">
        <v>1</v>
      </c>
      <c r="CL73">
        <v>1</v>
      </c>
      <c r="CM73">
        <v>1</v>
      </c>
      <c r="CN73">
        <v>1</v>
      </c>
      <c r="CO73">
        <v>0</v>
      </c>
      <c r="CP73">
        <v>1</v>
      </c>
      <c r="CQ73">
        <v>1</v>
      </c>
      <c r="CR73">
        <v>2</v>
      </c>
      <c r="CS73">
        <v>0</v>
      </c>
      <c r="CT73">
        <v>4</v>
      </c>
      <c r="CU73">
        <v>11</v>
      </c>
      <c r="CV73">
        <v>15</v>
      </c>
    </row>
    <row r="74" spans="1:100">
      <c r="A74">
        <v>186</v>
      </c>
      <c r="B74">
        <v>189</v>
      </c>
      <c r="C74">
        <v>199</v>
      </c>
      <c r="D74">
        <v>202</v>
      </c>
      <c r="E74">
        <v>200</v>
      </c>
      <c r="F74">
        <v>200</v>
      </c>
      <c r="G74">
        <v>200</v>
      </c>
      <c r="H74">
        <v>200</v>
      </c>
      <c r="I74">
        <v>202</v>
      </c>
      <c r="J74">
        <v>202</v>
      </c>
      <c r="K74">
        <v>200</v>
      </c>
      <c r="L74">
        <v>200</v>
      </c>
      <c r="M74">
        <v>202</v>
      </c>
      <c r="N74">
        <v>202</v>
      </c>
      <c r="O74">
        <v>200</v>
      </c>
      <c r="P74">
        <v>202</v>
      </c>
      <c r="Q74">
        <v>205</v>
      </c>
      <c r="R74">
        <v>202</v>
      </c>
      <c r="S74">
        <v>198</v>
      </c>
      <c r="T74">
        <v>199</v>
      </c>
      <c r="U74">
        <v>204</v>
      </c>
      <c r="V74">
        <v>208</v>
      </c>
      <c r="W74">
        <v>210</v>
      </c>
      <c r="X74">
        <v>206</v>
      </c>
      <c r="Y74">
        <v>200</v>
      </c>
      <c r="Z74">
        <v>180</v>
      </c>
      <c r="AA74">
        <v>159</v>
      </c>
      <c r="AB74">
        <v>202</v>
      </c>
      <c r="AC74">
        <v>255</v>
      </c>
      <c r="AD74">
        <v>247</v>
      </c>
      <c r="AE74">
        <v>195</v>
      </c>
      <c r="AF74">
        <v>64</v>
      </c>
      <c r="AG74">
        <v>26</v>
      </c>
      <c r="AH74">
        <v>48</v>
      </c>
      <c r="AI74">
        <v>28</v>
      </c>
      <c r="AJ74">
        <v>18</v>
      </c>
      <c r="AK74">
        <v>19</v>
      </c>
      <c r="AL74">
        <v>24</v>
      </c>
      <c r="AM74">
        <v>22</v>
      </c>
      <c r="AN74">
        <v>30</v>
      </c>
      <c r="AO74">
        <v>23</v>
      </c>
      <c r="AP74">
        <v>9</v>
      </c>
      <c r="AQ74">
        <v>1</v>
      </c>
      <c r="AR74">
        <v>0</v>
      </c>
      <c r="AS74">
        <v>0</v>
      </c>
      <c r="AT74">
        <v>0</v>
      </c>
      <c r="AU74">
        <v>0</v>
      </c>
      <c r="AV74">
        <v>7</v>
      </c>
      <c r="AW74">
        <v>1</v>
      </c>
      <c r="AX74">
        <v>5</v>
      </c>
      <c r="AY74">
        <v>0</v>
      </c>
      <c r="AZ74">
        <v>2</v>
      </c>
      <c r="BA74">
        <v>6</v>
      </c>
      <c r="BB74">
        <v>14</v>
      </c>
      <c r="BC74">
        <v>35</v>
      </c>
      <c r="BD74">
        <v>69</v>
      </c>
      <c r="BE74">
        <v>96</v>
      </c>
      <c r="BF74">
        <v>105</v>
      </c>
      <c r="BG74">
        <v>156</v>
      </c>
      <c r="BH74">
        <v>164</v>
      </c>
      <c r="BI74">
        <v>107</v>
      </c>
      <c r="BJ74">
        <v>45</v>
      </c>
      <c r="BK74">
        <v>155</v>
      </c>
      <c r="BL74">
        <v>220</v>
      </c>
      <c r="BM74">
        <v>200</v>
      </c>
      <c r="BN74">
        <v>137</v>
      </c>
      <c r="BO74">
        <v>37</v>
      </c>
      <c r="BP74">
        <v>12</v>
      </c>
      <c r="BQ74">
        <v>5</v>
      </c>
      <c r="BR74">
        <v>5</v>
      </c>
      <c r="BS74">
        <v>0</v>
      </c>
      <c r="BT74">
        <v>0</v>
      </c>
      <c r="BU74">
        <v>7</v>
      </c>
      <c r="BV74">
        <v>4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1</v>
      </c>
      <c r="CC74">
        <v>1</v>
      </c>
      <c r="CD74">
        <v>1</v>
      </c>
      <c r="CE74">
        <v>1</v>
      </c>
      <c r="CF74">
        <v>1</v>
      </c>
      <c r="CG74">
        <v>1</v>
      </c>
      <c r="CH74">
        <v>1</v>
      </c>
      <c r="CI74">
        <v>1</v>
      </c>
      <c r="CJ74">
        <v>1</v>
      </c>
      <c r="CK74">
        <v>1</v>
      </c>
      <c r="CL74">
        <v>1</v>
      </c>
      <c r="CM74">
        <v>1</v>
      </c>
      <c r="CN74">
        <v>1</v>
      </c>
      <c r="CO74">
        <v>1</v>
      </c>
      <c r="CP74">
        <v>0</v>
      </c>
      <c r="CQ74">
        <v>1</v>
      </c>
      <c r="CR74">
        <v>1</v>
      </c>
      <c r="CS74">
        <v>0</v>
      </c>
      <c r="CT74">
        <v>3</v>
      </c>
      <c r="CU74">
        <v>10</v>
      </c>
      <c r="CV74">
        <v>15</v>
      </c>
    </row>
    <row r="75" spans="1:100">
      <c r="A75">
        <v>186</v>
      </c>
      <c r="B75">
        <v>189</v>
      </c>
      <c r="C75">
        <v>199</v>
      </c>
      <c r="D75">
        <v>204</v>
      </c>
      <c r="E75">
        <v>203</v>
      </c>
      <c r="F75">
        <v>200</v>
      </c>
      <c r="G75">
        <v>200</v>
      </c>
      <c r="H75">
        <v>202</v>
      </c>
      <c r="I75">
        <v>203</v>
      </c>
      <c r="J75">
        <v>203</v>
      </c>
      <c r="K75">
        <v>202</v>
      </c>
      <c r="L75">
        <v>201</v>
      </c>
      <c r="M75">
        <v>203</v>
      </c>
      <c r="N75">
        <v>203</v>
      </c>
      <c r="O75">
        <v>201</v>
      </c>
      <c r="P75">
        <v>203</v>
      </c>
      <c r="Q75">
        <v>203</v>
      </c>
      <c r="R75">
        <v>203</v>
      </c>
      <c r="S75">
        <v>199</v>
      </c>
      <c r="T75">
        <v>199</v>
      </c>
      <c r="U75">
        <v>206</v>
      </c>
      <c r="V75">
        <v>213</v>
      </c>
      <c r="W75">
        <v>215</v>
      </c>
      <c r="X75">
        <v>212</v>
      </c>
      <c r="Y75">
        <v>201</v>
      </c>
      <c r="Z75">
        <v>181</v>
      </c>
      <c r="AA75">
        <v>160</v>
      </c>
      <c r="AB75">
        <v>224</v>
      </c>
      <c r="AC75">
        <v>255</v>
      </c>
      <c r="AD75">
        <v>236</v>
      </c>
      <c r="AE75">
        <v>181</v>
      </c>
      <c r="AF75">
        <v>56</v>
      </c>
      <c r="AG75">
        <v>39</v>
      </c>
      <c r="AH75">
        <v>82</v>
      </c>
      <c r="AI75">
        <v>98</v>
      </c>
      <c r="AJ75">
        <v>129</v>
      </c>
      <c r="AK75">
        <v>155</v>
      </c>
      <c r="AL75">
        <v>148</v>
      </c>
      <c r="AM75">
        <v>115</v>
      </c>
      <c r="AN75">
        <v>75</v>
      </c>
      <c r="AO75">
        <v>37</v>
      </c>
      <c r="AP75">
        <v>0</v>
      </c>
      <c r="AQ75">
        <v>3</v>
      </c>
      <c r="AR75">
        <v>1</v>
      </c>
      <c r="AS75">
        <v>0</v>
      </c>
      <c r="AT75">
        <v>0</v>
      </c>
      <c r="AU75">
        <v>1</v>
      </c>
      <c r="AV75">
        <v>0</v>
      </c>
      <c r="AW75">
        <v>1</v>
      </c>
      <c r="AX75">
        <v>0</v>
      </c>
      <c r="AY75">
        <v>0</v>
      </c>
      <c r="AZ75">
        <v>3</v>
      </c>
      <c r="BA75">
        <v>42</v>
      </c>
      <c r="BB75">
        <v>83</v>
      </c>
      <c r="BC75">
        <v>80</v>
      </c>
      <c r="BD75">
        <v>51</v>
      </c>
      <c r="BE75">
        <v>39</v>
      </c>
      <c r="BF75">
        <v>53</v>
      </c>
      <c r="BG75">
        <v>21</v>
      </c>
      <c r="BH75">
        <v>57</v>
      </c>
      <c r="BI75">
        <v>45</v>
      </c>
      <c r="BJ75">
        <v>59</v>
      </c>
      <c r="BK75">
        <v>183</v>
      </c>
      <c r="BL75">
        <v>201</v>
      </c>
      <c r="BM75">
        <v>196</v>
      </c>
      <c r="BN75">
        <v>120</v>
      </c>
      <c r="BO75">
        <v>24</v>
      </c>
      <c r="BP75">
        <v>11</v>
      </c>
      <c r="BQ75">
        <v>8</v>
      </c>
      <c r="BR75">
        <v>3</v>
      </c>
      <c r="BS75">
        <v>3</v>
      </c>
      <c r="BT75">
        <v>6</v>
      </c>
      <c r="BU75">
        <v>8</v>
      </c>
      <c r="BV75">
        <v>4</v>
      </c>
      <c r="BW75">
        <v>1</v>
      </c>
      <c r="BX75">
        <v>1</v>
      </c>
      <c r="BY75">
        <v>0</v>
      </c>
      <c r="BZ75">
        <v>0</v>
      </c>
      <c r="CA75">
        <v>1</v>
      </c>
      <c r="CB75">
        <v>1</v>
      </c>
      <c r="CC75">
        <v>1</v>
      </c>
      <c r="CD75">
        <v>1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1</v>
      </c>
      <c r="CL75">
        <v>1</v>
      </c>
      <c r="CM75">
        <v>1</v>
      </c>
      <c r="CN75">
        <v>1</v>
      </c>
      <c r="CO75">
        <v>1</v>
      </c>
      <c r="CP75">
        <v>0</v>
      </c>
      <c r="CQ75">
        <v>1</v>
      </c>
      <c r="CR75">
        <v>1</v>
      </c>
      <c r="CS75">
        <v>0</v>
      </c>
      <c r="CT75">
        <v>4</v>
      </c>
      <c r="CU75">
        <v>11</v>
      </c>
      <c r="CV75">
        <v>15</v>
      </c>
    </row>
    <row r="76" spans="1:100">
      <c r="A76">
        <v>185</v>
      </c>
      <c r="B76">
        <v>189</v>
      </c>
      <c r="C76">
        <v>199</v>
      </c>
      <c r="D76">
        <v>203</v>
      </c>
      <c r="E76">
        <v>203</v>
      </c>
      <c r="F76">
        <v>200</v>
      </c>
      <c r="G76">
        <v>200</v>
      </c>
      <c r="H76">
        <v>202</v>
      </c>
      <c r="I76">
        <v>203</v>
      </c>
      <c r="J76">
        <v>203</v>
      </c>
      <c r="K76">
        <v>203</v>
      </c>
      <c r="L76">
        <v>203</v>
      </c>
      <c r="M76">
        <v>203</v>
      </c>
      <c r="N76">
        <v>203</v>
      </c>
      <c r="O76">
        <v>203</v>
      </c>
      <c r="P76">
        <v>203</v>
      </c>
      <c r="Q76">
        <v>202</v>
      </c>
      <c r="R76">
        <v>202</v>
      </c>
      <c r="S76">
        <v>199</v>
      </c>
      <c r="T76">
        <v>200</v>
      </c>
      <c r="U76">
        <v>206</v>
      </c>
      <c r="V76">
        <v>213</v>
      </c>
      <c r="W76">
        <v>217</v>
      </c>
      <c r="X76">
        <v>213</v>
      </c>
      <c r="Y76">
        <v>199</v>
      </c>
      <c r="Z76">
        <v>181</v>
      </c>
      <c r="AA76">
        <v>166</v>
      </c>
      <c r="AB76">
        <v>241</v>
      </c>
      <c r="AC76">
        <v>255</v>
      </c>
      <c r="AD76">
        <v>244</v>
      </c>
      <c r="AE76">
        <v>172</v>
      </c>
      <c r="AF76">
        <v>38</v>
      </c>
      <c r="AG76">
        <v>95</v>
      </c>
      <c r="AH76">
        <v>189</v>
      </c>
      <c r="AI76">
        <v>203</v>
      </c>
      <c r="AJ76">
        <v>182</v>
      </c>
      <c r="AK76">
        <v>133</v>
      </c>
      <c r="AL76">
        <v>80</v>
      </c>
      <c r="AM76">
        <v>39</v>
      </c>
      <c r="AN76">
        <v>35</v>
      </c>
      <c r="AO76">
        <v>31</v>
      </c>
      <c r="AP76">
        <v>16</v>
      </c>
      <c r="AQ76">
        <v>4</v>
      </c>
      <c r="AR76">
        <v>0</v>
      </c>
      <c r="AS76">
        <v>2</v>
      </c>
      <c r="AT76">
        <v>0</v>
      </c>
      <c r="AU76">
        <v>4</v>
      </c>
      <c r="AV76">
        <v>1</v>
      </c>
      <c r="AW76">
        <v>2</v>
      </c>
      <c r="AX76">
        <v>8</v>
      </c>
      <c r="AY76">
        <v>10</v>
      </c>
      <c r="AZ76">
        <v>12</v>
      </c>
      <c r="BA76">
        <v>33</v>
      </c>
      <c r="BB76">
        <v>70</v>
      </c>
      <c r="BC76">
        <v>124</v>
      </c>
      <c r="BD76">
        <v>176</v>
      </c>
      <c r="BE76">
        <v>177</v>
      </c>
      <c r="BF76">
        <v>145</v>
      </c>
      <c r="BG76">
        <v>125</v>
      </c>
      <c r="BH76">
        <v>92</v>
      </c>
      <c r="BI76">
        <v>36</v>
      </c>
      <c r="BJ76">
        <v>98</v>
      </c>
      <c r="BK76">
        <v>207</v>
      </c>
      <c r="BL76">
        <v>203</v>
      </c>
      <c r="BM76">
        <v>179</v>
      </c>
      <c r="BN76">
        <v>88</v>
      </c>
      <c r="BO76">
        <v>17</v>
      </c>
      <c r="BP76">
        <v>13</v>
      </c>
      <c r="BQ76">
        <v>9</v>
      </c>
      <c r="BR76">
        <v>4</v>
      </c>
      <c r="BS76">
        <v>4</v>
      </c>
      <c r="BT76">
        <v>7</v>
      </c>
      <c r="BU76">
        <v>7</v>
      </c>
      <c r="BV76">
        <v>5</v>
      </c>
      <c r="BW76">
        <v>1</v>
      </c>
      <c r="BX76">
        <v>1</v>
      </c>
      <c r="BY76">
        <v>0</v>
      </c>
      <c r="BZ76">
        <v>0</v>
      </c>
      <c r="CA76">
        <v>2</v>
      </c>
      <c r="CB76">
        <v>2</v>
      </c>
      <c r="CC76">
        <v>1</v>
      </c>
      <c r="CD76">
        <v>1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1</v>
      </c>
      <c r="CM76">
        <v>1</v>
      </c>
      <c r="CN76">
        <v>1</v>
      </c>
      <c r="CO76">
        <v>1</v>
      </c>
      <c r="CP76">
        <v>1</v>
      </c>
      <c r="CQ76">
        <v>1</v>
      </c>
      <c r="CR76">
        <v>1</v>
      </c>
      <c r="CS76">
        <v>0</v>
      </c>
      <c r="CT76">
        <v>3</v>
      </c>
      <c r="CU76">
        <v>10</v>
      </c>
      <c r="CV76">
        <v>15</v>
      </c>
    </row>
    <row r="77" spans="1:100">
      <c r="A77">
        <v>187</v>
      </c>
      <c r="B77">
        <v>191</v>
      </c>
      <c r="C77">
        <v>199</v>
      </c>
      <c r="D77">
        <v>203</v>
      </c>
      <c r="E77">
        <v>202</v>
      </c>
      <c r="F77">
        <v>202</v>
      </c>
      <c r="G77">
        <v>202</v>
      </c>
      <c r="H77">
        <v>202</v>
      </c>
      <c r="I77">
        <v>203</v>
      </c>
      <c r="J77">
        <v>203</v>
      </c>
      <c r="K77">
        <v>202</v>
      </c>
      <c r="L77">
        <v>203</v>
      </c>
      <c r="M77">
        <v>204</v>
      </c>
      <c r="N77">
        <v>204</v>
      </c>
      <c r="O77">
        <v>204</v>
      </c>
      <c r="P77">
        <v>203</v>
      </c>
      <c r="Q77">
        <v>202</v>
      </c>
      <c r="R77">
        <v>202</v>
      </c>
      <c r="S77">
        <v>200</v>
      </c>
      <c r="T77">
        <v>199</v>
      </c>
      <c r="U77">
        <v>207</v>
      </c>
      <c r="V77">
        <v>213</v>
      </c>
      <c r="W77">
        <v>216</v>
      </c>
      <c r="X77">
        <v>213</v>
      </c>
      <c r="Y77">
        <v>197</v>
      </c>
      <c r="Z77">
        <v>174</v>
      </c>
      <c r="AA77">
        <v>185</v>
      </c>
      <c r="AB77">
        <v>253</v>
      </c>
      <c r="AC77">
        <v>255</v>
      </c>
      <c r="AD77">
        <v>245</v>
      </c>
      <c r="AE77">
        <v>178</v>
      </c>
      <c r="AF77">
        <v>43</v>
      </c>
      <c r="AG77">
        <v>91</v>
      </c>
      <c r="AH77">
        <v>179</v>
      </c>
      <c r="AI77">
        <v>114</v>
      </c>
      <c r="AJ77">
        <v>62</v>
      </c>
      <c r="AK77">
        <v>24</v>
      </c>
      <c r="AL77">
        <v>50</v>
      </c>
      <c r="AM77">
        <v>97</v>
      </c>
      <c r="AN77">
        <v>103</v>
      </c>
      <c r="AO77">
        <v>56</v>
      </c>
      <c r="AP77">
        <v>0</v>
      </c>
      <c r="AQ77">
        <v>10</v>
      </c>
      <c r="AR77">
        <v>4</v>
      </c>
      <c r="AS77">
        <v>1</v>
      </c>
      <c r="AT77">
        <v>2</v>
      </c>
      <c r="AU77">
        <v>0</v>
      </c>
      <c r="AV77">
        <v>6</v>
      </c>
      <c r="AW77">
        <v>6</v>
      </c>
      <c r="AX77">
        <v>8</v>
      </c>
      <c r="AY77">
        <v>13</v>
      </c>
      <c r="AZ77">
        <v>50</v>
      </c>
      <c r="BA77">
        <v>66</v>
      </c>
      <c r="BB77">
        <v>40</v>
      </c>
      <c r="BC77">
        <v>36</v>
      </c>
      <c r="BD77">
        <v>103</v>
      </c>
      <c r="BE77">
        <v>175</v>
      </c>
      <c r="BF77">
        <v>200</v>
      </c>
      <c r="BG77">
        <v>207</v>
      </c>
      <c r="BH77">
        <v>133</v>
      </c>
      <c r="BI77">
        <v>43</v>
      </c>
      <c r="BJ77">
        <v>139</v>
      </c>
      <c r="BK77">
        <v>202</v>
      </c>
      <c r="BL77">
        <v>202</v>
      </c>
      <c r="BM77">
        <v>163</v>
      </c>
      <c r="BN77">
        <v>58</v>
      </c>
      <c r="BO77">
        <v>14</v>
      </c>
      <c r="BP77">
        <v>9</v>
      </c>
      <c r="BQ77">
        <v>4</v>
      </c>
      <c r="BR77">
        <v>2</v>
      </c>
      <c r="BS77">
        <v>2</v>
      </c>
      <c r="BT77">
        <v>4</v>
      </c>
      <c r="BU77">
        <v>3</v>
      </c>
      <c r="BV77">
        <v>5</v>
      </c>
      <c r="BW77">
        <v>2</v>
      </c>
      <c r="BX77">
        <v>0</v>
      </c>
      <c r="BY77">
        <v>0</v>
      </c>
      <c r="BZ77">
        <v>0</v>
      </c>
      <c r="CA77">
        <v>2</v>
      </c>
      <c r="CB77">
        <v>3</v>
      </c>
      <c r="CC77">
        <v>1</v>
      </c>
      <c r="CD77">
        <v>1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4</v>
      </c>
      <c r="CU77">
        <v>11</v>
      </c>
      <c r="CV77">
        <v>15</v>
      </c>
    </row>
    <row r="78" spans="1:100">
      <c r="A78">
        <v>188</v>
      </c>
      <c r="B78">
        <v>193</v>
      </c>
      <c r="C78">
        <v>200</v>
      </c>
      <c r="D78">
        <v>205</v>
      </c>
      <c r="E78">
        <v>203</v>
      </c>
      <c r="F78">
        <v>202</v>
      </c>
      <c r="G78">
        <v>202</v>
      </c>
      <c r="H78">
        <v>203</v>
      </c>
      <c r="I78">
        <v>205</v>
      </c>
      <c r="J78">
        <v>205</v>
      </c>
      <c r="K78">
        <v>203</v>
      </c>
      <c r="L78">
        <v>204</v>
      </c>
      <c r="M78">
        <v>206</v>
      </c>
      <c r="N78">
        <v>206</v>
      </c>
      <c r="O78">
        <v>204</v>
      </c>
      <c r="P78">
        <v>204</v>
      </c>
      <c r="Q78">
        <v>204</v>
      </c>
      <c r="R78">
        <v>204</v>
      </c>
      <c r="S78">
        <v>200</v>
      </c>
      <c r="T78">
        <v>201</v>
      </c>
      <c r="U78">
        <v>207</v>
      </c>
      <c r="V78">
        <v>210</v>
      </c>
      <c r="W78">
        <v>213</v>
      </c>
      <c r="X78">
        <v>211</v>
      </c>
      <c r="Y78">
        <v>193</v>
      </c>
      <c r="Z78">
        <v>162</v>
      </c>
      <c r="AA78">
        <v>204</v>
      </c>
      <c r="AB78">
        <v>255</v>
      </c>
      <c r="AC78">
        <v>242</v>
      </c>
      <c r="AD78">
        <v>237</v>
      </c>
      <c r="AE78">
        <v>193</v>
      </c>
      <c r="AF78">
        <v>58</v>
      </c>
      <c r="AG78">
        <v>44</v>
      </c>
      <c r="AH78">
        <v>45</v>
      </c>
      <c r="AI78">
        <v>52</v>
      </c>
      <c r="AJ78">
        <v>79</v>
      </c>
      <c r="AK78">
        <v>138</v>
      </c>
      <c r="AL78">
        <v>162</v>
      </c>
      <c r="AM78">
        <v>112</v>
      </c>
      <c r="AN78">
        <v>46</v>
      </c>
      <c r="AO78">
        <v>30</v>
      </c>
      <c r="AP78">
        <v>57</v>
      </c>
      <c r="AQ78">
        <v>13</v>
      </c>
      <c r="AR78">
        <v>8</v>
      </c>
      <c r="AS78">
        <v>7</v>
      </c>
      <c r="AT78">
        <v>2</v>
      </c>
      <c r="AU78">
        <v>5</v>
      </c>
      <c r="AV78">
        <v>6</v>
      </c>
      <c r="AW78">
        <v>8</v>
      </c>
      <c r="AX78">
        <v>10</v>
      </c>
      <c r="AY78">
        <v>41</v>
      </c>
      <c r="AZ78">
        <v>39</v>
      </c>
      <c r="BA78">
        <v>94</v>
      </c>
      <c r="BB78">
        <v>139</v>
      </c>
      <c r="BC78">
        <v>85</v>
      </c>
      <c r="BD78">
        <v>28</v>
      </c>
      <c r="BE78">
        <v>41</v>
      </c>
      <c r="BF78">
        <v>97</v>
      </c>
      <c r="BG78">
        <v>153</v>
      </c>
      <c r="BH78">
        <v>101</v>
      </c>
      <c r="BI78">
        <v>72</v>
      </c>
      <c r="BJ78">
        <v>209</v>
      </c>
      <c r="BK78">
        <v>211</v>
      </c>
      <c r="BL78">
        <v>187</v>
      </c>
      <c r="BM78">
        <v>148</v>
      </c>
      <c r="BN78">
        <v>42</v>
      </c>
      <c r="BO78">
        <v>15</v>
      </c>
      <c r="BP78">
        <v>4</v>
      </c>
      <c r="BQ78">
        <v>1</v>
      </c>
      <c r="BR78">
        <v>4</v>
      </c>
      <c r="BS78">
        <v>2</v>
      </c>
      <c r="BT78">
        <v>1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3</v>
      </c>
      <c r="CC78">
        <v>1</v>
      </c>
      <c r="CD78">
        <v>1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1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3</v>
      </c>
      <c r="CU78">
        <v>10</v>
      </c>
      <c r="CV78">
        <v>15</v>
      </c>
    </row>
    <row r="79" spans="1:100">
      <c r="A79">
        <v>193</v>
      </c>
      <c r="B79">
        <v>195</v>
      </c>
      <c r="C79">
        <v>202</v>
      </c>
      <c r="D79">
        <v>206</v>
      </c>
      <c r="E79">
        <v>206</v>
      </c>
      <c r="F79">
        <v>206</v>
      </c>
      <c r="G79">
        <v>206</v>
      </c>
      <c r="H79">
        <v>206</v>
      </c>
      <c r="I79">
        <v>207</v>
      </c>
      <c r="J79">
        <v>207</v>
      </c>
      <c r="K79">
        <v>206</v>
      </c>
      <c r="L79">
        <v>206</v>
      </c>
      <c r="M79">
        <v>206</v>
      </c>
      <c r="N79">
        <v>207</v>
      </c>
      <c r="O79">
        <v>206</v>
      </c>
      <c r="P79">
        <v>206</v>
      </c>
      <c r="Q79">
        <v>206</v>
      </c>
      <c r="R79">
        <v>204</v>
      </c>
      <c r="S79">
        <v>201</v>
      </c>
      <c r="T79">
        <v>202</v>
      </c>
      <c r="U79">
        <v>207</v>
      </c>
      <c r="V79">
        <v>207</v>
      </c>
      <c r="W79">
        <v>211</v>
      </c>
      <c r="X79">
        <v>208</v>
      </c>
      <c r="Y79">
        <v>184</v>
      </c>
      <c r="Z79">
        <v>160</v>
      </c>
      <c r="AA79">
        <v>219</v>
      </c>
      <c r="AB79">
        <v>255</v>
      </c>
      <c r="AC79">
        <v>246</v>
      </c>
      <c r="AD79">
        <v>243</v>
      </c>
      <c r="AE79">
        <v>210</v>
      </c>
      <c r="AF79">
        <v>69</v>
      </c>
      <c r="AG79">
        <v>35</v>
      </c>
      <c r="AH79">
        <v>106</v>
      </c>
      <c r="AI79">
        <v>174</v>
      </c>
      <c r="AJ79">
        <v>190</v>
      </c>
      <c r="AK79">
        <v>182</v>
      </c>
      <c r="AL79">
        <v>74</v>
      </c>
      <c r="AM79">
        <v>48</v>
      </c>
      <c r="AN79">
        <v>98</v>
      </c>
      <c r="AO79">
        <v>86</v>
      </c>
      <c r="AP79">
        <v>49</v>
      </c>
      <c r="AQ79">
        <v>36</v>
      </c>
      <c r="AR79">
        <v>7</v>
      </c>
      <c r="AS79">
        <v>26</v>
      </c>
      <c r="AT79">
        <v>7</v>
      </c>
      <c r="AU79">
        <v>8</v>
      </c>
      <c r="AV79">
        <v>5</v>
      </c>
      <c r="AW79">
        <v>36</v>
      </c>
      <c r="AX79">
        <v>15</v>
      </c>
      <c r="AY79">
        <v>72</v>
      </c>
      <c r="AZ79">
        <v>80</v>
      </c>
      <c r="BA79">
        <v>52</v>
      </c>
      <c r="BB79">
        <v>125</v>
      </c>
      <c r="BC79">
        <v>183</v>
      </c>
      <c r="BD79">
        <v>126</v>
      </c>
      <c r="BE79">
        <v>66</v>
      </c>
      <c r="BF79">
        <v>22</v>
      </c>
      <c r="BG79">
        <v>48</v>
      </c>
      <c r="BH79">
        <v>48</v>
      </c>
      <c r="BI79">
        <v>143</v>
      </c>
      <c r="BJ79">
        <v>211</v>
      </c>
      <c r="BK79">
        <v>228</v>
      </c>
      <c r="BL79">
        <v>205</v>
      </c>
      <c r="BM79">
        <v>111</v>
      </c>
      <c r="BN79">
        <v>23</v>
      </c>
      <c r="BO79">
        <v>13</v>
      </c>
      <c r="BP79">
        <v>3</v>
      </c>
      <c r="BQ79">
        <v>6</v>
      </c>
      <c r="BR79">
        <v>6</v>
      </c>
      <c r="BS79">
        <v>3</v>
      </c>
      <c r="BT79">
        <v>1</v>
      </c>
      <c r="BU79">
        <v>3</v>
      </c>
      <c r="BV79">
        <v>3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1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1</v>
      </c>
      <c r="CJ79">
        <v>2</v>
      </c>
      <c r="CK79">
        <v>2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4</v>
      </c>
      <c r="CU79">
        <v>11</v>
      </c>
      <c r="CV79">
        <v>15</v>
      </c>
    </row>
    <row r="80" spans="1:100">
      <c r="A80">
        <v>194</v>
      </c>
      <c r="B80">
        <v>196</v>
      </c>
      <c r="C80">
        <v>203</v>
      </c>
      <c r="D80">
        <v>207</v>
      </c>
      <c r="E80">
        <v>206</v>
      </c>
      <c r="F80">
        <v>206</v>
      </c>
      <c r="G80">
        <v>206</v>
      </c>
      <c r="H80">
        <v>207</v>
      </c>
      <c r="I80">
        <v>208</v>
      </c>
      <c r="J80">
        <v>208</v>
      </c>
      <c r="K80">
        <v>206</v>
      </c>
      <c r="L80">
        <v>206</v>
      </c>
      <c r="M80">
        <v>207</v>
      </c>
      <c r="N80">
        <v>207</v>
      </c>
      <c r="O80">
        <v>206</v>
      </c>
      <c r="P80">
        <v>207</v>
      </c>
      <c r="Q80">
        <v>208</v>
      </c>
      <c r="R80">
        <v>206</v>
      </c>
      <c r="S80">
        <v>201</v>
      </c>
      <c r="T80">
        <v>202</v>
      </c>
      <c r="U80">
        <v>208</v>
      </c>
      <c r="V80">
        <v>206</v>
      </c>
      <c r="W80">
        <v>205</v>
      </c>
      <c r="X80">
        <v>203</v>
      </c>
      <c r="Y80">
        <v>175</v>
      </c>
      <c r="Z80">
        <v>176</v>
      </c>
      <c r="AA80">
        <v>240</v>
      </c>
      <c r="AB80">
        <v>255</v>
      </c>
      <c r="AC80">
        <v>239</v>
      </c>
      <c r="AD80">
        <v>231</v>
      </c>
      <c r="AE80">
        <v>224</v>
      </c>
      <c r="AF80">
        <v>102</v>
      </c>
      <c r="AG80">
        <v>62</v>
      </c>
      <c r="AH80">
        <v>155</v>
      </c>
      <c r="AI80">
        <v>183</v>
      </c>
      <c r="AJ80">
        <v>146</v>
      </c>
      <c r="AK80">
        <v>60</v>
      </c>
      <c r="AL80">
        <v>61</v>
      </c>
      <c r="AM80">
        <v>143</v>
      </c>
      <c r="AN80">
        <v>108</v>
      </c>
      <c r="AO80">
        <v>53</v>
      </c>
      <c r="AP80">
        <v>71</v>
      </c>
      <c r="AQ80">
        <v>44</v>
      </c>
      <c r="AR80">
        <v>41</v>
      </c>
      <c r="AS80">
        <v>33</v>
      </c>
      <c r="AT80">
        <v>27</v>
      </c>
      <c r="AU80">
        <v>37</v>
      </c>
      <c r="AV80">
        <v>23</v>
      </c>
      <c r="AW80">
        <v>50</v>
      </c>
      <c r="AX80">
        <v>57</v>
      </c>
      <c r="AY80">
        <v>33</v>
      </c>
      <c r="AZ80">
        <v>136</v>
      </c>
      <c r="BA80">
        <v>82</v>
      </c>
      <c r="BB80">
        <v>56</v>
      </c>
      <c r="BC80">
        <v>143</v>
      </c>
      <c r="BD80">
        <v>189</v>
      </c>
      <c r="BE80">
        <v>155</v>
      </c>
      <c r="BF80">
        <v>108</v>
      </c>
      <c r="BG80">
        <v>30</v>
      </c>
      <c r="BH80">
        <v>77</v>
      </c>
      <c r="BI80">
        <v>177</v>
      </c>
      <c r="BJ80">
        <v>222</v>
      </c>
      <c r="BK80">
        <v>230</v>
      </c>
      <c r="BL80">
        <v>192</v>
      </c>
      <c r="BM80">
        <v>91</v>
      </c>
      <c r="BN80">
        <v>19</v>
      </c>
      <c r="BO80">
        <v>15</v>
      </c>
      <c r="BP80">
        <v>0</v>
      </c>
      <c r="BQ80">
        <v>4</v>
      </c>
      <c r="BR80">
        <v>1</v>
      </c>
      <c r="BS80">
        <v>3</v>
      </c>
      <c r="BT80">
        <v>3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1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2</v>
      </c>
      <c r="CJ80">
        <v>2</v>
      </c>
      <c r="CK80">
        <v>3</v>
      </c>
      <c r="CL80">
        <v>2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3</v>
      </c>
      <c r="CU80">
        <v>11</v>
      </c>
      <c r="CV80">
        <v>15</v>
      </c>
    </row>
    <row r="81" spans="1:100">
      <c r="A81">
        <v>194</v>
      </c>
      <c r="B81">
        <v>193</v>
      </c>
      <c r="C81">
        <v>203</v>
      </c>
      <c r="D81">
        <v>206</v>
      </c>
      <c r="E81">
        <v>205</v>
      </c>
      <c r="F81">
        <v>205</v>
      </c>
      <c r="G81">
        <v>203</v>
      </c>
      <c r="H81">
        <v>206</v>
      </c>
      <c r="I81">
        <v>207</v>
      </c>
      <c r="J81">
        <v>207</v>
      </c>
      <c r="K81">
        <v>206</v>
      </c>
      <c r="L81">
        <v>206</v>
      </c>
      <c r="M81">
        <v>207</v>
      </c>
      <c r="N81">
        <v>207</v>
      </c>
      <c r="O81">
        <v>206</v>
      </c>
      <c r="P81">
        <v>207</v>
      </c>
      <c r="Q81">
        <v>207</v>
      </c>
      <c r="R81">
        <v>206</v>
      </c>
      <c r="S81">
        <v>198</v>
      </c>
      <c r="T81">
        <v>204</v>
      </c>
      <c r="U81">
        <v>205</v>
      </c>
      <c r="V81">
        <v>206</v>
      </c>
      <c r="W81">
        <v>215</v>
      </c>
      <c r="X81">
        <v>191</v>
      </c>
      <c r="Y81">
        <v>172</v>
      </c>
      <c r="Z81">
        <v>195</v>
      </c>
      <c r="AA81">
        <v>252</v>
      </c>
      <c r="AB81">
        <v>255</v>
      </c>
      <c r="AC81">
        <v>248</v>
      </c>
      <c r="AD81">
        <v>233</v>
      </c>
      <c r="AE81">
        <v>236</v>
      </c>
      <c r="AF81">
        <v>136</v>
      </c>
      <c r="AG81">
        <v>48</v>
      </c>
      <c r="AH81">
        <v>118</v>
      </c>
      <c r="AI81">
        <v>106</v>
      </c>
      <c r="AJ81">
        <v>78</v>
      </c>
      <c r="AK81">
        <v>82</v>
      </c>
      <c r="AL81">
        <v>148</v>
      </c>
      <c r="AM81">
        <v>135</v>
      </c>
      <c r="AN81">
        <v>77</v>
      </c>
      <c r="AO81">
        <v>86</v>
      </c>
      <c r="AP81">
        <v>85</v>
      </c>
      <c r="AQ81">
        <v>59</v>
      </c>
      <c r="AR81">
        <v>73</v>
      </c>
      <c r="AS81">
        <v>45</v>
      </c>
      <c r="AT81">
        <v>65</v>
      </c>
      <c r="AU81">
        <v>63</v>
      </c>
      <c r="AV81">
        <v>52</v>
      </c>
      <c r="AW81">
        <v>63</v>
      </c>
      <c r="AX81">
        <v>103</v>
      </c>
      <c r="AY81">
        <v>24</v>
      </c>
      <c r="AZ81">
        <v>108</v>
      </c>
      <c r="BA81">
        <v>150</v>
      </c>
      <c r="BB81">
        <v>81</v>
      </c>
      <c r="BC81">
        <v>52</v>
      </c>
      <c r="BD81">
        <v>155</v>
      </c>
      <c r="BE81">
        <v>190</v>
      </c>
      <c r="BF81">
        <v>110</v>
      </c>
      <c r="BG81">
        <v>37</v>
      </c>
      <c r="BH81">
        <v>129</v>
      </c>
      <c r="BI81">
        <v>216</v>
      </c>
      <c r="BJ81">
        <v>224</v>
      </c>
      <c r="BK81">
        <v>224</v>
      </c>
      <c r="BL81">
        <v>173</v>
      </c>
      <c r="BM81">
        <v>67</v>
      </c>
      <c r="BN81">
        <v>18</v>
      </c>
      <c r="BO81">
        <v>7</v>
      </c>
      <c r="BP81">
        <v>9</v>
      </c>
      <c r="BQ81">
        <v>2</v>
      </c>
      <c r="BR81">
        <v>0</v>
      </c>
      <c r="BS81">
        <v>0</v>
      </c>
      <c r="BT81">
        <v>0</v>
      </c>
      <c r="BU81">
        <v>0</v>
      </c>
      <c r="BV81">
        <v>2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1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2</v>
      </c>
      <c r="CU81">
        <v>11</v>
      </c>
      <c r="CV81">
        <v>18</v>
      </c>
    </row>
    <row r="82" spans="1:100">
      <c r="A82">
        <v>194</v>
      </c>
      <c r="B82">
        <v>193</v>
      </c>
      <c r="C82">
        <v>203</v>
      </c>
      <c r="D82">
        <v>207</v>
      </c>
      <c r="E82">
        <v>206</v>
      </c>
      <c r="F82">
        <v>205</v>
      </c>
      <c r="G82">
        <v>204</v>
      </c>
      <c r="H82">
        <v>207</v>
      </c>
      <c r="I82">
        <v>208</v>
      </c>
      <c r="J82">
        <v>208</v>
      </c>
      <c r="K82">
        <v>207</v>
      </c>
      <c r="L82">
        <v>205</v>
      </c>
      <c r="M82">
        <v>207</v>
      </c>
      <c r="N82">
        <v>208</v>
      </c>
      <c r="O82">
        <v>207</v>
      </c>
      <c r="P82">
        <v>208</v>
      </c>
      <c r="Q82">
        <v>209</v>
      </c>
      <c r="R82">
        <v>207</v>
      </c>
      <c r="S82">
        <v>201</v>
      </c>
      <c r="T82">
        <v>205</v>
      </c>
      <c r="U82">
        <v>207</v>
      </c>
      <c r="V82">
        <v>205</v>
      </c>
      <c r="W82">
        <v>212</v>
      </c>
      <c r="X82">
        <v>185</v>
      </c>
      <c r="Y82">
        <v>169</v>
      </c>
      <c r="Z82">
        <v>215</v>
      </c>
      <c r="AA82">
        <v>255</v>
      </c>
      <c r="AB82">
        <v>254</v>
      </c>
      <c r="AC82">
        <v>253</v>
      </c>
      <c r="AD82">
        <v>242</v>
      </c>
      <c r="AE82">
        <v>243</v>
      </c>
      <c r="AF82">
        <v>174</v>
      </c>
      <c r="AG82">
        <v>55</v>
      </c>
      <c r="AH82">
        <v>45</v>
      </c>
      <c r="AI82">
        <v>61</v>
      </c>
      <c r="AJ82">
        <v>109</v>
      </c>
      <c r="AK82">
        <v>183</v>
      </c>
      <c r="AL82">
        <v>169</v>
      </c>
      <c r="AM82">
        <v>65</v>
      </c>
      <c r="AN82">
        <v>75</v>
      </c>
      <c r="AO82">
        <v>135</v>
      </c>
      <c r="AP82">
        <v>67</v>
      </c>
      <c r="AQ82">
        <v>104</v>
      </c>
      <c r="AR82">
        <v>79</v>
      </c>
      <c r="AS82">
        <v>73</v>
      </c>
      <c r="AT82">
        <v>90</v>
      </c>
      <c r="AU82">
        <v>78</v>
      </c>
      <c r="AV82">
        <v>80</v>
      </c>
      <c r="AW82">
        <v>58</v>
      </c>
      <c r="AX82">
        <v>131</v>
      </c>
      <c r="AY82">
        <v>69</v>
      </c>
      <c r="AZ82">
        <v>58</v>
      </c>
      <c r="BA82">
        <v>175</v>
      </c>
      <c r="BB82">
        <v>177</v>
      </c>
      <c r="BC82">
        <v>55</v>
      </c>
      <c r="BD82">
        <v>64</v>
      </c>
      <c r="BE82">
        <v>110</v>
      </c>
      <c r="BF82">
        <v>43</v>
      </c>
      <c r="BG82">
        <v>85</v>
      </c>
      <c r="BH82">
        <v>179</v>
      </c>
      <c r="BI82">
        <v>235</v>
      </c>
      <c r="BJ82">
        <v>233</v>
      </c>
      <c r="BK82">
        <v>224</v>
      </c>
      <c r="BL82">
        <v>156</v>
      </c>
      <c r="BM82">
        <v>48</v>
      </c>
      <c r="BN82">
        <v>12</v>
      </c>
      <c r="BO82">
        <v>8</v>
      </c>
      <c r="BP82">
        <v>7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2</v>
      </c>
      <c r="BX82">
        <v>2</v>
      </c>
      <c r="BY82">
        <v>2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1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3</v>
      </c>
      <c r="CU82">
        <v>12</v>
      </c>
      <c r="CV82">
        <v>18</v>
      </c>
    </row>
    <row r="83" spans="1:100">
      <c r="A83">
        <v>195</v>
      </c>
      <c r="B83">
        <v>194</v>
      </c>
      <c r="C83">
        <v>205</v>
      </c>
      <c r="D83">
        <v>208</v>
      </c>
      <c r="E83">
        <v>207</v>
      </c>
      <c r="F83">
        <v>208</v>
      </c>
      <c r="G83">
        <v>207</v>
      </c>
      <c r="H83">
        <v>208</v>
      </c>
      <c r="I83">
        <v>209</v>
      </c>
      <c r="J83">
        <v>209</v>
      </c>
      <c r="K83">
        <v>208</v>
      </c>
      <c r="L83">
        <v>208</v>
      </c>
      <c r="M83">
        <v>209</v>
      </c>
      <c r="N83">
        <v>209</v>
      </c>
      <c r="O83">
        <v>208</v>
      </c>
      <c r="P83">
        <v>209</v>
      </c>
      <c r="Q83">
        <v>211</v>
      </c>
      <c r="R83">
        <v>206</v>
      </c>
      <c r="S83">
        <v>204</v>
      </c>
      <c r="T83">
        <v>204</v>
      </c>
      <c r="U83">
        <v>205</v>
      </c>
      <c r="V83">
        <v>205</v>
      </c>
      <c r="W83">
        <v>213</v>
      </c>
      <c r="X83">
        <v>177</v>
      </c>
      <c r="Y83">
        <v>163</v>
      </c>
      <c r="Z83">
        <v>238</v>
      </c>
      <c r="AA83">
        <v>255</v>
      </c>
      <c r="AB83">
        <v>245</v>
      </c>
      <c r="AC83">
        <v>245</v>
      </c>
      <c r="AD83">
        <v>233</v>
      </c>
      <c r="AE83">
        <v>242</v>
      </c>
      <c r="AF83">
        <v>219</v>
      </c>
      <c r="AG83">
        <v>113</v>
      </c>
      <c r="AH83">
        <v>40</v>
      </c>
      <c r="AI83">
        <v>113</v>
      </c>
      <c r="AJ83">
        <v>182</v>
      </c>
      <c r="AK83">
        <v>151</v>
      </c>
      <c r="AL83">
        <v>63</v>
      </c>
      <c r="AM83">
        <v>75</v>
      </c>
      <c r="AN83">
        <v>147</v>
      </c>
      <c r="AO83">
        <v>110</v>
      </c>
      <c r="AP83">
        <v>72</v>
      </c>
      <c r="AQ83">
        <v>135</v>
      </c>
      <c r="AR83">
        <v>55</v>
      </c>
      <c r="AS83">
        <v>95</v>
      </c>
      <c r="AT83">
        <v>108</v>
      </c>
      <c r="AU83">
        <v>82</v>
      </c>
      <c r="AV83">
        <v>119</v>
      </c>
      <c r="AW83">
        <v>52</v>
      </c>
      <c r="AX83">
        <v>144</v>
      </c>
      <c r="AY83">
        <v>147</v>
      </c>
      <c r="AZ83">
        <v>48</v>
      </c>
      <c r="BA83">
        <v>121</v>
      </c>
      <c r="BB83">
        <v>207</v>
      </c>
      <c r="BC83">
        <v>157</v>
      </c>
      <c r="BD83">
        <v>58</v>
      </c>
      <c r="BE83">
        <v>35</v>
      </c>
      <c r="BF83">
        <v>59</v>
      </c>
      <c r="BG83">
        <v>156</v>
      </c>
      <c r="BH83">
        <v>216</v>
      </c>
      <c r="BI83">
        <v>234</v>
      </c>
      <c r="BJ83">
        <v>230</v>
      </c>
      <c r="BK83">
        <v>228</v>
      </c>
      <c r="BL83">
        <v>137</v>
      </c>
      <c r="BM83">
        <v>30</v>
      </c>
      <c r="BN83">
        <v>10</v>
      </c>
      <c r="BO83">
        <v>9</v>
      </c>
      <c r="BP83">
        <v>6</v>
      </c>
      <c r="BQ83">
        <v>0</v>
      </c>
      <c r="BR83">
        <v>1</v>
      </c>
      <c r="BS83">
        <v>0</v>
      </c>
      <c r="BT83">
        <v>0</v>
      </c>
      <c r="BU83">
        <v>0</v>
      </c>
      <c r="BV83">
        <v>0</v>
      </c>
      <c r="BW83">
        <v>2</v>
      </c>
      <c r="BX83">
        <v>2</v>
      </c>
      <c r="BY83">
        <v>2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4</v>
      </c>
      <c r="CU83">
        <v>13</v>
      </c>
      <c r="CV83">
        <v>18</v>
      </c>
    </row>
    <row r="84" spans="1:100">
      <c r="A84">
        <v>194</v>
      </c>
      <c r="B84">
        <v>194</v>
      </c>
      <c r="C84">
        <v>206</v>
      </c>
      <c r="D84">
        <v>209</v>
      </c>
      <c r="E84">
        <v>208</v>
      </c>
      <c r="F84">
        <v>209</v>
      </c>
      <c r="G84">
        <v>207</v>
      </c>
      <c r="H84">
        <v>208</v>
      </c>
      <c r="I84">
        <v>209</v>
      </c>
      <c r="J84">
        <v>209</v>
      </c>
      <c r="K84">
        <v>208</v>
      </c>
      <c r="L84">
        <v>208</v>
      </c>
      <c r="M84">
        <v>209</v>
      </c>
      <c r="N84">
        <v>209</v>
      </c>
      <c r="O84">
        <v>208</v>
      </c>
      <c r="P84">
        <v>208</v>
      </c>
      <c r="Q84">
        <v>210</v>
      </c>
      <c r="R84">
        <v>206</v>
      </c>
      <c r="S84">
        <v>205</v>
      </c>
      <c r="T84">
        <v>202</v>
      </c>
      <c r="U84">
        <v>208</v>
      </c>
      <c r="V84">
        <v>205</v>
      </c>
      <c r="W84">
        <v>209</v>
      </c>
      <c r="X84">
        <v>172</v>
      </c>
      <c r="Y84">
        <v>176</v>
      </c>
      <c r="Z84">
        <v>255</v>
      </c>
      <c r="AA84">
        <v>255</v>
      </c>
      <c r="AB84">
        <v>244</v>
      </c>
      <c r="AC84">
        <v>245</v>
      </c>
      <c r="AD84">
        <v>237</v>
      </c>
      <c r="AE84">
        <v>238</v>
      </c>
      <c r="AF84">
        <v>238</v>
      </c>
      <c r="AG84">
        <v>165</v>
      </c>
      <c r="AH84">
        <v>57</v>
      </c>
      <c r="AI84">
        <v>89</v>
      </c>
      <c r="AJ84">
        <v>137</v>
      </c>
      <c r="AK84">
        <v>88</v>
      </c>
      <c r="AL84">
        <v>54</v>
      </c>
      <c r="AM84">
        <v>159</v>
      </c>
      <c r="AN84">
        <v>161</v>
      </c>
      <c r="AO84">
        <v>67</v>
      </c>
      <c r="AP84">
        <v>129</v>
      </c>
      <c r="AQ84">
        <v>123</v>
      </c>
      <c r="AR84">
        <v>49</v>
      </c>
      <c r="AS84">
        <v>143</v>
      </c>
      <c r="AT84">
        <v>94</v>
      </c>
      <c r="AU84">
        <v>91</v>
      </c>
      <c r="AV84">
        <v>154</v>
      </c>
      <c r="AW84">
        <v>57</v>
      </c>
      <c r="AX84">
        <v>129</v>
      </c>
      <c r="AY84">
        <v>194</v>
      </c>
      <c r="AZ84">
        <v>80</v>
      </c>
      <c r="BA84">
        <v>76</v>
      </c>
      <c r="BB84">
        <v>179</v>
      </c>
      <c r="BC84">
        <v>165</v>
      </c>
      <c r="BD84">
        <v>57</v>
      </c>
      <c r="BE84">
        <v>44</v>
      </c>
      <c r="BF84">
        <v>144</v>
      </c>
      <c r="BG84">
        <v>210</v>
      </c>
      <c r="BH84">
        <v>233</v>
      </c>
      <c r="BI84">
        <v>229</v>
      </c>
      <c r="BJ84">
        <v>238</v>
      </c>
      <c r="BK84">
        <v>220</v>
      </c>
      <c r="BL84">
        <v>111</v>
      </c>
      <c r="BM84">
        <v>22</v>
      </c>
      <c r="BN84">
        <v>10</v>
      </c>
      <c r="BO84">
        <v>9</v>
      </c>
      <c r="BP84">
        <v>5</v>
      </c>
      <c r="BQ84">
        <v>1</v>
      </c>
      <c r="BR84">
        <v>0</v>
      </c>
      <c r="BS84">
        <v>0</v>
      </c>
      <c r="BT84">
        <v>0</v>
      </c>
      <c r="BU84">
        <v>0</v>
      </c>
      <c r="BV84">
        <v>2</v>
      </c>
      <c r="BW84">
        <v>3</v>
      </c>
      <c r="BX84">
        <v>2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4</v>
      </c>
      <c r="CU84">
        <v>13</v>
      </c>
      <c r="CV84">
        <v>18</v>
      </c>
    </row>
    <row r="85" spans="1:100">
      <c r="A85">
        <v>193</v>
      </c>
      <c r="B85">
        <v>194</v>
      </c>
      <c r="C85">
        <v>206</v>
      </c>
      <c r="D85">
        <v>210</v>
      </c>
      <c r="E85">
        <v>209</v>
      </c>
      <c r="F85">
        <v>209</v>
      </c>
      <c r="G85">
        <v>207</v>
      </c>
      <c r="H85">
        <v>209</v>
      </c>
      <c r="I85">
        <v>210</v>
      </c>
      <c r="J85">
        <v>209</v>
      </c>
      <c r="K85">
        <v>208</v>
      </c>
      <c r="L85">
        <v>208</v>
      </c>
      <c r="M85">
        <v>209</v>
      </c>
      <c r="N85">
        <v>209</v>
      </c>
      <c r="O85">
        <v>208</v>
      </c>
      <c r="P85">
        <v>208</v>
      </c>
      <c r="Q85">
        <v>208</v>
      </c>
      <c r="R85">
        <v>208</v>
      </c>
      <c r="S85">
        <v>202</v>
      </c>
      <c r="T85">
        <v>200</v>
      </c>
      <c r="U85">
        <v>210</v>
      </c>
      <c r="V85">
        <v>208</v>
      </c>
      <c r="W85">
        <v>205</v>
      </c>
      <c r="X85">
        <v>172</v>
      </c>
      <c r="Y85">
        <v>183</v>
      </c>
      <c r="Z85">
        <v>255</v>
      </c>
      <c r="AA85">
        <v>255</v>
      </c>
      <c r="AB85">
        <v>255</v>
      </c>
      <c r="AC85">
        <v>245</v>
      </c>
      <c r="AD85">
        <v>242</v>
      </c>
      <c r="AE85">
        <v>238</v>
      </c>
      <c r="AF85">
        <v>236</v>
      </c>
      <c r="AG85">
        <v>198</v>
      </c>
      <c r="AH85">
        <v>104</v>
      </c>
      <c r="AI85">
        <v>50</v>
      </c>
      <c r="AJ85">
        <v>45</v>
      </c>
      <c r="AK85">
        <v>75</v>
      </c>
      <c r="AL85">
        <v>148</v>
      </c>
      <c r="AM85">
        <v>178</v>
      </c>
      <c r="AN85">
        <v>99</v>
      </c>
      <c r="AO85">
        <v>82</v>
      </c>
      <c r="AP85">
        <v>175</v>
      </c>
      <c r="AQ85">
        <v>91</v>
      </c>
      <c r="AR85">
        <v>64</v>
      </c>
      <c r="AS85">
        <v>172</v>
      </c>
      <c r="AT85">
        <v>89</v>
      </c>
      <c r="AU85">
        <v>101</v>
      </c>
      <c r="AV85">
        <v>179</v>
      </c>
      <c r="AW85">
        <v>69</v>
      </c>
      <c r="AX85">
        <v>103</v>
      </c>
      <c r="AY85">
        <v>202</v>
      </c>
      <c r="AZ85">
        <v>116</v>
      </c>
      <c r="BA85">
        <v>67</v>
      </c>
      <c r="BB85">
        <v>104</v>
      </c>
      <c r="BC85">
        <v>92</v>
      </c>
      <c r="BD85">
        <v>68</v>
      </c>
      <c r="BE85">
        <v>143</v>
      </c>
      <c r="BF85">
        <v>203</v>
      </c>
      <c r="BG85">
        <v>232</v>
      </c>
      <c r="BH85">
        <v>243</v>
      </c>
      <c r="BI85">
        <v>232</v>
      </c>
      <c r="BJ85">
        <v>248</v>
      </c>
      <c r="BK85">
        <v>198</v>
      </c>
      <c r="BL85">
        <v>83</v>
      </c>
      <c r="BM85">
        <v>21</v>
      </c>
      <c r="BN85">
        <v>10</v>
      </c>
      <c r="BO85">
        <v>7</v>
      </c>
      <c r="BP85">
        <v>2</v>
      </c>
      <c r="BQ85">
        <v>1</v>
      </c>
      <c r="BR85">
        <v>0</v>
      </c>
      <c r="BS85">
        <v>0</v>
      </c>
      <c r="BT85">
        <v>0</v>
      </c>
      <c r="BU85">
        <v>0</v>
      </c>
      <c r="BV85">
        <v>2</v>
      </c>
      <c r="BW85">
        <v>3</v>
      </c>
      <c r="BX85">
        <v>3</v>
      </c>
      <c r="BY85">
        <v>2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4</v>
      </c>
      <c r="CU85">
        <v>13</v>
      </c>
      <c r="CV85">
        <v>18</v>
      </c>
    </row>
    <row r="86" spans="1:100">
      <c r="A86">
        <v>193</v>
      </c>
      <c r="B86">
        <v>194</v>
      </c>
      <c r="C86">
        <v>206</v>
      </c>
      <c r="D86">
        <v>210</v>
      </c>
      <c r="E86">
        <v>208</v>
      </c>
      <c r="F86">
        <v>208</v>
      </c>
      <c r="G86">
        <v>207</v>
      </c>
      <c r="H86">
        <v>209</v>
      </c>
      <c r="I86">
        <v>210</v>
      </c>
      <c r="J86">
        <v>210</v>
      </c>
      <c r="K86">
        <v>209</v>
      </c>
      <c r="L86">
        <v>209</v>
      </c>
      <c r="M86">
        <v>210</v>
      </c>
      <c r="N86">
        <v>210</v>
      </c>
      <c r="O86">
        <v>209</v>
      </c>
      <c r="P86">
        <v>208</v>
      </c>
      <c r="Q86">
        <v>207</v>
      </c>
      <c r="R86">
        <v>208</v>
      </c>
      <c r="S86">
        <v>200</v>
      </c>
      <c r="T86">
        <v>204</v>
      </c>
      <c r="U86">
        <v>210</v>
      </c>
      <c r="V86">
        <v>211</v>
      </c>
      <c r="W86">
        <v>199</v>
      </c>
      <c r="X86">
        <v>172</v>
      </c>
      <c r="Y86">
        <v>192</v>
      </c>
      <c r="Z86">
        <v>255</v>
      </c>
      <c r="AA86">
        <v>255</v>
      </c>
      <c r="AB86">
        <v>255</v>
      </c>
      <c r="AC86">
        <v>239</v>
      </c>
      <c r="AD86">
        <v>244</v>
      </c>
      <c r="AE86">
        <v>242</v>
      </c>
      <c r="AF86">
        <v>238</v>
      </c>
      <c r="AG86">
        <v>230</v>
      </c>
      <c r="AH86">
        <v>181</v>
      </c>
      <c r="AI86">
        <v>84</v>
      </c>
      <c r="AJ86">
        <v>38</v>
      </c>
      <c r="AK86">
        <v>75</v>
      </c>
      <c r="AL86">
        <v>183</v>
      </c>
      <c r="AM86">
        <v>141</v>
      </c>
      <c r="AN86">
        <v>69</v>
      </c>
      <c r="AO86">
        <v>120</v>
      </c>
      <c r="AP86">
        <v>172</v>
      </c>
      <c r="AQ86">
        <v>64</v>
      </c>
      <c r="AR86">
        <v>90</v>
      </c>
      <c r="AS86">
        <v>190</v>
      </c>
      <c r="AT86">
        <v>74</v>
      </c>
      <c r="AU86">
        <v>113</v>
      </c>
      <c r="AV86">
        <v>189</v>
      </c>
      <c r="AW86">
        <v>82</v>
      </c>
      <c r="AX86">
        <v>71</v>
      </c>
      <c r="AY86">
        <v>204</v>
      </c>
      <c r="AZ86">
        <v>164</v>
      </c>
      <c r="BA86">
        <v>58</v>
      </c>
      <c r="BB86">
        <v>50</v>
      </c>
      <c r="BC86">
        <v>72</v>
      </c>
      <c r="BD86">
        <v>129</v>
      </c>
      <c r="BE86">
        <v>221</v>
      </c>
      <c r="BF86">
        <v>228</v>
      </c>
      <c r="BG86">
        <v>233</v>
      </c>
      <c r="BH86">
        <v>242</v>
      </c>
      <c r="BI86">
        <v>241</v>
      </c>
      <c r="BJ86">
        <v>242</v>
      </c>
      <c r="BK86">
        <v>176</v>
      </c>
      <c r="BL86">
        <v>61</v>
      </c>
      <c r="BM86">
        <v>17</v>
      </c>
      <c r="BN86">
        <v>9</v>
      </c>
      <c r="BO86">
        <v>2</v>
      </c>
      <c r="BP86">
        <v>1</v>
      </c>
      <c r="BQ86">
        <v>2</v>
      </c>
      <c r="BR86">
        <v>0</v>
      </c>
      <c r="BS86">
        <v>0</v>
      </c>
      <c r="BT86">
        <v>0</v>
      </c>
      <c r="BU86">
        <v>2</v>
      </c>
      <c r="BV86">
        <v>2</v>
      </c>
      <c r="BW86">
        <v>3</v>
      </c>
      <c r="BX86">
        <v>2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4</v>
      </c>
      <c r="CU86">
        <v>13</v>
      </c>
      <c r="CV86">
        <v>19</v>
      </c>
    </row>
    <row r="87" spans="1:100">
      <c r="A87">
        <v>196</v>
      </c>
      <c r="B87">
        <v>196</v>
      </c>
      <c r="C87">
        <v>208</v>
      </c>
      <c r="D87">
        <v>210</v>
      </c>
      <c r="E87">
        <v>208</v>
      </c>
      <c r="F87">
        <v>209</v>
      </c>
      <c r="G87">
        <v>208</v>
      </c>
      <c r="H87">
        <v>209</v>
      </c>
      <c r="I87">
        <v>210</v>
      </c>
      <c r="J87">
        <v>210</v>
      </c>
      <c r="K87">
        <v>209</v>
      </c>
      <c r="L87">
        <v>209</v>
      </c>
      <c r="M87">
        <v>210</v>
      </c>
      <c r="N87">
        <v>210</v>
      </c>
      <c r="O87">
        <v>209</v>
      </c>
      <c r="P87">
        <v>209</v>
      </c>
      <c r="Q87">
        <v>210</v>
      </c>
      <c r="R87">
        <v>208</v>
      </c>
      <c r="S87">
        <v>201</v>
      </c>
      <c r="T87">
        <v>210</v>
      </c>
      <c r="U87">
        <v>207</v>
      </c>
      <c r="V87">
        <v>211</v>
      </c>
      <c r="W87">
        <v>198</v>
      </c>
      <c r="X87">
        <v>175</v>
      </c>
      <c r="Y87">
        <v>217</v>
      </c>
      <c r="Z87">
        <v>255</v>
      </c>
      <c r="AA87">
        <v>254</v>
      </c>
      <c r="AB87">
        <v>253</v>
      </c>
      <c r="AC87">
        <v>244</v>
      </c>
      <c r="AD87">
        <v>251</v>
      </c>
      <c r="AE87">
        <v>248</v>
      </c>
      <c r="AF87">
        <v>242</v>
      </c>
      <c r="AG87">
        <v>236</v>
      </c>
      <c r="AH87">
        <v>227</v>
      </c>
      <c r="AI87">
        <v>152</v>
      </c>
      <c r="AJ87">
        <v>78</v>
      </c>
      <c r="AK87">
        <v>53</v>
      </c>
      <c r="AL87">
        <v>102</v>
      </c>
      <c r="AM87">
        <v>76</v>
      </c>
      <c r="AN87">
        <v>83</v>
      </c>
      <c r="AO87">
        <v>171</v>
      </c>
      <c r="AP87">
        <v>156</v>
      </c>
      <c r="AQ87">
        <v>35</v>
      </c>
      <c r="AR87">
        <v>162</v>
      </c>
      <c r="AS87">
        <v>190</v>
      </c>
      <c r="AT87">
        <v>61</v>
      </c>
      <c r="AU87">
        <v>111</v>
      </c>
      <c r="AV87">
        <v>209</v>
      </c>
      <c r="AW87">
        <v>103</v>
      </c>
      <c r="AX87">
        <v>54</v>
      </c>
      <c r="AY87">
        <v>160</v>
      </c>
      <c r="AZ87">
        <v>86</v>
      </c>
      <c r="BA87">
        <v>57</v>
      </c>
      <c r="BB87">
        <v>90</v>
      </c>
      <c r="BC87">
        <v>162</v>
      </c>
      <c r="BD87">
        <v>215</v>
      </c>
      <c r="BE87">
        <v>233</v>
      </c>
      <c r="BF87">
        <v>238</v>
      </c>
      <c r="BG87">
        <v>236</v>
      </c>
      <c r="BH87">
        <v>246</v>
      </c>
      <c r="BI87">
        <v>248</v>
      </c>
      <c r="BJ87">
        <v>231</v>
      </c>
      <c r="BK87">
        <v>157</v>
      </c>
      <c r="BL87">
        <v>44</v>
      </c>
      <c r="BM87">
        <v>12</v>
      </c>
      <c r="BN87">
        <v>6</v>
      </c>
      <c r="BO87">
        <v>0</v>
      </c>
      <c r="BP87">
        <v>0</v>
      </c>
      <c r="BQ87">
        <v>1</v>
      </c>
      <c r="BR87">
        <v>0</v>
      </c>
      <c r="BS87">
        <v>1</v>
      </c>
      <c r="BT87">
        <v>0</v>
      </c>
      <c r="BU87">
        <v>3</v>
      </c>
      <c r="BV87">
        <v>4</v>
      </c>
      <c r="BW87">
        <v>4</v>
      </c>
      <c r="BX87">
        <v>4</v>
      </c>
      <c r="BY87">
        <v>3</v>
      </c>
      <c r="BZ87">
        <v>1</v>
      </c>
      <c r="CA87">
        <v>0</v>
      </c>
      <c r="CB87">
        <v>0</v>
      </c>
      <c r="CC87">
        <v>1</v>
      </c>
      <c r="CD87">
        <v>1</v>
      </c>
      <c r="CE87">
        <v>1</v>
      </c>
      <c r="CF87">
        <v>1</v>
      </c>
      <c r="CG87">
        <v>1</v>
      </c>
      <c r="CH87">
        <v>1</v>
      </c>
      <c r="CI87">
        <v>1</v>
      </c>
      <c r="CJ87">
        <v>1</v>
      </c>
      <c r="CK87">
        <v>0</v>
      </c>
      <c r="CL87">
        <v>1</v>
      </c>
      <c r="CM87">
        <v>1</v>
      </c>
      <c r="CN87">
        <v>1</v>
      </c>
      <c r="CO87">
        <v>0</v>
      </c>
      <c r="CP87">
        <v>0</v>
      </c>
      <c r="CQ87">
        <v>0</v>
      </c>
      <c r="CR87">
        <v>1</v>
      </c>
      <c r="CS87">
        <v>1</v>
      </c>
      <c r="CT87">
        <v>5</v>
      </c>
      <c r="CU87">
        <v>14</v>
      </c>
      <c r="CV87">
        <v>20</v>
      </c>
    </row>
    <row r="88" spans="1:100">
      <c r="A88">
        <v>197</v>
      </c>
      <c r="B88">
        <v>197</v>
      </c>
      <c r="C88">
        <v>209</v>
      </c>
      <c r="D88">
        <v>212</v>
      </c>
      <c r="E88">
        <v>209</v>
      </c>
      <c r="F88">
        <v>209</v>
      </c>
      <c r="G88">
        <v>208</v>
      </c>
      <c r="H88">
        <v>211</v>
      </c>
      <c r="I88">
        <v>212</v>
      </c>
      <c r="J88">
        <v>212</v>
      </c>
      <c r="K88">
        <v>210</v>
      </c>
      <c r="L88">
        <v>209</v>
      </c>
      <c r="M88">
        <v>210</v>
      </c>
      <c r="N88">
        <v>210</v>
      </c>
      <c r="O88">
        <v>209</v>
      </c>
      <c r="P88">
        <v>209</v>
      </c>
      <c r="Q88">
        <v>212</v>
      </c>
      <c r="R88">
        <v>209</v>
      </c>
      <c r="S88">
        <v>202</v>
      </c>
      <c r="T88">
        <v>218</v>
      </c>
      <c r="U88">
        <v>206</v>
      </c>
      <c r="V88">
        <v>210</v>
      </c>
      <c r="W88">
        <v>196</v>
      </c>
      <c r="X88">
        <v>172</v>
      </c>
      <c r="Y88">
        <v>226</v>
      </c>
      <c r="Z88">
        <v>255</v>
      </c>
      <c r="AA88">
        <v>255</v>
      </c>
      <c r="AB88">
        <v>252</v>
      </c>
      <c r="AC88">
        <v>250</v>
      </c>
      <c r="AD88">
        <v>246</v>
      </c>
      <c r="AE88">
        <v>246</v>
      </c>
      <c r="AF88">
        <v>248</v>
      </c>
      <c r="AG88">
        <v>242</v>
      </c>
      <c r="AH88">
        <v>236</v>
      </c>
      <c r="AI88">
        <v>232</v>
      </c>
      <c r="AJ88">
        <v>158</v>
      </c>
      <c r="AK88">
        <v>70</v>
      </c>
      <c r="AL88">
        <v>46</v>
      </c>
      <c r="AM88">
        <v>44</v>
      </c>
      <c r="AN88">
        <v>84</v>
      </c>
      <c r="AO88">
        <v>143</v>
      </c>
      <c r="AP88">
        <v>95</v>
      </c>
      <c r="AQ88">
        <v>69</v>
      </c>
      <c r="AR88">
        <v>155</v>
      </c>
      <c r="AS88">
        <v>168</v>
      </c>
      <c r="AT88">
        <v>69</v>
      </c>
      <c r="AU88">
        <v>108</v>
      </c>
      <c r="AV88">
        <v>155</v>
      </c>
      <c r="AW88">
        <v>83</v>
      </c>
      <c r="AX88">
        <v>51</v>
      </c>
      <c r="AY88">
        <v>64</v>
      </c>
      <c r="AZ88">
        <v>75</v>
      </c>
      <c r="BA88">
        <v>111</v>
      </c>
      <c r="BB88">
        <v>167</v>
      </c>
      <c r="BC88">
        <v>219</v>
      </c>
      <c r="BD88">
        <v>239</v>
      </c>
      <c r="BE88">
        <v>239</v>
      </c>
      <c r="BF88">
        <v>240</v>
      </c>
      <c r="BG88">
        <v>246</v>
      </c>
      <c r="BH88">
        <v>250</v>
      </c>
      <c r="BI88">
        <v>242</v>
      </c>
      <c r="BJ88">
        <v>225</v>
      </c>
      <c r="BK88">
        <v>138</v>
      </c>
      <c r="BL88">
        <v>32</v>
      </c>
      <c r="BM88">
        <v>7</v>
      </c>
      <c r="BN88">
        <v>5</v>
      </c>
      <c r="BO88">
        <v>1</v>
      </c>
      <c r="BP88">
        <v>0</v>
      </c>
      <c r="BQ88">
        <v>0</v>
      </c>
      <c r="BR88">
        <v>0</v>
      </c>
      <c r="BS88">
        <v>3</v>
      </c>
      <c r="BT88">
        <v>0</v>
      </c>
      <c r="BU88">
        <v>3</v>
      </c>
      <c r="BV88">
        <v>4</v>
      </c>
      <c r="BW88">
        <v>4</v>
      </c>
      <c r="BX88">
        <v>3</v>
      </c>
      <c r="BY88">
        <v>1</v>
      </c>
      <c r="BZ88">
        <v>1</v>
      </c>
      <c r="CA88">
        <v>0</v>
      </c>
      <c r="CB88">
        <v>0</v>
      </c>
      <c r="CC88">
        <v>1</v>
      </c>
      <c r="CD88">
        <v>1</v>
      </c>
      <c r="CE88">
        <v>1</v>
      </c>
      <c r="CF88">
        <v>1</v>
      </c>
      <c r="CG88">
        <v>1</v>
      </c>
      <c r="CH88">
        <v>1</v>
      </c>
      <c r="CI88">
        <v>1</v>
      </c>
      <c r="CJ88">
        <v>1</v>
      </c>
      <c r="CK88">
        <v>1</v>
      </c>
      <c r="CL88">
        <v>2</v>
      </c>
      <c r="CM88">
        <v>2</v>
      </c>
      <c r="CN88">
        <v>1</v>
      </c>
      <c r="CO88">
        <v>0</v>
      </c>
      <c r="CP88">
        <v>0</v>
      </c>
      <c r="CQ88">
        <v>1</v>
      </c>
      <c r="CR88">
        <v>1</v>
      </c>
      <c r="CS88">
        <v>1</v>
      </c>
      <c r="CT88">
        <v>6</v>
      </c>
      <c r="CU88">
        <v>15</v>
      </c>
      <c r="CV88">
        <v>21</v>
      </c>
    </row>
    <row r="89" spans="1:100">
      <c r="A89">
        <v>196</v>
      </c>
      <c r="B89">
        <v>197</v>
      </c>
      <c r="C89">
        <v>207</v>
      </c>
      <c r="D89">
        <v>212</v>
      </c>
      <c r="E89">
        <v>210</v>
      </c>
      <c r="F89">
        <v>210</v>
      </c>
      <c r="G89">
        <v>209</v>
      </c>
      <c r="H89">
        <v>209</v>
      </c>
      <c r="I89">
        <v>212</v>
      </c>
      <c r="J89">
        <v>212</v>
      </c>
      <c r="K89">
        <v>210</v>
      </c>
      <c r="L89">
        <v>209</v>
      </c>
      <c r="M89">
        <v>210</v>
      </c>
      <c r="N89">
        <v>212</v>
      </c>
      <c r="O89">
        <v>210</v>
      </c>
      <c r="P89">
        <v>210</v>
      </c>
      <c r="Q89">
        <v>212</v>
      </c>
      <c r="R89">
        <v>211</v>
      </c>
      <c r="S89">
        <v>205</v>
      </c>
      <c r="T89">
        <v>209</v>
      </c>
      <c r="U89">
        <v>211</v>
      </c>
      <c r="V89">
        <v>215</v>
      </c>
      <c r="W89">
        <v>185</v>
      </c>
      <c r="X89">
        <v>181</v>
      </c>
      <c r="Y89">
        <v>244</v>
      </c>
      <c r="Z89">
        <v>255</v>
      </c>
      <c r="AA89">
        <v>255</v>
      </c>
      <c r="AB89">
        <v>252</v>
      </c>
      <c r="AC89">
        <v>252</v>
      </c>
      <c r="AD89">
        <v>247</v>
      </c>
      <c r="AE89">
        <v>252</v>
      </c>
      <c r="AF89">
        <v>252</v>
      </c>
      <c r="AG89">
        <v>245</v>
      </c>
      <c r="AH89">
        <v>244</v>
      </c>
      <c r="AI89">
        <v>227</v>
      </c>
      <c r="AJ89">
        <v>231</v>
      </c>
      <c r="AK89">
        <v>182</v>
      </c>
      <c r="AL89">
        <v>114</v>
      </c>
      <c r="AM89">
        <v>66</v>
      </c>
      <c r="AN89">
        <v>50</v>
      </c>
      <c r="AO89">
        <v>69</v>
      </c>
      <c r="AP89">
        <v>50</v>
      </c>
      <c r="AQ89">
        <v>54</v>
      </c>
      <c r="AR89">
        <v>99</v>
      </c>
      <c r="AS89">
        <v>99</v>
      </c>
      <c r="AT89">
        <v>48</v>
      </c>
      <c r="AU89">
        <v>62</v>
      </c>
      <c r="AV89">
        <v>78</v>
      </c>
      <c r="AW89">
        <v>53</v>
      </c>
      <c r="AX89">
        <v>57</v>
      </c>
      <c r="AY89">
        <v>91</v>
      </c>
      <c r="AZ89">
        <v>137</v>
      </c>
      <c r="BA89">
        <v>193</v>
      </c>
      <c r="BB89">
        <v>233</v>
      </c>
      <c r="BC89">
        <v>240</v>
      </c>
      <c r="BD89">
        <v>243</v>
      </c>
      <c r="BE89">
        <v>243</v>
      </c>
      <c r="BF89">
        <v>248</v>
      </c>
      <c r="BG89">
        <v>250</v>
      </c>
      <c r="BH89">
        <v>242</v>
      </c>
      <c r="BI89">
        <v>246</v>
      </c>
      <c r="BJ89">
        <v>216</v>
      </c>
      <c r="BK89">
        <v>110</v>
      </c>
      <c r="BL89">
        <v>21</v>
      </c>
      <c r="BM89">
        <v>11</v>
      </c>
      <c r="BN89">
        <v>3</v>
      </c>
      <c r="BO89">
        <v>0</v>
      </c>
      <c r="BP89">
        <v>0</v>
      </c>
      <c r="BQ89">
        <v>1</v>
      </c>
      <c r="BR89">
        <v>0</v>
      </c>
      <c r="BS89">
        <v>0</v>
      </c>
      <c r="BT89">
        <v>2</v>
      </c>
      <c r="BU89">
        <v>3</v>
      </c>
      <c r="BV89">
        <v>3</v>
      </c>
      <c r="BW89">
        <v>2</v>
      </c>
      <c r="BX89">
        <v>2</v>
      </c>
      <c r="BY89">
        <v>0</v>
      </c>
      <c r="BZ89">
        <v>1</v>
      </c>
      <c r="CA89">
        <v>0</v>
      </c>
      <c r="CB89">
        <v>1</v>
      </c>
      <c r="CC89">
        <v>1</v>
      </c>
      <c r="CD89">
        <v>1</v>
      </c>
      <c r="CE89">
        <v>1</v>
      </c>
      <c r="CF89">
        <v>1</v>
      </c>
      <c r="CG89">
        <v>1</v>
      </c>
      <c r="CH89">
        <v>1</v>
      </c>
      <c r="CI89">
        <v>1</v>
      </c>
      <c r="CJ89">
        <v>1</v>
      </c>
      <c r="CK89">
        <v>1</v>
      </c>
      <c r="CL89">
        <v>1</v>
      </c>
      <c r="CM89">
        <v>1</v>
      </c>
      <c r="CN89">
        <v>1</v>
      </c>
      <c r="CO89">
        <v>1</v>
      </c>
      <c r="CP89">
        <v>1</v>
      </c>
      <c r="CQ89">
        <v>1</v>
      </c>
      <c r="CR89">
        <v>1</v>
      </c>
      <c r="CS89">
        <v>1</v>
      </c>
      <c r="CT89">
        <v>5</v>
      </c>
      <c r="CU89">
        <v>14</v>
      </c>
      <c r="CV89">
        <v>20</v>
      </c>
    </row>
    <row r="90" spans="1:100">
      <c r="A90">
        <v>196</v>
      </c>
      <c r="B90">
        <v>197</v>
      </c>
      <c r="C90">
        <v>207</v>
      </c>
      <c r="D90">
        <v>213</v>
      </c>
      <c r="E90">
        <v>210</v>
      </c>
      <c r="F90">
        <v>210</v>
      </c>
      <c r="G90">
        <v>209</v>
      </c>
      <c r="H90">
        <v>210</v>
      </c>
      <c r="I90">
        <v>212</v>
      </c>
      <c r="J90">
        <v>212</v>
      </c>
      <c r="K90">
        <v>210</v>
      </c>
      <c r="L90">
        <v>210</v>
      </c>
      <c r="M90">
        <v>212</v>
      </c>
      <c r="N90">
        <v>212</v>
      </c>
      <c r="O90">
        <v>210</v>
      </c>
      <c r="P90">
        <v>210</v>
      </c>
      <c r="Q90">
        <v>212</v>
      </c>
      <c r="R90">
        <v>212</v>
      </c>
      <c r="S90">
        <v>208</v>
      </c>
      <c r="T90">
        <v>208</v>
      </c>
      <c r="U90">
        <v>211</v>
      </c>
      <c r="V90">
        <v>215</v>
      </c>
      <c r="W90">
        <v>178</v>
      </c>
      <c r="X90">
        <v>184</v>
      </c>
      <c r="Y90">
        <v>255</v>
      </c>
      <c r="Z90">
        <v>255</v>
      </c>
      <c r="AA90">
        <v>255</v>
      </c>
      <c r="AB90">
        <v>250</v>
      </c>
      <c r="AC90">
        <v>253</v>
      </c>
      <c r="AD90">
        <v>249</v>
      </c>
      <c r="AE90">
        <v>253</v>
      </c>
      <c r="AF90">
        <v>252</v>
      </c>
      <c r="AG90">
        <v>253</v>
      </c>
      <c r="AH90">
        <v>248</v>
      </c>
      <c r="AI90">
        <v>231</v>
      </c>
      <c r="AJ90">
        <v>241</v>
      </c>
      <c r="AK90">
        <v>228</v>
      </c>
      <c r="AL90">
        <v>214</v>
      </c>
      <c r="AM90">
        <v>170</v>
      </c>
      <c r="AN90">
        <v>117</v>
      </c>
      <c r="AO90">
        <v>93</v>
      </c>
      <c r="AP90">
        <v>70</v>
      </c>
      <c r="AQ90">
        <v>54</v>
      </c>
      <c r="AR90">
        <v>66</v>
      </c>
      <c r="AS90">
        <v>59</v>
      </c>
      <c r="AT90">
        <v>55</v>
      </c>
      <c r="AU90">
        <v>81</v>
      </c>
      <c r="AV90">
        <v>100</v>
      </c>
      <c r="AW90">
        <v>119</v>
      </c>
      <c r="AX90">
        <v>147</v>
      </c>
      <c r="AY90">
        <v>196</v>
      </c>
      <c r="AZ90">
        <v>223</v>
      </c>
      <c r="BA90">
        <v>234</v>
      </c>
      <c r="BB90">
        <v>238</v>
      </c>
      <c r="BC90">
        <v>236</v>
      </c>
      <c r="BD90">
        <v>243</v>
      </c>
      <c r="BE90">
        <v>247</v>
      </c>
      <c r="BF90">
        <v>249</v>
      </c>
      <c r="BG90">
        <v>255</v>
      </c>
      <c r="BH90">
        <v>241</v>
      </c>
      <c r="BI90">
        <v>245</v>
      </c>
      <c r="BJ90">
        <v>208</v>
      </c>
      <c r="BK90">
        <v>92</v>
      </c>
      <c r="BL90">
        <v>15</v>
      </c>
      <c r="BM90">
        <v>13</v>
      </c>
      <c r="BN90">
        <v>1</v>
      </c>
      <c r="BO90">
        <v>0</v>
      </c>
      <c r="BP90">
        <v>0</v>
      </c>
      <c r="BQ90">
        <v>0</v>
      </c>
      <c r="BR90">
        <v>0</v>
      </c>
      <c r="BS90">
        <v>2</v>
      </c>
      <c r="BT90">
        <v>1</v>
      </c>
      <c r="BU90">
        <v>3</v>
      </c>
      <c r="BV90">
        <v>3</v>
      </c>
      <c r="BW90">
        <v>3</v>
      </c>
      <c r="BX90">
        <v>3</v>
      </c>
      <c r="BY90">
        <v>1</v>
      </c>
      <c r="BZ90">
        <v>1</v>
      </c>
      <c r="CA90">
        <v>0</v>
      </c>
      <c r="CB90">
        <v>1</v>
      </c>
      <c r="CC90">
        <v>1</v>
      </c>
      <c r="CD90">
        <v>1</v>
      </c>
      <c r="CE90">
        <v>1</v>
      </c>
      <c r="CF90">
        <v>1</v>
      </c>
      <c r="CG90">
        <v>1</v>
      </c>
      <c r="CH90">
        <v>1</v>
      </c>
      <c r="CI90">
        <v>1</v>
      </c>
      <c r="CJ90">
        <v>1</v>
      </c>
      <c r="CK90">
        <v>1</v>
      </c>
      <c r="CL90">
        <v>1</v>
      </c>
      <c r="CM90">
        <v>1</v>
      </c>
      <c r="CN90">
        <v>1</v>
      </c>
      <c r="CO90">
        <v>1</v>
      </c>
      <c r="CP90">
        <v>1</v>
      </c>
      <c r="CQ90">
        <v>1</v>
      </c>
      <c r="CR90">
        <v>1</v>
      </c>
      <c r="CS90">
        <v>2</v>
      </c>
      <c r="CT90">
        <v>6</v>
      </c>
      <c r="CU90">
        <v>14</v>
      </c>
      <c r="CV90">
        <v>20</v>
      </c>
    </row>
    <row r="91" spans="1:100">
      <c r="A91">
        <v>197</v>
      </c>
      <c r="B91">
        <v>198</v>
      </c>
      <c r="C91">
        <v>208</v>
      </c>
      <c r="D91">
        <v>213</v>
      </c>
      <c r="E91">
        <v>210</v>
      </c>
      <c r="F91">
        <v>210</v>
      </c>
      <c r="G91">
        <v>211</v>
      </c>
      <c r="H91">
        <v>210</v>
      </c>
      <c r="I91">
        <v>212</v>
      </c>
      <c r="J91">
        <v>212</v>
      </c>
      <c r="K91">
        <v>210</v>
      </c>
      <c r="L91">
        <v>210</v>
      </c>
      <c r="M91">
        <v>212</v>
      </c>
      <c r="N91">
        <v>212</v>
      </c>
      <c r="O91">
        <v>210</v>
      </c>
      <c r="P91">
        <v>210</v>
      </c>
      <c r="Q91">
        <v>212</v>
      </c>
      <c r="R91">
        <v>212</v>
      </c>
      <c r="S91">
        <v>213</v>
      </c>
      <c r="T91">
        <v>209</v>
      </c>
      <c r="U91">
        <v>211</v>
      </c>
      <c r="V91">
        <v>210</v>
      </c>
      <c r="W91">
        <v>170</v>
      </c>
      <c r="X91">
        <v>190</v>
      </c>
      <c r="Y91">
        <v>255</v>
      </c>
      <c r="Z91">
        <v>255</v>
      </c>
      <c r="AA91">
        <v>255</v>
      </c>
      <c r="AB91">
        <v>251</v>
      </c>
      <c r="AC91">
        <v>254</v>
      </c>
      <c r="AD91">
        <v>252</v>
      </c>
      <c r="AE91">
        <v>255</v>
      </c>
      <c r="AF91">
        <v>255</v>
      </c>
      <c r="AG91">
        <v>255</v>
      </c>
      <c r="AH91">
        <v>255</v>
      </c>
      <c r="AI91">
        <v>248</v>
      </c>
      <c r="AJ91">
        <v>243</v>
      </c>
      <c r="AK91">
        <v>226</v>
      </c>
      <c r="AL91">
        <v>237</v>
      </c>
      <c r="AM91">
        <v>233</v>
      </c>
      <c r="AN91">
        <v>218</v>
      </c>
      <c r="AO91">
        <v>206</v>
      </c>
      <c r="AP91">
        <v>180</v>
      </c>
      <c r="AQ91">
        <v>163</v>
      </c>
      <c r="AR91">
        <v>163</v>
      </c>
      <c r="AS91">
        <v>152</v>
      </c>
      <c r="AT91">
        <v>168</v>
      </c>
      <c r="AU91">
        <v>180</v>
      </c>
      <c r="AV91">
        <v>188</v>
      </c>
      <c r="AW91">
        <v>222</v>
      </c>
      <c r="AX91">
        <v>223</v>
      </c>
      <c r="AY91">
        <v>238</v>
      </c>
      <c r="AZ91">
        <v>243</v>
      </c>
      <c r="BA91">
        <v>242</v>
      </c>
      <c r="BB91">
        <v>240</v>
      </c>
      <c r="BC91">
        <v>237</v>
      </c>
      <c r="BD91">
        <v>247</v>
      </c>
      <c r="BE91">
        <v>247</v>
      </c>
      <c r="BF91">
        <v>246</v>
      </c>
      <c r="BG91">
        <v>254</v>
      </c>
      <c r="BH91">
        <v>238</v>
      </c>
      <c r="BI91">
        <v>243</v>
      </c>
      <c r="BJ91">
        <v>199</v>
      </c>
      <c r="BK91">
        <v>75</v>
      </c>
      <c r="BL91">
        <v>18</v>
      </c>
      <c r="BM91">
        <v>14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3</v>
      </c>
      <c r="BT91">
        <v>0</v>
      </c>
      <c r="BU91">
        <v>2</v>
      </c>
      <c r="BV91">
        <v>2</v>
      </c>
      <c r="BW91">
        <v>1</v>
      </c>
      <c r="BX91">
        <v>1</v>
      </c>
      <c r="BY91">
        <v>1</v>
      </c>
      <c r="BZ91">
        <v>1</v>
      </c>
      <c r="CA91">
        <v>0</v>
      </c>
      <c r="CB91">
        <v>0</v>
      </c>
      <c r="CC91">
        <v>1</v>
      </c>
      <c r="CD91">
        <v>1</v>
      </c>
      <c r="CE91">
        <v>1</v>
      </c>
      <c r="CF91">
        <v>1</v>
      </c>
      <c r="CG91">
        <v>1</v>
      </c>
      <c r="CH91">
        <v>1</v>
      </c>
      <c r="CI91">
        <v>1</v>
      </c>
      <c r="CJ91">
        <v>1</v>
      </c>
      <c r="CK91">
        <v>1</v>
      </c>
      <c r="CL91">
        <v>1</v>
      </c>
      <c r="CM91">
        <v>1</v>
      </c>
      <c r="CN91">
        <v>1</v>
      </c>
      <c r="CO91">
        <v>1</v>
      </c>
      <c r="CP91">
        <v>1</v>
      </c>
      <c r="CQ91">
        <v>1</v>
      </c>
      <c r="CR91">
        <v>1</v>
      </c>
      <c r="CS91">
        <v>2</v>
      </c>
      <c r="CT91">
        <v>6</v>
      </c>
      <c r="CU91">
        <v>13</v>
      </c>
      <c r="CV91">
        <v>18</v>
      </c>
    </row>
    <row r="92" spans="1:100">
      <c r="A92">
        <v>197</v>
      </c>
      <c r="B92">
        <v>198</v>
      </c>
      <c r="C92">
        <v>208</v>
      </c>
      <c r="D92">
        <v>213</v>
      </c>
      <c r="E92">
        <v>212</v>
      </c>
      <c r="F92">
        <v>210</v>
      </c>
      <c r="G92">
        <v>211</v>
      </c>
      <c r="H92">
        <v>213</v>
      </c>
      <c r="I92">
        <v>213</v>
      </c>
      <c r="J92">
        <v>213</v>
      </c>
      <c r="K92">
        <v>212</v>
      </c>
      <c r="L92">
        <v>210</v>
      </c>
      <c r="M92">
        <v>212</v>
      </c>
      <c r="N92">
        <v>213</v>
      </c>
      <c r="O92">
        <v>212</v>
      </c>
      <c r="P92">
        <v>212</v>
      </c>
      <c r="Q92">
        <v>212</v>
      </c>
      <c r="R92">
        <v>213</v>
      </c>
      <c r="S92">
        <v>213</v>
      </c>
      <c r="T92">
        <v>212</v>
      </c>
      <c r="U92">
        <v>211</v>
      </c>
      <c r="V92">
        <v>205</v>
      </c>
      <c r="W92">
        <v>168</v>
      </c>
      <c r="X92">
        <v>196</v>
      </c>
      <c r="Y92">
        <v>255</v>
      </c>
      <c r="Z92">
        <v>255</v>
      </c>
      <c r="AA92">
        <v>255</v>
      </c>
      <c r="AB92">
        <v>254</v>
      </c>
      <c r="AC92">
        <v>254</v>
      </c>
      <c r="AD92">
        <v>250</v>
      </c>
      <c r="AE92">
        <v>253</v>
      </c>
      <c r="AF92">
        <v>255</v>
      </c>
      <c r="AG92">
        <v>255</v>
      </c>
      <c r="AH92">
        <v>255</v>
      </c>
      <c r="AI92">
        <v>248</v>
      </c>
      <c r="AJ92">
        <v>248</v>
      </c>
      <c r="AK92">
        <v>245</v>
      </c>
      <c r="AL92">
        <v>244</v>
      </c>
      <c r="AM92">
        <v>233</v>
      </c>
      <c r="AN92">
        <v>240</v>
      </c>
      <c r="AO92">
        <v>246</v>
      </c>
      <c r="AP92">
        <v>241</v>
      </c>
      <c r="AQ92">
        <v>243</v>
      </c>
      <c r="AR92">
        <v>239</v>
      </c>
      <c r="AS92">
        <v>231</v>
      </c>
      <c r="AT92">
        <v>243</v>
      </c>
      <c r="AU92">
        <v>244</v>
      </c>
      <c r="AV92">
        <v>240</v>
      </c>
      <c r="AW92">
        <v>247</v>
      </c>
      <c r="AX92">
        <v>236</v>
      </c>
      <c r="AY92">
        <v>239</v>
      </c>
      <c r="AZ92">
        <v>245</v>
      </c>
      <c r="BA92">
        <v>248</v>
      </c>
      <c r="BB92">
        <v>247</v>
      </c>
      <c r="BC92">
        <v>241</v>
      </c>
      <c r="BD92">
        <v>249</v>
      </c>
      <c r="BE92">
        <v>252</v>
      </c>
      <c r="BF92">
        <v>251</v>
      </c>
      <c r="BG92">
        <v>254</v>
      </c>
      <c r="BH92">
        <v>238</v>
      </c>
      <c r="BI92">
        <v>240</v>
      </c>
      <c r="BJ92">
        <v>180</v>
      </c>
      <c r="BK92">
        <v>57</v>
      </c>
      <c r="BL92">
        <v>19</v>
      </c>
      <c r="BM92">
        <v>13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2</v>
      </c>
      <c r="BT92">
        <v>0</v>
      </c>
      <c r="BU92">
        <v>2</v>
      </c>
      <c r="BV92">
        <v>2</v>
      </c>
      <c r="BW92">
        <v>1</v>
      </c>
      <c r="BX92">
        <v>1</v>
      </c>
      <c r="BY92">
        <v>1</v>
      </c>
      <c r="BZ92">
        <v>1</v>
      </c>
      <c r="CA92">
        <v>0</v>
      </c>
      <c r="CB92">
        <v>0</v>
      </c>
      <c r="CC92">
        <v>1</v>
      </c>
      <c r="CD92">
        <v>1</v>
      </c>
      <c r="CE92">
        <v>1</v>
      </c>
      <c r="CF92">
        <v>1</v>
      </c>
      <c r="CG92">
        <v>1</v>
      </c>
      <c r="CH92">
        <v>1</v>
      </c>
      <c r="CI92">
        <v>1</v>
      </c>
      <c r="CJ92">
        <v>1</v>
      </c>
      <c r="CK92">
        <v>1</v>
      </c>
      <c r="CL92">
        <v>1</v>
      </c>
      <c r="CM92">
        <v>1</v>
      </c>
      <c r="CN92">
        <v>1</v>
      </c>
      <c r="CO92">
        <v>1</v>
      </c>
      <c r="CP92">
        <v>1</v>
      </c>
      <c r="CQ92">
        <v>1</v>
      </c>
      <c r="CR92">
        <v>1</v>
      </c>
      <c r="CS92">
        <v>2</v>
      </c>
      <c r="CT92">
        <v>6</v>
      </c>
      <c r="CU92">
        <v>13</v>
      </c>
      <c r="CV92">
        <v>18</v>
      </c>
    </row>
    <row r="93" spans="1:100">
      <c r="A93">
        <v>197</v>
      </c>
      <c r="B93">
        <v>198</v>
      </c>
      <c r="C93">
        <v>208</v>
      </c>
      <c r="D93">
        <v>213</v>
      </c>
      <c r="E93">
        <v>212</v>
      </c>
      <c r="F93">
        <v>212</v>
      </c>
      <c r="G93">
        <v>213</v>
      </c>
      <c r="H93">
        <v>213</v>
      </c>
      <c r="I93">
        <v>213</v>
      </c>
      <c r="J93">
        <v>213</v>
      </c>
      <c r="K93">
        <v>212</v>
      </c>
      <c r="L93">
        <v>212</v>
      </c>
      <c r="M93">
        <v>213</v>
      </c>
      <c r="N93">
        <v>213</v>
      </c>
      <c r="O93">
        <v>212</v>
      </c>
      <c r="P93">
        <v>212</v>
      </c>
      <c r="Q93">
        <v>212</v>
      </c>
      <c r="R93">
        <v>213</v>
      </c>
      <c r="S93">
        <v>212</v>
      </c>
      <c r="T93">
        <v>218</v>
      </c>
      <c r="U93">
        <v>209</v>
      </c>
      <c r="V93">
        <v>197</v>
      </c>
      <c r="W93">
        <v>171</v>
      </c>
      <c r="X93">
        <v>203</v>
      </c>
      <c r="Y93">
        <v>255</v>
      </c>
      <c r="Z93">
        <v>255</v>
      </c>
      <c r="AA93">
        <v>255</v>
      </c>
      <c r="AB93">
        <v>255</v>
      </c>
      <c r="AC93">
        <v>254</v>
      </c>
      <c r="AD93">
        <v>248</v>
      </c>
      <c r="AE93">
        <v>252</v>
      </c>
      <c r="AF93">
        <v>255</v>
      </c>
      <c r="AG93">
        <v>255</v>
      </c>
      <c r="AH93">
        <v>255</v>
      </c>
      <c r="AI93">
        <v>250</v>
      </c>
      <c r="AJ93">
        <v>244</v>
      </c>
      <c r="AK93">
        <v>251</v>
      </c>
      <c r="AL93">
        <v>251</v>
      </c>
      <c r="AM93">
        <v>239</v>
      </c>
      <c r="AN93">
        <v>247</v>
      </c>
      <c r="AO93">
        <v>249</v>
      </c>
      <c r="AP93">
        <v>239</v>
      </c>
      <c r="AQ93">
        <v>237</v>
      </c>
      <c r="AR93">
        <v>239</v>
      </c>
      <c r="AS93">
        <v>245</v>
      </c>
      <c r="AT93">
        <v>243</v>
      </c>
      <c r="AU93">
        <v>250</v>
      </c>
      <c r="AV93">
        <v>253</v>
      </c>
      <c r="AW93">
        <v>245</v>
      </c>
      <c r="AX93">
        <v>246</v>
      </c>
      <c r="AY93">
        <v>254</v>
      </c>
      <c r="AZ93">
        <v>255</v>
      </c>
      <c r="BA93">
        <v>250</v>
      </c>
      <c r="BB93">
        <v>245</v>
      </c>
      <c r="BC93">
        <v>244</v>
      </c>
      <c r="BD93">
        <v>250</v>
      </c>
      <c r="BE93">
        <v>251</v>
      </c>
      <c r="BF93">
        <v>254</v>
      </c>
      <c r="BG93">
        <v>249</v>
      </c>
      <c r="BH93">
        <v>241</v>
      </c>
      <c r="BI93">
        <v>236</v>
      </c>
      <c r="BJ93">
        <v>159</v>
      </c>
      <c r="BK93">
        <v>42</v>
      </c>
      <c r="BL93">
        <v>17</v>
      </c>
      <c r="BM93">
        <v>9</v>
      </c>
      <c r="BN93">
        <v>3</v>
      </c>
      <c r="BO93">
        <v>1</v>
      </c>
      <c r="BP93">
        <v>0</v>
      </c>
      <c r="BQ93">
        <v>1</v>
      </c>
      <c r="BR93">
        <v>0</v>
      </c>
      <c r="BS93">
        <v>0</v>
      </c>
      <c r="BT93">
        <v>2</v>
      </c>
      <c r="BU93">
        <v>0</v>
      </c>
      <c r="BV93">
        <v>0</v>
      </c>
      <c r="BW93">
        <v>0</v>
      </c>
      <c r="BX93">
        <v>0</v>
      </c>
      <c r="BY93">
        <v>1</v>
      </c>
      <c r="BZ93">
        <v>1</v>
      </c>
      <c r="CA93">
        <v>1</v>
      </c>
      <c r="CB93">
        <v>1</v>
      </c>
      <c r="CC93">
        <v>1</v>
      </c>
      <c r="CD93">
        <v>1</v>
      </c>
      <c r="CE93">
        <v>1</v>
      </c>
      <c r="CF93">
        <v>1</v>
      </c>
      <c r="CG93">
        <v>1</v>
      </c>
      <c r="CH93">
        <v>1</v>
      </c>
      <c r="CI93">
        <v>1</v>
      </c>
      <c r="CJ93">
        <v>1</v>
      </c>
      <c r="CK93">
        <v>2</v>
      </c>
      <c r="CL93">
        <v>1</v>
      </c>
      <c r="CM93">
        <v>1</v>
      </c>
      <c r="CN93">
        <v>1</v>
      </c>
      <c r="CO93">
        <v>1</v>
      </c>
      <c r="CP93">
        <v>1</v>
      </c>
      <c r="CQ93">
        <v>1</v>
      </c>
      <c r="CR93">
        <v>1</v>
      </c>
      <c r="CS93">
        <v>1</v>
      </c>
      <c r="CT93">
        <v>5</v>
      </c>
      <c r="CU93">
        <v>13</v>
      </c>
      <c r="CV93">
        <v>18</v>
      </c>
    </row>
    <row r="94" spans="1:100">
      <c r="A94">
        <v>198</v>
      </c>
      <c r="B94">
        <v>201</v>
      </c>
      <c r="C94">
        <v>209</v>
      </c>
      <c r="D94">
        <v>213</v>
      </c>
      <c r="E94">
        <v>212</v>
      </c>
      <c r="F94">
        <v>212</v>
      </c>
      <c r="G94">
        <v>213</v>
      </c>
      <c r="H94">
        <v>213</v>
      </c>
      <c r="I94">
        <v>213</v>
      </c>
      <c r="J94">
        <v>213</v>
      </c>
      <c r="K94">
        <v>212</v>
      </c>
      <c r="L94">
        <v>212</v>
      </c>
      <c r="M94">
        <v>213</v>
      </c>
      <c r="N94">
        <v>213</v>
      </c>
      <c r="O94">
        <v>212</v>
      </c>
      <c r="P94">
        <v>212</v>
      </c>
      <c r="Q94">
        <v>213</v>
      </c>
      <c r="R94">
        <v>214</v>
      </c>
      <c r="S94">
        <v>211</v>
      </c>
      <c r="T94">
        <v>219</v>
      </c>
      <c r="U94">
        <v>209</v>
      </c>
      <c r="V94">
        <v>193</v>
      </c>
      <c r="W94">
        <v>173</v>
      </c>
      <c r="X94">
        <v>211</v>
      </c>
      <c r="Y94">
        <v>255</v>
      </c>
      <c r="Z94">
        <v>255</v>
      </c>
      <c r="AA94">
        <v>255</v>
      </c>
      <c r="AB94">
        <v>254</v>
      </c>
      <c r="AC94">
        <v>252</v>
      </c>
      <c r="AD94">
        <v>248</v>
      </c>
      <c r="AE94">
        <v>250</v>
      </c>
      <c r="AF94">
        <v>254</v>
      </c>
      <c r="AG94">
        <v>254</v>
      </c>
      <c r="AH94">
        <v>255</v>
      </c>
      <c r="AI94">
        <v>255</v>
      </c>
      <c r="AJ94">
        <v>248</v>
      </c>
      <c r="AK94">
        <v>247</v>
      </c>
      <c r="AL94">
        <v>250</v>
      </c>
      <c r="AM94">
        <v>250</v>
      </c>
      <c r="AN94">
        <v>255</v>
      </c>
      <c r="AO94">
        <v>245</v>
      </c>
      <c r="AP94">
        <v>255</v>
      </c>
      <c r="AQ94">
        <v>255</v>
      </c>
      <c r="AR94">
        <v>249</v>
      </c>
      <c r="AS94">
        <v>254</v>
      </c>
      <c r="AT94">
        <v>249</v>
      </c>
      <c r="AU94">
        <v>255</v>
      </c>
      <c r="AV94">
        <v>251</v>
      </c>
      <c r="AW94">
        <v>246</v>
      </c>
      <c r="AX94">
        <v>251</v>
      </c>
      <c r="AY94">
        <v>255</v>
      </c>
      <c r="AZ94">
        <v>253</v>
      </c>
      <c r="BA94">
        <v>250</v>
      </c>
      <c r="BB94">
        <v>250</v>
      </c>
      <c r="BC94">
        <v>247</v>
      </c>
      <c r="BD94">
        <v>247</v>
      </c>
      <c r="BE94">
        <v>246</v>
      </c>
      <c r="BF94">
        <v>252</v>
      </c>
      <c r="BG94">
        <v>247</v>
      </c>
      <c r="BH94">
        <v>245</v>
      </c>
      <c r="BI94">
        <v>231</v>
      </c>
      <c r="BJ94">
        <v>140</v>
      </c>
      <c r="BK94">
        <v>33</v>
      </c>
      <c r="BL94">
        <v>12</v>
      </c>
      <c r="BM94">
        <v>6</v>
      </c>
      <c r="BN94">
        <v>4</v>
      </c>
      <c r="BO94">
        <v>1</v>
      </c>
      <c r="BP94">
        <v>0</v>
      </c>
      <c r="BQ94">
        <v>2</v>
      </c>
      <c r="BR94">
        <v>0</v>
      </c>
      <c r="BS94">
        <v>0</v>
      </c>
      <c r="BT94">
        <v>2</v>
      </c>
      <c r="BU94">
        <v>0</v>
      </c>
      <c r="BV94">
        <v>0</v>
      </c>
      <c r="BW94">
        <v>0</v>
      </c>
      <c r="BX94">
        <v>0</v>
      </c>
      <c r="BY94">
        <v>1</v>
      </c>
      <c r="BZ94">
        <v>1</v>
      </c>
      <c r="CA94">
        <v>1</v>
      </c>
      <c r="CB94">
        <v>1</v>
      </c>
      <c r="CC94">
        <v>1</v>
      </c>
      <c r="CD94">
        <v>1</v>
      </c>
      <c r="CE94">
        <v>1</v>
      </c>
      <c r="CF94">
        <v>1</v>
      </c>
      <c r="CG94">
        <v>1</v>
      </c>
      <c r="CH94">
        <v>1</v>
      </c>
      <c r="CI94">
        <v>1</v>
      </c>
      <c r="CJ94">
        <v>1</v>
      </c>
      <c r="CK94">
        <v>2</v>
      </c>
      <c r="CL94">
        <v>2</v>
      </c>
      <c r="CM94">
        <v>1</v>
      </c>
      <c r="CN94">
        <v>1</v>
      </c>
      <c r="CO94">
        <v>0</v>
      </c>
      <c r="CP94">
        <v>1</v>
      </c>
      <c r="CQ94">
        <v>1</v>
      </c>
      <c r="CR94">
        <v>1</v>
      </c>
      <c r="CS94">
        <v>0</v>
      </c>
      <c r="CT94">
        <v>5</v>
      </c>
      <c r="CU94">
        <v>14</v>
      </c>
      <c r="CV94">
        <v>19</v>
      </c>
    </row>
    <row r="95" spans="1:100">
      <c r="A95">
        <v>200</v>
      </c>
      <c r="B95">
        <v>202</v>
      </c>
      <c r="C95">
        <v>210</v>
      </c>
      <c r="D95">
        <v>216</v>
      </c>
      <c r="E95">
        <v>213</v>
      </c>
      <c r="F95">
        <v>212</v>
      </c>
      <c r="G95">
        <v>213</v>
      </c>
      <c r="H95">
        <v>214</v>
      </c>
      <c r="I95">
        <v>216</v>
      </c>
      <c r="J95">
        <v>214</v>
      </c>
      <c r="K95">
        <v>213</v>
      </c>
      <c r="L95">
        <v>213</v>
      </c>
      <c r="M95">
        <v>214</v>
      </c>
      <c r="N95">
        <v>214</v>
      </c>
      <c r="O95">
        <v>213</v>
      </c>
      <c r="P95">
        <v>213</v>
      </c>
      <c r="Q95">
        <v>212</v>
      </c>
      <c r="R95">
        <v>211</v>
      </c>
      <c r="S95">
        <v>210</v>
      </c>
      <c r="T95">
        <v>214</v>
      </c>
      <c r="U95">
        <v>208</v>
      </c>
      <c r="V95">
        <v>196</v>
      </c>
      <c r="W95">
        <v>173</v>
      </c>
      <c r="X95">
        <v>223</v>
      </c>
      <c r="Y95">
        <v>255</v>
      </c>
      <c r="Z95">
        <v>255</v>
      </c>
      <c r="AA95">
        <v>255</v>
      </c>
      <c r="AB95">
        <v>254</v>
      </c>
      <c r="AC95">
        <v>249</v>
      </c>
      <c r="AD95">
        <v>248</v>
      </c>
      <c r="AE95">
        <v>249</v>
      </c>
      <c r="AF95">
        <v>251</v>
      </c>
      <c r="AG95">
        <v>255</v>
      </c>
      <c r="AH95">
        <v>253</v>
      </c>
      <c r="AI95">
        <v>255</v>
      </c>
      <c r="AJ95">
        <v>254</v>
      </c>
      <c r="AK95">
        <v>252</v>
      </c>
      <c r="AL95">
        <v>253</v>
      </c>
      <c r="AM95">
        <v>254</v>
      </c>
      <c r="AN95">
        <v>255</v>
      </c>
      <c r="AO95">
        <v>255</v>
      </c>
      <c r="AP95">
        <v>255</v>
      </c>
      <c r="AQ95">
        <v>255</v>
      </c>
      <c r="AR95">
        <v>253</v>
      </c>
      <c r="AS95">
        <v>254</v>
      </c>
      <c r="AT95">
        <v>255</v>
      </c>
      <c r="AU95">
        <v>255</v>
      </c>
      <c r="AV95">
        <v>255</v>
      </c>
      <c r="AW95">
        <v>252</v>
      </c>
      <c r="AX95">
        <v>255</v>
      </c>
      <c r="AY95">
        <v>255</v>
      </c>
      <c r="AZ95">
        <v>255</v>
      </c>
      <c r="BA95">
        <v>250</v>
      </c>
      <c r="BB95">
        <v>248</v>
      </c>
      <c r="BC95">
        <v>246</v>
      </c>
      <c r="BD95">
        <v>242</v>
      </c>
      <c r="BE95">
        <v>251</v>
      </c>
      <c r="BF95">
        <v>253</v>
      </c>
      <c r="BG95">
        <v>251</v>
      </c>
      <c r="BH95">
        <v>247</v>
      </c>
      <c r="BI95">
        <v>222</v>
      </c>
      <c r="BJ95">
        <v>122</v>
      </c>
      <c r="BK95">
        <v>16</v>
      </c>
      <c r="BL95">
        <v>1</v>
      </c>
      <c r="BM95">
        <v>5</v>
      </c>
      <c r="BN95">
        <v>4</v>
      </c>
      <c r="BO95">
        <v>3</v>
      </c>
      <c r="BP95">
        <v>2</v>
      </c>
      <c r="BQ95">
        <v>2</v>
      </c>
      <c r="BR95">
        <v>1</v>
      </c>
      <c r="BS95">
        <v>0</v>
      </c>
      <c r="BT95">
        <v>1</v>
      </c>
      <c r="BU95">
        <v>0</v>
      </c>
      <c r="BV95">
        <v>0</v>
      </c>
      <c r="BW95">
        <v>0</v>
      </c>
      <c r="BX95">
        <v>1</v>
      </c>
      <c r="BY95">
        <v>2</v>
      </c>
      <c r="BZ95">
        <v>2</v>
      </c>
      <c r="CA95">
        <v>4</v>
      </c>
      <c r="CB95">
        <v>4</v>
      </c>
      <c r="CC95">
        <v>2</v>
      </c>
      <c r="CD95">
        <v>2</v>
      </c>
      <c r="CE95">
        <v>2</v>
      </c>
      <c r="CF95">
        <v>2</v>
      </c>
      <c r="CG95">
        <v>2</v>
      </c>
      <c r="CH95">
        <v>2</v>
      </c>
      <c r="CI95">
        <v>2</v>
      </c>
      <c r="CJ95">
        <v>2</v>
      </c>
      <c r="CK95">
        <v>2</v>
      </c>
      <c r="CL95">
        <v>2</v>
      </c>
      <c r="CM95">
        <v>1</v>
      </c>
      <c r="CN95">
        <v>1</v>
      </c>
      <c r="CO95">
        <v>0</v>
      </c>
      <c r="CP95">
        <v>1</v>
      </c>
      <c r="CQ95">
        <v>1</v>
      </c>
      <c r="CR95">
        <v>1</v>
      </c>
      <c r="CS95">
        <v>0</v>
      </c>
      <c r="CT95">
        <v>6</v>
      </c>
      <c r="CU95">
        <v>15</v>
      </c>
      <c r="CV95">
        <v>20</v>
      </c>
    </row>
    <row r="96" spans="1:100">
      <c r="A96">
        <v>201</v>
      </c>
      <c r="B96">
        <v>203</v>
      </c>
      <c r="C96">
        <v>211</v>
      </c>
      <c r="D96">
        <v>216</v>
      </c>
      <c r="E96">
        <v>214</v>
      </c>
      <c r="F96">
        <v>213</v>
      </c>
      <c r="G96">
        <v>213</v>
      </c>
      <c r="H96">
        <v>213</v>
      </c>
      <c r="I96">
        <v>214</v>
      </c>
      <c r="J96">
        <v>214</v>
      </c>
      <c r="K96">
        <v>213</v>
      </c>
      <c r="L96">
        <v>213</v>
      </c>
      <c r="M96">
        <v>214</v>
      </c>
      <c r="N96">
        <v>214</v>
      </c>
      <c r="O96">
        <v>213</v>
      </c>
      <c r="P96">
        <v>213</v>
      </c>
      <c r="Q96">
        <v>212</v>
      </c>
      <c r="R96">
        <v>211</v>
      </c>
      <c r="S96">
        <v>211</v>
      </c>
      <c r="T96">
        <v>210</v>
      </c>
      <c r="U96">
        <v>209</v>
      </c>
      <c r="V96">
        <v>199</v>
      </c>
      <c r="W96">
        <v>171</v>
      </c>
      <c r="X96">
        <v>230</v>
      </c>
      <c r="Y96">
        <v>255</v>
      </c>
      <c r="Z96">
        <v>254</v>
      </c>
      <c r="AA96">
        <v>255</v>
      </c>
      <c r="AB96">
        <v>255</v>
      </c>
      <c r="AC96">
        <v>248</v>
      </c>
      <c r="AD96">
        <v>244</v>
      </c>
      <c r="AE96">
        <v>248</v>
      </c>
      <c r="AF96">
        <v>253</v>
      </c>
      <c r="AG96">
        <v>254</v>
      </c>
      <c r="AH96">
        <v>255</v>
      </c>
      <c r="AI96">
        <v>255</v>
      </c>
      <c r="AJ96">
        <v>252</v>
      </c>
      <c r="AK96">
        <v>254</v>
      </c>
      <c r="AL96">
        <v>254</v>
      </c>
      <c r="AM96">
        <v>255</v>
      </c>
      <c r="AN96">
        <v>255</v>
      </c>
      <c r="AO96">
        <v>255</v>
      </c>
      <c r="AP96">
        <v>255</v>
      </c>
      <c r="AQ96">
        <v>254</v>
      </c>
      <c r="AR96">
        <v>254</v>
      </c>
      <c r="AS96">
        <v>250</v>
      </c>
      <c r="AT96">
        <v>255</v>
      </c>
      <c r="AU96">
        <v>253</v>
      </c>
      <c r="AV96">
        <v>255</v>
      </c>
      <c r="AW96">
        <v>255</v>
      </c>
      <c r="AX96">
        <v>255</v>
      </c>
      <c r="AY96">
        <v>255</v>
      </c>
      <c r="AZ96">
        <v>255</v>
      </c>
      <c r="BA96">
        <v>255</v>
      </c>
      <c r="BB96">
        <v>247</v>
      </c>
      <c r="BC96">
        <v>246</v>
      </c>
      <c r="BD96">
        <v>248</v>
      </c>
      <c r="BE96">
        <v>252</v>
      </c>
      <c r="BF96">
        <v>250</v>
      </c>
      <c r="BG96">
        <v>252</v>
      </c>
      <c r="BH96">
        <v>246</v>
      </c>
      <c r="BI96">
        <v>213</v>
      </c>
      <c r="BJ96">
        <v>113</v>
      </c>
      <c r="BK96">
        <v>11</v>
      </c>
      <c r="BL96">
        <v>1</v>
      </c>
      <c r="BM96">
        <v>7</v>
      </c>
      <c r="BN96">
        <v>3</v>
      </c>
      <c r="BO96">
        <v>3</v>
      </c>
      <c r="BP96">
        <v>4</v>
      </c>
      <c r="BQ96">
        <v>2</v>
      </c>
      <c r="BR96">
        <v>1</v>
      </c>
      <c r="BS96">
        <v>3</v>
      </c>
      <c r="BT96">
        <v>0</v>
      </c>
      <c r="BU96">
        <v>0</v>
      </c>
      <c r="BV96">
        <v>0</v>
      </c>
      <c r="BW96">
        <v>0</v>
      </c>
      <c r="BX96">
        <v>1</v>
      </c>
      <c r="BY96">
        <v>2</v>
      </c>
      <c r="BZ96">
        <v>3</v>
      </c>
      <c r="CA96">
        <v>3</v>
      </c>
      <c r="CB96">
        <v>2</v>
      </c>
      <c r="CC96">
        <v>2</v>
      </c>
      <c r="CD96">
        <v>2</v>
      </c>
      <c r="CE96">
        <v>2</v>
      </c>
      <c r="CF96">
        <v>2</v>
      </c>
      <c r="CG96">
        <v>2</v>
      </c>
      <c r="CH96">
        <v>2</v>
      </c>
      <c r="CI96">
        <v>2</v>
      </c>
      <c r="CJ96">
        <v>2</v>
      </c>
      <c r="CK96">
        <v>2</v>
      </c>
      <c r="CL96">
        <v>2</v>
      </c>
      <c r="CM96">
        <v>1</v>
      </c>
      <c r="CN96">
        <v>0</v>
      </c>
      <c r="CO96">
        <v>0</v>
      </c>
      <c r="CP96">
        <v>1</v>
      </c>
      <c r="CQ96">
        <v>1</v>
      </c>
      <c r="CR96">
        <v>2</v>
      </c>
      <c r="CS96">
        <v>1</v>
      </c>
      <c r="CT96">
        <v>6</v>
      </c>
      <c r="CU96">
        <v>15</v>
      </c>
      <c r="CV96">
        <v>21</v>
      </c>
    </row>
    <row r="97" spans="1:100">
      <c r="A97">
        <v>202</v>
      </c>
      <c r="B97">
        <v>203</v>
      </c>
      <c r="C97">
        <v>213</v>
      </c>
      <c r="D97">
        <v>216</v>
      </c>
      <c r="E97">
        <v>214</v>
      </c>
      <c r="F97">
        <v>212</v>
      </c>
      <c r="G97">
        <v>213</v>
      </c>
      <c r="H97">
        <v>214</v>
      </c>
      <c r="I97">
        <v>217</v>
      </c>
      <c r="J97">
        <v>214</v>
      </c>
      <c r="K97">
        <v>213</v>
      </c>
      <c r="L97">
        <v>212</v>
      </c>
      <c r="M97">
        <v>213</v>
      </c>
      <c r="N97">
        <v>214</v>
      </c>
      <c r="O97">
        <v>213</v>
      </c>
      <c r="P97">
        <v>214</v>
      </c>
      <c r="Q97">
        <v>213</v>
      </c>
      <c r="R97">
        <v>214</v>
      </c>
      <c r="S97">
        <v>210</v>
      </c>
      <c r="T97">
        <v>206</v>
      </c>
      <c r="U97">
        <v>213</v>
      </c>
      <c r="V97">
        <v>189</v>
      </c>
      <c r="W97">
        <v>177</v>
      </c>
      <c r="X97">
        <v>241</v>
      </c>
      <c r="Y97">
        <v>255</v>
      </c>
      <c r="Z97">
        <v>253</v>
      </c>
      <c r="AA97">
        <v>255</v>
      </c>
      <c r="AB97">
        <v>255</v>
      </c>
      <c r="AC97">
        <v>248</v>
      </c>
      <c r="AD97">
        <v>244</v>
      </c>
      <c r="AE97">
        <v>252</v>
      </c>
      <c r="AF97">
        <v>254</v>
      </c>
      <c r="AG97">
        <v>255</v>
      </c>
      <c r="AH97">
        <v>255</v>
      </c>
      <c r="AI97">
        <v>255</v>
      </c>
      <c r="AJ97">
        <v>255</v>
      </c>
      <c r="AK97">
        <v>255</v>
      </c>
      <c r="AL97">
        <v>255</v>
      </c>
      <c r="AM97">
        <v>254</v>
      </c>
      <c r="AN97">
        <v>255</v>
      </c>
      <c r="AO97">
        <v>255</v>
      </c>
      <c r="AP97">
        <v>255</v>
      </c>
      <c r="AQ97">
        <v>255</v>
      </c>
      <c r="AR97">
        <v>255</v>
      </c>
      <c r="AS97">
        <v>255</v>
      </c>
      <c r="AT97">
        <v>255</v>
      </c>
      <c r="AU97">
        <v>255</v>
      </c>
      <c r="AV97">
        <v>255</v>
      </c>
      <c r="AW97">
        <v>255</v>
      </c>
      <c r="AX97">
        <v>254</v>
      </c>
      <c r="AY97">
        <v>255</v>
      </c>
      <c r="AZ97">
        <v>254</v>
      </c>
      <c r="BA97">
        <v>255</v>
      </c>
      <c r="BB97">
        <v>253</v>
      </c>
      <c r="BC97">
        <v>247</v>
      </c>
      <c r="BD97">
        <v>246</v>
      </c>
      <c r="BE97">
        <v>253</v>
      </c>
      <c r="BF97">
        <v>255</v>
      </c>
      <c r="BG97">
        <v>251</v>
      </c>
      <c r="BH97">
        <v>246</v>
      </c>
      <c r="BI97">
        <v>210</v>
      </c>
      <c r="BJ97">
        <v>91</v>
      </c>
      <c r="BK97">
        <v>9</v>
      </c>
      <c r="BL97">
        <v>3</v>
      </c>
      <c r="BM97">
        <v>7</v>
      </c>
      <c r="BN97">
        <v>0</v>
      </c>
      <c r="BO97">
        <v>4</v>
      </c>
      <c r="BP97">
        <v>5</v>
      </c>
      <c r="BQ97">
        <v>0</v>
      </c>
      <c r="BR97">
        <v>2</v>
      </c>
      <c r="BS97">
        <v>1</v>
      </c>
      <c r="BT97">
        <v>0</v>
      </c>
      <c r="BU97">
        <v>0</v>
      </c>
      <c r="BV97">
        <v>1</v>
      </c>
      <c r="BW97">
        <v>1</v>
      </c>
      <c r="BX97">
        <v>1</v>
      </c>
      <c r="BY97">
        <v>1</v>
      </c>
      <c r="BZ97">
        <v>0</v>
      </c>
      <c r="CA97">
        <v>0</v>
      </c>
      <c r="CB97">
        <v>0</v>
      </c>
      <c r="CC97">
        <v>1</v>
      </c>
      <c r="CD97">
        <v>1</v>
      </c>
      <c r="CE97">
        <v>1</v>
      </c>
      <c r="CF97">
        <v>1</v>
      </c>
      <c r="CG97">
        <v>1</v>
      </c>
      <c r="CH97">
        <v>1</v>
      </c>
      <c r="CI97">
        <v>1</v>
      </c>
      <c r="CJ97">
        <v>1</v>
      </c>
      <c r="CK97">
        <v>1</v>
      </c>
      <c r="CL97">
        <v>1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4</v>
      </c>
      <c r="CU97">
        <v>14</v>
      </c>
      <c r="CV97">
        <v>20</v>
      </c>
    </row>
    <row r="98" spans="1:100">
      <c r="A98">
        <v>202</v>
      </c>
      <c r="B98">
        <v>203</v>
      </c>
      <c r="C98">
        <v>211</v>
      </c>
      <c r="D98">
        <v>217</v>
      </c>
      <c r="E98">
        <v>214</v>
      </c>
      <c r="F98">
        <v>213</v>
      </c>
      <c r="G98">
        <v>214</v>
      </c>
      <c r="H98">
        <v>214</v>
      </c>
      <c r="I98">
        <v>215</v>
      </c>
      <c r="J98">
        <v>215</v>
      </c>
      <c r="K98">
        <v>213</v>
      </c>
      <c r="L98">
        <v>212</v>
      </c>
      <c r="M98">
        <v>213</v>
      </c>
      <c r="N98">
        <v>213</v>
      </c>
      <c r="O98">
        <v>213</v>
      </c>
      <c r="P98">
        <v>213</v>
      </c>
      <c r="Q98">
        <v>214</v>
      </c>
      <c r="R98">
        <v>214</v>
      </c>
      <c r="S98">
        <v>207</v>
      </c>
      <c r="T98">
        <v>208</v>
      </c>
      <c r="U98">
        <v>213</v>
      </c>
      <c r="V98">
        <v>182</v>
      </c>
      <c r="W98">
        <v>185</v>
      </c>
      <c r="X98">
        <v>250</v>
      </c>
      <c r="Y98">
        <v>255</v>
      </c>
      <c r="Z98">
        <v>254</v>
      </c>
      <c r="AA98">
        <v>253</v>
      </c>
      <c r="AB98">
        <v>254</v>
      </c>
      <c r="AC98">
        <v>247</v>
      </c>
      <c r="AD98">
        <v>245</v>
      </c>
      <c r="AE98">
        <v>253</v>
      </c>
      <c r="AF98">
        <v>255</v>
      </c>
      <c r="AG98">
        <v>254</v>
      </c>
      <c r="AH98">
        <v>255</v>
      </c>
      <c r="AI98">
        <v>255</v>
      </c>
      <c r="AJ98">
        <v>255</v>
      </c>
      <c r="AK98">
        <v>255</v>
      </c>
      <c r="AL98">
        <v>255</v>
      </c>
      <c r="AM98">
        <v>255</v>
      </c>
      <c r="AN98">
        <v>255</v>
      </c>
      <c r="AO98">
        <v>255</v>
      </c>
      <c r="AP98">
        <v>255</v>
      </c>
      <c r="AQ98">
        <v>255</v>
      </c>
      <c r="AR98">
        <v>255</v>
      </c>
      <c r="AS98">
        <v>255</v>
      </c>
      <c r="AT98">
        <v>255</v>
      </c>
      <c r="AU98">
        <v>255</v>
      </c>
      <c r="AV98">
        <v>255</v>
      </c>
      <c r="AW98">
        <v>255</v>
      </c>
      <c r="AX98">
        <v>255</v>
      </c>
      <c r="AY98">
        <v>254</v>
      </c>
      <c r="AZ98">
        <v>254</v>
      </c>
      <c r="BA98">
        <v>255</v>
      </c>
      <c r="BB98">
        <v>254</v>
      </c>
      <c r="BC98">
        <v>248</v>
      </c>
      <c r="BD98">
        <v>246</v>
      </c>
      <c r="BE98">
        <v>253</v>
      </c>
      <c r="BF98">
        <v>255</v>
      </c>
      <c r="BG98">
        <v>250</v>
      </c>
      <c r="BH98">
        <v>244</v>
      </c>
      <c r="BI98">
        <v>200</v>
      </c>
      <c r="BJ98">
        <v>82</v>
      </c>
      <c r="BK98">
        <v>9</v>
      </c>
      <c r="BL98">
        <v>8</v>
      </c>
      <c r="BM98">
        <v>8</v>
      </c>
      <c r="BN98">
        <v>1</v>
      </c>
      <c r="BO98">
        <v>2</v>
      </c>
      <c r="BP98">
        <v>4</v>
      </c>
      <c r="BQ98">
        <v>1</v>
      </c>
      <c r="BR98">
        <v>1</v>
      </c>
      <c r="BS98">
        <v>1</v>
      </c>
      <c r="BT98">
        <v>0</v>
      </c>
      <c r="BU98">
        <v>1</v>
      </c>
      <c r="BV98">
        <v>1</v>
      </c>
      <c r="BW98">
        <v>1</v>
      </c>
      <c r="BX98">
        <v>1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1</v>
      </c>
      <c r="CE98">
        <v>1</v>
      </c>
      <c r="CF98">
        <v>1</v>
      </c>
      <c r="CG98">
        <v>1</v>
      </c>
      <c r="CH98">
        <v>1</v>
      </c>
      <c r="CI98">
        <v>1</v>
      </c>
      <c r="CJ98">
        <v>1</v>
      </c>
      <c r="CK98">
        <v>1</v>
      </c>
      <c r="CL98">
        <v>1</v>
      </c>
      <c r="CM98">
        <v>1</v>
      </c>
      <c r="CN98">
        <v>1</v>
      </c>
      <c r="CO98">
        <v>1</v>
      </c>
      <c r="CP98">
        <v>1</v>
      </c>
      <c r="CQ98">
        <v>1</v>
      </c>
      <c r="CR98">
        <v>1</v>
      </c>
      <c r="CS98">
        <v>1</v>
      </c>
      <c r="CT98">
        <v>4</v>
      </c>
      <c r="CU98">
        <v>14</v>
      </c>
      <c r="CV98">
        <v>20</v>
      </c>
    </row>
    <row r="99" spans="1:100">
      <c r="A99">
        <v>200</v>
      </c>
      <c r="B99">
        <v>204</v>
      </c>
      <c r="C99">
        <v>212</v>
      </c>
      <c r="D99">
        <v>218</v>
      </c>
      <c r="E99">
        <v>216</v>
      </c>
      <c r="F99">
        <v>214</v>
      </c>
      <c r="G99">
        <v>214</v>
      </c>
      <c r="H99">
        <v>215</v>
      </c>
      <c r="I99">
        <v>218</v>
      </c>
      <c r="J99">
        <v>215</v>
      </c>
      <c r="K99">
        <v>214</v>
      </c>
      <c r="L99">
        <v>213</v>
      </c>
      <c r="M99">
        <v>214</v>
      </c>
      <c r="N99">
        <v>214</v>
      </c>
      <c r="O99">
        <v>213</v>
      </c>
      <c r="P99">
        <v>213</v>
      </c>
      <c r="Q99">
        <v>214</v>
      </c>
      <c r="R99">
        <v>213</v>
      </c>
      <c r="S99">
        <v>207</v>
      </c>
      <c r="T99">
        <v>210</v>
      </c>
      <c r="U99">
        <v>214</v>
      </c>
      <c r="V99">
        <v>178</v>
      </c>
      <c r="W99">
        <v>199</v>
      </c>
      <c r="X99">
        <v>255</v>
      </c>
      <c r="Y99">
        <v>255</v>
      </c>
      <c r="Z99">
        <v>255</v>
      </c>
      <c r="AA99">
        <v>254</v>
      </c>
      <c r="AB99">
        <v>254</v>
      </c>
      <c r="AC99">
        <v>248</v>
      </c>
      <c r="AD99">
        <v>246</v>
      </c>
      <c r="AE99">
        <v>253</v>
      </c>
      <c r="AF99">
        <v>254</v>
      </c>
      <c r="AG99">
        <v>253</v>
      </c>
      <c r="AH99">
        <v>254</v>
      </c>
      <c r="AI99">
        <v>255</v>
      </c>
      <c r="AJ99">
        <v>255</v>
      </c>
      <c r="AK99">
        <v>255</v>
      </c>
      <c r="AL99">
        <v>255</v>
      </c>
      <c r="AM99">
        <v>255</v>
      </c>
      <c r="AN99">
        <v>255</v>
      </c>
      <c r="AO99">
        <v>255</v>
      </c>
      <c r="AP99">
        <v>255</v>
      </c>
      <c r="AQ99">
        <v>255</v>
      </c>
      <c r="AR99">
        <v>255</v>
      </c>
      <c r="AS99">
        <v>255</v>
      </c>
      <c r="AT99">
        <v>255</v>
      </c>
      <c r="AU99">
        <v>255</v>
      </c>
      <c r="AV99">
        <v>255</v>
      </c>
      <c r="AW99">
        <v>255</v>
      </c>
      <c r="AX99">
        <v>255</v>
      </c>
      <c r="AY99">
        <v>255</v>
      </c>
      <c r="AZ99">
        <v>254</v>
      </c>
      <c r="BA99">
        <v>255</v>
      </c>
      <c r="BB99">
        <v>255</v>
      </c>
      <c r="BC99">
        <v>250</v>
      </c>
      <c r="BD99">
        <v>247</v>
      </c>
      <c r="BE99">
        <v>252</v>
      </c>
      <c r="BF99">
        <v>255</v>
      </c>
      <c r="BG99">
        <v>250</v>
      </c>
      <c r="BH99">
        <v>243</v>
      </c>
      <c r="BI99">
        <v>187</v>
      </c>
      <c r="BJ99">
        <v>73</v>
      </c>
      <c r="BK99">
        <v>9</v>
      </c>
      <c r="BL99">
        <v>12</v>
      </c>
      <c r="BM99">
        <v>7</v>
      </c>
      <c r="BN99">
        <v>5</v>
      </c>
      <c r="BO99">
        <v>2</v>
      </c>
      <c r="BP99">
        <v>4</v>
      </c>
      <c r="BQ99">
        <v>3</v>
      </c>
      <c r="BR99">
        <v>0</v>
      </c>
      <c r="BS99">
        <v>1</v>
      </c>
      <c r="BT99">
        <v>0</v>
      </c>
      <c r="BU99">
        <v>2</v>
      </c>
      <c r="BV99">
        <v>1</v>
      </c>
      <c r="BW99">
        <v>1</v>
      </c>
      <c r="BX99">
        <v>1</v>
      </c>
      <c r="BY99">
        <v>0</v>
      </c>
      <c r="BZ99">
        <v>0</v>
      </c>
      <c r="CA99">
        <v>0</v>
      </c>
      <c r="CB99">
        <v>0</v>
      </c>
      <c r="CC99">
        <v>1</v>
      </c>
      <c r="CD99">
        <v>1</v>
      </c>
      <c r="CE99">
        <v>1</v>
      </c>
      <c r="CF99">
        <v>1</v>
      </c>
      <c r="CG99">
        <v>1</v>
      </c>
      <c r="CH99">
        <v>1</v>
      </c>
      <c r="CI99">
        <v>1</v>
      </c>
      <c r="CJ99">
        <v>1</v>
      </c>
      <c r="CK99">
        <v>1</v>
      </c>
      <c r="CL99">
        <v>1</v>
      </c>
      <c r="CM99">
        <v>1</v>
      </c>
      <c r="CN99">
        <v>2</v>
      </c>
      <c r="CO99">
        <v>2</v>
      </c>
      <c r="CP99">
        <v>2</v>
      </c>
      <c r="CQ99">
        <v>2</v>
      </c>
      <c r="CR99">
        <v>2</v>
      </c>
      <c r="CS99">
        <v>1</v>
      </c>
      <c r="CT99">
        <v>5</v>
      </c>
      <c r="CU99">
        <v>14</v>
      </c>
      <c r="CV99">
        <v>19</v>
      </c>
    </row>
    <row r="100" spans="1:100">
      <c r="A100">
        <v>200</v>
      </c>
      <c r="B100">
        <v>202</v>
      </c>
      <c r="C100">
        <v>212</v>
      </c>
      <c r="D100">
        <v>217</v>
      </c>
      <c r="E100">
        <v>215</v>
      </c>
      <c r="F100">
        <v>215</v>
      </c>
      <c r="G100">
        <v>215</v>
      </c>
      <c r="H100">
        <v>216</v>
      </c>
      <c r="I100">
        <v>218</v>
      </c>
      <c r="J100">
        <v>218</v>
      </c>
      <c r="K100">
        <v>215</v>
      </c>
      <c r="L100">
        <v>215</v>
      </c>
      <c r="M100">
        <v>217</v>
      </c>
      <c r="N100">
        <v>217</v>
      </c>
      <c r="O100">
        <v>215</v>
      </c>
      <c r="P100">
        <v>214</v>
      </c>
      <c r="Q100">
        <v>215</v>
      </c>
      <c r="R100">
        <v>214</v>
      </c>
      <c r="S100">
        <v>210</v>
      </c>
      <c r="T100">
        <v>209</v>
      </c>
      <c r="U100">
        <v>214</v>
      </c>
      <c r="V100">
        <v>177</v>
      </c>
      <c r="W100">
        <v>205</v>
      </c>
      <c r="X100">
        <v>255</v>
      </c>
      <c r="Y100">
        <v>255</v>
      </c>
      <c r="Z100">
        <v>254</v>
      </c>
      <c r="AA100">
        <v>253</v>
      </c>
      <c r="AB100">
        <v>253</v>
      </c>
      <c r="AC100">
        <v>249</v>
      </c>
      <c r="AD100">
        <v>245</v>
      </c>
      <c r="AE100">
        <v>253</v>
      </c>
      <c r="AF100">
        <v>253</v>
      </c>
      <c r="AG100">
        <v>253</v>
      </c>
      <c r="AH100">
        <v>254</v>
      </c>
      <c r="AI100">
        <v>255</v>
      </c>
      <c r="AJ100">
        <v>255</v>
      </c>
      <c r="AK100">
        <v>255</v>
      </c>
      <c r="AL100">
        <v>255</v>
      </c>
      <c r="AM100">
        <v>255</v>
      </c>
      <c r="AN100">
        <v>255</v>
      </c>
      <c r="AO100">
        <v>255</v>
      </c>
      <c r="AP100">
        <v>255</v>
      </c>
      <c r="AQ100">
        <v>255</v>
      </c>
      <c r="AR100">
        <v>255</v>
      </c>
      <c r="AS100">
        <v>255</v>
      </c>
      <c r="AT100">
        <v>255</v>
      </c>
      <c r="AU100">
        <v>255</v>
      </c>
      <c r="AV100">
        <v>255</v>
      </c>
      <c r="AW100">
        <v>255</v>
      </c>
      <c r="AX100">
        <v>255</v>
      </c>
      <c r="AY100">
        <v>255</v>
      </c>
      <c r="AZ100">
        <v>255</v>
      </c>
      <c r="BA100">
        <v>255</v>
      </c>
      <c r="BB100">
        <v>255</v>
      </c>
      <c r="BC100">
        <v>250</v>
      </c>
      <c r="BD100">
        <v>247</v>
      </c>
      <c r="BE100">
        <v>253</v>
      </c>
      <c r="BF100">
        <v>255</v>
      </c>
      <c r="BG100">
        <v>249</v>
      </c>
      <c r="BH100">
        <v>241</v>
      </c>
      <c r="BI100">
        <v>174</v>
      </c>
      <c r="BJ100">
        <v>64</v>
      </c>
      <c r="BK100">
        <v>11</v>
      </c>
      <c r="BL100">
        <v>13</v>
      </c>
      <c r="BM100">
        <v>4</v>
      </c>
      <c r="BN100">
        <v>7</v>
      </c>
      <c r="BO100">
        <v>2</v>
      </c>
      <c r="BP100">
        <v>4</v>
      </c>
      <c r="BQ100">
        <v>4</v>
      </c>
      <c r="BR100">
        <v>1</v>
      </c>
      <c r="BS100">
        <v>3</v>
      </c>
      <c r="BT100">
        <v>0</v>
      </c>
      <c r="BU100">
        <v>1</v>
      </c>
      <c r="BV100">
        <v>1</v>
      </c>
      <c r="BW100">
        <v>1</v>
      </c>
      <c r="BX100">
        <v>1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1</v>
      </c>
      <c r="CE100">
        <v>1</v>
      </c>
      <c r="CF100">
        <v>1</v>
      </c>
      <c r="CG100">
        <v>1</v>
      </c>
      <c r="CH100">
        <v>1</v>
      </c>
      <c r="CI100">
        <v>1</v>
      </c>
      <c r="CJ100">
        <v>1</v>
      </c>
      <c r="CK100">
        <v>1</v>
      </c>
      <c r="CL100">
        <v>1</v>
      </c>
      <c r="CM100">
        <v>2</v>
      </c>
      <c r="CN100">
        <v>2</v>
      </c>
      <c r="CO100">
        <v>2</v>
      </c>
      <c r="CP100">
        <v>2</v>
      </c>
      <c r="CQ100">
        <v>2</v>
      </c>
      <c r="CR100">
        <v>2</v>
      </c>
      <c r="CS100">
        <v>1</v>
      </c>
      <c r="CT100">
        <v>4</v>
      </c>
      <c r="CU100">
        <v>12</v>
      </c>
      <c r="CV100">
        <v>19</v>
      </c>
    </row>
    <row r="101" spans="1:100">
      <c r="A101">
        <v>200</v>
      </c>
      <c r="B101">
        <v>202</v>
      </c>
      <c r="C101">
        <v>212</v>
      </c>
      <c r="D101">
        <v>218</v>
      </c>
      <c r="E101">
        <v>216</v>
      </c>
      <c r="F101">
        <v>214</v>
      </c>
      <c r="G101">
        <v>216</v>
      </c>
      <c r="H101">
        <v>216</v>
      </c>
      <c r="I101">
        <v>218</v>
      </c>
      <c r="J101">
        <v>218</v>
      </c>
      <c r="K101">
        <v>216</v>
      </c>
      <c r="L101">
        <v>216</v>
      </c>
      <c r="M101">
        <v>218</v>
      </c>
      <c r="N101">
        <v>218</v>
      </c>
      <c r="O101">
        <v>216</v>
      </c>
      <c r="P101">
        <v>216</v>
      </c>
      <c r="Q101">
        <v>215</v>
      </c>
      <c r="R101">
        <v>217</v>
      </c>
      <c r="S101">
        <v>214</v>
      </c>
      <c r="T101">
        <v>207</v>
      </c>
      <c r="U101">
        <v>210</v>
      </c>
      <c r="V101">
        <v>181</v>
      </c>
      <c r="W101">
        <v>207</v>
      </c>
      <c r="X101">
        <v>255</v>
      </c>
      <c r="Y101">
        <v>255</v>
      </c>
      <c r="Z101">
        <v>254</v>
      </c>
      <c r="AA101">
        <v>254</v>
      </c>
      <c r="AB101">
        <v>254</v>
      </c>
      <c r="AC101">
        <v>250</v>
      </c>
      <c r="AD101">
        <v>245</v>
      </c>
      <c r="AE101">
        <v>250</v>
      </c>
      <c r="AF101">
        <v>254</v>
      </c>
      <c r="AG101">
        <v>253</v>
      </c>
      <c r="AH101">
        <v>254</v>
      </c>
      <c r="AI101">
        <v>255</v>
      </c>
      <c r="AJ101">
        <v>255</v>
      </c>
      <c r="AK101">
        <v>255</v>
      </c>
      <c r="AL101">
        <v>255</v>
      </c>
      <c r="AM101">
        <v>255</v>
      </c>
      <c r="AN101">
        <v>255</v>
      </c>
      <c r="AO101">
        <v>255</v>
      </c>
      <c r="AP101">
        <v>255</v>
      </c>
      <c r="AQ101">
        <v>255</v>
      </c>
      <c r="AR101">
        <v>255</v>
      </c>
      <c r="AS101">
        <v>255</v>
      </c>
      <c r="AT101">
        <v>255</v>
      </c>
      <c r="AU101">
        <v>255</v>
      </c>
      <c r="AV101">
        <v>255</v>
      </c>
      <c r="AW101">
        <v>255</v>
      </c>
      <c r="AX101">
        <v>255</v>
      </c>
      <c r="AY101">
        <v>255</v>
      </c>
      <c r="AZ101">
        <v>254</v>
      </c>
      <c r="BA101">
        <v>255</v>
      </c>
      <c r="BB101">
        <v>254</v>
      </c>
      <c r="BC101">
        <v>249</v>
      </c>
      <c r="BD101">
        <v>248</v>
      </c>
      <c r="BE101">
        <v>251</v>
      </c>
      <c r="BF101">
        <v>253</v>
      </c>
      <c r="BG101">
        <v>246</v>
      </c>
      <c r="BH101">
        <v>238</v>
      </c>
      <c r="BI101">
        <v>161</v>
      </c>
      <c r="BJ101">
        <v>56</v>
      </c>
      <c r="BK101">
        <v>12</v>
      </c>
      <c r="BL101">
        <v>12</v>
      </c>
      <c r="BM101">
        <v>0</v>
      </c>
      <c r="BN101">
        <v>11</v>
      </c>
      <c r="BO101">
        <v>5</v>
      </c>
      <c r="BP101">
        <v>3</v>
      </c>
      <c r="BQ101">
        <v>3</v>
      </c>
      <c r="BR101">
        <v>2</v>
      </c>
      <c r="BS101">
        <v>2</v>
      </c>
      <c r="BT101">
        <v>0</v>
      </c>
      <c r="BU101">
        <v>1</v>
      </c>
      <c r="BV101">
        <v>1</v>
      </c>
      <c r="BW101">
        <v>1</v>
      </c>
      <c r="BX101">
        <v>1</v>
      </c>
      <c r="BY101">
        <v>0</v>
      </c>
      <c r="BZ101">
        <v>0</v>
      </c>
      <c r="CA101">
        <v>0</v>
      </c>
      <c r="CB101">
        <v>0</v>
      </c>
      <c r="CC101">
        <v>1</v>
      </c>
      <c r="CD101">
        <v>1</v>
      </c>
      <c r="CE101">
        <v>1</v>
      </c>
      <c r="CF101">
        <v>1</v>
      </c>
      <c r="CG101">
        <v>1</v>
      </c>
      <c r="CH101">
        <v>1</v>
      </c>
      <c r="CI101">
        <v>1</v>
      </c>
      <c r="CJ101">
        <v>1</v>
      </c>
      <c r="CK101">
        <v>1</v>
      </c>
      <c r="CL101">
        <v>1</v>
      </c>
      <c r="CM101">
        <v>1</v>
      </c>
      <c r="CN101">
        <v>2</v>
      </c>
      <c r="CO101">
        <v>2</v>
      </c>
      <c r="CP101">
        <v>2</v>
      </c>
      <c r="CQ101">
        <v>2</v>
      </c>
      <c r="CR101">
        <v>2</v>
      </c>
      <c r="CS101">
        <v>1</v>
      </c>
      <c r="CT101">
        <v>4</v>
      </c>
      <c r="CU101">
        <v>12</v>
      </c>
      <c r="CV101">
        <v>17</v>
      </c>
    </row>
    <row r="102" spans="1:100">
      <c r="A102">
        <v>200</v>
      </c>
      <c r="B102">
        <v>203</v>
      </c>
      <c r="C102">
        <v>212</v>
      </c>
      <c r="D102">
        <v>218</v>
      </c>
      <c r="E102">
        <v>216</v>
      </c>
      <c r="F102">
        <v>214</v>
      </c>
      <c r="G102">
        <v>216</v>
      </c>
      <c r="H102">
        <v>218</v>
      </c>
      <c r="I102">
        <v>219</v>
      </c>
      <c r="J102">
        <v>219</v>
      </c>
      <c r="K102">
        <v>218</v>
      </c>
      <c r="L102">
        <v>216</v>
      </c>
      <c r="M102">
        <v>218</v>
      </c>
      <c r="N102">
        <v>220</v>
      </c>
      <c r="O102">
        <v>219</v>
      </c>
      <c r="P102">
        <v>217</v>
      </c>
      <c r="Q102">
        <v>215</v>
      </c>
      <c r="R102">
        <v>218</v>
      </c>
      <c r="S102">
        <v>215</v>
      </c>
      <c r="T102">
        <v>209</v>
      </c>
      <c r="U102">
        <v>206</v>
      </c>
      <c r="V102">
        <v>185</v>
      </c>
      <c r="W102">
        <v>212</v>
      </c>
      <c r="X102">
        <v>255</v>
      </c>
      <c r="Y102">
        <v>255</v>
      </c>
      <c r="Z102">
        <v>254</v>
      </c>
      <c r="AA102">
        <v>253</v>
      </c>
      <c r="AB102">
        <v>254</v>
      </c>
      <c r="AC102">
        <v>250</v>
      </c>
      <c r="AD102">
        <v>246</v>
      </c>
      <c r="AE102">
        <v>251</v>
      </c>
      <c r="AF102">
        <v>253</v>
      </c>
      <c r="AG102">
        <v>253</v>
      </c>
      <c r="AH102">
        <v>254</v>
      </c>
      <c r="AI102">
        <v>255</v>
      </c>
      <c r="AJ102">
        <v>255</v>
      </c>
      <c r="AK102">
        <v>255</v>
      </c>
      <c r="AL102">
        <v>255</v>
      </c>
      <c r="AM102">
        <v>255</v>
      </c>
      <c r="AN102">
        <v>255</v>
      </c>
      <c r="AO102">
        <v>255</v>
      </c>
      <c r="AP102">
        <v>255</v>
      </c>
      <c r="AQ102">
        <v>255</v>
      </c>
      <c r="AR102">
        <v>255</v>
      </c>
      <c r="AS102">
        <v>255</v>
      </c>
      <c r="AT102">
        <v>255</v>
      </c>
      <c r="AU102">
        <v>255</v>
      </c>
      <c r="AV102">
        <v>255</v>
      </c>
      <c r="AW102">
        <v>255</v>
      </c>
      <c r="AX102">
        <v>255</v>
      </c>
      <c r="AY102">
        <v>255</v>
      </c>
      <c r="AZ102">
        <v>254</v>
      </c>
      <c r="BA102">
        <v>255</v>
      </c>
      <c r="BB102">
        <v>254</v>
      </c>
      <c r="BC102">
        <v>249</v>
      </c>
      <c r="BD102">
        <v>249</v>
      </c>
      <c r="BE102">
        <v>252</v>
      </c>
      <c r="BF102">
        <v>251</v>
      </c>
      <c r="BG102">
        <v>245</v>
      </c>
      <c r="BH102">
        <v>234</v>
      </c>
      <c r="BI102">
        <v>147</v>
      </c>
      <c r="BJ102">
        <v>48</v>
      </c>
      <c r="BK102">
        <v>10</v>
      </c>
      <c r="BL102">
        <v>9</v>
      </c>
      <c r="BM102">
        <v>1</v>
      </c>
      <c r="BN102">
        <v>7</v>
      </c>
      <c r="BO102">
        <v>5</v>
      </c>
      <c r="BP102">
        <v>3</v>
      </c>
      <c r="BQ102">
        <v>3</v>
      </c>
      <c r="BR102">
        <v>3</v>
      </c>
      <c r="BS102">
        <v>1</v>
      </c>
      <c r="BT102">
        <v>0</v>
      </c>
      <c r="BU102">
        <v>2</v>
      </c>
      <c r="BV102">
        <v>1</v>
      </c>
      <c r="BW102">
        <v>0</v>
      </c>
      <c r="BX102">
        <v>1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1</v>
      </c>
      <c r="CE102">
        <v>1</v>
      </c>
      <c r="CF102">
        <v>1</v>
      </c>
      <c r="CG102">
        <v>1</v>
      </c>
      <c r="CH102">
        <v>1</v>
      </c>
      <c r="CI102">
        <v>1</v>
      </c>
      <c r="CJ102">
        <v>1</v>
      </c>
      <c r="CK102">
        <v>1</v>
      </c>
      <c r="CL102">
        <v>1</v>
      </c>
      <c r="CM102">
        <v>1</v>
      </c>
      <c r="CN102">
        <v>2</v>
      </c>
      <c r="CO102">
        <v>2</v>
      </c>
      <c r="CP102">
        <v>2</v>
      </c>
      <c r="CQ102">
        <v>2</v>
      </c>
      <c r="CR102">
        <v>1</v>
      </c>
      <c r="CS102">
        <v>1</v>
      </c>
      <c r="CT102">
        <v>2</v>
      </c>
      <c r="CU102">
        <v>13</v>
      </c>
      <c r="CV102">
        <v>18</v>
      </c>
    </row>
    <row r="103" spans="1:100">
      <c r="A103">
        <v>201</v>
      </c>
      <c r="B103">
        <v>204</v>
      </c>
      <c r="C103">
        <v>212</v>
      </c>
      <c r="D103">
        <v>218</v>
      </c>
      <c r="E103">
        <v>216</v>
      </c>
      <c r="F103">
        <v>215</v>
      </c>
      <c r="G103">
        <v>216</v>
      </c>
      <c r="H103">
        <v>218</v>
      </c>
      <c r="I103">
        <v>219</v>
      </c>
      <c r="J103">
        <v>219</v>
      </c>
      <c r="K103">
        <v>218</v>
      </c>
      <c r="L103">
        <v>218</v>
      </c>
      <c r="M103">
        <v>219</v>
      </c>
      <c r="N103">
        <v>219</v>
      </c>
      <c r="O103">
        <v>218</v>
      </c>
      <c r="P103">
        <v>218</v>
      </c>
      <c r="Q103">
        <v>216</v>
      </c>
      <c r="R103">
        <v>217</v>
      </c>
      <c r="S103">
        <v>213</v>
      </c>
      <c r="T103">
        <v>217</v>
      </c>
      <c r="U103">
        <v>201</v>
      </c>
      <c r="V103">
        <v>183</v>
      </c>
      <c r="W103">
        <v>221</v>
      </c>
      <c r="X103">
        <v>255</v>
      </c>
      <c r="Y103">
        <v>255</v>
      </c>
      <c r="Z103">
        <v>254</v>
      </c>
      <c r="AA103">
        <v>253</v>
      </c>
      <c r="AB103">
        <v>253</v>
      </c>
      <c r="AC103">
        <v>251</v>
      </c>
      <c r="AD103">
        <v>249</v>
      </c>
      <c r="AE103">
        <v>251</v>
      </c>
      <c r="AF103">
        <v>253</v>
      </c>
      <c r="AG103">
        <v>254</v>
      </c>
      <c r="AH103">
        <v>254</v>
      </c>
      <c r="AI103">
        <v>255</v>
      </c>
      <c r="AJ103">
        <v>255</v>
      </c>
      <c r="AK103">
        <v>255</v>
      </c>
      <c r="AL103">
        <v>255</v>
      </c>
      <c r="AM103">
        <v>255</v>
      </c>
      <c r="AN103">
        <v>255</v>
      </c>
      <c r="AO103">
        <v>255</v>
      </c>
      <c r="AP103">
        <v>255</v>
      </c>
      <c r="AQ103">
        <v>255</v>
      </c>
      <c r="AR103">
        <v>255</v>
      </c>
      <c r="AS103">
        <v>255</v>
      </c>
      <c r="AT103">
        <v>255</v>
      </c>
      <c r="AU103">
        <v>255</v>
      </c>
      <c r="AV103">
        <v>255</v>
      </c>
      <c r="AW103">
        <v>255</v>
      </c>
      <c r="AX103">
        <v>255</v>
      </c>
      <c r="AY103">
        <v>254</v>
      </c>
      <c r="AZ103">
        <v>254</v>
      </c>
      <c r="BA103">
        <v>254</v>
      </c>
      <c r="BB103">
        <v>254</v>
      </c>
      <c r="BC103">
        <v>251</v>
      </c>
      <c r="BD103">
        <v>250</v>
      </c>
      <c r="BE103">
        <v>251</v>
      </c>
      <c r="BF103">
        <v>252</v>
      </c>
      <c r="BG103">
        <v>242</v>
      </c>
      <c r="BH103">
        <v>230</v>
      </c>
      <c r="BI103">
        <v>136</v>
      </c>
      <c r="BJ103">
        <v>39</v>
      </c>
      <c r="BK103">
        <v>8</v>
      </c>
      <c r="BL103">
        <v>6</v>
      </c>
      <c r="BM103">
        <v>8</v>
      </c>
      <c r="BN103">
        <v>6</v>
      </c>
      <c r="BO103">
        <v>5</v>
      </c>
      <c r="BP103">
        <v>4</v>
      </c>
      <c r="BQ103">
        <v>3</v>
      </c>
      <c r="BR103">
        <v>1</v>
      </c>
      <c r="BS103">
        <v>0</v>
      </c>
      <c r="BT103">
        <v>1</v>
      </c>
      <c r="BU103">
        <v>1</v>
      </c>
      <c r="BV103">
        <v>2</v>
      </c>
      <c r="BW103">
        <v>1</v>
      </c>
      <c r="BX103">
        <v>0</v>
      </c>
      <c r="BY103">
        <v>1</v>
      </c>
      <c r="BZ103">
        <v>1</v>
      </c>
      <c r="CA103">
        <v>0</v>
      </c>
      <c r="CB103">
        <v>0</v>
      </c>
      <c r="CC103">
        <v>1</v>
      </c>
      <c r="CD103">
        <v>1</v>
      </c>
      <c r="CE103">
        <v>1</v>
      </c>
      <c r="CF103">
        <v>1</v>
      </c>
      <c r="CG103">
        <v>1</v>
      </c>
      <c r="CH103">
        <v>1</v>
      </c>
      <c r="CI103">
        <v>1</v>
      </c>
      <c r="CJ103">
        <v>1</v>
      </c>
      <c r="CK103">
        <v>1</v>
      </c>
      <c r="CL103">
        <v>1</v>
      </c>
      <c r="CM103">
        <v>1</v>
      </c>
      <c r="CN103">
        <v>1</v>
      </c>
      <c r="CO103">
        <v>1</v>
      </c>
      <c r="CP103">
        <v>1</v>
      </c>
      <c r="CQ103">
        <v>1</v>
      </c>
      <c r="CR103">
        <v>1</v>
      </c>
      <c r="CS103">
        <v>1</v>
      </c>
      <c r="CT103">
        <v>5</v>
      </c>
      <c r="CU103">
        <v>16</v>
      </c>
      <c r="CV103">
        <v>21</v>
      </c>
    </row>
    <row r="104" spans="1:100">
      <c r="A104">
        <v>202</v>
      </c>
      <c r="B104">
        <v>204</v>
      </c>
      <c r="C104">
        <v>213</v>
      </c>
      <c r="D104">
        <v>219</v>
      </c>
      <c r="E104">
        <v>216</v>
      </c>
      <c r="F104">
        <v>215</v>
      </c>
      <c r="G104">
        <v>216</v>
      </c>
      <c r="H104">
        <v>218</v>
      </c>
      <c r="I104">
        <v>219</v>
      </c>
      <c r="J104">
        <v>219</v>
      </c>
      <c r="K104">
        <v>218</v>
      </c>
      <c r="L104">
        <v>218</v>
      </c>
      <c r="M104">
        <v>219</v>
      </c>
      <c r="N104">
        <v>219</v>
      </c>
      <c r="O104">
        <v>218</v>
      </c>
      <c r="P104">
        <v>217</v>
      </c>
      <c r="Q104">
        <v>216</v>
      </c>
      <c r="R104">
        <v>216</v>
      </c>
      <c r="S104">
        <v>212</v>
      </c>
      <c r="T104">
        <v>223</v>
      </c>
      <c r="U104">
        <v>198</v>
      </c>
      <c r="V104">
        <v>180</v>
      </c>
      <c r="W104">
        <v>229</v>
      </c>
      <c r="X104">
        <v>255</v>
      </c>
      <c r="Y104">
        <v>255</v>
      </c>
      <c r="Z104">
        <v>255</v>
      </c>
      <c r="AA104">
        <v>252</v>
      </c>
      <c r="AB104">
        <v>252</v>
      </c>
      <c r="AC104">
        <v>251</v>
      </c>
      <c r="AD104">
        <v>250</v>
      </c>
      <c r="AE104">
        <v>254</v>
      </c>
      <c r="AF104">
        <v>254</v>
      </c>
      <c r="AG104">
        <v>254</v>
      </c>
      <c r="AH104">
        <v>254</v>
      </c>
      <c r="AI104">
        <v>255</v>
      </c>
      <c r="AJ104">
        <v>255</v>
      </c>
      <c r="AK104">
        <v>255</v>
      </c>
      <c r="AL104">
        <v>255</v>
      </c>
      <c r="AM104">
        <v>254</v>
      </c>
      <c r="AN104">
        <v>255</v>
      </c>
      <c r="AO104">
        <v>255</v>
      </c>
      <c r="AP104">
        <v>255</v>
      </c>
      <c r="AQ104">
        <v>255</v>
      </c>
      <c r="AR104">
        <v>255</v>
      </c>
      <c r="AS104">
        <v>255</v>
      </c>
      <c r="AT104">
        <v>255</v>
      </c>
      <c r="AU104">
        <v>255</v>
      </c>
      <c r="AV104">
        <v>255</v>
      </c>
      <c r="AW104">
        <v>255</v>
      </c>
      <c r="AX104">
        <v>255</v>
      </c>
      <c r="AY104">
        <v>253</v>
      </c>
      <c r="AZ104">
        <v>252</v>
      </c>
      <c r="BA104">
        <v>253</v>
      </c>
      <c r="BB104">
        <v>255</v>
      </c>
      <c r="BC104">
        <v>252</v>
      </c>
      <c r="BD104">
        <v>252</v>
      </c>
      <c r="BE104">
        <v>251</v>
      </c>
      <c r="BF104">
        <v>251</v>
      </c>
      <c r="BG104">
        <v>242</v>
      </c>
      <c r="BH104">
        <v>227</v>
      </c>
      <c r="BI104">
        <v>126</v>
      </c>
      <c r="BJ104">
        <v>33</v>
      </c>
      <c r="BK104">
        <v>6</v>
      </c>
      <c r="BL104">
        <v>4</v>
      </c>
      <c r="BM104">
        <v>13</v>
      </c>
      <c r="BN104">
        <v>1</v>
      </c>
      <c r="BO104">
        <v>3</v>
      </c>
      <c r="BP104">
        <v>4</v>
      </c>
      <c r="BQ104">
        <v>2</v>
      </c>
      <c r="BR104">
        <v>1</v>
      </c>
      <c r="BS104">
        <v>0</v>
      </c>
      <c r="BT104">
        <v>3</v>
      </c>
      <c r="BU104">
        <v>2</v>
      </c>
      <c r="BV104">
        <v>1</v>
      </c>
      <c r="BW104">
        <v>1</v>
      </c>
      <c r="BX104">
        <v>1</v>
      </c>
      <c r="BY104">
        <v>1</v>
      </c>
      <c r="BZ104">
        <v>2</v>
      </c>
      <c r="CA104">
        <v>0</v>
      </c>
      <c r="CB104">
        <v>0</v>
      </c>
      <c r="CC104">
        <v>1</v>
      </c>
      <c r="CD104">
        <v>1</v>
      </c>
      <c r="CE104">
        <v>1</v>
      </c>
      <c r="CF104">
        <v>1</v>
      </c>
      <c r="CG104">
        <v>1</v>
      </c>
      <c r="CH104">
        <v>1</v>
      </c>
      <c r="CI104">
        <v>1</v>
      </c>
      <c r="CJ104">
        <v>1</v>
      </c>
      <c r="CK104">
        <v>2</v>
      </c>
      <c r="CL104">
        <v>2</v>
      </c>
      <c r="CM104">
        <v>1</v>
      </c>
      <c r="CN104">
        <v>1</v>
      </c>
      <c r="CO104">
        <v>1</v>
      </c>
      <c r="CP104">
        <v>1</v>
      </c>
      <c r="CQ104">
        <v>1</v>
      </c>
      <c r="CR104">
        <v>2</v>
      </c>
      <c r="CS104">
        <v>1</v>
      </c>
      <c r="CT104">
        <v>5</v>
      </c>
      <c r="CU104">
        <v>16</v>
      </c>
      <c r="CV104">
        <v>22</v>
      </c>
    </row>
    <row r="105" spans="1:100">
      <c r="A105">
        <v>203</v>
      </c>
      <c r="B105">
        <v>206</v>
      </c>
      <c r="C105">
        <v>215</v>
      </c>
      <c r="D105">
        <v>218</v>
      </c>
      <c r="E105">
        <v>216</v>
      </c>
      <c r="F105">
        <v>216</v>
      </c>
      <c r="G105">
        <v>218</v>
      </c>
      <c r="H105">
        <v>218</v>
      </c>
      <c r="I105">
        <v>219</v>
      </c>
      <c r="J105">
        <v>219</v>
      </c>
      <c r="K105">
        <v>218</v>
      </c>
      <c r="L105">
        <v>218</v>
      </c>
      <c r="M105">
        <v>219</v>
      </c>
      <c r="N105">
        <v>220</v>
      </c>
      <c r="O105">
        <v>220</v>
      </c>
      <c r="P105">
        <v>220</v>
      </c>
      <c r="Q105">
        <v>217</v>
      </c>
      <c r="R105">
        <v>219</v>
      </c>
      <c r="S105">
        <v>218</v>
      </c>
      <c r="T105">
        <v>222</v>
      </c>
      <c r="U105">
        <v>200</v>
      </c>
      <c r="V105">
        <v>190</v>
      </c>
      <c r="W105">
        <v>230</v>
      </c>
      <c r="X105">
        <v>255</v>
      </c>
      <c r="Y105">
        <v>255</v>
      </c>
      <c r="Z105">
        <v>255</v>
      </c>
      <c r="AA105">
        <v>254</v>
      </c>
      <c r="AB105">
        <v>255</v>
      </c>
      <c r="AC105">
        <v>253</v>
      </c>
      <c r="AD105">
        <v>253</v>
      </c>
      <c r="AE105">
        <v>254</v>
      </c>
      <c r="AF105">
        <v>253</v>
      </c>
      <c r="AG105">
        <v>254</v>
      </c>
      <c r="AH105">
        <v>254</v>
      </c>
      <c r="AI105">
        <v>255</v>
      </c>
      <c r="AJ105">
        <v>255</v>
      </c>
      <c r="AK105">
        <v>255</v>
      </c>
      <c r="AL105">
        <v>255</v>
      </c>
      <c r="AM105">
        <v>255</v>
      </c>
      <c r="AN105">
        <v>255</v>
      </c>
      <c r="AO105">
        <v>255</v>
      </c>
      <c r="AP105">
        <v>255</v>
      </c>
      <c r="AQ105">
        <v>255</v>
      </c>
      <c r="AR105">
        <v>255</v>
      </c>
      <c r="AS105">
        <v>255</v>
      </c>
      <c r="AT105">
        <v>255</v>
      </c>
      <c r="AU105">
        <v>255</v>
      </c>
      <c r="AV105">
        <v>255</v>
      </c>
      <c r="AW105">
        <v>255</v>
      </c>
      <c r="AX105">
        <v>255</v>
      </c>
      <c r="AY105">
        <v>254</v>
      </c>
      <c r="AZ105">
        <v>252</v>
      </c>
      <c r="BA105">
        <v>253</v>
      </c>
      <c r="BB105">
        <v>255</v>
      </c>
      <c r="BC105">
        <v>254</v>
      </c>
      <c r="BD105">
        <v>252</v>
      </c>
      <c r="BE105">
        <v>252</v>
      </c>
      <c r="BF105">
        <v>249</v>
      </c>
      <c r="BG105">
        <v>242</v>
      </c>
      <c r="BH105">
        <v>220</v>
      </c>
      <c r="BI105">
        <v>118</v>
      </c>
      <c r="BJ105">
        <v>28</v>
      </c>
      <c r="BK105">
        <v>9</v>
      </c>
      <c r="BL105">
        <v>1</v>
      </c>
      <c r="BM105">
        <v>7</v>
      </c>
      <c r="BN105">
        <v>9</v>
      </c>
      <c r="BO105">
        <v>4</v>
      </c>
      <c r="BP105">
        <v>5</v>
      </c>
      <c r="BQ105">
        <v>3</v>
      </c>
      <c r="BR105">
        <v>0</v>
      </c>
      <c r="BS105">
        <v>1</v>
      </c>
      <c r="BT105">
        <v>0</v>
      </c>
      <c r="BU105">
        <v>1</v>
      </c>
      <c r="BV105">
        <v>1</v>
      </c>
      <c r="BW105">
        <v>2</v>
      </c>
      <c r="BX105">
        <v>1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5</v>
      </c>
      <c r="CU105">
        <v>17</v>
      </c>
      <c r="CV105">
        <v>22</v>
      </c>
    </row>
    <row r="106" spans="1:100">
      <c r="A106">
        <v>203</v>
      </c>
      <c r="B106">
        <v>206</v>
      </c>
      <c r="C106">
        <v>215</v>
      </c>
      <c r="D106">
        <v>219</v>
      </c>
      <c r="E106">
        <v>219</v>
      </c>
      <c r="F106">
        <v>216</v>
      </c>
      <c r="G106">
        <v>218</v>
      </c>
      <c r="H106">
        <v>219</v>
      </c>
      <c r="I106">
        <v>220</v>
      </c>
      <c r="J106">
        <v>220</v>
      </c>
      <c r="K106">
        <v>218</v>
      </c>
      <c r="L106">
        <v>218</v>
      </c>
      <c r="M106">
        <v>219</v>
      </c>
      <c r="N106">
        <v>221</v>
      </c>
      <c r="O106">
        <v>220</v>
      </c>
      <c r="P106">
        <v>220</v>
      </c>
      <c r="Q106">
        <v>219</v>
      </c>
      <c r="R106">
        <v>220</v>
      </c>
      <c r="S106">
        <v>219</v>
      </c>
      <c r="T106">
        <v>220</v>
      </c>
      <c r="U106">
        <v>200</v>
      </c>
      <c r="V106">
        <v>191</v>
      </c>
      <c r="W106">
        <v>234</v>
      </c>
      <c r="X106">
        <v>255</v>
      </c>
      <c r="Y106">
        <v>255</v>
      </c>
      <c r="Z106">
        <v>255</v>
      </c>
      <c r="AA106">
        <v>255</v>
      </c>
      <c r="AB106">
        <v>255</v>
      </c>
      <c r="AC106">
        <v>255</v>
      </c>
      <c r="AD106">
        <v>253</v>
      </c>
      <c r="AE106">
        <v>254</v>
      </c>
      <c r="AF106">
        <v>253</v>
      </c>
      <c r="AG106">
        <v>255</v>
      </c>
      <c r="AH106">
        <v>255</v>
      </c>
      <c r="AI106">
        <v>255</v>
      </c>
      <c r="AJ106">
        <v>255</v>
      </c>
      <c r="AK106">
        <v>255</v>
      </c>
      <c r="AL106">
        <v>255</v>
      </c>
      <c r="AM106">
        <v>255</v>
      </c>
      <c r="AN106">
        <v>255</v>
      </c>
      <c r="AO106">
        <v>255</v>
      </c>
      <c r="AP106">
        <v>255</v>
      </c>
      <c r="AQ106">
        <v>255</v>
      </c>
      <c r="AR106">
        <v>255</v>
      </c>
      <c r="AS106">
        <v>255</v>
      </c>
      <c r="AT106">
        <v>255</v>
      </c>
      <c r="AU106">
        <v>255</v>
      </c>
      <c r="AV106">
        <v>255</v>
      </c>
      <c r="AW106">
        <v>255</v>
      </c>
      <c r="AX106">
        <v>254</v>
      </c>
      <c r="AY106">
        <v>251</v>
      </c>
      <c r="AZ106">
        <v>252</v>
      </c>
      <c r="BA106">
        <v>253</v>
      </c>
      <c r="BB106">
        <v>254</v>
      </c>
      <c r="BC106">
        <v>254</v>
      </c>
      <c r="BD106">
        <v>252</v>
      </c>
      <c r="BE106">
        <v>252</v>
      </c>
      <c r="BF106">
        <v>248</v>
      </c>
      <c r="BG106">
        <v>238</v>
      </c>
      <c r="BH106">
        <v>214</v>
      </c>
      <c r="BI106">
        <v>109</v>
      </c>
      <c r="BJ106">
        <v>24</v>
      </c>
      <c r="BK106">
        <v>8</v>
      </c>
      <c r="BL106">
        <v>1</v>
      </c>
      <c r="BM106">
        <v>6</v>
      </c>
      <c r="BN106">
        <v>7</v>
      </c>
      <c r="BO106">
        <v>3</v>
      </c>
      <c r="BP106">
        <v>4</v>
      </c>
      <c r="BQ106">
        <v>1</v>
      </c>
      <c r="BR106">
        <v>0</v>
      </c>
      <c r="BS106">
        <v>1</v>
      </c>
      <c r="BT106">
        <v>0</v>
      </c>
      <c r="BU106">
        <v>0</v>
      </c>
      <c r="BV106">
        <v>1</v>
      </c>
      <c r="BW106">
        <v>0</v>
      </c>
      <c r="BX106">
        <v>2</v>
      </c>
      <c r="BY106">
        <v>0</v>
      </c>
      <c r="BZ106">
        <v>0</v>
      </c>
      <c r="CA106">
        <v>0</v>
      </c>
      <c r="CB106">
        <v>1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1</v>
      </c>
      <c r="CT106">
        <v>6</v>
      </c>
      <c r="CU106">
        <v>17</v>
      </c>
      <c r="CV106">
        <v>22</v>
      </c>
    </row>
    <row r="107" spans="1:100">
      <c r="A107">
        <v>204</v>
      </c>
      <c r="B107">
        <v>207</v>
      </c>
      <c r="C107">
        <v>217</v>
      </c>
      <c r="D107">
        <v>220</v>
      </c>
      <c r="E107">
        <v>220</v>
      </c>
      <c r="F107">
        <v>219</v>
      </c>
      <c r="G107">
        <v>219</v>
      </c>
      <c r="H107">
        <v>220</v>
      </c>
      <c r="I107">
        <v>222</v>
      </c>
      <c r="J107">
        <v>222</v>
      </c>
      <c r="K107">
        <v>220</v>
      </c>
      <c r="L107">
        <v>220</v>
      </c>
      <c r="M107">
        <v>221</v>
      </c>
      <c r="N107">
        <v>221</v>
      </c>
      <c r="O107">
        <v>220</v>
      </c>
      <c r="P107">
        <v>220</v>
      </c>
      <c r="Q107">
        <v>221</v>
      </c>
      <c r="R107">
        <v>220</v>
      </c>
      <c r="S107">
        <v>223</v>
      </c>
      <c r="T107">
        <v>217</v>
      </c>
      <c r="U107">
        <v>200</v>
      </c>
      <c r="V107">
        <v>194</v>
      </c>
      <c r="W107">
        <v>240</v>
      </c>
      <c r="X107">
        <v>255</v>
      </c>
      <c r="Y107">
        <v>252</v>
      </c>
      <c r="Z107">
        <v>255</v>
      </c>
      <c r="AA107">
        <v>255</v>
      </c>
      <c r="AB107">
        <v>255</v>
      </c>
      <c r="AC107">
        <v>255</v>
      </c>
      <c r="AD107">
        <v>254</v>
      </c>
      <c r="AE107">
        <v>254</v>
      </c>
      <c r="AF107">
        <v>254</v>
      </c>
      <c r="AG107">
        <v>254</v>
      </c>
      <c r="AH107">
        <v>254</v>
      </c>
      <c r="AI107">
        <v>254</v>
      </c>
      <c r="AJ107">
        <v>254</v>
      </c>
      <c r="AK107">
        <v>255</v>
      </c>
      <c r="AL107">
        <v>255</v>
      </c>
      <c r="AM107">
        <v>254</v>
      </c>
      <c r="AN107">
        <v>255</v>
      </c>
      <c r="AO107">
        <v>255</v>
      </c>
      <c r="AP107">
        <v>255</v>
      </c>
      <c r="AQ107">
        <v>255</v>
      </c>
      <c r="AR107">
        <v>255</v>
      </c>
      <c r="AS107">
        <v>255</v>
      </c>
      <c r="AT107">
        <v>255</v>
      </c>
      <c r="AU107">
        <v>255</v>
      </c>
      <c r="AV107">
        <v>255</v>
      </c>
      <c r="AW107">
        <v>255</v>
      </c>
      <c r="AX107">
        <v>253</v>
      </c>
      <c r="AY107">
        <v>250</v>
      </c>
      <c r="AZ107">
        <v>251</v>
      </c>
      <c r="BA107">
        <v>254</v>
      </c>
      <c r="BB107">
        <v>253</v>
      </c>
      <c r="BC107">
        <v>253</v>
      </c>
      <c r="BD107">
        <v>254</v>
      </c>
      <c r="BE107">
        <v>252</v>
      </c>
      <c r="BF107">
        <v>245</v>
      </c>
      <c r="BG107">
        <v>236</v>
      </c>
      <c r="BH107">
        <v>207</v>
      </c>
      <c r="BI107">
        <v>99</v>
      </c>
      <c r="BJ107">
        <v>19</v>
      </c>
      <c r="BK107">
        <v>9</v>
      </c>
      <c r="BL107">
        <v>1</v>
      </c>
      <c r="BM107">
        <v>3</v>
      </c>
      <c r="BN107">
        <v>6</v>
      </c>
      <c r="BO107">
        <v>3</v>
      </c>
      <c r="BP107">
        <v>4</v>
      </c>
      <c r="BQ107">
        <v>2</v>
      </c>
      <c r="BR107">
        <v>0</v>
      </c>
      <c r="BS107">
        <v>1</v>
      </c>
      <c r="BT107">
        <v>0</v>
      </c>
      <c r="BU107">
        <v>0</v>
      </c>
      <c r="BV107">
        <v>1</v>
      </c>
      <c r="BW107">
        <v>0</v>
      </c>
      <c r="BX107">
        <v>0</v>
      </c>
      <c r="BY107">
        <v>0</v>
      </c>
      <c r="BZ107">
        <v>0</v>
      </c>
      <c r="CA107">
        <v>1</v>
      </c>
      <c r="CB107">
        <v>1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1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1</v>
      </c>
      <c r="CS107">
        <v>2</v>
      </c>
      <c r="CT107">
        <v>7</v>
      </c>
      <c r="CU107">
        <v>17</v>
      </c>
      <c r="CV107">
        <v>21</v>
      </c>
    </row>
    <row r="108" spans="1:100">
      <c r="A108">
        <v>204</v>
      </c>
      <c r="B108">
        <v>207</v>
      </c>
      <c r="C108">
        <v>217</v>
      </c>
      <c r="D108">
        <v>222</v>
      </c>
      <c r="E108">
        <v>221</v>
      </c>
      <c r="F108">
        <v>220</v>
      </c>
      <c r="G108">
        <v>220</v>
      </c>
      <c r="H108">
        <v>221</v>
      </c>
      <c r="I108">
        <v>222</v>
      </c>
      <c r="J108">
        <v>222</v>
      </c>
      <c r="K108">
        <v>221</v>
      </c>
      <c r="L108">
        <v>220</v>
      </c>
      <c r="M108">
        <v>221</v>
      </c>
      <c r="N108">
        <v>222</v>
      </c>
      <c r="O108">
        <v>221</v>
      </c>
      <c r="P108">
        <v>221</v>
      </c>
      <c r="Q108">
        <v>221</v>
      </c>
      <c r="R108">
        <v>221</v>
      </c>
      <c r="S108">
        <v>226</v>
      </c>
      <c r="T108">
        <v>214</v>
      </c>
      <c r="U108">
        <v>200</v>
      </c>
      <c r="V108">
        <v>199</v>
      </c>
      <c r="W108">
        <v>247</v>
      </c>
      <c r="X108">
        <v>255</v>
      </c>
      <c r="Y108">
        <v>248</v>
      </c>
      <c r="Z108">
        <v>254</v>
      </c>
      <c r="AA108">
        <v>255</v>
      </c>
      <c r="AB108">
        <v>255</v>
      </c>
      <c r="AC108">
        <v>255</v>
      </c>
      <c r="AD108">
        <v>255</v>
      </c>
      <c r="AE108">
        <v>254</v>
      </c>
      <c r="AF108">
        <v>253</v>
      </c>
      <c r="AG108">
        <v>254</v>
      </c>
      <c r="AH108">
        <v>254</v>
      </c>
      <c r="AI108">
        <v>254</v>
      </c>
      <c r="AJ108">
        <v>254</v>
      </c>
      <c r="AK108">
        <v>255</v>
      </c>
      <c r="AL108">
        <v>255</v>
      </c>
      <c r="AM108">
        <v>255</v>
      </c>
      <c r="AN108">
        <v>255</v>
      </c>
      <c r="AO108">
        <v>255</v>
      </c>
      <c r="AP108">
        <v>255</v>
      </c>
      <c r="AQ108">
        <v>255</v>
      </c>
      <c r="AR108">
        <v>255</v>
      </c>
      <c r="AS108">
        <v>255</v>
      </c>
      <c r="AT108">
        <v>255</v>
      </c>
      <c r="AU108">
        <v>255</v>
      </c>
      <c r="AV108">
        <v>255</v>
      </c>
      <c r="AW108">
        <v>255</v>
      </c>
      <c r="AX108">
        <v>253</v>
      </c>
      <c r="AY108">
        <v>250</v>
      </c>
      <c r="AZ108">
        <v>251</v>
      </c>
      <c r="BA108">
        <v>254</v>
      </c>
      <c r="BB108">
        <v>254</v>
      </c>
      <c r="BC108">
        <v>253</v>
      </c>
      <c r="BD108">
        <v>254</v>
      </c>
      <c r="BE108">
        <v>252</v>
      </c>
      <c r="BF108">
        <v>245</v>
      </c>
      <c r="BG108">
        <v>236</v>
      </c>
      <c r="BH108">
        <v>200</v>
      </c>
      <c r="BI108">
        <v>88</v>
      </c>
      <c r="BJ108">
        <v>16</v>
      </c>
      <c r="BK108">
        <v>9</v>
      </c>
      <c r="BL108">
        <v>0</v>
      </c>
      <c r="BM108">
        <v>2</v>
      </c>
      <c r="BN108">
        <v>5</v>
      </c>
      <c r="BO108">
        <v>3</v>
      </c>
      <c r="BP108">
        <v>2</v>
      </c>
      <c r="BQ108">
        <v>1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1</v>
      </c>
      <c r="BX108">
        <v>0</v>
      </c>
      <c r="BY108">
        <v>0</v>
      </c>
      <c r="BZ108">
        <v>1</v>
      </c>
      <c r="CA108">
        <v>1</v>
      </c>
      <c r="CB108">
        <v>1</v>
      </c>
      <c r="CC108">
        <v>1</v>
      </c>
      <c r="CD108">
        <v>1</v>
      </c>
      <c r="CE108">
        <v>1</v>
      </c>
      <c r="CF108">
        <v>1</v>
      </c>
      <c r="CG108">
        <v>1</v>
      </c>
      <c r="CH108">
        <v>1</v>
      </c>
      <c r="CI108">
        <v>1</v>
      </c>
      <c r="CJ108">
        <v>1</v>
      </c>
      <c r="CK108">
        <v>1</v>
      </c>
      <c r="CL108">
        <v>1</v>
      </c>
      <c r="CM108">
        <v>1</v>
      </c>
      <c r="CN108">
        <v>1</v>
      </c>
      <c r="CO108">
        <v>1</v>
      </c>
      <c r="CP108">
        <v>1</v>
      </c>
      <c r="CQ108">
        <v>1</v>
      </c>
      <c r="CR108">
        <v>1</v>
      </c>
      <c r="CS108">
        <v>1</v>
      </c>
      <c r="CT108">
        <v>7</v>
      </c>
      <c r="CU108">
        <v>15</v>
      </c>
      <c r="CV108">
        <v>21</v>
      </c>
    </row>
    <row r="109" spans="1:100">
      <c r="A109">
        <v>206</v>
      </c>
      <c r="B109">
        <v>209</v>
      </c>
      <c r="C109">
        <v>219</v>
      </c>
      <c r="D109">
        <v>222</v>
      </c>
      <c r="E109">
        <v>221</v>
      </c>
      <c r="F109">
        <v>221</v>
      </c>
      <c r="G109">
        <v>221</v>
      </c>
      <c r="H109">
        <v>221</v>
      </c>
      <c r="I109">
        <v>222</v>
      </c>
      <c r="J109">
        <v>222</v>
      </c>
      <c r="K109">
        <v>221</v>
      </c>
      <c r="L109">
        <v>221</v>
      </c>
      <c r="M109">
        <v>222</v>
      </c>
      <c r="N109">
        <v>222</v>
      </c>
      <c r="O109">
        <v>221</v>
      </c>
      <c r="P109">
        <v>221</v>
      </c>
      <c r="Q109">
        <v>220</v>
      </c>
      <c r="R109">
        <v>221</v>
      </c>
      <c r="S109">
        <v>228</v>
      </c>
      <c r="T109">
        <v>214</v>
      </c>
      <c r="U109">
        <v>198</v>
      </c>
      <c r="V109">
        <v>202</v>
      </c>
      <c r="W109">
        <v>252</v>
      </c>
      <c r="X109">
        <v>255</v>
      </c>
      <c r="Y109">
        <v>245</v>
      </c>
      <c r="Z109">
        <v>252</v>
      </c>
      <c r="AA109">
        <v>254</v>
      </c>
      <c r="AB109">
        <v>255</v>
      </c>
      <c r="AC109">
        <v>255</v>
      </c>
      <c r="AD109">
        <v>254</v>
      </c>
      <c r="AE109">
        <v>253</v>
      </c>
      <c r="AF109">
        <v>253</v>
      </c>
      <c r="AG109">
        <v>253</v>
      </c>
      <c r="AH109">
        <v>253</v>
      </c>
      <c r="AI109">
        <v>254</v>
      </c>
      <c r="AJ109">
        <v>254</v>
      </c>
      <c r="AK109">
        <v>255</v>
      </c>
      <c r="AL109">
        <v>255</v>
      </c>
      <c r="AM109">
        <v>255</v>
      </c>
      <c r="AN109">
        <v>255</v>
      </c>
      <c r="AO109">
        <v>255</v>
      </c>
      <c r="AP109">
        <v>255</v>
      </c>
      <c r="AQ109">
        <v>255</v>
      </c>
      <c r="AR109">
        <v>255</v>
      </c>
      <c r="AS109">
        <v>255</v>
      </c>
      <c r="AT109">
        <v>255</v>
      </c>
      <c r="AU109">
        <v>255</v>
      </c>
      <c r="AV109">
        <v>255</v>
      </c>
      <c r="AW109">
        <v>254</v>
      </c>
      <c r="AX109">
        <v>253</v>
      </c>
      <c r="AY109">
        <v>250</v>
      </c>
      <c r="AZ109">
        <v>252</v>
      </c>
      <c r="BA109">
        <v>255</v>
      </c>
      <c r="BB109">
        <v>255</v>
      </c>
      <c r="BC109">
        <v>254</v>
      </c>
      <c r="BD109">
        <v>254</v>
      </c>
      <c r="BE109">
        <v>252</v>
      </c>
      <c r="BF109">
        <v>246</v>
      </c>
      <c r="BG109">
        <v>237</v>
      </c>
      <c r="BH109">
        <v>194</v>
      </c>
      <c r="BI109">
        <v>80</v>
      </c>
      <c r="BJ109">
        <v>13</v>
      </c>
      <c r="BK109">
        <v>10</v>
      </c>
      <c r="BL109">
        <v>0</v>
      </c>
      <c r="BM109">
        <v>1</v>
      </c>
      <c r="BN109">
        <v>7</v>
      </c>
      <c r="BO109">
        <v>4</v>
      </c>
      <c r="BP109">
        <v>3</v>
      </c>
      <c r="BQ109">
        <v>2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1</v>
      </c>
      <c r="BX109">
        <v>1</v>
      </c>
      <c r="BY109">
        <v>1</v>
      </c>
      <c r="BZ109">
        <v>1</v>
      </c>
      <c r="CA109">
        <v>1</v>
      </c>
      <c r="CB109">
        <v>1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1</v>
      </c>
      <c r="CS109">
        <v>1</v>
      </c>
      <c r="CT109">
        <v>7</v>
      </c>
      <c r="CU109">
        <v>15</v>
      </c>
      <c r="CV109">
        <v>19</v>
      </c>
    </row>
    <row r="110" spans="1:100">
      <c r="A110">
        <v>206</v>
      </c>
      <c r="B110">
        <v>209</v>
      </c>
      <c r="C110">
        <v>219</v>
      </c>
      <c r="D110">
        <v>222</v>
      </c>
      <c r="E110">
        <v>221</v>
      </c>
      <c r="F110">
        <v>221</v>
      </c>
      <c r="G110">
        <v>221</v>
      </c>
      <c r="H110">
        <v>221</v>
      </c>
      <c r="I110">
        <v>222</v>
      </c>
      <c r="J110">
        <v>222</v>
      </c>
      <c r="K110">
        <v>221</v>
      </c>
      <c r="L110">
        <v>220</v>
      </c>
      <c r="M110">
        <v>221</v>
      </c>
      <c r="N110">
        <v>222</v>
      </c>
      <c r="O110">
        <v>221</v>
      </c>
      <c r="P110">
        <v>220</v>
      </c>
      <c r="Q110">
        <v>219</v>
      </c>
      <c r="R110">
        <v>221</v>
      </c>
      <c r="S110">
        <v>228</v>
      </c>
      <c r="T110">
        <v>216</v>
      </c>
      <c r="U110">
        <v>196</v>
      </c>
      <c r="V110">
        <v>207</v>
      </c>
      <c r="W110">
        <v>255</v>
      </c>
      <c r="X110">
        <v>255</v>
      </c>
      <c r="Y110">
        <v>247</v>
      </c>
      <c r="Z110">
        <v>250</v>
      </c>
      <c r="AA110">
        <v>252</v>
      </c>
      <c r="AB110">
        <v>255</v>
      </c>
      <c r="AC110">
        <v>255</v>
      </c>
      <c r="AD110">
        <v>254</v>
      </c>
      <c r="AE110">
        <v>252</v>
      </c>
      <c r="AF110">
        <v>251</v>
      </c>
      <c r="AG110">
        <v>251</v>
      </c>
      <c r="AH110">
        <v>253</v>
      </c>
      <c r="AI110">
        <v>254</v>
      </c>
      <c r="AJ110">
        <v>254</v>
      </c>
      <c r="AK110">
        <v>255</v>
      </c>
      <c r="AL110">
        <v>255</v>
      </c>
      <c r="AM110">
        <v>255</v>
      </c>
      <c r="AN110">
        <v>255</v>
      </c>
      <c r="AO110">
        <v>255</v>
      </c>
      <c r="AP110">
        <v>255</v>
      </c>
      <c r="AQ110">
        <v>255</v>
      </c>
      <c r="AR110">
        <v>255</v>
      </c>
      <c r="AS110">
        <v>255</v>
      </c>
      <c r="AT110">
        <v>255</v>
      </c>
      <c r="AU110">
        <v>255</v>
      </c>
      <c r="AV110">
        <v>255</v>
      </c>
      <c r="AW110">
        <v>254</v>
      </c>
      <c r="AX110">
        <v>251</v>
      </c>
      <c r="AY110">
        <v>249</v>
      </c>
      <c r="AZ110">
        <v>251</v>
      </c>
      <c r="BA110">
        <v>255</v>
      </c>
      <c r="BB110">
        <v>255</v>
      </c>
      <c r="BC110">
        <v>254</v>
      </c>
      <c r="BD110">
        <v>255</v>
      </c>
      <c r="BE110">
        <v>253</v>
      </c>
      <c r="BF110">
        <v>247</v>
      </c>
      <c r="BG110">
        <v>235</v>
      </c>
      <c r="BH110">
        <v>186</v>
      </c>
      <c r="BI110">
        <v>73</v>
      </c>
      <c r="BJ110">
        <v>13</v>
      </c>
      <c r="BK110">
        <v>7</v>
      </c>
      <c r="BL110">
        <v>0</v>
      </c>
      <c r="BM110">
        <v>0</v>
      </c>
      <c r="BN110">
        <v>7</v>
      </c>
      <c r="BO110">
        <v>4</v>
      </c>
      <c r="BP110">
        <v>1</v>
      </c>
      <c r="BQ110">
        <v>1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1</v>
      </c>
      <c r="BY110">
        <v>1</v>
      </c>
      <c r="BZ110">
        <v>1</v>
      </c>
      <c r="CA110">
        <v>1</v>
      </c>
      <c r="CB110">
        <v>1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5</v>
      </c>
      <c r="CU110">
        <v>14</v>
      </c>
      <c r="CV110">
        <v>18</v>
      </c>
    </row>
    <row r="111" spans="1:100">
      <c r="A111">
        <v>207</v>
      </c>
      <c r="B111">
        <v>210</v>
      </c>
      <c r="C111">
        <v>219</v>
      </c>
      <c r="D111">
        <v>223</v>
      </c>
      <c r="E111">
        <v>221</v>
      </c>
      <c r="F111">
        <v>220</v>
      </c>
      <c r="G111">
        <v>220</v>
      </c>
      <c r="H111">
        <v>221</v>
      </c>
      <c r="I111">
        <v>223</v>
      </c>
      <c r="J111">
        <v>221</v>
      </c>
      <c r="K111">
        <v>221</v>
      </c>
      <c r="L111">
        <v>221</v>
      </c>
      <c r="M111">
        <v>222</v>
      </c>
      <c r="N111">
        <v>222</v>
      </c>
      <c r="O111">
        <v>221</v>
      </c>
      <c r="P111">
        <v>220</v>
      </c>
      <c r="Q111">
        <v>220</v>
      </c>
      <c r="R111">
        <v>221</v>
      </c>
      <c r="S111">
        <v>225</v>
      </c>
      <c r="T111">
        <v>216</v>
      </c>
      <c r="U111">
        <v>194</v>
      </c>
      <c r="V111">
        <v>214</v>
      </c>
      <c r="W111">
        <v>255</v>
      </c>
      <c r="X111">
        <v>255</v>
      </c>
      <c r="Y111">
        <v>251</v>
      </c>
      <c r="Z111">
        <v>248</v>
      </c>
      <c r="AA111">
        <v>251</v>
      </c>
      <c r="AB111">
        <v>255</v>
      </c>
      <c r="AC111">
        <v>253</v>
      </c>
      <c r="AD111">
        <v>252</v>
      </c>
      <c r="AE111">
        <v>252</v>
      </c>
      <c r="AF111">
        <v>251</v>
      </c>
      <c r="AG111">
        <v>252</v>
      </c>
      <c r="AH111">
        <v>251</v>
      </c>
      <c r="AI111">
        <v>254</v>
      </c>
      <c r="AJ111">
        <v>254</v>
      </c>
      <c r="AK111">
        <v>255</v>
      </c>
      <c r="AL111">
        <v>255</v>
      </c>
      <c r="AM111">
        <v>255</v>
      </c>
      <c r="AN111">
        <v>255</v>
      </c>
      <c r="AO111">
        <v>255</v>
      </c>
      <c r="AP111">
        <v>255</v>
      </c>
      <c r="AQ111">
        <v>255</v>
      </c>
      <c r="AR111">
        <v>255</v>
      </c>
      <c r="AS111">
        <v>255</v>
      </c>
      <c r="AT111">
        <v>255</v>
      </c>
      <c r="AU111">
        <v>255</v>
      </c>
      <c r="AV111">
        <v>255</v>
      </c>
      <c r="AW111">
        <v>254</v>
      </c>
      <c r="AX111">
        <v>251</v>
      </c>
      <c r="AY111">
        <v>250</v>
      </c>
      <c r="AZ111">
        <v>250</v>
      </c>
      <c r="BA111">
        <v>254</v>
      </c>
      <c r="BB111">
        <v>255</v>
      </c>
      <c r="BC111">
        <v>255</v>
      </c>
      <c r="BD111">
        <v>253</v>
      </c>
      <c r="BE111">
        <v>251</v>
      </c>
      <c r="BF111">
        <v>247</v>
      </c>
      <c r="BG111">
        <v>233</v>
      </c>
      <c r="BH111">
        <v>179</v>
      </c>
      <c r="BI111">
        <v>69</v>
      </c>
      <c r="BJ111">
        <v>12</v>
      </c>
      <c r="BK111">
        <v>6</v>
      </c>
      <c r="BL111">
        <v>0</v>
      </c>
      <c r="BM111">
        <v>0</v>
      </c>
      <c r="BN111">
        <v>9</v>
      </c>
      <c r="BO111">
        <v>5</v>
      </c>
      <c r="BP111">
        <v>3</v>
      </c>
      <c r="BQ111">
        <v>2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1</v>
      </c>
      <c r="BZ111">
        <v>1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1</v>
      </c>
      <c r="CN111">
        <v>1</v>
      </c>
      <c r="CO111">
        <v>1</v>
      </c>
      <c r="CP111">
        <v>1</v>
      </c>
      <c r="CQ111">
        <v>0</v>
      </c>
      <c r="CR111">
        <v>0</v>
      </c>
      <c r="CS111">
        <v>0</v>
      </c>
      <c r="CT111">
        <v>4</v>
      </c>
      <c r="CU111">
        <v>12</v>
      </c>
      <c r="CV111">
        <v>18</v>
      </c>
    </row>
    <row r="112" spans="1:100">
      <c r="A112">
        <v>207</v>
      </c>
      <c r="B112">
        <v>210</v>
      </c>
      <c r="C112">
        <v>219</v>
      </c>
      <c r="D112">
        <v>223</v>
      </c>
      <c r="E112">
        <v>221</v>
      </c>
      <c r="F112">
        <v>220</v>
      </c>
      <c r="G112">
        <v>220</v>
      </c>
      <c r="H112">
        <v>221</v>
      </c>
      <c r="I112">
        <v>222</v>
      </c>
      <c r="J112">
        <v>221</v>
      </c>
      <c r="K112">
        <v>220</v>
      </c>
      <c r="L112">
        <v>221</v>
      </c>
      <c r="M112">
        <v>222</v>
      </c>
      <c r="N112">
        <v>222</v>
      </c>
      <c r="O112">
        <v>221</v>
      </c>
      <c r="P112">
        <v>220</v>
      </c>
      <c r="Q112">
        <v>220</v>
      </c>
      <c r="R112">
        <v>221</v>
      </c>
      <c r="S112">
        <v>223</v>
      </c>
      <c r="T112">
        <v>215</v>
      </c>
      <c r="U112">
        <v>190</v>
      </c>
      <c r="V112">
        <v>216</v>
      </c>
      <c r="W112">
        <v>255</v>
      </c>
      <c r="X112">
        <v>255</v>
      </c>
      <c r="Y112">
        <v>255</v>
      </c>
      <c r="Z112">
        <v>250</v>
      </c>
      <c r="AA112">
        <v>251</v>
      </c>
      <c r="AB112">
        <v>255</v>
      </c>
      <c r="AC112">
        <v>251</v>
      </c>
      <c r="AD112">
        <v>250</v>
      </c>
      <c r="AE112">
        <v>252</v>
      </c>
      <c r="AF112">
        <v>250</v>
      </c>
      <c r="AG112">
        <v>252</v>
      </c>
      <c r="AH112">
        <v>254</v>
      </c>
      <c r="AI112">
        <v>254</v>
      </c>
      <c r="AJ112">
        <v>254</v>
      </c>
      <c r="AK112">
        <v>255</v>
      </c>
      <c r="AL112">
        <v>255</v>
      </c>
      <c r="AM112">
        <v>254</v>
      </c>
      <c r="AN112">
        <v>255</v>
      </c>
      <c r="AO112">
        <v>255</v>
      </c>
      <c r="AP112">
        <v>255</v>
      </c>
      <c r="AQ112">
        <v>255</v>
      </c>
      <c r="AR112">
        <v>255</v>
      </c>
      <c r="AS112">
        <v>255</v>
      </c>
      <c r="AT112">
        <v>255</v>
      </c>
      <c r="AU112">
        <v>255</v>
      </c>
      <c r="AV112">
        <v>255</v>
      </c>
      <c r="AW112">
        <v>254</v>
      </c>
      <c r="AX112">
        <v>251</v>
      </c>
      <c r="AY112">
        <v>250</v>
      </c>
      <c r="AZ112">
        <v>249</v>
      </c>
      <c r="BA112">
        <v>253</v>
      </c>
      <c r="BB112">
        <v>255</v>
      </c>
      <c r="BC112">
        <v>254</v>
      </c>
      <c r="BD112">
        <v>252</v>
      </c>
      <c r="BE112">
        <v>251</v>
      </c>
      <c r="BF112">
        <v>248</v>
      </c>
      <c r="BG112">
        <v>230</v>
      </c>
      <c r="BH112">
        <v>173</v>
      </c>
      <c r="BI112">
        <v>65</v>
      </c>
      <c r="BJ112">
        <v>12</v>
      </c>
      <c r="BK112">
        <v>7</v>
      </c>
      <c r="BL112">
        <v>0</v>
      </c>
      <c r="BM112">
        <v>1</v>
      </c>
      <c r="BN112">
        <v>8</v>
      </c>
      <c r="BO112">
        <v>4</v>
      </c>
      <c r="BP112">
        <v>0</v>
      </c>
      <c r="BQ112">
        <v>1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1</v>
      </c>
      <c r="BZ112">
        <v>1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1</v>
      </c>
      <c r="CN112">
        <v>2</v>
      </c>
      <c r="CO112">
        <v>2</v>
      </c>
      <c r="CP112">
        <v>1</v>
      </c>
      <c r="CQ112">
        <v>0</v>
      </c>
      <c r="CR112">
        <v>0</v>
      </c>
      <c r="CS112">
        <v>0</v>
      </c>
      <c r="CT112">
        <v>2</v>
      </c>
      <c r="CU112">
        <v>12</v>
      </c>
      <c r="CV112">
        <v>17</v>
      </c>
    </row>
    <row r="113" spans="1:100">
      <c r="A113">
        <v>206</v>
      </c>
      <c r="B113">
        <v>210</v>
      </c>
      <c r="C113">
        <v>219</v>
      </c>
      <c r="D113">
        <v>224</v>
      </c>
      <c r="E113">
        <v>221</v>
      </c>
      <c r="F113">
        <v>221</v>
      </c>
      <c r="G113">
        <v>220</v>
      </c>
      <c r="H113">
        <v>221</v>
      </c>
      <c r="I113">
        <v>223</v>
      </c>
      <c r="J113">
        <v>223</v>
      </c>
      <c r="K113">
        <v>222</v>
      </c>
      <c r="L113">
        <v>221</v>
      </c>
      <c r="M113">
        <v>222</v>
      </c>
      <c r="N113">
        <v>222</v>
      </c>
      <c r="O113">
        <v>222</v>
      </c>
      <c r="P113">
        <v>222</v>
      </c>
      <c r="Q113">
        <v>222</v>
      </c>
      <c r="R113">
        <v>226</v>
      </c>
      <c r="S113">
        <v>221</v>
      </c>
      <c r="T113">
        <v>211</v>
      </c>
      <c r="U113">
        <v>185</v>
      </c>
      <c r="V113">
        <v>216</v>
      </c>
      <c r="W113">
        <v>255</v>
      </c>
      <c r="X113">
        <v>255</v>
      </c>
      <c r="Y113">
        <v>255</v>
      </c>
      <c r="Z113">
        <v>253</v>
      </c>
      <c r="AA113">
        <v>252</v>
      </c>
      <c r="AB113">
        <v>254</v>
      </c>
      <c r="AC113">
        <v>251</v>
      </c>
      <c r="AD113">
        <v>249</v>
      </c>
      <c r="AE113">
        <v>253</v>
      </c>
      <c r="AF113">
        <v>254</v>
      </c>
      <c r="AG113">
        <v>255</v>
      </c>
      <c r="AH113">
        <v>255</v>
      </c>
      <c r="AI113">
        <v>255</v>
      </c>
      <c r="AJ113">
        <v>255</v>
      </c>
      <c r="AK113">
        <v>255</v>
      </c>
      <c r="AL113">
        <v>255</v>
      </c>
      <c r="AM113">
        <v>255</v>
      </c>
      <c r="AN113">
        <v>255</v>
      </c>
      <c r="AO113">
        <v>255</v>
      </c>
      <c r="AP113">
        <v>255</v>
      </c>
      <c r="AQ113">
        <v>255</v>
      </c>
      <c r="AR113">
        <v>255</v>
      </c>
      <c r="AS113">
        <v>255</v>
      </c>
      <c r="AT113">
        <v>255</v>
      </c>
      <c r="AU113">
        <v>255</v>
      </c>
      <c r="AV113">
        <v>255</v>
      </c>
      <c r="AW113">
        <v>255</v>
      </c>
      <c r="AX113">
        <v>254</v>
      </c>
      <c r="AY113">
        <v>250</v>
      </c>
      <c r="AZ113">
        <v>249</v>
      </c>
      <c r="BA113">
        <v>249</v>
      </c>
      <c r="BB113">
        <v>250</v>
      </c>
      <c r="BC113">
        <v>253</v>
      </c>
      <c r="BD113">
        <v>254</v>
      </c>
      <c r="BE113">
        <v>253</v>
      </c>
      <c r="BF113">
        <v>249</v>
      </c>
      <c r="BG113">
        <v>228</v>
      </c>
      <c r="BH113">
        <v>169</v>
      </c>
      <c r="BI113">
        <v>58</v>
      </c>
      <c r="BJ113">
        <v>13</v>
      </c>
      <c r="BK113">
        <v>10</v>
      </c>
      <c r="BL113">
        <v>0</v>
      </c>
      <c r="BM113">
        <v>2</v>
      </c>
      <c r="BN113">
        <v>6</v>
      </c>
      <c r="BO113">
        <v>5</v>
      </c>
      <c r="BP113">
        <v>0</v>
      </c>
      <c r="BQ113">
        <v>1</v>
      </c>
      <c r="BR113">
        <v>3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3</v>
      </c>
      <c r="CU113">
        <v>12</v>
      </c>
      <c r="CV113">
        <v>17</v>
      </c>
    </row>
    <row r="114" spans="1:100">
      <c r="A114">
        <v>207</v>
      </c>
      <c r="B114">
        <v>210</v>
      </c>
      <c r="C114">
        <v>220</v>
      </c>
      <c r="D114">
        <v>224</v>
      </c>
      <c r="E114">
        <v>222</v>
      </c>
      <c r="F114">
        <v>221</v>
      </c>
      <c r="G114">
        <v>220</v>
      </c>
      <c r="H114">
        <v>222</v>
      </c>
      <c r="I114">
        <v>223</v>
      </c>
      <c r="J114">
        <v>223</v>
      </c>
      <c r="K114">
        <v>222</v>
      </c>
      <c r="L114">
        <v>222</v>
      </c>
      <c r="M114">
        <v>224</v>
      </c>
      <c r="N114">
        <v>224</v>
      </c>
      <c r="O114">
        <v>222</v>
      </c>
      <c r="P114">
        <v>222</v>
      </c>
      <c r="Q114">
        <v>224</v>
      </c>
      <c r="R114">
        <v>225</v>
      </c>
      <c r="S114">
        <v>221</v>
      </c>
      <c r="T114">
        <v>210</v>
      </c>
      <c r="U114">
        <v>184</v>
      </c>
      <c r="V114">
        <v>218</v>
      </c>
      <c r="W114">
        <v>255</v>
      </c>
      <c r="X114">
        <v>255</v>
      </c>
      <c r="Y114">
        <v>255</v>
      </c>
      <c r="Z114">
        <v>255</v>
      </c>
      <c r="AA114">
        <v>254</v>
      </c>
      <c r="AB114">
        <v>254</v>
      </c>
      <c r="AC114">
        <v>250</v>
      </c>
      <c r="AD114">
        <v>248</v>
      </c>
      <c r="AE114">
        <v>255</v>
      </c>
      <c r="AF114">
        <v>255</v>
      </c>
      <c r="AG114">
        <v>255</v>
      </c>
      <c r="AH114">
        <v>255</v>
      </c>
      <c r="AI114">
        <v>255</v>
      </c>
      <c r="AJ114">
        <v>255</v>
      </c>
      <c r="AK114">
        <v>255</v>
      </c>
      <c r="AL114">
        <v>255</v>
      </c>
      <c r="AM114">
        <v>255</v>
      </c>
      <c r="AN114">
        <v>255</v>
      </c>
      <c r="AO114">
        <v>255</v>
      </c>
      <c r="AP114">
        <v>255</v>
      </c>
      <c r="AQ114">
        <v>255</v>
      </c>
      <c r="AR114">
        <v>255</v>
      </c>
      <c r="AS114">
        <v>255</v>
      </c>
      <c r="AT114">
        <v>255</v>
      </c>
      <c r="AU114">
        <v>255</v>
      </c>
      <c r="AV114">
        <v>255</v>
      </c>
      <c r="AW114">
        <v>255</v>
      </c>
      <c r="AX114">
        <v>254</v>
      </c>
      <c r="AY114">
        <v>251</v>
      </c>
      <c r="AZ114">
        <v>249</v>
      </c>
      <c r="BA114">
        <v>247</v>
      </c>
      <c r="BB114">
        <v>248</v>
      </c>
      <c r="BC114">
        <v>253</v>
      </c>
      <c r="BD114">
        <v>254</v>
      </c>
      <c r="BE114">
        <v>254</v>
      </c>
      <c r="BF114">
        <v>248</v>
      </c>
      <c r="BG114">
        <v>226</v>
      </c>
      <c r="BH114">
        <v>162</v>
      </c>
      <c r="BI114">
        <v>56</v>
      </c>
      <c r="BJ114">
        <v>13</v>
      </c>
      <c r="BK114">
        <v>11</v>
      </c>
      <c r="BL114">
        <v>0</v>
      </c>
      <c r="BM114">
        <v>1</v>
      </c>
      <c r="BN114">
        <v>6</v>
      </c>
      <c r="BO114">
        <v>2</v>
      </c>
      <c r="BP114">
        <v>0</v>
      </c>
      <c r="BQ114">
        <v>2</v>
      </c>
      <c r="BR114">
        <v>2</v>
      </c>
      <c r="BS114">
        <v>1</v>
      </c>
      <c r="BT114">
        <v>1</v>
      </c>
      <c r="BU114">
        <v>1</v>
      </c>
      <c r="BV114">
        <v>1</v>
      </c>
      <c r="BW114">
        <v>1</v>
      </c>
      <c r="BX114">
        <v>1</v>
      </c>
      <c r="BY114">
        <v>1</v>
      </c>
      <c r="BZ114">
        <v>1</v>
      </c>
      <c r="CA114">
        <v>1</v>
      </c>
      <c r="CB114">
        <v>1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3</v>
      </c>
      <c r="CU114">
        <v>13</v>
      </c>
      <c r="CV114">
        <v>17</v>
      </c>
    </row>
    <row r="115" spans="1:100">
      <c r="A115">
        <v>208</v>
      </c>
      <c r="B115">
        <v>211</v>
      </c>
      <c r="C115">
        <v>221</v>
      </c>
      <c r="D115">
        <v>225</v>
      </c>
      <c r="E115">
        <v>223</v>
      </c>
      <c r="F115">
        <v>222</v>
      </c>
      <c r="G115">
        <v>222</v>
      </c>
      <c r="H115">
        <v>222</v>
      </c>
      <c r="I115">
        <v>224</v>
      </c>
      <c r="J115">
        <v>224</v>
      </c>
      <c r="K115">
        <v>222</v>
      </c>
      <c r="L115">
        <v>222</v>
      </c>
      <c r="M115">
        <v>224</v>
      </c>
      <c r="N115">
        <v>224</v>
      </c>
      <c r="O115">
        <v>222</v>
      </c>
      <c r="P115">
        <v>224</v>
      </c>
      <c r="Q115">
        <v>225</v>
      </c>
      <c r="R115">
        <v>224</v>
      </c>
      <c r="S115">
        <v>221</v>
      </c>
      <c r="T115">
        <v>210</v>
      </c>
      <c r="U115">
        <v>187</v>
      </c>
      <c r="V115">
        <v>223</v>
      </c>
      <c r="W115">
        <v>255</v>
      </c>
      <c r="X115">
        <v>255</v>
      </c>
      <c r="Y115">
        <v>253</v>
      </c>
      <c r="Z115">
        <v>254</v>
      </c>
      <c r="AA115">
        <v>255</v>
      </c>
      <c r="AB115">
        <v>255</v>
      </c>
      <c r="AC115">
        <v>250</v>
      </c>
      <c r="AD115">
        <v>249</v>
      </c>
      <c r="AE115">
        <v>255</v>
      </c>
      <c r="AF115">
        <v>254</v>
      </c>
      <c r="AG115">
        <v>255</v>
      </c>
      <c r="AH115">
        <v>255</v>
      </c>
      <c r="AI115">
        <v>255</v>
      </c>
      <c r="AJ115">
        <v>255</v>
      </c>
      <c r="AK115">
        <v>255</v>
      </c>
      <c r="AL115">
        <v>255</v>
      </c>
      <c r="AM115">
        <v>255</v>
      </c>
      <c r="AN115">
        <v>255</v>
      </c>
      <c r="AO115">
        <v>255</v>
      </c>
      <c r="AP115">
        <v>255</v>
      </c>
      <c r="AQ115">
        <v>255</v>
      </c>
      <c r="AR115">
        <v>255</v>
      </c>
      <c r="AS115">
        <v>255</v>
      </c>
      <c r="AT115">
        <v>255</v>
      </c>
      <c r="AU115">
        <v>255</v>
      </c>
      <c r="AV115">
        <v>255</v>
      </c>
      <c r="AW115">
        <v>255</v>
      </c>
      <c r="AX115">
        <v>254</v>
      </c>
      <c r="AY115">
        <v>251</v>
      </c>
      <c r="AZ115">
        <v>249</v>
      </c>
      <c r="BA115">
        <v>247</v>
      </c>
      <c r="BB115">
        <v>250</v>
      </c>
      <c r="BC115">
        <v>254</v>
      </c>
      <c r="BD115">
        <v>255</v>
      </c>
      <c r="BE115">
        <v>254</v>
      </c>
      <c r="BF115">
        <v>248</v>
      </c>
      <c r="BG115">
        <v>225</v>
      </c>
      <c r="BH115">
        <v>156</v>
      </c>
      <c r="BI115">
        <v>55</v>
      </c>
      <c r="BJ115">
        <v>15</v>
      </c>
      <c r="BK115">
        <v>10</v>
      </c>
      <c r="BL115">
        <v>0</v>
      </c>
      <c r="BM115">
        <v>3</v>
      </c>
      <c r="BN115">
        <v>3</v>
      </c>
      <c r="BO115">
        <v>2</v>
      </c>
      <c r="BP115">
        <v>1</v>
      </c>
      <c r="BQ115">
        <v>1</v>
      </c>
      <c r="BR115">
        <v>1</v>
      </c>
      <c r="BS115">
        <v>1</v>
      </c>
      <c r="BT115">
        <v>2</v>
      </c>
      <c r="BU115">
        <v>2</v>
      </c>
      <c r="BV115">
        <v>2</v>
      </c>
      <c r="BW115">
        <v>2</v>
      </c>
      <c r="BX115">
        <v>2</v>
      </c>
      <c r="BY115">
        <v>2</v>
      </c>
      <c r="BZ115">
        <v>2</v>
      </c>
      <c r="CA115">
        <v>2</v>
      </c>
      <c r="CB115">
        <v>2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4</v>
      </c>
      <c r="CU115">
        <v>13</v>
      </c>
      <c r="CV115">
        <v>17</v>
      </c>
    </row>
    <row r="116" spans="1:100">
      <c r="A116">
        <v>208</v>
      </c>
      <c r="B116">
        <v>211</v>
      </c>
      <c r="C116">
        <v>221</v>
      </c>
      <c r="D116">
        <v>225</v>
      </c>
      <c r="E116">
        <v>223</v>
      </c>
      <c r="F116">
        <v>223</v>
      </c>
      <c r="G116">
        <v>223</v>
      </c>
      <c r="H116">
        <v>223</v>
      </c>
      <c r="I116">
        <v>225</v>
      </c>
      <c r="J116">
        <v>225</v>
      </c>
      <c r="K116">
        <v>222</v>
      </c>
      <c r="L116">
        <v>222</v>
      </c>
      <c r="M116">
        <v>223</v>
      </c>
      <c r="N116">
        <v>224</v>
      </c>
      <c r="O116">
        <v>222</v>
      </c>
      <c r="P116">
        <v>222</v>
      </c>
      <c r="Q116">
        <v>224</v>
      </c>
      <c r="R116">
        <v>224</v>
      </c>
      <c r="S116">
        <v>222</v>
      </c>
      <c r="T116">
        <v>207</v>
      </c>
      <c r="U116">
        <v>186</v>
      </c>
      <c r="V116">
        <v>228</v>
      </c>
      <c r="W116">
        <v>255</v>
      </c>
      <c r="X116">
        <v>255</v>
      </c>
      <c r="Y116">
        <v>251</v>
      </c>
      <c r="Z116">
        <v>253</v>
      </c>
      <c r="AA116">
        <v>255</v>
      </c>
      <c r="AB116">
        <v>254</v>
      </c>
      <c r="AC116">
        <v>249</v>
      </c>
      <c r="AD116">
        <v>249</v>
      </c>
      <c r="AE116">
        <v>255</v>
      </c>
      <c r="AF116">
        <v>254</v>
      </c>
      <c r="AG116">
        <v>255</v>
      </c>
      <c r="AH116">
        <v>255</v>
      </c>
      <c r="AI116">
        <v>255</v>
      </c>
      <c r="AJ116">
        <v>255</v>
      </c>
      <c r="AK116">
        <v>255</v>
      </c>
      <c r="AL116">
        <v>255</v>
      </c>
      <c r="AM116">
        <v>255</v>
      </c>
      <c r="AN116">
        <v>255</v>
      </c>
      <c r="AO116">
        <v>255</v>
      </c>
      <c r="AP116">
        <v>255</v>
      </c>
      <c r="AQ116">
        <v>255</v>
      </c>
      <c r="AR116">
        <v>255</v>
      </c>
      <c r="AS116">
        <v>255</v>
      </c>
      <c r="AT116">
        <v>255</v>
      </c>
      <c r="AU116">
        <v>255</v>
      </c>
      <c r="AV116">
        <v>255</v>
      </c>
      <c r="AW116">
        <v>255</v>
      </c>
      <c r="AX116">
        <v>255</v>
      </c>
      <c r="AY116">
        <v>254</v>
      </c>
      <c r="AZ116">
        <v>251</v>
      </c>
      <c r="BA116">
        <v>250</v>
      </c>
      <c r="BB116">
        <v>250</v>
      </c>
      <c r="BC116">
        <v>254</v>
      </c>
      <c r="BD116">
        <v>255</v>
      </c>
      <c r="BE116">
        <v>255</v>
      </c>
      <c r="BF116">
        <v>246</v>
      </c>
      <c r="BG116">
        <v>225</v>
      </c>
      <c r="BH116">
        <v>149</v>
      </c>
      <c r="BI116">
        <v>53</v>
      </c>
      <c r="BJ116">
        <v>14</v>
      </c>
      <c r="BK116">
        <v>9</v>
      </c>
      <c r="BL116">
        <v>0</v>
      </c>
      <c r="BM116">
        <v>3</v>
      </c>
      <c r="BN116">
        <v>3</v>
      </c>
      <c r="BO116">
        <v>2</v>
      </c>
      <c r="BP116">
        <v>2</v>
      </c>
      <c r="BQ116">
        <v>2</v>
      </c>
      <c r="BR116">
        <v>1</v>
      </c>
      <c r="BS116">
        <v>1</v>
      </c>
      <c r="BT116">
        <v>3</v>
      </c>
      <c r="BU116">
        <v>2</v>
      </c>
      <c r="BV116">
        <v>2</v>
      </c>
      <c r="BW116">
        <v>2</v>
      </c>
      <c r="BX116">
        <v>2</v>
      </c>
      <c r="BY116">
        <v>2</v>
      </c>
      <c r="BZ116">
        <v>2</v>
      </c>
      <c r="CA116">
        <v>2</v>
      </c>
      <c r="CB116">
        <v>2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1</v>
      </c>
      <c r="CN116">
        <v>1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2</v>
      </c>
      <c r="CU116">
        <v>12</v>
      </c>
      <c r="CV116">
        <v>17</v>
      </c>
    </row>
    <row r="117" spans="1:100">
      <c r="A117">
        <v>207</v>
      </c>
      <c r="B117">
        <v>211</v>
      </c>
      <c r="C117">
        <v>220</v>
      </c>
      <c r="D117">
        <v>225</v>
      </c>
      <c r="E117">
        <v>225</v>
      </c>
      <c r="F117">
        <v>223</v>
      </c>
      <c r="G117">
        <v>223</v>
      </c>
      <c r="H117">
        <v>225</v>
      </c>
      <c r="I117">
        <v>227</v>
      </c>
      <c r="J117">
        <v>226</v>
      </c>
      <c r="K117">
        <v>224</v>
      </c>
      <c r="L117">
        <v>221</v>
      </c>
      <c r="M117">
        <v>223</v>
      </c>
      <c r="N117">
        <v>223</v>
      </c>
      <c r="O117">
        <v>222</v>
      </c>
      <c r="P117">
        <v>224</v>
      </c>
      <c r="Q117">
        <v>226</v>
      </c>
      <c r="R117">
        <v>224</v>
      </c>
      <c r="S117">
        <v>223</v>
      </c>
      <c r="T117">
        <v>206</v>
      </c>
      <c r="U117">
        <v>186</v>
      </c>
      <c r="V117">
        <v>230</v>
      </c>
      <c r="W117">
        <v>255</v>
      </c>
      <c r="X117">
        <v>255</v>
      </c>
      <c r="Y117">
        <v>250</v>
      </c>
      <c r="Z117">
        <v>253</v>
      </c>
      <c r="AA117">
        <v>255</v>
      </c>
      <c r="AB117">
        <v>254</v>
      </c>
      <c r="AC117">
        <v>249</v>
      </c>
      <c r="AD117">
        <v>249</v>
      </c>
      <c r="AE117">
        <v>255</v>
      </c>
      <c r="AF117">
        <v>254</v>
      </c>
      <c r="AG117">
        <v>255</v>
      </c>
      <c r="AH117">
        <v>255</v>
      </c>
      <c r="AI117">
        <v>255</v>
      </c>
      <c r="AJ117">
        <v>255</v>
      </c>
      <c r="AK117">
        <v>255</v>
      </c>
      <c r="AL117">
        <v>255</v>
      </c>
      <c r="AM117">
        <v>255</v>
      </c>
      <c r="AN117">
        <v>255</v>
      </c>
      <c r="AO117">
        <v>255</v>
      </c>
      <c r="AP117">
        <v>255</v>
      </c>
      <c r="AQ117">
        <v>255</v>
      </c>
      <c r="AR117">
        <v>255</v>
      </c>
      <c r="AS117">
        <v>255</v>
      </c>
      <c r="AT117">
        <v>255</v>
      </c>
      <c r="AU117">
        <v>255</v>
      </c>
      <c r="AV117">
        <v>255</v>
      </c>
      <c r="AW117">
        <v>255</v>
      </c>
      <c r="AX117">
        <v>255</v>
      </c>
      <c r="AY117">
        <v>254</v>
      </c>
      <c r="AZ117">
        <v>251</v>
      </c>
      <c r="BA117">
        <v>250</v>
      </c>
      <c r="BB117">
        <v>251</v>
      </c>
      <c r="BC117">
        <v>254</v>
      </c>
      <c r="BD117">
        <v>255</v>
      </c>
      <c r="BE117">
        <v>254</v>
      </c>
      <c r="BF117">
        <v>246</v>
      </c>
      <c r="BG117">
        <v>224</v>
      </c>
      <c r="BH117">
        <v>143</v>
      </c>
      <c r="BI117">
        <v>49</v>
      </c>
      <c r="BJ117">
        <v>15</v>
      </c>
      <c r="BK117">
        <v>8</v>
      </c>
      <c r="BL117">
        <v>0</v>
      </c>
      <c r="BM117">
        <v>4</v>
      </c>
      <c r="BN117">
        <v>2</v>
      </c>
      <c r="BO117">
        <v>2</v>
      </c>
      <c r="BP117">
        <v>3</v>
      </c>
      <c r="BQ117">
        <v>2</v>
      </c>
      <c r="BR117">
        <v>1</v>
      </c>
      <c r="BS117">
        <v>0</v>
      </c>
      <c r="BT117">
        <v>1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2</v>
      </c>
      <c r="CB117">
        <v>2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1</v>
      </c>
      <c r="CN117">
        <v>1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2</v>
      </c>
      <c r="CU117">
        <v>12</v>
      </c>
      <c r="CV117">
        <v>15</v>
      </c>
    </row>
    <row r="118" spans="1:100">
      <c r="A118">
        <v>208</v>
      </c>
      <c r="B118">
        <v>211</v>
      </c>
      <c r="C118">
        <v>220</v>
      </c>
      <c r="D118">
        <v>225</v>
      </c>
      <c r="E118">
        <v>225</v>
      </c>
      <c r="F118">
        <v>223</v>
      </c>
      <c r="G118">
        <v>223</v>
      </c>
      <c r="H118">
        <v>225</v>
      </c>
      <c r="I118">
        <v>226</v>
      </c>
      <c r="J118">
        <v>226</v>
      </c>
      <c r="K118">
        <v>224</v>
      </c>
      <c r="L118">
        <v>222</v>
      </c>
      <c r="M118">
        <v>223</v>
      </c>
      <c r="N118">
        <v>225</v>
      </c>
      <c r="O118">
        <v>224</v>
      </c>
      <c r="P118">
        <v>224</v>
      </c>
      <c r="Q118">
        <v>226</v>
      </c>
      <c r="R118">
        <v>224</v>
      </c>
      <c r="S118">
        <v>224</v>
      </c>
      <c r="T118">
        <v>205</v>
      </c>
      <c r="U118">
        <v>185</v>
      </c>
      <c r="V118">
        <v>234</v>
      </c>
      <c r="W118">
        <v>255</v>
      </c>
      <c r="X118">
        <v>255</v>
      </c>
      <c r="Y118">
        <v>250</v>
      </c>
      <c r="Z118">
        <v>253</v>
      </c>
      <c r="AA118">
        <v>254</v>
      </c>
      <c r="AB118">
        <v>253</v>
      </c>
      <c r="AC118">
        <v>249</v>
      </c>
      <c r="AD118">
        <v>248</v>
      </c>
      <c r="AE118">
        <v>255</v>
      </c>
      <c r="AF118">
        <v>255</v>
      </c>
      <c r="AG118">
        <v>255</v>
      </c>
      <c r="AH118">
        <v>255</v>
      </c>
      <c r="AI118">
        <v>255</v>
      </c>
      <c r="AJ118">
        <v>255</v>
      </c>
      <c r="AK118">
        <v>255</v>
      </c>
      <c r="AL118">
        <v>255</v>
      </c>
      <c r="AM118">
        <v>255</v>
      </c>
      <c r="AN118">
        <v>255</v>
      </c>
      <c r="AO118">
        <v>255</v>
      </c>
      <c r="AP118">
        <v>255</v>
      </c>
      <c r="AQ118">
        <v>255</v>
      </c>
      <c r="AR118">
        <v>255</v>
      </c>
      <c r="AS118">
        <v>255</v>
      </c>
      <c r="AT118">
        <v>255</v>
      </c>
      <c r="AU118">
        <v>255</v>
      </c>
      <c r="AV118">
        <v>255</v>
      </c>
      <c r="AW118">
        <v>255</v>
      </c>
      <c r="AX118">
        <v>255</v>
      </c>
      <c r="AY118">
        <v>254</v>
      </c>
      <c r="AZ118">
        <v>253</v>
      </c>
      <c r="BA118">
        <v>251</v>
      </c>
      <c r="BB118">
        <v>251</v>
      </c>
      <c r="BC118">
        <v>254</v>
      </c>
      <c r="BD118">
        <v>255</v>
      </c>
      <c r="BE118">
        <v>254</v>
      </c>
      <c r="BF118">
        <v>245</v>
      </c>
      <c r="BG118">
        <v>224</v>
      </c>
      <c r="BH118">
        <v>134</v>
      </c>
      <c r="BI118">
        <v>47</v>
      </c>
      <c r="BJ118">
        <v>15</v>
      </c>
      <c r="BK118">
        <v>6</v>
      </c>
      <c r="BL118">
        <v>0</v>
      </c>
      <c r="BM118">
        <v>4</v>
      </c>
      <c r="BN118">
        <v>2</v>
      </c>
      <c r="BO118">
        <v>2</v>
      </c>
      <c r="BP118">
        <v>2</v>
      </c>
      <c r="BQ118">
        <v>2</v>
      </c>
      <c r="BR118">
        <v>2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2</v>
      </c>
      <c r="CB118">
        <v>2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1</v>
      </c>
      <c r="CN118">
        <v>1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3</v>
      </c>
      <c r="CU118">
        <v>12</v>
      </c>
      <c r="CV118">
        <v>15</v>
      </c>
    </row>
    <row r="119" spans="1:100">
      <c r="A119">
        <v>211</v>
      </c>
      <c r="B119">
        <v>213</v>
      </c>
      <c r="C119">
        <v>221</v>
      </c>
      <c r="D119">
        <v>225</v>
      </c>
      <c r="E119">
        <v>225</v>
      </c>
      <c r="F119">
        <v>225</v>
      </c>
      <c r="G119">
        <v>225</v>
      </c>
      <c r="H119">
        <v>225</v>
      </c>
      <c r="I119">
        <v>226</v>
      </c>
      <c r="J119">
        <v>225</v>
      </c>
      <c r="K119">
        <v>224</v>
      </c>
      <c r="L119">
        <v>224</v>
      </c>
      <c r="M119">
        <v>225</v>
      </c>
      <c r="N119">
        <v>225</v>
      </c>
      <c r="O119">
        <v>224</v>
      </c>
      <c r="P119">
        <v>224</v>
      </c>
      <c r="Q119">
        <v>225</v>
      </c>
      <c r="R119">
        <v>223</v>
      </c>
      <c r="S119">
        <v>223</v>
      </c>
      <c r="T119">
        <v>205</v>
      </c>
      <c r="U119">
        <v>186</v>
      </c>
      <c r="V119">
        <v>239</v>
      </c>
      <c r="W119">
        <v>255</v>
      </c>
      <c r="X119">
        <v>254</v>
      </c>
      <c r="Y119">
        <v>254</v>
      </c>
      <c r="Z119">
        <v>255</v>
      </c>
      <c r="AA119">
        <v>254</v>
      </c>
      <c r="AB119">
        <v>254</v>
      </c>
      <c r="AC119">
        <v>250</v>
      </c>
      <c r="AD119">
        <v>249</v>
      </c>
      <c r="AE119">
        <v>254</v>
      </c>
      <c r="AF119">
        <v>254</v>
      </c>
      <c r="AG119">
        <v>255</v>
      </c>
      <c r="AH119">
        <v>255</v>
      </c>
      <c r="AI119">
        <v>255</v>
      </c>
      <c r="AJ119">
        <v>255</v>
      </c>
      <c r="AK119">
        <v>255</v>
      </c>
      <c r="AL119">
        <v>255</v>
      </c>
      <c r="AM119">
        <v>255</v>
      </c>
      <c r="AN119">
        <v>255</v>
      </c>
      <c r="AO119">
        <v>255</v>
      </c>
      <c r="AP119">
        <v>255</v>
      </c>
      <c r="AQ119">
        <v>255</v>
      </c>
      <c r="AR119">
        <v>255</v>
      </c>
      <c r="AS119">
        <v>255</v>
      </c>
      <c r="AT119">
        <v>255</v>
      </c>
      <c r="AU119">
        <v>255</v>
      </c>
      <c r="AV119">
        <v>255</v>
      </c>
      <c r="AW119">
        <v>255</v>
      </c>
      <c r="AX119">
        <v>255</v>
      </c>
      <c r="AY119">
        <v>255</v>
      </c>
      <c r="AZ119">
        <v>254</v>
      </c>
      <c r="BA119">
        <v>251</v>
      </c>
      <c r="BB119">
        <v>253</v>
      </c>
      <c r="BC119">
        <v>254</v>
      </c>
      <c r="BD119">
        <v>255</v>
      </c>
      <c r="BE119">
        <v>254</v>
      </c>
      <c r="BF119">
        <v>241</v>
      </c>
      <c r="BG119">
        <v>220</v>
      </c>
      <c r="BH119">
        <v>127</v>
      </c>
      <c r="BI119">
        <v>45</v>
      </c>
      <c r="BJ119">
        <v>14</v>
      </c>
      <c r="BK119">
        <v>5</v>
      </c>
      <c r="BL119">
        <v>0</v>
      </c>
      <c r="BM119">
        <v>4</v>
      </c>
      <c r="BN119">
        <v>1</v>
      </c>
      <c r="BO119">
        <v>1</v>
      </c>
      <c r="BP119">
        <v>2</v>
      </c>
      <c r="BQ119">
        <v>2</v>
      </c>
      <c r="BR119">
        <v>0</v>
      </c>
      <c r="BS119">
        <v>1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1</v>
      </c>
      <c r="CS119">
        <v>0</v>
      </c>
      <c r="CT119">
        <v>3</v>
      </c>
      <c r="CU119">
        <v>13</v>
      </c>
      <c r="CV119">
        <v>15</v>
      </c>
    </row>
    <row r="120" spans="1:100">
      <c r="A120">
        <v>212</v>
      </c>
      <c r="B120">
        <v>216</v>
      </c>
      <c r="C120">
        <v>223</v>
      </c>
      <c r="D120">
        <v>225</v>
      </c>
      <c r="E120">
        <v>224</v>
      </c>
      <c r="F120">
        <v>224</v>
      </c>
      <c r="G120">
        <v>224</v>
      </c>
      <c r="H120">
        <v>224</v>
      </c>
      <c r="I120">
        <v>225</v>
      </c>
      <c r="J120">
        <v>225</v>
      </c>
      <c r="K120">
        <v>224</v>
      </c>
      <c r="L120">
        <v>224</v>
      </c>
      <c r="M120">
        <v>225</v>
      </c>
      <c r="N120">
        <v>225</v>
      </c>
      <c r="O120">
        <v>224</v>
      </c>
      <c r="P120">
        <v>224</v>
      </c>
      <c r="Q120">
        <v>225</v>
      </c>
      <c r="R120">
        <v>223</v>
      </c>
      <c r="S120">
        <v>223</v>
      </c>
      <c r="T120">
        <v>204</v>
      </c>
      <c r="U120">
        <v>186</v>
      </c>
      <c r="V120">
        <v>240</v>
      </c>
      <c r="W120">
        <v>255</v>
      </c>
      <c r="X120">
        <v>251</v>
      </c>
      <c r="Y120">
        <v>255</v>
      </c>
      <c r="Z120">
        <v>254</v>
      </c>
      <c r="AA120">
        <v>253</v>
      </c>
      <c r="AB120">
        <v>254</v>
      </c>
      <c r="AC120">
        <v>251</v>
      </c>
      <c r="AD120">
        <v>249</v>
      </c>
      <c r="AE120">
        <v>253</v>
      </c>
      <c r="AF120">
        <v>254</v>
      </c>
      <c r="AG120">
        <v>255</v>
      </c>
      <c r="AH120">
        <v>255</v>
      </c>
      <c r="AI120">
        <v>255</v>
      </c>
      <c r="AJ120">
        <v>255</v>
      </c>
      <c r="AK120">
        <v>255</v>
      </c>
      <c r="AL120">
        <v>255</v>
      </c>
      <c r="AM120">
        <v>255</v>
      </c>
      <c r="AN120">
        <v>255</v>
      </c>
      <c r="AO120">
        <v>255</v>
      </c>
      <c r="AP120">
        <v>255</v>
      </c>
      <c r="AQ120">
        <v>255</v>
      </c>
      <c r="AR120">
        <v>255</v>
      </c>
      <c r="AS120">
        <v>255</v>
      </c>
      <c r="AT120">
        <v>255</v>
      </c>
      <c r="AU120">
        <v>255</v>
      </c>
      <c r="AV120">
        <v>255</v>
      </c>
      <c r="AW120">
        <v>255</v>
      </c>
      <c r="AX120">
        <v>255</v>
      </c>
      <c r="AY120">
        <v>255</v>
      </c>
      <c r="AZ120">
        <v>255</v>
      </c>
      <c r="BA120">
        <v>253</v>
      </c>
      <c r="BB120">
        <v>253</v>
      </c>
      <c r="BC120">
        <v>254</v>
      </c>
      <c r="BD120">
        <v>254</v>
      </c>
      <c r="BE120">
        <v>254</v>
      </c>
      <c r="BF120">
        <v>240</v>
      </c>
      <c r="BG120">
        <v>218</v>
      </c>
      <c r="BH120">
        <v>119</v>
      </c>
      <c r="BI120">
        <v>40</v>
      </c>
      <c r="BJ120">
        <v>14</v>
      </c>
      <c r="BK120">
        <v>4</v>
      </c>
      <c r="BL120">
        <v>0</v>
      </c>
      <c r="BM120">
        <v>1</v>
      </c>
      <c r="BN120">
        <v>1</v>
      </c>
      <c r="BO120">
        <v>2</v>
      </c>
      <c r="BP120">
        <v>2</v>
      </c>
      <c r="BQ120">
        <v>0</v>
      </c>
      <c r="BR120">
        <v>1</v>
      </c>
      <c r="BS120">
        <v>1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1</v>
      </c>
      <c r="CS120">
        <v>0</v>
      </c>
      <c r="CT120">
        <v>3</v>
      </c>
      <c r="CU120">
        <v>13</v>
      </c>
      <c r="CV120">
        <v>16</v>
      </c>
    </row>
    <row r="121" spans="1:100">
      <c r="A121">
        <v>213</v>
      </c>
      <c r="B121">
        <v>214</v>
      </c>
      <c r="C121">
        <v>225</v>
      </c>
      <c r="D121">
        <v>229</v>
      </c>
      <c r="E121">
        <v>227</v>
      </c>
      <c r="F121">
        <v>227</v>
      </c>
      <c r="G121">
        <v>225</v>
      </c>
      <c r="H121">
        <v>227</v>
      </c>
      <c r="I121">
        <v>230</v>
      </c>
      <c r="J121">
        <v>226</v>
      </c>
      <c r="K121">
        <v>224</v>
      </c>
      <c r="L121">
        <v>223</v>
      </c>
      <c r="M121">
        <v>225</v>
      </c>
      <c r="N121">
        <v>225</v>
      </c>
      <c r="O121">
        <v>224</v>
      </c>
      <c r="P121">
        <v>224</v>
      </c>
      <c r="Q121">
        <v>225</v>
      </c>
      <c r="R121">
        <v>225</v>
      </c>
      <c r="S121">
        <v>225</v>
      </c>
      <c r="T121">
        <v>203</v>
      </c>
      <c r="U121">
        <v>183</v>
      </c>
      <c r="V121">
        <v>243</v>
      </c>
      <c r="W121">
        <v>255</v>
      </c>
      <c r="X121">
        <v>252</v>
      </c>
      <c r="Y121">
        <v>255</v>
      </c>
      <c r="Z121">
        <v>253</v>
      </c>
      <c r="AA121">
        <v>254</v>
      </c>
      <c r="AB121">
        <v>254</v>
      </c>
      <c r="AC121">
        <v>250</v>
      </c>
      <c r="AD121">
        <v>250</v>
      </c>
      <c r="AE121">
        <v>253</v>
      </c>
      <c r="AF121">
        <v>253</v>
      </c>
      <c r="AG121">
        <v>254</v>
      </c>
      <c r="AH121">
        <v>255</v>
      </c>
      <c r="AI121">
        <v>255</v>
      </c>
      <c r="AJ121">
        <v>255</v>
      </c>
      <c r="AK121">
        <v>255</v>
      </c>
      <c r="AL121">
        <v>255</v>
      </c>
      <c r="AM121">
        <v>255</v>
      </c>
      <c r="AN121">
        <v>255</v>
      </c>
      <c r="AO121">
        <v>255</v>
      </c>
      <c r="AP121">
        <v>255</v>
      </c>
      <c r="AQ121">
        <v>255</v>
      </c>
      <c r="AR121">
        <v>255</v>
      </c>
      <c r="AS121">
        <v>255</v>
      </c>
      <c r="AT121">
        <v>255</v>
      </c>
      <c r="AU121">
        <v>255</v>
      </c>
      <c r="AV121">
        <v>255</v>
      </c>
      <c r="AW121">
        <v>255</v>
      </c>
      <c r="AX121">
        <v>255</v>
      </c>
      <c r="AY121">
        <v>254</v>
      </c>
      <c r="AZ121">
        <v>254</v>
      </c>
      <c r="BA121">
        <v>254</v>
      </c>
      <c r="BB121">
        <v>254</v>
      </c>
      <c r="BC121">
        <v>255</v>
      </c>
      <c r="BD121">
        <v>254</v>
      </c>
      <c r="BE121">
        <v>253</v>
      </c>
      <c r="BF121">
        <v>241</v>
      </c>
      <c r="BG121">
        <v>216</v>
      </c>
      <c r="BH121">
        <v>120</v>
      </c>
      <c r="BI121">
        <v>38</v>
      </c>
      <c r="BJ121">
        <v>15</v>
      </c>
      <c r="BK121">
        <v>4</v>
      </c>
      <c r="BL121">
        <v>0</v>
      </c>
      <c r="BM121">
        <v>1</v>
      </c>
      <c r="BN121">
        <v>2</v>
      </c>
      <c r="BO121">
        <v>2</v>
      </c>
      <c r="BP121">
        <v>2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5</v>
      </c>
      <c r="CU121">
        <v>13</v>
      </c>
      <c r="CV121">
        <v>18</v>
      </c>
    </row>
    <row r="122" spans="1:100">
      <c r="A122">
        <v>213</v>
      </c>
      <c r="B122">
        <v>214</v>
      </c>
      <c r="C122">
        <v>225</v>
      </c>
      <c r="D122">
        <v>230</v>
      </c>
      <c r="E122">
        <v>227</v>
      </c>
      <c r="F122">
        <v>227</v>
      </c>
      <c r="G122">
        <v>226</v>
      </c>
      <c r="H122">
        <v>228</v>
      </c>
      <c r="I122">
        <v>230</v>
      </c>
      <c r="J122">
        <v>229</v>
      </c>
      <c r="K122">
        <v>226</v>
      </c>
      <c r="L122">
        <v>224</v>
      </c>
      <c r="M122">
        <v>226</v>
      </c>
      <c r="N122">
        <v>228</v>
      </c>
      <c r="O122">
        <v>226</v>
      </c>
      <c r="P122">
        <v>224</v>
      </c>
      <c r="Q122">
        <v>226</v>
      </c>
      <c r="R122">
        <v>222</v>
      </c>
      <c r="S122">
        <v>221</v>
      </c>
      <c r="T122">
        <v>204</v>
      </c>
      <c r="U122">
        <v>186</v>
      </c>
      <c r="V122">
        <v>244</v>
      </c>
      <c r="W122">
        <v>255</v>
      </c>
      <c r="X122">
        <v>252</v>
      </c>
      <c r="Y122">
        <v>255</v>
      </c>
      <c r="Z122">
        <v>252</v>
      </c>
      <c r="AA122">
        <v>253</v>
      </c>
      <c r="AB122">
        <v>254</v>
      </c>
      <c r="AC122">
        <v>250</v>
      </c>
      <c r="AD122">
        <v>250</v>
      </c>
      <c r="AE122">
        <v>253</v>
      </c>
      <c r="AF122">
        <v>253</v>
      </c>
      <c r="AG122">
        <v>254</v>
      </c>
      <c r="AH122">
        <v>255</v>
      </c>
      <c r="AI122">
        <v>255</v>
      </c>
      <c r="AJ122">
        <v>255</v>
      </c>
      <c r="AK122">
        <v>255</v>
      </c>
      <c r="AL122">
        <v>255</v>
      </c>
      <c r="AM122">
        <v>255</v>
      </c>
      <c r="AN122">
        <v>255</v>
      </c>
      <c r="AO122">
        <v>255</v>
      </c>
      <c r="AP122">
        <v>255</v>
      </c>
      <c r="AQ122">
        <v>255</v>
      </c>
      <c r="AR122">
        <v>255</v>
      </c>
      <c r="AS122">
        <v>255</v>
      </c>
      <c r="AT122">
        <v>255</v>
      </c>
      <c r="AU122">
        <v>255</v>
      </c>
      <c r="AV122">
        <v>255</v>
      </c>
      <c r="AW122">
        <v>255</v>
      </c>
      <c r="AX122">
        <v>255</v>
      </c>
      <c r="AY122">
        <v>254</v>
      </c>
      <c r="AZ122">
        <v>254</v>
      </c>
      <c r="BA122">
        <v>254</v>
      </c>
      <c r="BB122">
        <v>254</v>
      </c>
      <c r="BC122">
        <v>255</v>
      </c>
      <c r="BD122">
        <v>255</v>
      </c>
      <c r="BE122">
        <v>253</v>
      </c>
      <c r="BF122">
        <v>239</v>
      </c>
      <c r="BG122">
        <v>214</v>
      </c>
      <c r="BH122">
        <v>118</v>
      </c>
      <c r="BI122">
        <v>36</v>
      </c>
      <c r="BJ122">
        <v>14</v>
      </c>
      <c r="BK122">
        <v>3</v>
      </c>
      <c r="BL122">
        <v>0</v>
      </c>
      <c r="BM122">
        <v>1</v>
      </c>
      <c r="BN122">
        <v>3</v>
      </c>
      <c r="BO122">
        <v>3</v>
      </c>
      <c r="BP122">
        <v>1</v>
      </c>
      <c r="BQ122">
        <v>1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1</v>
      </c>
      <c r="CB122">
        <v>1</v>
      </c>
      <c r="CC122">
        <v>1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5</v>
      </c>
      <c r="CU122">
        <v>14</v>
      </c>
      <c r="CV122">
        <v>18</v>
      </c>
    </row>
    <row r="123" spans="1:100">
      <c r="A123">
        <v>215</v>
      </c>
      <c r="B123">
        <v>215</v>
      </c>
      <c r="C123">
        <v>226</v>
      </c>
      <c r="D123">
        <v>230</v>
      </c>
      <c r="E123">
        <v>228</v>
      </c>
      <c r="F123">
        <v>229</v>
      </c>
      <c r="G123">
        <v>228</v>
      </c>
      <c r="H123">
        <v>229</v>
      </c>
      <c r="I123">
        <v>231</v>
      </c>
      <c r="J123">
        <v>230</v>
      </c>
      <c r="K123">
        <v>226</v>
      </c>
      <c r="L123">
        <v>226</v>
      </c>
      <c r="M123">
        <v>228</v>
      </c>
      <c r="N123">
        <v>229</v>
      </c>
      <c r="O123">
        <v>227</v>
      </c>
      <c r="P123">
        <v>226</v>
      </c>
      <c r="Q123">
        <v>228</v>
      </c>
      <c r="R123">
        <v>222</v>
      </c>
      <c r="S123">
        <v>219</v>
      </c>
      <c r="T123">
        <v>206</v>
      </c>
      <c r="U123">
        <v>189</v>
      </c>
      <c r="V123">
        <v>244</v>
      </c>
      <c r="W123">
        <v>255</v>
      </c>
      <c r="X123">
        <v>250</v>
      </c>
      <c r="Y123">
        <v>254</v>
      </c>
      <c r="Z123">
        <v>252</v>
      </c>
      <c r="AA123">
        <v>253</v>
      </c>
      <c r="AB123">
        <v>254</v>
      </c>
      <c r="AC123">
        <v>249</v>
      </c>
      <c r="AD123">
        <v>249</v>
      </c>
      <c r="AE123">
        <v>253</v>
      </c>
      <c r="AF123">
        <v>254</v>
      </c>
      <c r="AG123">
        <v>254</v>
      </c>
      <c r="AH123">
        <v>255</v>
      </c>
      <c r="AI123">
        <v>255</v>
      </c>
      <c r="AJ123">
        <v>255</v>
      </c>
      <c r="AK123">
        <v>255</v>
      </c>
      <c r="AL123">
        <v>255</v>
      </c>
      <c r="AM123">
        <v>255</v>
      </c>
      <c r="AN123">
        <v>255</v>
      </c>
      <c r="AO123">
        <v>255</v>
      </c>
      <c r="AP123">
        <v>255</v>
      </c>
      <c r="AQ123">
        <v>255</v>
      </c>
      <c r="AR123">
        <v>255</v>
      </c>
      <c r="AS123">
        <v>255</v>
      </c>
      <c r="AT123">
        <v>255</v>
      </c>
      <c r="AU123">
        <v>255</v>
      </c>
      <c r="AV123">
        <v>255</v>
      </c>
      <c r="AW123">
        <v>255</v>
      </c>
      <c r="AX123">
        <v>254</v>
      </c>
      <c r="AY123">
        <v>255</v>
      </c>
      <c r="AZ123">
        <v>254</v>
      </c>
      <c r="BA123">
        <v>254</v>
      </c>
      <c r="BB123">
        <v>255</v>
      </c>
      <c r="BC123">
        <v>255</v>
      </c>
      <c r="BD123">
        <v>255</v>
      </c>
      <c r="BE123">
        <v>252</v>
      </c>
      <c r="BF123">
        <v>238</v>
      </c>
      <c r="BG123">
        <v>210</v>
      </c>
      <c r="BH123">
        <v>116</v>
      </c>
      <c r="BI123">
        <v>35</v>
      </c>
      <c r="BJ123">
        <v>11</v>
      </c>
      <c r="BK123">
        <v>3</v>
      </c>
      <c r="BL123">
        <v>0</v>
      </c>
      <c r="BM123">
        <v>1</v>
      </c>
      <c r="BN123">
        <v>1</v>
      </c>
      <c r="BO123">
        <v>1</v>
      </c>
      <c r="BP123">
        <v>2</v>
      </c>
      <c r="BQ123">
        <v>2</v>
      </c>
      <c r="BR123">
        <v>0</v>
      </c>
      <c r="BS123">
        <v>0</v>
      </c>
      <c r="BT123">
        <v>0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2</v>
      </c>
      <c r="CD123">
        <v>1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1</v>
      </c>
      <c r="CT123">
        <v>6</v>
      </c>
      <c r="CU123">
        <v>14</v>
      </c>
      <c r="CV123">
        <v>18</v>
      </c>
    </row>
    <row r="124" spans="1:100">
      <c r="A124">
        <v>215</v>
      </c>
      <c r="B124">
        <v>215</v>
      </c>
      <c r="C124">
        <v>226</v>
      </c>
      <c r="D124">
        <v>230</v>
      </c>
      <c r="E124">
        <v>228</v>
      </c>
      <c r="F124">
        <v>229</v>
      </c>
      <c r="G124">
        <v>228</v>
      </c>
      <c r="H124">
        <v>229</v>
      </c>
      <c r="I124">
        <v>231</v>
      </c>
      <c r="J124">
        <v>230</v>
      </c>
      <c r="K124">
        <v>227</v>
      </c>
      <c r="L124">
        <v>227</v>
      </c>
      <c r="M124">
        <v>229</v>
      </c>
      <c r="N124">
        <v>229</v>
      </c>
      <c r="O124">
        <v>227</v>
      </c>
      <c r="P124">
        <v>227</v>
      </c>
      <c r="Q124">
        <v>228</v>
      </c>
      <c r="R124">
        <v>222</v>
      </c>
      <c r="S124">
        <v>218</v>
      </c>
      <c r="T124">
        <v>206</v>
      </c>
      <c r="U124">
        <v>191</v>
      </c>
      <c r="V124">
        <v>245</v>
      </c>
      <c r="W124">
        <v>255</v>
      </c>
      <c r="X124">
        <v>249</v>
      </c>
      <c r="Y124">
        <v>254</v>
      </c>
      <c r="Z124">
        <v>252</v>
      </c>
      <c r="AA124">
        <v>254</v>
      </c>
      <c r="AB124">
        <v>254</v>
      </c>
      <c r="AC124">
        <v>249</v>
      </c>
      <c r="AD124">
        <v>249</v>
      </c>
      <c r="AE124">
        <v>253</v>
      </c>
      <c r="AF124">
        <v>254</v>
      </c>
      <c r="AG124">
        <v>254</v>
      </c>
      <c r="AH124">
        <v>255</v>
      </c>
      <c r="AI124">
        <v>255</v>
      </c>
      <c r="AJ124">
        <v>255</v>
      </c>
      <c r="AK124">
        <v>255</v>
      </c>
      <c r="AL124">
        <v>255</v>
      </c>
      <c r="AM124">
        <v>255</v>
      </c>
      <c r="AN124">
        <v>255</v>
      </c>
      <c r="AO124">
        <v>255</v>
      </c>
      <c r="AP124">
        <v>255</v>
      </c>
      <c r="AQ124">
        <v>255</v>
      </c>
      <c r="AR124">
        <v>255</v>
      </c>
      <c r="AS124">
        <v>255</v>
      </c>
      <c r="AT124">
        <v>255</v>
      </c>
      <c r="AU124">
        <v>255</v>
      </c>
      <c r="AV124">
        <v>255</v>
      </c>
      <c r="AW124">
        <v>255</v>
      </c>
      <c r="AX124">
        <v>254</v>
      </c>
      <c r="AY124">
        <v>255</v>
      </c>
      <c r="AZ124">
        <v>254</v>
      </c>
      <c r="BA124">
        <v>255</v>
      </c>
      <c r="BB124">
        <v>255</v>
      </c>
      <c r="BC124">
        <v>255</v>
      </c>
      <c r="BD124">
        <v>255</v>
      </c>
      <c r="BE124">
        <v>251</v>
      </c>
      <c r="BF124">
        <v>237</v>
      </c>
      <c r="BG124">
        <v>208</v>
      </c>
      <c r="BH124">
        <v>113</v>
      </c>
      <c r="BI124">
        <v>34</v>
      </c>
      <c r="BJ124">
        <v>11</v>
      </c>
      <c r="BK124">
        <v>2</v>
      </c>
      <c r="BL124">
        <v>0</v>
      </c>
      <c r="BM124">
        <v>1</v>
      </c>
      <c r="BN124">
        <v>1</v>
      </c>
      <c r="BO124">
        <v>1</v>
      </c>
      <c r="BP124">
        <v>2</v>
      </c>
      <c r="BQ124">
        <v>1</v>
      </c>
      <c r="BR124">
        <v>1</v>
      </c>
      <c r="BS124">
        <v>1</v>
      </c>
      <c r="BT124">
        <v>1</v>
      </c>
      <c r="BU124">
        <v>1</v>
      </c>
      <c r="BV124">
        <v>1</v>
      </c>
      <c r="BW124">
        <v>1</v>
      </c>
      <c r="BX124">
        <v>1</v>
      </c>
      <c r="BY124">
        <v>1</v>
      </c>
      <c r="BZ124">
        <v>1</v>
      </c>
      <c r="CA124">
        <v>1</v>
      </c>
      <c r="CB124">
        <v>1</v>
      </c>
      <c r="CC124">
        <v>2</v>
      </c>
      <c r="CD124">
        <v>1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5</v>
      </c>
      <c r="CU124">
        <v>13</v>
      </c>
      <c r="CV124">
        <v>17</v>
      </c>
    </row>
    <row r="125" spans="1:100">
      <c r="A125">
        <v>215</v>
      </c>
      <c r="B125">
        <v>215</v>
      </c>
      <c r="C125">
        <v>226</v>
      </c>
      <c r="D125">
        <v>230</v>
      </c>
      <c r="E125">
        <v>229</v>
      </c>
      <c r="F125">
        <v>228</v>
      </c>
      <c r="G125">
        <v>227</v>
      </c>
      <c r="H125">
        <v>230</v>
      </c>
      <c r="I125">
        <v>231</v>
      </c>
      <c r="J125">
        <v>230</v>
      </c>
      <c r="K125">
        <v>227</v>
      </c>
      <c r="L125">
        <v>227</v>
      </c>
      <c r="M125">
        <v>229</v>
      </c>
      <c r="N125">
        <v>229</v>
      </c>
      <c r="O125">
        <v>227</v>
      </c>
      <c r="P125">
        <v>227</v>
      </c>
      <c r="Q125">
        <v>228</v>
      </c>
      <c r="R125">
        <v>223</v>
      </c>
      <c r="S125">
        <v>218</v>
      </c>
      <c r="T125">
        <v>206</v>
      </c>
      <c r="U125">
        <v>193</v>
      </c>
      <c r="V125">
        <v>247</v>
      </c>
      <c r="W125">
        <v>255</v>
      </c>
      <c r="X125">
        <v>250</v>
      </c>
      <c r="Y125">
        <v>254</v>
      </c>
      <c r="Z125">
        <v>252</v>
      </c>
      <c r="AA125">
        <v>254</v>
      </c>
      <c r="AB125">
        <v>254</v>
      </c>
      <c r="AC125">
        <v>249</v>
      </c>
      <c r="AD125">
        <v>249</v>
      </c>
      <c r="AE125">
        <v>253</v>
      </c>
      <c r="AF125">
        <v>254</v>
      </c>
      <c r="AG125">
        <v>254</v>
      </c>
      <c r="AH125">
        <v>255</v>
      </c>
      <c r="AI125">
        <v>255</v>
      </c>
      <c r="AJ125">
        <v>255</v>
      </c>
      <c r="AK125">
        <v>255</v>
      </c>
      <c r="AL125">
        <v>255</v>
      </c>
      <c r="AM125">
        <v>255</v>
      </c>
      <c r="AN125">
        <v>255</v>
      </c>
      <c r="AO125">
        <v>255</v>
      </c>
      <c r="AP125">
        <v>255</v>
      </c>
      <c r="AQ125">
        <v>255</v>
      </c>
      <c r="AR125">
        <v>255</v>
      </c>
      <c r="AS125">
        <v>255</v>
      </c>
      <c r="AT125">
        <v>255</v>
      </c>
      <c r="AU125">
        <v>255</v>
      </c>
      <c r="AV125">
        <v>255</v>
      </c>
      <c r="AW125">
        <v>255</v>
      </c>
      <c r="AX125">
        <v>254</v>
      </c>
      <c r="AY125">
        <v>254</v>
      </c>
      <c r="AZ125">
        <v>254</v>
      </c>
      <c r="BA125">
        <v>255</v>
      </c>
      <c r="BB125">
        <v>255</v>
      </c>
      <c r="BC125">
        <v>255</v>
      </c>
      <c r="BD125">
        <v>255</v>
      </c>
      <c r="BE125">
        <v>250</v>
      </c>
      <c r="BF125">
        <v>237</v>
      </c>
      <c r="BG125">
        <v>207</v>
      </c>
      <c r="BH125">
        <v>112</v>
      </c>
      <c r="BI125">
        <v>34</v>
      </c>
      <c r="BJ125">
        <v>12</v>
      </c>
      <c r="BK125">
        <v>2</v>
      </c>
      <c r="BL125">
        <v>0</v>
      </c>
      <c r="BM125">
        <v>1</v>
      </c>
      <c r="BN125">
        <v>1</v>
      </c>
      <c r="BO125">
        <v>1</v>
      </c>
      <c r="BP125">
        <v>2</v>
      </c>
      <c r="BQ125">
        <v>1</v>
      </c>
      <c r="BR125">
        <v>1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1</v>
      </c>
      <c r="CB125">
        <v>1</v>
      </c>
      <c r="CC125">
        <v>1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5</v>
      </c>
      <c r="CU125">
        <v>13</v>
      </c>
      <c r="CV125">
        <v>16</v>
      </c>
    </row>
    <row r="126" spans="1:100">
      <c r="A126">
        <v>215</v>
      </c>
      <c r="B126">
        <v>215</v>
      </c>
      <c r="C126">
        <v>227</v>
      </c>
      <c r="D126">
        <v>229</v>
      </c>
      <c r="E126">
        <v>227</v>
      </c>
      <c r="F126">
        <v>228</v>
      </c>
      <c r="G126">
        <v>226</v>
      </c>
      <c r="H126">
        <v>229</v>
      </c>
      <c r="I126">
        <v>231</v>
      </c>
      <c r="J126">
        <v>231</v>
      </c>
      <c r="K126">
        <v>229</v>
      </c>
      <c r="L126">
        <v>227</v>
      </c>
      <c r="M126">
        <v>229</v>
      </c>
      <c r="N126">
        <v>230</v>
      </c>
      <c r="O126">
        <v>229</v>
      </c>
      <c r="P126">
        <v>227</v>
      </c>
      <c r="Q126">
        <v>228</v>
      </c>
      <c r="R126">
        <v>224</v>
      </c>
      <c r="S126">
        <v>221</v>
      </c>
      <c r="T126">
        <v>204</v>
      </c>
      <c r="U126">
        <v>194</v>
      </c>
      <c r="V126">
        <v>249</v>
      </c>
      <c r="W126">
        <v>255</v>
      </c>
      <c r="X126">
        <v>250</v>
      </c>
      <c r="Y126">
        <v>251</v>
      </c>
      <c r="Z126">
        <v>253</v>
      </c>
      <c r="AA126">
        <v>254</v>
      </c>
      <c r="AB126">
        <v>255</v>
      </c>
      <c r="AC126">
        <v>250</v>
      </c>
      <c r="AD126">
        <v>250</v>
      </c>
      <c r="AE126">
        <v>253</v>
      </c>
      <c r="AF126">
        <v>254</v>
      </c>
      <c r="AG126">
        <v>254</v>
      </c>
      <c r="AH126">
        <v>255</v>
      </c>
      <c r="AI126">
        <v>255</v>
      </c>
      <c r="AJ126">
        <v>255</v>
      </c>
      <c r="AK126">
        <v>255</v>
      </c>
      <c r="AL126">
        <v>255</v>
      </c>
      <c r="AM126">
        <v>255</v>
      </c>
      <c r="AN126">
        <v>255</v>
      </c>
      <c r="AO126">
        <v>255</v>
      </c>
      <c r="AP126">
        <v>255</v>
      </c>
      <c r="AQ126">
        <v>255</v>
      </c>
      <c r="AR126">
        <v>255</v>
      </c>
      <c r="AS126">
        <v>255</v>
      </c>
      <c r="AT126">
        <v>255</v>
      </c>
      <c r="AU126">
        <v>255</v>
      </c>
      <c r="AV126">
        <v>255</v>
      </c>
      <c r="AW126">
        <v>255</v>
      </c>
      <c r="AX126">
        <v>255</v>
      </c>
      <c r="AY126">
        <v>254</v>
      </c>
      <c r="AZ126">
        <v>254</v>
      </c>
      <c r="BA126">
        <v>255</v>
      </c>
      <c r="BB126">
        <v>255</v>
      </c>
      <c r="BC126">
        <v>255</v>
      </c>
      <c r="BD126">
        <v>255</v>
      </c>
      <c r="BE126">
        <v>250</v>
      </c>
      <c r="BF126">
        <v>237</v>
      </c>
      <c r="BG126">
        <v>205</v>
      </c>
      <c r="BH126">
        <v>109</v>
      </c>
      <c r="BI126">
        <v>33</v>
      </c>
      <c r="BJ126">
        <v>11</v>
      </c>
      <c r="BK126">
        <v>2</v>
      </c>
      <c r="BL126">
        <v>0</v>
      </c>
      <c r="BM126">
        <v>2</v>
      </c>
      <c r="BN126">
        <v>1</v>
      </c>
      <c r="BO126">
        <v>1</v>
      </c>
      <c r="BP126">
        <v>1</v>
      </c>
      <c r="BQ126">
        <v>1</v>
      </c>
      <c r="BR126">
        <v>1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1</v>
      </c>
      <c r="CB126">
        <v>1</v>
      </c>
      <c r="CC126">
        <v>1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3</v>
      </c>
      <c r="CU126">
        <v>13</v>
      </c>
      <c r="CV126">
        <v>16</v>
      </c>
    </row>
    <row r="127" spans="1:100">
      <c r="A127">
        <v>216</v>
      </c>
      <c r="B127">
        <v>216</v>
      </c>
      <c r="C127">
        <v>227</v>
      </c>
      <c r="D127">
        <v>231</v>
      </c>
      <c r="E127">
        <v>229</v>
      </c>
      <c r="F127">
        <v>228</v>
      </c>
      <c r="G127">
        <v>226</v>
      </c>
      <c r="H127">
        <v>229</v>
      </c>
      <c r="I127">
        <v>231</v>
      </c>
      <c r="J127">
        <v>231</v>
      </c>
      <c r="K127">
        <v>230</v>
      </c>
      <c r="L127">
        <v>230</v>
      </c>
      <c r="M127">
        <v>231</v>
      </c>
      <c r="N127">
        <v>231</v>
      </c>
      <c r="O127">
        <v>230</v>
      </c>
      <c r="P127">
        <v>230</v>
      </c>
      <c r="Q127">
        <v>228</v>
      </c>
      <c r="R127">
        <v>225</v>
      </c>
      <c r="S127">
        <v>223</v>
      </c>
      <c r="T127">
        <v>201</v>
      </c>
      <c r="U127">
        <v>195</v>
      </c>
      <c r="V127">
        <v>254</v>
      </c>
      <c r="W127">
        <v>255</v>
      </c>
      <c r="X127">
        <v>252</v>
      </c>
      <c r="Y127">
        <v>251</v>
      </c>
      <c r="Z127">
        <v>251</v>
      </c>
      <c r="AA127">
        <v>255</v>
      </c>
      <c r="AB127">
        <v>255</v>
      </c>
      <c r="AC127">
        <v>251</v>
      </c>
      <c r="AD127">
        <v>250</v>
      </c>
      <c r="AE127">
        <v>253</v>
      </c>
      <c r="AF127">
        <v>254</v>
      </c>
      <c r="AG127">
        <v>254</v>
      </c>
      <c r="AH127">
        <v>255</v>
      </c>
      <c r="AI127">
        <v>255</v>
      </c>
      <c r="AJ127">
        <v>255</v>
      </c>
      <c r="AK127">
        <v>255</v>
      </c>
      <c r="AL127">
        <v>255</v>
      </c>
      <c r="AM127">
        <v>255</v>
      </c>
      <c r="AN127">
        <v>255</v>
      </c>
      <c r="AO127">
        <v>255</v>
      </c>
      <c r="AP127">
        <v>255</v>
      </c>
      <c r="AQ127">
        <v>255</v>
      </c>
      <c r="AR127">
        <v>255</v>
      </c>
      <c r="AS127">
        <v>255</v>
      </c>
      <c r="AT127">
        <v>255</v>
      </c>
      <c r="AU127">
        <v>255</v>
      </c>
      <c r="AV127">
        <v>255</v>
      </c>
      <c r="AW127">
        <v>254</v>
      </c>
      <c r="AX127">
        <v>254</v>
      </c>
      <c r="AY127">
        <v>254</v>
      </c>
      <c r="AZ127">
        <v>254</v>
      </c>
      <c r="BA127">
        <v>255</v>
      </c>
      <c r="BB127">
        <v>255</v>
      </c>
      <c r="BC127">
        <v>255</v>
      </c>
      <c r="BD127">
        <v>254</v>
      </c>
      <c r="BE127">
        <v>250</v>
      </c>
      <c r="BF127">
        <v>238</v>
      </c>
      <c r="BG127">
        <v>206</v>
      </c>
      <c r="BH127">
        <v>106</v>
      </c>
      <c r="BI127">
        <v>31</v>
      </c>
      <c r="BJ127">
        <v>13</v>
      </c>
      <c r="BK127">
        <v>5</v>
      </c>
      <c r="BL127">
        <v>0</v>
      </c>
      <c r="BM127">
        <v>4</v>
      </c>
      <c r="BN127">
        <v>3</v>
      </c>
      <c r="BO127">
        <v>0</v>
      </c>
      <c r="BP127">
        <v>0</v>
      </c>
      <c r="BQ127">
        <v>1</v>
      </c>
      <c r="BR127">
        <v>1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1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3</v>
      </c>
      <c r="CU127">
        <v>12</v>
      </c>
      <c r="CV127">
        <v>17</v>
      </c>
    </row>
    <row r="128" spans="1:100">
      <c r="A128">
        <v>216</v>
      </c>
      <c r="B128">
        <v>216</v>
      </c>
      <c r="C128">
        <v>227</v>
      </c>
      <c r="D128">
        <v>231</v>
      </c>
      <c r="E128">
        <v>230</v>
      </c>
      <c r="F128">
        <v>229</v>
      </c>
      <c r="G128">
        <v>227</v>
      </c>
      <c r="H128">
        <v>230</v>
      </c>
      <c r="I128">
        <v>231</v>
      </c>
      <c r="J128">
        <v>231</v>
      </c>
      <c r="K128">
        <v>230</v>
      </c>
      <c r="L128">
        <v>228</v>
      </c>
      <c r="M128">
        <v>230</v>
      </c>
      <c r="N128">
        <v>230</v>
      </c>
      <c r="O128">
        <v>230</v>
      </c>
      <c r="P128">
        <v>230</v>
      </c>
      <c r="Q128">
        <v>230</v>
      </c>
      <c r="R128">
        <v>225</v>
      </c>
      <c r="S128">
        <v>224</v>
      </c>
      <c r="T128">
        <v>198</v>
      </c>
      <c r="U128">
        <v>194</v>
      </c>
      <c r="V128">
        <v>255</v>
      </c>
      <c r="W128">
        <v>255</v>
      </c>
      <c r="X128">
        <v>253</v>
      </c>
      <c r="Y128">
        <v>251</v>
      </c>
      <c r="Z128">
        <v>251</v>
      </c>
      <c r="AA128">
        <v>255</v>
      </c>
      <c r="AB128">
        <v>255</v>
      </c>
      <c r="AC128">
        <v>251</v>
      </c>
      <c r="AD128">
        <v>250</v>
      </c>
      <c r="AE128">
        <v>253</v>
      </c>
      <c r="AF128">
        <v>254</v>
      </c>
      <c r="AG128">
        <v>254</v>
      </c>
      <c r="AH128">
        <v>255</v>
      </c>
      <c r="AI128">
        <v>255</v>
      </c>
      <c r="AJ128">
        <v>255</v>
      </c>
      <c r="AK128">
        <v>255</v>
      </c>
      <c r="AL128">
        <v>255</v>
      </c>
      <c r="AM128">
        <v>255</v>
      </c>
      <c r="AN128">
        <v>255</v>
      </c>
      <c r="AO128">
        <v>255</v>
      </c>
      <c r="AP128">
        <v>255</v>
      </c>
      <c r="AQ128">
        <v>255</v>
      </c>
      <c r="AR128">
        <v>255</v>
      </c>
      <c r="AS128">
        <v>255</v>
      </c>
      <c r="AT128">
        <v>255</v>
      </c>
      <c r="AU128">
        <v>255</v>
      </c>
      <c r="AV128">
        <v>255</v>
      </c>
      <c r="AW128">
        <v>254</v>
      </c>
      <c r="AX128">
        <v>254</v>
      </c>
      <c r="AY128">
        <v>254</v>
      </c>
      <c r="AZ128">
        <v>254</v>
      </c>
      <c r="BA128">
        <v>255</v>
      </c>
      <c r="BB128">
        <v>255</v>
      </c>
      <c r="BC128">
        <v>255</v>
      </c>
      <c r="BD128">
        <v>254</v>
      </c>
      <c r="BE128">
        <v>250</v>
      </c>
      <c r="BF128">
        <v>239</v>
      </c>
      <c r="BG128">
        <v>205</v>
      </c>
      <c r="BH128">
        <v>104</v>
      </c>
      <c r="BI128">
        <v>30</v>
      </c>
      <c r="BJ128">
        <v>13</v>
      </c>
      <c r="BK128">
        <v>5</v>
      </c>
      <c r="BL128">
        <v>2</v>
      </c>
      <c r="BM128">
        <v>6</v>
      </c>
      <c r="BN128">
        <v>5</v>
      </c>
      <c r="BO128">
        <v>1</v>
      </c>
      <c r="BP128">
        <v>1</v>
      </c>
      <c r="BQ128">
        <v>1</v>
      </c>
      <c r="BR128">
        <v>1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1</v>
      </c>
      <c r="CD128">
        <v>1</v>
      </c>
      <c r="CE128">
        <v>0</v>
      </c>
      <c r="CF128">
        <v>0</v>
      </c>
      <c r="CG128">
        <v>1</v>
      </c>
      <c r="CH128">
        <v>1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2</v>
      </c>
      <c r="CU128">
        <v>13</v>
      </c>
      <c r="CV128">
        <v>16</v>
      </c>
    </row>
    <row r="129" spans="1:100">
      <c r="A129">
        <v>215</v>
      </c>
      <c r="B129">
        <v>218</v>
      </c>
      <c r="C129">
        <v>228</v>
      </c>
      <c r="D129">
        <v>231</v>
      </c>
      <c r="E129">
        <v>229</v>
      </c>
      <c r="F129">
        <v>229</v>
      </c>
      <c r="G129">
        <v>230</v>
      </c>
      <c r="H129">
        <v>230</v>
      </c>
      <c r="I129">
        <v>231</v>
      </c>
      <c r="J129">
        <v>231</v>
      </c>
      <c r="K129">
        <v>230</v>
      </c>
      <c r="L129">
        <v>228</v>
      </c>
      <c r="M129">
        <v>230</v>
      </c>
      <c r="N129">
        <v>230</v>
      </c>
      <c r="O129">
        <v>230</v>
      </c>
      <c r="P129">
        <v>230</v>
      </c>
      <c r="Q129">
        <v>230</v>
      </c>
      <c r="R129">
        <v>226</v>
      </c>
      <c r="S129">
        <v>221</v>
      </c>
      <c r="T129">
        <v>196</v>
      </c>
      <c r="U129">
        <v>192</v>
      </c>
      <c r="V129">
        <v>250</v>
      </c>
      <c r="W129">
        <v>255</v>
      </c>
      <c r="X129">
        <v>253</v>
      </c>
      <c r="Y129">
        <v>253</v>
      </c>
      <c r="Z129">
        <v>252</v>
      </c>
      <c r="AA129">
        <v>254</v>
      </c>
      <c r="AB129">
        <v>253</v>
      </c>
      <c r="AC129">
        <v>254</v>
      </c>
      <c r="AD129">
        <v>253</v>
      </c>
      <c r="AE129">
        <v>252</v>
      </c>
      <c r="AF129">
        <v>253</v>
      </c>
      <c r="AG129">
        <v>255</v>
      </c>
      <c r="AH129">
        <v>255</v>
      </c>
      <c r="AI129">
        <v>255</v>
      </c>
      <c r="AJ129">
        <v>255</v>
      </c>
      <c r="AK129">
        <v>255</v>
      </c>
      <c r="AL129">
        <v>255</v>
      </c>
      <c r="AM129">
        <v>255</v>
      </c>
      <c r="AN129">
        <v>255</v>
      </c>
      <c r="AO129">
        <v>255</v>
      </c>
      <c r="AP129">
        <v>255</v>
      </c>
      <c r="AQ129">
        <v>255</v>
      </c>
      <c r="AR129">
        <v>255</v>
      </c>
      <c r="AS129">
        <v>255</v>
      </c>
      <c r="AT129">
        <v>255</v>
      </c>
      <c r="AU129">
        <v>255</v>
      </c>
      <c r="AV129">
        <v>255</v>
      </c>
      <c r="AW129">
        <v>255</v>
      </c>
      <c r="AX129">
        <v>255</v>
      </c>
      <c r="AY129">
        <v>255</v>
      </c>
      <c r="AZ129">
        <v>254</v>
      </c>
      <c r="BA129">
        <v>255</v>
      </c>
      <c r="BB129">
        <v>255</v>
      </c>
      <c r="BC129">
        <v>255</v>
      </c>
      <c r="BD129">
        <v>254</v>
      </c>
      <c r="BE129">
        <v>251</v>
      </c>
      <c r="BF129">
        <v>237</v>
      </c>
      <c r="BG129">
        <v>205</v>
      </c>
      <c r="BH129">
        <v>101</v>
      </c>
      <c r="BI129">
        <v>31</v>
      </c>
      <c r="BJ129">
        <v>13</v>
      </c>
      <c r="BK129">
        <v>3</v>
      </c>
      <c r="BL129">
        <v>0</v>
      </c>
      <c r="BM129">
        <v>3</v>
      </c>
      <c r="BN129">
        <v>2</v>
      </c>
      <c r="BO129">
        <v>1</v>
      </c>
      <c r="BP129">
        <v>1</v>
      </c>
      <c r="BQ129">
        <v>1</v>
      </c>
      <c r="BR129">
        <v>1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1</v>
      </c>
      <c r="CB129">
        <v>1</v>
      </c>
      <c r="CC129">
        <v>1</v>
      </c>
      <c r="CD129">
        <v>1</v>
      </c>
      <c r="CE129">
        <v>0</v>
      </c>
      <c r="CF129">
        <v>0</v>
      </c>
      <c r="CG129">
        <v>1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1</v>
      </c>
      <c r="CR129">
        <v>1</v>
      </c>
      <c r="CS129">
        <v>0</v>
      </c>
      <c r="CT129">
        <v>3</v>
      </c>
      <c r="CU129">
        <v>14</v>
      </c>
      <c r="CV129">
        <v>18</v>
      </c>
    </row>
    <row r="130" spans="1:100">
      <c r="A130">
        <v>216</v>
      </c>
      <c r="B130">
        <v>218</v>
      </c>
      <c r="C130">
        <v>229</v>
      </c>
      <c r="D130">
        <v>232</v>
      </c>
      <c r="E130">
        <v>230</v>
      </c>
      <c r="F130">
        <v>230</v>
      </c>
      <c r="G130">
        <v>231</v>
      </c>
      <c r="H130">
        <v>230</v>
      </c>
      <c r="I130">
        <v>232</v>
      </c>
      <c r="J130">
        <v>232</v>
      </c>
      <c r="K130">
        <v>231</v>
      </c>
      <c r="L130">
        <v>229</v>
      </c>
      <c r="M130">
        <v>231</v>
      </c>
      <c r="N130">
        <v>231</v>
      </c>
      <c r="O130">
        <v>229</v>
      </c>
      <c r="P130">
        <v>231</v>
      </c>
      <c r="Q130">
        <v>232</v>
      </c>
      <c r="R130">
        <v>227</v>
      </c>
      <c r="S130">
        <v>221</v>
      </c>
      <c r="T130">
        <v>196</v>
      </c>
      <c r="U130">
        <v>193</v>
      </c>
      <c r="V130">
        <v>250</v>
      </c>
      <c r="W130">
        <v>255</v>
      </c>
      <c r="X130">
        <v>254</v>
      </c>
      <c r="Y130">
        <v>252</v>
      </c>
      <c r="Z130">
        <v>251</v>
      </c>
      <c r="AA130">
        <v>253</v>
      </c>
      <c r="AB130">
        <v>254</v>
      </c>
      <c r="AC130">
        <v>255</v>
      </c>
      <c r="AD130">
        <v>254</v>
      </c>
      <c r="AE130">
        <v>252</v>
      </c>
      <c r="AF130">
        <v>253</v>
      </c>
      <c r="AG130">
        <v>255</v>
      </c>
      <c r="AH130">
        <v>255</v>
      </c>
      <c r="AI130">
        <v>255</v>
      </c>
      <c r="AJ130">
        <v>255</v>
      </c>
      <c r="AK130">
        <v>255</v>
      </c>
      <c r="AL130">
        <v>255</v>
      </c>
      <c r="AM130">
        <v>255</v>
      </c>
      <c r="AN130">
        <v>255</v>
      </c>
      <c r="AO130">
        <v>255</v>
      </c>
      <c r="AP130">
        <v>255</v>
      </c>
      <c r="AQ130">
        <v>255</v>
      </c>
      <c r="AR130">
        <v>255</v>
      </c>
      <c r="AS130">
        <v>255</v>
      </c>
      <c r="AT130">
        <v>255</v>
      </c>
      <c r="AU130">
        <v>255</v>
      </c>
      <c r="AV130">
        <v>255</v>
      </c>
      <c r="AW130">
        <v>255</v>
      </c>
      <c r="AX130">
        <v>255</v>
      </c>
      <c r="AY130">
        <v>255</v>
      </c>
      <c r="AZ130">
        <v>254</v>
      </c>
      <c r="BA130">
        <v>254</v>
      </c>
      <c r="BB130">
        <v>254</v>
      </c>
      <c r="BC130">
        <v>254</v>
      </c>
      <c r="BD130">
        <v>254</v>
      </c>
      <c r="BE130">
        <v>252</v>
      </c>
      <c r="BF130">
        <v>236</v>
      </c>
      <c r="BG130">
        <v>205</v>
      </c>
      <c r="BH130">
        <v>100</v>
      </c>
      <c r="BI130">
        <v>30</v>
      </c>
      <c r="BJ130">
        <v>12</v>
      </c>
      <c r="BK130">
        <v>3</v>
      </c>
      <c r="BL130">
        <v>0</v>
      </c>
      <c r="BM130">
        <v>3</v>
      </c>
      <c r="BN130">
        <v>2</v>
      </c>
      <c r="BO130">
        <v>1</v>
      </c>
      <c r="BP130">
        <v>1</v>
      </c>
      <c r="BQ130">
        <v>2</v>
      </c>
      <c r="BR130">
        <v>2</v>
      </c>
      <c r="BS130">
        <v>1</v>
      </c>
      <c r="BT130">
        <v>1</v>
      </c>
      <c r="BU130">
        <v>1</v>
      </c>
      <c r="BV130">
        <v>1</v>
      </c>
      <c r="BW130">
        <v>1</v>
      </c>
      <c r="BX130">
        <v>1</v>
      </c>
      <c r="BY130">
        <v>1</v>
      </c>
      <c r="BZ130">
        <v>1</v>
      </c>
      <c r="CA130">
        <v>2</v>
      </c>
      <c r="CB130">
        <v>2</v>
      </c>
      <c r="CC130">
        <v>2</v>
      </c>
      <c r="CD130">
        <v>1</v>
      </c>
      <c r="CE130">
        <v>1</v>
      </c>
      <c r="CF130">
        <v>1</v>
      </c>
      <c r="CG130">
        <v>1</v>
      </c>
      <c r="CH130">
        <v>1</v>
      </c>
      <c r="CI130">
        <v>0</v>
      </c>
      <c r="CJ130">
        <v>0</v>
      </c>
      <c r="CK130">
        <v>1</v>
      </c>
      <c r="CL130">
        <v>1</v>
      </c>
      <c r="CM130">
        <v>0</v>
      </c>
      <c r="CN130">
        <v>0</v>
      </c>
      <c r="CO130">
        <v>0</v>
      </c>
      <c r="CP130">
        <v>1</v>
      </c>
      <c r="CQ130">
        <v>1</v>
      </c>
      <c r="CR130">
        <v>1</v>
      </c>
      <c r="CS130">
        <v>0</v>
      </c>
      <c r="CT130">
        <v>4</v>
      </c>
      <c r="CU130">
        <v>12</v>
      </c>
      <c r="CV130">
        <v>17</v>
      </c>
    </row>
    <row r="131" spans="1:100">
      <c r="A131">
        <v>216</v>
      </c>
      <c r="B131">
        <v>219</v>
      </c>
      <c r="C131">
        <v>229</v>
      </c>
      <c r="D131">
        <v>234</v>
      </c>
      <c r="E131">
        <v>232</v>
      </c>
      <c r="F131">
        <v>231</v>
      </c>
      <c r="G131">
        <v>231</v>
      </c>
      <c r="H131">
        <v>232</v>
      </c>
      <c r="I131">
        <v>233</v>
      </c>
      <c r="J131">
        <v>232</v>
      </c>
      <c r="K131">
        <v>231</v>
      </c>
      <c r="L131">
        <v>229</v>
      </c>
      <c r="M131">
        <v>231</v>
      </c>
      <c r="N131">
        <v>232</v>
      </c>
      <c r="O131">
        <v>231</v>
      </c>
      <c r="P131">
        <v>231</v>
      </c>
      <c r="Q131">
        <v>233</v>
      </c>
      <c r="R131">
        <v>228</v>
      </c>
      <c r="S131">
        <v>222</v>
      </c>
      <c r="T131">
        <v>198</v>
      </c>
      <c r="U131">
        <v>195</v>
      </c>
      <c r="V131">
        <v>252</v>
      </c>
      <c r="W131">
        <v>255</v>
      </c>
      <c r="X131">
        <v>253</v>
      </c>
      <c r="Y131">
        <v>252</v>
      </c>
      <c r="Z131">
        <v>251</v>
      </c>
      <c r="AA131">
        <v>253</v>
      </c>
      <c r="AB131">
        <v>254</v>
      </c>
      <c r="AC131">
        <v>255</v>
      </c>
      <c r="AD131">
        <v>254</v>
      </c>
      <c r="AE131">
        <v>252</v>
      </c>
      <c r="AF131">
        <v>253</v>
      </c>
      <c r="AG131">
        <v>255</v>
      </c>
      <c r="AH131">
        <v>255</v>
      </c>
      <c r="AI131">
        <v>255</v>
      </c>
      <c r="AJ131">
        <v>255</v>
      </c>
      <c r="AK131">
        <v>255</v>
      </c>
      <c r="AL131">
        <v>255</v>
      </c>
      <c r="AM131">
        <v>255</v>
      </c>
      <c r="AN131">
        <v>255</v>
      </c>
      <c r="AO131">
        <v>255</v>
      </c>
      <c r="AP131">
        <v>255</v>
      </c>
      <c r="AQ131">
        <v>255</v>
      </c>
      <c r="AR131">
        <v>255</v>
      </c>
      <c r="AS131">
        <v>255</v>
      </c>
      <c r="AT131">
        <v>255</v>
      </c>
      <c r="AU131">
        <v>255</v>
      </c>
      <c r="AV131">
        <v>255</v>
      </c>
      <c r="AW131">
        <v>255</v>
      </c>
      <c r="AX131">
        <v>255</v>
      </c>
      <c r="AY131">
        <v>255</v>
      </c>
      <c r="AZ131">
        <v>255</v>
      </c>
      <c r="BA131">
        <v>255</v>
      </c>
      <c r="BB131">
        <v>255</v>
      </c>
      <c r="BC131">
        <v>255</v>
      </c>
      <c r="BD131">
        <v>254</v>
      </c>
      <c r="BE131">
        <v>252</v>
      </c>
      <c r="BF131">
        <v>236</v>
      </c>
      <c r="BG131">
        <v>205</v>
      </c>
      <c r="BH131">
        <v>100</v>
      </c>
      <c r="BI131">
        <v>29</v>
      </c>
      <c r="BJ131">
        <v>12</v>
      </c>
      <c r="BK131">
        <v>4</v>
      </c>
      <c r="BL131">
        <v>0</v>
      </c>
      <c r="BM131">
        <v>4</v>
      </c>
      <c r="BN131">
        <v>3</v>
      </c>
      <c r="BO131">
        <v>1</v>
      </c>
      <c r="BP131">
        <v>1</v>
      </c>
      <c r="BQ131">
        <v>1</v>
      </c>
      <c r="BR131">
        <v>1</v>
      </c>
      <c r="BS131">
        <v>2</v>
      </c>
      <c r="BT131">
        <v>2</v>
      </c>
      <c r="BU131">
        <v>2</v>
      </c>
      <c r="BV131">
        <v>2</v>
      </c>
      <c r="BW131">
        <v>2</v>
      </c>
      <c r="BX131">
        <v>2</v>
      </c>
      <c r="BY131">
        <v>2</v>
      </c>
      <c r="BZ131">
        <v>2</v>
      </c>
      <c r="CA131">
        <v>2</v>
      </c>
      <c r="CB131">
        <v>2</v>
      </c>
      <c r="CC131">
        <v>1</v>
      </c>
      <c r="CD131">
        <v>1</v>
      </c>
      <c r="CE131">
        <v>0</v>
      </c>
      <c r="CF131">
        <v>0</v>
      </c>
      <c r="CG131">
        <v>1</v>
      </c>
      <c r="CH131">
        <v>1</v>
      </c>
      <c r="CI131">
        <v>1</v>
      </c>
      <c r="CJ131">
        <v>1</v>
      </c>
      <c r="CK131">
        <v>2</v>
      </c>
      <c r="CL131">
        <v>2</v>
      </c>
      <c r="CM131">
        <v>1</v>
      </c>
      <c r="CN131">
        <v>1</v>
      </c>
      <c r="CO131">
        <v>1</v>
      </c>
      <c r="CP131">
        <v>1</v>
      </c>
      <c r="CQ131">
        <v>1</v>
      </c>
      <c r="CR131">
        <v>1</v>
      </c>
      <c r="CS131">
        <v>0</v>
      </c>
      <c r="CT131">
        <v>5</v>
      </c>
      <c r="CU131">
        <v>12</v>
      </c>
      <c r="CV131">
        <v>15</v>
      </c>
    </row>
    <row r="132" spans="1:100">
      <c r="A132">
        <v>216</v>
      </c>
      <c r="B132">
        <v>218</v>
      </c>
      <c r="C132">
        <v>229</v>
      </c>
      <c r="D132">
        <v>233</v>
      </c>
      <c r="E132">
        <v>232</v>
      </c>
      <c r="F132">
        <v>232</v>
      </c>
      <c r="G132">
        <v>232</v>
      </c>
      <c r="H132">
        <v>232</v>
      </c>
      <c r="I132">
        <v>233</v>
      </c>
      <c r="J132">
        <v>233</v>
      </c>
      <c r="K132">
        <v>232</v>
      </c>
      <c r="L132">
        <v>232</v>
      </c>
      <c r="M132">
        <v>233</v>
      </c>
      <c r="N132">
        <v>233</v>
      </c>
      <c r="O132">
        <v>232</v>
      </c>
      <c r="P132">
        <v>232</v>
      </c>
      <c r="Q132">
        <v>234</v>
      </c>
      <c r="R132">
        <v>229</v>
      </c>
      <c r="S132">
        <v>222</v>
      </c>
      <c r="T132">
        <v>198</v>
      </c>
      <c r="U132">
        <v>197</v>
      </c>
      <c r="V132">
        <v>254</v>
      </c>
      <c r="W132">
        <v>255</v>
      </c>
      <c r="X132">
        <v>252</v>
      </c>
      <c r="Y132">
        <v>251</v>
      </c>
      <c r="Z132">
        <v>250</v>
      </c>
      <c r="AA132">
        <v>253</v>
      </c>
      <c r="AB132">
        <v>254</v>
      </c>
      <c r="AC132">
        <v>255</v>
      </c>
      <c r="AD132">
        <v>254</v>
      </c>
      <c r="AE132">
        <v>252</v>
      </c>
      <c r="AF132">
        <v>253</v>
      </c>
      <c r="AG132">
        <v>255</v>
      </c>
      <c r="AH132">
        <v>255</v>
      </c>
      <c r="AI132">
        <v>255</v>
      </c>
      <c r="AJ132">
        <v>255</v>
      </c>
      <c r="AK132">
        <v>255</v>
      </c>
      <c r="AL132">
        <v>255</v>
      </c>
      <c r="AM132">
        <v>255</v>
      </c>
      <c r="AN132">
        <v>255</v>
      </c>
      <c r="AO132">
        <v>255</v>
      </c>
      <c r="AP132">
        <v>255</v>
      </c>
      <c r="AQ132">
        <v>255</v>
      </c>
      <c r="AR132">
        <v>255</v>
      </c>
      <c r="AS132">
        <v>255</v>
      </c>
      <c r="AT132">
        <v>255</v>
      </c>
      <c r="AU132">
        <v>255</v>
      </c>
      <c r="AV132">
        <v>255</v>
      </c>
      <c r="AW132">
        <v>255</v>
      </c>
      <c r="AX132">
        <v>255</v>
      </c>
      <c r="AY132">
        <v>255</v>
      </c>
      <c r="AZ132">
        <v>254</v>
      </c>
      <c r="BA132">
        <v>254</v>
      </c>
      <c r="BB132">
        <v>254</v>
      </c>
      <c r="BC132">
        <v>254</v>
      </c>
      <c r="BD132">
        <v>254</v>
      </c>
      <c r="BE132">
        <v>252</v>
      </c>
      <c r="BF132">
        <v>234</v>
      </c>
      <c r="BG132">
        <v>204</v>
      </c>
      <c r="BH132">
        <v>100</v>
      </c>
      <c r="BI132">
        <v>30</v>
      </c>
      <c r="BJ132">
        <v>13</v>
      </c>
      <c r="BK132">
        <v>6</v>
      </c>
      <c r="BL132">
        <v>0</v>
      </c>
      <c r="BM132">
        <v>4</v>
      </c>
      <c r="BN132">
        <v>3</v>
      </c>
      <c r="BO132">
        <v>2</v>
      </c>
      <c r="BP132">
        <v>1</v>
      </c>
      <c r="BQ132">
        <v>1</v>
      </c>
      <c r="BR132">
        <v>2</v>
      </c>
      <c r="BS132">
        <v>2</v>
      </c>
      <c r="BT132">
        <v>3</v>
      </c>
      <c r="BU132">
        <v>2</v>
      </c>
      <c r="BV132">
        <v>2</v>
      </c>
      <c r="BW132">
        <v>2</v>
      </c>
      <c r="BX132">
        <v>2</v>
      </c>
      <c r="BY132">
        <v>2</v>
      </c>
      <c r="BZ132">
        <v>2</v>
      </c>
      <c r="CA132">
        <v>2</v>
      </c>
      <c r="CB132">
        <v>2</v>
      </c>
      <c r="CC132">
        <v>2</v>
      </c>
      <c r="CD132">
        <v>1</v>
      </c>
      <c r="CE132">
        <v>1</v>
      </c>
      <c r="CF132">
        <v>1</v>
      </c>
      <c r="CG132">
        <v>1</v>
      </c>
      <c r="CH132">
        <v>1</v>
      </c>
      <c r="CI132">
        <v>2</v>
      </c>
      <c r="CJ132">
        <v>2</v>
      </c>
      <c r="CK132">
        <v>2</v>
      </c>
      <c r="CL132">
        <v>2</v>
      </c>
      <c r="CM132">
        <v>2</v>
      </c>
      <c r="CN132">
        <v>2</v>
      </c>
      <c r="CO132">
        <v>2</v>
      </c>
      <c r="CP132">
        <v>2</v>
      </c>
      <c r="CQ132">
        <v>2</v>
      </c>
      <c r="CR132">
        <v>1</v>
      </c>
      <c r="CS132">
        <v>0</v>
      </c>
      <c r="CT132">
        <v>3</v>
      </c>
      <c r="CU132">
        <v>12</v>
      </c>
      <c r="CV132">
        <v>15</v>
      </c>
    </row>
    <row r="133" spans="1:100">
      <c r="A133">
        <v>216</v>
      </c>
      <c r="B133">
        <v>218</v>
      </c>
      <c r="C133">
        <v>229</v>
      </c>
      <c r="D133">
        <v>234</v>
      </c>
      <c r="E133">
        <v>233</v>
      </c>
      <c r="F133">
        <v>232</v>
      </c>
      <c r="G133">
        <v>232</v>
      </c>
      <c r="H133">
        <v>233</v>
      </c>
      <c r="I133">
        <v>234</v>
      </c>
      <c r="J133">
        <v>233</v>
      </c>
      <c r="K133">
        <v>232</v>
      </c>
      <c r="L133">
        <v>232</v>
      </c>
      <c r="M133">
        <v>233</v>
      </c>
      <c r="N133">
        <v>234</v>
      </c>
      <c r="O133">
        <v>233</v>
      </c>
      <c r="P133">
        <v>233</v>
      </c>
      <c r="Q133">
        <v>234</v>
      </c>
      <c r="R133">
        <v>230</v>
      </c>
      <c r="S133">
        <v>221</v>
      </c>
      <c r="T133">
        <v>198</v>
      </c>
      <c r="U133">
        <v>200</v>
      </c>
      <c r="V133">
        <v>255</v>
      </c>
      <c r="W133">
        <v>255</v>
      </c>
      <c r="X133">
        <v>253</v>
      </c>
      <c r="Y133">
        <v>251</v>
      </c>
      <c r="Z133">
        <v>250</v>
      </c>
      <c r="AA133">
        <v>253</v>
      </c>
      <c r="AB133">
        <v>254</v>
      </c>
      <c r="AC133">
        <v>255</v>
      </c>
      <c r="AD133">
        <v>254</v>
      </c>
      <c r="AE133">
        <v>252</v>
      </c>
      <c r="AF133">
        <v>253</v>
      </c>
      <c r="AG133">
        <v>255</v>
      </c>
      <c r="AH133">
        <v>255</v>
      </c>
      <c r="AI133">
        <v>255</v>
      </c>
      <c r="AJ133">
        <v>255</v>
      </c>
      <c r="AK133">
        <v>255</v>
      </c>
      <c r="AL133">
        <v>255</v>
      </c>
      <c r="AM133">
        <v>255</v>
      </c>
      <c r="AN133">
        <v>255</v>
      </c>
      <c r="AO133">
        <v>255</v>
      </c>
      <c r="AP133">
        <v>255</v>
      </c>
      <c r="AQ133">
        <v>255</v>
      </c>
      <c r="AR133">
        <v>255</v>
      </c>
      <c r="AS133">
        <v>255</v>
      </c>
      <c r="AT133">
        <v>255</v>
      </c>
      <c r="AU133">
        <v>255</v>
      </c>
      <c r="AV133">
        <v>255</v>
      </c>
      <c r="AW133">
        <v>255</v>
      </c>
      <c r="AX133">
        <v>255</v>
      </c>
      <c r="AY133">
        <v>255</v>
      </c>
      <c r="AZ133">
        <v>255</v>
      </c>
      <c r="BA133">
        <v>255</v>
      </c>
      <c r="BB133">
        <v>255</v>
      </c>
      <c r="BC133">
        <v>255</v>
      </c>
      <c r="BD133">
        <v>254</v>
      </c>
      <c r="BE133">
        <v>251</v>
      </c>
      <c r="BF133">
        <v>234</v>
      </c>
      <c r="BG133">
        <v>203</v>
      </c>
      <c r="BH133">
        <v>99</v>
      </c>
      <c r="BI133">
        <v>29</v>
      </c>
      <c r="BJ133">
        <v>13</v>
      </c>
      <c r="BK133">
        <v>6</v>
      </c>
      <c r="BL133">
        <v>0</v>
      </c>
      <c r="BM133">
        <v>3</v>
      </c>
      <c r="BN133">
        <v>3</v>
      </c>
      <c r="BO133">
        <v>2</v>
      </c>
      <c r="BP133">
        <v>2</v>
      </c>
      <c r="BQ133">
        <v>2</v>
      </c>
      <c r="BR133">
        <v>0</v>
      </c>
      <c r="BS133">
        <v>0</v>
      </c>
      <c r="BT133">
        <v>1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2</v>
      </c>
      <c r="CB133">
        <v>2</v>
      </c>
      <c r="CC133">
        <v>2</v>
      </c>
      <c r="CD133">
        <v>1</v>
      </c>
      <c r="CE133">
        <v>1</v>
      </c>
      <c r="CF133">
        <v>1</v>
      </c>
      <c r="CG133">
        <v>1</v>
      </c>
      <c r="CH133">
        <v>1</v>
      </c>
      <c r="CI133">
        <v>1</v>
      </c>
      <c r="CJ133">
        <v>1</v>
      </c>
      <c r="CK133">
        <v>1</v>
      </c>
      <c r="CL133">
        <v>1</v>
      </c>
      <c r="CM133">
        <v>1</v>
      </c>
      <c r="CN133">
        <v>1</v>
      </c>
      <c r="CO133">
        <v>1</v>
      </c>
      <c r="CP133">
        <v>1</v>
      </c>
      <c r="CQ133">
        <v>1</v>
      </c>
      <c r="CR133">
        <v>1</v>
      </c>
      <c r="CS133">
        <v>0</v>
      </c>
      <c r="CT133">
        <v>4</v>
      </c>
      <c r="CU133">
        <v>12</v>
      </c>
      <c r="CV133">
        <v>14</v>
      </c>
    </row>
    <row r="134" spans="1:100">
      <c r="A134">
        <v>217</v>
      </c>
      <c r="B134">
        <v>219</v>
      </c>
      <c r="C134">
        <v>228</v>
      </c>
      <c r="D134">
        <v>232</v>
      </c>
      <c r="E134">
        <v>231</v>
      </c>
      <c r="F134">
        <v>232</v>
      </c>
      <c r="G134">
        <v>232</v>
      </c>
      <c r="H134">
        <v>233</v>
      </c>
      <c r="I134">
        <v>234</v>
      </c>
      <c r="J134">
        <v>234</v>
      </c>
      <c r="K134">
        <v>233</v>
      </c>
      <c r="L134">
        <v>233</v>
      </c>
      <c r="M134">
        <v>234</v>
      </c>
      <c r="N134">
        <v>234</v>
      </c>
      <c r="O134">
        <v>233</v>
      </c>
      <c r="P134">
        <v>233</v>
      </c>
      <c r="Q134">
        <v>234</v>
      </c>
      <c r="R134">
        <v>230</v>
      </c>
      <c r="S134">
        <v>221</v>
      </c>
      <c r="T134">
        <v>198</v>
      </c>
      <c r="U134">
        <v>200</v>
      </c>
      <c r="V134">
        <v>255</v>
      </c>
      <c r="W134">
        <v>255</v>
      </c>
      <c r="X134">
        <v>254</v>
      </c>
      <c r="Y134">
        <v>252</v>
      </c>
      <c r="Z134">
        <v>251</v>
      </c>
      <c r="AA134">
        <v>253</v>
      </c>
      <c r="AB134">
        <v>254</v>
      </c>
      <c r="AC134">
        <v>255</v>
      </c>
      <c r="AD134">
        <v>253</v>
      </c>
      <c r="AE134">
        <v>250</v>
      </c>
      <c r="AF134">
        <v>251</v>
      </c>
      <c r="AG134">
        <v>254</v>
      </c>
      <c r="AH134">
        <v>255</v>
      </c>
      <c r="AI134">
        <v>255</v>
      </c>
      <c r="AJ134">
        <v>255</v>
      </c>
      <c r="AK134">
        <v>255</v>
      </c>
      <c r="AL134">
        <v>255</v>
      </c>
      <c r="AM134">
        <v>255</v>
      </c>
      <c r="AN134">
        <v>255</v>
      </c>
      <c r="AO134">
        <v>255</v>
      </c>
      <c r="AP134">
        <v>255</v>
      </c>
      <c r="AQ134">
        <v>255</v>
      </c>
      <c r="AR134">
        <v>255</v>
      </c>
      <c r="AS134">
        <v>255</v>
      </c>
      <c r="AT134">
        <v>255</v>
      </c>
      <c r="AU134">
        <v>255</v>
      </c>
      <c r="AV134">
        <v>255</v>
      </c>
      <c r="AW134">
        <v>255</v>
      </c>
      <c r="AX134">
        <v>255</v>
      </c>
      <c r="AY134">
        <v>255</v>
      </c>
      <c r="AZ134">
        <v>254</v>
      </c>
      <c r="BA134">
        <v>254</v>
      </c>
      <c r="BB134">
        <v>254</v>
      </c>
      <c r="BC134">
        <v>254</v>
      </c>
      <c r="BD134">
        <v>254</v>
      </c>
      <c r="BE134">
        <v>250</v>
      </c>
      <c r="BF134">
        <v>235</v>
      </c>
      <c r="BG134">
        <v>200</v>
      </c>
      <c r="BH134">
        <v>97</v>
      </c>
      <c r="BI134">
        <v>31</v>
      </c>
      <c r="BJ134">
        <v>14</v>
      </c>
      <c r="BK134">
        <v>5</v>
      </c>
      <c r="BL134">
        <v>0</v>
      </c>
      <c r="BM134">
        <v>2</v>
      </c>
      <c r="BN134">
        <v>3</v>
      </c>
      <c r="BO134">
        <v>2</v>
      </c>
      <c r="BP134">
        <v>2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2</v>
      </c>
      <c r="CB134">
        <v>2</v>
      </c>
      <c r="CC134">
        <v>2</v>
      </c>
      <c r="CD134">
        <v>2</v>
      </c>
      <c r="CE134">
        <v>1</v>
      </c>
      <c r="CF134">
        <v>0</v>
      </c>
      <c r="CG134">
        <v>1</v>
      </c>
      <c r="CH134">
        <v>1</v>
      </c>
      <c r="CI134">
        <v>1</v>
      </c>
      <c r="CJ134">
        <v>1</v>
      </c>
      <c r="CK134">
        <v>1</v>
      </c>
      <c r="CL134">
        <v>1</v>
      </c>
      <c r="CM134">
        <v>1</v>
      </c>
      <c r="CN134">
        <v>1</v>
      </c>
      <c r="CO134">
        <v>1</v>
      </c>
      <c r="CP134">
        <v>1</v>
      </c>
      <c r="CQ134">
        <v>1</v>
      </c>
      <c r="CR134">
        <v>1</v>
      </c>
      <c r="CS134">
        <v>0</v>
      </c>
      <c r="CT134">
        <v>3</v>
      </c>
      <c r="CU134">
        <v>12</v>
      </c>
      <c r="CV134">
        <v>14</v>
      </c>
    </row>
    <row r="135" spans="1:100">
      <c r="A135">
        <v>219</v>
      </c>
      <c r="B135">
        <v>220</v>
      </c>
      <c r="C135">
        <v>229</v>
      </c>
      <c r="D135">
        <v>233</v>
      </c>
      <c r="E135">
        <v>232</v>
      </c>
      <c r="F135">
        <v>231</v>
      </c>
      <c r="G135">
        <v>233</v>
      </c>
      <c r="H135">
        <v>232</v>
      </c>
      <c r="I135">
        <v>233</v>
      </c>
      <c r="J135">
        <v>233</v>
      </c>
      <c r="K135">
        <v>232</v>
      </c>
      <c r="L135">
        <v>232</v>
      </c>
      <c r="M135">
        <v>233</v>
      </c>
      <c r="N135">
        <v>235</v>
      </c>
      <c r="O135">
        <v>233</v>
      </c>
      <c r="P135">
        <v>233</v>
      </c>
      <c r="Q135">
        <v>235</v>
      </c>
      <c r="R135">
        <v>232</v>
      </c>
      <c r="S135">
        <v>223</v>
      </c>
      <c r="T135">
        <v>200</v>
      </c>
      <c r="U135">
        <v>201</v>
      </c>
      <c r="V135">
        <v>255</v>
      </c>
      <c r="W135">
        <v>255</v>
      </c>
      <c r="X135">
        <v>255</v>
      </c>
      <c r="Y135">
        <v>252</v>
      </c>
      <c r="Z135">
        <v>251</v>
      </c>
      <c r="AA135">
        <v>253</v>
      </c>
      <c r="AB135">
        <v>254</v>
      </c>
      <c r="AC135">
        <v>254</v>
      </c>
      <c r="AD135">
        <v>253</v>
      </c>
      <c r="AE135">
        <v>250</v>
      </c>
      <c r="AF135">
        <v>253</v>
      </c>
      <c r="AG135">
        <v>255</v>
      </c>
      <c r="AH135">
        <v>255</v>
      </c>
      <c r="AI135">
        <v>255</v>
      </c>
      <c r="AJ135">
        <v>255</v>
      </c>
      <c r="AK135">
        <v>255</v>
      </c>
      <c r="AL135">
        <v>255</v>
      </c>
      <c r="AM135">
        <v>255</v>
      </c>
      <c r="AN135">
        <v>255</v>
      </c>
      <c r="AO135">
        <v>255</v>
      </c>
      <c r="AP135">
        <v>255</v>
      </c>
      <c r="AQ135">
        <v>255</v>
      </c>
      <c r="AR135">
        <v>255</v>
      </c>
      <c r="AS135">
        <v>255</v>
      </c>
      <c r="AT135">
        <v>255</v>
      </c>
      <c r="AU135">
        <v>255</v>
      </c>
      <c r="AV135">
        <v>255</v>
      </c>
      <c r="AW135">
        <v>255</v>
      </c>
      <c r="AX135">
        <v>255</v>
      </c>
      <c r="AY135">
        <v>254</v>
      </c>
      <c r="AZ135">
        <v>254</v>
      </c>
      <c r="BA135">
        <v>254</v>
      </c>
      <c r="BB135">
        <v>255</v>
      </c>
      <c r="BC135">
        <v>255</v>
      </c>
      <c r="BD135">
        <v>254</v>
      </c>
      <c r="BE135">
        <v>251</v>
      </c>
      <c r="BF135">
        <v>238</v>
      </c>
      <c r="BG135">
        <v>201</v>
      </c>
      <c r="BH135">
        <v>94</v>
      </c>
      <c r="BI135">
        <v>31</v>
      </c>
      <c r="BJ135">
        <v>13</v>
      </c>
      <c r="BK135">
        <v>3</v>
      </c>
      <c r="BL135">
        <v>1</v>
      </c>
      <c r="BM135">
        <v>1</v>
      </c>
      <c r="BN135">
        <v>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1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1</v>
      </c>
      <c r="CP135">
        <v>1</v>
      </c>
      <c r="CQ135">
        <v>1</v>
      </c>
      <c r="CR135">
        <v>1</v>
      </c>
      <c r="CS135">
        <v>0</v>
      </c>
      <c r="CT135">
        <v>3</v>
      </c>
      <c r="CU135">
        <v>13</v>
      </c>
      <c r="CV135">
        <v>15</v>
      </c>
    </row>
    <row r="136" spans="1:100">
      <c r="A136">
        <v>221</v>
      </c>
      <c r="B136">
        <v>221</v>
      </c>
      <c r="C136">
        <v>230</v>
      </c>
      <c r="D136">
        <v>233</v>
      </c>
      <c r="E136">
        <v>232</v>
      </c>
      <c r="F136">
        <v>231</v>
      </c>
      <c r="G136">
        <v>232</v>
      </c>
      <c r="H136">
        <v>232</v>
      </c>
      <c r="I136">
        <v>235</v>
      </c>
      <c r="J136">
        <v>235</v>
      </c>
      <c r="K136">
        <v>233</v>
      </c>
      <c r="L136">
        <v>233</v>
      </c>
      <c r="M136">
        <v>235</v>
      </c>
      <c r="N136">
        <v>235</v>
      </c>
      <c r="O136">
        <v>233</v>
      </c>
      <c r="P136">
        <v>233</v>
      </c>
      <c r="Q136">
        <v>235</v>
      </c>
      <c r="R136">
        <v>232</v>
      </c>
      <c r="S136">
        <v>224</v>
      </c>
      <c r="T136">
        <v>200</v>
      </c>
      <c r="U136">
        <v>201</v>
      </c>
      <c r="V136">
        <v>255</v>
      </c>
      <c r="W136">
        <v>255</v>
      </c>
      <c r="X136">
        <v>255</v>
      </c>
      <c r="Y136">
        <v>253</v>
      </c>
      <c r="Z136">
        <v>252</v>
      </c>
      <c r="AA136">
        <v>254</v>
      </c>
      <c r="AB136">
        <v>253</v>
      </c>
      <c r="AC136">
        <v>254</v>
      </c>
      <c r="AD136">
        <v>253</v>
      </c>
      <c r="AE136">
        <v>250</v>
      </c>
      <c r="AF136">
        <v>251</v>
      </c>
      <c r="AG136">
        <v>254</v>
      </c>
      <c r="AH136">
        <v>255</v>
      </c>
      <c r="AI136">
        <v>255</v>
      </c>
      <c r="AJ136">
        <v>255</v>
      </c>
      <c r="AK136">
        <v>255</v>
      </c>
      <c r="AL136">
        <v>255</v>
      </c>
      <c r="AM136">
        <v>255</v>
      </c>
      <c r="AN136">
        <v>255</v>
      </c>
      <c r="AO136">
        <v>255</v>
      </c>
      <c r="AP136">
        <v>255</v>
      </c>
      <c r="AQ136">
        <v>255</v>
      </c>
      <c r="AR136">
        <v>255</v>
      </c>
      <c r="AS136">
        <v>255</v>
      </c>
      <c r="AT136">
        <v>255</v>
      </c>
      <c r="AU136">
        <v>255</v>
      </c>
      <c r="AV136">
        <v>255</v>
      </c>
      <c r="AW136">
        <v>255</v>
      </c>
      <c r="AX136">
        <v>255</v>
      </c>
      <c r="AY136">
        <v>254</v>
      </c>
      <c r="AZ136">
        <v>254</v>
      </c>
      <c r="BA136">
        <v>254</v>
      </c>
      <c r="BB136">
        <v>254</v>
      </c>
      <c r="BC136">
        <v>254</v>
      </c>
      <c r="BD136">
        <v>254</v>
      </c>
      <c r="BE136">
        <v>251</v>
      </c>
      <c r="BF136">
        <v>239</v>
      </c>
      <c r="BG136">
        <v>198</v>
      </c>
      <c r="BH136">
        <v>91</v>
      </c>
      <c r="BI136">
        <v>30</v>
      </c>
      <c r="BJ136">
        <v>12</v>
      </c>
      <c r="BK136">
        <v>1</v>
      </c>
      <c r="BL136">
        <v>1</v>
      </c>
      <c r="BM136">
        <v>0</v>
      </c>
      <c r="BN136">
        <v>2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1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1</v>
      </c>
      <c r="CP136">
        <v>1</v>
      </c>
      <c r="CQ136">
        <v>1</v>
      </c>
      <c r="CR136">
        <v>1</v>
      </c>
      <c r="CS136">
        <v>0</v>
      </c>
      <c r="CT136">
        <v>3</v>
      </c>
      <c r="CU136">
        <v>13</v>
      </c>
      <c r="CV136">
        <v>16</v>
      </c>
    </row>
    <row r="137" spans="1:100">
      <c r="A137">
        <v>222</v>
      </c>
      <c r="B137">
        <v>223</v>
      </c>
      <c r="C137">
        <v>230</v>
      </c>
      <c r="D137">
        <v>232</v>
      </c>
      <c r="E137">
        <v>232</v>
      </c>
      <c r="F137">
        <v>232</v>
      </c>
      <c r="G137">
        <v>232</v>
      </c>
      <c r="H137">
        <v>233</v>
      </c>
      <c r="I137">
        <v>235</v>
      </c>
      <c r="J137">
        <v>235</v>
      </c>
      <c r="K137">
        <v>233</v>
      </c>
      <c r="L137">
        <v>233</v>
      </c>
      <c r="M137">
        <v>235</v>
      </c>
      <c r="N137">
        <v>235</v>
      </c>
      <c r="O137">
        <v>233</v>
      </c>
      <c r="P137">
        <v>233</v>
      </c>
      <c r="Q137">
        <v>236</v>
      </c>
      <c r="R137">
        <v>230</v>
      </c>
      <c r="S137">
        <v>228</v>
      </c>
      <c r="T137">
        <v>199</v>
      </c>
      <c r="U137">
        <v>202</v>
      </c>
      <c r="V137">
        <v>255</v>
      </c>
      <c r="W137">
        <v>255</v>
      </c>
      <c r="X137">
        <v>254</v>
      </c>
      <c r="Y137">
        <v>254</v>
      </c>
      <c r="Z137">
        <v>253</v>
      </c>
      <c r="AA137">
        <v>253</v>
      </c>
      <c r="AB137">
        <v>254</v>
      </c>
      <c r="AC137">
        <v>255</v>
      </c>
      <c r="AD137">
        <v>253</v>
      </c>
      <c r="AE137">
        <v>250</v>
      </c>
      <c r="AF137">
        <v>253</v>
      </c>
      <c r="AG137">
        <v>255</v>
      </c>
      <c r="AH137">
        <v>255</v>
      </c>
      <c r="AI137">
        <v>255</v>
      </c>
      <c r="AJ137">
        <v>255</v>
      </c>
      <c r="AK137">
        <v>255</v>
      </c>
      <c r="AL137">
        <v>255</v>
      </c>
      <c r="AM137">
        <v>255</v>
      </c>
      <c r="AN137">
        <v>255</v>
      </c>
      <c r="AO137">
        <v>255</v>
      </c>
      <c r="AP137">
        <v>255</v>
      </c>
      <c r="AQ137">
        <v>255</v>
      </c>
      <c r="AR137">
        <v>255</v>
      </c>
      <c r="AS137">
        <v>255</v>
      </c>
      <c r="AT137">
        <v>255</v>
      </c>
      <c r="AU137">
        <v>255</v>
      </c>
      <c r="AV137">
        <v>255</v>
      </c>
      <c r="AW137">
        <v>255</v>
      </c>
      <c r="AX137">
        <v>255</v>
      </c>
      <c r="AY137">
        <v>254</v>
      </c>
      <c r="AZ137">
        <v>254</v>
      </c>
      <c r="BA137">
        <v>254</v>
      </c>
      <c r="BB137">
        <v>255</v>
      </c>
      <c r="BC137">
        <v>255</v>
      </c>
      <c r="BD137">
        <v>254</v>
      </c>
      <c r="BE137">
        <v>251</v>
      </c>
      <c r="BF137">
        <v>237</v>
      </c>
      <c r="BG137">
        <v>201</v>
      </c>
      <c r="BH137">
        <v>94</v>
      </c>
      <c r="BI137">
        <v>31</v>
      </c>
      <c r="BJ137">
        <v>13</v>
      </c>
      <c r="BK137">
        <v>3</v>
      </c>
      <c r="BL137">
        <v>1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4</v>
      </c>
      <c r="CU137">
        <v>13</v>
      </c>
      <c r="CV137">
        <v>15</v>
      </c>
    </row>
    <row r="138" spans="1:100">
      <c r="A138">
        <v>222</v>
      </c>
      <c r="B138">
        <v>223</v>
      </c>
      <c r="C138">
        <v>231</v>
      </c>
      <c r="D138">
        <v>235</v>
      </c>
      <c r="E138">
        <v>234</v>
      </c>
      <c r="F138">
        <v>233</v>
      </c>
      <c r="G138">
        <v>233</v>
      </c>
      <c r="H138">
        <v>234</v>
      </c>
      <c r="I138">
        <v>236</v>
      </c>
      <c r="J138">
        <v>236</v>
      </c>
      <c r="K138">
        <v>234</v>
      </c>
      <c r="L138">
        <v>234</v>
      </c>
      <c r="M138">
        <v>236</v>
      </c>
      <c r="N138">
        <v>237</v>
      </c>
      <c r="O138">
        <v>236</v>
      </c>
      <c r="P138">
        <v>234</v>
      </c>
      <c r="Q138">
        <v>236</v>
      </c>
      <c r="R138">
        <v>231</v>
      </c>
      <c r="S138">
        <v>227</v>
      </c>
      <c r="T138">
        <v>198</v>
      </c>
      <c r="U138">
        <v>202</v>
      </c>
      <c r="V138">
        <v>255</v>
      </c>
      <c r="W138">
        <v>255</v>
      </c>
      <c r="X138">
        <v>254</v>
      </c>
      <c r="Y138">
        <v>254</v>
      </c>
      <c r="Z138">
        <v>253</v>
      </c>
      <c r="AA138">
        <v>253</v>
      </c>
      <c r="AB138">
        <v>254</v>
      </c>
      <c r="AC138">
        <v>255</v>
      </c>
      <c r="AD138">
        <v>253</v>
      </c>
      <c r="AE138">
        <v>250</v>
      </c>
      <c r="AF138">
        <v>251</v>
      </c>
      <c r="AG138">
        <v>254</v>
      </c>
      <c r="AH138">
        <v>255</v>
      </c>
      <c r="AI138">
        <v>255</v>
      </c>
      <c r="AJ138">
        <v>255</v>
      </c>
      <c r="AK138">
        <v>255</v>
      </c>
      <c r="AL138">
        <v>255</v>
      </c>
      <c r="AM138">
        <v>255</v>
      </c>
      <c r="AN138">
        <v>255</v>
      </c>
      <c r="AO138">
        <v>255</v>
      </c>
      <c r="AP138">
        <v>255</v>
      </c>
      <c r="AQ138">
        <v>255</v>
      </c>
      <c r="AR138">
        <v>255</v>
      </c>
      <c r="AS138">
        <v>255</v>
      </c>
      <c r="AT138">
        <v>255</v>
      </c>
      <c r="AU138">
        <v>255</v>
      </c>
      <c r="AV138">
        <v>255</v>
      </c>
      <c r="AW138">
        <v>255</v>
      </c>
      <c r="AX138">
        <v>255</v>
      </c>
      <c r="AY138">
        <v>253</v>
      </c>
      <c r="AZ138">
        <v>254</v>
      </c>
      <c r="BA138">
        <v>254</v>
      </c>
      <c r="BB138">
        <v>254</v>
      </c>
      <c r="BC138">
        <v>254</v>
      </c>
      <c r="BD138">
        <v>254</v>
      </c>
      <c r="BE138">
        <v>251</v>
      </c>
      <c r="BF138">
        <v>237</v>
      </c>
      <c r="BG138">
        <v>199</v>
      </c>
      <c r="BH138">
        <v>94</v>
      </c>
      <c r="BI138">
        <v>31</v>
      </c>
      <c r="BJ138">
        <v>13</v>
      </c>
      <c r="BK138">
        <v>2</v>
      </c>
      <c r="BL138">
        <v>1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4</v>
      </c>
      <c r="CU138">
        <v>13</v>
      </c>
      <c r="CV138">
        <v>15</v>
      </c>
    </row>
    <row r="139" spans="1:100">
      <c r="A139">
        <v>222</v>
      </c>
      <c r="B139">
        <v>224</v>
      </c>
      <c r="C139">
        <v>233</v>
      </c>
      <c r="D139">
        <v>236</v>
      </c>
      <c r="E139">
        <v>235</v>
      </c>
      <c r="F139">
        <v>235</v>
      </c>
      <c r="G139">
        <v>235</v>
      </c>
      <c r="H139">
        <v>234</v>
      </c>
      <c r="I139">
        <v>237</v>
      </c>
      <c r="J139">
        <v>238</v>
      </c>
      <c r="K139">
        <v>237</v>
      </c>
      <c r="L139">
        <v>237</v>
      </c>
      <c r="M139">
        <v>238</v>
      </c>
      <c r="N139">
        <v>238</v>
      </c>
      <c r="O139">
        <v>237</v>
      </c>
      <c r="P139">
        <v>237</v>
      </c>
      <c r="Q139">
        <v>234</v>
      </c>
      <c r="R139">
        <v>231</v>
      </c>
      <c r="S139">
        <v>226</v>
      </c>
      <c r="T139">
        <v>198</v>
      </c>
      <c r="U139">
        <v>202</v>
      </c>
      <c r="V139">
        <v>255</v>
      </c>
      <c r="W139">
        <v>255</v>
      </c>
      <c r="X139">
        <v>255</v>
      </c>
      <c r="Y139">
        <v>254</v>
      </c>
      <c r="Z139">
        <v>252</v>
      </c>
      <c r="AA139">
        <v>253</v>
      </c>
      <c r="AB139">
        <v>254</v>
      </c>
      <c r="AC139">
        <v>255</v>
      </c>
      <c r="AD139">
        <v>254</v>
      </c>
      <c r="AE139">
        <v>252</v>
      </c>
      <c r="AF139">
        <v>253</v>
      </c>
      <c r="AG139">
        <v>255</v>
      </c>
      <c r="AH139">
        <v>255</v>
      </c>
      <c r="AI139">
        <v>255</v>
      </c>
      <c r="AJ139">
        <v>255</v>
      </c>
      <c r="AK139">
        <v>255</v>
      </c>
      <c r="AL139">
        <v>255</v>
      </c>
      <c r="AM139">
        <v>255</v>
      </c>
      <c r="AN139">
        <v>255</v>
      </c>
      <c r="AO139">
        <v>255</v>
      </c>
      <c r="AP139">
        <v>255</v>
      </c>
      <c r="AQ139">
        <v>255</v>
      </c>
      <c r="AR139">
        <v>255</v>
      </c>
      <c r="AS139">
        <v>255</v>
      </c>
      <c r="AT139">
        <v>255</v>
      </c>
      <c r="AU139">
        <v>255</v>
      </c>
      <c r="AV139">
        <v>255</v>
      </c>
      <c r="AW139">
        <v>255</v>
      </c>
      <c r="AX139">
        <v>255</v>
      </c>
      <c r="AY139">
        <v>253</v>
      </c>
      <c r="AZ139">
        <v>254</v>
      </c>
      <c r="BA139">
        <v>254</v>
      </c>
      <c r="BB139">
        <v>255</v>
      </c>
      <c r="BC139">
        <v>255</v>
      </c>
      <c r="BD139">
        <v>254</v>
      </c>
      <c r="BE139">
        <v>251</v>
      </c>
      <c r="BF139">
        <v>240</v>
      </c>
      <c r="BG139">
        <v>201</v>
      </c>
      <c r="BH139">
        <v>94</v>
      </c>
      <c r="BI139">
        <v>32</v>
      </c>
      <c r="BJ139">
        <v>13</v>
      </c>
      <c r="BK139">
        <v>2</v>
      </c>
      <c r="BL139">
        <v>2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1</v>
      </c>
      <c r="CN139">
        <v>0</v>
      </c>
      <c r="CO139">
        <v>0</v>
      </c>
      <c r="CP139">
        <v>0</v>
      </c>
      <c r="CQ139">
        <v>0</v>
      </c>
      <c r="CR139">
        <v>1</v>
      </c>
      <c r="CS139">
        <v>0</v>
      </c>
      <c r="CT139">
        <v>4</v>
      </c>
      <c r="CU139">
        <v>13</v>
      </c>
      <c r="CV139">
        <v>15</v>
      </c>
    </row>
    <row r="140" spans="1:100">
      <c r="A140">
        <v>222</v>
      </c>
      <c r="B140">
        <v>224</v>
      </c>
      <c r="C140">
        <v>233</v>
      </c>
      <c r="D140">
        <v>238</v>
      </c>
      <c r="E140">
        <v>237</v>
      </c>
      <c r="F140">
        <v>235</v>
      </c>
      <c r="G140">
        <v>235</v>
      </c>
      <c r="H140">
        <v>237</v>
      </c>
      <c r="I140">
        <v>238</v>
      </c>
      <c r="J140">
        <v>238</v>
      </c>
      <c r="K140">
        <v>237</v>
      </c>
      <c r="L140">
        <v>235</v>
      </c>
      <c r="M140">
        <v>237</v>
      </c>
      <c r="N140">
        <v>238</v>
      </c>
      <c r="O140">
        <v>237</v>
      </c>
      <c r="P140">
        <v>237</v>
      </c>
      <c r="Q140">
        <v>234</v>
      </c>
      <c r="R140">
        <v>233</v>
      </c>
      <c r="S140">
        <v>226</v>
      </c>
      <c r="T140">
        <v>199</v>
      </c>
      <c r="U140">
        <v>202</v>
      </c>
      <c r="V140">
        <v>255</v>
      </c>
      <c r="W140">
        <v>255</v>
      </c>
      <c r="X140">
        <v>255</v>
      </c>
      <c r="Y140">
        <v>254</v>
      </c>
      <c r="Z140">
        <v>252</v>
      </c>
      <c r="AA140">
        <v>253</v>
      </c>
      <c r="AB140">
        <v>254</v>
      </c>
      <c r="AC140">
        <v>255</v>
      </c>
      <c r="AD140">
        <v>254</v>
      </c>
      <c r="AE140">
        <v>252</v>
      </c>
      <c r="AF140">
        <v>252</v>
      </c>
      <c r="AG140">
        <v>255</v>
      </c>
      <c r="AH140">
        <v>255</v>
      </c>
      <c r="AI140">
        <v>255</v>
      </c>
      <c r="AJ140">
        <v>255</v>
      </c>
      <c r="AK140">
        <v>255</v>
      </c>
      <c r="AL140">
        <v>255</v>
      </c>
      <c r="AM140">
        <v>255</v>
      </c>
      <c r="AN140">
        <v>255</v>
      </c>
      <c r="AO140">
        <v>255</v>
      </c>
      <c r="AP140">
        <v>255</v>
      </c>
      <c r="AQ140">
        <v>255</v>
      </c>
      <c r="AR140">
        <v>255</v>
      </c>
      <c r="AS140">
        <v>255</v>
      </c>
      <c r="AT140">
        <v>255</v>
      </c>
      <c r="AU140">
        <v>255</v>
      </c>
      <c r="AV140">
        <v>255</v>
      </c>
      <c r="AW140">
        <v>255</v>
      </c>
      <c r="AX140">
        <v>255</v>
      </c>
      <c r="AY140">
        <v>254</v>
      </c>
      <c r="AZ140">
        <v>254</v>
      </c>
      <c r="BA140">
        <v>254</v>
      </c>
      <c r="BB140">
        <v>254</v>
      </c>
      <c r="BC140">
        <v>254</v>
      </c>
      <c r="BD140">
        <v>255</v>
      </c>
      <c r="BE140">
        <v>250</v>
      </c>
      <c r="BF140">
        <v>239</v>
      </c>
      <c r="BG140">
        <v>199</v>
      </c>
      <c r="BH140">
        <v>94</v>
      </c>
      <c r="BI140">
        <v>33</v>
      </c>
      <c r="BJ140">
        <v>14</v>
      </c>
      <c r="BK140">
        <v>2</v>
      </c>
      <c r="BL140">
        <v>3</v>
      </c>
      <c r="BM140">
        <v>1</v>
      </c>
      <c r="BN140">
        <v>1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1</v>
      </c>
      <c r="CJ140">
        <v>0</v>
      </c>
      <c r="CK140">
        <v>0</v>
      </c>
      <c r="CL140">
        <v>0</v>
      </c>
      <c r="CM140">
        <v>1</v>
      </c>
      <c r="CN140">
        <v>1</v>
      </c>
      <c r="CO140">
        <v>1</v>
      </c>
      <c r="CP140">
        <v>1</v>
      </c>
      <c r="CQ140">
        <v>1</v>
      </c>
      <c r="CR140">
        <v>1</v>
      </c>
      <c r="CS140">
        <v>1</v>
      </c>
      <c r="CT140">
        <v>5</v>
      </c>
      <c r="CU140">
        <v>12</v>
      </c>
      <c r="CV140">
        <v>15</v>
      </c>
    </row>
    <row r="141" spans="1:100">
      <c r="A141">
        <v>222</v>
      </c>
      <c r="B141">
        <v>226</v>
      </c>
      <c r="C141">
        <v>234</v>
      </c>
      <c r="D141">
        <v>238</v>
      </c>
      <c r="E141">
        <v>237</v>
      </c>
      <c r="F141">
        <v>237</v>
      </c>
      <c r="G141">
        <v>237</v>
      </c>
      <c r="H141">
        <v>237</v>
      </c>
      <c r="I141">
        <v>238</v>
      </c>
      <c r="J141">
        <v>238</v>
      </c>
      <c r="K141">
        <v>237</v>
      </c>
      <c r="L141">
        <v>237</v>
      </c>
      <c r="M141">
        <v>238</v>
      </c>
      <c r="N141">
        <v>238</v>
      </c>
      <c r="O141">
        <v>237</v>
      </c>
      <c r="P141">
        <v>237</v>
      </c>
      <c r="Q141">
        <v>234</v>
      </c>
      <c r="R141">
        <v>233</v>
      </c>
      <c r="S141">
        <v>223</v>
      </c>
      <c r="T141">
        <v>199</v>
      </c>
      <c r="U141">
        <v>201</v>
      </c>
      <c r="V141">
        <v>255</v>
      </c>
      <c r="W141">
        <v>255</v>
      </c>
      <c r="X141">
        <v>255</v>
      </c>
      <c r="Y141">
        <v>254</v>
      </c>
      <c r="Z141">
        <v>252</v>
      </c>
      <c r="AA141">
        <v>252</v>
      </c>
      <c r="AB141">
        <v>254</v>
      </c>
      <c r="AC141">
        <v>255</v>
      </c>
      <c r="AD141">
        <v>254</v>
      </c>
      <c r="AE141">
        <v>252</v>
      </c>
      <c r="AF141">
        <v>252</v>
      </c>
      <c r="AG141">
        <v>255</v>
      </c>
      <c r="AH141">
        <v>255</v>
      </c>
      <c r="AI141">
        <v>255</v>
      </c>
      <c r="AJ141">
        <v>255</v>
      </c>
      <c r="AK141">
        <v>255</v>
      </c>
      <c r="AL141">
        <v>255</v>
      </c>
      <c r="AM141">
        <v>255</v>
      </c>
      <c r="AN141">
        <v>255</v>
      </c>
      <c r="AO141">
        <v>255</v>
      </c>
      <c r="AP141">
        <v>255</v>
      </c>
      <c r="AQ141">
        <v>255</v>
      </c>
      <c r="AR141">
        <v>255</v>
      </c>
      <c r="AS141">
        <v>255</v>
      </c>
      <c r="AT141">
        <v>255</v>
      </c>
      <c r="AU141">
        <v>255</v>
      </c>
      <c r="AV141">
        <v>255</v>
      </c>
      <c r="AW141">
        <v>255</v>
      </c>
      <c r="AX141">
        <v>255</v>
      </c>
      <c r="AY141">
        <v>254</v>
      </c>
      <c r="AZ141">
        <v>255</v>
      </c>
      <c r="BA141">
        <v>254</v>
      </c>
      <c r="BB141">
        <v>255</v>
      </c>
      <c r="BC141">
        <v>255</v>
      </c>
      <c r="BD141">
        <v>255</v>
      </c>
      <c r="BE141">
        <v>250</v>
      </c>
      <c r="BF141">
        <v>238</v>
      </c>
      <c r="BG141">
        <v>202</v>
      </c>
      <c r="BH141">
        <v>95</v>
      </c>
      <c r="BI141">
        <v>32</v>
      </c>
      <c r="BJ141">
        <v>14</v>
      </c>
      <c r="BK141">
        <v>3</v>
      </c>
      <c r="BL141">
        <v>3</v>
      </c>
      <c r="BM141">
        <v>2</v>
      </c>
      <c r="BN141">
        <v>1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1</v>
      </c>
      <c r="CN141">
        <v>1</v>
      </c>
      <c r="CO141">
        <v>1</v>
      </c>
      <c r="CP141">
        <v>1</v>
      </c>
      <c r="CQ141">
        <v>1</v>
      </c>
      <c r="CR141">
        <v>1</v>
      </c>
      <c r="CS141">
        <v>0</v>
      </c>
      <c r="CT141">
        <v>5</v>
      </c>
      <c r="CU141">
        <v>13</v>
      </c>
      <c r="CV141">
        <v>14</v>
      </c>
    </row>
    <row r="142" spans="1:100">
      <c r="A142">
        <v>222</v>
      </c>
      <c r="B142">
        <v>226</v>
      </c>
      <c r="C142">
        <v>234</v>
      </c>
      <c r="D142">
        <v>238</v>
      </c>
      <c r="E142">
        <v>237</v>
      </c>
      <c r="F142">
        <v>237</v>
      </c>
      <c r="G142">
        <v>237</v>
      </c>
      <c r="H142">
        <v>237</v>
      </c>
      <c r="I142">
        <v>238</v>
      </c>
      <c r="J142">
        <v>238</v>
      </c>
      <c r="K142">
        <v>237</v>
      </c>
      <c r="L142">
        <v>235</v>
      </c>
      <c r="M142">
        <v>237</v>
      </c>
      <c r="N142">
        <v>238</v>
      </c>
      <c r="O142">
        <v>237</v>
      </c>
      <c r="P142">
        <v>237</v>
      </c>
      <c r="Q142">
        <v>234</v>
      </c>
      <c r="R142">
        <v>232</v>
      </c>
      <c r="S142">
        <v>223</v>
      </c>
      <c r="T142">
        <v>201</v>
      </c>
      <c r="U142">
        <v>199</v>
      </c>
      <c r="V142">
        <v>255</v>
      </c>
      <c r="W142">
        <v>255</v>
      </c>
      <c r="X142">
        <v>255</v>
      </c>
      <c r="Y142">
        <v>255</v>
      </c>
      <c r="Z142">
        <v>252</v>
      </c>
      <c r="AA142">
        <v>252</v>
      </c>
      <c r="AB142">
        <v>254</v>
      </c>
      <c r="AC142">
        <v>255</v>
      </c>
      <c r="AD142">
        <v>255</v>
      </c>
      <c r="AE142">
        <v>254</v>
      </c>
      <c r="AF142">
        <v>253</v>
      </c>
      <c r="AG142">
        <v>255</v>
      </c>
      <c r="AH142">
        <v>255</v>
      </c>
      <c r="AI142">
        <v>255</v>
      </c>
      <c r="AJ142">
        <v>255</v>
      </c>
      <c r="AK142">
        <v>255</v>
      </c>
      <c r="AL142">
        <v>255</v>
      </c>
      <c r="AM142">
        <v>255</v>
      </c>
      <c r="AN142">
        <v>255</v>
      </c>
      <c r="AO142">
        <v>255</v>
      </c>
      <c r="AP142">
        <v>255</v>
      </c>
      <c r="AQ142">
        <v>255</v>
      </c>
      <c r="AR142">
        <v>255</v>
      </c>
      <c r="AS142">
        <v>255</v>
      </c>
      <c r="AT142">
        <v>255</v>
      </c>
      <c r="AU142">
        <v>255</v>
      </c>
      <c r="AV142">
        <v>255</v>
      </c>
      <c r="AW142">
        <v>255</v>
      </c>
      <c r="AX142">
        <v>255</v>
      </c>
      <c r="AY142">
        <v>255</v>
      </c>
      <c r="AZ142">
        <v>254</v>
      </c>
      <c r="BA142">
        <v>254</v>
      </c>
      <c r="BB142">
        <v>253</v>
      </c>
      <c r="BC142">
        <v>253</v>
      </c>
      <c r="BD142">
        <v>254</v>
      </c>
      <c r="BE142">
        <v>250</v>
      </c>
      <c r="BF142">
        <v>235</v>
      </c>
      <c r="BG142">
        <v>200</v>
      </c>
      <c r="BH142">
        <v>97</v>
      </c>
      <c r="BI142">
        <v>31</v>
      </c>
      <c r="BJ142">
        <v>13</v>
      </c>
      <c r="BK142">
        <v>4</v>
      </c>
      <c r="BL142">
        <v>1</v>
      </c>
      <c r="BM142">
        <v>2</v>
      </c>
      <c r="BN142">
        <v>2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1</v>
      </c>
      <c r="BY142">
        <v>0</v>
      </c>
      <c r="BZ142">
        <v>0</v>
      </c>
      <c r="CA142">
        <v>0</v>
      </c>
      <c r="CB142">
        <v>0</v>
      </c>
      <c r="CC142">
        <v>1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1</v>
      </c>
      <c r="CN142">
        <v>1</v>
      </c>
      <c r="CO142">
        <v>1</v>
      </c>
      <c r="CP142">
        <v>1</v>
      </c>
      <c r="CQ142">
        <v>1</v>
      </c>
      <c r="CR142">
        <v>1</v>
      </c>
      <c r="CS142">
        <v>0</v>
      </c>
      <c r="CT142">
        <v>4</v>
      </c>
      <c r="CU142">
        <v>11</v>
      </c>
      <c r="CV142">
        <v>14</v>
      </c>
    </row>
    <row r="143" spans="1:100">
      <c r="A143">
        <v>223</v>
      </c>
      <c r="B143">
        <v>227</v>
      </c>
      <c r="C143">
        <v>235</v>
      </c>
      <c r="D143">
        <v>240</v>
      </c>
      <c r="E143">
        <v>238</v>
      </c>
      <c r="F143">
        <v>237</v>
      </c>
      <c r="G143">
        <v>237</v>
      </c>
      <c r="H143">
        <v>238</v>
      </c>
      <c r="I143">
        <v>240</v>
      </c>
      <c r="J143">
        <v>238</v>
      </c>
      <c r="K143">
        <v>237</v>
      </c>
      <c r="L143">
        <v>237</v>
      </c>
      <c r="M143">
        <v>238</v>
      </c>
      <c r="N143">
        <v>238</v>
      </c>
      <c r="O143">
        <v>237</v>
      </c>
      <c r="P143">
        <v>237</v>
      </c>
      <c r="Q143">
        <v>235</v>
      </c>
      <c r="R143">
        <v>231</v>
      </c>
      <c r="S143">
        <v>223</v>
      </c>
      <c r="T143">
        <v>203</v>
      </c>
      <c r="U143">
        <v>196</v>
      </c>
      <c r="V143">
        <v>255</v>
      </c>
      <c r="W143">
        <v>255</v>
      </c>
      <c r="X143">
        <v>252</v>
      </c>
      <c r="Y143">
        <v>255</v>
      </c>
      <c r="Z143">
        <v>252</v>
      </c>
      <c r="AA143">
        <v>252</v>
      </c>
      <c r="AB143">
        <v>254</v>
      </c>
      <c r="AC143">
        <v>255</v>
      </c>
      <c r="AD143">
        <v>255</v>
      </c>
      <c r="AE143">
        <v>254</v>
      </c>
      <c r="AF143">
        <v>254</v>
      </c>
      <c r="AG143">
        <v>254</v>
      </c>
      <c r="AH143">
        <v>255</v>
      </c>
      <c r="AI143">
        <v>255</v>
      </c>
      <c r="AJ143">
        <v>255</v>
      </c>
      <c r="AK143">
        <v>255</v>
      </c>
      <c r="AL143">
        <v>255</v>
      </c>
      <c r="AM143">
        <v>255</v>
      </c>
      <c r="AN143">
        <v>255</v>
      </c>
      <c r="AO143">
        <v>255</v>
      </c>
      <c r="AP143">
        <v>255</v>
      </c>
      <c r="AQ143">
        <v>255</v>
      </c>
      <c r="AR143">
        <v>255</v>
      </c>
      <c r="AS143">
        <v>255</v>
      </c>
      <c r="AT143">
        <v>255</v>
      </c>
      <c r="AU143">
        <v>255</v>
      </c>
      <c r="AV143">
        <v>255</v>
      </c>
      <c r="AW143">
        <v>255</v>
      </c>
      <c r="AX143">
        <v>255</v>
      </c>
      <c r="AY143">
        <v>254</v>
      </c>
      <c r="AZ143">
        <v>254</v>
      </c>
      <c r="BA143">
        <v>253</v>
      </c>
      <c r="BB143">
        <v>253</v>
      </c>
      <c r="BC143">
        <v>253</v>
      </c>
      <c r="BD143">
        <v>253</v>
      </c>
      <c r="BE143">
        <v>250</v>
      </c>
      <c r="BF143">
        <v>234</v>
      </c>
      <c r="BG143">
        <v>203</v>
      </c>
      <c r="BH143">
        <v>99</v>
      </c>
      <c r="BI143">
        <v>30</v>
      </c>
      <c r="BJ143">
        <v>12</v>
      </c>
      <c r="BK143">
        <v>3</v>
      </c>
      <c r="BL143">
        <v>0</v>
      </c>
      <c r="BM143">
        <v>3</v>
      </c>
      <c r="BN143">
        <v>1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1</v>
      </c>
      <c r="BX143">
        <v>1</v>
      </c>
      <c r="BY143">
        <v>1</v>
      </c>
      <c r="BZ143">
        <v>1</v>
      </c>
      <c r="CA143">
        <v>2</v>
      </c>
      <c r="CB143">
        <v>2</v>
      </c>
      <c r="CC143">
        <v>2</v>
      </c>
      <c r="CD143">
        <v>1</v>
      </c>
      <c r="CE143">
        <v>1</v>
      </c>
      <c r="CF143">
        <v>0</v>
      </c>
      <c r="CG143">
        <v>0</v>
      </c>
      <c r="CH143">
        <v>1</v>
      </c>
      <c r="CI143">
        <v>0</v>
      </c>
      <c r="CJ143">
        <v>0</v>
      </c>
      <c r="CK143">
        <v>0</v>
      </c>
      <c r="CL143">
        <v>1</v>
      </c>
      <c r="CM143">
        <v>2</v>
      </c>
      <c r="CN143">
        <v>2</v>
      </c>
      <c r="CO143">
        <v>1</v>
      </c>
      <c r="CP143">
        <v>1</v>
      </c>
      <c r="CQ143">
        <v>0</v>
      </c>
      <c r="CR143">
        <v>0</v>
      </c>
      <c r="CS143">
        <v>0</v>
      </c>
      <c r="CT143">
        <v>2</v>
      </c>
      <c r="CU143">
        <v>10</v>
      </c>
      <c r="CV143">
        <v>15</v>
      </c>
    </row>
    <row r="144" spans="1:100">
      <c r="A144">
        <v>225</v>
      </c>
      <c r="B144">
        <v>228</v>
      </c>
      <c r="C144">
        <v>235</v>
      </c>
      <c r="D144">
        <v>240</v>
      </c>
      <c r="E144">
        <v>238</v>
      </c>
      <c r="F144">
        <v>237</v>
      </c>
      <c r="G144">
        <v>237</v>
      </c>
      <c r="H144">
        <v>237</v>
      </c>
      <c r="I144">
        <v>237</v>
      </c>
      <c r="J144">
        <v>237</v>
      </c>
      <c r="K144">
        <v>234</v>
      </c>
      <c r="L144">
        <v>234</v>
      </c>
      <c r="M144">
        <v>237</v>
      </c>
      <c r="N144">
        <v>237</v>
      </c>
      <c r="O144">
        <v>237</v>
      </c>
      <c r="P144">
        <v>235</v>
      </c>
      <c r="Q144">
        <v>235</v>
      </c>
      <c r="R144">
        <v>230</v>
      </c>
      <c r="S144">
        <v>225</v>
      </c>
      <c r="T144">
        <v>207</v>
      </c>
      <c r="U144">
        <v>197</v>
      </c>
      <c r="V144">
        <v>255</v>
      </c>
      <c r="W144">
        <v>255</v>
      </c>
      <c r="X144">
        <v>249</v>
      </c>
      <c r="Y144">
        <v>254</v>
      </c>
      <c r="Z144">
        <v>250</v>
      </c>
      <c r="AA144">
        <v>252</v>
      </c>
      <c r="AB144">
        <v>253</v>
      </c>
      <c r="AC144">
        <v>255</v>
      </c>
      <c r="AD144">
        <v>255</v>
      </c>
      <c r="AE144">
        <v>254</v>
      </c>
      <c r="AF144">
        <v>254</v>
      </c>
      <c r="AG144">
        <v>254</v>
      </c>
      <c r="AH144">
        <v>254</v>
      </c>
      <c r="AI144">
        <v>255</v>
      </c>
      <c r="AJ144">
        <v>255</v>
      </c>
      <c r="AK144">
        <v>255</v>
      </c>
      <c r="AL144">
        <v>255</v>
      </c>
      <c r="AM144">
        <v>255</v>
      </c>
      <c r="AN144">
        <v>255</v>
      </c>
      <c r="AO144">
        <v>255</v>
      </c>
      <c r="AP144">
        <v>255</v>
      </c>
      <c r="AQ144">
        <v>255</v>
      </c>
      <c r="AR144">
        <v>255</v>
      </c>
      <c r="AS144">
        <v>255</v>
      </c>
      <c r="AT144">
        <v>255</v>
      </c>
      <c r="AU144">
        <v>255</v>
      </c>
      <c r="AV144">
        <v>255</v>
      </c>
      <c r="AW144">
        <v>254</v>
      </c>
      <c r="AX144">
        <v>254</v>
      </c>
      <c r="AY144">
        <v>253</v>
      </c>
      <c r="AZ144">
        <v>252</v>
      </c>
      <c r="BA144">
        <v>253</v>
      </c>
      <c r="BB144">
        <v>252</v>
      </c>
      <c r="BC144">
        <v>252</v>
      </c>
      <c r="BD144">
        <v>252</v>
      </c>
      <c r="BE144">
        <v>251</v>
      </c>
      <c r="BF144">
        <v>233</v>
      </c>
      <c r="BG144">
        <v>204</v>
      </c>
      <c r="BH144">
        <v>101</v>
      </c>
      <c r="BI144">
        <v>31</v>
      </c>
      <c r="BJ144">
        <v>16</v>
      </c>
      <c r="BK144">
        <v>7</v>
      </c>
      <c r="BL144">
        <v>0</v>
      </c>
      <c r="BM144">
        <v>3</v>
      </c>
      <c r="BN144">
        <v>1</v>
      </c>
      <c r="BO144">
        <v>0</v>
      </c>
      <c r="BP144">
        <v>0</v>
      </c>
      <c r="BQ144">
        <v>0</v>
      </c>
      <c r="BR144">
        <v>1</v>
      </c>
      <c r="BS144">
        <v>1</v>
      </c>
      <c r="BT144">
        <v>1</v>
      </c>
      <c r="BU144">
        <v>0</v>
      </c>
      <c r="BV144">
        <v>0</v>
      </c>
      <c r="BW144">
        <v>1</v>
      </c>
      <c r="BX144">
        <v>2</v>
      </c>
      <c r="BY144">
        <v>2</v>
      </c>
      <c r="BZ144">
        <v>1</v>
      </c>
      <c r="CA144">
        <v>2</v>
      </c>
      <c r="CB144">
        <v>2</v>
      </c>
      <c r="CC144">
        <v>2</v>
      </c>
      <c r="CD144">
        <v>2</v>
      </c>
      <c r="CE144">
        <v>1</v>
      </c>
      <c r="CF144">
        <v>1</v>
      </c>
      <c r="CG144">
        <v>1</v>
      </c>
      <c r="CH144">
        <v>1</v>
      </c>
      <c r="CI144">
        <v>1</v>
      </c>
      <c r="CJ144">
        <v>1</v>
      </c>
      <c r="CK144">
        <v>1</v>
      </c>
      <c r="CL144">
        <v>2</v>
      </c>
      <c r="CM144">
        <v>2</v>
      </c>
      <c r="CN144">
        <v>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9</v>
      </c>
      <c r="CV144">
        <v>13</v>
      </c>
    </row>
    <row r="145" spans="1:100">
      <c r="A145">
        <v>226</v>
      </c>
      <c r="B145">
        <v>229</v>
      </c>
      <c r="C145">
        <v>237</v>
      </c>
      <c r="D145">
        <v>241</v>
      </c>
      <c r="E145">
        <v>238</v>
      </c>
      <c r="F145">
        <v>237</v>
      </c>
      <c r="G145">
        <v>235</v>
      </c>
      <c r="H145">
        <v>234</v>
      </c>
      <c r="I145">
        <v>234</v>
      </c>
      <c r="J145">
        <v>234</v>
      </c>
      <c r="K145">
        <v>231</v>
      </c>
      <c r="L145">
        <v>231</v>
      </c>
      <c r="M145">
        <v>234</v>
      </c>
      <c r="N145">
        <v>235</v>
      </c>
      <c r="O145">
        <v>235</v>
      </c>
      <c r="P145">
        <v>234</v>
      </c>
      <c r="Q145">
        <v>234</v>
      </c>
      <c r="R145">
        <v>233</v>
      </c>
      <c r="S145">
        <v>229</v>
      </c>
      <c r="T145">
        <v>209</v>
      </c>
      <c r="U145">
        <v>201</v>
      </c>
      <c r="V145">
        <v>255</v>
      </c>
      <c r="W145">
        <v>255</v>
      </c>
      <c r="X145">
        <v>251</v>
      </c>
      <c r="Y145">
        <v>252</v>
      </c>
      <c r="Z145">
        <v>249</v>
      </c>
      <c r="AA145">
        <v>253</v>
      </c>
      <c r="AB145">
        <v>255</v>
      </c>
      <c r="AC145">
        <v>255</v>
      </c>
      <c r="AD145">
        <v>254</v>
      </c>
      <c r="AE145">
        <v>253</v>
      </c>
      <c r="AF145">
        <v>254</v>
      </c>
      <c r="AG145">
        <v>253</v>
      </c>
      <c r="AH145">
        <v>254</v>
      </c>
      <c r="AI145">
        <v>255</v>
      </c>
      <c r="AJ145">
        <v>255</v>
      </c>
      <c r="AK145">
        <v>255</v>
      </c>
      <c r="AL145">
        <v>255</v>
      </c>
      <c r="AM145">
        <v>255</v>
      </c>
      <c r="AN145">
        <v>255</v>
      </c>
      <c r="AO145">
        <v>255</v>
      </c>
      <c r="AP145">
        <v>255</v>
      </c>
      <c r="AQ145">
        <v>255</v>
      </c>
      <c r="AR145">
        <v>255</v>
      </c>
      <c r="AS145">
        <v>255</v>
      </c>
      <c r="AT145">
        <v>255</v>
      </c>
      <c r="AU145">
        <v>255</v>
      </c>
      <c r="AV145">
        <v>254</v>
      </c>
      <c r="AW145">
        <v>252</v>
      </c>
      <c r="AX145">
        <v>251</v>
      </c>
      <c r="AY145">
        <v>249</v>
      </c>
      <c r="AZ145">
        <v>251</v>
      </c>
      <c r="BA145">
        <v>253</v>
      </c>
      <c r="BB145">
        <v>255</v>
      </c>
      <c r="BC145">
        <v>255</v>
      </c>
      <c r="BD145">
        <v>254</v>
      </c>
      <c r="BE145">
        <v>251</v>
      </c>
      <c r="BF145">
        <v>237</v>
      </c>
      <c r="BG145">
        <v>205</v>
      </c>
      <c r="BH145">
        <v>106</v>
      </c>
      <c r="BI145">
        <v>39</v>
      </c>
      <c r="BJ145">
        <v>28</v>
      </c>
      <c r="BK145">
        <v>15</v>
      </c>
      <c r="BL145">
        <v>8</v>
      </c>
      <c r="BM145">
        <v>7</v>
      </c>
      <c r="BN145">
        <v>3</v>
      </c>
      <c r="BO145">
        <v>2</v>
      </c>
      <c r="BP145">
        <v>3</v>
      </c>
      <c r="BQ145">
        <v>1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1</v>
      </c>
      <c r="BX145">
        <v>1</v>
      </c>
      <c r="BY145">
        <v>1</v>
      </c>
      <c r="BZ145">
        <v>1</v>
      </c>
      <c r="CA145">
        <v>1</v>
      </c>
      <c r="CB145">
        <v>1</v>
      </c>
      <c r="CC145">
        <v>0</v>
      </c>
      <c r="CD145">
        <v>1</v>
      </c>
      <c r="CE145">
        <v>1</v>
      </c>
      <c r="CF145">
        <v>1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1</v>
      </c>
      <c r="CN145">
        <v>1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7</v>
      </c>
      <c r="CV145">
        <v>10</v>
      </c>
    </row>
    <row r="146" spans="1:100">
      <c r="A146">
        <v>228</v>
      </c>
      <c r="B146">
        <v>231</v>
      </c>
      <c r="C146">
        <v>238</v>
      </c>
      <c r="D146">
        <v>242</v>
      </c>
      <c r="E146">
        <v>240</v>
      </c>
      <c r="F146">
        <v>238</v>
      </c>
      <c r="G146">
        <v>237</v>
      </c>
      <c r="H146">
        <v>235</v>
      </c>
      <c r="I146">
        <v>235</v>
      </c>
      <c r="J146">
        <v>234</v>
      </c>
      <c r="K146">
        <v>231</v>
      </c>
      <c r="L146">
        <v>233</v>
      </c>
      <c r="M146">
        <v>235</v>
      </c>
      <c r="N146">
        <v>237</v>
      </c>
      <c r="O146">
        <v>237</v>
      </c>
      <c r="P146">
        <v>237</v>
      </c>
      <c r="Q146">
        <v>237</v>
      </c>
      <c r="R146">
        <v>234</v>
      </c>
      <c r="S146">
        <v>232</v>
      </c>
      <c r="T146">
        <v>213</v>
      </c>
      <c r="U146">
        <v>202</v>
      </c>
      <c r="V146">
        <v>255</v>
      </c>
      <c r="W146">
        <v>255</v>
      </c>
      <c r="X146">
        <v>251</v>
      </c>
      <c r="Y146">
        <v>250</v>
      </c>
      <c r="Z146">
        <v>246</v>
      </c>
      <c r="AA146">
        <v>251</v>
      </c>
      <c r="AB146">
        <v>254</v>
      </c>
      <c r="AC146">
        <v>252</v>
      </c>
      <c r="AD146">
        <v>250</v>
      </c>
      <c r="AE146">
        <v>250</v>
      </c>
      <c r="AF146">
        <v>250</v>
      </c>
      <c r="AG146">
        <v>252</v>
      </c>
      <c r="AH146">
        <v>253</v>
      </c>
      <c r="AI146">
        <v>255</v>
      </c>
      <c r="AJ146">
        <v>255</v>
      </c>
      <c r="AK146">
        <v>255</v>
      </c>
      <c r="AL146">
        <v>255</v>
      </c>
      <c r="AM146">
        <v>255</v>
      </c>
      <c r="AN146">
        <v>255</v>
      </c>
      <c r="AO146">
        <v>255</v>
      </c>
      <c r="AP146">
        <v>255</v>
      </c>
      <c r="AQ146">
        <v>255</v>
      </c>
      <c r="AR146">
        <v>255</v>
      </c>
      <c r="AS146">
        <v>255</v>
      </c>
      <c r="AT146">
        <v>255</v>
      </c>
      <c r="AU146">
        <v>255</v>
      </c>
      <c r="AV146">
        <v>254</v>
      </c>
      <c r="AW146">
        <v>252</v>
      </c>
      <c r="AX146">
        <v>250</v>
      </c>
      <c r="AY146">
        <v>248</v>
      </c>
      <c r="AZ146">
        <v>249</v>
      </c>
      <c r="BA146">
        <v>254</v>
      </c>
      <c r="BB146">
        <v>255</v>
      </c>
      <c r="BC146">
        <v>255</v>
      </c>
      <c r="BD146">
        <v>254</v>
      </c>
      <c r="BE146">
        <v>248</v>
      </c>
      <c r="BF146">
        <v>233</v>
      </c>
      <c r="BG146">
        <v>201</v>
      </c>
      <c r="BH146">
        <v>105</v>
      </c>
      <c r="BI146">
        <v>38</v>
      </c>
      <c r="BJ146">
        <v>26</v>
      </c>
      <c r="BK146">
        <v>15</v>
      </c>
      <c r="BL146">
        <v>8</v>
      </c>
      <c r="BM146">
        <v>8</v>
      </c>
      <c r="BN146">
        <v>4</v>
      </c>
      <c r="BO146">
        <v>3</v>
      </c>
      <c r="BP146">
        <v>2</v>
      </c>
      <c r="BQ146">
        <v>2</v>
      </c>
      <c r="BR146">
        <v>1</v>
      </c>
      <c r="BS146">
        <v>1</v>
      </c>
      <c r="BT146">
        <v>1</v>
      </c>
      <c r="BU146">
        <v>0</v>
      </c>
      <c r="BV146">
        <v>1</v>
      </c>
      <c r="BW146">
        <v>1</v>
      </c>
      <c r="BX146">
        <v>1</v>
      </c>
      <c r="BY146">
        <v>1</v>
      </c>
      <c r="BZ146">
        <v>1</v>
      </c>
      <c r="CA146">
        <v>1</v>
      </c>
      <c r="CB146">
        <v>1</v>
      </c>
      <c r="CC146">
        <v>0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1</v>
      </c>
      <c r="CJ146">
        <v>1</v>
      </c>
      <c r="CK146">
        <v>0</v>
      </c>
      <c r="CL146">
        <v>1</v>
      </c>
      <c r="CM146">
        <v>1</v>
      </c>
      <c r="CN146">
        <v>2</v>
      </c>
      <c r="CO146">
        <v>1</v>
      </c>
      <c r="CP146">
        <v>1</v>
      </c>
      <c r="CQ146">
        <v>0</v>
      </c>
      <c r="CR146">
        <v>0</v>
      </c>
      <c r="CS146">
        <v>0</v>
      </c>
      <c r="CT146">
        <v>1</v>
      </c>
      <c r="CU146">
        <v>8</v>
      </c>
      <c r="CV146">
        <v>9</v>
      </c>
    </row>
    <row r="147" spans="1:100">
      <c r="A147">
        <v>228</v>
      </c>
      <c r="B147">
        <v>231</v>
      </c>
      <c r="C147">
        <v>240</v>
      </c>
      <c r="D147">
        <v>244</v>
      </c>
      <c r="E147">
        <v>242</v>
      </c>
      <c r="F147">
        <v>241</v>
      </c>
      <c r="G147">
        <v>240</v>
      </c>
      <c r="H147">
        <v>240</v>
      </c>
      <c r="I147">
        <v>240</v>
      </c>
      <c r="J147">
        <v>240</v>
      </c>
      <c r="K147">
        <v>237</v>
      </c>
      <c r="L147">
        <v>237</v>
      </c>
      <c r="M147">
        <v>240</v>
      </c>
      <c r="N147">
        <v>241</v>
      </c>
      <c r="O147">
        <v>241</v>
      </c>
      <c r="P147">
        <v>241</v>
      </c>
      <c r="Q147">
        <v>241</v>
      </c>
      <c r="R147">
        <v>239</v>
      </c>
      <c r="S147">
        <v>235</v>
      </c>
      <c r="T147">
        <v>214</v>
      </c>
      <c r="U147">
        <v>201</v>
      </c>
      <c r="V147">
        <v>255</v>
      </c>
      <c r="W147">
        <v>255</v>
      </c>
      <c r="X147">
        <v>253</v>
      </c>
      <c r="Y147">
        <v>250</v>
      </c>
      <c r="Z147">
        <v>245</v>
      </c>
      <c r="AA147">
        <v>247</v>
      </c>
      <c r="AB147">
        <v>248</v>
      </c>
      <c r="AC147">
        <v>246</v>
      </c>
      <c r="AD147">
        <v>244</v>
      </c>
      <c r="AE147">
        <v>243</v>
      </c>
      <c r="AF147">
        <v>247</v>
      </c>
      <c r="AG147">
        <v>249</v>
      </c>
      <c r="AH147">
        <v>252</v>
      </c>
      <c r="AI147">
        <v>254</v>
      </c>
      <c r="AJ147">
        <v>255</v>
      </c>
      <c r="AK147">
        <v>255</v>
      </c>
      <c r="AL147">
        <v>255</v>
      </c>
      <c r="AM147">
        <v>255</v>
      </c>
      <c r="AN147">
        <v>255</v>
      </c>
      <c r="AO147">
        <v>255</v>
      </c>
      <c r="AP147">
        <v>255</v>
      </c>
      <c r="AQ147">
        <v>255</v>
      </c>
      <c r="AR147">
        <v>255</v>
      </c>
      <c r="AS147">
        <v>255</v>
      </c>
      <c r="AT147">
        <v>255</v>
      </c>
      <c r="AU147">
        <v>255</v>
      </c>
      <c r="AV147">
        <v>255</v>
      </c>
      <c r="AW147">
        <v>254</v>
      </c>
      <c r="AX147">
        <v>251</v>
      </c>
      <c r="AY147">
        <v>250</v>
      </c>
      <c r="AZ147">
        <v>250</v>
      </c>
      <c r="BA147">
        <v>254</v>
      </c>
      <c r="BB147">
        <v>255</v>
      </c>
      <c r="BC147">
        <v>254</v>
      </c>
      <c r="BD147">
        <v>251</v>
      </c>
      <c r="BE147">
        <v>241</v>
      </c>
      <c r="BF147">
        <v>223</v>
      </c>
      <c r="BG147">
        <v>193</v>
      </c>
      <c r="BH147">
        <v>99</v>
      </c>
      <c r="BI147">
        <v>31</v>
      </c>
      <c r="BJ147">
        <v>20</v>
      </c>
      <c r="BK147">
        <v>8</v>
      </c>
      <c r="BL147">
        <v>3</v>
      </c>
      <c r="BM147">
        <v>5</v>
      </c>
      <c r="BN147">
        <v>2</v>
      </c>
      <c r="BO147">
        <v>2</v>
      </c>
      <c r="BP147">
        <v>3</v>
      </c>
      <c r="BQ147">
        <v>3</v>
      </c>
      <c r="BR147">
        <v>1</v>
      </c>
      <c r="BS147">
        <v>2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0</v>
      </c>
      <c r="CA147">
        <v>1</v>
      </c>
      <c r="CB147">
        <v>1</v>
      </c>
      <c r="CC147">
        <v>1</v>
      </c>
      <c r="CD147">
        <v>1</v>
      </c>
      <c r="CE147">
        <v>1</v>
      </c>
      <c r="CF147">
        <v>1</v>
      </c>
      <c r="CG147">
        <v>1</v>
      </c>
      <c r="CH147">
        <v>1</v>
      </c>
      <c r="CI147">
        <v>1</v>
      </c>
      <c r="CJ147">
        <v>1</v>
      </c>
      <c r="CK147">
        <v>0</v>
      </c>
      <c r="CL147">
        <v>1</v>
      </c>
      <c r="CM147">
        <v>2</v>
      </c>
      <c r="CN147">
        <v>2</v>
      </c>
      <c r="CO147">
        <v>1</v>
      </c>
      <c r="CP147">
        <v>1</v>
      </c>
      <c r="CQ147">
        <v>0</v>
      </c>
      <c r="CR147">
        <v>0</v>
      </c>
      <c r="CS147">
        <v>0</v>
      </c>
      <c r="CT147">
        <v>1</v>
      </c>
      <c r="CU147">
        <v>8</v>
      </c>
      <c r="CV147">
        <v>11</v>
      </c>
    </row>
    <row r="148" spans="1:100">
      <c r="A148">
        <v>219</v>
      </c>
      <c r="B148">
        <v>222</v>
      </c>
      <c r="C148">
        <v>233</v>
      </c>
      <c r="D148">
        <v>237</v>
      </c>
      <c r="E148">
        <v>235</v>
      </c>
      <c r="F148">
        <v>235</v>
      </c>
      <c r="G148">
        <v>234</v>
      </c>
      <c r="H148">
        <v>235</v>
      </c>
      <c r="I148">
        <v>235</v>
      </c>
      <c r="J148">
        <v>235</v>
      </c>
      <c r="K148">
        <v>233</v>
      </c>
      <c r="L148">
        <v>233</v>
      </c>
      <c r="M148">
        <v>235</v>
      </c>
      <c r="N148">
        <v>237</v>
      </c>
      <c r="O148">
        <v>237</v>
      </c>
      <c r="P148">
        <v>237</v>
      </c>
      <c r="Q148">
        <v>235</v>
      </c>
      <c r="R148">
        <v>232</v>
      </c>
      <c r="S148">
        <v>229</v>
      </c>
      <c r="T148">
        <v>205</v>
      </c>
      <c r="U148">
        <v>192</v>
      </c>
      <c r="V148">
        <v>252</v>
      </c>
      <c r="W148">
        <v>255</v>
      </c>
      <c r="X148">
        <v>254</v>
      </c>
      <c r="Y148">
        <v>250</v>
      </c>
      <c r="Z148">
        <v>245</v>
      </c>
      <c r="AA148">
        <v>247</v>
      </c>
      <c r="AB148">
        <v>246</v>
      </c>
      <c r="AC148">
        <v>244</v>
      </c>
      <c r="AD148">
        <v>243</v>
      </c>
      <c r="AE148">
        <v>243</v>
      </c>
      <c r="AF148">
        <v>248</v>
      </c>
      <c r="AG148">
        <v>249</v>
      </c>
      <c r="AH148">
        <v>252</v>
      </c>
      <c r="AI148">
        <v>254</v>
      </c>
      <c r="AJ148">
        <v>255</v>
      </c>
      <c r="AK148">
        <v>255</v>
      </c>
      <c r="AL148">
        <v>255</v>
      </c>
      <c r="AM148">
        <v>255</v>
      </c>
      <c r="AN148">
        <v>255</v>
      </c>
      <c r="AO148">
        <v>255</v>
      </c>
      <c r="AP148">
        <v>255</v>
      </c>
      <c r="AQ148">
        <v>255</v>
      </c>
      <c r="AR148">
        <v>255</v>
      </c>
      <c r="AS148">
        <v>255</v>
      </c>
      <c r="AT148">
        <v>255</v>
      </c>
      <c r="AU148">
        <v>255</v>
      </c>
      <c r="AV148">
        <v>255</v>
      </c>
      <c r="AW148">
        <v>254</v>
      </c>
      <c r="AX148">
        <v>253</v>
      </c>
      <c r="AY148">
        <v>250</v>
      </c>
      <c r="AZ148">
        <v>250</v>
      </c>
      <c r="BA148">
        <v>252</v>
      </c>
      <c r="BB148">
        <v>254</v>
      </c>
      <c r="BC148">
        <v>253</v>
      </c>
      <c r="BD148">
        <v>249</v>
      </c>
      <c r="BE148">
        <v>237</v>
      </c>
      <c r="BF148">
        <v>218</v>
      </c>
      <c r="BG148">
        <v>191</v>
      </c>
      <c r="BH148">
        <v>98</v>
      </c>
      <c r="BI148">
        <v>31</v>
      </c>
      <c r="BJ148">
        <v>19</v>
      </c>
      <c r="BK148">
        <v>8</v>
      </c>
      <c r="BL148">
        <v>4</v>
      </c>
      <c r="BM148">
        <v>9</v>
      </c>
      <c r="BN148">
        <v>6</v>
      </c>
      <c r="BO148">
        <v>5</v>
      </c>
      <c r="BP148">
        <v>6</v>
      </c>
      <c r="BQ148">
        <v>6</v>
      </c>
      <c r="BR148">
        <v>5</v>
      </c>
      <c r="BS148">
        <v>5</v>
      </c>
      <c r="BT148">
        <v>5</v>
      </c>
      <c r="BU148">
        <v>5</v>
      </c>
      <c r="BV148">
        <v>5</v>
      </c>
      <c r="BW148">
        <v>4</v>
      </c>
      <c r="BX148">
        <v>4</v>
      </c>
      <c r="BY148">
        <v>3</v>
      </c>
      <c r="BZ148">
        <v>4</v>
      </c>
      <c r="CA148">
        <v>5</v>
      </c>
      <c r="CB148">
        <v>5</v>
      </c>
      <c r="CC148">
        <v>5</v>
      </c>
      <c r="CD148">
        <v>4</v>
      </c>
      <c r="CE148">
        <v>3</v>
      </c>
      <c r="CF148">
        <v>3</v>
      </c>
      <c r="CG148">
        <v>3</v>
      </c>
      <c r="CH148">
        <v>4</v>
      </c>
      <c r="CI148">
        <v>4</v>
      </c>
      <c r="CJ148">
        <v>3</v>
      </c>
      <c r="CK148">
        <v>3</v>
      </c>
      <c r="CL148">
        <v>4</v>
      </c>
      <c r="CM148">
        <v>5</v>
      </c>
      <c r="CN148">
        <v>5</v>
      </c>
      <c r="CO148">
        <v>4</v>
      </c>
      <c r="CP148">
        <v>3</v>
      </c>
      <c r="CQ148">
        <v>3</v>
      </c>
      <c r="CR148">
        <v>3</v>
      </c>
      <c r="CS148">
        <v>2</v>
      </c>
      <c r="CT148">
        <v>7</v>
      </c>
      <c r="CU148">
        <v>14</v>
      </c>
      <c r="CV148">
        <v>16</v>
      </c>
    </row>
    <row r="149" spans="1:100">
      <c r="A149">
        <v>201</v>
      </c>
      <c r="B149">
        <v>206</v>
      </c>
      <c r="C149">
        <v>216</v>
      </c>
      <c r="D149">
        <v>221</v>
      </c>
      <c r="E149">
        <v>220</v>
      </c>
      <c r="F149">
        <v>220</v>
      </c>
      <c r="G149">
        <v>221</v>
      </c>
      <c r="H149">
        <v>221</v>
      </c>
      <c r="I149">
        <v>223</v>
      </c>
      <c r="J149">
        <v>223</v>
      </c>
      <c r="K149">
        <v>221</v>
      </c>
      <c r="L149">
        <v>221</v>
      </c>
      <c r="M149">
        <v>223</v>
      </c>
      <c r="N149">
        <v>224</v>
      </c>
      <c r="O149">
        <v>224</v>
      </c>
      <c r="P149">
        <v>223</v>
      </c>
      <c r="Q149">
        <v>220</v>
      </c>
      <c r="R149">
        <v>215</v>
      </c>
      <c r="S149">
        <v>212</v>
      </c>
      <c r="T149">
        <v>189</v>
      </c>
      <c r="U149">
        <v>176</v>
      </c>
      <c r="V149">
        <v>241</v>
      </c>
      <c r="W149">
        <v>255</v>
      </c>
      <c r="X149">
        <v>252</v>
      </c>
      <c r="Y149">
        <v>251</v>
      </c>
      <c r="Z149">
        <v>247</v>
      </c>
      <c r="AA149">
        <v>249</v>
      </c>
      <c r="AB149">
        <v>249</v>
      </c>
      <c r="AC149">
        <v>246</v>
      </c>
      <c r="AD149">
        <v>246</v>
      </c>
      <c r="AE149">
        <v>249</v>
      </c>
      <c r="AF149">
        <v>254</v>
      </c>
      <c r="AG149">
        <v>252</v>
      </c>
      <c r="AH149">
        <v>253</v>
      </c>
      <c r="AI149">
        <v>255</v>
      </c>
      <c r="AJ149">
        <v>255</v>
      </c>
      <c r="AK149">
        <v>255</v>
      </c>
      <c r="AL149">
        <v>255</v>
      </c>
      <c r="AM149">
        <v>255</v>
      </c>
      <c r="AN149">
        <v>255</v>
      </c>
      <c r="AO149">
        <v>255</v>
      </c>
      <c r="AP149">
        <v>255</v>
      </c>
      <c r="AQ149">
        <v>255</v>
      </c>
      <c r="AR149">
        <v>255</v>
      </c>
      <c r="AS149">
        <v>255</v>
      </c>
      <c r="AT149">
        <v>255</v>
      </c>
      <c r="AU149">
        <v>255</v>
      </c>
      <c r="AV149">
        <v>255</v>
      </c>
      <c r="AW149">
        <v>254</v>
      </c>
      <c r="AX149">
        <v>254</v>
      </c>
      <c r="AY149">
        <v>250</v>
      </c>
      <c r="AZ149">
        <v>250</v>
      </c>
      <c r="BA149">
        <v>252</v>
      </c>
      <c r="BB149">
        <v>252</v>
      </c>
      <c r="BC149">
        <v>253</v>
      </c>
      <c r="BD149">
        <v>249</v>
      </c>
      <c r="BE149">
        <v>238</v>
      </c>
      <c r="BF149">
        <v>222</v>
      </c>
      <c r="BG149">
        <v>196</v>
      </c>
      <c r="BH149">
        <v>105</v>
      </c>
      <c r="BI149">
        <v>37</v>
      </c>
      <c r="BJ149">
        <v>26</v>
      </c>
      <c r="BK149">
        <v>16</v>
      </c>
      <c r="BL149">
        <v>13</v>
      </c>
      <c r="BM149">
        <v>15</v>
      </c>
      <c r="BN149">
        <v>13</v>
      </c>
      <c r="BO149">
        <v>12</v>
      </c>
      <c r="BP149">
        <v>13</v>
      </c>
      <c r="BQ149">
        <v>13</v>
      </c>
      <c r="BR149">
        <v>12</v>
      </c>
      <c r="BS149">
        <v>12</v>
      </c>
      <c r="BT149">
        <v>12</v>
      </c>
      <c r="BU149">
        <v>13</v>
      </c>
      <c r="BV149">
        <v>12</v>
      </c>
      <c r="BW149">
        <v>11</v>
      </c>
      <c r="BX149">
        <v>10</v>
      </c>
      <c r="BY149">
        <v>10</v>
      </c>
      <c r="BZ149">
        <v>12</v>
      </c>
      <c r="CA149">
        <v>12</v>
      </c>
      <c r="CB149">
        <v>12</v>
      </c>
      <c r="CC149">
        <v>13</v>
      </c>
      <c r="CD149">
        <v>12</v>
      </c>
      <c r="CE149">
        <v>11</v>
      </c>
      <c r="CF149">
        <v>10</v>
      </c>
      <c r="CG149">
        <v>10</v>
      </c>
      <c r="CH149">
        <v>11</v>
      </c>
      <c r="CI149">
        <v>10</v>
      </c>
      <c r="CJ149">
        <v>10</v>
      </c>
      <c r="CK149">
        <v>10</v>
      </c>
      <c r="CL149">
        <v>11</v>
      </c>
      <c r="CM149">
        <v>12</v>
      </c>
      <c r="CN149">
        <v>12</v>
      </c>
      <c r="CO149">
        <v>11</v>
      </c>
      <c r="CP149">
        <v>10</v>
      </c>
      <c r="CQ149">
        <v>10</v>
      </c>
      <c r="CR149">
        <v>10</v>
      </c>
      <c r="CS149">
        <v>12</v>
      </c>
      <c r="CT149">
        <v>17</v>
      </c>
      <c r="CU149">
        <v>24</v>
      </c>
      <c r="CV149">
        <v>28</v>
      </c>
    </row>
    <row r="150" spans="1:100">
      <c r="A150">
        <v>193</v>
      </c>
      <c r="B150">
        <v>197</v>
      </c>
      <c r="C150">
        <v>207</v>
      </c>
      <c r="D150">
        <v>213</v>
      </c>
      <c r="E150">
        <v>213</v>
      </c>
      <c r="F150">
        <v>213</v>
      </c>
      <c r="G150">
        <v>214</v>
      </c>
      <c r="H150">
        <v>214</v>
      </c>
      <c r="I150">
        <v>216</v>
      </c>
      <c r="J150">
        <v>216</v>
      </c>
      <c r="K150">
        <v>214</v>
      </c>
      <c r="L150">
        <v>214</v>
      </c>
      <c r="M150">
        <v>216</v>
      </c>
      <c r="N150">
        <v>217</v>
      </c>
      <c r="O150">
        <v>217</v>
      </c>
      <c r="P150">
        <v>216</v>
      </c>
      <c r="Q150">
        <v>212</v>
      </c>
      <c r="R150">
        <v>207</v>
      </c>
      <c r="S150">
        <v>202</v>
      </c>
      <c r="T150">
        <v>181</v>
      </c>
      <c r="U150">
        <v>168</v>
      </c>
      <c r="V150">
        <v>236</v>
      </c>
      <c r="W150">
        <v>255</v>
      </c>
      <c r="X150">
        <v>250</v>
      </c>
      <c r="Y150">
        <v>251</v>
      </c>
      <c r="Z150">
        <v>248</v>
      </c>
      <c r="AA150">
        <v>250</v>
      </c>
      <c r="AB150">
        <v>251</v>
      </c>
      <c r="AC150">
        <v>249</v>
      </c>
      <c r="AD150">
        <v>249</v>
      </c>
      <c r="AE150">
        <v>252</v>
      </c>
      <c r="AF150">
        <v>255</v>
      </c>
      <c r="AG150">
        <v>254</v>
      </c>
      <c r="AH150">
        <v>254</v>
      </c>
      <c r="AI150">
        <v>255</v>
      </c>
      <c r="AJ150">
        <v>255</v>
      </c>
      <c r="AK150">
        <v>255</v>
      </c>
      <c r="AL150">
        <v>255</v>
      </c>
      <c r="AM150">
        <v>255</v>
      </c>
      <c r="AN150">
        <v>255</v>
      </c>
      <c r="AO150">
        <v>255</v>
      </c>
      <c r="AP150">
        <v>255</v>
      </c>
      <c r="AQ150">
        <v>255</v>
      </c>
      <c r="AR150">
        <v>255</v>
      </c>
      <c r="AS150">
        <v>255</v>
      </c>
      <c r="AT150">
        <v>255</v>
      </c>
      <c r="AU150">
        <v>255</v>
      </c>
      <c r="AV150">
        <v>255</v>
      </c>
      <c r="AW150">
        <v>254</v>
      </c>
      <c r="AX150">
        <v>252</v>
      </c>
      <c r="AY150">
        <v>250</v>
      </c>
      <c r="AZ150">
        <v>250</v>
      </c>
      <c r="BA150">
        <v>252</v>
      </c>
      <c r="BB150">
        <v>251</v>
      </c>
      <c r="BC150">
        <v>252</v>
      </c>
      <c r="BD150">
        <v>248</v>
      </c>
      <c r="BE150">
        <v>240</v>
      </c>
      <c r="BF150">
        <v>226</v>
      </c>
      <c r="BG150">
        <v>200</v>
      </c>
      <c r="BH150">
        <v>108</v>
      </c>
      <c r="BI150">
        <v>40</v>
      </c>
      <c r="BJ150">
        <v>29</v>
      </c>
      <c r="BK150">
        <v>20</v>
      </c>
      <c r="BL150">
        <v>13</v>
      </c>
      <c r="BM150">
        <v>18</v>
      </c>
      <c r="BN150">
        <v>15</v>
      </c>
      <c r="BO150">
        <v>15</v>
      </c>
      <c r="BP150">
        <v>16</v>
      </c>
      <c r="BQ150">
        <v>16</v>
      </c>
      <c r="BR150">
        <v>16</v>
      </c>
      <c r="BS150">
        <v>16</v>
      </c>
      <c r="BT150">
        <v>16</v>
      </c>
      <c r="BU150">
        <v>17</v>
      </c>
      <c r="BV150">
        <v>16</v>
      </c>
      <c r="BW150">
        <v>15</v>
      </c>
      <c r="BX150">
        <v>14</v>
      </c>
      <c r="BY150">
        <v>14</v>
      </c>
      <c r="BZ150">
        <v>15</v>
      </c>
      <c r="CA150">
        <v>16</v>
      </c>
      <c r="CB150">
        <v>16</v>
      </c>
      <c r="CC150">
        <v>16</v>
      </c>
      <c r="CD150">
        <v>15</v>
      </c>
      <c r="CE150">
        <v>13</v>
      </c>
      <c r="CF150">
        <v>13</v>
      </c>
      <c r="CG150">
        <v>13</v>
      </c>
      <c r="CH150">
        <v>13</v>
      </c>
      <c r="CI150">
        <v>13</v>
      </c>
      <c r="CJ150">
        <v>12</v>
      </c>
      <c r="CK150">
        <v>13</v>
      </c>
      <c r="CL150">
        <v>13</v>
      </c>
      <c r="CM150">
        <v>14</v>
      </c>
      <c r="CN150">
        <v>14</v>
      </c>
      <c r="CO150">
        <v>14</v>
      </c>
      <c r="CP150">
        <v>13</v>
      </c>
      <c r="CQ150">
        <v>13</v>
      </c>
      <c r="CR150">
        <v>14</v>
      </c>
      <c r="CS150">
        <v>16</v>
      </c>
      <c r="CT150">
        <v>22</v>
      </c>
      <c r="CU150">
        <v>29</v>
      </c>
      <c r="CV150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CV150"/>
  <sheetViews>
    <sheetView workbookViewId="0"/>
  </sheetViews>
  <sheetFormatPr defaultRowHeight="15"/>
  <sheetData>
    <row r="1" spans="1:100">
      <c r="A1">
        <f t="array" ref="A1:CV150">loadImageArray("C:\Users\Aravind\Desktop\Flag.jpg",150,100,2)</f>
        <v>54</v>
      </c>
      <c r="B1">
        <v>28</v>
      </c>
      <c r="C1">
        <v>23</v>
      </c>
      <c r="D1">
        <v>23</v>
      </c>
      <c r="E1">
        <v>21</v>
      </c>
      <c r="F1">
        <v>22</v>
      </c>
      <c r="G1">
        <v>19</v>
      </c>
      <c r="H1">
        <v>21</v>
      </c>
      <c r="I1">
        <v>18</v>
      </c>
      <c r="J1">
        <v>18</v>
      </c>
      <c r="K1">
        <v>19</v>
      </c>
      <c r="L1">
        <v>19</v>
      </c>
      <c r="M1">
        <v>21</v>
      </c>
      <c r="N1">
        <v>20</v>
      </c>
      <c r="O1">
        <v>21</v>
      </c>
      <c r="P1">
        <v>22</v>
      </c>
      <c r="Q1">
        <v>20</v>
      </c>
      <c r="R1">
        <v>21</v>
      </c>
      <c r="S1">
        <v>21</v>
      </c>
      <c r="T1">
        <v>21</v>
      </c>
      <c r="U1">
        <v>22</v>
      </c>
      <c r="V1">
        <v>22</v>
      </c>
      <c r="W1">
        <v>22</v>
      </c>
      <c r="X1">
        <v>22</v>
      </c>
      <c r="Y1">
        <v>22</v>
      </c>
      <c r="Z1">
        <v>22</v>
      </c>
      <c r="AA1">
        <v>23</v>
      </c>
      <c r="AB1">
        <v>23</v>
      </c>
      <c r="AC1">
        <v>23</v>
      </c>
      <c r="AD1">
        <v>23</v>
      </c>
      <c r="AE1">
        <v>23</v>
      </c>
      <c r="AF1">
        <v>23</v>
      </c>
      <c r="AG1">
        <v>23</v>
      </c>
      <c r="AH1">
        <v>23</v>
      </c>
      <c r="AI1">
        <v>23</v>
      </c>
      <c r="AJ1">
        <v>23</v>
      </c>
      <c r="AK1">
        <v>21</v>
      </c>
      <c r="AL1">
        <v>21</v>
      </c>
      <c r="AM1">
        <v>22</v>
      </c>
      <c r="AN1">
        <v>21</v>
      </c>
      <c r="AO1">
        <v>18</v>
      </c>
      <c r="AP1">
        <v>15</v>
      </c>
      <c r="AQ1">
        <v>17</v>
      </c>
      <c r="AR1">
        <v>24</v>
      </c>
      <c r="AS1">
        <v>30</v>
      </c>
      <c r="AT1">
        <v>78</v>
      </c>
      <c r="AU1">
        <v>157</v>
      </c>
      <c r="AV1">
        <v>177</v>
      </c>
      <c r="AW1">
        <v>179</v>
      </c>
      <c r="AX1">
        <v>184</v>
      </c>
      <c r="AY1">
        <v>185</v>
      </c>
      <c r="AZ1">
        <v>185</v>
      </c>
      <c r="BA1">
        <v>190</v>
      </c>
      <c r="BB1">
        <v>192</v>
      </c>
      <c r="BC1">
        <v>191</v>
      </c>
      <c r="BD1">
        <v>192</v>
      </c>
      <c r="BE1">
        <v>191</v>
      </c>
      <c r="BF1">
        <v>191</v>
      </c>
      <c r="BG1">
        <v>191</v>
      </c>
      <c r="BH1">
        <v>191</v>
      </c>
      <c r="BI1">
        <v>191</v>
      </c>
      <c r="BJ1">
        <v>191</v>
      </c>
      <c r="BK1">
        <v>193</v>
      </c>
      <c r="BL1">
        <v>193</v>
      </c>
      <c r="BM1">
        <v>191</v>
      </c>
      <c r="BN1">
        <v>192</v>
      </c>
      <c r="BO1">
        <v>192</v>
      </c>
      <c r="BP1">
        <v>192</v>
      </c>
      <c r="BQ1">
        <v>192</v>
      </c>
      <c r="BR1">
        <v>192</v>
      </c>
      <c r="BS1">
        <v>193</v>
      </c>
      <c r="BT1">
        <v>193</v>
      </c>
      <c r="BU1">
        <v>193</v>
      </c>
      <c r="BV1">
        <v>193</v>
      </c>
      <c r="BW1">
        <v>191</v>
      </c>
      <c r="BX1">
        <v>190</v>
      </c>
      <c r="BY1">
        <v>190</v>
      </c>
      <c r="BZ1">
        <v>190</v>
      </c>
      <c r="CA1">
        <v>188</v>
      </c>
      <c r="CB1">
        <v>188</v>
      </c>
      <c r="CC1">
        <v>187</v>
      </c>
      <c r="CD1">
        <v>196</v>
      </c>
      <c r="CE1">
        <v>210</v>
      </c>
      <c r="CF1">
        <v>186</v>
      </c>
      <c r="CG1">
        <v>139</v>
      </c>
      <c r="CH1">
        <v>120</v>
      </c>
      <c r="CI1">
        <v>122</v>
      </c>
      <c r="CJ1">
        <v>117</v>
      </c>
      <c r="CK1">
        <v>128</v>
      </c>
      <c r="CL1">
        <v>119</v>
      </c>
      <c r="CM1">
        <v>117</v>
      </c>
      <c r="CN1">
        <v>122</v>
      </c>
      <c r="CO1">
        <v>125</v>
      </c>
      <c r="CP1">
        <v>125</v>
      </c>
      <c r="CQ1">
        <v>124</v>
      </c>
      <c r="CR1">
        <v>121</v>
      </c>
      <c r="CS1">
        <v>122</v>
      </c>
      <c r="CT1">
        <v>119</v>
      </c>
      <c r="CU1">
        <v>118</v>
      </c>
      <c r="CV1">
        <v>133</v>
      </c>
    </row>
    <row r="2" spans="1:100">
      <c r="A2">
        <v>38</v>
      </c>
      <c r="B2">
        <v>25</v>
      </c>
      <c r="C2">
        <v>24</v>
      </c>
      <c r="D2">
        <v>21</v>
      </c>
      <c r="E2">
        <v>21</v>
      </c>
      <c r="F2">
        <v>21</v>
      </c>
      <c r="G2">
        <v>15</v>
      </c>
      <c r="H2">
        <v>17</v>
      </c>
      <c r="I2">
        <v>16</v>
      </c>
      <c r="J2">
        <v>16</v>
      </c>
      <c r="K2">
        <v>18</v>
      </c>
      <c r="L2">
        <v>18</v>
      </c>
      <c r="M2">
        <v>18</v>
      </c>
      <c r="N2">
        <v>18</v>
      </c>
      <c r="O2">
        <v>18</v>
      </c>
      <c r="P2">
        <v>19</v>
      </c>
      <c r="Q2">
        <v>18</v>
      </c>
      <c r="R2">
        <v>19</v>
      </c>
      <c r="S2">
        <v>19</v>
      </c>
      <c r="T2">
        <v>19</v>
      </c>
      <c r="U2">
        <v>20</v>
      </c>
      <c r="V2">
        <v>20</v>
      </c>
      <c r="W2">
        <v>20</v>
      </c>
      <c r="X2">
        <v>20</v>
      </c>
      <c r="Y2">
        <v>20</v>
      </c>
      <c r="Z2">
        <v>20</v>
      </c>
      <c r="AA2">
        <v>20</v>
      </c>
      <c r="AB2">
        <v>20</v>
      </c>
      <c r="AC2">
        <v>21</v>
      </c>
      <c r="AD2">
        <v>21</v>
      </c>
      <c r="AE2">
        <v>21</v>
      </c>
      <c r="AF2">
        <v>20</v>
      </c>
      <c r="AG2">
        <v>20</v>
      </c>
      <c r="AH2">
        <v>20</v>
      </c>
      <c r="AI2">
        <v>21</v>
      </c>
      <c r="AJ2">
        <v>22</v>
      </c>
      <c r="AK2">
        <v>21</v>
      </c>
      <c r="AL2">
        <v>21</v>
      </c>
      <c r="AM2">
        <v>21</v>
      </c>
      <c r="AN2">
        <v>21</v>
      </c>
      <c r="AO2">
        <v>16</v>
      </c>
      <c r="AP2">
        <v>19</v>
      </c>
      <c r="AQ2">
        <v>12</v>
      </c>
      <c r="AR2">
        <v>30</v>
      </c>
      <c r="AS2">
        <v>19</v>
      </c>
      <c r="AT2">
        <v>81</v>
      </c>
      <c r="AU2">
        <v>164</v>
      </c>
      <c r="AV2">
        <v>188</v>
      </c>
      <c r="AW2">
        <v>180</v>
      </c>
      <c r="AX2">
        <v>186</v>
      </c>
      <c r="AY2">
        <v>186</v>
      </c>
      <c r="AZ2">
        <v>186</v>
      </c>
      <c r="BA2">
        <v>189</v>
      </c>
      <c r="BB2">
        <v>191</v>
      </c>
      <c r="BC2">
        <v>191</v>
      </c>
      <c r="BD2">
        <v>192</v>
      </c>
      <c r="BE2">
        <v>191</v>
      </c>
      <c r="BF2">
        <v>191</v>
      </c>
      <c r="BG2">
        <v>191</v>
      </c>
      <c r="BH2">
        <v>190</v>
      </c>
      <c r="BI2">
        <v>191</v>
      </c>
      <c r="BJ2">
        <v>191</v>
      </c>
      <c r="BK2">
        <v>192</v>
      </c>
      <c r="BL2">
        <v>192</v>
      </c>
      <c r="BM2">
        <v>192</v>
      </c>
      <c r="BN2">
        <v>192</v>
      </c>
      <c r="BO2">
        <v>192</v>
      </c>
      <c r="BP2">
        <v>192</v>
      </c>
      <c r="BQ2">
        <v>192</v>
      </c>
      <c r="BR2">
        <v>192</v>
      </c>
      <c r="BS2">
        <v>192</v>
      </c>
      <c r="BT2">
        <v>192</v>
      </c>
      <c r="BU2">
        <v>193</v>
      </c>
      <c r="BV2">
        <v>192</v>
      </c>
      <c r="BW2">
        <v>192</v>
      </c>
      <c r="BX2">
        <v>191</v>
      </c>
      <c r="BY2">
        <v>191</v>
      </c>
      <c r="BZ2">
        <v>191</v>
      </c>
      <c r="CA2">
        <v>190</v>
      </c>
      <c r="CB2">
        <v>190</v>
      </c>
      <c r="CC2">
        <v>189</v>
      </c>
      <c r="CD2">
        <v>195</v>
      </c>
      <c r="CE2">
        <v>206</v>
      </c>
      <c r="CF2">
        <v>173</v>
      </c>
      <c r="CG2">
        <v>121</v>
      </c>
      <c r="CH2">
        <v>111</v>
      </c>
      <c r="CI2">
        <v>126</v>
      </c>
      <c r="CJ2">
        <v>130</v>
      </c>
      <c r="CK2">
        <v>125</v>
      </c>
      <c r="CL2">
        <v>116</v>
      </c>
      <c r="CM2">
        <v>115</v>
      </c>
      <c r="CN2">
        <v>121</v>
      </c>
      <c r="CO2">
        <v>126</v>
      </c>
      <c r="CP2">
        <v>129</v>
      </c>
      <c r="CQ2">
        <v>130</v>
      </c>
      <c r="CR2">
        <v>129</v>
      </c>
      <c r="CS2">
        <v>122</v>
      </c>
      <c r="CT2">
        <v>119</v>
      </c>
      <c r="CU2">
        <v>120</v>
      </c>
      <c r="CV2">
        <v>123</v>
      </c>
    </row>
    <row r="3" spans="1:100">
      <c r="A3">
        <v>15</v>
      </c>
      <c r="B3">
        <v>16</v>
      </c>
      <c r="C3">
        <v>18</v>
      </c>
      <c r="D3">
        <v>14</v>
      </c>
      <c r="E3">
        <v>17</v>
      </c>
      <c r="F3">
        <v>20</v>
      </c>
      <c r="G3">
        <v>14</v>
      </c>
      <c r="H3">
        <v>17</v>
      </c>
      <c r="I3">
        <v>17</v>
      </c>
      <c r="J3">
        <v>16</v>
      </c>
      <c r="K3">
        <v>17</v>
      </c>
      <c r="L3">
        <v>17</v>
      </c>
      <c r="M3">
        <v>17</v>
      </c>
      <c r="N3">
        <v>16</v>
      </c>
      <c r="O3">
        <v>16</v>
      </c>
      <c r="P3">
        <v>17</v>
      </c>
      <c r="Q3">
        <v>18</v>
      </c>
      <c r="R3">
        <v>18</v>
      </c>
      <c r="S3">
        <v>19</v>
      </c>
      <c r="T3">
        <v>19</v>
      </c>
      <c r="U3">
        <v>19</v>
      </c>
      <c r="V3">
        <v>19</v>
      </c>
      <c r="W3">
        <v>19</v>
      </c>
      <c r="X3">
        <v>20</v>
      </c>
      <c r="Y3">
        <v>20</v>
      </c>
      <c r="Z3">
        <v>20</v>
      </c>
      <c r="AA3">
        <v>20</v>
      </c>
      <c r="AB3">
        <v>20</v>
      </c>
      <c r="AC3">
        <v>19</v>
      </c>
      <c r="AD3">
        <v>19</v>
      </c>
      <c r="AE3">
        <v>19</v>
      </c>
      <c r="AF3">
        <v>18</v>
      </c>
      <c r="AG3">
        <v>17</v>
      </c>
      <c r="AH3">
        <v>18</v>
      </c>
      <c r="AI3">
        <v>21</v>
      </c>
      <c r="AJ3">
        <v>22</v>
      </c>
      <c r="AK3">
        <v>21</v>
      </c>
      <c r="AL3">
        <v>21</v>
      </c>
      <c r="AM3">
        <v>22</v>
      </c>
      <c r="AN3">
        <v>21</v>
      </c>
      <c r="AO3">
        <v>21</v>
      </c>
      <c r="AP3">
        <v>18</v>
      </c>
      <c r="AQ3">
        <v>16</v>
      </c>
      <c r="AR3">
        <v>28</v>
      </c>
      <c r="AS3">
        <v>29</v>
      </c>
      <c r="AT3">
        <v>88</v>
      </c>
      <c r="AU3">
        <v>181</v>
      </c>
      <c r="AV3">
        <v>195</v>
      </c>
      <c r="AW3">
        <v>185</v>
      </c>
      <c r="AX3">
        <v>191</v>
      </c>
      <c r="AY3">
        <v>192</v>
      </c>
      <c r="AZ3">
        <v>192</v>
      </c>
      <c r="BA3">
        <v>194</v>
      </c>
      <c r="BB3">
        <v>195</v>
      </c>
      <c r="BC3">
        <v>194</v>
      </c>
      <c r="BD3">
        <v>196</v>
      </c>
      <c r="BE3">
        <v>194</v>
      </c>
      <c r="BF3">
        <v>193</v>
      </c>
      <c r="BG3">
        <v>193</v>
      </c>
      <c r="BH3">
        <v>193</v>
      </c>
      <c r="BI3">
        <v>193</v>
      </c>
      <c r="BJ3">
        <v>193</v>
      </c>
      <c r="BK3">
        <v>194</v>
      </c>
      <c r="BL3">
        <v>194</v>
      </c>
      <c r="BM3">
        <v>192</v>
      </c>
      <c r="BN3">
        <v>192</v>
      </c>
      <c r="BO3">
        <v>192</v>
      </c>
      <c r="BP3">
        <v>192</v>
      </c>
      <c r="BQ3">
        <v>192</v>
      </c>
      <c r="BR3">
        <v>191</v>
      </c>
      <c r="BS3">
        <v>191</v>
      </c>
      <c r="BT3">
        <v>191</v>
      </c>
      <c r="BU3">
        <v>192</v>
      </c>
      <c r="BV3">
        <v>192</v>
      </c>
      <c r="BW3">
        <v>191</v>
      </c>
      <c r="BX3">
        <v>192</v>
      </c>
      <c r="BY3">
        <v>192</v>
      </c>
      <c r="BZ3">
        <v>192</v>
      </c>
      <c r="CA3">
        <v>191</v>
      </c>
      <c r="CB3">
        <v>192</v>
      </c>
      <c r="CC3">
        <v>195</v>
      </c>
      <c r="CD3">
        <v>198</v>
      </c>
      <c r="CE3">
        <v>207</v>
      </c>
      <c r="CF3">
        <v>175</v>
      </c>
      <c r="CG3">
        <v>127</v>
      </c>
      <c r="CH3">
        <v>123</v>
      </c>
      <c r="CI3">
        <v>132</v>
      </c>
      <c r="CJ3">
        <v>125</v>
      </c>
      <c r="CK3">
        <v>127</v>
      </c>
      <c r="CL3">
        <v>120</v>
      </c>
      <c r="CM3">
        <v>120</v>
      </c>
      <c r="CN3">
        <v>126</v>
      </c>
      <c r="CO3">
        <v>129</v>
      </c>
      <c r="CP3">
        <v>131</v>
      </c>
      <c r="CQ3">
        <v>129</v>
      </c>
      <c r="CR3">
        <v>126</v>
      </c>
      <c r="CS3">
        <v>124</v>
      </c>
      <c r="CT3">
        <v>118</v>
      </c>
      <c r="CU3">
        <v>118</v>
      </c>
      <c r="CV3">
        <v>108</v>
      </c>
    </row>
    <row r="4" spans="1:100">
      <c r="A4">
        <v>13</v>
      </c>
      <c r="B4">
        <v>13</v>
      </c>
      <c r="C4">
        <v>14</v>
      </c>
      <c r="D4">
        <v>9</v>
      </c>
      <c r="E4">
        <v>11</v>
      </c>
      <c r="F4">
        <v>13</v>
      </c>
      <c r="G4">
        <v>11</v>
      </c>
      <c r="H4">
        <v>12</v>
      </c>
      <c r="I4">
        <v>11</v>
      </c>
      <c r="J4">
        <v>10</v>
      </c>
      <c r="K4">
        <v>12</v>
      </c>
      <c r="L4">
        <v>12</v>
      </c>
      <c r="M4">
        <v>11</v>
      </c>
      <c r="N4">
        <v>10</v>
      </c>
      <c r="O4">
        <v>10</v>
      </c>
      <c r="P4">
        <v>11</v>
      </c>
      <c r="Q4">
        <v>12</v>
      </c>
      <c r="R4">
        <v>12</v>
      </c>
      <c r="S4">
        <v>13</v>
      </c>
      <c r="T4">
        <v>13</v>
      </c>
      <c r="U4">
        <v>13</v>
      </c>
      <c r="V4">
        <v>13</v>
      </c>
      <c r="W4">
        <v>14</v>
      </c>
      <c r="X4">
        <v>14</v>
      </c>
      <c r="Y4">
        <v>14</v>
      </c>
      <c r="Z4">
        <v>14</v>
      </c>
      <c r="AA4">
        <v>14</v>
      </c>
      <c r="AB4">
        <v>14</v>
      </c>
      <c r="AC4">
        <v>13</v>
      </c>
      <c r="AD4">
        <v>13</v>
      </c>
      <c r="AE4">
        <v>13</v>
      </c>
      <c r="AF4">
        <v>12</v>
      </c>
      <c r="AG4">
        <v>11</v>
      </c>
      <c r="AH4">
        <v>11</v>
      </c>
      <c r="AI4">
        <v>13</v>
      </c>
      <c r="AJ4">
        <v>15</v>
      </c>
      <c r="AK4">
        <v>14</v>
      </c>
      <c r="AL4">
        <v>14</v>
      </c>
      <c r="AM4">
        <v>15</v>
      </c>
      <c r="AN4">
        <v>14</v>
      </c>
      <c r="AO4">
        <v>10</v>
      </c>
      <c r="AP4">
        <v>14</v>
      </c>
      <c r="AQ4">
        <v>16</v>
      </c>
      <c r="AR4">
        <v>30</v>
      </c>
      <c r="AS4">
        <v>30</v>
      </c>
      <c r="AT4">
        <v>97</v>
      </c>
      <c r="AU4">
        <v>177</v>
      </c>
      <c r="AV4">
        <v>188</v>
      </c>
      <c r="AW4">
        <v>185</v>
      </c>
      <c r="AX4">
        <v>189</v>
      </c>
      <c r="AY4">
        <v>190</v>
      </c>
      <c r="AZ4">
        <v>190</v>
      </c>
      <c r="BA4">
        <v>192</v>
      </c>
      <c r="BB4">
        <v>192</v>
      </c>
      <c r="BC4">
        <v>192</v>
      </c>
      <c r="BD4">
        <v>193</v>
      </c>
      <c r="BE4">
        <v>193</v>
      </c>
      <c r="BF4">
        <v>192</v>
      </c>
      <c r="BG4">
        <v>192</v>
      </c>
      <c r="BH4">
        <v>192</v>
      </c>
      <c r="BI4">
        <v>192</v>
      </c>
      <c r="BJ4">
        <v>192</v>
      </c>
      <c r="BK4">
        <v>193</v>
      </c>
      <c r="BL4">
        <v>193</v>
      </c>
      <c r="BM4">
        <v>193</v>
      </c>
      <c r="BN4">
        <v>193</v>
      </c>
      <c r="BO4">
        <v>192</v>
      </c>
      <c r="BP4">
        <v>192</v>
      </c>
      <c r="BQ4">
        <v>192</v>
      </c>
      <c r="BR4">
        <v>192</v>
      </c>
      <c r="BS4">
        <v>192</v>
      </c>
      <c r="BT4">
        <v>192</v>
      </c>
      <c r="BU4">
        <v>192</v>
      </c>
      <c r="BV4">
        <v>192</v>
      </c>
      <c r="BW4">
        <v>192</v>
      </c>
      <c r="BX4">
        <v>192</v>
      </c>
      <c r="BY4">
        <v>193</v>
      </c>
      <c r="BZ4">
        <v>192</v>
      </c>
      <c r="CA4">
        <v>192</v>
      </c>
      <c r="CB4">
        <v>192</v>
      </c>
      <c r="CC4">
        <v>193</v>
      </c>
      <c r="CD4">
        <v>201</v>
      </c>
      <c r="CE4">
        <v>214</v>
      </c>
      <c r="CF4">
        <v>175</v>
      </c>
      <c r="CG4">
        <v>119</v>
      </c>
      <c r="CH4">
        <v>115</v>
      </c>
      <c r="CI4">
        <v>125</v>
      </c>
      <c r="CJ4">
        <v>119</v>
      </c>
      <c r="CK4">
        <v>136</v>
      </c>
      <c r="CL4">
        <v>129</v>
      </c>
      <c r="CM4">
        <v>125</v>
      </c>
      <c r="CN4">
        <v>127</v>
      </c>
      <c r="CO4">
        <v>129</v>
      </c>
      <c r="CP4">
        <v>132</v>
      </c>
      <c r="CQ4">
        <v>132</v>
      </c>
      <c r="CR4">
        <v>130</v>
      </c>
      <c r="CS4">
        <v>124</v>
      </c>
      <c r="CT4">
        <v>125</v>
      </c>
      <c r="CU4">
        <v>126</v>
      </c>
      <c r="CV4">
        <v>122</v>
      </c>
    </row>
    <row r="5" spans="1:100">
      <c r="A5">
        <v>26</v>
      </c>
      <c r="B5">
        <v>21</v>
      </c>
      <c r="C5">
        <v>18</v>
      </c>
      <c r="D5">
        <v>17</v>
      </c>
      <c r="E5">
        <v>15</v>
      </c>
      <c r="F5">
        <v>18</v>
      </c>
      <c r="G5">
        <v>19</v>
      </c>
      <c r="H5">
        <v>18</v>
      </c>
      <c r="I5">
        <v>17</v>
      </c>
      <c r="J5">
        <v>18</v>
      </c>
      <c r="K5">
        <v>19</v>
      </c>
      <c r="L5">
        <v>19</v>
      </c>
      <c r="M5">
        <v>18</v>
      </c>
      <c r="N5">
        <v>17</v>
      </c>
      <c r="O5">
        <v>16</v>
      </c>
      <c r="P5">
        <v>17</v>
      </c>
      <c r="Q5">
        <v>18</v>
      </c>
      <c r="R5">
        <v>19</v>
      </c>
      <c r="S5">
        <v>19</v>
      </c>
      <c r="T5">
        <v>18</v>
      </c>
      <c r="U5">
        <v>19</v>
      </c>
      <c r="V5">
        <v>20</v>
      </c>
      <c r="W5">
        <v>19</v>
      </c>
      <c r="X5">
        <v>19</v>
      </c>
      <c r="Y5">
        <v>20</v>
      </c>
      <c r="Z5">
        <v>19</v>
      </c>
      <c r="AA5">
        <v>19</v>
      </c>
      <c r="AB5">
        <v>19</v>
      </c>
      <c r="AC5">
        <v>19</v>
      </c>
      <c r="AD5">
        <v>18</v>
      </c>
      <c r="AE5">
        <v>18</v>
      </c>
      <c r="AF5">
        <v>18</v>
      </c>
      <c r="AG5">
        <v>15</v>
      </c>
      <c r="AH5">
        <v>16</v>
      </c>
      <c r="AI5">
        <v>17</v>
      </c>
      <c r="AJ5">
        <v>17</v>
      </c>
      <c r="AK5">
        <v>16</v>
      </c>
      <c r="AL5">
        <v>16</v>
      </c>
      <c r="AM5">
        <v>17</v>
      </c>
      <c r="AN5">
        <v>18</v>
      </c>
      <c r="AO5">
        <v>23</v>
      </c>
      <c r="AP5">
        <v>19</v>
      </c>
      <c r="AQ5">
        <v>20</v>
      </c>
      <c r="AR5">
        <v>18</v>
      </c>
      <c r="AS5">
        <v>35</v>
      </c>
      <c r="AT5">
        <v>113</v>
      </c>
      <c r="AU5">
        <v>185</v>
      </c>
      <c r="AV5">
        <v>196</v>
      </c>
      <c r="AW5">
        <v>195</v>
      </c>
      <c r="AX5">
        <v>196</v>
      </c>
      <c r="AY5">
        <v>195</v>
      </c>
      <c r="AZ5">
        <v>196</v>
      </c>
      <c r="BA5">
        <v>198</v>
      </c>
      <c r="BB5">
        <v>198</v>
      </c>
      <c r="BC5">
        <v>198</v>
      </c>
      <c r="BD5">
        <v>197</v>
      </c>
      <c r="BE5">
        <v>196</v>
      </c>
      <c r="BF5">
        <v>195</v>
      </c>
      <c r="BG5">
        <v>195</v>
      </c>
      <c r="BH5">
        <v>194</v>
      </c>
      <c r="BI5">
        <v>195</v>
      </c>
      <c r="BJ5">
        <v>195</v>
      </c>
      <c r="BK5">
        <v>195</v>
      </c>
      <c r="BL5">
        <v>196</v>
      </c>
      <c r="BM5">
        <v>195</v>
      </c>
      <c r="BN5">
        <v>194</v>
      </c>
      <c r="BO5">
        <v>193</v>
      </c>
      <c r="BP5">
        <v>193</v>
      </c>
      <c r="BQ5">
        <v>193</v>
      </c>
      <c r="BR5">
        <v>193</v>
      </c>
      <c r="BS5">
        <v>193</v>
      </c>
      <c r="BT5">
        <v>193</v>
      </c>
      <c r="BU5">
        <v>192</v>
      </c>
      <c r="BV5">
        <v>192</v>
      </c>
      <c r="BW5">
        <v>192</v>
      </c>
      <c r="BX5">
        <v>192</v>
      </c>
      <c r="BY5">
        <v>193</v>
      </c>
      <c r="BZ5">
        <v>192</v>
      </c>
      <c r="CA5">
        <v>192</v>
      </c>
      <c r="CB5">
        <v>192</v>
      </c>
      <c r="CC5">
        <v>197</v>
      </c>
      <c r="CD5">
        <v>197</v>
      </c>
      <c r="CE5">
        <v>208</v>
      </c>
      <c r="CF5">
        <v>168</v>
      </c>
      <c r="CG5">
        <v>124</v>
      </c>
      <c r="CH5">
        <v>131</v>
      </c>
      <c r="CI5">
        <v>139</v>
      </c>
      <c r="CJ5">
        <v>128</v>
      </c>
      <c r="CK5">
        <v>120</v>
      </c>
      <c r="CL5">
        <v>120</v>
      </c>
      <c r="CM5">
        <v>120</v>
      </c>
      <c r="CN5">
        <v>124</v>
      </c>
      <c r="CO5">
        <v>129</v>
      </c>
      <c r="CP5">
        <v>132</v>
      </c>
      <c r="CQ5">
        <v>131</v>
      </c>
      <c r="CR5">
        <v>129</v>
      </c>
      <c r="CS5">
        <v>126</v>
      </c>
      <c r="CT5">
        <v>124</v>
      </c>
      <c r="CU5">
        <v>119</v>
      </c>
      <c r="CV5">
        <v>120</v>
      </c>
    </row>
    <row r="6" spans="1:100">
      <c r="A6">
        <v>25</v>
      </c>
      <c r="B6">
        <v>18</v>
      </c>
      <c r="C6">
        <v>15</v>
      </c>
      <c r="D6">
        <v>17</v>
      </c>
      <c r="E6">
        <v>17</v>
      </c>
      <c r="F6">
        <v>19</v>
      </c>
      <c r="G6">
        <v>21</v>
      </c>
      <c r="H6">
        <v>18</v>
      </c>
      <c r="I6">
        <v>18</v>
      </c>
      <c r="J6">
        <v>19</v>
      </c>
      <c r="K6">
        <v>21</v>
      </c>
      <c r="L6">
        <v>21</v>
      </c>
      <c r="M6">
        <v>20</v>
      </c>
      <c r="N6">
        <v>18</v>
      </c>
      <c r="O6">
        <v>17</v>
      </c>
      <c r="P6">
        <v>17</v>
      </c>
      <c r="Q6">
        <v>18</v>
      </c>
      <c r="R6">
        <v>19</v>
      </c>
      <c r="S6">
        <v>18</v>
      </c>
      <c r="T6">
        <v>18</v>
      </c>
      <c r="U6">
        <v>19</v>
      </c>
      <c r="V6">
        <v>19</v>
      </c>
      <c r="W6">
        <v>18</v>
      </c>
      <c r="X6">
        <v>18</v>
      </c>
      <c r="Y6">
        <v>19</v>
      </c>
      <c r="Z6">
        <v>19</v>
      </c>
      <c r="AA6">
        <v>18</v>
      </c>
      <c r="AB6">
        <v>18</v>
      </c>
      <c r="AC6">
        <v>17</v>
      </c>
      <c r="AD6">
        <v>18</v>
      </c>
      <c r="AE6">
        <v>18</v>
      </c>
      <c r="AF6">
        <v>17</v>
      </c>
      <c r="AG6">
        <v>17</v>
      </c>
      <c r="AH6">
        <v>16</v>
      </c>
      <c r="AI6">
        <v>16</v>
      </c>
      <c r="AJ6">
        <v>15</v>
      </c>
      <c r="AK6">
        <v>12</v>
      </c>
      <c r="AL6">
        <v>13</v>
      </c>
      <c r="AM6">
        <v>15</v>
      </c>
      <c r="AN6">
        <v>16</v>
      </c>
      <c r="AO6">
        <v>15</v>
      </c>
      <c r="AP6">
        <v>13</v>
      </c>
      <c r="AQ6">
        <v>26</v>
      </c>
      <c r="AR6">
        <v>14</v>
      </c>
      <c r="AS6">
        <v>38</v>
      </c>
      <c r="AT6">
        <v>115</v>
      </c>
      <c r="AU6">
        <v>186</v>
      </c>
      <c r="AV6">
        <v>196</v>
      </c>
      <c r="AW6">
        <v>196</v>
      </c>
      <c r="AX6">
        <v>195</v>
      </c>
      <c r="AY6">
        <v>195</v>
      </c>
      <c r="AZ6">
        <v>197</v>
      </c>
      <c r="BA6">
        <v>197</v>
      </c>
      <c r="BB6">
        <v>198</v>
      </c>
      <c r="BC6">
        <v>197</v>
      </c>
      <c r="BD6">
        <v>196</v>
      </c>
      <c r="BE6">
        <v>194</v>
      </c>
      <c r="BF6">
        <v>193</v>
      </c>
      <c r="BG6">
        <v>192</v>
      </c>
      <c r="BH6">
        <v>193</v>
      </c>
      <c r="BI6">
        <v>194</v>
      </c>
      <c r="BJ6">
        <v>194</v>
      </c>
      <c r="BK6">
        <v>194</v>
      </c>
      <c r="BL6">
        <v>194</v>
      </c>
      <c r="BM6">
        <v>196</v>
      </c>
      <c r="BN6">
        <v>195</v>
      </c>
      <c r="BO6">
        <v>194</v>
      </c>
      <c r="BP6">
        <v>194</v>
      </c>
      <c r="BQ6">
        <v>193</v>
      </c>
      <c r="BR6">
        <v>194</v>
      </c>
      <c r="BS6">
        <v>194</v>
      </c>
      <c r="BT6">
        <v>194</v>
      </c>
      <c r="BU6">
        <v>193</v>
      </c>
      <c r="BV6">
        <v>192</v>
      </c>
      <c r="BW6">
        <v>192</v>
      </c>
      <c r="BX6">
        <v>192</v>
      </c>
      <c r="BY6">
        <v>192</v>
      </c>
      <c r="BZ6">
        <v>192</v>
      </c>
      <c r="CA6">
        <v>191</v>
      </c>
      <c r="CB6">
        <v>192</v>
      </c>
      <c r="CC6">
        <v>191</v>
      </c>
      <c r="CD6">
        <v>201</v>
      </c>
      <c r="CE6">
        <v>214</v>
      </c>
      <c r="CF6">
        <v>164</v>
      </c>
      <c r="CG6">
        <v>110</v>
      </c>
      <c r="CH6">
        <v>113</v>
      </c>
      <c r="CI6">
        <v>122</v>
      </c>
      <c r="CJ6">
        <v>119</v>
      </c>
      <c r="CK6">
        <v>131</v>
      </c>
      <c r="CL6">
        <v>128</v>
      </c>
      <c r="CM6">
        <v>126</v>
      </c>
      <c r="CN6">
        <v>126</v>
      </c>
      <c r="CO6">
        <v>129</v>
      </c>
      <c r="CP6">
        <v>132</v>
      </c>
      <c r="CQ6">
        <v>131</v>
      </c>
      <c r="CR6">
        <v>130</v>
      </c>
      <c r="CS6">
        <v>126</v>
      </c>
      <c r="CT6">
        <v>126</v>
      </c>
      <c r="CU6">
        <v>120</v>
      </c>
      <c r="CV6">
        <v>129</v>
      </c>
    </row>
    <row r="7" spans="1:100">
      <c r="A7">
        <v>26</v>
      </c>
      <c r="B7">
        <v>24</v>
      </c>
      <c r="C7">
        <v>17</v>
      </c>
      <c r="D7">
        <v>17</v>
      </c>
      <c r="E7">
        <v>19</v>
      </c>
      <c r="F7">
        <v>18</v>
      </c>
      <c r="G7">
        <v>18</v>
      </c>
      <c r="H7">
        <v>15</v>
      </c>
      <c r="I7">
        <v>17</v>
      </c>
      <c r="J7">
        <v>17</v>
      </c>
      <c r="K7">
        <v>20</v>
      </c>
      <c r="L7">
        <v>20</v>
      </c>
      <c r="M7">
        <v>18</v>
      </c>
      <c r="N7">
        <v>17</v>
      </c>
      <c r="O7">
        <v>17</v>
      </c>
      <c r="P7">
        <v>17</v>
      </c>
      <c r="Q7">
        <v>16</v>
      </c>
      <c r="R7">
        <v>16</v>
      </c>
      <c r="S7">
        <v>15</v>
      </c>
      <c r="T7">
        <v>15</v>
      </c>
      <c r="U7">
        <v>15</v>
      </c>
      <c r="V7">
        <v>15</v>
      </c>
      <c r="W7">
        <v>15</v>
      </c>
      <c r="X7">
        <v>16</v>
      </c>
      <c r="Y7">
        <v>16</v>
      </c>
      <c r="Z7">
        <v>15</v>
      </c>
      <c r="AA7">
        <v>14</v>
      </c>
      <c r="AB7">
        <v>14</v>
      </c>
      <c r="AC7">
        <v>14</v>
      </c>
      <c r="AD7">
        <v>14</v>
      </c>
      <c r="AE7">
        <v>14</v>
      </c>
      <c r="AF7">
        <v>15</v>
      </c>
      <c r="AG7">
        <v>17</v>
      </c>
      <c r="AH7">
        <v>16</v>
      </c>
      <c r="AI7">
        <v>15</v>
      </c>
      <c r="AJ7">
        <v>12</v>
      </c>
      <c r="AK7">
        <v>9</v>
      </c>
      <c r="AL7">
        <v>11</v>
      </c>
      <c r="AM7">
        <v>13</v>
      </c>
      <c r="AN7">
        <v>15</v>
      </c>
      <c r="AO7">
        <v>13</v>
      </c>
      <c r="AP7">
        <v>15</v>
      </c>
      <c r="AQ7">
        <v>9</v>
      </c>
      <c r="AR7">
        <v>20</v>
      </c>
      <c r="AS7">
        <v>26</v>
      </c>
      <c r="AT7">
        <v>129</v>
      </c>
      <c r="AU7">
        <v>185</v>
      </c>
      <c r="AV7">
        <v>193</v>
      </c>
      <c r="AW7">
        <v>196</v>
      </c>
      <c r="AX7">
        <v>196</v>
      </c>
      <c r="AY7">
        <v>196</v>
      </c>
      <c r="AZ7">
        <v>196</v>
      </c>
      <c r="BA7">
        <v>196</v>
      </c>
      <c r="BB7">
        <v>196</v>
      </c>
      <c r="BC7">
        <v>196</v>
      </c>
      <c r="BD7">
        <v>194</v>
      </c>
      <c r="BE7">
        <v>195</v>
      </c>
      <c r="BF7">
        <v>195</v>
      </c>
      <c r="BG7">
        <v>194</v>
      </c>
      <c r="BH7">
        <v>195</v>
      </c>
      <c r="BI7">
        <v>196</v>
      </c>
      <c r="BJ7">
        <v>196</v>
      </c>
      <c r="BK7">
        <v>196</v>
      </c>
      <c r="BL7">
        <v>197</v>
      </c>
      <c r="BM7">
        <v>197</v>
      </c>
      <c r="BN7">
        <v>195</v>
      </c>
      <c r="BO7">
        <v>194</v>
      </c>
      <c r="BP7">
        <v>194</v>
      </c>
      <c r="BQ7">
        <v>193</v>
      </c>
      <c r="BR7">
        <v>194</v>
      </c>
      <c r="BS7">
        <v>194</v>
      </c>
      <c r="BT7">
        <v>193</v>
      </c>
      <c r="BU7">
        <v>193</v>
      </c>
      <c r="BV7">
        <v>193</v>
      </c>
      <c r="BW7">
        <v>192</v>
      </c>
      <c r="BX7">
        <v>192</v>
      </c>
      <c r="BY7">
        <v>192</v>
      </c>
      <c r="BZ7">
        <v>192</v>
      </c>
      <c r="CA7">
        <v>192</v>
      </c>
      <c r="CB7">
        <v>192</v>
      </c>
      <c r="CC7">
        <v>194</v>
      </c>
      <c r="CD7">
        <v>200</v>
      </c>
      <c r="CE7">
        <v>205</v>
      </c>
      <c r="CF7">
        <v>157</v>
      </c>
      <c r="CG7">
        <v>114</v>
      </c>
      <c r="CH7">
        <v>125</v>
      </c>
      <c r="CI7">
        <v>132</v>
      </c>
      <c r="CJ7">
        <v>130</v>
      </c>
      <c r="CK7">
        <v>123</v>
      </c>
      <c r="CL7">
        <v>124</v>
      </c>
      <c r="CM7">
        <v>126</v>
      </c>
      <c r="CN7">
        <v>127</v>
      </c>
      <c r="CO7">
        <v>132</v>
      </c>
      <c r="CP7">
        <v>136</v>
      </c>
      <c r="CQ7">
        <v>134</v>
      </c>
      <c r="CR7">
        <v>132</v>
      </c>
      <c r="CS7">
        <v>132</v>
      </c>
      <c r="CT7">
        <v>129</v>
      </c>
      <c r="CU7">
        <v>125</v>
      </c>
      <c r="CV7">
        <v>125</v>
      </c>
    </row>
    <row r="8" spans="1:100">
      <c r="A8">
        <v>22</v>
      </c>
      <c r="B8">
        <v>25</v>
      </c>
      <c r="C8">
        <v>18</v>
      </c>
      <c r="D8">
        <v>14</v>
      </c>
      <c r="E8">
        <v>18</v>
      </c>
      <c r="F8">
        <v>19</v>
      </c>
      <c r="G8">
        <v>17</v>
      </c>
      <c r="H8">
        <v>17</v>
      </c>
      <c r="I8">
        <v>17</v>
      </c>
      <c r="J8">
        <v>17</v>
      </c>
      <c r="K8">
        <v>20</v>
      </c>
      <c r="L8">
        <v>21</v>
      </c>
      <c r="M8">
        <v>20</v>
      </c>
      <c r="N8">
        <v>19</v>
      </c>
      <c r="O8">
        <v>19</v>
      </c>
      <c r="P8">
        <v>19</v>
      </c>
      <c r="Q8">
        <v>18</v>
      </c>
      <c r="R8">
        <v>17</v>
      </c>
      <c r="S8">
        <v>16</v>
      </c>
      <c r="T8">
        <v>16</v>
      </c>
      <c r="U8">
        <v>16</v>
      </c>
      <c r="V8">
        <v>16</v>
      </c>
      <c r="W8">
        <v>17</v>
      </c>
      <c r="X8">
        <v>17</v>
      </c>
      <c r="Y8">
        <v>17</v>
      </c>
      <c r="Z8">
        <v>16</v>
      </c>
      <c r="AA8">
        <v>15</v>
      </c>
      <c r="AB8">
        <v>15</v>
      </c>
      <c r="AC8">
        <v>15</v>
      </c>
      <c r="AD8">
        <v>14</v>
      </c>
      <c r="AE8">
        <v>14</v>
      </c>
      <c r="AF8">
        <v>16</v>
      </c>
      <c r="AG8">
        <v>18</v>
      </c>
      <c r="AH8">
        <v>19</v>
      </c>
      <c r="AI8">
        <v>17</v>
      </c>
      <c r="AJ8">
        <v>15</v>
      </c>
      <c r="AK8">
        <v>12</v>
      </c>
      <c r="AL8">
        <v>13</v>
      </c>
      <c r="AM8">
        <v>16</v>
      </c>
      <c r="AN8">
        <v>17</v>
      </c>
      <c r="AO8">
        <v>16</v>
      </c>
      <c r="AP8">
        <v>18</v>
      </c>
      <c r="AQ8">
        <v>7</v>
      </c>
      <c r="AR8">
        <v>24</v>
      </c>
      <c r="AS8">
        <v>29</v>
      </c>
      <c r="AT8">
        <v>135</v>
      </c>
      <c r="AU8">
        <v>194</v>
      </c>
      <c r="AV8">
        <v>193</v>
      </c>
      <c r="AW8">
        <v>198</v>
      </c>
      <c r="AX8">
        <v>198</v>
      </c>
      <c r="AY8">
        <v>198</v>
      </c>
      <c r="AZ8">
        <v>198</v>
      </c>
      <c r="BA8">
        <v>197</v>
      </c>
      <c r="BB8">
        <v>197</v>
      </c>
      <c r="BC8">
        <v>197</v>
      </c>
      <c r="BD8">
        <v>197</v>
      </c>
      <c r="BE8">
        <v>193</v>
      </c>
      <c r="BF8">
        <v>194</v>
      </c>
      <c r="BG8">
        <v>193</v>
      </c>
      <c r="BH8">
        <v>195</v>
      </c>
      <c r="BI8">
        <v>195</v>
      </c>
      <c r="BJ8">
        <v>195</v>
      </c>
      <c r="BK8">
        <v>196</v>
      </c>
      <c r="BL8">
        <v>196</v>
      </c>
      <c r="BM8">
        <v>197</v>
      </c>
      <c r="BN8">
        <v>196</v>
      </c>
      <c r="BO8">
        <v>194</v>
      </c>
      <c r="BP8">
        <v>194</v>
      </c>
      <c r="BQ8">
        <v>193</v>
      </c>
      <c r="BR8">
        <v>193</v>
      </c>
      <c r="BS8">
        <v>193</v>
      </c>
      <c r="BT8">
        <v>193</v>
      </c>
      <c r="BU8">
        <v>193</v>
      </c>
      <c r="BV8">
        <v>193</v>
      </c>
      <c r="BW8">
        <v>192</v>
      </c>
      <c r="BX8">
        <v>192</v>
      </c>
      <c r="BY8">
        <v>192</v>
      </c>
      <c r="BZ8">
        <v>192</v>
      </c>
      <c r="CA8">
        <v>192</v>
      </c>
      <c r="CB8">
        <v>192</v>
      </c>
      <c r="CC8">
        <v>192</v>
      </c>
      <c r="CD8">
        <v>199</v>
      </c>
      <c r="CE8">
        <v>203</v>
      </c>
      <c r="CF8">
        <v>153</v>
      </c>
      <c r="CG8">
        <v>113</v>
      </c>
      <c r="CH8">
        <v>124</v>
      </c>
      <c r="CI8">
        <v>128</v>
      </c>
      <c r="CJ8">
        <v>127</v>
      </c>
      <c r="CK8">
        <v>123</v>
      </c>
      <c r="CL8">
        <v>126</v>
      </c>
      <c r="CM8">
        <v>126</v>
      </c>
      <c r="CN8">
        <v>126</v>
      </c>
      <c r="CO8">
        <v>130</v>
      </c>
      <c r="CP8">
        <v>134</v>
      </c>
      <c r="CQ8">
        <v>133</v>
      </c>
      <c r="CR8">
        <v>132</v>
      </c>
      <c r="CS8">
        <v>128</v>
      </c>
      <c r="CT8">
        <v>126</v>
      </c>
      <c r="CU8">
        <v>130</v>
      </c>
      <c r="CV8">
        <v>126</v>
      </c>
    </row>
    <row r="9" spans="1:100">
      <c r="A9">
        <v>23</v>
      </c>
      <c r="B9">
        <v>25</v>
      </c>
      <c r="C9">
        <v>17</v>
      </c>
      <c r="D9">
        <v>14</v>
      </c>
      <c r="E9">
        <v>16</v>
      </c>
      <c r="F9">
        <v>15</v>
      </c>
      <c r="G9">
        <v>16</v>
      </c>
      <c r="H9">
        <v>14</v>
      </c>
      <c r="I9">
        <v>13</v>
      </c>
      <c r="J9">
        <v>14</v>
      </c>
      <c r="K9">
        <v>17</v>
      </c>
      <c r="L9">
        <v>17</v>
      </c>
      <c r="M9">
        <v>17</v>
      </c>
      <c r="N9">
        <v>17</v>
      </c>
      <c r="O9">
        <v>17</v>
      </c>
      <c r="P9">
        <v>17</v>
      </c>
      <c r="Q9">
        <v>18</v>
      </c>
      <c r="R9">
        <v>18</v>
      </c>
      <c r="S9">
        <v>17</v>
      </c>
      <c r="T9">
        <v>17</v>
      </c>
      <c r="U9">
        <v>17</v>
      </c>
      <c r="V9">
        <v>18</v>
      </c>
      <c r="W9">
        <v>18</v>
      </c>
      <c r="X9">
        <v>18</v>
      </c>
      <c r="Y9">
        <v>19</v>
      </c>
      <c r="Z9">
        <v>17</v>
      </c>
      <c r="AA9">
        <v>16</v>
      </c>
      <c r="AB9">
        <v>16</v>
      </c>
      <c r="AC9">
        <v>17</v>
      </c>
      <c r="AD9">
        <v>18</v>
      </c>
      <c r="AE9">
        <v>17</v>
      </c>
      <c r="AF9">
        <v>16</v>
      </c>
      <c r="AG9">
        <v>18</v>
      </c>
      <c r="AH9">
        <v>20</v>
      </c>
      <c r="AI9">
        <v>20</v>
      </c>
      <c r="AJ9">
        <v>19</v>
      </c>
      <c r="AK9">
        <v>15</v>
      </c>
      <c r="AL9">
        <v>14</v>
      </c>
      <c r="AM9">
        <v>17</v>
      </c>
      <c r="AN9">
        <v>18</v>
      </c>
      <c r="AO9">
        <v>19</v>
      </c>
      <c r="AP9">
        <v>15</v>
      </c>
      <c r="AQ9">
        <v>18</v>
      </c>
      <c r="AR9">
        <v>24</v>
      </c>
      <c r="AS9">
        <v>42</v>
      </c>
      <c r="AT9">
        <v>149</v>
      </c>
      <c r="AU9">
        <v>193</v>
      </c>
      <c r="AV9">
        <v>196</v>
      </c>
      <c r="AW9">
        <v>199</v>
      </c>
      <c r="AX9">
        <v>198</v>
      </c>
      <c r="AY9">
        <v>198</v>
      </c>
      <c r="AZ9">
        <v>197</v>
      </c>
      <c r="BA9">
        <v>195</v>
      </c>
      <c r="BB9">
        <v>196</v>
      </c>
      <c r="BC9">
        <v>196</v>
      </c>
      <c r="BD9">
        <v>194</v>
      </c>
      <c r="BE9">
        <v>195</v>
      </c>
      <c r="BF9">
        <v>195</v>
      </c>
      <c r="BG9">
        <v>195</v>
      </c>
      <c r="BH9">
        <v>195</v>
      </c>
      <c r="BI9">
        <v>195</v>
      </c>
      <c r="BJ9">
        <v>195</v>
      </c>
      <c r="BK9">
        <v>196</v>
      </c>
      <c r="BL9">
        <v>198</v>
      </c>
      <c r="BM9">
        <v>197</v>
      </c>
      <c r="BN9">
        <v>196</v>
      </c>
      <c r="BO9">
        <v>194</v>
      </c>
      <c r="BP9">
        <v>193</v>
      </c>
      <c r="BQ9">
        <v>194</v>
      </c>
      <c r="BR9">
        <v>194</v>
      </c>
      <c r="BS9">
        <v>194</v>
      </c>
      <c r="BT9">
        <v>194</v>
      </c>
      <c r="BU9">
        <v>195</v>
      </c>
      <c r="BV9">
        <v>193</v>
      </c>
      <c r="BW9">
        <v>193</v>
      </c>
      <c r="BX9">
        <v>193</v>
      </c>
      <c r="BY9">
        <v>192</v>
      </c>
      <c r="BZ9">
        <v>193</v>
      </c>
      <c r="CA9">
        <v>194</v>
      </c>
      <c r="CB9">
        <v>192</v>
      </c>
      <c r="CC9">
        <v>194</v>
      </c>
      <c r="CD9">
        <v>195</v>
      </c>
      <c r="CE9">
        <v>202</v>
      </c>
      <c r="CF9">
        <v>145</v>
      </c>
      <c r="CG9">
        <v>110</v>
      </c>
      <c r="CH9">
        <v>120</v>
      </c>
      <c r="CI9">
        <v>128</v>
      </c>
      <c r="CJ9">
        <v>122</v>
      </c>
      <c r="CK9">
        <v>125</v>
      </c>
      <c r="CL9">
        <v>124</v>
      </c>
      <c r="CM9">
        <v>124</v>
      </c>
      <c r="CN9">
        <v>124</v>
      </c>
      <c r="CO9">
        <v>125</v>
      </c>
      <c r="CP9">
        <v>127</v>
      </c>
      <c r="CQ9">
        <v>128</v>
      </c>
      <c r="CR9">
        <v>127</v>
      </c>
      <c r="CS9">
        <v>127</v>
      </c>
      <c r="CT9">
        <v>126</v>
      </c>
      <c r="CU9">
        <v>125</v>
      </c>
      <c r="CV9">
        <v>125</v>
      </c>
    </row>
    <row r="10" spans="1:100">
      <c r="A10">
        <v>23</v>
      </c>
      <c r="B10">
        <v>24</v>
      </c>
      <c r="C10">
        <v>17</v>
      </c>
      <c r="D10">
        <v>14</v>
      </c>
      <c r="E10">
        <v>15</v>
      </c>
      <c r="F10">
        <v>14</v>
      </c>
      <c r="G10">
        <v>14</v>
      </c>
      <c r="H10">
        <v>12</v>
      </c>
      <c r="I10">
        <v>11</v>
      </c>
      <c r="J10">
        <v>13</v>
      </c>
      <c r="K10">
        <v>14</v>
      </c>
      <c r="L10">
        <v>15</v>
      </c>
      <c r="M10">
        <v>15</v>
      </c>
      <c r="N10">
        <v>15</v>
      </c>
      <c r="O10">
        <v>15</v>
      </c>
      <c r="P10">
        <v>16</v>
      </c>
      <c r="Q10">
        <v>17</v>
      </c>
      <c r="R10">
        <v>17</v>
      </c>
      <c r="S10">
        <v>17</v>
      </c>
      <c r="T10">
        <v>16</v>
      </c>
      <c r="U10">
        <v>17</v>
      </c>
      <c r="V10">
        <v>17</v>
      </c>
      <c r="W10">
        <v>18</v>
      </c>
      <c r="X10">
        <v>18</v>
      </c>
      <c r="Y10">
        <v>18</v>
      </c>
      <c r="Z10">
        <v>17</v>
      </c>
      <c r="AA10">
        <v>16</v>
      </c>
      <c r="AB10">
        <v>16</v>
      </c>
      <c r="AC10">
        <v>17</v>
      </c>
      <c r="AD10">
        <v>17</v>
      </c>
      <c r="AE10">
        <v>17</v>
      </c>
      <c r="AF10">
        <v>18</v>
      </c>
      <c r="AG10">
        <v>19</v>
      </c>
      <c r="AH10">
        <v>19</v>
      </c>
      <c r="AI10">
        <v>20</v>
      </c>
      <c r="AJ10">
        <v>19</v>
      </c>
      <c r="AK10">
        <v>17</v>
      </c>
      <c r="AL10">
        <v>17</v>
      </c>
      <c r="AM10">
        <v>19</v>
      </c>
      <c r="AN10">
        <v>19</v>
      </c>
      <c r="AO10">
        <v>18</v>
      </c>
      <c r="AP10">
        <v>17</v>
      </c>
      <c r="AQ10">
        <v>17</v>
      </c>
      <c r="AR10">
        <v>24</v>
      </c>
      <c r="AS10">
        <v>54</v>
      </c>
      <c r="AT10">
        <v>157</v>
      </c>
      <c r="AU10">
        <v>192</v>
      </c>
      <c r="AV10">
        <v>197</v>
      </c>
      <c r="AW10">
        <v>198</v>
      </c>
      <c r="AX10">
        <v>197</v>
      </c>
      <c r="AY10">
        <v>198</v>
      </c>
      <c r="AZ10">
        <v>198</v>
      </c>
      <c r="BA10">
        <v>197</v>
      </c>
      <c r="BB10">
        <v>197</v>
      </c>
      <c r="BC10">
        <v>198</v>
      </c>
      <c r="BD10">
        <v>196</v>
      </c>
      <c r="BE10">
        <v>196</v>
      </c>
      <c r="BF10">
        <v>196</v>
      </c>
      <c r="BG10">
        <v>196</v>
      </c>
      <c r="BH10">
        <v>195</v>
      </c>
      <c r="BI10">
        <v>196</v>
      </c>
      <c r="BJ10">
        <v>197</v>
      </c>
      <c r="BK10">
        <v>197</v>
      </c>
      <c r="BL10">
        <v>198</v>
      </c>
      <c r="BM10">
        <v>197</v>
      </c>
      <c r="BN10">
        <v>197</v>
      </c>
      <c r="BO10">
        <v>195</v>
      </c>
      <c r="BP10">
        <v>194</v>
      </c>
      <c r="BQ10">
        <v>194</v>
      </c>
      <c r="BR10">
        <v>195</v>
      </c>
      <c r="BS10">
        <v>195</v>
      </c>
      <c r="BT10">
        <v>195</v>
      </c>
      <c r="BU10">
        <v>195</v>
      </c>
      <c r="BV10">
        <v>194</v>
      </c>
      <c r="BW10">
        <v>194</v>
      </c>
      <c r="BX10">
        <v>194</v>
      </c>
      <c r="BY10">
        <v>194</v>
      </c>
      <c r="BZ10">
        <v>194</v>
      </c>
      <c r="CA10">
        <v>194</v>
      </c>
      <c r="CB10">
        <v>193</v>
      </c>
      <c r="CC10">
        <v>196</v>
      </c>
      <c r="CD10">
        <v>197</v>
      </c>
      <c r="CE10">
        <v>198</v>
      </c>
      <c r="CF10">
        <v>141</v>
      </c>
      <c r="CG10">
        <v>112</v>
      </c>
      <c r="CH10">
        <v>120</v>
      </c>
      <c r="CI10">
        <v>124</v>
      </c>
      <c r="CJ10">
        <v>125</v>
      </c>
      <c r="CK10">
        <v>128</v>
      </c>
      <c r="CL10">
        <v>125</v>
      </c>
      <c r="CM10">
        <v>125</v>
      </c>
      <c r="CN10">
        <v>125</v>
      </c>
      <c r="CO10">
        <v>127</v>
      </c>
      <c r="CP10">
        <v>129</v>
      </c>
      <c r="CQ10">
        <v>130</v>
      </c>
      <c r="CR10">
        <v>129</v>
      </c>
      <c r="CS10">
        <v>127</v>
      </c>
      <c r="CT10">
        <v>126</v>
      </c>
      <c r="CU10">
        <v>125</v>
      </c>
      <c r="CV10">
        <v>125</v>
      </c>
    </row>
    <row r="11" spans="1:100">
      <c r="A11">
        <v>21</v>
      </c>
      <c r="B11">
        <v>22</v>
      </c>
      <c r="C11">
        <v>15</v>
      </c>
      <c r="D11">
        <v>13</v>
      </c>
      <c r="E11">
        <v>14</v>
      </c>
      <c r="F11">
        <v>12</v>
      </c>
      <c r="G11">
        <v>12</v>
      </c>
      <c r="H11">
        <v>10</v>
      </c>
      <c r="I11">
        <v>10</v>
      </c>
      <c r="J11">
        <v>10</v>
      </c>
      <c r="K11">
        <v>12</v>
      </c>
      <c r="L11">
        <v>12</v>
      </c>
      <c r="M11">
        <v>12</v>
      </c>
      <c r="N11">
        <v>11</v>
      </c>
      <c r="O11">
        <v>13</v>
      </c>
      <c r="P11">
        <v>13</v>
      </c>
      <c r="Q11">
        <v>14</v>
      </c>
      <c r="R11">
        <v>14</v>
      </c>
      <c r="S11">
        <v>15</v>
      </c>
      <c r="T11">
        <v>15</v>
      </c>
      <c r="U11">
        <v>15</v>
      </c>
      <c r="V11">
        <v>15</v>
      </c>
      <c r="W11">
        <v>16</v>
      </c>
      <c r="X11">
        <v>16</v>
      </c>
      <c r="Y11">
        <v>17</v>
      </c>
      <c r="Z11">
        <v>16</v>
      </c>
      <c r="AA11">
        <v>16</v>
      </c>
      <c r="AB11">
        <v>16</v>
      </c>
      <c r="AC11">
        <v>15</v>
      </c>
      <c r="AD11">
        <v>16</v>
      </c>
      <c r="AE11">
        <v>16</v>
      </c>
      <c r="AF11">
        <v>17</v>
      </c>
      <c r="AG11">
        <v>16</v>
      </c>
      <c r="AH11">
        <v>17</v>
      </c>
      <c r="AI11">
        <v>17</v>
      </c>
      <c r="AJ11">
        <v>17</v>
      </c>
      <c r="AK11">
        <v>16</v>
      </c>
      <c r="AL11">
        <v>17</v>
      </c>
      <c r="AM11">
        <v>19</v>
      </c>
      <c r="AN11">
        <v>19</v>
      </c>
      <c r="AO11">
        <v>16</v>
      </c>
      <c r="AP11">
        <v>18</v>
      </c>
      <c r="AQ11">
        <v>14</v>
      </c>
      <c r="AR11">
        <v>18</v>
      </c>
      <c r="AS11">
        <v>69</v>
      </c>
      <c r="AT11">
        <v>166</v>
      </c>
      <c r="AU11">
        <v>189</v>
      </c>
      <c r="AV11">
        <v>198</v>
      </c>
      <c r="AW11">
        <v>194</v>
      </c>
      <c r="AX11">
        <v>193</v>
      </c>
      <c r="AY11">
        <v>195</v>
      </c>
      <c r="AZ11">
        <v>197</v>
      </c>
      <c r="BA11">
        <v>196</v>
      </c>
      <c r="BB11">
        <v>196</v>
      </c>
      <c r="BC11">
        <v>196</v>
      </c>
      <c r="BD11">
        <v>195</v>
      </c>
      <c r="BE11">
        <v>197</v>
      </c>
      <c r="BF11">
        <v>197</v>
      </c>
      <c r="BG11">
        <v>197</v>
      </c>
      <c r="BH11">
        <v>196</v>
      </c>
      <c r="BI11">
        <v>196</v>
      </c>
      <c r="BJ11">
        <v>197</v>
      </c>
      <c r="BK11">
        <v>198</v>
      </c>
      <c r="BL11">
        <v>198</v>
      </c>
      <c r="BM11">
        <v>198</v>
      </c>
      <c r="BN11">
        <v>197</v>
      </c>
      <c r="BO11">
        <v>196</v>
      </c>
      <c r="BP11">
        <v>195</v>
      </c>
      <c r="BQ11">
        <v>195</v>
      </c>
      <c r="BR11">
        <v>196</v>
      </c>
      <c r="BS11">
        <v>196</v>
      </c>
      <c r="BT11">
        <v>196</v>
      </c>
      <c r="BU11">
        <v>195</v>
      </c>
      <c r="BV11">
        <v>195</v>
      </c>
      <c r="BW11">
        <v>195</v>
      </c>
      <c r="BX11">
        <v>195</v>
      </c>
      <c r="BY11">
        <v>197</v>
      </c>
      <c r="BZ11">
        <v>195</v>
      </c>
      <c r="CA11">
        <v>194</v>
      </c>
      <c r="CB11">
        <v>197</v>
      </c>
      <c r="CC11">
        <v>198</v>
      </c>
      <c r="CD11">
        <v>203</v>
      </c>
      <c r="CE11">
        <v>195</v>
      </c>
      <c r="CF11">
        <v>136</v>
      </c>
      <c r="CG11">
        <v>114</v>
      </c>
      <c r="CH11">
        <v>126</v>
      </c>
      <c r="CI11">
        <v>125</v>
      </c>
      <c r="CJ11">
        <v>131</v>
      </c>
      <c r="CK11">
        <v>134</v>
      </c>
      <c r="CL11">
        <v>130</v>
      </c>
      <c r="CM11">
        <v>128</v>
      </c>
      <c r="CN11">
        <v>129</v>
      </c>
      <c r="CO11">
        <v>130</v>
      </c>
      <c r="CP11">
        <v>132</v>
      </c>
      <c r="CQ11">
        <v>133</v>
      </c>
      <c r="CR11">
        <v>132</v>
      </c>
      <c r="CS11">
        <v>127</v>
      </c>
      <c r="CT11">
        <v>125</v>
      </c>
      <c r="CU11">
        <v>124</v>
      </c>
      <c r="CV11">
        <v>124</v>
      </c>
    </row>
    <row r="12" spans="1:100">
      <c r="A12">
        <v>20</v>
      </c>
      <c r="B12">
        <v>22</v>
      </c>
      <c r="C12">
        <v>16</v>
      </c>
      <c r="D12">
        <v>14</v>
      </c>
      <c r="E12">
        <v>15</v>
      </c>
      <c r="F12">
        <v>14</v>
      </c>
      <c r="G12">
        <v>14</v>
      </c>
      <c r="H12">
        <v>11</v>
      </c>
      <c r="I12">
        <v>12</v>
      </c>
      <c r="J12">
        <v>12</v>
      </c>
      <c r="K12">
        <v>13</v>
      </c>
      <c r="L12">
        <v>13</v>
      </c>
      <c r="M12">
        <v>12</v>
      </c>
      <c r="N12">
        <v>12</v>
      </c>
      <c r="O12">
        <v>14</v>
      </c>
      <c r="P12">
        <v>14</v>
      </c>
      <c r="Q12">
        <v>13</v>
      </c>
      <c r="R12">
        <v>15</v>
      </c>
      <c r="S12">
        <v>16</v>
      </c>
      <c r="T12">
        <v>16</v>
      </c>
      <c r="U12">
        <v>16</v>
      </c>
      <c r="V12">
        <v>17</v>
      </c>
      <c r="W12">
        <v>17</v>
      </c>
      <c r="X12">
        <v>17</v>
      </c>
      <c r="Y12">
        <v>18</v>
      </c>
      <c r="Z12">
        <v>18</v>
      </c>
      <c r="AA12">
        <v>17</v>
      </c>
      <c r="AB12">
        <v>15</v>
      </c>
      <c r="AC12">
        <v>15</v>
      </c>
      <c r="AD12">
        <v>16</v>
      </c>
      <c r="AE12">
        <v>16</v>
      </c>
      <c r="AF12">
        <v>16</v>
      </c>
      <c r="AG12">
        <v>15</v>
      </c>
      <c r="AH12">
        <v>16</v>
      </c>
      <c r="AI12">
        <v>15</v>
      </c>
      <c r="AJ12">
        <v>15</v>
      </c>
      <c r="AK12">
        <v>15</v>
      </c>
      <c r="AL12">
        <v>17</v>
      </c>
      <c r="AM12">
        <v>20</v>
      </c>
      <c r="AN12">
        <v>20</v>
      </c>
      <c r="AO12">
        <v>17</v>
      </c>
      <c r="AP12">
        <v>16</v>
      </c>
      <c r="AQ12">
        <v>17</v>
      </c>
      <c r="AR12">
        <v>14</v>
      </c>
      <c r="AS12">
        <v>79</v>
      </c>
      <c r="AT12">
        <v>178</v>
      </c>
      <c r="AU12">
        <v>188</v>
      </c>
      <c r="AV12">
        <v>200</v>
      </c>
      <c r="AW12">
        <v>193</v>
      </c>
      <c r="AX12">
        <v>193</v>
      </c>
      <c r="AY12">
        <v>195</v>
      </c>
      <c r="AZ12">
        <v>197</v>
      </c>
      <c r="BA12">
        <v>197</v>
      </c>
      <c r="BB12">
        <v>196</v>
      </c>
      <c r="BC12">
        <v>195</v>
      </c>
      <c r="BD12">
        <v>197</v>
      </c>
      <c r="BE12">
        <v>198</v>
      </c>
      <c r="BF12">
        <v>197</v>
      </c>
      <c r="BG12">
        <v>197</v>
      </c>
      <c r="BH12">
        <v>197</v>
      </c>
      <c r="BI12">
        <v>198</v>
      </c>
      <c r="BJ12">
        <v>198</v>
      </c>
      <c r="BK12">
        <v>198</v>
      </c>
      <c r="BL12">
        <v>198</v>
      </c>
      <c r="BM12">
        <v>198</v>
      </c>
      <c r="BN12">
        <v>198</v>
      </c>
      <c r="BO12">
        <v>196</v>
      </c>
      <c r="BP12">
        <v>196</v>
      </c>
      <c r="BQ12">
        <v>196</v>
      </c>
      <c r="BR12">
        <v>196</v>
      </c>
      <c r="BS12">
        <v>197</v>
      </c>
      <c r="BT12">
        <v>197</v>
      </c>
      <c r="BU12">
        <v>196</v>
      </c>
      <c r="BV12">
        <v>197</v>
      </c>
      <c r="BW12">
        <v>195</v>
      </c>
      <c r="BX12">
        <v>195</v>
      </c>
      <c r="BY12">
        <v>198</v>
      </c>
      <c r="BZ12">
        <v>196</v>
      </c>
      <c r="CA12">
        <v>195</v>
      </c>
      <c r="CB12">
        <v>198</v>
      </c>
      <c r="CC12">
        <v>199</v>
      </c>
      <c r="CD12">
        <v>204</v>
      </c>
      <c r="CE12">
        <v>192</v>
      </c>
      <c r="CF12">
        <v>132</v>
      </c>
      <c r="CG12">
        <v>115</v>
      </c>
      <c r="CH12">
        <v>132</v>
      </c>
      <c r="CI12">
        <v>129</v>
      </c>
      <c r="CJ12">
        <v>135</v>
      </c>
      <c r="CK12">
        <v>138</v>
      </c>
      <c r="CL12">
        <v>132</v>
      </c>
      <c r="CM12">
        <v>129</v>
      </c>
      <c r="CN12">
        <v>131</v>
      </c>
      <c r="CO12">
        <v>132</v>
      </c>
      <c r="CP12">
        <v>134</v>
      </c>
      <c r="CQ12">
        <v>135</v>
      </c>
      <c r="CR12">
        <v>134</v>
      </c>
      <c r="CS12">
        <v>128</v>
      </c>
      <c r="CT12">
        <v>125</v>
      </c>
      <c r="CU12">
        <v>124</v>
      </c>
      <c r="CV12">
        <v>124</v>
      </c>
    </row>
    <row r="13" spans="1:100">
      <c r="A13">
        <v>22</v>
      </c>
      <c r="B13">
        <v>24</v>
      </c>
      <c r="C13">
        <v>18</v>
      </c>
      <c r="D13">
        <v>17</v>
      </c>
      <c r="E13">
        <v>18</v>
      </c>
      <c r="F13">
        <v>17</v>
      </c>
      <c r="G13">
        <v>18</v>
      </c>
      <c r="H13">
        <v>15</v>
      </c>
      <c r="I13">
        <v>17</v>
      </c>
      <c r="J13">
        <v>16</v>
      </c>
      <c r="K13">
        <v>17</v>
      </c>
      <c r="L13">
        <v>16</v>
      </c>
      <c r="M13">
        <v>15</v>
      </c>
      <c r="N13">
        <v>16</v>
      </c>
      <c r="O13">
        <v>17</v>
      </c>
      <c r="P13">
        <v>17</v>
      </c>
      <c r="Q13">
        <v>16</v>
      </c>
      <c r="R13">
        <v>17</v>
      </c>
      <c r="S13">
        <v>18</v>
      </c>
      <c r="T13">
        <v>20</v>
      </c>
      <c r="U13">
        <v>20</v>
      </c>
      <c r="V13">
        <v>20</v>
      </c>
      <c r="W13">
        <v>19</v>
      </c>
      <c r="X13">
        <v>19</v>
      </c>
      <c r="Y13">
        <v>20</v>
      </c>
      <c r="Z13">
        <v>19</v>
      </c>
      <c r="AA13">
        <v>18</v>
      </c>
      <c r="AB13">
        <v>17</v>
      </c>
      <c r="AC13">
        <v>17</v>
      </c>
      <c r="AD13">
        <v>18</v>
      </c>
      <c r="AE13">
        <v>18</v>
      </c>
      <c r="AF13">
        <v>18</v>
      </c>
      <c r="AG13">
        <v>18</v>
      </c>
      <c r="AH13">
        <v>16</v>
      </c>
      <c r="AI13">
        <v>15</v>
      </c>
      <c r="AJ13">
        <v>14</v>
      </c>
      <c r="AK13">
        <v>15</v>
      </c>
      <c r="AL13">
        <v>17</v>
      </c>
      <c r="AM13">
        <v>21</v>
      </c>
      <c r="AN13">
        <v>21</v>
      </c>
      <c r="AO13">
        <v>19</v>
      </c>
      <c r="AP13">
        <v>15</v>
      </c>
      <c r="AQ13">
        <v>23</v>
      </c>
      <c r="AR13">
        <v>13</v>
      </c>
      <c r="AS13">
        <v>89</v>
      </c>
      <c r="AT13">
        <v>189</v>
      </c>
      <c r="AU13">
        <v>191</v>
      </c>
      <c r="AV13">
        <v>203</v>
      </c>
      <c r="AW13">
        <v>196</v>
      </c>
      <c r="AX13">
        <v>197</v>
      </c>
      <c r="AY13">
        <v>198</v>
      </c>
      <c r="AZ13">
        <v>199</v>
      </c>
      <c r="BA13">
        <v>199</v>
      </c>
      <c r="BB13">
        <v>198</v>
      </c>
      <c r="BC13">
        <v>198</v>
      </c>
      <c r="BD13">
        <v>200</v>
      </c>
      <c r="BE13">
        <v>198</v>
      </c>
      <c r="BF13">
        <v>198</v>
      </c>
      <c r="BG13">
        <v>197</v>
      </c>
      <c r="BH13">
        <v>198</v>
      </c>
      <c r="BI13">
        <v>197</v>
      </c>
      <c r="BJ13">
        <v>197</v>
      </c>
      <c r="BK13">
        <v>197</v>
      </c>
      <c r="BL13">
        <v>197</v>
      </c>
      <c r="BM13">
        <v>198</v>
      </c>
      <c r="BN13">
        <v>198</v>
      </c>
      <c r="BO13">
        <v>197</v>
      </c>
      <c r="BP13">
        <v>197</v>
      </c>
      <c r="BQ13">
        <v>197</v>
      </c>
      <c r="BR13">
        <v>197</v>
      </c>
      <c r="BS13">
        <v>196</v>
      </c>
      <c r="BT13">
        <v>196</v>
      </c>
      <c r="BU13">
        <v>197</v>
      </c>
      <c r="BV13">
        <v>197</v>
      </c>
      <c r="BW13">
        <v>196</v>
      </c>
      <c r="BX13">
        <v>194</v>
      </c>
      <c r="BY13">
        <v>197</v>
      </c>
      <c r="BZ13">
        <v>197</v>
      </c>
      <c r="CA13">
        <v>197</v>
      </c>
      <c r="CB13">
        <v>200</v>
      </c>
      <c r="CC13">
        <v>200</v>
      </c>
      <c r="CD13">
        <v>207</v>
      </c>
      <c r="CE13">
        <v>186</v>
      </c>
      <c r="CF13">
        <v>130</v>
      </c>
      <c r="CG13">
        <v>113</v>
      </c>
      <c r="CH13">
        <v>135</v>
      </c>
      <c r="CI13">
        <v>132</v>
      </c>
      <c r="CJ13">
        <v>134</v>
      </c>
      <c r="CK13">
        <v>136</v>
      </c>
      <c r="CL13">
        <v>131</v>
      </c>
      <c r="CM13">
        <v>127</v>
      </c>
      <c r="CN13">
        <v>129</v>
      </c>
      <c r="CO13">
        <v>132</v>
      </c>
      <c r="CP13">
        <v>132</v>
      </c>
      <c r="CQ13">
        <v>135</v>
      </c>
      <c r="CR13">
        <v>134</v>
      </c>
      <c r="CS13">
        <v>128</v>
      </c>
      <c r="CT13">
        <v>125</v>
      </c>
      <c r="CU13">
        <v>125</v>
      </c>
      <c r="CV13">
        <v>125</v>
      </c>
    </row>
    <row r="14" spans="1:100">
      <c r="A14">
        <v>22</v>
      </c>
      <c r="B14">
        <v>24</v>
      </c>
      <c r="C14">
        <v>18</v>
      </c>
      <c r="D14">
        <v>18</v>
      </c>
      <c r="E14">
        <v>19</v>
      </c>
      <c r="F14">
        <v>19</v>
      </c>
      <c r="G14">
        <v>20</v>
      </c>
      <c r="H14">
        <v>17</v>
      </c>
      <c r="I14">
        <v>18</v>
      </c>
      <c r="J14">
        <v>18</v>
      </c>
      <c r="K14">
        <v>18</v>
      </c>
      <c r="L14">
        <v>17</v>
      </c>
      <c r="M14">
        <v>17</v>
      </c>
      <c r="N14">
        <v>18</v>
      </c>
      <c r="O14">
        <v>18</v>
      </c>
      <c r="P14">
        <v>18</v>
      </c>
      <c r="Q14">
        <v>17</v>
      </c>
      <c r="R14">
        <v>17</v>
      </c>
      <c r="S14">
        <v>18</v>
      </c>
      <c r="T14">
        <v>19</v>
      </c>
      <c r="U14">
        <v>20</v>
      </c>
      <c r="V14">
        <v>19</v>
      </c>
      <c r="W14">
        <v>19</v>
      </c>
      <c r="X14">
        <v>18</v>
      </c>
      <c r="Y14">
        <v>19</v>
      </c>
      <c r="Z14">
        <v>19</v>
      </c>
      <c r="AA14">
        <v>18</v>
      </c>
      <c r="AB14">
        <v>18</v>
      </c>
      <c r="AC14">
        <v>18</v>
      </c>
      <c r="AD14">
        <v>18</v>
      </c>
      <c r="AE14">
        <v>18</v>
      </c>
      <c r="AF14">
        <v>18</v>
      </c>
      <c r="AG14">
        <v>18</v>
      </c>
      <c r="AH14">
        <v>16</v>
      </c>
      <c r="AI14">
        <v>13</v>
      </c>
      <c r="AJ14">
        <v>13</v>
      </c>
      <c r="AK14">
        <v>14</v>
      </c>
      <c r="AL14">
        <v>17</v>
      </c>
      <c r="AM14">
        <v>21</v>
      </c>
      <c r="AN14">
        <v>21</v>
      </c>
      <c r="AO14">
        <v>19</v>
      </c>
      <c r="AP14">
        <v>15</v>
      </c>
      <c r="AQ14">
        <v>24</v>
      </c>
      <c r="AR14">
        <v>19</v>
      </c>
      <c r="AS14">
        <v>105</v>
      </c>
      <c r="AT14">
        <v>193</v>
      </c>
      <c r="AU14">
        <v>194</v>
      </c>
      <c r="AV14">
        <v>204</v>
      </c>
      <c r="AW14">
        <v>196</v>
      </c>
      <c r="AX14">
        <v>198</v>
      </c>
      <c r="AY14">
        <v>199</v>
      </c>
      <c r="AZ14">
        <v>198</v>
      </c>
      <c r="BA14">
        <v>198</v>
      </c>
      <c r="BB14">
        <v>198</v>
      </c>
      <c r="BC14">
        <v>198</v>
      </c>
      <c r="BD14">
        <v>200</v>
      </c>
      <c r="BE14">
        <v>198</v>
      </c>
      <c r="BF14">
        <v>198</v>
      </c>
      <c r="BG14">
        <v>199</v>
      </c>
      <c r="BH14">
        <v>198</v>
      </c>
      <c r="BI14">
        <v>197</v>
      </c>
      <c r="BJ14">
        <v>197</v>
      </c>
      <c r="BK14">
        <v>197</v>
      </c>
      <c r="BL14">
        <v>198</v>
      </c>
      <c r="BM14">
        <v>198</v>
      </c>
      <c r="BN14">
        <v>198</v>
      </c>
      <c r="BO14">
        <v>197</v>
      </c>
      <c r="BP14">
        <v>197</v>
      </c>
      <c r="BQ14">
        <v>197</v>
      </c>
      <c r="BR14">
        <v>197</v>
      </c>
      <c r="BS14">
        <v>196</v>
      </c>
      <c r="BT14">
        <v>196</v>
      </c>
      <c r="BU14">
        <v>198</v>
      </c>
      <c r="BV14">
        <v>197</v>
      </c>
      <c r="BW14">
        <v>196</v>
      </c>
      <c r="BX14">
        <v>195</v>
      </c>
      <c r="BY14">
        <v>196</v>
      </c>
      <c r="BZ14">
        <v>200</v>
      </c>
      <c r="CA14">
        <v>200</v>
      </c>
      <c r="CB14">
        <v>198</v>
      </c>
      <c r="CC14">
        <v>203</v>
      </c>
      <c r="CD14">
        <v>210</v>
      </c>
      <c r="CE14">
        <v>178</v>
      </c>
      <c r="CF14">
        <v>126</v>
      </c>
      <c r="CG14">
        <v>114</v>
      </c>
      <c r="CH14">
        <v>134</v>
      </c>
      <c r="CI14">
        <v>132</v>
      </c>
      <c r="CJ14">
        <v>132</v>
      </c>
      <c r="CK14">
        <v>136</v>
      </c>
      <c r="CL14">
        <v>131</v>
      </c>
      <c r="CM14">
        <v>128</v>
      </c>
      <c r="CN14">
        <v>130</v>
      </c>
      <c r="CO14">
        <v>132</v>
      </c>
      <c r="CP14">
        <v>132</v>
      </c>
      <c r="CQ14">
        <v>133</v>
      </c>
      <c r="CR14">
        <v>133</v>
      </c>
      <c r="CS14">
        <v>128</v>
      </c>
      <c r="CT14">
        <v>126</v>
      </c>
      <c r="CU14">
        <v>125</v>
      </c>
      <c r="CV14">
        <v>125</v>
      </c>
    </row>
    <row r="15" spans="1:100">
      <c r="A15">
        <v>19</v>
      </c>
      <c r="B15">
        <v>21</v>
      </c>
      <c r="C15">
        <v>17</v>
      </c>
      <c r="D15">
        <v>16</v>
      </c>
      <c r="E15">
        <v>18</v>
      </c>
      <c r="F15">
        <v>18</v>
      </c>
      <c r="G15">
        <v>19</v>
      </c>
      <c r="H15">
        <v>17</v>
      </c>
      <c r="I15">
        <v>18</v>
      </c>
      <c r="J15">
        <v>17</v>
      </c>
      <c r="K15">
        <v>18</v>
      </c>
      <c r="L15">
        <v>17</v>
      </c>
      <c r="M15">
        <v>17</v>
      </c>
      <c r="N15">
        <v>17</v>
      </c>
      <c r="O15">
        <v>17</v>
      </c>
      <c r="P15">
        <v>16</v>
      </c>
      <c r="Q15">
        <v>16</v>
      </c>
      <c r="R15">
        <v>16</v>
      </c>
      <c r="S15">
        <v>17</v>
      </c>
      <c r="T15">
        <v>17</v>
      </c>
      <c r="U15">
        <v>17</v>
      </c>
      <c r="V15">
        <v>17</v>
      </c>
      <c r="W15">
        <v>16</v>
      </c>
      <c r="X15">
        <v>16</v>
      </c>
      <c r="Y15">
        <v>16</v>
      </c>
      <c r="Z15">
        <v>16</v>
      </c>
      <c r="AA15">
        <v>17</v>
      </c>
      <c r="AB15">
        <v>17</v>
      </c>
      <c r="AC15">
        <v>17</v>
      </c>
      <c r="AD15">
        <v>17</v>
      </c>
      <c r="AE15">
        <v>16</v>
      </c>
      <c r="AF15">
        <v>16</v>
      </c>
      <c r="AG15">
        <v>17</v>
      </c>
      <c r="AH15">
        <v>16</v>
      </c>
      <c r="AI15">
        <v>13</v>
      </c>
      <c r="AJ15">
        <v>13</v>
      </c>
      <c r="AK15">
        <v>15</v>
      </c>
      <c r="AL15">
        <v>18</v>
      </c>
      <c r="AM15">
        <v>20</v>
      </c>
      <c r="AN15">
        <v>20</v>
      </c>
      <c r="AO15">
        <v>14</v>
      </c>
      <c r="AP15">
        <v>17</v>
      </c>
      <c r="AQ15">
        <v>20</v>
      </c>
      <c r="AR15">
        <v>29</v>
      </c>
      <c r="AS15">
        <v>125</v>
      </c>
      <c r="AT15">
        <v>192</v>
      </c>
      <c r="AU15">
        <v>197</v>
      </c>
      <c r="AV15">
        <v>207</v>
      </c>
      <c r="AW15">
        <v>192</v>
      </c>
      <c r="AX15">
        <v>197</v>
      </c>
      <c r="AY15">
        <v>199</v>
      </c>
      <c r="AZ15">
        <v>197</v>
      </c>
      <c r="BA15">
        <v>197</v>
      </c>
      <c r="BB15">
        <v>198</v>
      </c>
      <c r="BC15">
        <v>198</v>
      </c>
      <c r="BD15">
        <v>199</v>
      </c>
      <c r="BE15">
        <v>200</v>
      </c>
      <c r="BF15">
        <v>199</v>
      </c>
      <c r="BG15">
        <v>199</v>
      </c>
      <c r="BH15">
        <v>199</v>
      </c>
      <c r="BI15">
        <v>198</v>
      </c>
      <c r="BJ15">
        <v>198</v>
      </c>
      <c r="BK15">
        <v>198</v>
      </c>
      <c r="BL15">
        <v>198</v>
      </c>
      <c r="BM15">
        <v>197</v>
      </c>
      <c r="BN15">
        <v>198</v>
      </c>
      <c r="BO15">
        <v>198</v>
      </c>
      <c r="BP15">
        <v>198</v>
      </c>
      <c r="BQ15">
        <v>197</v>
      </c>
      <c r="BR15">
        <v>196</v>
      </c>
      <c r="BS15">
        <v>197</v>
      </c>
      <c r="BT15">
        <v>197</v>
      </c>
      <c r="BU15">
        <v>198</v>
      </c>
      <c r="BV15">
        <v>197</v>
      </c>
      <c r="BW15">
        <v>198</v>
      </c>
      <c r="BX15">
        <v>197</v>
      </c>
      <c r="BY15">
        <v>197</v>
      </c>
      <c r="BZ15">
        <v>203</v>
      </c>
      <c r="CA15">
        <v>203</v>
      </c>
      <c r="CB15">
        <v>197</v>
      </c>
      <c r="CC15">
        <v>206</v>
      </c>
      <c r="CD15">
        <v>211</v>
      </c>
      <c r="CE15">
        <v>165</v>
      </c>
      <c r="CF15">
        <v>121</v>
      </c>
      <c r="CG15">
        <v>116</v>
      </c>
      <c r="CH15">
        <v>130</v>
      </c>
      <c r="CI15">
        <v>128</v>
      </c>
      <c r="CJ15">
        <v>132</v>
      </c>
      <c r="CK15">
        <v>134</v>
      </c>
      <c r="CL15">
        <v>132</v>
      </c>
      <c r="CM15">
        <v>130</v>
      </c>
      <c r="CN15">
        <v>128</v>
      </c>
      <c r="CO15">
        <v>130</v>
      </c>
      <c r="CP15">
        <v>132</v>
      </c>
      <c r="CQ15">
        <v>132</v>
      </c>
      <c r="CR15">
        <v>130</v>
      </c>
      <c r="CS15">
        <v>129</v>
      </c>
      <c r="CT15">
        <v>126</v>
      </c>
      <c r="CU15">
        <v>126</v>
      </c>
      <c r="CV15">
        <v>126</v>
      </c>
    </row>
    <row r="16" spans="1:100">
      <c r="A16">
        <v>19</v>
      </c>
      <c r="B16">
        <v>22</v>
      </c>
      <c r="C16">
        <v>16</v>
      </c>
      <c r="D16">
        <v>15</v>
      </c>
      <c r="E16">
        <v>18</v>
      </c>
      <c r="F16">
        <v>18</v>
      </c>
      <c r="G16">
        <v>19</v>
      </c>
      <c r="H16">
        <v>18</v>
      </c>
      <c r="I16">
        <v>18</v>
      </c>
      <c r="J16">
        <v>17</v>
      </c>
      <c r="K16">
        <v>16</v>
      </c>
      <c r="L16">
        <v>16</v>
      </c>
      <c r="M16">
        <v>17</v>
      </c>
      <c r="N16">
        <v>16</v>
      </c>
      <c r="O16">
        <v>16</v>
      </c>
      <c r="P16">
        <v>15</v>
      </c>
      <c r="Q16">
        <v>15</v>
      </c>
      <c r="R16">
        <v>15</v>
      </c>
      <c r="S16">
        <v>15</v>
      </c>
      <c r="T16">
        <v>16</v>
      </c>
      <c r="U16">
        <v>16</v>
      </c>
      <c r="V16">
        <v>15</v>
      </c>
      <c r="W16">
        <v>15</v>
      </c>
      <c r="X16">
        <v>15</v>
      </c>
      <c r="Y16">
        <v>14</v>
      </c>
      <c r="Z16">
        <v>15</v>
      </c>
      <c r="AA16">
        <v>16</v>
      </c>
      <c r="AB16">
        <v>16</v>
      </c>
      <c r="AC16">
        <v>16</v>
      </c>
      <c r="AD16">
        <v>16</v>
      </c>
      <c r="AE16">
        <v>16</v>
      </c>
      <c r="AF16">
        <v>16</v>
      </c>
      <c r="AG16">
        <v>17</v>
      </c>
      <c r="AH16">
        <v>15</v>
      </c>
      <c r="AI16">
        <v>14</v>
      </c>
      <c r="AJ16">
        <v>14</v>
      </c>
      <c r="AK16">
        <v>16</v>
      </c>
      <c r="AL16">
        <v>18</v>
      </c>
      <c r="AM16">
        <v>20</v>
      </c>
      <c r="AN16">
        <v>18</v>
      </c>
      <c r="AO16">
        <v>11</v>
      </c>
      <c r="AP16">
        <v>20</v>
      </c>
      <c r="AQ16">
        <v>15</v>
      </c>
      <c r="AR16">
        <v>38</v>
      </c>
      <c r="AS16">
        <v>142</v>
      </c>
      <c r="AT16">
        <v>192</v>
      </c>
      <c r="AU16">
        <v>198</v>
      </c>
      <c r="AV16">
        <v>207</v>
      </c>
      <c r="AW16">
        <v>192</v>
      </c>
      <c r="AX16">
        <v>198</v>
      </c>
      <c r="AY16">
        <v>201</v>
      </c>
      <c r="AZ16">
        <v>199</v>
      </c>
      <c r="BA16">
        <v>199</v>
      </c>
      <c r="BB16">
        <v>200</v>
      </c>
      <c r="BC16">
        <v>200</v>
      </c>
      <c r="BD16">
        <v>200</v>
      </c>
      <c r="BE16">
        <v>200</v>
      </c>
      <c r="BF16">
        <v>200</v>
      </c>
      <c r="BG16">
        <v>200</v>
      </c>
      <c r="BH16">
        <v>198</v>
      </c>
      <c r="BI16">
        <v>198</v>
      </c>
      <c r="BJ16">
        <v>198</v>
      </c>
      <c r="BK16">
        <v>198</v>
      </c>
      <c r="BL16">
        <v>198</v>
      </c>
      <c r="BM16">
        <v>198</v>
      </c>
      <c r="BN16">
        <v>198</v>
      </c>
      <c r="BO16">
        <v>199</v>
      </c>
      <c r="BP16">
        <v>199</v>
      </c>
      <c r="BQ16">
        <v>197</v>
      </c>
      <c r="BR16">
        <v>197</v>
      </c>
      <c r="BS16">
        <v>197</v>
      </c>
      <c r="BT16">
        <v>198</v>
      </c>
      <c r="BU16">
        <v>197</v>
      </c>
      <c r="BV16">
        <v>196</v>
      </c>
      <c r="BW16">
        <v>199</v>
      </c>
      <c r="BX16">
        <v>199</v>
      </c>
      <c r="BY16">
        <v>197</v>
      </c>
      <c r="BZ16">
        <v>205</v>
      </c>
      <c r="CA16">
        <v>206</v>
      </c>
      <c r="CB16">
        <v>195</v>
      </c>
      <c r="CC16">
        <v>206</v>
      </c>
      <c r="CD16">
        <v>211</v>
      </c>
      <c r="CE16">
        <v>155</v>
      </c>
      <c r="CF16">
        <v>119</v>
      </c>
      <c r="CG16">
        <v>121</v>
      </c>
      <c r="CH16">
        <v>129</v>
      </c>
      <c r="CI16">
        <v>124</v>
      </c>
      <c r="CJ16">
        <v>133</v>
      </c>
      <c r="CK16">
        <v>134</v>
      </c>
      <c r="CL16">
        <v>133</v>
      </c>
      <c r="CM16">
        <v>131</v>
      </c>
      <c r="CN16">
        <v>130</v>
      </c>
      <c r="CO16">
        <v>131</v>
      </c>
      <c r="CP16">
        <v>132</v>
      </c>
      <c r="CQ16">
        <v>131</v>
      </c>
      <c r="CR16">
        <v>128</v>
      </c>
      <c r="CS16">
        <v>129</v>
      </c>
      <c r="CT16">
        <v>127</v>
      </c>
      <c r="CU16">
        <v>126</v>
      </c>
      <c r="CV16">
        <v>126</v>
      </c>
    </row>
    <row r="17" spans="1:100">
      <c r="A17">
        <v>20</v>
      </c>
      <c r="B17">
        <v>23</v>
      </c>
      <c r="C17">
        <v>17</v>
      </c>
      <c r="D17">
        <v>17</v>
      </c>
      <c r="E17">
        <v>18</v>
      </c>
      <c r="F17">
        <v>16</v>
      </c>
      <c r="G17">
        <v>18</v>
      </c>
      <c r="H17">
        <v>17</v>
      </c>
      <c r="I17">
        <v>18</v>
      </c>
      <c r="J17">
        <v>17</v>
      </c>
      <c r="K17">
        <v>16</v>
      </c>
      <c r="L17">
        <v>16</v>
      </c>
      <c r="M17">
        <v>17</v>
      </c>
      <c r="N17">
        <v>16</v>
      </c>
      <c r="O17">
        <v>16</v>
      </c>
      <c r="P17">
        <v>16</v>
      </c>
      <c r="Q17">
        <v>17</v>
      </c>
      <c r="R17">
        <v>16</v>
      </c>
      <c r="S17">
        <v>15</v>
      </c>
      <c r="T17">
        <v>15</v>
      </c>
      <c r="U17">
        <v>16</v>
      </c>
      <c r="V17">
        <v>17</v>
      </c>
      <c r="W17">
        <v>17</v>
      </c>
      <c r="X17">
        <v>16</v>
      </c>
      <c r="Y17">
        <v>16</v>
      </c>
      <c r="Z17">
        <v>16</v>
      </c>
      <c r="AA17">
        <v>17</v>
      </c>
      <c r="AB17">
        <v>18</v>
      </c>
      <c r="AC17">
        <v>18</v>
      </c>
      <c r="AD17">
        <v>17</v>
      </c>
      <c r="AE17">
        <v>17</v>
      </c>
      <c r="AF17">
        <v>16</v>
      </c>
      <c r="AG17">
        <v>17</v>
      </c>
      <c r="AH17">
        <v>17</v>
      </c>
      <c r="AI17">
        <v>14</v>
      </c>
      <c r="AJ17">
        <v>14</v>
      </c>
      <c r="AK17">
        <v>19</v>
      </c>
      <c r="AL17">
        <v>20</v>
      </c>
      <c r="AM17">
        <v>20</v>
      </c>
      <c r="AN17">
        <v>18</v>
      </c>
      <c r="AO17">
        <v>11</v>
      </c>
      <c r="AP17">
        <v>18</v>
      </c>
      <c r="AQ17">
        <v>13</v>
      </c>
      <c r="AR17">
        <v>54</v>
      </c>
      <c r="AS17">
        <v>149</v>
      </c>
      <c r="AT17">
        <v>201</v>
      </c>
      <c r="AU17">
        <v>197</v>
      </c>
      <c r="AV17">
        <v>206</v>
      </c>
      <c r="AW17">
        <v>195</v>
      </c>
      <c r="AX17">
        <v>201</v>
      </c>
      <c r="AY17">
        <v>202</v>
      </c>
      <c r="AZ17">
        <v>199</v>
      </c>
      <c r="BA17">
        <v>200</v>
      </c>
      <c r="BB17">
        <v>202</v>
      </c>
      <c r="BC17">
        <v>201</v>
      </c>
      <c r="BD17">
        <v>200</v>
      </c>
      <c r="BE17">
        <v>201</v>
      </c>
      <c r="BF17">
        <v>199</v>
      </c>
      <c r="BG17">
        <v>198</v>
      </c>
      <c r="BH17">
        <v>197</v>
      </c>
      <c r="BI17">
        <v>198</v>
      </c>
      <c r="BJ17">
        <v>198</v>
      </c>
      <c r="BK17">
        <v>198</v>
      </c>
      <c r="BL17">
        <v>198</v>
      </c>
      <c r="BM17">
        <v>198</v>
      </c>
      <c r="BN17">
        <v>198</v>
      </c>
      <c r="BO17">
        <v>199</v>
      </c>
      <c r="BP17">
        <v>198</v>
      </c>
      <c r="BQ17">
        <v>198</v>
      </c>
      <c r="BR17">
        <v>197</v>
      </c>
      <c r="BS17">
        <v>197</v>
      </c>
      <c r="BT17">
        <v>197</v>
      </c>
      <c r="BU17">
        <v>196</v>
      </c>
      <c r="BV17">
        <v>197</v>
      </c>
      <c r="BW17">
        <v>197</v>
      </c>
      <c r="BX17">
        <v>205</v>
      </c>
      <c r="BY17">
        <v>196</v>
      </c>
      <c r="BZ17">
        <v>206</v>
      </c>
      <c r="CA17">
        <v>197</v>
      </c>
      <c r="CB17">
        <v>195</v>
      </c>
      <c r="CC17">
        <v>206</v>
      </c>
      <c r="CD17">
        <v>205</v>
      </c>
      <c r="CE17">
        <v>149</v>
      </c>
      <c r="CF17">
        <v>118</v>
      </c>
      <c r="CG17">
        <v>122</v>
      </c>
      <c r="CH17">
        <v>129</v>
      </c>
      <c r="CI17">
        <v>125</v>
      </c>
      <c r="CJ17">
        <v>132</v>
      </c>
      <c r="CK17">
        <v>131</v>
      </c>
      <c r="CL17">
        <v>131</v>
      </c>
      <c r="CM17">
        <v>131</v>
      </c>
      <c r="CN17">
        <v>131</v>
      </c>
      <c r="CO17">
        <v>131</v>
      </c>
      <c r="CP17">
        <v>131</v>
      </c>
      <c r="CQ17">
        <v>132</v>
      </c>
      <c r="CR17">
        <v>130</v>
      </c>
      <c r="CS17">
        <v>129</v>
      </c>
      <c r="CT17">
        <v>128</v>
      </c>
      <c r="CU17">
        <v>126</v>
      </c>
      <c r="CV17">
        <v>126</v>
      </c>
    </row>
    <row r="18" spans="1:100">
      <c r="A18">
        <v>21</v>
      </c>
      <c r="B18">
        <v>24</v>
      </c>
      <c r="C18">
        <v>19</v>
      </c>
      <c r="D18">
        <v>17</v>
      </c>
      <c r="E18">
        <v>18</v>
      </c>
      <c r="F18">
        <v>17</v>
      </c>
      <c r="G18">
        <v>19</v>
      </c>
      <c r="H18">
        <v>18</v>
      </c>
      <c r="I18">
        <v>18</v>
      </c>
      <c r="J18">
        <v>17</v>
      </c>
      <c r="K18">
        <v>16</v>
      </c>
      <c r="L18">
        <v>17</v>
      </c>
      <c r="M18">
        <v>17</v>
      </c>
      <c r="N18">
        <v>17</v>
      </c>
      <c r="O18">
        <v>17</v>
      </c>
      <c r="P18">
        <v>17</v>
      </c>
      <c r="Q18">
        <v>17</v>
      </c>
      <c r="R18">
        <v>16</v>
      </c>
      <c r="S18">
        <v>16</v>
      </c>
      <c r="T18">
        <v>15</v>
      </c>
      <c r="U18">
        <v>16</v>
      </c>
      <c r="V18">
        <v>16</v>
      </c>
      <c r="W18">
        <v>16</v>
      </c>
      <c r="X18">
        <v>16</v>
      </c>
      <c r="Y18">
        <v>16</v>
      </c>
      <c r="Z18">
        <v>16</v>
      </c>
      <c r="AA18">
        <v>17</v>
      </c>
      <c r="AB18">
        <v>17</v>
      </c>
      <c r="AC18">
        <v>17</v>
      </c>
      <c r="AD18">
        <v>17</v>
      </c>
      <c r="AE18">
        <v>17</v>
      </c>
      <c r="AF18">
        <v>16</v>
      </c>
      <c r="AG18">
        <v>18</v>
      </c>
      <c r="AH18">
        <v>17</v>
      </c>
      <c r="AI18">
        <v>14</v>
      </c>
      <c r="AJ18">
        <v>16</v>
      </c>
      <c r="AK18">
        <v>21</v>
      </c>
      <c r="AL18">
        <v>23</v>
      </c>
      <c r="AM18">
        <v>22</v>
      </c>
      <c r="AN18">
        <v>19</v>
      </c>
      <c r="AO18">
        <v>15</v>
      </c>
      <c r="AP18">
        <v>17</v>
      </c>
      <c r="AQ18">
        <v>15</v>
      </c>
      <c r="AR18">
        <v>69</v>
      </c>
      <c r="AS18">
        <v>160</v>
      </c>
      <c r="AT18">
        <v>203</v>
      </c>
      <c r="AU18">
        <v>199</v>
      </c>
      <c r="AV18">
        <v>204</v>
      </c>
      <c r="AW18">
        <v>195</v>
      </c>
      <c r="AX18">
        <v>200</v>
      </c>
      <c r="AY18">
        <v>201</v>
      </c>
      <c r="AZ18">
        <v>200</v>
      </c>
      <c r="BA18">
        <v>202</v>
      </c>
      <c r="BB18">
        <v>202</v>
      </c>
      <c r="BC18">
        <v>201</v>
      </c>
      <c r="BD18">
        <v>201</v>
      </c>
      <c r="BE18">
        <v>201</v>
      </c>
      <c r="BF18">
        <v>200</v>
      </c>
      <c r="BG18">
        <v>199</v>
      </c>
      <c r="BH18">
        <v>198</v>
      </c>
      <c r="BI18">
        <v>199</v>
      </c>
      <c r="BJ18">
        <v>199</v>
      </c>
      <c r="BK18">
        <v>200</v>
      </c>
      <c r="BL18">
        <v>199</v>
      </c>
      <c r="BM18">
        <v>200</v>
      </c>
      <c r="BN18">
        <v>200</v>
      </c>
      <c r="BO18">
        <v>199</v>
      </c>
      <c r="BP18">
        <v>199</v>
      </c>
      <c r="BQ18">
        <v>198</v>
      </c>
      <c r="BR18">
        <v>199</v>
      </c>
      <c r="BS18">
        <v>197</v>
      </c>
      <c r="BT18">
        <v>197</v>
      </c>
      <c r="BU18">
        <v>196</v>
      </c>
      <c r="BV18">
        <v>197</v>
      </c>
      <c r="BW18">
        <v>196</v>
      </c>
      <c r="BX18">
        <v>204</v>
      </c>
      <c r="BY18">
        <v>195</v>
      </c>
      <c r="BZ18">
        <v>205</v>
      </c>
      <c r="CA18">
        <v>196</v>
      </c>
      <c r="CB18">
        <v>199</v>
      </c>
      <c r="CC18">
        <v>212</v>
      </c>
      <c r="CD18">
        <v>201</v>
      </c>
      <c r="CE18">
        <v>139</v>
      </c>
      <c r="CF18">
        <v>115</v>
      </c>
      <c r="CG18">
        <v>125</v>
      </c>
      <c r="CH18">
        <v>131</v>
      </c>
      <c r="CI18">
        <v>127</v>
      </c>
      <c r="CJ18">
        <v>132</v>
      </c>
      <c r="CK18">
        <v>130</v>
      </c>
      <c r="CL18">
        <v>131</v>
      </c>
      <c r="CM18">
        <v>132</v>
      </c>
      <c r="CN18">
        <v>131</v>
      </c>
      <c r="CO18">
        <v>131</v>
      </c>
      <c r="CP18">
        <v>132</v>
      </c>
      <c r="CQ18">
        <v>132</v>
      </c>
      <c r="CR18">
        <v>130</v>
      </c>
      <c r="CS18">
        <v>129</v>
      </c>
      <c r="CT18">
        <v>128</v>
      </c>
      <c r="CU18">
        <v>126</v>
      </c>
      <c r="CV18">
        <v>126</v>
      </c>
    </row>
    <row r="19" spans="1:100">
      <c r="A19">
        <v>21</v>
      </c>
      <c r="B19">
        <v>23</v>
      </c>
      <c r="C19">
        <v>18</v>
      </c>
      <c r="D19">
        <v>17</v>
      </c>
      <c r="E19">
        <v>18</v>
      </c>
      <c r="F19">
        <v>17</v>
      </c>
      <c r="G19">
        <v>19</v>
      </c>
      <c r="H19">
        <v>18</v>
      </c>
      <c r="I19">
        <v>17</v>
      </c>
      <c r="J19">
        <v>17</v>
      </c>
      <c r="K19">
        <v>16</v>
      </c>
      <c r="L19">
        <v>16</v>
      </c>
      <c r="M19">
        <v>17</v>
      </c>
      <c r="N19">
        <v>17</v>
      </c>
      <c r="O19">
        <v>17</v>
      </c>
      <c r="P19">
        <v>17</v>
      </c>
      <c r="Q19">
        <v>17</v>
      </c>
      <c r="R19">
        <v>17</v>
      </c>
      <c r="S19">
        <v>16</v>
      </c>
      <c r="T19">
        <v>16</v>
      </c>
      <c r="U19">
        <v>16</v>
      </c>
      <c r="V19">
        <v>16</v>
      </c>
      <c r="W19">
        <v>16</v>
      </c>
      <c r="X19">
        <v>16</v>
      </c>
      <c r="Y19">
        <v>16</v>
      </c>
      <c r="Z19">
        <v>16</v>
      </c>
      <c r="AA19">
        <v>16</v>
      </c>
      <c r="AB19">
        <v>17</v>
      </c>
      <c r="AC19">
        <v>17</v>
      </c>
      <c r="AD19">
        <v>17</v>
      </c>
      <c r="AE19">
        <v>17</v>
      </c>
      <c r="AF19">
        <v>17</v>
      </c>
      <c r="AG19">
        <v>17</v>
      </c>
      <c r="AH19">
        <v>15</v>
      </c>
      <c r="AI19">
        <v>15</v>
      </c>
      <c r="AJ19">
        <v>16</v>
      </c>
      <c r="AK19">
        <v>20</v>
      </c>
      <c r="AL19">
        <v>23</v>
      </c>
      <c r="AM19">
        <v>24</v>
      </c>
      <c r="AN19">
        <v>20</v>
      </c>
      <c r="AO19">
        <v>16</v>
      </c>
      <c r="AP19">
        <v>17</v>
      </c>
      <c r="AQ19">
        <v>17</v>
      </c>
      <c r="AR19">
        <v>90</v>
      </c>
      <c r="AS19">
        <v>173</v>
      </c>
      <c r="AT19">
        <v>200</v>
      </c>
      <c r="AU19">
        <v>198</v>
      </c>
      <c r="AV19">
        <v>200</v>
      </c>
      <c r="AW19">
        <v>196</v>
      </c>
      <c r="AX19">
        <v>199</v>
      </c>
      <c r="AY19">
        <v>201</v>
      </c>
      <c r="AZ19">
        <v>201</v>
      </c>
      <c r="BA19">
        <v>202</v>
      </c>
      <c r="BB19">
        <v>202</v>
      </c>
      <c r="BC19">
        <v>202</v>
      </c>
      <c r="BD19">
        <v>202</v>
      </c>
      <c r="BE19">
        <v>202</v>
      </c>
      <c r="BF19">
        <v>201</v>
      </c>
      <c r="BG19">
        <v>200</v>
      </c>
      <c r="BH19">
        <v>199</v>
      </c>
      <c r="BI19">
        <v>200</v>
      </c>
      <c r="BJ19">
        <v>200</v>
      </c>
      <c r="BK19">
        <v>201</v>
      </c>
      <c r="BL19">
        <v>200</v>
      </c>
      <c r="BM19">
        <v>200</v>
      </c>
      <c r="BN19">
        <v>201</v>
      </c>
      <c r="BO19">
        <v>200</v>
      </c>
      <c r="BP19">
        <v>200</v>
      </c>
      <c r="BQ19">
        <v>200</v>
      </c>
      <c r="BR19">
        <v>199</v>
      </c>
      <c r="BS19">
        <v>198</v>
      </c>
      <c r="BT19">
        <v>198</v>
      </c>
      <c r="BU19">
        <v>198</v>
      </c>
      <c r="BV19">
        <v>197</v>
      </c>
      <c r="BW19">
        <v>196</v>
      </c>
      <c r="BX19">
        <v>202</v>
      </c>
      <c r="BY19">
        <v>195</v>
      </c>
      <c r="BZ19">
        <v>202</v>
      </c>
      <c r="CA19">
        <v>198</v>
      </c>
      <c r="CB19">
        <v>204</v>
      </c>
      <c r="CC19">
        <v>215</v>
      </c>
      <c r="CD19">
        <v>189</v>
      </c>
      <c r="CE19">
        <v>126</v>
      </c>
      <c r="CF19">
        <v>114</v>
      </c>
      <c r="CG19">
        <v>130</v>
      </c>
      <c r="CH19">
        <v>130</v>
      </c>
      <c r="CI19">
        <v>127</v>
      </c>
      <c r="CJ19">
        <v>134</v>
      </c>
      <c r="CK19">
        <v>129</v>
      </c>
      <c r="CL19">
        <v>131</v>
      </c>
      <c r="CM19">
        <v>132</v>
      </c>
      <c r="CN19">
        <v>132</v>
      </c>
      <c r="CO19">
        <v>132</v>
      </c>
      <c r="CP19">
        <v>132</v>
      </c>
      <c r="CQ19">
        <v>132</v>
      </c>
      <c r="CR19">
        <v>131</v>
      </c>
      <c r="CS19">
        <v>131</v>
      </c>
      <c r="CT19">
        <v>129</v>
      </c>
      <c r="CU19">
        <v>126</v>
      </c>
      <c r="CV19">
        <v>126</v>
      </c>
    </row>
    <row r="20" spans="1:100">
      <c r="A20">
        <v>20</v>
      </c>
      <c r="B20">
        <v>23</v>
      </c>
      <c r="C20">
        <v>19</v>
      </c>
      <c r="D20">
        <v>17</v>
      </c>
      <c r="E20">
        <v>18</v>
      </c>
      <c r="F20">
        <v>17</v>
      </c>
      <c r="G20">
        <v>19</v>
      </c>
      <c r="H20">
        <v>19</v>
      </c>
      <c r="I20">
        <v>18</v>
      </c>
      <c r="J20">
        <v>17</v>
      </c>
      <c r="K20">
        <v>16</v>
      </c>
      <c r="L20">
        <v>18</v>
      </c>
      <c r="M20">
        <v>19</v>
      </c>
      <c r="N20">
        <v>19</v>
      </c>
      <c r="O20">
        <v>19</v>
      </c>
      <c r="P20">
        <v>17</v>
      </c>
      <c r="Q20">
        <v>18</v>
      </c>
      <c r="R20">
        <v>17</v>
      </c>
      <c r="S20">
        <v>17</v>
      </c>
      <c r="T20">
        <v>17</v>
      </c>
      <c r="U20">
        <v>17</v>
      </c>
      <c r="V20">
        <v>17</v>
      </c>
      <c r="W20">
        <v>17</v>
      </c>
      <c r="X20">
        <v>17</v>
      </c>
      <c r="Y20">
        <v>17</v>
      </c>
      <c r="Z20">
        <v>17</v>
      </c>
      <c r="AA20">
        <v>17</v>
      </c>
      <c r="AB20">
        <v>17</v>
      </c>
      <c r="AC20">
        <v>17</v>
      </c>
      <c r="AD20">
        <v>17</v>
      </c>
      <c r="AE20">
        <v>17</v>
      </c>
      <c r="AF20">
        <v>17</v>
      </c>
      <c r="AG20">
        <v>17</v>
      </c>
      <c r="AH20">
        <v>15</v>
      </c>
      <c r="AI20">
        <v>15</v>
      </c>
      <c r="AJ20">
        <v>16</v>
      </c>
      <c r="AK20">
        <v>19</v>
      </c>
      <c r="AL20">
        <v>23</v>
      </c>
      <c r="AM20">
        <v>23</v>
      </c>
      <c r="AN20">
        <v>20</v>
      </c>
      <c r="AO20">
        <v>18</v>
      </c>
      <c r="AP20">
        <v>20</v>
      </c>
      <c r="AQ20">
        <v>24</v>
      </c>
      <c r="AR20">
        <v>110</v>
      </c>
      <c r="AS20">
        <v>184</v>
      </c>
      <c r="AT20">
        <v>197</v>
      </c>
      <c r="AU20">
        <v>196</v>
      </c>
      <c r="AV20">
        <v>202</v>
      </c>
      <c r="AW20">
        <v>199</v>
      </c>
      <c r="AX20">
        <v>199</v>
      </c>
      <c r="AY20">
        <v>200</v>
      </c>
      <c r="AZ20">
        <v>202</v>
      </c>
      <c r="BA20">
        <v>203</v>
      </c>
      <c r="BB20">
        <v>202</v>
      </c>
      <c r="BC20">
        <v>202</v>
      </c>
      <c r="BD20">
        <v>203</v>
      </c>
      <c r="BE20">
        <v>202</v>
      </c>
      <c r="BF20">
        <v>201</v>
      </c>
      <c r="BG20">
        <v>200</v>
      </c>
      <c r="BH20">
        <v>200</v>
      </c>
      <c r="BI20">
        <v>200</v>
      </c>
      <c r="BJ20">
        <v>200</v>
      </c>
      <c r="BK20">
        <v>201</v>
      </c>
      <c r="BL20">
        <v>201</v>
      </c>
      <c r="BM20">
        <v>200</v>
      </c>
      <c r="BN20">
        <v>201</v>
      </c>
      <c r="BO20">
        <v>201</v>
      </c>
      <c r="BP20">
        <v>201</v>
      </c>
      <c r="BQ20">
        <v>201</v>
      </c>
      <c r="BR20">
        <v>201</v>
      </c>
      <c r="BS20">
        <v>200</v>
      </c>
      <c r="BT20">
        <v>199</v>
      </c>
      <c r="BU20">
        <v>199</v>
      </c>
      <c r="BV20">
        <v>198</v>
      </c>
      <c r="BW20">
        <v>196</v>
      </c>
      <c r="BX20">
        <v>201</v>
      </c>
      <c r="BY20">
        <v>197</v>
      </c>
      <c r="BZ20">
        <v>203</v>
      </c>
      <c r="CA20">
        <v>201</v>
      </c>
      <c r="CB20">
        <v>210</v>
      </c>
      <c r="CC20">
        <v>211</v>
      </c>
      <c r="CD20">
        <v>175</v>
      </c>
      <c r="CE20">
        <v>119</v>
      </c>
      <c r="CF20">
        <v>116</v>
      </c>
      <c r="CG20">
        <v>134</v>
      </c>
      <c r="CH20">
        <v>127</v>
      </c>
      <c r="CI20">
        <v>127</v>
      </c>
      <c r="CJ20">
        <v>136</v>
      </c>
      <c r="CK20">
        <v>129</v>
      </c>
      <c r="CL20">
        <v>131</v>
      </c>
      <c r="CM20">
        <v>133</v>
      </c>
      <c r="CN20">
        <v>133</v>
      </c>
      <c r="CO20">
        <v>133</v>
      </c>
      <c r="CP20">
        <v>133</v>
      </c>
      <c r="CQ20">
        <v>132</v>
      </c>
      <c r="CR20">
        <v>131</v>
      </c>
      <c r="CS20">
        <v>132</v>
      </c>
      <c r="CT20">
        <v>130</v>
      </c>
      <c r="CU20">
        <v>126</v>
      </c>
      <c r="CV20">
        <v>126</v>
      </c>
    </row>
    <row r="21" spans="1:100">
      <c r="A21">
        <v>21</v>
      </c>
      <c r="B21">
        <v>22</v>
      </c>
      <c r="C21">
        <v>17</v>
      </c>
      <c r="D21">
        <v>17</v>
      </c>
      <c r="E21">
        <v>17</v>
      </c>
      <c r="F21">
        <v>17</v>
      </c>
      <c r="G21">
        <v>19</v>
      </c>
      <c r="H21">
        <v>18</v>
      </c>
      <c r="I21">
        <v>17</v>
      </c>
      <c r="J21">
        <v>17</v>
      </c>
      <c r="K21">
        <v>16</v>
      </c>
      <c r="L21">
        <v>17</v>
      </c>
      <c r="M21">
        <v>18</v>
      </c>
      <c r="N21">
        <v>18</v>
      </c>
      <c r="O21">
        <v>18</v>
      </c>
      <c r="P21">
        <v>18</v>
      </c>
      <c r="Q21">
        <v>18</v>
      </c>
      <c r="R21">
        <v>18</v>
      </c>
      <c r="S21">
        <v>18</v>
      </c>
      <c r="T21">
        <v>18</v>
      </c>
      <c r="U21">
        <v>18</v>
      </c>
      <c r="V21">
        <v>18</v>
      </c>
      <c r="W21">
        <v>18</v>
      </c>
      <c r="X21">
        <v>18</v>
      </c>
      <c r="Y21">
        <v>19</v>
      </c>
      <c r="Z21">
        <v>18</v>
      </c>
      <c r="AA21">
        <v>18</v>
      </c>
      <c r="AB21">
        <v>17</v>
      </c>
      <c r="AC21">
        <v>17</v>
      </c>
      <c r="AD21">
        <v>17</v>
      </c>
      <c r="AE21">
        <v>17</v>
      </c>
      <c r="AF21">
        <v>17</v>
      </c>
      <c r="AG21">
        <v>15</v>
      </c>
      <c r="AH21">
        <v>15</v>
      </c>
      <c r="AI21">
        <v>14</v>
      </c>
      <c r="AJ21">
        <v>15</v>
      </c>
      <c r="AK21">
        <v>19</v>
      </c>
      <c r="AL21">
        <v>20</v>
      </c>
      <c r="AM21">
        <v>21</v>
      </c>
      <c r="AN21">
        <v>21</v>
      </c>
      <c r="AO21">
        <v>21</v>
      </c>
      <c r="AP21">
        <v>24</v>
      </c>
      <c r="AQ21">
        <v>32</v>
      </c>
      <c r="AR21">
        <v>129</v>
      </c>
      <c r="AS21">
        <v>193</v>
      </c>
      <c r="AT21">
        <v>198</v>
      </c>
      <c r="AU21">
        <v>201</v>
      </c>
      <c r="AV21">
        <v>204</v>
      </c>
      <c r="AW21">
        <v>202</v>
      </c>
      <c r="AX21">
        <v>200</v>
      </c>
      <c r="AY21">
        <v>200</v>
      </c>
      <c r="AZ21">
        <v>201</v>
      </c>
      <c r="BA21">
        <v>200</v>
      </c>
      <c r="BB21">
        <v>201</v>
      </c>
      <c r="BC21">
        <v>202</v>
      </c>
      <c r="BD21">
        <v>203</v>
      </c>
      <c r="BE21">
        <v>201</v>
      </c>
      <c r="BF21">
        <v>201</v>
      </c>
      <c r="BG21">
        <v>200</v>
      </c>
      <c r="BH21">
        <v>200</v>
      </c>
      <c r="BI21">
        <v>200</v>
      </c>
      <c r="BJ21">
        <v>200</v>
      </c>
      <c r="BK21">
        <v>201</v>
      </c>
      <c r="BL21">
        <v>201</v>
      </c>
      <c r="BM21">
        <v>201</v>
      </c>
      <c r="BN21">
        <v>201</v>
      </c>
      <c r="BO21">
        <v>201</v>
      </c>
      <c r="BP21">
        <v>201</v>
      </c>
      <c r="BQ21">
        <v>201</v>
      </c>
      <c r="BR21">
        <v>201</v>
      </c>
      <c r="BS21">
        <v>201</v>
      </c>
      <c r="BT21">
        <v>200</v>
      </c>
      <c r="BU21">
        <v>199</v>
      </c>
      <c r="BV21">
        <v>199</v>
      </c>
      <c r="BW21">
        <v>198</v>
      </c>
      <c r="BX21">
        <v>201</v>
      </c>
      <c r="BY21">
        <v>202</v>
      </c>
      <c r="BZ21">
        <v>205</v>
      </c>
      <c r="CA21">
        <v>204</v>
      </c>
      <c r="CB21">
        <v>214</v>
      </c>
      <c r="CC21">
        <v>209</v>
      </c>
      <c r="CD21">
        <v>161</v>
      </c>
      <c r="CE21">
        <v>117</v>
      </c>
      <c r="CF21">
        <v>120</v>
      </c>
      <c r="CG21">
        <v>135</v>
      </c>
      <c r="CH21">
        <v>125</v>
      </c>
      <c r="CI21">
        <v>127</v>
      </c>
      <c r="CJ21">
        <v>136</v>
      </c>
      <c r="CK21">
        <v>130</v>
      </c>
      <c r="CL21">
        <v>133</v>
      </c>
      <c r="CM21">
        <v>133</v>
      </c>
      <c r="CN21">
        <v>133</v>
      </c>
      <c r="CO21">
        <v>133</v>
      </c>
      <c r="CP21">
        <v>134</v>
      </c>
      <c r="CQ21">
        <v>132</v>
      </c>
      <c r="CR21">
        <v>132</v>
      </c>
      <c r="CS21">
        <v>133</v>
      </c>
      <c r="CT21">
        <v>131</v>
      </c>
      <c r="CU21">
        <v>126</v>
      </c>
      <c r="CV21">
        <v>125</v>
      </c>
    </row>
    <row r="22" spans="1:100">
      <c r="A22">
        <v>21</v>
      </c>
      <c r="B22">
        <v>24</v>
      </c>
      <c r="C22">
        <v>19</v>
      </c>
      <c r="D22">
        <v>17</v>
      </c>
      <c r="E22">
        <v>17</v>
      </c>
      <c r="F22">
        <v>16</v>
      </c>
      <c r="G22">
        <v>19</v>
      </c>
      <c r="H22">
        <v>19</v>
      </c>
      <c r="I22">
        <v>18</v>
      </c>
      <c r="J22">
        <v>17</v>
      </c>
      <c r="K22">
        <v>16</v>
      </c>
      <c r="L22">
        <v>17</v>
      </c>
      <c r="M22">
        <v>19</v>
      </c>
      <c r="N22">
        <v>18</v>
      </c>
      <c r="O22">
        <v>18</v>
      </c>
      <c r="P22">
        <v>17</v>
      </c>
      <c r="Q22">
        <v>17</v>
      </c>
      <c r="R22">
        <v>18</v>
      </c>
      <c r="S22">
        <v>18</v>
      </c>
      <c r="T22">
        <v>19</v>
      </c>
      <c r="U22">
        <v>19</v>
      </c>
      <c r="V22">
        <v>19</v>
      </c>
      <c r="W22">
        <v>19</v>
      </c>
      <c r="X22">
        <v>19</v>
      </c>
      <c r="Y22">
        <v>19</v>
      </c>
      <c r="Z22">
        <v>18</v>
      </c>
      <c r="AA22">
        <v>18</v>
      </c>
      <c r="AB22">
        <v>17</v>
      </c>
      <c r="AC22">
        <v>17</v>
      </c>
      <c r="AD22">
        <v>17</v>
      </c>
      <c r="AE22">
        <v>17</v>
      </c>
      <c r="AF22">
        <v>17</v>
      </c>
      <c r="AG22">
        <v>15</v>
      </c>
      <c r="AH22">
        <v>16</v>
      </c>
      <c r="AI22">
        <v>14</v>
      </c>
      <c r="AJ22">
        <v>15</v>
      </c>
      <c r="AK22">
        <v>20</v>
      </c>
      <c r="AL22">
        <v>20</v>
      </c>
      <c r="AM22">
        <v>19</v>
      </c>
      <c r="AN22">
        <v>23</v>
      </c>
      <c r="AO22">
        <v>20</v>
      </c>
      <c r="AP22">
        <v>24</v>
      </c>
      <c r="AQ22">
        <v>43</v>
      </c>
      <c r="AR22">
        <v>147</v>
      </c>
      <c r="AS22">
        <v>195</v>
      </c>
      <c r="AT22">
        <v>201</v>
      </c>
      <c r="AU22">
        <v>206</v>
      </c>
      <c r="AV22">
        <v>202</v>
      </c>
      <c r="AW22">
        <v>204</v>
      </c>
      <c r="AX22">
        <v>201</v>
      </c>
      <c r="AY22">
        <v>201</v>
      </c>
      <c r="AZ22">
        <v>201</v>
      </c>
      <c r="BA22">
        <v>201</v>
      </c>
      <c r="BB22">
        <v>201</v>
      </c>
      <c r="BC22">
        <v>202</v>
      </c>
      <c r="BD22">
        <v>202</v>
      </c>
      <c r="BE22">
        <v>200</v>
      </c>
      <c r="BF22">
        <v>200</v>
      </c>
      <c r="BG22">
        <v>200</v>
      </c>
      <c r="BH22">
        <v>200</v>
      </c>
      <c r="BI22">
        <v>200</v>
      </c>
      <c r="BJ22">
        <v>200</v>
      </c>
      <c r="BK22">
        <v>201</v>
      </c>
      <c r="BL22">
        <v>201</v>
      </c>
      <c r="BM22">
        <v>201</v>
      </c>
      <c r="BN22">
        <v>201</v>
      </c>
      <c r="BO22">
        <v>201</v>
      </c>
      <c r="BP22">
        <v>201</v>
      </c>
      <c r="BQ22">
        <v>202</v>
      </c>
      <c r="BR22">
        <v>202</v>
      </c>
      <c r="BS22">
        <v>202</v>
      </c>
      <c r="BT22">
        <v>201</v>
      </c>
      <c r="BU22">
        <v>200</v>
      </c>
      <c r="BV22">
        <v>199</v>
      </c>
      <c r="BW22">
        <v>200</v>
      </c>
      <c r="BX22">
        <v>201</v>
      </c>
      <c r="BY22">
        <v>205</v>
      </c>
      <c r="BZ22">
        <v>206</v>
      </c>
      <c r="CA22">
        <v>206</v>
      </c>
      <c r="CB22">
        <v>217</v>
      </c>
      <c r="CC22">
        <v>207</v>
      </c>
      <c r="CD22">
        <v>148</v>
      </c>
      <c r="CE22">
        <v>116</v>
      </c>
      <c r="CF22">
        <v>122</v>
      </c>
      <c r="CG22">
        <v>134</v>
      </c>
      <c r="CH22">
        <v>128</v>
      </c>
      <c r="CI22">
        <v>129</v>
      </c>
      <c r="CJ22">
        <v>133</v>
      </c>
      <c r="CK22">
        <v>130</v>
      </c>
      <c r="CL22">
        <v>133</v>
      </c>
      <c r="CM22">
        <v>133</v>
      </c>
      <c r="CN22">
        <v>133</v>
      </c>
      <c r="CO22">
        <v>133</v>
      </c>
      <c r="CP22">
        <v>133</v>
      </c>
      <c r="CQ22">
        <v>132</v>
      </c>
      <c r="CR22">
        <v>132</v>
      </c>
      <c r="CS22">
        <v>133</v>
      </c>
      <c r="CT22">
        <v>131</v>
      </c>
      <c r="CU22">
        <v>126</v>
      </c>
      <c r="CV22">
        <v>125</v>
      </c>
    </row>
    <row r="23" spans="1:100">
      <c r="A23">
        <v>24</v>
      </c>
      <c r="B23">
        <v>25</v>
      </c>
      <c r="C23">
        <v>19</v>
      </c>
      <c r="D23">
        <v>17</v>
      </c>
      <c r="E23">
        <v>18</v>
      </c>
      <c r="F23">
        <v>17</v>
      </c>
      <c r="G23">
        <v>19</v>
      </c>
      <c r="H23">
        <v>18</v>
      </c>
      <c r="I23">
        <v>17</v>
      </c>
      <c r="J23">
        <v>17</v>
      </c>
      <c r="K23">
        <v>16</v>
      </c>
      <c r="L23">
        <v>16</v>
      </c>
      <c r="M23">
        <v>17</v>
      </c>
      <c r="N23">
        <v>17</v>
      </c>
      <c r="O23">
        <v>17</v>
      </c>
      <c r="P23">
        <v>17</v>
      </c>
      <c r="Q23">
        <v>16</v>
      </c>
      <c r="R23">
        <v>17</v>
      </c>
      <c r="S23">
        <v>18</v>
      </c>
      <c r="T23">
        <v>18</v>
      </c>
      <c r="U23">
        <v>18</v>
      </c>
      <c r="V23">
        <v>17</v>
      </c>
      <c r="W23">
        <v>17</v>
      </c>
      <c r="X23">
        <v>18</v>
      </c>
      <c r="Y23">
        <v>18</v>
      </c>
      <c r="Z23">
        <v>17</v>
      </c>
      <c r="AA23">
        <v>17</v>
      </c>
      <c r="AB23">
        <v>17</v>
      </c>
      <c r="AC23">
        <v>17</v>
      </c>
      <c r="AD23">
        <v>17</v>
      </c>
      <c r="AE23">
        <v>17</v>
      </c>
      <c r="AF23">
        <v>17</v>
      </c>
      <c r="AG23">
        <v>17</v>
      </c>
      <c r="AH23">
        <v>17</v>
      </c>
      <c r="AI23">
        <v>13</v>
      </c>
      <c r="AJ23">
        <v>15</v>
      </c>
      <c r="AK23">
        <v>22</v>
      </c>
      <c r="AL23">
        <v>18</v>
      </c>
      <c r="AM23">
        <v>16</v>
      </c>
      <c r="AN23">
        <v>27</v>
      </c>
      <c r="AO23">
        <v>19</v>
      </c>
      <c r="AP23">
        <v>25</v>
      </c>
      <c r="AQ23">
        <v>64</v>
      </c>
      <c r="AR23">
        <v>169</v>
      </c>
      <c r="AS23">
        <v>193</v>
      </c>
      <c r="AT23">
        <v>200</v>
      </c>
      <c r="AU23">
        <v>211</v>
      </c>
      <c r="AV23">
        <v>198</v>
      </c>
      <c r="AW23">
        <v>205</v>
      </c>
      <c r="AX23">
        <v>202</v>
      </c>
      <c r="AY23">
        <v>202</v>
      </c>
      <c r="AZ23">
        <v>202</v>
      </c>
      <c r="BA23">
        <v>201</v>
      </c>
      <c r="BB23">
        <v>202</v>
      </c>
      <c r="BC23">
        <v>203</v>
      </c>
      <c r="BD23">
        <v>201</v>
      </c>
      <c r="BE23">
        <v>200</v>
      </c>
      <c r="BF23">
        <v>200</v>
      </c>
      <c r="BG23">
        <v>200</v>
      </c>
      <c r="BH23">
        <v>200</v>
      </c>
      <c r="BI23">
        <v>200</v>
      </c>
      <c r="BJ23">
        <v>200</v>
      </c>
      <c r="BK23">
        <v>201</v>
      </c>
      <c r="BL23">
        <v>201</v>
      </c>
      <c r="BM23">
        <v>200</v>
      </c>
      <c r="BN23">
        <v>200</v>
      </c>
      <c r="BO23">
        <v>201</v>
      </c>
      <c r="BP23">
        <v>202</v>
      </c>
      <c r="BQ23">
        <v>203</v>
      </c>
      <c r="BR23">
        <v>203</v>
      </c>
      <c r="BS23">
        <v>202</v>
      </c>
      <c r="BT23">
        <v>202</v>
      </c>
      <c r="BU23">
        <v>200</v>
      </c>
      <c r="BV23">
        <v>200</v>
      </c>
      <c r="BW23">
        <v>201</v>
      </c>
      <c r="BX23">
        <v>198</v>
      </c>
      <c r="BY23">
        <v>206</v>
      </c>
      <c r="BZ23">
        <v>206</v>
      </c>
      <c r="CA23">
        <v>206</v>
      </c>
      <c r="CB23">
        <v>217</v>
      </c>
      <c r="CC23">
        <v>198</v>
      </c>
      <c r="CD23">
        <v>135</v>
      </c>
      <c r="CE23">
        <v>119</v>
      </c>
      <c r="CF23">
        <v>125</v>
      </c>
      <c r="CG23">
        <v>133</v>
      </c>
      <c r="CH23">
        <v>130</v>
      </c>
      <c r="CI23">
        <v>131</v>
      </c>
      <c r="CJ23">
        <v>131</v>
      </c>
      <c r="CK23">
        <v>131</v>
      </c>
      <c r="CL23">
        <v>133</v>
      </c>
      <c r="CM23">
        <v>133</v>
      </c>
      <c r="CN23">
        <v>133</v>
      </c>
      <c r="CO23">
        <v>132</v>
      </c>
      <c r="CP23">
        <v>133</v>
      </c>
      <c r="CQ23">
        <v>132</v>
      </c>
      <c r="CR23">
        <v>132</v>
      </c>
      <c r="CS23">
        <v>133</v>
      </c>
      <c r="CT23">
        <v>130</v>
      </c>
      <c r="CU23">
        <v>126</v>
      </c>
      <c r="CV23">
        <v>125</v>
      </c>
    </row>
    <row r="24" spans="1:100">
      <c r="A24">
        <v>25</v>
      </c>
      <c r="B24">
        <v>26</v>
      </c>
      <c r="C24">
        <v>20</v>
      </c>
      <c r="D24">
        <v>18</v>
      </c>
      <c r="E24">
        <v>18</v>
      </c>
      <c r="F24">
        <v>17</v>
      </c>
      <c r="G24">
        <v>20</v>
      </c>
      <c r="H24">
        <v>19</v>
      </c>
      <c r="I24">
        <v>18</v>
      </c>
      <c r="J24">
        <v>17</v>
      </c>
      <c r="K24">
        <v>16</v>
      </c>
      <c r="L24">
        <v>16</v>
      </c>
      <c r="M24">
        <v>17</v>
      </c>
      <c r="N24">
        <v>17</v>
      </c>
      <c r="O24">
        <v>17</v>
      </c>
      <c r="P24">
        <v>17</v>
      </c>
      <c r="Q24">
        <v>16</v>
      </c>
      <c r="R24">
        <v>16</v>
      </c>
      <c r="S24">
        <v>17</v>
      </c>
      <c r="T24">
        <v>17</v>
      </c>
      <c r="U24">
        <v>17</v>
      </c>
      <c r="V24">
        <v>16</v>
      </c>
      <c r="W24">
        <v>16</v>
      </c>
      <c r="X24">
        <v>16</v>
      </c>
      <c r="Y24">
        <v>16</v>
      </c>
      <c r="Z24">
        <v>16</v>
      </c>
      <c r="AA24">
        <v>17</v>
      </c>
      <c r="AB24">
        <v>17</v>
      </c>
      <c r="AC24">
        <v>17</v>
      </c>
      <c r="AD24">
        <v>17</v>
      </c>
      <c r="AE24">
        <v>17</v>
      </c>
      <c r="AF24">
        <v>18</v>
      </c>
      <c r="AG24">
        <v>17</v>
      </c>
      <c r="AH24">
        <v>20</v>
      </c>
      <c r="AI24">
        <v>14</v>
      </c>
      <c r="AJ24">
        <v>15</v>
      </c>
      <c r="AK24">
        <v>24</v>
      </c>
      <c r="AL24">
        <v>18</v>
      </c>
      <c r="AM24">
        <v>15</v>
      </c>
      <c r="AN24">
        <v>29</v>
      </c>
      <c r="AO24">
        <v>22</v>
      </c>
      <c r="AP24">
        <v>30</v>
      </c>
      <c r="AQ24">
        <v>85</v>
      </c>
      <c r="AR24">
        <v>190</v>
      </c>
      <c r="AS24">
        <v>193</v>
      </c>
      <c r="AT24">
        <v>199</v>
      </c>
      <c r="AU24">
        <v>217</v>
      </c>
      <c r="AV24">
        <v>198</v>
      </c>
      <c r="AW24">
        <v>205</v>
      </c>
      <c r="AX24">
        <v>202</v>
      </c>
      <c r="AY24">
        <v>204</v>
      </c>
      <c r="AZ24">
        <v>203</v>
      </c>
      <c r="BA24">
        <v>203</v>
      </c>
      <c r="BB24">
        <v>204</v>
      </c>
      <c r="BC24">
        <v>203</v>
      </c>
      <c r="BD24">
        <v>200</v>
      </c>
      <c r="BE24">
        <v>200</v>
      </c>
      <c r="BF24">
        <v>200</v>
      </c>
      <c r="BG24">
        <v>200</v>
      </c>
      <c r="BH24">
        <v>200</v>
      </c>
      <c r="BI24">
        <v>200</v>
      </c>
      <c r="BJ24">
        <v>200</v>
      </c>
      <c r="BK24">
        <v>201</v>
      </c>
      <c r="BL24">
        <v>201</v>
      </c>
      <c r="BM24">
        <v>200</v>
      </c>
      <c r="BN24">
        <v>200</v>
      </c>
      <c r="BO24">
        <v>201</v>
      </c>
      <c r="BP24">
        <v>202</v>
      </c>
      <c r="BQ24">
        <v>203</v>
      </c>
      <c r="BR24">
        <v>204</v>
      </c>
      <c r="BS24">
        <v>204</v>
      </c>
      <c r="BT24">
        <v>203</v>
      </c>
      <c r="BU24">
        <v>201</v>
      </c>
      <c r="BV24">
        <v>201</v>
      </c>
      <c r="BW24">
        <v>202</v>
      </c>
      <c r="BX24">
        <v>198</v>
      </c>
      <c r="BY24">
        <v>206</v>
      </c>
      <c r="BZ24">
        <v>206</v>
      </c>
      <c r="CA24">
        <v>207</v>
      </c>
      <c r="CB24">
        <v>218</v>
      </c>
      <c r="CC24">
        <v>187</v>
      </c>
      <c r="CD24">
        <v>125</v>
      </c>
      <c r="CE24">
        <v>123</v>
      </c>
      <c r="CF24">
        <v>127</v>
      </c>
      <c r="CG24">
        <v>131</v>
      </c>
      <c r="CH24">
        <v>132</v>
      </c>
      <c r="CI24">
        <v>132</v>
      </c>
      <c r="CJ24">
        <v>131</v>
      </c>
      <c r="CK24">
        <v>132</v>
      </c>
      <c r="CL24">
        <v>134</v>
      </c>
      <c r="CM24">
        <v>133</v>
      </c>
      <c r="CN24">
        <v>132</v>
      </c>
      <c r="CO24">
        <v>132</v>
      </c>
      <c r="CP24">
        <v>131</v>
      </c>
      <c r="CQ24">
        <v>132</v>
      </c>
      <c r="CR24">
        <v>132</v>
      </c>
      <c r="CS24">
        <v>132</v>
      </c>
      <c r="CT24">
        <v>130</v>
      </c>
      <c r="CU24">
        <v>125</v>
      </c>
      <c r="CV24">
        <v>125</v>
      </c>
    </row>
    <row r="25" spans="1:100">
      <c r="A25">
        <v>24</v>
      </c>
      <c r="B25">
        <v>24</v>
      </c>
      <c r="C25">
        <v>20</v>
      </c>
      <c r="D25">
        <v>16</v>
      </c>
      <c r="E25">
        <v>16</v>
      </c>
      <c r="F25">
        <v>18</v>
      </c>
      <c r="G25">
        <v>19</v>
      </c>
      <c r="H25">
        <v>19</v>
      </c>
      <c r="I25">
        <v>18</v>
      </c>
      <c r="J25">
        <v>18</v>
      </c>
      <c r="K25">
        <v>17</v>
      </c>
      <c r="L25">
        <v>17</v>
      </c>
      <c r="M25">
        <v>18</v>
      </c>
      <c r="N25">
        <v>18</v>
      </c>
      <c r="O25">
        <v>18</v>
      </c>
      <c r="P25">
        <v>18</v>
      </c>
      <c r="Q25">
        <v>18</v>
      </c>
      <c r="R25">
        <v>17</v>
      </c>
      <c r="S25">
        <v>16</v>
      </c>
      <c r="T25">
        <v>16</v>
      </c>
      <c r="U25">
        <v>17</v>
      </c>
      <c r="V25">
        <v>17</v>
      </c>
      <c r="W25">
        <v>17</v>
      </c>
      <c r="X25">
        <v>17</v>
      </c>
      <c r="Y25">
        <v>17</v>
      </c>
      <c r="Z25">
        <v>17</v>
      </c>
      <c r="AA25">
        <v>17</v>
      </c>
      <c r="AB25">
        <v>17</v>
      </c>
      <c r="AC25">
        <v>17</v>
      </c>
      <c r="AD25">
        <v>17</v>
      </c>
      <c r="AE25">
        <v>17</v>
      </c>
      <c r="AF25">
        <v>17</v>
      </c>
      <c r="AG25">
        <v>18</v>
      </c>
      <c r="AH25">
        <v>19</v>
      </c>
      <c r="AI25">
        <v>18</v>
      </c>
      <c r="AJ25">
        <v>16</v>
      </c>
      <c r="AK25">
        <v>23</v>
      </c>
      <c r="AL25">
        <v>15</v>
      </c>
      <c r="AM25">
        <v>19</v>
      </c>
      <c r="AN25">
        <v>27</v>
      </c>
      <c r="AO25">
        <v>22</v>
      </c>
      <c r="AP25">
        <v>34</v>
      </c>
      <c r="AQ25">
        <v>121</v>
      </c>
      <c r="AR25">
        <v>196</v>
      </c>
      <c r="AS25">
        <v>205</v>
      </c>
      <c r="AT25">
        <v>201</v>
      </c>
      <c r="AU25">
        <v>217</v>
      </c>
      <c r="AV25">
        <v>201</v>
      </c>
      <c r="AW25">
        <v>204</v>
      </c>
      <c r="AX25">
        <v>202</v>
      </c>
      <c r="AY25">
        <v>202</v>
      </c>
      <c r="AZ25">
        <v>202</v>
      </c>
      <c r="BA25">
        <v>202</v>
      </c>
      <c r="BB25">
        <v>203</v>
      </c>
      <c r="BC25">
        <v>203</v>
      </c>
      <c r="BD25">
        <v>203</v>
      </c>
      <c r="BE25">
        <v>201</v>
      </c>
      <c r="BF25">
        <v>201</v>
      </c>
      <c r="BG25">
        <v>201</v>
      </c>
      <c r="BH25">
        <v>201</v>
      </c>
      <c r="BI25">
        <v>201</v>
      </c>
      <c r="BJ25">
        <v>201</v>
      </c>
      <c r="BK25">
        <v>202</v>
      </c>
      <c r="BL25">
        <v>202</v>
      </c>
      <c r="BM25">
        <v>201</v>
      </c>
      <c r="BN25">
        <v>200</v>
      </c>
      <c r="BO25">
        <v>200</v>
      </c>
      <c r="BP25">
        <v>200</v>
      </c>
      <c r="BQ25">
        <v>201</v>
      </c>
      <c r="BR25">
        <v>203</v>
      </c>
      <c r="BS25">
        <v>203</v>
      </c>
      <c r="BT25">
        <v>202</v>
      </c>
      <c r="BU25">
        <v>202</v>
      </c>
      <c r="BV25">
        <v>199</v>
      </c>
      <c r="BW25">
        <v>201</v>
      </c>
      <c r="BX25">
        <v>199</v>
      </c>
      <c r="BY25">
        <v>207</v>
      </c>
      <c r="BZ25">
        <v>201</v>
      </c>
      <c r="CA25">
        <v>210</v>
      </c>
      <c r="CB25">
        <v>215</v>
      </c>
      <c r="CC25">
        <v>176</v>
      </c>
      <c r="CD25">
        <v>114</v>
      </c>
      <c r="CE25">
        <v>124</v>
      </c>
      <c r="CF25">
        <v>127</v>
      </c>
      <c r="CG25">
        <v>132</v>
      </c>
      <c r="CH25">
        <v>131</v>
      </c>
      <c r="CI25">
        <v>132</v>
      </c>
      <c r="CJ25">
        <v>133</v>
      </c>
      <c r="CK25">
        <v>132</v>
      </c>
      <c r="CL25">
        <v>132</v>
      </c>
      <c r="CM25">
        <v>132</v>
      </c>
      <c r="CN25">
        <v>132</v>
      </c>
      <c r="CO25">
        <v>132</v>
      </c>
      <c r="CP25">
        <v>132</v>
      </c>
      <c r="CQ25">
        <v>132</v>
      </c>
      <c r="CR25">
        <v>132</v>
      </c>
      <c r="CS25">
        <v>132</v>
      </c>
      <c r="CT25">
        <v>130</v>
      </c>
      <c r="CU25">
        <v>127</v>
      </c>
      <c r="CV25">
        <v>127</v>
      </c>
    </row>
    <row r="26" spans="1:100">
      <c r="A26">
        <v>24</v>
      </c>
      <c r="B26">
        <v>24</v>
      </c>
      <c r="C26">
        <v>22</v>
      </c>
      <c r="D26">
        <v>18</v>
      </c>
      <c r="E26">
        <v>18</v>
      </c>
      <c r="F26">
        <v>19</v>
      </c>
      <c r="G26">
        <v>19</v>
      </c>
      <c r="H26">
        <v>20</v>
      </c>
      <c r="I26">
        <v>18</v>
      </c>
      <c r="J26">
        <v>19</v>
      </c>
      <c r="K26">
        <v>18</v>
      </c>
      <c r="L26">
        <v>19</v>
      </c>
      <c r="M26">
        <v>20</v>
      </c>
      <c r="N26">
        <v>20</v>
      </c>
      <c r="O26">
        <v>20</v>
      </c>
      <c r="P26">
        <v>19</v>
      </c>
      <c r="Q26">
        <v>19</v>
      </c>
      <c r="R26">
        <v>18</v>
      </c>
      <c r="S26">
        <v>17</v>
      </c>
      <c r="T26">
        <v>17</v>
      </c>
      <c r="U26">
        <v>17</v>
      </c>
      <c r="V26">
        <v>18</v>
      </c>
      <c r="W26">
        <v>18</v>
      </c>
      <c r="X26">
        <v>17</v>
      </c>
      <c r="Y26">
        <v>18</v>
      </c>
      <c r="Z26">
        <v>18</v>
      </c>
      <c r="AA26">
        <v>17</v>
      </c>
      <c r="AB26">
        <v>17</v>
      </c>
      <c r="AC26">
        <v>17</v>
      </c>
      <c r="AD26">
        <v>17</v>
      </c>
      <c r="AE26">
        <v>17</v>
      </c>
      <c r="AF26">
        <v>18</v>
      </c>
      <c r="AG26">
        <v>18</v>
      </c>
      <c r="AH26">
        <v>19</v>
      </c>
      <c r="AI26">
        <v>18</v>
      </c>
      <c r="AJ26">
        <v>15</v>
      </c>
      <c r="AK26">
        <v>19</v>
      </c>
      <c r="AL26">
        <v>14</v>
      </c>
      <c r="AM26">
        <v>18</v>
      </c>
      <c r="AN26">
        <v>23</v>
      </c>
      <c r="AO26">
        <v>20</v>
      </c>
      <c r="AP26">
        <v>50</v>
      </c>
      <c r="AQ26">
        <v>144</v>
      </c>
      <c r="AR26">
        <v>201</v>
      </c>
      <c r="AS26">
        <v>205</v>
      </c>
      <c r="AT26">
        <v>203</v>
      </c>
      <c r="AU26">
        <v>216</v>
      </c>
      <c r="AV26">
        <v>204</v>
      </c>
      <c r="AW26">
        <v>204</v>
      </c>
      <c r="AX26">
        <v>202</v>
      </c>
      <c r="AY26">
        <v>203</v>
      </c>
      <c r="AZ26">
        <v>204</v>
      </c>
      <c r="BA26">
        <v>204</v>
      </c>
      <c r="BB26">
        <v>204</v>
      </c>
      <c r="BC26">
        <v>204</v>
      </c>
      <c r="BD26">
        <v>203</v>
      </c>
      <c r="BE26">
        <v>202</v>
      </c>
      <c r="BF26">
        <v>202</v>
      </c>
      <c r="BG26">
        <v>202</v>
      </c>
      <c r="BH26">
        <v>202</v>
      </c>
      <c r="BI26">
        <v>202</v>
      </c>
      <c r="BJ26">
        <v>202</v>
      </c>
      <c r="BK26">
        <v>203</v>
      </c>
      <c r="BL26">
        <v>202</v>
      </c>
      <c r="BM26">
        <v>202</v>
      </c>
      <c r="BN26">
        <v>202</v>
      </c>
      <c r="BO26">
        <v>202</v>
      </c>
      <c r="BP26">
        <v>202</v>
      </c>
      <c r="BQ26">
        <v>202</v>
      </c>
      <c r="BR26">
        <v>203</v>
      </c>
      <c r="BS26">
        <v>204</v>
      </c>
      <c r="BT26">
        <v>204</v>
      </c>
      <c r="BU26">
        <v>200</v>
      </c>
      <c r="BV26">
        <v>200</v>
      </c>
      <c r="BW26">
        <v>200</v>
      </c>
      <c r="BX26">
        <v>200</v>
      </c>
      <c r="BY26">
        <v>207</v>
      </c>
      <c r="BZ26">
        <v>205</v>
      </c>
      <c r="CA26">
        <v>215</v>
      </c>
      <c r="CB26">
        <v>211</v>
      </c>
      <c r="CC26">
        <v>168</v>
      </c>
      <c r="CD26">
        <v>111</v>
      </c>
      <c r="CE26">
        <v>123</v>
      </c>
      <c r="CF26">
        <v>130</v>
      </c>
      <c r="CG26">
        <v>131</v>
      </c>
      <c r="CH26">
        <v>131</v>
      </c>
      <c r="CI26">
        <v>133</v>
      </c>
      <c r="CJ26">
        <v>133</v>
      </c>
      <c r="CK26">
        <v>132</v>
      </c>
      <c r="CL26">
        <v>132</v>
      </c>
      <c r="CM26">
        <v>132</v>
      </c>
      <c r="CN26">
        <v>132</v>
      </c>
      <c r="CO26">
        <v>133</v>
      </c>
      <c r="CP26">
        <v>132</v>
      </c>
      <c r="CQ26">
        <v>132</v>
      </c>
      <c r="CR26">
        <v>132</v>
      </c>
      <c r="CS26">
        <v>132</v>
      </c>
      <c r="CT26">
        <v>130</v>
      </c>
      <c r="CU26">
        <v>127</v>
      </c>
      <c r="CV26">
        <v>126</v>
      </c>
    </row>
    <row r="27" spans="1:100">
      <c r="A27">
        <v>24</v>
      </c>
      <c r="B27">
        <v>25</v>
      </c>
      <c r="C27">
        <v>21</v>
      </c>
      <c r="D27">
        <v>18</v>
      </c>
      <c r="E27">
        <v>18</v>
      </c>
      <c r="F27">
        <v>20</v>
      </c>
      <c r="G27">
        <v>20</v>
      </c>
      <c r="H27">
        <v>21</v>
      </c>
      <c r="I27">
        <v>19</v>
      </c>
      <c r="J27">
        <v>19</v>
      </c>
      <c r="K27">
        <v>19</v>
      </c>
      <c r="L27">
        <v>19</v>
      </c>
      <c r="M27">
        <v>19</v>
      </c>
      <c r="N27">
        <v>19</v>
      </c>
      <c r="O27">
        <v>19</v>
      </c>
      <c r="P27">
        <v>19</v>
      </c>
      <c r="Q27">
        <v>20</v>
      </c>
      <c r="R27">
        <v>19</v>
      </c>
      <c r="S27">
        <v>19</v>
      </c>
      <c r="T27">
        <v>18</v>
      </c>
      <c r="U27">
        <v>18</v>
      </c>
      <c r="V27">
        <v>18</v>
      </c>
      <c r="W27">
        <v>18</v>
      </c>
      <c r="X27">
        <v>18</v>
      </c>
      <c r="Y27">
        <v>18</v>
      </c>
      <c r="Z27">
        <v>18</v>
      </c>
      <c r="AA27">
        <v>18</v>
      </c>
      <c r="AB27">
        <v>17</v>
      </c>
      <c r="AC27">
        <v>17</v>
      </c>
      <c r="AD27">
        <v>17</v>
      </c>
      <c r="AE27">
        <v>17</v>
      </c>
      <c r="AF27">
        <v>18</v>
      </c>
      <c r="AG27">
        <v>19</v>
      </c>
      <c r="AH27">
        <v>20</v>
      </c>
      <c r="AI27">
        <v>20</v>
      </c>
      <c r="AJ27">
        <v>16</v>
      </c>
      <c r="AK27">
        <v>16</v>
      </c>
      <c r="AL27">
        <v>12</v>
      </c>
      <c r="AM27">
        <v>18</v>
      </c>
      <c r="AN27">
        <v>20</v>
      </c>
      <c r="AO27">
        <v>23</v>
      </c>
      <c r="AP27">
        <v>70</v>
      </c>
      <c r="AQ27">
        <v>167</v>
      </c>
      <c r="AR27">
        <v>200</v>
      </c>
      <c r="AS27">
        <v>206</v>
      </c>
      <c r="AT27">
        <v>203</v>
      </c>
      <c r="AU27">
        <v>210</v>
      </c>
      <c r="AV27">
        <v>206</v>
      </c>
      <c r="AW27">
        <v>205</v>
      </c>
      <c r="AX27">
        <v>203</v>
      </c>
      <c r="AY27">
        <v>204</v>
      </c>
      <c r="AZ27">
        <v>205</v>
      </c>
      <c r="BA27">
        <v>204</v>
      </c>
      <c r="BB27">
        <v>205</v>
      </c>
      <c r="BC27">
        <v>205</v>
      </c>
      <c r="BD27">
        <v>204</v>
      </c>
      <c r="BE27">
        <v>203</v>
      </c>
      <c r="BF27">
        <v>203</v>
      </c>
      <c r="BG27">
        <v>203</v>
      </c>
      <c r="BH27">
        <v>203</v>
      </c>
      <c r="BI27">
        <v>203</v>
      </c>
      <c r="BJ27">
        <v>203</v>
      </c>
      <c r="BK27">
        <v>204</v>
      </c>
      <c r="BL27">
        <v>203</v>
      </c>
      <c r="BM27">
        <v>202</v>
      </c>
      <c r="BN27">
        <v>201</v>
      </c>
      <c r="BO27">
        <v>200</v>
      </c>
      <c r="BP27">
        <v>200</v>
      </c>
      <c r="BQ27">
        <v>201</v>
      </c>
      <c r="BR27">
        <v>202</v>
      </c>
      <c r="BS27">
        <v>202</v>
      </c>
      <c r="BT27">
        <v>203</v>
      </c>
      <c r="BU27">
        <v>199</v>
      </c>
      <c r="BV27">
        <v>202</v>
      </c>
      <c r="BW27">
        <v>198</v>
      </c>
      <c r="BX27">
        <v>200</v>
      </c>
      <c r="BY27">
        <v>204</v>
      </c>
      <c r="BZ27">
        <v>208</v>
      </c>
      <c r="CA27">
        <v>220</v>
      </c>
      <c r="CB27">
        <v>202</v>
      </c>
      <c r="CC27">
        <v>155</v>
      </c>
      <c r="CD27">
        <v>111</v>
      </c>
      <c r="CE27">
        <v>125</v>
      </c>
      <c r="CF27">
        <v>131</v>
      </c>
      <c r="CG27">
        <v>132</v>
      </c>
      <c r="CH27">
        <v>131</v>
      </c>
      <c r="CI27">
        <v>133</v>
      </c>
      <c r="CJ27">
        <v>133</v>
      </c>
      <c r="CK27">
        <v>132</v>
      </c>
      <c r="CL27">
        <v>132</v>
      </c>
      <c r="CM27">
        <v>132</v>
      </c>
      <c r="CN27">
        <v>132</v>
      </c>
      <c r="CO27">
        <v>133</v>
      </c>
      <c r="CP27">
        <v>133</v>
      </c>
      <c r="CQ27">
        <v>132</v>
      </c>
      <c r="CR27">
        <v>131</v>
      </c>
      <c r="CS27">
        <v>131</v>
      </c>
      <c r="CT27">
        <v>130</v>
      </c>
      <c r="CU27">
        <v>126</v>
      </c>
      <c r="CV27">
        <v>126</v>
      </c>
    </row>
    <row r="28" spans="1:100">
      <c r="A28">
        <v>24</v>
      </c>
      <c r="B28">
        <v>25</v>
      </c>
      <c r="C28">
        <v>22</v>
      </c>
      <c r="D28">
        <v>19</v>
      </c>
      <c r="E28">
        <v>20</v>
      </c>
      <c r="F28">
        <v>20</v>
      </c>
      <c r="G28">
        <v>21</v>
      </c>
      <c r="H28">
        <v>21</v>
      </c>
      <c r="I28">
        <v>20</v>
      </c>
      <c r="J28">
        <v>20</v>
      </c>
      <c r="K28">
        <v>19</v>
      </c>
      <c r="L28">
        <v>19</v>
      </c>
      <c r="M28">
        <v>19</v>
      </c>
      <c r="N28">
        <v>19</v>
      </c>
      <c r="O28">
        <v>19</v>
      </c>
      <c r="P28">
        <v>19</v>
      </c>
      <c r="Q28">
        <v>19</v>
      </c>
      <c r="R28">
        <v>19</v>
      </c>
      <c r="S28">
        <v>19</v>
      </c>
      <c r="T28">
        <v>19</v>
      </c>
      <c r="U28">
        <v>19</v>
      </c>
      <c r="V28">
        <v>19</v>
      </c>
      <c r="W28">
        <v>19</v>
      </c>
      <c r="X28">
        <v>19</v>
      </c>
      <c r="Y28">
        <v>19</v>
      </c>
      <c r="Z28">
        <v>19</v>
      </c>
      <c r="AA28">
        <v>18</v>
      </c>
      <c r="AB28">
        <v>18</v>
      </c>
      <c r="AC28">
        <v>18</v>
      </c>
      <c r="AD28">
        <v>18</v>
      </c>
      <c r="AE28">
        <v>18</v>
      </c>
      <c r="AF28">
        <v>19</v>
      </c>
      <c r="AG28">
        <v>19</v>
      </c>
      <c r="AH28">
        <v>19</v>
      </c>
      <c r="AI28">
        <v>20</v>
      </c>
      <c r="AJ28">
        <v>16</v>
      </c>
      <c r="AK28">
        <v>14</v>
      </c>
      <c r="AL28">
        <v>11</v>
      </c>
      <c r="AM28">
        <v>16</v>
      </c>
      <c r="AN28">
        <v>16</v>
      </c>
      <c r="AO28">
        <v>35</v>
      </c>
      <c r="AP28">
        <v>91</v>
      </c>
      <c r="AQ28">
        <v>181</v>
      </c>
      <c r="AR28">
        <v>197</v>
      </c>
      <c r="AS28">
        <v>206</v>
      </c>
      <c r="AT28">
        <v>204</v>
      </c>
      <c r="AU28">
        <v>205</v>
      </c>
      <c r="AV28">
        <v>207</v>
      </c>
      <c r="AW28">
        <v>204</v>
      </c>
      <c r="AX28">
        <v>204</v>
      </c>
      <c r="AY28">
        <v>205</v>
      </c>
      <c r="AZ28">
        <v>207</v>
      </c>
      <c r="BA28">
        <v>206</v>
      </c>
      <c r="BB28">
        <v>206</v>
      </c>
      <c r="BC28">
        <v>205</v>
      </c>
      <c r="BD28">
        <v>205</v>
      </c>
      <c r="BE28">
        <v>203</v>
      </c>
      <c r="BF28">
        <v>203</v>
      </c>
      <c r="BG28">
        <v>203</v>
      </c>
      <c r="BH28">
        <v>203</v>
      </c>
      <c r="BI28">
        <v>203</v>
      </c>
      <c r="BJ28">
        <v>203</v>
      </c>
      <c r="BK28">
        <v>204</v>
      </c>
      <c r="BL28">
        <v>203</v>
      </c>
      <c r="BM28">
        <v>204</v>
      </c>
      <c r="BN28">
        <v>203</v>
      </c>
      <c r="BO28">
        <v>201</v>
      </c>
      <c r="BP28">
        <v>202</v>
      </c>
      <c r="BQ28">
        <v>203</v>
      </c>
      <c r="BR28">
        <v>204</v>
      </c>
      <c r="BS28">
        <v>204</v>
      </c>
      <c r="BT28">
        <v>204</v>
      </c>
      <c r="BU28">
        <v>200</v>
      </c>
      <c r="BV28">
        <v>202</v>
      </c>
      <c r="BW28">
        <v>197</v>
      </c>
      <c r="BX28">
        <v>202</v>
      </c>
      <c r="BY28">
        <v>202</v>
      </c>
      <c r="BZ28">
        <v>213</v>
      </c>
      <c r="CA28">
        <v>224</v>
      </c>
      <c r="CB28">
        <v>189</v>
      </c>
      <c r="CC28">
        <v>140</v>
      </c>
      <c r="CD28">
        <v>117</v>
      </c>
      <c r="CE28">
        <v>129</v>
      </c>
      <c r="CF28">
        <v>132</v>
      </c>
      <c r="CG28">
        <v>134</v>
      </c>
      <c r="CH28">
        <v>133</v>
      </c>
      <c r="CI28">
        <v>132</v>
      </c>
      <c r="CJ28">
        <v>133</v>
      </c>
      <c r="CK28">
        <v>132</v>
      </c>
      <c r="CL28">
        <v>132</v>
      </c>
      <c r="CM28">
        <v>131</v>
      </c>
      <c r="CN28">
        <v>132</v>
      </c>
      <c r="CO28">
        <v>133</v>
      </c>
      <c r="CP28">
        <v>133</v>
      </c>
      <c r="CQ28">
        <v>132</v>
      </c>
      <c r="CR28">
        <v>132</v>
      </c>
      <c r="CS28">
        <v>132</v>
      </c>
      <c r="CT28">
        <v>131</v>
      </c>
      <c r="CU28">
        <v>126</v>
      </c>
      <c r="CV28">
        <v>126</v>
      </c>
    </row>
    <row r="29" spans="1:100">
      <c r="A29">
        <v>23</v>
      </c>
      <c r="B29">
        <v>25</v>
      </c>
      <c r="C29">
        <v>21</v>
      </c>
      <c r="D29">
        <v>18</v>
      </c>
      <c r="E29">
        <v>19</v>
      </c>
      <c r="F29">
        <v>20</v>
      </c>
      <c r="G29">
        <v>21</v>
      </c>
      <c r="H29">
        <v>21</v>
      </c>
      <c r="I29">
        <v>21</v>
      </c>
      <c r="J29">
        <v>20</v>
      </c>
      <c r="K29">
        <v>19</v>
      </c>
      <c r="L29">
        <v>19</v>
      </c>
      <c r="M29">
        <v>19</v>
      </c>
      <c r="N29">
        <v>19</v>
      </c>
      <c r="O29">
        <v>18</v>
      </c>
      <c r="P29">
        <v>18</v>
      </c>
      <c r="Q29">
        <v>18</v>
      </c>
      <c r="R29">
        <v>18</v>
      </c>
      <c r="S29">
        <v>19</v>
      </c>
      <c r="T29">
        <v>19</v>
      </c>
      <c r="U29">
        <v>19</v>
      </c>
      <c r="V29">
        <v>19</v>
      </c>
      <c r="W29">
        <v>19</v>
      </c>
      <c r="X29">
        <v>19</v>
      </c>
      <c r="Y29">
        <v>19</v>
      </c>
      <c r="Z29">
        <v>19</v>
      </c>
      <c r="AA29">
        <v>19</v>
      </c>
      <c r="AB29">
        <v>19</v>
      </c>
      <c r="AC29">
        <v>19</v>
      </c>
      <c r="AD29">
        <v>19</v>
      </c>
      <c r="AE29">
        <v>19</v>
      </c>
      <c r="AF29">
        <v>20</v>
      </c>
      <c r="AG29">
        <v>21</v>
      </c>
      <c r="AH29">
        <v>22</v>
      </c>
      <c r="AI29">
        <v>23</v>
      </c>
      <c r="AJ29">
        <v>20</v>
      </c>
      <c r="AK29">
        <v>17</v>
      </c>
      <c r="AL29">
        <v>13</v>
      </c>
      <c r="AM29">
        <v>19</v>
      </c>
      <c r="AN29">
        <v>19</v>
      </c>
      <c r="AO29">
        <v>45</v>
      </c>
      <c r="AP29">
        <v>118</v>
      </c>
      <c r="AQ29">
        <v>192</v>
      </c>
      <c r="AR29">
        <v>196</v>
      </c>
      <c r="AS29">
        <v>209</v>
      </c>
      <c r="AT29">
        <v>208</v>
      </c>
      <c r="AU29">
        <v>205</v>
      </c>
      <c r="AV29">
        <v>209</v>
      </c>
      <c r="AW29">
        <v>204</v>
      </c>
      <c r="AX29">
        <v>205</v>
      </c>
      <c r="AY29">
        <v>206</v>
      </c>
      <c r="AZ29">
        <v>206</v>
      </c>
      <c r="BA29">
        <v>206</v>
      </c>
      <c r="BB29">
        <v>206</v>
      </c>
      <c r="BC29">
        <v>205</v>
      </c>
      <c r="BD29">
        <v>205</v>
      </c>
      <c r="BE29">
        <v>204</v>
      </c>
      <c r="BF29">
        <v>204</v>
      </c>
      <c r="BG29">
        <v>204</v>
      </c>
      <c r="BH29">
        <v>204</v>
      </c>
      <c r="BI29">
        <v>204</v>
      </c>
      <c r="BJ29">
        <v>204</v>
      </c>
      <c r="BK29">
        <v>205</v>
      </c>
      <c r="BL29">
        <v>204</v>
      </c>
      <c r="BM29">
        <v>204</v>
      </c>
      <c r="BN29">
        <v>203</v>
      </c>
      <c r="BO29">
        <v>202</v>
      </c>
      <c r="BP29">
        <v>202</v>
      </c>
      <c r="BQ29">
        <v>203</v>
      </c>
      <c r="BR29">
        <v>203</v>
      </c>
      <c r="BS29">
        <v>205</v>
      </c>
      <c r="BT29">
        <v>205</v>
      </c>
      <c r="BU29">
        <v>202</v>
      </c>
      <c r="BV29">
        <v>202</v>
      </c>
      <c r="BW29">
        <v>197</v>
      </c>
      <c r="BX29">
        <v>203</v>
      </c>
      <c r="BY29">
        <v>201</v>
      </c>
      <c r="BZ29">
        <v>218</v>
      </c>
      <c r="CA29">
        <v>222</v>
      </c>
      <c r="CB29">
        <v>175</v>
      </c>
      <c r="CC29">
        <v>126</v>
      </c>
      <c r="CD29">
        <v>126</v>
      </c>
      <c r="CE29">
        <v>133</v>
      </c>
      <c r="CF29">
        <v>130</v>
      </c>
      <c r="CG29">
        <v>133</v>
      </c>
      <c r="CH29">
        <v>134</v>
      </c>
      <c r="CI29">
        <v>131</v>
      </c>
      <c r="CJ29">
        <v>133</v>
      </c>
      <c r="CK29">
        <v>132</v>
      </c>
      <c r="CL29">
        <v>132</v>
      </c>
      <c r="CM29">
        <v>131</v>
      </c>
      <c r="CN29">
        <v>132</v>
      </c>
      <c r="CO29">
        <v>133</v>
      </c>
      <c r="CP29">
        <v>133</v>
      </c>
      <c r="CQ29">
        <v>132</v>
      </c>
      <c r="CR29">
        <v>131</v>
      </c>
      <c r="CS29">
        <v>132</v>
      </c>
      <c r="CT29">
        <v>131</v>
      </c>
      <c r="CU29">
        <v>127</v>
      </c>
      <c r="CV29">
        <v>126</v>
      </c>
    </row>
    <row r="30" spans="1:100">
      <c r="A30">
        <v>24</v>
      </c>
      <c r="B30">
        <v>25</v>
      </c>
      <c r="C30">
        <v>21</v>
      </c>
      <c r="D30">
        <v>19</v>
      </c>
      <c r="E30">
        <v>20</v>
      </c>
      <c r="F30">
        <v>20</v>
      </c>
      <c r="G30">
        <v>21</v>
      </c>
      <c r="H30">
        <v>21</v>
      </c>
      <c r="I30">
        <v>21</v>
      </c>
      <c r="J30">
        <v>20</v>
      </c>
      <c r="K30">
        <v>19</v>
      </c>
      <c r="L30">
        <v>18</v>
      </c>
      <c r="M30">
        <v>18</v>
      </c>
      <c r="N30">
        <v>19</v>
      </c>
      <c r="O30">
        <v>18</v>
      </c>
      <c r="P30">
        <v>18</v>
      </c>
      <c r="Q30">
        <v>18</v>
      </c>
      <c r="R30">
        <v>18</v>
      </c>
      <c r="S30">
        <v>19</v>
      </c>
      <c r="T30">
        <v>19</v>
      </c>
      <c r="U30">
        <v>19</v>
      </c>
      <c r="V30">
        <v>19</v>
      </c>
      <c r="W30">
        <v>19</v>
      </c>
      <c r="X30">
        <v>20</v>
      </c>
      <c r="Y30">
        <v>19</v>
      </c>
      <c r="Z30">
        <v>19</v>
      </c>
      <c r="AA30">
        <v>19</v>
      </c>
      <c r="AB30">
        <v>19</v>
      </c>
      <c r="AC30">
        <v>19</v>
      </c>
      <c r="AD30">
        <v>20</v>
      </c>
      <c r="AE30">
        <v>20</v>
      </c>
      <c r="AF30">
        <v>20</v>
      </c>
      <c r="AG30">
        <v>22</v>
      </c>
      <c r="AH30">
        <v>22</v>
      </c>
      <c r="AI30">
        <v>24</v>
      </c>
      <c r="AJ30">
        <v>22</v>
      </c>
      <c r="AK30">
        <v>21</v>
      </c>
      <c r="AL30">
        <v>14</v>
      </c>
      <c r="AM30">
        <v>20</v>
      </c>
      <c r="AN30">
        <v>25</v>
      </c>
      <c r="AO30">
        <v>51</v>
      </c>
      <c r="AP30">
        <v>143</v>
      </c>
      <c r="AQ30">
        <v>198</v>
      </c>
      <c r="AR30">
        <v>198</v>
      </c>
      <c r="AS30">
        <v>206</v>
      </c>
      <c r="AT30">
        <v>209</v>
      </c>
      <c r="AU30">
        <v>207</v>
      </c>
      <c r="AV30">
        <v>207</v>
      </c>
      <c r="AW30">
        <v>203</v>
      </c>
      <c r="AX30">
        <v>205</v>
      </c>
      <c r="AY30">
        <v>206</v>
      </c>
      <c r="AZ30">
        <v>207</v>
      </c>
      <c r="BA30">
        <v>206</v>
      </c>
      <c r="BB30">
        <v>206</v>
      </c>
      <c r="BC30">
        <v>206</v>
      </c>
      <c r="BD30">
        <v>206</v>
      </c>
      <c r="BE30">
        <v>204</v>
      </c>
      <c r="BF30">
        <v>204</v>
      </c>
      <c r="BG30">
        <v>204</v>
      </c>
      <c r="BH30">
        <v>204</v>
      </c>
      <c r="BI30">
        <v>204</v>
      </c>
      <c r="BJ30">
        <v>204</v>
      </c>
      <c r="BK30">
        <v>205</v>
      </c>
      <c r="BL30">
        <v>205</v>
      </c>
      <c r="BM30">
        <v>204</v>
      </c>
      <c r="BN30">
        <v>203</v>
      </c>
      <c r="BO30">
        <v>202</v>
      </c>
      <c r="BP30">
        <v>202</v>
      </c>
      <c r="BQ30">
        <v>203</v>
      </c>
      <c r="BR30">
        <v>204</v>
      </c>
      <c r="BS30">
        <v>204</v>
      </c>
      <c r="BT30">
        <v>204</v>
      </c>
      <c r="BU30">
        <v>203</v>
      </c>
      <c r="BV30">
        <v>202</v>
      </c>
      <c r="BW30">
        <v>199</v>
      </c>
      <c r="BX30">
        <v>205</v>
      </c>
      <c r="BY30">
        <v>203</v>
      </c>
      <c r="BZ30">
        <v>223</v>
      </c>
      <c r="CA30">
        <v>217</v>
      </c>
      <c r="CB30">
        <v>160</v>
      </c>
      <c r="CC30">
        <v>118</v>
      </c>
      <c r="CD30">
        <v>130</v>
      </c>
      <c r="CE30">
        <v>133</v>
      </c>
      <c r="CF30">
        <v>128</v>
      </c>
      <c r="CG30">
        <v>132</v>
      </c>
      <c r="CH30">
        <v>134</v>
      </c>
      <c r="CI30">
        <v>131</v>
      </c>
      <c r="CJ30">
        <v>133</v>
      </c>
      <c r="CK30">
        <v>132</v>
      </c>
      <c r="CL30">
        <v>132</v>
      </c>
      <c r="CM30">
        <v>131</v>
      </c>
      <c r="CN30">
        <v>132</v>
      </c>
      <c r="CO30">
        <v>133</v>
      </c>
      <c r="CP30">
        <v>133</v>
      </c>
      <c r="CQ30">
        <v>132</v>
      </c>
      <c r="CR30">
        <v>132</v>
      </c>
      <c r="CS30">
        <v>132</v>
      </c>
      <c r="CT30">
        <v>131</v>
      </c>
      <c r="CU30">
        <v>127</v>
      </c>
      <c r="CV30">
        <v>127</v>
      </c>
    </row>
    <row r="31" spans="1:100">
      <c r="A31">
        <v>24</v>
      </c>
      <c r="B31">
        <v>26</v>
      </c>
      <c r="C31">
        <v>22</v>
      </c>
      <c r="D31">
        <v>19</v>
      </c>
      <c r="E31">
        <v>19</v>
      </c>
      <c r="F31">
        <v>20</v>
      </c>
      <c r="G31">
        <v>21</v>
      </c>
      <c r="H31">
        <v>21</v>
      </c>
      <c r="I31">
        <v>21</v>
      </c>
      <c r="J31">
        <v>20</v>
      </c>
      <c r="K31">
        <v>18</v>
      </c>
      <c r="L31">
        <v>18</v>
      </c>
      <c r="M31">
        <v>19</v>
      </c>
      <c r="N31">
        <v>19</v>
      </c>
      <c r="O31">
        <v>19</v>
      </c>
      <c r="P31">
        <v>19</v>
      </c>
      <c r="Q31">
        <v>18</v>
      </c>
      <c r="R31">
        <v>19</v>
      </c>
      <c r="S31">
        <v>19</v>
      </c>
      <c r="T31">
        <v>20</v>
      </c>
      <c r="U31">
        <v>19</v>
      </c>
      <c r="V31">
        <v>19</v>
      </c>
      <c r="W31">
        <v>19</v>
      </c>
      <c r="X31">
        <v>19</v>
      </c>
      <c r="Y31">
        <v>19</v>
      </c>
      <c r="Z31">
        <v>19</v>
      </c>
      <c r="AA31">
        <v>19</v>
      </c>
      <c r="AB31">
        <v>19</v>
      </c>
      <c r="AC31">
        <v>19</v>
      </c>
      <c r="AD31">
        <v>19</v>
      </c>
      <c r="AE31">
        <v>19</v>
      </c>
      <c r="AF31">
        <v>20</v>
      </c>
      <c r="AG31">
        <v>18</v>
      </c>
      <c r="AH31">
        <v>19</v>
      </c>
      <c r="AI31">
        <v>19</v>
      </c>
      <c r="AJ31">
        <v>18</v>
      </c>
      <c r="AK31">
        <v>19</v>
      </c>
      <c r="AL31">
        <v>10</v>
      </c>
      <c r="AM31">
        <v>17</v>
      </c>
      <c r="AN31">
        <v>28</v>
      </c>
      <c r="AO31">
        <v>65</v>
      </c>
      <c r="AP31">
        <v>165</v>
      </c>
      <c r="AQ31">
        <v>200</v>
      </c>
      <c r="AR31">
        <v>201</v>
      </c>
      <c r="AS31">
        <v>205</v>
      </c>
      <c r="AT31">
        <v>207</v>
      </c>
      <c r="AU31">
        <v>205</v>
      </c>
      <c r="AV31">
        <v>203</v>
      </c>
      <c r="AW31">
        <v>204</v>
      </c>
      <c r="AX31">
        <v>206</v>
      </c>
      <c r="AY31">
        <v>207</v>
      </c>
      <c r="AZ31">
        <v>206</v>
      </c>
      <c r="BA31">
        <v>206</v>
      </c>
      <c r="BB31">
        <v>206</v>
      </c>
      <c r="BC31">
        <v>207</v>
      </c>
      <c r="BD31">
        <v>207</v>
      </c>
      <c r="BE31">
        <v>205</v>
      </c>
      <c r="BF31">
        <v>205</v>
      </c>
      <c r="BG31">
        <v>204</v>
      </c>
      <c r="BH31">
        <v>204</v>
      </c>
      <c r="BI31">
        <v>205</v>
      </c>
      <c r="BJ31">
        <v>205</v>
      </c>
      <c r="BK31">
        <v>206</v>
      </c>
      <c r="BL31">
        <v>206</v>
      </c>
      <c r="BM31">
        <v>207</v>
      </c>
      <c r="BN31">
        <v>206</v>
      </c>
      <c r="BO31">
        <v>205</v>
      </c>
      <c r="BP31">
        <v>205</v>
      </c>
      <c r="BQ31">
        <v>206</v>
      </c>
      <c r="BR31">
        <v>207</v>
      </c>
      <c r="BS31">
        <v>207</v>
      </c>
      <c r="BT31">
        <v>207</v>
      </c>
      <c r="BU31">
        <v>204</v>
      </c>
      <c r="BV31">
        <v>202</v>
      </c>
      <c r="BW31">
        <v>201</v>
      </c>
      <c r="BX31">
        <v>207</v>
      </c>
      <c r="BY31">
        <v>203</v>
      </c>
      <c r="BZ31">
        <v>224</v>
      </c>
      <c r="CA31">
        <v>204</v>
      </c>
      <c r="CB31">
        <v>142</v>
      </c>
      <c r="CC31">
        <v>121</v>
      </c>
      <c r="CD31">
        <v>130</v>
      </c>
      <c r="CE31">
        <v>131</v>
      </c>
      <c r="CF31">
        <v>130</v>
      </c>
      <c r="CG31">
        <v>131</v>
      </c>
      <c r="CH31">
        <v>133</v>
      </c>
      <c r="CI31">
        <v>132</v>
      </c>
      <c r="CJ31">
        <v>133</v>
      </c>
      <c r="CK31">
        <v>132</v>
      </c>
      <c r="CL31">
        <v>132</v>
      </c>
      <c r="CM31">
        <v>131</v>
      </c>
      <c r="CN31">
        <v>131</v>
      </c>
      <c r="CO31">
        <v>134</v>
      </c>
      <c r="CP31">
        <v>134</v>
      </c>
      <c r="CQ31">
        <v>132</v>
      </c>
      <c r="CR31">
        <v>131</v>
      </c>
      <c r="CS31">
        <v>131</v>
      </c>
      <c r="CT31">
        <v>130</v>
      </c>
      <c r="CU31">
        <v>128</v>
      </c>
      <c r="CV31">
        <v>128</v>
      </c>
    </row>
    <row r="32" spans="1:100">
      <c r="A32">
        <v>26</v>
      </c>
      <c r="B32">
        <v>27</v>
      </c>
      <c r="C32">
        <v>22</v>
      </c>
      <c r="D32">
        <v>20</v>
      </c>
      <c r="E32">
        <v>20</v>
      </c>
      <c r="F32">
        <v>20</v>
      </c>
      <c r="G32">
        <v>21</v>
      </c>
      <c r="H32">
        <v>22</v>
      </c>
      <c r="I32">
        <v>21</v>
      </c>
      <c r="J32">
        <v>19</v>
      </c>
      <c r="K32">
        <v>18</v>
      </c>
      <c r="L32">
        <v>18</v>
      </c>
      <c r="M32">
        <v>19</v>
      </c>
      <c r="N32">
        <v>20</v>
      </c>
      <c r="O32">
        <v>20</v>
      </c>
      <c r="P32">
        <v>20</v>
      </c>
      <c r="Q32">
        <v>18</v>
      </c>
      <c r="R32">
        <v>19</v>
      </c>
      <c r="S32">
        <v>20</v>
      </c>
      <c r="T32">
        <v>20</v>
      </c>
      <c r="U32">
        <v>20</v>
      </c>
      <c r="V32">
        <v>19</v>
      </c>
      <c r="W32">
        <v>19</v>
      </c>
      <c r="X32">
        <v>19</v>
      </c>
      <c r="Y32">
        <v>20</v>
      </c>
      <c r="Z32">
        <v>19</v>
      </c>
      <c r="AA32">
        <v>19</v>
      </c>
      <c r="AB32">
        <v>19</v>
      </c>
      <c r="AC32">
        <v>18</v>
      </c>
      <c r="AD32">
        <v>19</v>
      </c>
      <c r="AE32">
        <v>19</v>
      </c>
      <c r="AF32">
        <v>19</v>
      </c>
      <c r="AG32">
        <v>19</v>
      </c>
      <c r="AH32">
        <v>19</v>
      </c>
      <c r="AI32">
        <v>18</v>
      </c>
      <c r="AJ32">
        <v>18</v>
      </c>
      <c r="AK32">
        <v>22</v>
      </c>
      <c r="AL32">
        <v>12</v>
      </c>
      <c r="AM32">
        <v>20</v>
      </c>
      <c r="AN32">
        <v>37</v>
      </c>
      <c r="AO32">
        <v>85</v>
      </c>
      <c r="AP32">
        <v>184</v>
      </c>
      <c r="AQ32">
        <v>200</v>
      </c>
      <c r="AR32">
        <v>206</v>
      </c>
      <c r="AS32">
        <v>206</v>
      </c>
      <c r="AT32">
        <v>204</v>
      </c>
      <c r="AU32">
        <v>204</v>
      </c>
      <c r="AV32">
        <v>204</v>
      </c>
      <c r="AW32">
        <v>205</v>
      </c>
      <c r="AX32">
        <v>206</v>
      </c>
      <c r="AY32">
        <v>207</v>
      </c>
      <c r="AZ32">
        <v>207</v>
      </c>
      <c r="BA32">
        <v>207</v>
      </c>
      <c r="BB32">
        <v>206</v>
      </c>
      <c r="BC32">
        <v>207</v>
      </c>
      <c r="BD32">
        <v>208</v>
      </c>
      <c r="BE32">
        <v>206</v>
      </c>
      <c r="BF32">
        <v>206</v>
      </c>
      <c r="BG32">
        <v>206</v>
      </c>
      <c r="BH32">
        <v>206</v>
      </c>
      <c r="BI32">
        <v>206</v>
      </c>
      <c r="BJ32">
        <v>206</v>
      </c>
      <c r="BK32">
        <v>206</v>
      </c>
      <c r="BL32">
        <v>206</v>
      </c>
      <c r="BM32">
        <v>206</v>
      </c>
      <c r="BN32">
        <v>206</v>
      </c>
      <c r="BO32">
        <v>205</v>
      </c>
      <c r="BP32">
        <v>205</v>
      </c>
      <c r="BQ32">
        <v>205</v>
      </c>
      <c r="BR32">
        <v>206</v>
      </c>
      <c r="BS32">
        <v>206</v>
      </c>
      <c r="BT32">
        <v>206</v>
      </c>
      <c r="BU32">
        <v>206</v>
      </c>
      <c r="BV32">
        <v>202</v>
      </c>
      <c r="BW32">
        <v>202</v>
      </c>
      <c r="BX32">
        <v>209</v>
      </c>
      <c r="BY32">
        <v>203</v>
      </c>
      <c r="BZ32">
        <v>222</v>
      </c>
      <c r="CA32">
        <v>194</v>
      </c>
      <c r="CB32">
        <v>129</v>
      </c>
      <c r="CC32">
        <v>127</v>
      </c>
      <c r="CD32">
        <v>130</v>
      </c>
      <c r="CE32">
        <v>130</v>
      </c>
      <c r="CF32">
        <v>134</v>
      </c>
      <c r="CG32">
        <v>131</v>
      </c>
      <c r="CH32">
        <v>132</v>
      </c>
      <c r="CI32">
        <v>134</v>
      </c>
      <c r="CJ32">
        <v>132</v>
      </c>
      <c r="CK32">
        <v>132</v>
      </c>
      <c r="CL32">
        <v>132</v>
      </c>
      <c r="CM32">
        <v>131</v>
      </c>
      <c r="CN32">
        <v>132</v>
      </c>
      <c r="CO32">
        <v>133</v>
      </c>
      <c r="CP32">
        <v>133</v>
      </c>
      <c r="CQ32">
        <v>132</v>
      </c>
      <c r="CR32">
        <v>132</v>
      </c>
      <c r="CS32">
        <v>131</v>
      </c>
      <c r="CT32">
        <v>130</v>
      </c>
      <c r="CU32">
        <v>128</v>
      </c>
      <c r="CV32">
        <v>129</v>
      </c>
    </row>
    <row r="33" spans="1:100">
      <c r="A33">
        <v>25</v>
      </c>
      <c r="B33">
        <v>28</v>
      </c>
      <c r="C33">
        <v>21</v>
      </c>
      <c r="D33">
        <v>20</v>
      </c>
      <c r="E33">
        <v>21</v>
      </c>
      <c r="F33">
        <v>20</v>
      </c>
      <c r="G33">
        <v>21</v>
      </c>
      <c r="H33">
        <v>21</v>
      </c>
      <c r="I33">
        <v>20</v>
      </c>
      <c r="J33">
        <v>20</v>
      </c>
      <c r="K33">
        <v>20</v>
      </c>
      <c r="L33">
        <v>19</v>
      </c>
      <c r="M33">
        <v>19</v>
      </c>
      <c r="N33">
        <v>19</v>
      </c>
      <c r="O33">
        <v>19</v>
      </c>
      <c r="P33">
        <v>19</v>
      </c>
      <c r="Q33">
        <v>19</v>
      </c>
      <c r="R33">
        <v>18</v>
      </c>
      <c r="S33">
        <v>19</v>
      </c>
      <c r="T33">
        <v>19</v>
      </c>
      <c r="U33">
        <v>19</v>
      </c>
      <c r="V33">
        <v>19</v>
      </c>
      <c r="W33">
        <v>19</v>
      </c>
      <c r="X33">
        <v>19</v>
      </c>
      <c r="Y33">
        <v>18</v>
      </c>
      <c r="Z33">
        <v>18</v>
      </c>
      <c r="AA33">
        <v>19</v>
      </c>
      <c r="AB33">
        <v>19</v>
      </c>
      <c r="AC33">
        <v>20</v>
      </c>
      <c r="AD33">
        <v>20</v>
      </c>
      <c r="AE33">
        <v>19</v>
      </c>
      <c r="AF33">
        <v>19</v>
      </c>
      <c r="AG33">
        <v>17</v>
      </c>
      <c r="AH33">
        <v>19</v>
      </c>
      <c r="AI33">
        <v>17</v>
      </c>
      <c r="AJ33">
        <v>24</v>
      </c>
      <c r="AK33">
        <v>14</v>
      </c>
      <c r="AL33">
        <v>24</v>
      </c>
      <c r="AM33">
        <v>20</v>
      </c>
      <c r="AN33">
        <v>42</v>
      </c>
      <c r="AO33">
        <v>121</v>
      </c>
      <c r="AP33">
        <v>189</v>
      </c>
      <c r="AQ33">
        <v>206</v>
      </c>
      <c r="AR33">
        <v>203</v>
      </c>
      <c r="AS33">
        <v>204</v>
      </c>
      <c r="AT33">
        <v>203</v>
      </c>
      <c r="AU33">
        <v>209</v>
      </c>
      <c r="AV33">
        <v>203</v>
      </c>
      <c r="AW33">
        <v>207</v>
      </c>
      <c r="AX33">
        <v>207</v>
      </c>
      <c r="AY33">
        <v>206</v>
      </c>
      <c r="AZ33">
        <v>206</v>
      </c>
      <c r="BA33">
        <v>207</v>
      </c>
      <c r="BB33">
        <v>206</v>
      </c>
      <c r="BC33">
        <v>207</v>
      </c>
      <c r="BD33">
        <v>207</v>
      </c>
      <c r="BE33">
        <v>207</v>
      </c>
      <c r="BF33">
        <v>207</v>
      </c>
      <c r="BG33">
        <v>207</v>
      </c>
      <c r="BH33">
        <v>207</v>
      </c>
      <c r="BI33">
        <v>207</v>
      </c>
      <c r="BJ33">
        <v>206</v>
      </c>
      <c r="BK33">
        <v>207</v>
      </c>
      <c r="BL33">
        <v>207</v>
      </c>
      <c r="BM33">
        <v>207</v>
      </c>
      <c r="BN33">
        <v>206</v>
      </c>
      <c r="BO33">
        <v>205</v>
      </c>
      <c r="BP33">
        <v>204</v>
      </c>
      <c r="BQ33">
        <v>206</v>
      </c>
      <c r="BR33">
        <v>207</v>
      </c>
      <c r="BS33">
        <v>207</v>
      </c>
      <c r="BT33">
        <v>205</v>
      </c>
      <c r="BU33">
        <v>204</v>
      </c>
      <c r="BV33">
        <v>205</v>
      </c>
      <c r="BW33">
        <v>206</v>
      </c>
      <c r="BX33">
        <v>208</v>
      </c>
      <c r="BY33">
        <v>210</v>
      </c>
      <c r="BZ33">
        <v>215</v>
      </c>
      <c r="CA33">
        <v>170</v>
      </c>
      <c r="CB33">
        <v>121</v>
      </c>
      <c r="CC33">
        <v>128</v>
      </c>
      <c r="CD33">
        <v>135</v>
      </c>
      <c r="CE33">
        <v>130</v>
      </c>
      <c r="CF33">
        <v>129</v>
      </c>
      <c r="CG33">
        <v>131</v>
      </c>
      <c r="CH33">
        <v>132</v>
      </c>
      <c r="CI33">
        <v>133</v>
      </c>
      <c r="CJ33">
        <v>133</v>
      </c>
      <c r="CK33">
        <v>133</v>
      </c>
      <c r="CL33">
        <v>132</v>
      </c>
      <c r="CM33">
        <v>133</v>
      </c>
      <c r="CN33">
        <v>132</v>
      </c>
      <c r="CO33">
        <v>133</v>
      </c>
      <c r="CP33">
        <v>132</v>
      </c>
      <c r="CQ33">
        <v>133</v>
      </c>
      <c r="CR33">
        <v>133</v>
      </c>
      <c r="CS33">
        <v>132</v>
      </c>
      <c r="CT33">
        <v>131</v>
      </c>
      <c r="CU33">
        <v>126</v>
      </c>
      <c r="CV33">
        <v>129</v>
      </c>
    </row>
    <row r="34" spans="1:100">
      <c r="A34">
        <v>25</v>
      </c>
      <c r="B34">
        <v>28</v>
      </c>
      <c r="C34">
        <v>21</v>
      </c>
      <c r="D34">
        <v>20</v>
      </c>
      <c r="E34">
        <v>22</v>
      </c>
      <c r="F34">
        <v>20</v>
      </c>
      <c r="G34">
        <v>21</v>
      </c>
      <c r="H34">
        <v>21</v>
      </c>
      <c r="I34">
        <v>20</v>
      </c>
      <c r="J34">
        <v>20</v>
      </c>
      <c r="K34">
        <v>20</v>
      </c>
      <c r="L34">
        <v>20</v>
      </c>
      <c r="M34">
        <v>20</v>
      </c>
      <c r="N34">
        <v>20</v>
      </c>
      <c r="O34">
        <v>21</v>
      </c>
      <c r="P34">
        <v>21</v>
      </c>
      <c r="Q34">
        <v>20</v>
      </c>
      <c r="R34">
        <v>19</v>
      </c>
      <c r="S34">
        <v>19</v>
      </c>
      <c r="T34">
        <v>19</v>
      </c>
      <c r="U34">
        <v>19</v>
      </c>
      <c r="V34">
        <v>19</v>
      </c>
      <c r="W34">
        <v>19</v>
      </c>
      <c r="X34">
        <v>19</v>
      </c>
      <c r="Y34">
        <v>18</v>
      </c>
      <c r="Z34">
        <v>18</v>
      </c>
      <c r="AA34">
        <v>19</v>
      </c>
      <c r="AB34">
        <v>19</v>
      </c>
      <c r="AC34">
        <v>20</v>
      </c>
      <c r="AD34">
        <v>20</v>
      </c>
      <c r="AE34">
        <v>20</v>
      </c>
      <c r="AF34">
        <v>20</v>
      </c>
      <c r="AG34">
        <v>19</v>
      </c>
      <c r="AH34">
        <v>22</v>
      </c>
      <c r="AI34">
        <v>14</v>
      </c>
      <c r="AJ34">
        <v>22</v>
      </c>
      <c r="AK34">
        <v>11</v>
      </c>
      <c r="AL34">
        <v>25</v>
      </c>
      <c r="AM34">
        <v>21</v>
      </c>
      <c r="AN34">
        <v>56</v>
      </c>
      <c r="AO34">
        <v>154</v>
      </c>
      <c r="AP34">
        <v>196</v>
      </c>
      <c r="AQ34">
        <v>204</v>
      </c>
      <c r="AR34">
        <v>206</v>
      </c>
      <c r="AS34">
        <v>209</v>
      </c>
      <c r="AT34">
        <v>204</v>
      </c>
      <c r="AU34">
        <v>208</v>
      </c>
      <c r="AV34">
        <v>209</v>
      </c>
      <c r="AW34">
        <v>208</v>
      </c>
      <c r="AX34">
        <v>207</v>
      </c>
      <c r="AY34">
        <v>207</v>
      </c>
      <c r="AZ34">
        <v>207</v>
      </c>
      <c r="BA34">
        <v>207</v>
      </c>
      <c r="BB34">
        <v>207</v>
      </c>
      <c r="BC34">
        <v>208</v>
      </c>
      <c r="BD34">
        <v>207</v>
      </c>
      <c r="BE34">
        <v>208</v>
      </c>
      <c r="BF34">
        <v>209</v>
      </c>
      <c r="BG34">
        <v>208</v>
      </c>
      <c r="BH34">
        <v>208</v>
      </c>
      <c r="BI34">
        <v>207</v>
      </c>
      <c r="BJ34">
        <v>207</v>
      </c>
      <c r="BK34">
        <v>206</v>
      </c>
      <c r="BL34">
        <v>207</v>
      </c>
      <c r="BM34">
        <v>208</v>
      </c>
      <c r="BN34">
        <v>208</v>
      </c>
      <c r="BO34">
        <v>206</v>
      </c>
      <c r="BP34">
        <v>205</v>
      </c>
      <c r="BQ34">
        <v>206</v>
      </c>
      <c r="BR34">
        <v>207</v>
      </c>
      <c r="BS34">
        <v>206</v>
      </c>
      <c r="BT34">
        <v>205</v>
      </c>
      <c r="BU34">
        <v>202</v>
      </c>
      <c r="BV34">
        <v>205</v>
      </c>
      <c r="BW34">
        <v>206</v>
      </c>
      <c r="BX34">
        <v>206</v>
      </c>
      <c r="BY34">
        <v>218</v>
      </c>
      <c r="BZ34">
        <v>207</v>
      </c>
      <c r="CA34">
        <v>149</v>
      </c>
      <c r="CB34">
        <v>120</v>
      </c>
      <c r="CC34">
        <v>130</v>
      </c>
      <c r="CD34">
        <v>132</v>
      </c>
      <c r="CE34">
        <v>130</v>
      </c>
      <c r="CF34">
        <v>132</v>
      </c>
      <c r="CG34">
        <v>133</v>
      </c>
      <c r="CH34">
        <v>131</v>
      </c>
      <c r="CI34">
        <v>135</v>
      </c>
      <c r="CJ34">
        <v>133</v>
      </c>
      <c r="CK34">
        <v>133</v>
      </c>
      <c r="CL34">
        <v>134</v>
      </c>
      <c r="CM34">
        <v>134</v>
      </c>
      <c r="CN34">
        <v>134</v>
      </c>
      <c r="CO34">
        <v>132</v>
      </c>
      <c r="CP34">
        <v>132</v>
      </c>
      <c r="CQ34">
        <v>132</v>
      </c>
      <c r="CR34">
        <v>133</v>
      </c>
      <c r="CS34">
        <v>134</v>
      </c>
      <c r="CT34">
        <v>132</v>
      </c>
      <c r="CU34">
        <v>127</v>
      </c>
      <c r="CV34">
        <v>129</v>
      </c>
    </row>
    <row r="35" spans="1:100">
      <c r="A35">
        <v>25</v>
      </c>
      <c r="B35">
        <v>28</v>
      </c>
      <c r="C35">
        <v>21</v>
      </c>
      <c r="D35">
        <v>19</v>
      </c>
      <c r="E35">
        <v>21</v>
      </c>
      <c r="F35">
        <v>20</v>
      </c>
      <c r="G35">
        <v>21</v>
      </c>
      <c r="H35">
        <v>20</v>
      </c>
      <c r="I35">
        <v>19</v>
      </c>
      <c r="J35">
        <v>19</v>
      </c>
      <c r="K35">
        <v>20</v>
      </c>
      <c r="L35">
        <v>20</v>
      </c>
      <c r="M35">
        <v>19</v>
      </c>
      <c r="N35">
        <v>19</v>
      </c>
      <c r="O35">
        <v>20</v>
      </c>
      <c r="P35">
        <v>21</v>
      </c>
      <c r="Q35">
        <v>19</v>
      </c>
      <c r="R35">
        <v>19</v>
      </c>
      <c r="S35">
        <v>20</v>
      </c>
      <c r="T35">
        <v>19</v>
      </c>
      <c r="U35">
        <v>19</v>
      </c>
      <c r="V35">
        <v>19</v>
      </c>
      <c r="W35">
        <v>19</v>
      </c>
      <c r="X35">
        <v>19</v>
      </c>
      <c r="Y35">
        <v>18</v>
      </c>
      <c r="Z35">
        <v>18</v>
      </c>
      <c r="AA35">
        <v>19</v>
      </c>
      <c r="AB35">
        <v>19</v>
      </c>
      <c r="AC35">
        <v>21</v>
      </c>
      <c r="AD35">
        <v>21</v>
      </c>
      <c r="AE35">
        <v>21</v>
      </c>
      <c r="AF35">
        <v>21</v>
      </c>
      <c r="AG35">
        <v>16</v>
      </c>
      <c r="AH35">
        <v>20</v>
      </c>
      <c r="AI35">
        <v>13</v>
      </c>
      <c r="AJ35">
        <v>25</v>
      </c>
      <c r="AK35">
        <v>13</v>
      </c>
      <c r="AL35">
        <v>28</v>
      </c>
      <c r="AM35">
        <v>25</v>
      </c>
      <c r="AN35">
        <v>75</v>
      </c>
      <c r="AO35">
        <v>182</v>
      </c>
      <c r="AP35">
        <v>200</v>
      </c>
      <c r="AQ35">
        <v>203</v>
      </c>
      <c r="AR35">
        <v>207</v>
      </c>
      <c r="AS35">
        <v>210</v>
      </c>
      <c r="AT35">
        <v>206</v>
      </c>
      <c r="AU35">
        <v>206</v>
      </c>
      <c r="AV35">
        <v>208</v>
      </c>
      <c r="AW35">
        <v>209</v>
      </c>
      <c r="AX35">
        <v>208</v>
      </c>
      <c r="AY35">
        <v>207</v>
      </c>
      <c r="AZ35">
        <v>206</v>
      </c>
      <c r="BA35">
        <v>207</v>
      </c>
      <c r="BB35">
        <v>207</v>
      </c>
      <c r="BC35">
        <v>208</v>
      </c>
      <c r="BD35">
        <v>208</v>
      </c>
      <c r="BE35">
        <v>209</v>
      </c>
      <c r="BF35">
        <v>209</v>
      </c>
      <c r="BG35">
        <v>208</v>
      </c>
      <c r="BH35">
        <v>208</v>
      </c>
      <c r="BI35">
        <v>207</v>
      </c>
      <c r="BJ35">
        <v>207</v>
      </c>
      <c r="BK35">
        <v>207</v>
      </c>
      <c r="BL35">
        <v>208</v>
      </c>
      <c r="BM35">
        <v>210</v>
      </c>
      <c r="BN35">
        <v>208</v>
      </c>
      <c r="BO35">
        <v>206</v>
      </c>
      <c r="BP35">
        <v>206</v>
      </c>
      <c r="BQ35">
        <v>206</v>
      </c>
      <c r="BR35">
        <v>206</v>
      </c>
      <c r="BS35">
        <v>207</v>
      </c>
      <c r="BT35">
        <v>205</v>
      </c>
      <c r="BU35">
        <v>204</v>
      </c>
      <c r="BV35">
        <v>205</v>
      </c>
      <c r="BW35">
        <v>209</v>
      </c>
      <c r="BX35">
        <v>208</v>
      </c>
      <c r="BY35">
        <v>223</v>
      </c>
      <c r="BZ35">
        <v>195</v>
      </c>
      <c r="CA35">
        <v>135</v>
      </c>
      <c r="CB35">
        <v>119</v>
      </c>
      <c r="CC35">
        <v>131</v>
      </c>
      <c r="CD35">
        <v>131</v>
      </c>
      <c r="CE35">
        <v>131</v>
      </c>
      <c r="CF35">
        <v>135</v>
      </c>
      <c r="CG35">
        <v>133</v>
      </c>
      <c r="CH35">
        <v>132</v>
      </c>
      <c r="CI35">
        <v>137</v>
      </c>
      <c r="CJ35">
        <v>133</v>
      </c>
      <c r="CK35">
        <v>134</v>
      </c>
      <c r="CL35">
        <v>134</v>
      </c>
      <c r="CM35">
        <v>134</v>
      </c>
      <c r="CN35">
        <v>134</v>
      </c>
      <c r="CO35">
        <v>133</v>
      </c>
      <c r="CP35">
        <v>133</v>
      </c>
      <c r="CQ35">
        <v>133</v>
      </c>
      <c r="CR35">
        <v>133</v>
      </c>
      <c r="CS35">
        <v>135</v>
      </c>
      <c r="CT35">
        <v>132</v>
      </c>
      <c r="CU35">
        <v>126</v>
      </c>
      <c r="CV35">
        <v>129</v>
      </c>
    </row>
    <row r="36" spans="1:100">
      <c r="A36">
        <v>25</v>
      </c>
      <c r="B36">
        <v>28</v>
      </c>
      <c r="C36">
        <v>21</v>
      </c>
      <c r="D36">
        <v>20</v>
      </c>
      <c r="E36">
        <v>22</v>
      </c>
      <c r="F36">
        <v>20</v>
      </c>
      <c r="G36">
        <v>21</v>
      </c>
      <c r="H36">
        <v>21</v>
      </c>
      <c r="I36">
        <v>20</v>
      </c>
      <c r="J36">
        <v>20</v>
      </c>
      <c r="K36">
        <v>21</v>
      </c>
      <c r="L36">
        <v>21</v>
      </c>
      <c r="M36">
        <v>21</v>
      </c>
      <c r="N36">
        <v>20</v>
      </c>
      <c r="O36">
        <v>21</v>
      </c>
      <c r="P36">
        <v>21</v>
      </c>
      <c r="Q36">
        <v>21</v>
      </c>
      <c r="R36">
        <v>20</v>
      </c>
      <c r="S36">
        <v>20</v>
      </c>
      <c r="T36">
        <v>20</v>
      </c>
      <c r="U36">
        <v>20</v>
      </c>
      <c r="V36">
        <v>20</v>
      </c>
      <c r="W36">
        <v>20</v>
      </c>
      <c r="X36">
        <v>20</v>
      </c>
      <c r="Y36">
        <v>19</v>
      </c>
      <c r="Z36">
        <v>19</v>
      </c>
      <c r="AA36">
        <v>19</v>
      </c>
      <c r="AB36">
        <v>20</v>
      </c>
      <c r="AC36">
        <v>21</v>
      </c>
      <c r="AD36">
        <v>21</v>
      </c>
      <c r="AE36">
        <v>21</v>
      </c>
      <c r="AF36">
        <v>21</v>
      </c>
      <c r="AG36">
        <v>22</v>
      </c>
      <c r="AH36">
        <v>18</v>
      </c>
      <c r="AI36">
        <v>14</v>
      </c>
      <c r="AJ36">
        <v>20</v>
      </c>
      <c r="AK36">
        <v>15</v>
      </c>
      <c r="AL36">
        <v>23</v>
      </c>
      <c r="AM36">
        <v>39</v>
      </c>
      <c r="AN36">
        <v>109</v>
      </c>
      <c r="AO36">
        <v>191</v>
      </c>
      <c r="AP36">
        <v>201</v>
      </c>
      <c r="AQ36">
        <v>208</v>
      </c>
      <c r="AR36">
        <v>209</v>
      </c>
      <c r="AS36">
        <v>209</v>
      </c>
      <c r="AT36">
        <v>209</v>
      </c>
      <c r="AU36">
        <v>207</v>
      </c>
      <c r="AV36">
        <v>207</v>
      </c>
      <c r="AW36">
        <v>210</v>
      </c>
      <c r="AX36">
        <v>209</v>
      </c>
      <c r="AY36">
        <v>207</v>
      </c>
      <c r="AZ36">
        <v>208</v>
      </c>
      <c r="BA36">
        <v>208</v>
      </c>
      <c r="BB36">
        <v>208</v>
      </c>
      <c r="BC36">
        <v>209</v>
      </c>
      <c r="BD36">
        <v>209</v>
      </c>
      <c r="BE36">
        <v>209</v>
      </c>
      <c r="BF36">
        <v>209</v>
      </c>
      <c r="BG36">
        <v>209</v>
      </c>
      <c r="BH36">
        <v>209</v>
      </c>
      <c r="BI36">
        <v>208</v>
      </c>
      <c r="BJ36">
        <v>208</v>
      </c>
      <c r="BK36">
        <v>208</v>
      </c>
      <c r="BL36">
        <v>208</v>
      </c>
      <c r="BM36">
        <v>210</v>
      </c>
      <c r="BN36">
        <v>209</v>
      </c>
      <c r="BO36">
        <v>207</v>
      </c>
      <c r="BP36">
        <v>206</v>
      </c>
      <c r="BQ36">
        <v>207</v>
      </c>
      <c r="BR36">
        <v>207</v>
      </c>
      <c r="BS36">
        <v>207</v>
      </c>
      <c r="BT36">
        <v>206</v>
      </c>
      <c r="BU36">
        <v>208</v>
      </c>
      <c r="BV36">
        <v>206</v>
      </c>
      <c r="BW36">
        <v>211</v>
      </c>
      <c r="BX36">
        <v>212</v>
      </c>
      <c r="BY36">
        <v>221</v>
      </c>
      <c r="BZ36">
        <v>180</v>
      </c>
      <c r="CA36">
        <v>131</v>
      </c>
      <c r="CB36">
        <v>120</v>
      </c>
      <c r="CC36">
        <v>128</v>
      </c>
      <c r="CD36">
        <v>133</v>
      </c>
      <c r="CE36">
        <v>133</v>
      </c>
      <c r="CF36">
        <v>134</v>
      </c>
      <c r="CG36">
        <v>133</v>
      </c>
      <c r="CH36">
        <v>133</v>
      </c>
      <c r="CI36">
        <v>137</v>
      </c>
      <c r="CJ36">
        <v>133</v>
      </c>
      <c r="CK36">
        <v>134</v>
      </c>
      <c r="CL36">
        <v>134</v>
      </c>
      <c r="CM36">
        <v>135</v>
      </c>
      <c r="CN36">
        <v>135</v>
      </c>
      <c r="CO36">
        <v>134</v>
      </c>
      <c r="CP36">
        <v>134</v>
      </c>
      <c r="CQ36">
        <v>134</v>
      </c>
      <c r="CR36">
        <v>134</v>
      </c>
      <c r="CS36">
        <v>135</v>
      </c>
      <c r="CT36">
        <v>134</v>
      </c>
      <c r="CU36">
        <v>128</v>
      </c>
      <c r="CV36">
        <v>129</v>
      </c>
    </row>
    <row r="37" spans="1:100">
      <c r="A37">
        <v>25</v>
      </c>
      <c r="B37">
        <v>28</v>
      </c>
      <c r="C37">
        <v>21</v>
      </c>
      <c r="D37">
        <v>19</v>
      </c>
      <c r="E37">
        <v>21</v>
      </c>
      <c r="F37">
        <v>20</v>
      </c>
      <c r="G37">
        <v>21</v>
      </c>
      <c r="H37">
        <v>20</v>
      </c>
      <c r="I37">
        <v>18</v>
      </c>
      <c r="J37">
        <v>19</v>
      </c>
      <c r="K37">
        <v>21</v>
      </c>
      <c r="L37">
        <v>21</v>
      </c>
      <c r="M37">
        <v>20</v>
      </c>
      <c r="N37">
        <v>20</v>
      </c>
      <c r="O37">
        <v>21</v>
      </c>
      <c r="P37">
        <v>22</v>
      </c>
      <c r="Q37">
        <v>21</v>
      </c>
      <c r="R37">
        <v>21</v>
      </c>
      <c r="S37">
        <v>21</v>
      </c>
      <c r="T37">
        <v>21</v>
      </c>
      <c r="U37">
        <v>21</v>
      </c>
      <c r="V37">
        <v>21</v>
      </c>
      <c r="W37">
        <v>21</v>
      </c>
      <c r="X37">
        <v>21</v>
      </c>
      <c r="Y37">
        <v>21</v>
      </c>
      <c r="Z37">
        <v>21</v>
      </c>
      <c r="AA37">
        <v>21</v>
      </c>
      <c r="AB37">
        <v>21</v>
      </c>
      <c r="AC37">
        <v>21</v>
      </c>
      <c r="AD37">
        <v>21</v>
      </c>
      <c r="AE37">
        <v>21</v>
      </c>
      <c r="AF37">
        <v>21</v>
      </c>
      <c r="AG37">
        <v>22</v>
      </c>
      <c r="AH37">
        <v>20</v>
      </c>
      <c r="AI37">
        <v>16</v>
      </c>
      <c r="AJ37">
        <v>13</v>
      </c>
      <c r="AK37">
        <v>24</v>
      </c>
      <c r="AL37">
        <v>18</v>
      </c>
      <c r="AM37">
        <v>51</v>
      </c>
      <c r="AN37">
        <v>141</v>
      </c>
      <c r="AO37">
        <v>196</v>
      </c>
      <c r="AP37">
        <v>204</v>
      </c>
      <c r="AQ37">
        <v>213</v>
      </c>
      <c r="AR37">
        <v>211</v>
      </c>
      <c r="AS37">
        <v>211</v>
      </c>
      <c r="AT37">
        <v>214</v>
      </c>
      <c r="AU37">
        <v>209</v>
      </c>
      <c r="AV37">
        <v>208</v>
      </c>
      <c r="AW37">
        <v>209</v>
      </c>
      <c r="AX37">
        <v>209</v>
      </c>
      <c r="AY37">
        <v>208</v>
      </c>
      <c r="AZ37">
        <v>208</v>
      </c>
      <c r="BA37">
        <v>208</v>
      </c>
      <c r="BB37">
        <v>208</v>
      </c>
      <c r="BC37">
        <v>208</v>
      </c>
      <c r="BD37">
        <v>208</v>
      </c>
      <c r="BE37">
        <v>209</v>
      </c>
      <c r="BF37">
        <v>209</v>
      </c>
      <c r="BG37">
        <v>209</v>
      </c>
      <c r="BH37">
        <v>209</v>
      </c>
      <c r="BI37">
        <v>208</v>
      </c>
      <c r="BJ37">
        <v>208</v>
      </c>
      <c r="BK37">
        <v>208</v>
      </c>
      <c r="BL37">
        <v>208</v>
      </c>
      <c r="BM37">
        <v>209</v>
      </c>
      <c r="BN37">
        <v>209</v>
      </c>
      <c r="BO37">
        <v>208</v>
      </c>
      <c r="BP37">
        <v>208</v>
      </c>
      <c r="BQ37">
        <v>208</v>
      </c>
      <c r="BR37">
        <v>208</v>
      </c>
      <c r="BS37">
        <v>207</v>
      </c>
      <c r="BT37">
        <v>207</v>
      </c>
      <c r="BU37">
        <v>207</v>
      </c>
      <c r="BV37">
        <v>206</v>
      </c>
      <c r="BW37">
        <v>208</v>
      </c>
      <c r="BX37">
        <v>218</v>
      </c>
      <c r="BY37">
        <v>216</v>
      </c>
      <c r="BZ37">
        <v>158</v>
      </c>
      <c r="CA37">
        <v>125</v>
      </c>
      <c r="CB37">
        <v>125</v>
      </c>
      <c r="CC37">
        <v>123</v>
      </c>
      <c r="CD37">
        <v>137</v>
      </c>
      <c r="CE37">
        <v>136</v>
      </c>
      <c r="CF37">
        <v>132</v>
      </c>
      <c r="CG37">
        <v>134</v>
      </c>
      <c r="CH37">
        <v>134</v>
      </c>
      <c r="CI37">
        <v>135</v>
      </c>
      <c r="CJ37">
        <v>134</v>
      </c>
      <c r="CK37">
        <v>135</v>
      </c>
      <c r="CL37">
        <v>135</v>
      </c>
      <c r="CM37">
        <v>135</v>
      </c>
      <c r="CN37">
        <v>135</v>
      </c>
      <c r="CO37">
        <v>134</v>
      </c>
      <c r="CP37">
        <v>134</v>
      </c>
      <c r="CQ37">
        <v>134</v>
      </c>
      <c r="CR37">
        <v>134</v>
      </c>
      <c r="CS37">
        <v>135</v>
      </c>
      <c r="CT37">
        <v>133</v>
      </c>
      <c r="CU37">
        <v>127</v>
      </c>
      <c r="CV37">
        <v>130</v>
      </c>
    </row>
    <row r="38" spans="1:100">
      <c r="A38">
        <v>25</v>
      </c>
      <c r="B38">
        <v>28</v>
      </c>
      <c r="C38">
        <v>21</v>
      </c>
      <c r="D38">
        <v>20</v>
      </c>
      <c r="E38">
        <v>22</v>
      </c>
      <c r="F38">
        <v>20</v>
      </c>
      <c r="G38">
        <v>21</v>
      </c>
      <c r="H38">
        <v>20</v>
      </c>
      <c r="I38">
        <v>18</v>
      </c>
      <c r="J38">
        <v>19</v>
      </c>
      <c r="K38">
        <v>21</v>
      </c>
      <c r="L38">
        <v>22</v>
      </c>
      <c r="M38">
        <v>21</v>
      </c>
      <c r="N38">
        <v>20</v>
      </c>
      <c r="O38">
        <v>21</v>
      </c>
      <c r="P38">
        <v>22</v>
      </c>
      <c r="Q38">
        <v>21</v>
      </c>
      <c r="R38">
        <v>21</v>
      </c>
      <c r="S38">
        <v>21</v>
      </c>
      <c r="T38">
        <v>21</v>
      </c>
      <c r="U38">
        <v>21</v>
      </c>
      <c r="V38">
        <v>22</v>
      </c>
      <c r="W38">
        <v>22</v>
      </c>
      <c r="X38">
        <v>22</v>
      </c>
      <c r="Y38">
        <v>22</v>
      </c>
      <c r="Z38">
        <v>22</v>
      </c>
      <c r="AA38">
        <v>21</v>
      </c>
      <c r="AB38">
        <v>21</v>
      </c>
      <c r="AC38">
        <v>21</v>
      </c>
      <c r="AD38">
        <v>21</v>
      </c>
      <c r="AE38">
        <v>21</v>
      </c>
      <c r="AF38">
        <v>21</v>
      </c>
      <c r="AG38">
        <v>17</v>
      </c>
      <c r="AH38">
        <v>23</v>
      </c>
      <c r="AI38">
        <v>21</v>
      </c>
      <c r="AJ38">
        <v>13</v>
      </c>
      <c r="AK38">
        <v>34</v>
      </c>
      <c r="AL38">
        <v>21</v>
      </c>
      <c r="AM38">
        <v>67</v>
      </c>
      <c r="AN38">
        <v>165</v>
      </c>
      <c r="AO38">
        <v>201</v>
      </c>
      <c r="AP38">
        <v>203</v>
      </c>
      <c r="AQ38">
        <v>210</v>
      </c>
      <c r="AR38">
        <v>213</v>
      </c>
      <c r="AS38">
        <v>213</v>
      </c>
      <c r="AT38">
        <v>214</v>
      </c>
      <c r="AU38">
        <v>210</v>
      </c>
      <c r="AV38">
        <v>209</v>
      </c>
      <c r="AW38">
        <v>210</v>
      </c>
      <c r="AX38">
        <v>209</v>
      </c>
      <c r="AY38">
        <v>209</v>
      </c>
      <c r="AZ38">
        <v>207</v>
      </c>
      <c r="BA38">
        <v>208</v>
      </c>
      <c r="BB38">
        <v>208</v>
      </c>
      <c r="BC38">
        <v>209</v>
      </c>
      <c r="BD38">
        <v>209</v>
      </c>
      <c r="BE38">
        <v>209</v>
      </c>
      <c r="BF38">
        <v>209</v>
      </c>
      <c r="BG38">
        <v>209</v>
      </c>
      <c r="BH38">
        <v>209</v>
      </c>
      <c r="BI38">
        <v>208</v>
      </c>
      <c r="BJ38">
        <v>208</v>
      </c>
      <c r="BK38">
        <v>208</v>
      </c>
      <c r="BL38">
        <v>208</v>
      </c>
      <c r="BM38">
        <v>209</v>
      </c>
      <c r="BN38">
        <v>209</v>
      </c>
      <c r="BO38">
        <v>209</v>
      </c>
      <c r="BP38">
        <v>209</v>
      </c>
      <c r="BQ38">
        <v>209</v>
      </c>
      <c r="BR38">
        <v>208</v>
      </c>
      <c r="BS38">
        <v>208</v>
      </c>
      <c r="BT38">
        <v>208</v>
      </c>
      <c r="BU38">
        <v>209</v>
      </c>
      <c r="BV38">
        <v>211</v>
      </c>
      <c r="BW38">
        <v>209</v>
      </c>
      <c r="BX38">
        <v>226</v>
      </c>
      <c r="BY38">
        <v>211</v>
      </c>
      <c r="BZ38">
        <v>141</v>
      </c>
      <c r="CA38">
        <v>119</v>
      </c>
      <c r="CB38">
        <v>132</v>
      </c>
      <c r="CC38">
        <v>123</v>
      </c>
      <c r="CD38">
        <v>139</v>
      </c>
      <c r="CE38">
        <v>137</v>
      </c>
      <c r="CF38">
        <v>132</v>
      </c>
      <c r="CG38">
        <v>135</v>
      </c>
      <c r="CH38">
        <v>135</v>
      </c>
      <c r="CI38">
        <v>135</v>
      </c>
      <c r="CJ38">
        <v>135</v>
      </c>
      <c r="CK38">
        <v>135</v>
      </c>
      <c r="CL38">
        <v>135</v>
      </c>
      <c r="CM38">
        <v>134</v>
      </c>
      <c r="CN38">
        <v>134</v>
      </c>
      <c r="CO38">
        <v>134</v>
      </c>
      <c r="CP38">
        <v>134</v>
      </c>
      <c r="CQ38">
        <v>134</v>
      </c>
      <c r="CR38">
        <v>134</v>
      </c>
      <c r="CS38">
        <v>134</v>
      </c>
      <c r="CT38">
        <v>133</v>
      </c>
      <c r="CU38">
        <v>128</v>
      </c>
      <c r="CV38">
        <v>130</v>
      </c>
    </row>
    <row r="39" spans="1:100">
      <c r="A39">
        <v>25</v>
      </c>
      <c r="B39">
        <v>28</v>
      </c>
      <c r="C39">
        <v>21</v>
      </c>
      <c r="D39">
        <v>19</v>
      </c>
      <c r="E39">
        <v>21</v>
      </c>
      <c r="F39">
        <v>20</v>
      </c>
      <c r="G39">
        <v>21</v>
      </c>
      <c r="H39">
        <v>20</v>
      </c>
      <c r="I39">
        <v>18</v>
      </c>
      <c r="J39">
        <v>19</v>
      </c>
      <c r="K39">
        <v>22</v>
      </c>
      <c r="L39">
        <v>22</v>
      </c>
      <c r="M39">
        <v>20</v>
      </c>
      <c r="N39">
        <v>20</v>
      </c>
      <c r="O39">
        <v>21</v>
      </c>
      <c r="P39">
        <v>21</v>
      </c>
      <c r="Q39">
        <v>22</v>
      </c>
      <c r="R39">
        <v>22</v>
      </c>
      <c r="S39">
        <v>21</v>
      </c>
      <c r="T39">
        <v>21</v>
      </c>
      <c r="U39">
        <v>21</v>
      </c>
      <c r="V39">
        <v>21</v>
      </c>
      <c r="W39">
        <v>21</v>
      </c>
      <c r="X39">
        <v>22</v>
      </c>
      <c r="Y39">
        <v>23</v>
      </c>
      <c r="Z39">
        <v>22</v>
      </c>
      <c r="AA39">
        <v>22</v>
      </c>
      <c r="AB39">
        <v>22</v>
      </c>
      <c r="AC39">
        <v>21</v>
      </c>
      <c r="AD39">
        <v>21</v>
      </c>
      <c r="AE39">
        <v>21</v>
      </c>
      <c r="AF39">
        <v>20</v>
      </c>
      <c r="AG39">
        <v>21</v>
      </c>
      <c r="AH39">
        <v>22</v>
      </c>
      <c r="AI39">
        <v>19</v>
      </c>
      <c r="AJ39">
        <v>14</v>
      </c>
      <c r="AK39">
        <v>26</v>
      </c>
      <c r="AL39">
        <v>29</v>
      </c>
      <c r="AM39">
        <v>101</v>
      </c>
      <c r="AN39">
        <v>190</v>
      </c>
      <c r="AO39">
        <v>201</v>
      </c>
      <c r="AP39">
        <v>205</v>
      </c>
      <c r="AQ39">
        <v>207</v>
      </c>
      <c r="AR39">
        <v>212</v>
      </c>
      <c r="AS39">
        <v>213</v>
      </c>
      <c r="AT39">
        <v>212</v>
      </c>
      <c r="AU39">
        <v>211</v>
      </c>
      <c r="AV39">
        <v>208</v>
      </c>
      <c r="AW39">
        <v>211</v>
      </c>
      <c r="AX39">
        <v>210</v>
      </c>
      <c r="AY39">
        <v>207</v>
      </c>
      <c r="AZ39">
        <v>207</v>
      </c>
      <c r="BA39">
        <v>208</v>
      </c>
      <c r="BB39">
        <v>208</v>
      </c>
      <c r="BC39">
        <v>208</v>
      </c>
      <c r="BD39">
        <v>209</v>
      </c>
      <c r="BE39">
        <v>208</v>
      </c>
      <c r="BF39">
        <v>208</v>
      </c>
      <c r="BG39">
        <v>208</v>
      </c>
      <c r="BH39">
        <v>209</v>
      </c>
      <c r="BI39">
        <v>209</v>
      </c>
      <c r="BJ39">
        <v>209</v>
      </c>
      <c r="BK39">
        <v>209</v>
      </c>
      <c r="BL39">
        <v>209</v>
      </c>
      <c r="BM39">
        <v>210</v>
      </c>
      <c r="BN39">
        <v>210</v>
      </c>
      <c r="BO39">
        <v>210</v>
      </c>
      <c r="BP39">
        <v>210</v>
      </c>
      <c r="BQ39">
        <v>210</v>
      </c>
      <c r="BR39">
        <v>208</v>
      </c>
      <c r="BS39">
        <v>209</v>
      </c>
      <c r="BT39">
        <v>208</v>
      </c>
      <c r="BU39">
        <v>210</v>
      </c>
      <c r="BV39">
        <v>213</v>
      </c>
      <c r="BW39">
        <v>215</v>
      </c>
      <c r="BX39">
        <v>227</v>
      </c>
      <c r="BY39">
        <v>191</v>
      </c>
      <c r="BZ39">
        <v>131</v>
      </c>
      <c r="CA39">
        <v>118</v>
      </c>
      <c r="CB39">
        <v>134</v>
      </c>
      <c r="CC39">
        <v>128</v>
      </c>
      <c r="CD39">
        <v>138</v>
      </c>
      <c r="CE39">
        <v>136</v>
      </c>
      <c r="CF39">
        <v>134</v>
      </c>
      <c r="CG39">
        <v>136</v>
      </c>
      <c r="CH39">
        <v>134</v>
      </c>
      <c r="CI39">
        <v>134</v>
      </c>
      <c r="CJ39">
        <v>134</v>
      </c>
      <c r="CK39">
        <v>136</v>
      </c>
      <c r="CL39">
        <v>135</v>
      </c>
      <c r="CM39">
        <v>132</v>
      </c>
      <c r="CN39">
        <v>132</v>
      </c>
      <c r="CO39">
        <v>132</v>
      </c>
      <c r="CP39">
        <v>133</v>
      </c>
      <c r="CQ39">
        <v>133</v>
      </c>
      <c r="CR39">
        <v>133</v>
      </c>
      <c r="CS39">
        <v>133</v>
      </c>
      <c r="CT39">
        <v>132</v>
      </c>
      <c r="CU39">
        <v>128</v>
      </c>
      <c r="CV39">
        <v>131</v>
      </c>
    </row>
    <row r="40" spans="1:100">
      <c r="A40">
        <v>25</v>
      </c>
      <c r="B40">
        <v>28</v>
      </c>
      <c r="C40">
        <v>21</v>
      </c>
      <c r="D40">
        <v>20</v>
      </c>
      <c r="E40">
        <v>22</v>
      </c>
      <c r="F40">
        <v>20</v>
      </c>
      <c r="G40">
        <v>21</v>
      </c>
      <c r="H40">
        <v>20</v>
      </c>
      <c r="I40">
        <v>18</v>
      </c>
      <c r="J40">
        <v>19</v>
      </c>
      <c r="K40">
        <v>22</v>
      </c>
      <c r="L40">
        <v>22</v>
      </c>
      <c r="M40">
        <v>21</v>
      </c>
      <c r="N40">
        <v>20</v>
      </c>
      <c r="O40">
        <v>21</v>
      </c>
      <c r="P40">
        <v>21</v>
      </c>
      <c r="Q40">
        <v>23</v>
      </c>
      <c r="R40">
        <v>22</v>
      </c>
      <c r="S40">
        <v>21</v>
      </c>
      <c r="T40">
        <v>21</v>
      </c>
      <c r="U40">
        <v>20</v>
      </c>
      <c r="V40">
        <v>21</v>
      </c>
      <c r="W40">
        <v>21</v>
      </c>
      <c r="X40">
        <v>21</v>
      </c>
      <c r="Y40">
        <v>22</v>
      </c>
      <c r="Z40">
        <v>22</v>
      </c>
      <c r="AA40">
        <v>22</v>
      </c>
      <c r="AB40">
        <v>22</v>
      </c>
      <c r="AC40">
        <v>21</v>
      </c>
      <c r="AD40">
        <v>21</v>
      </c>
      <c r="AE40">
        <v>22</v>
      </c>
      <c r="AF40">
        <v>22</v>
      </c>
      <c r="AG40">
        <v>22</v>
      </c>
      <c r="AH40">
        <v>14</v>
      </c>
      <c r="AI40">
        <v>20</v>
      </c>
      <c r="AJ40">
        <v>25</v>
      </c>
      <c r="AK40">
        <v>20</v>
      </c>
      <c r="AL40">
        <v>41</v>
      </c>
      <c r="AM40">
        <v>130</v>
      </c>
      <c r="AN40">
        <v>203</v>
      </c>
      <c r="AO40">
        <v>200</v>
      </c>
      <c r="AP40">
        <v>210</v>
      </c>
      <c r="AQ40">
        <v>211</v>
      </c>
      <c r="AR40">
        <v>212</v>
      </c>
      <c r="AS40">
        <v>214</v>
      </c>
      <c r="AT40">
        <v>214</v>
      </c>
      <c r="AU40">
        <v>214</v>
      </c>
      <c r="AV40">
        <v>210</v>
      </c>
      <c r="AW40">
        <v>211</v>
      </c>
      <c r="AX40">
        <v>210</v>
      </c>
      <c r="AY40">
        <v>207</v>
      </c>
      <c r="AZ40">
        <v>206</v>
      </c>
      <c r="BA40">
        <v>207</v>
      </c>
      <c r="BB40">
        <v>208</v>
      </c>
      <c r="BC40">
        <v>208</v>
      </c>
      <c r="BD40">
        <v>208</v>
      </c>
      <c r="BE40">
        <v>208</v>
      </c>
      <c r="BF40">
        <v>208</v>
      </c>
      <c r="BG40">
        <v>209</v>
      </c>
      <c r="BH40">
        <v>209</v>
      </c>
      <c r="BI40">
        <v>210</v>
      </c>
      <c r="BJ40">
        <v>210</v>
      </c>
      <c r="BK40">
        <v>210</v>
      </c>
      <c r="BL40">
        <v>210</v>
      </c>
      <c r="BM40">
        <v>210</v>
      </c>
      <c r="BN40">
        <v>211</v>
      </c>
      <c r="BO40">
        <v>211</v>
      </c>
      <c r="BP40">
        <v>211</v>
      </c>
      <c r="BQ40">
        <v>209</v>
      </c>
      <c r="BR40">
        <v>209</v>
      </c>
      <c r="BS40">
        <v>208</v>
      </c>
      <c r="BT40">
        <v>208</v>
      </c>
      <c r="BU40">
        <v>210</v>
      </c>
      <c r="BV40">
        <v>211</v>
      </c>
      <c r="BW40">
        <v>221</v>
      </c>
      <c r="BX40">
        <v>225</v>
      </c>
      <c r="BY40">
        <v>171</v>
      </c>
      <c r="BZ40">
        <v>128</v>
      </c>
      <c r="CA40">
        <v>123</v>
      </c>
      <c r="CB40">
        <v>130</v>
      </c>
      <c r="CC40">
        <v>133</v>
      </c>
      <c r="CD40">
        <v>135</v>
      </c>
      <c r="CE40">
        <v>134</v>
      </c>
      <c r="CF40">
        <v>138</v>
      </c>
      <c r="CG40">
        <v>137</v>
      </c>
      <c r="CH40">
        <v>134</v>
      </c>
      <c r="CI40">
        <v>135</v>
      </c>
      <c r="CJ40">
        <v>134</v>
      </c>
      <c r="CK40">
        <v>136</v>
      </c>
      <c r="CL40">
        <v>135</v>
      </c>
      <c r="CM40">
        <v>132</v>
      </c>
      <c r="CN40">
        <v>131</v>
      </c>
      <c r="CO40">
        <v>131</v>
      </c>
      <c r="CP40">
        <v>131</v>
      </c>
      <c r="CQ40">
        <v>131</v>
      </c>
      <c r="CR40">
        <v>131</v>
      </c>
      <c r="CS40">
        <v>132</v>
      </c>
      <c r="CT40">
        <v>132</v>
      </c>
      <c r="CU40">
        <v>128</v>
      </c>
      <c r="CV40">
        <v>131</v>
      </c>
    </row>
    <row r="41" spans="1:100">
      <c r="A41">
        <v>25</v>
      </c>
      <c r="B41">
        <v>28</v>
      </c>
      <c r="C41">
        <v>21</v>
      </c>
      <c r="D41">
        <v>18</v>
      </c>
      <c r="E41">
        <v>20</v>
      </c>
      <c r="F41">
        <v>20</v>
      </c>
      <c r="G41">
        <v>21</v>
      </c>
      <c r="H41">
        <v>20</v>
      </c>
      <c r="I41">
        <v>19</v>
      </c>
      <c r="J41">
        <v>19</v>
      </c>
      <c r="K41">
        <v>20</v>
      </c>
      <c r="L41">
        <v>21</v>
      </c>
      <c r="M41">
        <v>20</v>
      </c>
      <c r="N41">
        <v>20</v>
      </c>
      <c r="O41">
        <v>21</v>
      </c>
      <c r="P41">
        <v>21</v>
      </c>
      <c r="Q41">
        <v>21</v>
      </c>
      <c r="R41">
        <v>21</v>
      </c>
      <c r="S41">
        <v>21</v>
      </c>
      <c r="T41">
        <v>21</v>
      </c>
      <c r="U41">
        <v>20</v>
      </c>
      <c r="V41">
        <v>20</v>
      </c>
      <c r="W41">
        <v>21</v>
      </c>
      <c r="X41">
        <v>20</v>
      </c>
      <c r="Y41">
        <v>21</v>
      </c>
      <c r="Z41">
        <v>22</v>
      </c>
      <c r="AA41">
        <v>24</v>
      </c>
      <c r="AB41">
        <v>21</v>
      </c>
      <c r="AC41">
        <v>20</v>
      </c>
      <c r="AD41">
        <v>22</v>
      </c>
      <c r="AE41">
        <v>20</v>
      </c>
      <c r="AF41">
        <v>20</v>
      </c>
      <c r="AG41">
        <v>19</v>
      </c>
      <c r="AH41">
        <v>20</v>
      </c>
      <c r="AI41">
        <v>12</v>
      </c>
      <c r="AJ41">
        <v>35</v>
      </c>
      <c r="AK41">
        <v>18</v>
      </c>
      <c r="AL41">
        <v>64</v>
      </c>
      <c r="AM41">
        <v>174</v>
      </c>
      <c r="AN41">
        <v>207</v>
      </c>
      <c r="AO41">
        <v>195</v>
      </c>
      <c r="AP41">
        <v>215</v>
      </c>
      <c r="AQ41">
        <v>210</v>
      </c>
      <c r="AR41">
        <v>206</v>
      </c>
      <c r="AS41">
        <v>214</v>
      </c>
      <c r="AT41">
        <v>212</v>
      </c>
      <c r="AU41">
        <v>211</v>
      </c>
      <c r="AV41">
        <v>210</v>
      </c>
      <c r="AW41">
        <v>209</v>
      </c>
      <c r="AX41">
        <v>209</v>
      </c>
      <c r="AY41">
        <v>209</v>
      </c>
      <c r="AZ41">
        <v>209</v>
      </c>
      <c r="BA41">
        <v>209</v>
      </c>
      <c r="BB41">
        <v>209</v>
      </c>
      <c r="BC41">
        <v>209</v>
      </c>
      <c r="BD41">
        <v>209</v>
      </c>
      <c r="BE41">
        <v>208</v>
      </c>
      <c r="BF41">
        <v>209</v>
      </c>
      <c r="BG41">
        <v>209</v>
      </c>
      <c r="BH41">
        <v>209</v>
      </c>
      <c r="BI41">
        <v>210</v>
      </c>
      <c r="BJ41">
        <v>209</v>
      </c>
      <c r="BK41">
        <v>210</v>
      </c>
      <c r="BL41">
        <v>210</v>
      </c>
      <c r="BM41">
        <v>209</v>
      </c>
      <c r="BN41">
        <v>208</v>
      </c>
      <c r="BO41">
        <v>210</v>
      </c>
      <c r="BP41">
        <v>208</v>
      </c>
      <c r="BQ41">
        <v>209</v>
      </c>
      <c r="BR41">
        <v>207</v>
      </c>
      <c r="BS41">
        <v>209</v>
      </c>
      <c r="BT41">
        <v>208</v>
      </c>
      <c r="BU41">
        <v>210</v>
      </c>
      <c r="BV41">
        <v>218</v>
      </c>
      <c r="BW41">
        <v>227</v>
      </c>
      <c r="BX41">
        <v>215</v>
      </c>
      <c r="BY41">
        <v>143</v>
      </c>
      <c r="BZ41">
        <v>124</v>
      </c>
      <c r="CA41">
        <v>130</v>
      </c>
      <c r="CB41">
        <v>127</v>
      </c>
      <c r="CC41">
        <v>142</v>
      </c>
      <c r="CD41">
        <v>133</v>
      </c>
      <c r="CE41">
        <v>136</v>
      </c>
      <c r="CF41">
        <v>136</v>
      </c>
      <c r="CG41">
        <v>134</v>
      </c>
      <c r="CH41">
        <v>137</v>
      </c>
      <c r="CI41">
        <v>135</v>
      </c>
      <c r="CJ41">
        <v>135</v>
      </c>
      <c r="CK41">
        <v>135</v>
      </c>
      <c r="CL41">
        <v>133</v>
      </c>
      <c r="CM41">
        <v>132</v>
      </c>
      <c r="CN41">
        <v>131</v>
      </c>
      <c r="CO41">
        <v>132</v>
      </c>
      <c r="CP41">
        <v>132</v>
      </c>
      <c r="CQ41">
        <v>133</v>
      </c>
      <c r="CR41">
        <v>132</v>
      </c>
      <c r="CS41">
        <v>133</v>
      </c>
      <c r="CT41">
        <v>131</v>
      </c>
      <c r="CU41">
        <v>129</v>
      </c>
      <c r="CV41">
        <v>130</v>
      </c>
    </row>
    <row r="42" spans="1:100">
      <c r="A42">
        <v>25</v>
      </c>
      <c r="B42">
        <v>28</v>
      </c>
      <c r="C42">
        <v>22</v>
      </c>
      <c r="D42">
        <v>19</v>
      </c>
      <c r="E42">
        <v>21</v>
      </c>
      <c r="F42">
        <v>21</v>
      </c>
      <c r="G42">
        <v>22</v>
      </c>
      <c r="H42">
        <v>20</v>
      </c>
      <c r="I42">
        <v>19</v>
      </c>
      <c r="J42">
        <v>19</v>
      </c>
      <c r="K42">
        <v>20</v>
      </c>
      <c r="L42">
        <v>20</v>
      </c>
      <c r="M42">
        <v>20</v>
      </c>
      <c r="N42">
        <v>19</v>
      </c>
      <c r="O42">
        <v>20</v>
      </c>
      <c r="P42">
        <v>20</v>
      </c>
      <c r="Q42">
        <v>21</v>
      </c>
      <c r="R42">
        <v>21</v>
      </c>
      <c r="S42">
        <v>21</v>
      </c>
      <c r="T42">
        <v>21</v>
      </c>
      <c r="U42">
        <v>20</v>
      </c>
      <c r="V42">
        <v>20</v>
      </c>
      <c r="W42">
        <v>21</v>
      </c>
      <c r="X42">
        <v>21</v>
      </c>
      <c r="Y42">
        <v>21</v>
      </c>
      <c r="Z42">
        <v>22</v>
      </c>
      <c r="AA42">
        <v>24</v>
      </c>
      <c r="AB42">
        <v>21</v>
      </c>
      <c r="AC42">
        <v>21</v>
      </c>
      <c r="AD42">
        <v>22</v>
      </c>
      <c r="AE42">
        <v>19</v>
      </c>
      <c r="AF42">
        <v>19</v>
      </c>
      <c r="AG42">
        <v>20</v>
      </c>
      <c r="AH42">
        <v>15</v>
      </c>
      <c r="AI42">
        <v>18</v>
      </c>
      <c r="AJ42">
        <v>34</v>
      </c>
      <c r="AK42">
        <v>22</v>
      </c>
      <c r="AL42">
        <v>104</v>
      </c>
      <c r="AM42">
        <v>202</v>
      </c>
      <c r="AN42">
        <v>201</v>
      </c>
      <c r="AO42">
        <v>204</v>
      </c>
      <c r="AP42">
        <v>212</v>
      </c>
      <c r="AQ42">
        <v>208</v>
      </c>
      <c r="AR42">
        <v>208</v>
      </c>
      <c r="AS42">
        <v>213</v>
      </c>
      <c r="AT42">
        <v>212</v>
      </c>
      <c r="AU42">
        <v>213</v>
      </c>
      <c r="AV42">
        <v>212</v>
      </c>
      <c r="AW42">
        <v>211</v>
      </c>
      <c r="AX42">
        <v>210</v>
      </c>
      <c r="AY42">
        <v>210</v>
      </c>
      <c r="AZ42">
        <v>210</v>
      </c>
      <c r="BA42">
        <v>210</v>
      </c>
      <c r="BB42">
        <v>210</v>
      </c>
      <c r="BC42">
        <v>210</v>
      </c>
      <c r="BD42">
        <v>210</v>
      </c>
      <c r="BE42">
        <v>210</v>
      </c>
      <c r="BF42">
        <v>211</v>
      </c>
      <c r="BG42">
        <v>211</v>
      </c>
      <c r="BH42">
        <v>211</v>
      </c>
      <c r="BI42">
        <v>212</v>
      </c>
      <c r="BJ42">
        <v>211</v>
      </c>
      <c r="BK42">
        <v>212</v>
      </c>
      <c r="BL42">
        <v>212</v>
      </c>
      <c r="BM42">
        <v>209</v>
      </c>
      <c r="BN42">
        <v>210</v>
      </c>
      <c r="BO42">
        <v>210</v>
      </c>
      <c r="BP42">
        <v>208</v>
      </c>
      <c r="BQ42">
        <v>209</v>
      </c>
      <c r="BR42">
        <v>208</v>
      </c>
      <c r="BS42">
        <v>208</v>
      </c>
      <c r="BT42">
        <v>210</v>
      </c>
      <c r="BU42">
        <v>212</v>
      </c>
      <c r="BV42">
        <v>220</v>
      </c>
      <c r="BW42">
        <v>228</v>
      </c>
      <c r="BX42">
        <v>199</v>
      </c>
      <c r="BY42">
        <v>123</v>
      </c>
      <c r="BZ42">
        <v>119</v>
      </c>
      <c r="CA42">
        <v>133</v>
      </c>
      <c r="CB42">
        <v>127</v>
      </c>
      <c r="CC42">
        <v>143</v>
      </c>
      <c r="CD42">
        <v>131</v>
      </c>
      <c r="CE42">
        <v>135</v>
      </c>
      <c r="CF42">
        <v>138</v>
      </c>
      <c r="CG42">
        <v>135</v>
      </c>
      <c r="CH42">
        <v>136</v>
      </c>
      <c r="CI42">
        <v>135</v>
      </c>
      <c r="CJ42">
        <v>134</v>
      </c>
      <c r="CK42">
        <v>135</v>
      </c>
      <c r="CL42">
        <v>134</v>
      </c>
      <c r="CM42">
        <v>132</v>
      </c>
      <c r="CN42">
        <v>132</v>
      </c>
      <c r="CO42">
        <v>132</v>
      </c>
      <c r="CP42">
        <v>133</v>
      </c>
      <c r="CQ42">
        <v>134</v>
      </c>
      <c r="CR42">
        <v>133</v>
      </c>
      <c r="CS42">
        <v>134</v>
      </c>
      <c r="CT42">
        <v>132</v>
      </c>
      <c r="CU42">
        <v>130</v>
      </c>
      <c r="CV42">
        <v>130</v>
      </c>
    </row>
    <row r="43" spans="1:100">
      <c r="A43">
        <v>24</v>
      </c>
      <c r="B43">
        <v>28</v>
      </c>
      <c r="C43">
        <v>22</v>
      </c>
      <c r="D43">
        <v>20</v>
      </c>
      <c r="E43">
        <v>22</v>
      </c>
      <c r="F43">
        <v>21</v>
      </c>
      <c r="G43">
        <v>22</v>
      </c>
      <c r="H43">
        <v>21</v>
      </c>
      <c r="I43">
        <v>20</v>
      </c>
      <c r="J43">
        <v>20</v>
      </c>
      <c r="K43">
        <v>21</v>
      </c>
      <c r="L43">
        <v>20</v>
      </c>
      <c r="M43">
        <v>19</v>
      </c>
      <c r="N43">
        <v>19</v>
      </c>
      <c r="O43">
        <v>20</v>
      </c>
      <c r="P43">
        <v>20</v>
      </c>
      <c r="Q43">
        <v>21</v>
      </c>
      <c r="R43">
        <v>21</v>
      </c>
      <c r="S43">
        <v>20</v>
      </c>
      <c r="T43">
        <v>20</v>
      </c>
      <c r="U43">
        <v>19</v>
      </c>
      <c r="V43">
        <v>19</v>
      </c>
      <c r="W43">
        <v>20</v>
      </c>
      <c r="X43">
        <v>21</v>
      </c>
      <c r="Y43">
        <v>22</v>
      </c>
      <c r="Z43">
        <v>21</v>
      </c>
      <c r="AA43">
        <v>23</v>
      </c>
      <c r="AB43">
        <v>22</v>
      </c>
      <c r="AC43">
        <v>21</v>
      </c>
      <c r="AD43">
        <v>22</v>
      </c>
      <c r="AE43">
        <v>19</v>
      </c>
      <c r="AF43">
        <v>20</v>
      </c>
      <c r="AG43">
        <v>20</v>
      </c>
      <c r="AH43">
        <v>17</v>
      </c>
      <c r="AI43">
        <v>19</v>
      </c>
      <c r="AJ43">
        <v>24</v>
      </c>
      <c r="AK43">
        <v>44</v>
      </c>
      <c r="AL43">
        <v>144</v>
      </c>
      <c r="AM43">
        <v>211</v>
      </c>
      <c r="AN43">
        <v>206</v>
      </c>
      <c r="AO43">
        <v>214</v>
      </c>
      <c r="AP43">
        <v>210</v>
      </c>
      <c r="AQ43">
        <v>207</v>
      </c>
      <c r="AR43">
        <v>211</v>
      </c>
      <c r="AS43">
        <v>211</v>
      </c>
      <c r="AT43">
        <v>210</v>
      </c>
      <c r="AU43">
        <v>215</v>
      </c>
      <c r="AV43">
        <v>213</v>
      </c>
      <c r="AW43">
        <v>211</v>
      </c>
      <c r="AX43">
        <v>211</v>
      </c>
      <c r="AY43">
        <v>212</v>
      </c>
      <c r="AZ43">
        <v>211</v>
      </c>
      <c r="BA43">
        <v>210</v>
      </c>
      <c r="BB43">
        <v>212</v>
      </c>
      <c r="BC43">
        <v>211</v>
      </c>
      <c r="BD43">
        <v>211</v>
      </c>
      <c r="BE43">
        <v>209</v>
      </c>
      <c r="BF43">
        <v>210</v>
      </c>
      <c r="BG43">
        <v>210</v>
      </c>
      <c r="BH43">
        <v>210</v>
      </c>
      <c r="BI43">
        <v>209</v>
      </c>
      <c r="BJ43">
        <v>209</v>
      </c>
      <c r="BK43">
        <v>210</v>
      </c>
      <c r="BL43">
        <v>211</v>
      </c>
      <c r="BM43">
        <v>210</v>
      </c>
      <c r="BN43">
        <v>211</v>
      </c>
      <c r="BO43">
        <v>209</v>
      </c>
      <c r="BP43">
        <v>209</v>
      </c>
      <c r="BQ43">
        <v>209</v>
      </c>
      <c r="BR43">
        <v>208</v>
      </c>
      <c r="BS43">
        <v>209</v>
      </c>
      <c r="BT43">
        <v>212</v>
      </c>
      <c r="BU43">
        <v>217</v>
      </c>
      <c r="BV43">
        <v>224</v>
      </c>
      <c r="BW43">
        <v>230</v>
      </c>
      <c r="BX43">
        <v>178</v>
      </c>
      <c r="BY43">
        <v>118</v>
      </c>
      <c r="BZ43">
        <v>122</v>
      </c>
      <c r="CA43">
        <v>140</v>
      </c>
      <c r="CB43">
        <v>132</v>
      </c>
      <c r="CC43">
        <v>142</v>
      </c>
      <c r="CD43">
        <v>131</v>
      </c>
      <c r="CE43">
        <v>134</v>
      </c>
      <c r="CF43">
        <v>138</v>
      </c>
      <c r="CG43">
        <v>136</v>
      </c>
      <c r="CH43">
        <v>136</v>
      </c>
      <c r="CI43">
        <v>135</v>
      </c>
      <c r="CJ43">
        <v>134</v>
      </c>
      <c r="CK43">
        <v>136</v>
      </c>
      <c r="CL43">
        <v>135</v>
      </c>
      <c r="CM43">
        <v>133</v>
      </c>
      <c r="CN43">
        <v>133</v>
      </c>
      <c r="CO43">
        <v>133</v>
      </c>
      <c r="CP43">
        <v>134</v>
      </c>
      <c r="CQ43">
        <v>135</v>
      </c>
      <c r="CR43">
        <v>135</v>
      </c>
      <c r="CS43">
        <v>135</v>
      </c>
      <c r="CT43">
        <v>133</v>
      </c>
      <c r="CU43">
        <v>130</v>
      </c>
      <c r="CV43">
        <v>131</v>
      </c>
    </row>
    <row r="44" spans="1:100">
      <c r="A44">
        <v>24</v>
      </c>
      <c r="B44">
        <v>28</v>
      </c>
      <c r="C44">
        <v>22</v>
      </c>
      <c r="D44">
        <v>21</v>
      </c>
      <c r="E44">
        <v>23</v>
      </c>
      <c r="F44">
        <v>22</v>
      </c>
      <c r="G44">
        <v>22</v>
      </c>
      <c r="H44">
        <v>21</v>
      </c>
      <c r="I44">
        <v>21</v>
      </c>
      <c r="J44">
        <v>20</v>
      </c>
      <c r="K44">
        <v>21</v>
      </c>
      <c r="L44">
        <v>21</v>
      </c>
      <c r="M44">
        <v>20</v>
      </c>
      <c r="N44">
        <v>20</v>
      </c>
      <c r="O44">
        <v>21</v>
      </c>
      <c r="P44">
        <v>20</v>
      </c>
      <c r="Q44">
        <v>22</v>
      </c>
      <c r="R44">
        <v>21</v>
      </c>
      <c r="S44">
        <v>20</v>
      </c>
      <c r="T44">
        <v>20</v>
      </c>
      <c r="U44">
        <v>19</v>
      </c>
      <c r="V44">
        <v>19</v>
      </c>
      <c r="W44">
        <v>20</v>
      </c>
      <c r="X44">
        <v>21</v>
      </c>
      <c r="Y44">
        <v>21</v>
      </c>
      <c r="Z44">
        <v>20</v>
      </c>
      <c r="AA44">
        <v>23</v>
      </c>
      <c r="AB44">
        <v>22</v>
      </c>
      <c r="AC44">
        <v>21</v>
      </c>
      <c r="AD44">
        <v>22</v>
      </c>
      <c r="AE44">
        <v>19</v>
      </c>
      <c r="AF44">
        <v>19</v>
      </c>
      <c r="AG44">
        <v>17</v>
      </c>
      <c r="AH44">
        <v>26</v>
      </c>
      <c r="AI44">
        <v>27</v>
      </c>
      <c r="AJ44">
        <v>16</v>
      </c>
      <c r="AK44">
        <v>78</v>
      </c>
      <c r="AL44">
        <v>177</v>
      </c>
      <c r="AM44">
        <v>212</v>
      </c>
      <c r="AN44">
        <v>208</v>
      </c>
      <c r="AO44">
        <v>216</v>
      </c>
      <c r="AP44">
        <v>210</v>
      </c>
      <c r="AQ44">
        <v>208</v>
      </c>
      <c r="AR44">
        <v>211</v>
      </c>
      <c r="AS44">
        <v>211</v>
      </c>
      <c r="AT44">
        <v>211</v>
      </c>
      <c r="AU44">
        <v>216</v>
      </c>
      <c r="AV44">
        <v>214</v>
      </c>
      <c r="AW44">
        <v>214</v>
      </c>
      <c r="AX44">
        <v>212</v>
      </c>
      <c r="AY44">
        <v>211</v>
      </c>
      <c r="AZ44">
        <v>212</v>
      </c>
      <c r="BA44">
        <v>211</v>
      </c>
      <c r="BB44">
        <v>212</v>
      </c>
      <c r="BC44">
        <v>211</v>
      </c>
      <c r="BD44">
        <v>212</v>
      </c>
      <c r="BE44">
        <v>212</v>
      </c>
      <c r="BF44">
        <v>211</v>
      </c>
      <c r="BG44">
        <v>211</v>
      </c>
      <c r="BH44">
        <v>211</v>
      </c>
      <c r="BI44">
        <v>211</v>
      </c>
      <c r="BJ44">
        <v>211</v>
      </c>
      <c r="BK44">
        <v>212</v>
      </c>
      <c r="BL44">
        <v>213</v>
      </c>
      <c r="BM44">
        <v>211</v>
      </c>
      <c r="BN44">
        <v>212</v>
      </c>
      <c r="BO44">
        <v>209</v>
      </c>
      <c r="BP44">
        <v>209</v>
      </c>
      <c r="BQ44">
        <v>209</v>
      </c>
      <c r="BR44">
        <v>210</v>
      </c>
      <c r="BS44">
        <v>208</v>
      </c>
      <c r="BT44">
        <v>214</v>
      </c>
      <c r="BU44">
        <v>217</v>
      </c>
      <c r="BV44">
        <v>226</v>
      </c>
      <c r="BW44">
        <v>210</v>
      </c>
      <c r="BX44">
        <v>156</v>
      </c>
      <c r="BY44">
        <v>120</v>
      </c>
      <c r="BZ44">
        <v>133</v>
      </c>
      <c r="CA44">
        <v>134</v>
      </c>
      <c r="CB44">
        <v>137</v>
      </c>
      <c r="CC44">
        <v>136</v>
      </c>
      <c r="CD44">
        <v>134</v>
      </c>
      <c r="CE44">
        <v>135</v>
      </c>
      <c r="CF44">
        <v>135</v>
      </c>
      <c r="CG44">
        <v>136</v>
      </c>
      <c r="CH44">
        <v>136</v>
      </c>
      <c r="CI44">
        <v>134</v>
      </c>
      <c r="CJ44">
        <v>135</v>
      </c>
      <c r="CK44">
        <v>137</v>
      </c>
      <c r="CL44">
        <v>136</v>
      </c>
      <c r="CM44">
        <v>134</v>
      </c>
      <c r="CN44">
        <v>133</v>
      </c>
      <c r="CO44">
        <v>133</v>
      </c>
      <c r="CP44">
        <v>134</v>
      </c>
      <c r="CQ44">
        <v>135</v>
      </c>
      <c r="CR44">
        <v>135</v>
      </c>
      <c r="CS44">
        <v>135</v>
      </c>
      <c r="CT44">
        <v>133</v>
      </c>
      <c r="CU44">
        <v>130</v>
      </c>
      <c r="CV44">
        <v>131</v>
      </c>
    </row>
    <row r="45" spans="1:100">
      <c r="A45">
        <v>24</v>
      </c>
      <c r="B45">
        <v>28</v>
      </c>
      <c r="C45">
        <v>22</v>
      </c>
      <c r="D45">
        <v>20</v>
      </c>
      <c r="E45">
        <v>22</v>
      </c>
      <c r="F45">
        <v>22</v>
      </c>
      <c r="G45">
        <v>23</v>
      </c>
      <c r="H45">
        <v>22</v>
      </c>
      <c r="I45">
        <v>21</v>
      </c>
      <c r="J45">
        <v>21</v>
      </c>
      <c r="K45">
        <v>21</v>
      </c>
      <c r="L45">
        <v>21</v>
      </c>
      <c r="M45">
        <v>20</v>
      </c>
      <c r="N45">
        <v>21</v>
      </c>
      <c r="O45">
        <v>22</v>
      </c>
      <c r="P45">
        <v>21</v>
      </c>
      <c r="Q45">
        <v>22</v>
      </c>
      <c r="R45">
        <v>21</v>
      </c>
      <c r="S45">
        <v>20</v>
      </c>
      <c r="T45">
        <v>20</v>
      </c>
      <c r="U45">
        <v>18</v>
      </c>
      <c r="V45">
        <v>19</v>
      </c>
      <c r="W45">
        <v>20</v>
      </c>
      <c r="X45">
        <v>20</v>
      </c>
      <c r="Y45">
        <v>21</v>
      </c>
      <c r="Z45">
        <v>21</v>
      </c>
      <c r="AA45">
        <v>22</v>
      </c>
      <c r="AB45">
        <v>22</v>
      </c>
      <c r="AC45">
        <v>21</v>
      </c>
      <c r="AD45">
        <v>21</v>
      </c>
      <c r="AE45">
        <v>19</v>
      </c>
      <c r="AF45">
        <v>18</v>
      </c>
      <c r="AG45">
        <v>23</v>
      </c>
      <c r="AH45">
        <v>18</v>
      </c>
      <c r="AI45">
        <v>31</v>
      </c>
      <c r="AJ45">
        <v>30</v>
      </c>
      <c r="AK45">
        <v>115</v>
      </c>
      <c r="AL45">
        <v>192</v>
      </c>
      <c r="AM45">
        <v>210</v>
      </c>
      <c r="AN45">
        <v>211</v>
      </c>
      <c r="AO45">
        <v>214</v>
      </c>
      <c r="AP45">
        <v>213</v>
      </c>
      <c r="AQ45">
        <v>211</v>
      </c>
      <c r="AR45">
        <v>210</v>
      </c>
      <c r="AS45">
        <v>211</v>
      </c>
      <c r="AT45">
        <v>213</v>
      </c>
      <c r="AU45">
        <v>213</v>
      </c>
      <c r="AV45">
        <v>214</v>
      </c>
      <c r="AW45">
        <v>215</v>
      </c>
      <c r="AX45">
        <v>214</v>
      </c>
      <c r="AY45">
        <v>212</v>
      </c>
      <c r="AZ45">
        <v>212</v>
      </c>
      <c r="BA45">
        <v>211</v>
      </c>
      <c r="BB45">
        <v>211</v>
      </c>
      <c r="BC45">
        <v>212</v>
      </c>
      <c r="BD45">
        <v>211</v>
      </c>
      <c r="BE45">
        <v>211</v>
      </c>
      <c r="BF45">
        <v>211</v>
      </c>
      <c r="BG45">
        <v>212</v>
      </c>
      <c r="BH45">
        <v>211</v>
      </c>
      <c r="BI45">
        <v>211</v>
      </c>
      <c r="BJ45">
        <v>212</v>
      </c>
      <c r="BK45">
        <v>213</v>
      </c>
      <c r="BL45">
        <v>213</v>
      </c>
      <c r="BM45">
        <v>212</v>
      </c>
      <c r="BN45">
        <v>212</v>
      </c>
      <c r="BO45">
        <v>208</v>
      </c>
      <c r="BP45">
        <v>210</v>
      </c>
      <c r="BQ45">
        <v>207</v>
      </c>
      <c r="BR45">
        <v>212</v>
      </c>
      <c r="BS45">
        <v>210</v>
      </c>
      <c r="BT45">
        <v>215</v>
      </c>
      <c r="BU45">
        <v>220</v>
      </c>
      <c r="BV45">
        <v>226</v>
      </c>
      <c r="BW45">
        <v>195</v>
      </c>
      <c r="BX45">
        <v>124</v>
      </c>
      <c r="BY45">
        <v>134</v>
      </c>
      <c r="BZ45">
        <v>132</v>
      </c>
      <c r="CA45">
        <v>133</v>
      </c>
      <c r="CB45">
        <v>141</v>
      </c>
      <c r="CC45">
        <v>131</v>
      </c>
      <c r="CD45">
        <v>140</v>
      </c>
      <c r="CE45">
        <v>137</v>
      </c>
      <c r="CF45">
        <v>133</v>
      </c>
      <c r="CG45">
        <v>137</v>
      </c>
      <c r="CH45">
        <v>137</v>
      </c>
      <c r="CI45">
        <v>134</v>
      </c>
      <c r="CJ45">
        <v>137</v>
      </c>
      <c r="CK45">
        <v>137</v>
      </c>
      <c r="CL45">
        <v>136</v>
      </c>
      <c r="CM45">
        <v>134</v>
      </c>
      <c r="CN45">
        <v>133</v>
      </c>
      <c r="CO45">
        <v>133</v>
      </c>
      <c r="CP45">
        <v>133</v>
      </c>
      <c r="CQ45">
        <v>135</v>
      </c>
      <c r="CR45">
        <v>135</v>
      </c>
      <c r="CS45">
        <v>135</v>
      </c>
      <c r="CT45">
        <v>133</v>
      </c>
      <c r="CU45">
        <v>130</v>
      </c>
      <c r="CV45">
        <v>130</v>
      </c>
    </row>
    <row r="46" spans="1:100">
      <c r="A46">
        <v>25</v>
      </c>
      <c r="B46">
        <v>29</v>
      </c>
      <c r="C46">
        <v>22</v>
      </c>
      <c r="D46">
        <v>21</v>
      </c>
      <c r="E46">
        <v>23</v>
      </c>
      <c r="F46">
        <v>22</v>
      </c>
      <c r="G46">
        <v>23</v>
      </c>
      <c r="H46">
        <v>22</v>
      </c>
      <c r="I46">
        <v>22</v>
      </c>
      <c r="J46">
        <v>21</v>
      </c>
      <c r="K46">
        <v>21</v>
      </c>
      <c r="L46">
        <v>21</v>
      </c>
      <c r="M46">
        <v>21</v>
      </c>
      <c r="N46">
        <v>21</v>
      </c>
      <c r="O46">
        <v>22</v>
      </c>
      <c r="P46">
        <v>22</v>
      </c>
      <c r="Q46">
        <v>22</v>
      </c>
      <c r="R46">
        <v>22</v>
      </c>
      <c r="S46">
        <v>21</v>
      </c>
      <c r="T46">
        <v>20</v>
      </c>
      <c r="U46">
        <v>18</v>
      </c>
      <c r="V46">
        <v>18</v>
      </c>
      <c r="W46">
        <v>19</v>
      </c>
      <c r="X46">
        <v>21</v>
      </c>
      <c r="Y46">
        <v>21</v>
      </c>
      <c r="Z46">
        <v>21</v>
      </c>
      <c r="AA46">
        <v>23</v>
      </c>
      <c r="AB46">
        <v>21</v>
      </c>
      <c r="AC46">
        <v>21</v>
      </c>
      <c r="AD46">
        <v>22</v>
      </c>
      <c r="AE46">
        <v>19</v>
      </c>
      <c r="AF46">
        <v>18</v>
      </c>
      <c r="AG46">
        <v>26</v>
      </c>
      <c r="AH46">
        <v>25</v>
      </c>
      <c r="AI46">
        <v>28</v>
      </c>
      <c r="AJ46">
        <v>37</v>
      </c>
      <c r="AK46">
        <v>137</v>
      </c>
      <c r="AL46">
        <v>201</v>
      </c>
      <c r="AM46">
        <v>215</v>
      </c>
      <c r="AN46">
        <v>218</v>
      </c>
      <c r="AO46">
        <v>212</v>
      </c>
      <c r="AP46">
        <v>214</v>
      </c>
      <c r="AQ46">
        <v>214</v>
      </c>
      <c r="AR46">
        <v>210</v>
      </c>
      <c r="AS46">
        <v>212</v>
      </c>
      <c r="AT46">
        <v>215</v>
      </c>
      <c r="AU46">
        <v>212</v>
      </c>
      <c r="AV46">
        <v>214</v>
      </c>
      <c r="AW46">
        <v>214</v>
      </c>
      <c r="AX46">
        <v>213</v>
      </c>
      <c r="AY46">
        <v>213</v>
      </c>
      <c r="AZ46">
        <v>212</v>
      </c>
      <c r="BA46">
        <v>212</v>
      </c>
      <c r="BB46">
        <v>212</v>
      </c>
      <c r="BC46">
        <v>211</v>
      </c>
      <c r="BD46">
        <v>211</v>
      </c>
      <c r="BE46">
        <v>211</v>
      </c>
      <c r="BF46">
        <v>210</v>
      </c>
      <c r="BG46">
        <v>210</v>
      </c>
      <c r="BH46">
        <v>209</v>
      </c>
      <c r="BI46">
        <v>210</v>
      </c>
      <c r="BJ46">
        <v>211</v>
      </c>
      <c r="BK46">
        <v>211</v>
      </c>
      <c r="BL46">
        <v>212</v>
      </c>
      <c r="BM46">
        <v>212</v>
      </c>
      <c r="BN46">
        <v>213</v>
      </c>
      <c r="BO46">
        <v>209</v>
      </c>
      <c r="BP46">
        <v>214</v>
      </c>
      <c r="BQ46">
        <v>205</v>
      </c>
      <c r="BR46">
        <v>213</v>
      </c>
      <c r="BS46">
        <v>212</v>
      </c>
      <c r="BT46">
        <v>215</v>
      </c>
      <c r="BU46">
        <v>225</v>
      </c>
      <c r="BV46">
        <v>228</v>
      </c>
      <c r="BW46">
        <v>174</v>
      </c>
      <c r="BX46">
        <v>110</v>
      </c>
      <c r="BY46">
        <v>138</v>
      </c>
      <c r="BZ46">
        <v>133</v>
      </c>
      <c r="CA46">
        <v>138</v>
      </c>
      <c r="CB46">
        <v>146</v>
      </c>
      <c r="CC46">
        <v>130</v>
      </c>
      <c r="CD46">
        <v>142</v>
      </c>
      <c r="CE46">
        <v>138</v>
      </c>
      <c r="CF46">
        <v>133</v>
      </c>
      <c r="CG46">
        <v>137</v>
      </c>
      <c r="CH46">
        <v>136</v>
      </c>
      <c r="CI46">
        <v>134</v>
      </c>
      <c r="CJ46">
        <v>137</v>
      </c>
      <c r="CK46">
        <v>136</v>
      </c>
      <c r="CL46">
        <v>136</v>
      </c>
      <c r="CM46">
        <v>135</v>
      </c>
      <c r="CN46">
        <v>134</v>
      </c>
      <c r="CO46">
        <v>134</v>
      </c>
      <c r="CP46">
        <v>134</v>
      </c>
      <c r="CQ46">
        <v>135</v>
      </c>
      <c r="CR46">
        <v>135</v>
      </c>
      <c r="CS46">
        <v>135</v>
      </c>
      <c r="CT46">
        <v>133</v>
      </c>
      <c r="CU46">
        <v>130</v>
      </c>
      <c r="CV46">
        <v>130</v>
      </c>
    </row>
    <row r="47" spans="1:100">
      <c r="A47">
        <v>26</v>
      </c>
      <c r="B47">
        <v>30</v>
      </c>
      <c r="C47">
        <v>23</v>
      </c>
      <c r="D47">
        <v>20</v>
      </c>
      <c r="E47">
        <v>22</v>
      </c>
      <c r="F47">
        <v>22</v>
      </c>
      <c r="G47">
        <v>23</v>
      </c>
      <c r="H47">
        <v>23</v>
      </c>
      <c r="I47">
        <v>23</v>
      </c>
      <c r="J47">
        <v>21</v>
      </c>
      <c r="K47">
        <v>20</v>
      </c>
      <c r="L47">
        <v>21</v>
      </c>
      <c r="M47">
        <v>20</v>
      </c>
      <c r="N47">
        <v>21</v>
      </c>
      <c r="O47">
        <v>21</v>
      </c>
      <c r="P47">
        <v>21</v>
      </c>
      <c r="Q47">
        <v>21</v>
      </c>
      <c r="R47">
        <v>20</v>
      </c>
      <c r="S47">
        <v>21</v>
      </c>
      <c r="T47">
        <v>21</v>
      </c>
      <c r="U47">
        <v>19</v>
      </c>
      <c r="V47">
        <v>19</v>
      </c>
      <c r="W47">
        <v>20</v>
      </c>
      <c r="X47">
        <v>20</v>
      </c>
      <c r="Y47">
        <v>22</v>
      </c>
      <c r="Z47">
        <v>23</v>
      </c>
      <c r="AA47">
        <v>25</v>
      </c>
      <c r="AB47">
        <v>21</v>
      </c>
      <c r="AC47">
        <v>21</v>
      </c>
      <c r="AD47">
        <v>23</v>
      </c>
      <c r="AE47">
        <v>19</v>
      </c>
      <c r="AF47">
        <v>18</v>
      </c>
      <c r="AG47">
        <v>20</v>
      </c>
      <c r="AH47">
        <v>26</v>
      </c>
      <c r="AI47">
        <v>25</v>
      </c>
      <c r="AJ47">
        <v>70</v>
      </c>
      <c r="AK47">
        <v>170</v>
      </c>
      <c r="AL47">
        <v>204</v>
      </c>
      <c r="AM47">
        <v>202</v>
      </c>
      <c r="AN47">
        <v>220</v>
      </c>
      <c r="AO47">
        <v>214</v>
      </c>
      <c r="AP47">
        <v>214</v>
      </c>
      <c r="AQ47">
        <v>215</v>
      </c>
      <c r="AR47">
        <v>212</v>
      </c>
      <c r="AS47">
        <v>213</v>
      </c>
      <c r="AT47">
        <v>215</v>
      </c>
      <c r="AU47">
        <v>211</v>
      </c>
      <c r="AV47">
        <v>213</v>
      </c>
      <c r="AW47">
        <v>214</v>
      </c>
      <c r="AX47">
        <v>214</v>
      </c>
      <c r="AY47">
        <v>213</v>
      </c>
      <c r="AZ47">
        <v>213</v>
      </c>
      <c r="BA47">
        <v>213</v>
      </c>
      <c r="BB47">
        <v>214</v>
      </c>
      <c r="BC47">
        <v>213</v>
      </c>
      <c r="BD47">
        <v>213</v>
      </c>
      <c r="BE47">
        <v>214</v>
      </c>
      <c r="BF47">
        <v>212</v>
      </c>
      <c r="BG47">
        <v>212</v>
      </c>
      <c r="BH47">
        <v>212</v>
      </c>
      <c r="BI47">
        <v>213</v>
      </c>
      <c r="BJ47">
        <v>214</v>
      </c>
      <c r="BK47">
        <v>214</v>
      </c>
      <c r="BL47">
        <v>214</v>
      </c>
      <c r="BM47">
        <v>214</v>
      </c>
      <c r="BN47">
        <v>213</v>
      </c>
      <c r="BO47">
        <v>211</v>
      </c>
      <c r="BP47">
        <v>217</v>
      </c>
      <c r="BQ47">
        <v>204</v>
      </c>
      <c r="BR47">
        <v>216</v>
      </c>
      <c r="BS47">
        <v>216</v>
      </c>
      <c r="BT47">
        <v>214</v>
      </c>
      <c r="BU47">
        <v>223</v>
      </c>
      <c r="BV47">
        <v>219</v>
      </c>
      <c r="BW47">
        <v>138</v>
      </c>
      <c r="BX47">
        <v>126</v>
      </c>
      <c r="BY47">
        <v>124</v>
      </c>
      <c r="BZ47">
        <v>140</v>
      </c>
      <c r="CA47">
        <v>136</v>
      </c>
      <c r="CB47">
        <v>146</v>
      </c>
      <c r="CC47">
        <v>135</v>
      </c>
      <c r="CD47">
        <v>141</v>
      </c>
      <c r="CE47">
        <v>136</v>
      </c>
      <c r="CF47">
        <v>136</v>
      </c>
      <c r="CG47">
        <v>137</v>
      </c>
      <c r="CH47">
        <v>135</v>
      </c>
      <c r="CI47">
        <v>136</v>
      </c>
      <c r="CJ47">
        <v>135</v>
      </c>
      <c r="CK47">
        <v>135</v>
      </c>
      <c r="CL47">
        <v>135</v>
      </c>
      <c r="CM47">
        <v>135</v>
      </c>
      <c r="CN47">
        <v>135</v>
      </c>
      <c r="CO47">
        <v>136</v>
      </c>
      <c r="CP47">
        <v>135</v>
      </c>
      <c r="CQ47">
        <v>136</v>
      </c>
      <c r="CR47">
        <v>136</v>
      </c>
      <c r="CS47">
        <v>136</v>
      </c>
      <c r="CT47">
        <v>134</v>
      </c>
      <c r="CU47">
        <v>130</v>
      </c>
      <c r="CV47">
        <v>130</v>
      </c>
    </row>
    <row r="48" spans="1:100">
      <c r="A48">
        <v>27</v>
      </c>
      <c r="B48">
        <v>31</v>
      </c>
      <c r="C48">
        <v>23</v>
      </c>
      <c r="D48">
        <v>20</v>
      </c>
      <c r="E48">
        <v>22</v>
      </c>
      <c r="F48">
        <v>23</v>
      </c>
      <c r="G48">
        <v>24</v>
      </c>
      <c r="H48">
        <v>23</v>
      </c>
      <c r="I48">
        <v>23</v>
      </c>
      <c r="J48">
        <v>21</v>
      </c>
      <c r="K48">
        <v>21</v>
      </c>
      <c r="L48">
        <v>20</v>
      </c>
      <c r="M48">
        <v>20</v>
      </c>
      <c r="N48">
        <v>20</v>
      </c>
      <c r="O48">
        <v>20</v>
      </c>
      <c r="P48">
        <v>19</v>
      </c>
      <c r="Q48">
        <v>19</v>
      </c>
      <c r="R48">
        <v>19</v>
      </c>
      <c r="S48">
        <v>20</v>
      </c>
      <c r="T48">
        <v>21</v>
      </c>
      <c r="U48">
        <v>21</v>
      </c>
      <c r="V48">
        <v>20</v>
      </c>
      <c r="W48">
        <v>19</v>
      </c>
      <c r="X48">
        <v>20</v>
      </c>
      <c r="Y48">
        <v>22</v>
      </c>
      <c r="Z48">
        <v>26</v>
      </c>
      <c r="AA48">
        <v>27</v>
      </c>
      <c r="AB48">
        <v>23</v>
      </c>
      <c r="AC48">
        <v>21</v>
      </c>
      <c r="AD48">
        <v>24</v>
      </c>
      <c r="AE48">
        <v>19</v>
      </c>
      <c r="AF48">
        <v>17</v>
      </c>
      <c r="AG48">
        <v>27</v>
      </c>
      <c r="AH48">
        <v>33</v>
      </c>
      <c r="AI48">
        <v>31</v>
      </c>
      <c r="AJ48">
        <v>101</v>
      </c>
      <c r="AK48">
        <v>185</v>
      </c>
      <c r="AL48">
        <v>208</v>
      </c>
      <c r="AM48">
        <v>202</v>
      </c>
      <c r="AN48">
        <v>227</v>
      </c>
      <c r="AO48">
        <v>217</v>
      </c>
      <c r="AP48">
        <v>213</v>
      </c>
      <c r="AQ48">
        <v>216</v>
      </c>
      <c r="AR48">
        <v>215</v>
      </c>
      <c r="AS48">
        <v>213</v>
      </c>
      <c r="AT48">
        <v>213</v>
      </c>
      <c r="AU48">
        <v>210</v>
      </c>
      <c r="AV48">
        <v>214</v>
      </c>
      <c r="AW48">
        <v>213</v>
      </c>
      <c r="AX48">
        <v>214</v>
      </c>
      <c r="AY48">
        <v>214</v>
      </c>
      <c r="AZ48">
        <v>214</v>
      </c>
      <c r="BA48">
        <v>215</v>
      </c>
      <c r="BB48">
        <v>215</v>
      </c>
      <c r="BC48">
        <v>214</v>
      </c>
      <c r="BD48">
        <v>214</v>
      </c>
      <c r="BE48">
        <v>215</v>
      </c>
      <c r="BF48">
        <v>213</v>
      </c>
      <c r="BG48">
        <v>213</v>
      </c>
      <c r="BH48">
        <v>212</v>
      </c>
      <c r="BI48">
        <v>213</v>
      </c>
      <c r="BJ48">
        <v>213</v>
      </c>
      <c r="BK48">
        <v>213</v>
      </c>
      <c r="BL48">
        <v>213</v>
      </c>
      <c r="BM48">
        <v>215</v>
      </c>
      <c r="BN48">
        <v>213</v>
      </c>
      <c r="BO48">
        <v>211</v>
      </c>
      <c r="BP48">
        <v>218</v>
      </c>
      <c r="BQ48">
        <v>203</v>
      </c>
      <c r="BR48">
        <v>218</v>
      </c>
      <c r="BS48">
        <v>219</v>
      </c>
      <c r="BT48">
        <v>215</v>
      </c>
      <c r="BU48">
        <v>226</v>
      </c>
      <c r="BV48">
        <v>199</v>
      </c>
      <c r="BW48">
        <v>125</v>
      </c>
      <c r="BX48">
        <v>134</v>
      </c>
      <c r="BY48">
        <v>131</v>
      </c>
      <c r="BZ48">
        <v>134</v>
      </c>
      <c r="CA48">
        <v>143</v>
      </c>
      <c r="CB48">
        <v>140</v>
      </c>
      <c r="CC48">
        <v>140</v>
      </c>
      <c r="CD48">
        <v>138</v>
      </c>
      <c r="CE48">
        <v>135</v>
      </c>
      <c r="CF48">
        <v>140</v>
      </c>
      <c r="CG48">
        <v>137</v>
      </c>
      <c r="CH48">
        <v>133</v>
      </c>
      <c r="CI48">
        <v>137</v>
      </c>
      <c r="CJ48">
        <v>134</v>
      </c>
      <c r="CK48">
        <v>134</v>
      </c>
      <c r="CL48">
        <v>134</v>
      </c>
      <c r="CM48">
        <v>135</v>
      </c>
      <c r="CN48">
        <v>135</v>
      </c>
      <c r="CO48">
        <v>136</v>
      </c>
      <c r="CP48">
        <v>136</v>
      </c>
      <c r="CQ48">
        <v>136</v>
      </c>
      <c r="CR48">
        <v>137</v>
      </c>
      <c r="CS48">
        <v>137</v>
      </c>
      <c r="CT48">
        <v>135</v>
      </c>
      <c r="CU48">
        <v>132</v>
      </c>
      <c r="CV48">
        <v>131</v>
      </c>
    </row>
    <row r="49" spans="1:100">
      <c r="A49">
        <v>26</v>
      </c>
      <c r="B49">
        <v>30</v>
      </c>
      <c r="C49">
        <v>23</v>
      </c>
      <c r="D49">
        <v>21</v>
      </c>
      <c r="E49">
        <v>23</v>
      </c>
      <c r="F49">
        <v>22</v>
      </c>
      <c r="G49">
        <v>23</v>
      </c>
      <c r="H49">
        <v>22</v>
      </c>
      <c r="I49">
        <v>23</v>
      </c>
      <c r="J49">
        <v>21</v>
      </c>
      <c r="K49">
        <v>21</v>
      </c>
      <c r="L49">
        <v>20</v>
      </c>
      <c r="M49">
        <v>19</v>
      </c>
      <c r="N49">
        <v>20</v>
      </c>
      <c r="O49">
        <v>20</v>
      </c>
      <c r="P49">
        <v>20</v>
      </c>
      <c r="Q49">
        <v>20</v>
      </c>
      <c r="R49">
        <v>20</v>
      </c>
      <c r="S49">
        <v>21</v>
      </c>
      <c r="T49">
        <v>21</v>
      </c>
      <c r="U49">
        <v>20</v>
      </c>
      <c r="V49">
        <v>18</v>
      </c>
      <c r="W49">
        <v>17</v>
      </c>
      <c r="X49">
        <v>18</v>
      </c>
      <c r="Y49">
        <v>23</v>
      </c>
      <c r="Z49">
        <v>23</v>
      </c>
      <c r="AA49">
        <v>26</v>
      </c>
      <c r="AB49">
        <v>27</v>
      </c>
      <c r="AC49">
        <v>22</v>
      </c>
      <c r="AD49">
        <v>13</v>
      </c>
      <c r="AE49">
        <v>15</v>
      </c>
      <c r="AF49">
        <v>25</v>
      </c>
      <c r="AG49">
        <v>29</v>
      </c>
      <c r="AH49">
        <v>37</v>
      </c>
      <c r="AI49">
        <v>57</v>
      </c>
      <c r="AJ49">
        <v>132</v>
      </c>
      <c r="AK49">
        <v>202</v>
      </c>
      <c r="AL49">
        <v>204</v>
      </c>
      <c r="AM49">
        <v>214</v>
      </c>
      <c r="AN49">
        <v>222</v>
      </c>
      <c r="AO49">
        <v>220</v>
      </c>
      <c r="AP49">
        <v>221</v>
      </c>
      <c r="AQ49">
        <v>219</v>
      </c>
      <c r="AR49">
        <v>217</v>
      </c>
      <c r="AS49">
        <v>209</v>
      </c>
      <c r="AT49">
        <v>217</v>
      </c>
      <c r="AU49">
        <v>209</v>
      </c>
      <c r="AV49">
        <v>213</v>
      </c>
      <c r="AW49">
        <v>216</v>
      </c>
      <c r="AX49">
        <v>215</v>
      </c>
      <c r="AY49">
        <v>218</v>
      </c>
      <c r="AZ49">
        <v>213</v>
      </c>
      <c r="BA49">
        <v>217</v>
      </c>
      <c r="BB49">
        <v>213</v>
      </c>
      <c r="BC49">
        <v>219</v>
      </c>
      <c r="BD49">
        <v>216</v>
      </c>
      <c r="BE49">
        <v>213</v>
      </c>
      <c r="BF49">
        <v>215</v>
      </c>
      <c r="BG49">
        <v>216</v>
      </c>
      <c r="BH49">
        <v>216</v>
      </c>
      <c r="BI49">
        <v>215</v>
      </c>
      <c r="BJ49">
        <v>213</v>
      </c>
      <c r="BK49">
        <v>215</v>
      </c>
      <c r="BL49">
        <v>213</v>
      </c>
      <c r="BM49">
        <v>214</v>
      </c>
      <c r="BN49">
        <v>207</v>
      </c>
      <c r="BO49">
        <v>214</v>
      </c>
      <c r="BP49">
        <v>215</v>
      </c>
      <c r="BQ49">
        <v>206</v>
      </c>
      <c r="BR49">
        <v>210</v>
      </c>
      <c r="BS49">
        <v>217</v>
      </c>
      <c r="BT49">
        <v>227</v>
      </c>
      <c r="BU49">
        <v>221</v>
      </c>
      <c r="BV49">
        <v>164</v>
      </c>
      <c r="BW49">
        <v>129</v>
      </c>
      <c r="BX49">
        <v>130</v>
      </c>
      <c r="BY49">
        <v>136</v>
      </c>
      <c r="BZ49">
        <v>136</v>
      </c>
      <c r="CA49">
        <v>143</v>
      </c>
      <c r="CB49">
        <v>139</v>
      </c>
      <c r="CC49">
        <v>137</v>
      </c>
      <c r="CD49">
        <v>136</v>
      </c>
      <c r="CE49">
        <v>136</v>
      </c>
      <c r="CF49">
        <v>136</v>
      </c>
      <c r="CG49">
        <v>136</v>
      </c>
      <c r="CH49">
        <v>135</v>
      </c>
      <c r="CI49">
        <v>135</v>
      </c>
      <c r="CJ49">
        <v>136</v>
      </c>
      <c r="CK49">
        <v>136</v>
      </c>
      <c r="CL49">
        <v>136</v>
      </c>
      <c r="CM49">
        <v>136</v>
      </c>
      <c r="CN49">
        <v>136</v>
      </c>
      <c r="CO49">
        <v>136</v>
      </c>
      <c r="CP49">
        <v>136</v>
      </c>
      <c r="CQ49">
        <v>136</v>
      </c>
      <c r="CR49">
        <v>136</v>
      </c>
      <c r="CS49">
        <v>137</v>
      </c>
      <c r="CT49">
        <v>135</v>
      </c>
      <c r="CU49">
        <v>132</v>
      </c>
      <c r="CV49">
        <v>131</v>
      </c>
    </row>
    <row r="50" spans="1:100">
      <c r="A50">
        <v>26</v>
      </c>
      <c r="B50">
        <v>30</v>
      </c>
      <c r="C50">
        <v>23</v>
      </c>
      <c r="D50">
        <v>21</v>
      </c>
      <c r="E50">
        <v>23</v>
      </c>
      <c r="F50">
        <v>22</v>
      </c>
      <c r="G50">
        <v>23</v>
      </c>
      <c r="H50">
        <v>22</v>
      </c>
      <c r="I50">
        <v>23</v>
      </c>
      <c r="J50">
        <v>22</v>
      </c>
      <c r="K50">
        <v>21</v>
      </c>
      <c r="L50">
        <v>21</v>
      </c>
      <c r="M50">
        <v>20</v>
      </c>
      <c r="N50">
        <v>21</v>
      </c>
      <c r="O50">
        <v>21</v>
      </c>
      <c r="P50">
        <v>21</v>
      </c>
      <c r="Q50">
        <v>19</v>
      </c>
      <c r="R50">
        <v>21</v>
      </c>
      <c r="S50">
        <v>22</v>
      </c>
      <c r="T50">
        <v>21</v>
      </c>
      <c r="U50">
        <v>20</v>
      </c>
      <c r="V50">
        <v>18</v>
      </c>
      <c r="W50">
        <v>16</v>
      </c>
      <c r="X50">
        <v>17</v>
      </c>
      <c r="Y50">
        <v>21</v>
      </c>
      <c r="Z50">
        <v>23</v>
      </c>
      <c r="AA50">
        <v>27</v>
      </c>
      <c r="AB50">
        <v>29</v>
      </c>
      <c r="AC50">
        <v>20</v>
      </c>
      <c r="AD50">
        <v>13</v>
      </c>
      <c r="AE50">
        <v>16</v>
      </c>
      <c r="AF50">
        <v>26</v>
      </c>
      <c r="AG50">
        <v>26</v>
      </c>
      <c r="AH50">
        <v>32</v>
      </c>
      <c r="AI50">
        <v>85</v>
      </c>
      <c r="AJ50">
        <v>171</v>
      </c>
      <c r="AK50">
        <v>214</v>
      </c>
      <c r="AL50">
        <v>204</v>
      </c>
      <c r="AM50">
        <v>216</v>
      </c>
      <c r="AN50">
        <v>228</v>
      </c>
      <c r="AO50">
        <v>217</v>
      </c>
      <c r="AP50">
        <v>231</v>
      </c>
      <c r="AQ50">
        <v>224</v>
      </c>
      <c r="AR50">
        <v>217</v>
      </c>
      <c r="AS50">
        <v>209</v>
      </c>
      <c r="AT50">
        <v>214</v>
      </c>
      <c r="AU50">
        <v>212</v>
      </c>
      <c r="AV50">
        <v>215</v>
      </c>
      <c r="AW50">
        <v>217</v>
      </c>
      <c r="AX50">
        <v>218</v>
      </c>
      <c r="AY50">
        <v>220</v>
      </c>
      <c r="AZ50">
        <v>215</v>
      </c>
      <c r="BA50">
        <v>220</v>
      </c>
      <c r="BB50">
        <v>215</v>
      </c>
      <c r="BC50">
        <v>216</v>
      </c>
      <c r="BD50">
        <v>215</v>
      </c>
      <c r="BE50">
        <v>219</v>
      </c>
      <c r="BF50">
        <v>219</v>
      </c>
      <c r="BG50">
        <v>215</v>
      </c>
      <c r="BH50">
        <v>215</v>
      </c>
      <c r="BI50">
        <v>214</v>
      </c>
      <c r="BJ50">
        <v>214</v>
      </c>
      <c r="BK50">
        <v>215</v>
      </c>
      <c r="BL50">
        <v>213</v>
      </c>
      <c r="BM50">
        <v>217</v>
      </c>
      <c r="BN50">
        <v>216</v>
      </c>
      <c r="BO50">
        <v>211</v>
      </c>
      <c r="BP50">
        <v>205</v>
      </c>
      <c r="BQ50">
        <v>215</v>
      </c>
      <c r="BR50">
        <v>215</v>
      </c>
      <c r="BS50">
        <v>214</v>
      </c>
      <c r="BT50">
        <v>231</v>
      </c>
      <c r="BU50">
        <v>211</v>
      </c>
      <c r="BV50">
        <v>143</v>
      </c>
      <c r="BW50">
        <v>123</v>
      </c>
      <c r="BX50">
        <v>127</v>
      </c>
      <c r="BY50">
        <v>133</v>
      </c>
      <c r="BZ50">
        <v>138</v>
      </c>
      <c r="CA50">
        <v>140</v>
      </c>
      <c r="CB50">
        <v>138</v>
      </c>
      <c r="CC50">
        <v>138</v>
      </c>
      <c r="CD50">
        <v>136</v>
      </c>
      <c r="CE50">
        <v>136</v>
      </c>
      <c r="CF50">
        <v>136</v>
      </c>
      <c r="CG50">
        <v>136</v>
      </c>
      <c r="CH50">
        <v>136</v>
      </c>
      <c r="CI50">
        <v>135</v>
      </c>
      <c r="CJ50">
        <v>136</v>
      </c>
      <c r="CK50">
        <v>136</v>
      </c>
      <c r="CL50">
        <v>136</v>
      </c>
      <c r="CM50">
        <v>136</v>
      </c>
      <c r="CN50">
        <v>136</v>
      </c>
      <c r="CO50">
        <v>136</v>
      </c>
      <c r="CP50">
        <v>136</v>
      </c>
      <c r="CQ50">
        <v>136</v>
      </c>
      <c r="CR50">
        <v>137</v>
      </c>
      <c r="CS50">
        <v>138</v>
      </c>
      <c r="CT50">
        <v>136</v>
      </c>
      <c r="CU50">
        <v>132</v>
      </c>
      <c r="CV50">
        <v>131</v>
      </c>
    </row>
    <row r="51" spans="1:100">
      <c r="A51">
        <v>26</v>
      </c>
      <c r="B51">
        <v>30</v>
      </c>
      <c r="C51">
        <v>23</v>
      </c>
      <c r="D51">
        <v>20</v>
      </c>
      <c r="E51">
        <v>22</v>
      </c>
      <c r="F51">
        <v>22</v>
      </c>
      <c r="G51">
        <v>23</v>
      </c>
      <c r="H51">
        <v>22</v>
      </c>
      <c r="I51">
        <v>22</v>
      </c>
      <c r="J51">
        <v>22</v>
      </c>
      <c r="K51">
        <v>22</v>
      </c>
      <c r="L51">
        <v>22</v>
      </c>
      <c r="M51">
        <v>21</v>
      </c>
      <c r="N51">
        <v>22</v>
      </c>
      <c r="O51">
        <v>22</v>
      </c>
      <c r="P51">
        <v>22</v>
      </c>
      <c r="Q51">
        <v>21</v>
      </c>
      <c r="R51">
        <v>21</v>
      </c>
      <c r="S51">
        <v>21</v>
      </c>
      <c r="T51">
        <v>21</v>
      </c>
      <c r="U51">
        <v>20</v>
      </c>
      <c r="V51">
        <v>18</v>
      </c>
      <c r="W51">
        <v>16</v>
      </c>
      <c r="X51">
        <v>17</v>
      </c>
      <c r="Y51">
        <v>20</v>
      </c>
      <c r="Z51">
        <v>23</v>
      </c>
      <c r="AA51">
        <v>25</v>
      </c>
      <c r="AB51">
        <v>27</v>
      </c>
      <c r="AC51">
        <v>21</v>
      </c>
      <c r="AD51">
        <v>15</v>
      </c>
      <c r="AE51">
        <v>20</v>
      </c>
      <c r="AF51">
        <v>25</v>
      </c>
      <c r="AG51">
        <v>31</v>
      </c>
      <c r="AH51">
        <v>35</v>
      </c>
      <c r="AI51">
        <v>112</v>
      </c>
      <c r="AJ51">
        <v>194</v>
      </c>
      <c r="AK51">
        <v>219</v>
      </c>
      <c r="AL51">
        <v>212</v>
      </c>
      <c r="AM51">
        <v>220</v>
      </c>
      <c r="AN51">
        <v>224</v>
      </c>
      <c r="AO51">
        <v>217</v>
      </c>
      <c r="AP51">
        <v>226</v>
      </c>
      <c r="AQ51">
        <v>218</v>
      </c>
      <c r="AR51">
        <v>220</v>
      </c>
      <c r="AS51">
        <v>217</v>
      </c>
      <c r="AT51">
        <v>213</v>
      </c>
      <c r="AU51">
        <v>211</v>
      </c>
      <c r="AV51">
        <v>216</v>
      </c>
      <c r="AW51">
        <v>217</v>
      </c>
      <c r="AX51">
        <v>219</v>
      </c>
      <c r="AY51">
        <v>219</v>
      </c>
      <c r="AZ51">
        <v>217</v>
      </c>
      <c r="BA51">
        <v>223</v>
      </c>
      <c r="BB51">
        <v>220</v>
      </c>
      <c r="BC51">
        <v>220</v>
      </c>
      <c r="BD51">
        <v>221</v>
      </c>
      <c r="BE51">
        <v>219</v>
      </c>
      <c r="BF51">
        <v>217</v>
      </c>
      <c r="BG51">
        <v>215</v>
      </c>
      <c r="BH51">
        <v>214</v>
      </c>
      <c r="BI51">
        <v>215</v>
      </c>
      <c r="BJ51">
        <v>215</v>
      </c>
      <c r="BK51">
        <v>214</v>
      </c>
      <c r="BL51">
        <v>211</v>
      </c>
      <c r="BM51">
        <v>211</v>
      </c>
      <c r="BN51">
        <v>214</v>
      </c>
      <c r="BO51">
        <v>214</v>
      </c>
      <c r="BP51">
        <v>207</v>
      </c>
      <c r="BQ51">
        <v>217</v>
      </c>
      <c r="BR51">
        <v>214</v>
      </c>
      <c r="BS51">
        <v>223</v>
      </c>
      <c r="BT51">
        <v>236</v>
      </c>
      <c r="BU51">
        <v>194</v>
      </c>
      <c r="BV51">
        <v>124</v>
      </c>
      <c r="BW51">
        <v>120</v>
      </c>
      <c r="BX51">
        <v>130</v>
      </c>
      <c r="BY51">
        <v>133</v>
      </c>
      <c r="BZ51">
        <v>142</v>
      </c>
      <c r="CA51">
        <v>138</v>
      </c>
      <c r="CB51">
        <v>138</v>
      </c>
      <c r="CC51">
        <v>137</v>
      </c>
      <c r="CD51">
        <v>136</v>
      </c>
      <c r="CE51">
        <v>136</v>
      </c>
      <c r="CF51">
        <v>136</v>
      </c>
      <c r="CG51">
        <v>136</v>
      </c>
      <c r="CH51">
        <v>136</v>
      </c>
      <c r="CI51">
        <v>136</v>
      </c>
      <c r="CJ51">
        <v>136</v>
      </c>
      <c r="CK51">
        <v>136</v>
      </c>
      <c r="CL51">
        <v>136</v>
      </c>
      <c r="CM51">
        <v>136</v>
      </c>
      <c r="CN51">
        <v>136</v>
      </c>
      <c r="CO51">
        <v>136</v>
      </c>
      <c r="CP51">
        <v>136</v>
      </c>
      <c r="CQ51">
        <v>136</v>
      </c>
      <c r="CR51">
        <v>136</v>
      </c>
      <c r="CS51">
        <v>137</v>
      </c>
      <c r="CT51">
        <v>136</v>
      </c>
      <c r="CU51">
        <v>132</v>
      </c>
      <c r="CV51">
        <v>132</v>
      </c>
    </row>
    <row r="52" spans="1:100">
      <c r="A52">
        <v>26</v>
      </c>
      <c r="B52">
        <v>30</v>
      </c>
      <c r="C52">
        <v>23</v>
      </c>
      <c r="D52">
        <v>20</v>
      </c>
      <c r="E52">
        <v>23</v>
      </c>
      <c r="F52">
        <v>22</v>
      </c>
      <c r="G52">
        <v>23</v>
      </c>
      <c r="H52">
        <v>22</v>
      </c>
      <c r="I52">
        <v>22</v>
      </c>
      <c r="J52">
        <v>22</v>
      </c>
      <c r="K52">
        <v>22</v>
      </c>
      <c r="L52">
        <v>22</v>
      </c>
      <c r="M52">
        <v>22</v>
      </c>
      <c r="N52">
        <v>22</v>
      </c>
      <c r="O52">
        <v>22</v>
      </c>
      <c r="P52">
        <v>22</v>
      </c>
      <c r="Q52">
        <v>21</v>
      </c>
      <c r="R52">
        <v>22</v>
      </c>
      <c r="S52">
        <v>22</v>
      </c>
      <c r="T52">
        <v>21</v>
      </c>
      <c r="U52">
        <v>19</v>
      </c>
      <c r="V52">
        <v>18</v>
      </c>
      <c r="W52">
        <v>16</v>
      </c>
      <c r="X52">
        <v>17</v>
      </c>
      <c r="Y52">
        <v>22</v>
      </c>
      <c r="Z52">
        <v>22</v>
      </c>
      <c r="AA52">
        <v>21</v>
      </c>
      <c r="AB52">
        <v>25</v>
      </c>
      <c r="AC52">
        <v>21</v>
      </c>
      <c r="AD52">
        <v>17</v>
      </c>
      <c r="AE52">
        <v>21</v>
      </c>
      <c r="AF52">
        <v>22</v>
      </c>
      <c r="AG52">
        <v>28</v>
      </c>
      <c r="AH52">
        <v>53</v>
      </c>
      <c r="AI52">
        <v>151</v>
      </c>
      <c r="AJ52">
        <v>210</v>
      </c>
      <c r="AK52">
        <v>215</v>
      </c>
      <c r="AL52">
        <v>216</v>
      </c>
      <c r="AM52">
        <v>223</v>
      </c>
      <c r="AN52">
        <v>219</v>
      </c>
      <c r="AO52">
        <v>224</v>
      </c>
      <c r="AP52">
        <v>223</v>
      </c>
      <c r="AQ52">
        <v>217</v>
      </c>
      <c r="AR52">
        <v>218</v>
      </c>
      <c r="AS52">
        <v>217</v>
      </c>
      <c r="AT52">
        <v>212</v>
      </c>
      <c r="AU52">
        <v>214</v>
      </c>
      <c r="AV52">
        <v>219</v>
      </c>
      <c r="AW52">
        <v>219</v>
      </c>
      <c r="AX52">
        <v>219</v>
      </c>
      <c r="AY52">
        <v>221</v>
      </c>
      <c r="AZ52">
        <v>220</v>
      </c>
      <c r="BA52">
        <v>220</v>
      </c>
      <c r="BB52">
        <v>219</v>
      </c>
      <c r="BC52">
        <v>221</v>
      </c>
      <c r="BD52">
        <v>222</v>
      </c>
      <c r="BE52">
        <v>222</v>
      </c>
      <c r="BF52">
        <v>219</v>
      </c>
      <c r="BG52">
        <v>218</v>
      </c>
      <c r="BH52">
        <v>215</v>
      </c>
      <c r="BI52">
        <v>214</v>
      </c>
      <c r="BJ52">
        <v>217</v>
      </c>
      <c r="BK52">
        <v>217</v>
      </c>
      <c r="BL52">
        <v>220</v>
      </c>
      <c r="BM52">
        <v>217</v>
      </c>
      <c r="BN52">
        <v>215</v>
      </c>
      <c r="BO52">
        <v>215</v>
      </c>
      <c r="BP52">
        <v>210</v>
      </c>
      <c r="BQ52">
        <v>222</v>
      </c>
      <c r="BR52">
        <v>219</v>
      </c>
      <c r="BS52">
        <v>228</v>
      </c>
      <c r="BT52">
        <v>222</v>
      </c>
      <c r="BU52">
        <v>172</v>
      </c>
      <c r="BV52">
        <v>119</v>
      </c>
      <c r="BW52">
        <v>125</v>
      </c>
      <c r="BX52">
        <v>135</v>
      </c>
      <c r="BY52">
        <v>137</v>
      </c>
      <c r="BZ52">
        <v>141</v>
      </c>
      <c r="CA52">
        <v>139</v>
      </c>
      <c r="CB52">
        <v>140</v>
      </c>
      <c r="CC52">
        <v>138</v>
      </c>
      <c r="CD52">
        <v>136</v>
      </c>
      <c r="CE52">
        <v>136</v>
      </c>
      <c r="CF52">
        <v>136</v>
      </c>
      <c r="CG52">
        <v>136</v>
      </c>
      <c r="CH52">
        <v>136</v>
      </c>
      <c r="CI52">
        <v>136</v>
      </c>
      <c r="CJ52">
        <v>136</v>
      </c>
      <c r="CK52">
        <v>136</v>
      </c>
      <c r="CL52">
        <v>136</v>
      </c>
      <c r="CM52">
        <v>136</v>
      </c>
      <c r="CN52">
        <v>136</v>
      </c>
      <c r="CO52">
        <v>136</v>
      </c>
      <c r="CP52">
        <v>136</v>
      </c>
      <c r="CQ52">
        <v>136</v>
      </c>
      <c r="CR52">
        <v>137</v>
      </c>
      <c r="CS52">
        <v>138</v>
      </c>
      <c r="CT52">
        <v>136</v>
      </c>
      <c r="CU52">
        <v>132</v>
      </c>
      <c r="CV52">
        <v>131</v>
      </c>
    </row>
    <row r="53" spans="1:100">
      <c r="A53">
        <v>26</v>
      </c>
      <c r="B53">
        <v>30</v>
      </c>
      <c r="C53">
        <v>23</v>
      </c>
      <c r="D53">
        <v>20</v>
      </c>
      <c r="E53">
        <v>22</v>
      </c>
      <c r="F53">
        <v>22</v>
      </c>
      <c r="G53">
        <v>22</v>
      </c>
      <c r="H53">
        <v>21</v>
      </c>
      <c r="I53">
        <v>20</v>
      </c>
      <c r="J53">
        <v>21</v>
      </c>
      <c r="K53">
        <v>22</v>
      </c>
      <c r="L53">
        <v>22</v>
      </c>
      <c r="M53">
        <v>22</v>
      </c>
      <c r="N53">
        <v>21</v>
      </c>
      <c r="O53">
        <v>21</v>
      </c>
      <c r="P53">
        <v>21</v>
      </c>
      <c r="Q53">
        <v>23</v>
      </c>
      <c r="R53">
        <v>22</v>
      </c>
      <c r="S53">
        <v>22</v>
      </c>
      <c r="T53">
        <v>20</v>
      </c>
      <c r="U53">
        <v>19</v>
      </c>
      <c r="V53">
        <v>17</v>
      </c>
      <c r="W53">
        <v>16</v>
      </c>
      <c r="X53">
        <v>17</v>
      </c>
      <c r="Y53">
        <v>20</v>
      </c>
      <c r="Z53">
        <v>22</v>
      </c>
      <c r="AA53">
        <v>21</v>
      </c>
      <c r="AB53">
        <v>25</v>
      </c>
      <c r="AC53">
        <v>19</v>
      </c>
      <c r="AD53">
        <v>16</v>
      </c>
      <c r="AE53">
        <v>23</v>
      </c>
      <c r="AF53">
        <v>21</v>
      </c>
      <c r="AG53">
        <v>36</v>
      </c>
      <c r="AH53">
        <v>79</v>
      </c>
      <c r="AI53">
        <v>177</v>
      </c>
      <c r="AJ53">
        <v>216</v>
      </c>
      <c r="AK53">
        <v>211</v>
      </c>
      <c r="AL53">
        <v>218</v>
      </c>
      <c r="AM53">
        <v>226</v>
      </c>
      <c r="AN53">
        <v>222</v>
      </c>
      <c r="AO53">
        <v>225</v>
      </c>
      <c r="AP53">
        <v>221</v>
      </c>
      <c r="AQ53">
        <v>224</v>
      </c>
      <c r="AR53">
        <v>217</v>
      </c>
      <c r="AS53">
        <v>213</v>
      </c>
      <c r="AT53">
        <v>217</v>
      </c>
      <c r="AU53">
        <v>220</v>
      </c>
      <c r="AV53">
        <v>223</v>
      </c>
      <c r="AW53">
        <v>222</v>
      </c>
      <c r="AX53">
        <v>219</v>
      </c>
      <c r="AY53">
        <v>221</v>
      </c>
      <c r="AZ53">
        <v>224</v>
      </c>
      <c r="BA53">
        <v>221</v>
      </c>
      <c r="BB53">
        <v>224</v>
      </c>
      <c r="BC53">
        <v>224</v>
      </c>
      <c r="BD53">
        <v>221</v>
      </c>
      <c r="BE53">
        <v>220</v>
      </c>
      <c r="BF53">
        <v>219</v>
      </c>
      <c r="BG53">
        <v>220</v>
      </c>
      <c r="BH53">
        <v>217</v>
      </c>
      <c r="BI53">
        <v>216</v>
      </c>
      <c r="BJ53">
        <v>218</v>
      </c>
      <c r="BK53">
        <v>215</v>
      </c>
      <c r="BL53">
        <v>217</v>
      </c>
      <c r="BM53">
        <v>217</v>
      </c>
      <c r="BN53">
        <v>218</v>
      </c>
      <c r="BO53">
        <v>217</v>
      </c>
      <c r="BP53">
        <v>211</v>
      </c>
      <c r="BQ53">
        <v>227</v>
      </c>
      <c r="BR53">
        <v>225</v>
      </c>
      <c r="BS53">
        <v>230</v>
      </c>
      <c r="BT53">
        <v>213</v>
      </c>
      <c r="BU53">
        <v>145</v>
      </c>
      <c r="BV53">
        <v>121</v>
      </c>
      <c r="BW53">
        <v>128</v>
      </c>
      <c r="BX53">
        <v>137</v>
      </c>
      <c r="BY53">
        <v>139</v>
      </c>
      <c r="BZ53">
        <v>136</v>
      </c>
      <c r="CA53">
        <v>138</v>
      </c>
      <c r="CB53">
        <v>139</v>
      </c>
      <c r="CC53">
        <v>138</v>
      </c>
      <c r="CD53">
        <v>137</v>
      </c>
      <c r="CE53">
        <v>136</v>
      </c>
      <c r="CF53">
        <v>136</v>
      </c>
      <c r="CG53">
        <v>137</v>
      </c>
      <c r="CH53">
        <v>137</v>
      </c>
      <c r="CI53">
        <v>137</v>
      </c>
      <c r="CJ53">
        <v>137</v>
      </c>
      <c r="CK53">
        <v>137</v>
      </c>
      <c r="CL53">
        <v>137</v>
      </c>
      <c r="CM53">
        <v>137</v>
      </c>
      <c r="CN53">
        <v>137</v>
      </c>
      <c r="CO53">
        <v>137</v>
      </c>
      <c r="CP53">
        <v>137</v>
      </c>
      <c r="CQ53">
        <v>137</v>
      </c>
      <c r="CR53">
        <v>137</v>
      </c>
      <c r="CS53">
        <v>138</v>
      </c>
      <c r="CT53">
        <v>136</v>
      </c>
      <c r="CU53">
        <v>132</v>
      </c>
      <c r="CV53">
        <v>131</v>
      </c>
    </row>
    <row r="54" spans="1:100">
      <c r="A54">
        <v>26</v>
      </c>
      <c r="B54">
        <v>29</v>
      </c>
      <c r="C54">
        <v>22</v>
      </c>
      <c r="D54">
        <v>20</v>
      </c>
      <c r="E54">
        <v>23</v>
      </c>
      <c r="F54">
        <v>22</v>
      </c>
      <c r="G54">
        <v>22</v>
      </c>
      <c r="H54">
        <v>21</v>
      </c>
      <c r="I54">
        <v>20</v>
      </c>
      <c r="J54">
        <v>22</v>
      </c>
      <c r="K54">
        <v>22</v>
      </c>
      <c r="L54">
        <v>22</v>
      </c>
      <c r="M54">
        <v>22</v>
      </c>
      <c r="N54">
        <v>21</v>
      </c>
      <c r="O54">
        <v>21</v>
      </c>
      <c r="P54">
        <v>21</v>
      </c>
      <c r="Q54">
        <v>22</v>
      </c>
      <c r="R54">
        <v>22</v>
      </c>
      <c r="S54">
        <v>22</v>
      </c>
      <c r="T54">
        <v>20</v>
      </c>
      <c r="U54">
        <v>19</v>
      </c>
      <c r="V54">
        <v>18</v>
      </c>
      <c r="W54">
        <v>16</v>
      </c>
      <c r="X54">
        <v>18</v>
      </c>
      <c r="Y54">
        <v>19</v>
      </c>
      <c r="Z54">
        <v>23</v>
      </c>
      <c r="AA54">
        <v>23</v>
      </c>
      <c r="AB54">
        <v>27</v>
      </c>
      <c r="AC54">
        <v>16</v>
      </c>
      <c r="AD54">
        <v>13</v>
      </c>
      <c r="AE54">
        <v>25</v>
      </c>
      <c r="AF54">
        <v>23</v>
      </c>
      <c r="AG54">
        <v>49</v>
      </c>
      <c r="AH54">
        <v>100</v>
      </c>
      <c r="AI54">
        <v>193</v>
      </c>
      <c r="AJ54">
        <v>224</v>
      </c>
      <c r="AK54">
        <v>211</v>
      </c>
      <c r="AL54">
        <v>217</v>
      </c>
      <c r="AM54">
        <v>231</v>
      </c>
      <c r="AN54">
        <v>222</v>
      </c>
      <c r="AO54">
        <v>231</v>
      </c>
      <c r="AP54">
        <v>211</v>
      </c>
      <c r="AQ54">
        <v>218</v>
      </c>
      <c r="AR54">
        <v>219</v>
      </c>
      <c r="AS54">
        <v>218</v>
      </c>
      <c r="AT54">
        <v>217</v>
      </c>
      <c r="AU54">
        <v>218</v>
      </c>
      <c r="AV54">
        <v>220</v>
      </c>
      <c r="AW54">
        <v>221</v>
      </c>
      <c r="AX54">
        <v>222</v>
      </c>
      <c r="AY54">
        <v>222</v>
      </c>
      <c r="AZ54">
        <v>223</v>
      </c>
      <c r="BA54">
        <v>217</v>
      </c>
      <c r="BB54">
        <v>223</v>
      </c>
      <c r="BC54">
        <v>223</v>
      </c>
      <c r="BD54">
        <v>221</v>
      </c>
      <c r="BE54">
        <v>224</v>
      </c>
      <c r="BF54">
        <v>219</v>
      </c>
      <c r="BG54">
        <v>220</v>
      </c>
      <c r="BH54">
        <v>217</v>
      </c>
      <c r="BI54">
        <v>219</v>
      </c>
      <c r="BJ54">
        <v>222</v>
      </c>
      <c r="BK54">
        <v>216</v>
      </c>
      <c r="BL54">
        <v>216</v>
      </c>
      <c r="BM54">
        <v>216</v>
      </c>
      <c r="BN54">
        <v>216</v>
      </c>
      <c r="BO54">
        <v>219</v>
      </c>
      <c r="BP54">
        <v>219</v>
      </c>
      <c r="BQ54">
        <v>221</v>
      </c>
      <c r="BR54">
        <v>227</v>
      </c>
      <c r="BS54">
        <v>237</v>
      </c>
      <c r="BT54">
        <v>199</v>
      </c>
      <c r="BU54">
        <v>128</v>
      </c>
      <c r="BV54">
        <v>125</v>
      </c>
      <c r="BW54">
        <v>132</v>
      </c>
      <c r="BX54">
        <v>137</v>
      </c>
      <c r="BY54">
        <v>140</v>
      </c>
      <c r="BZ54">
        <v>135</v>
      </c>
      <c r="CA54">
        <v>140</v>
      </c>
      <c r="CB54">
        <v>140</v>
      </c>
      <c r="CC54">
        <v>139</v>
      </c>
      <c r="CD54">
        <v>137</v>
      </c>
      <c r="CE54">
        <v>136</v>
      </c>
      <c r="CF54">
        <v>136</v>
      </c>
      <c r="CG54">
        <v>137</v>
      </c>
      <c r="CH54">
        <v>137</v>
      </c>
      <c r="CI54">
        <v>137</v>
      </c>
      <c r="CJ54">
        <v>137</v>
      </c>
      <c r="CK54">
        <v>137</v>
      </c>
      <c r="CL54">
        <v>137</v>
      </c>
      <c r="CM54">
        <v>137</v>
      </c>
      <c r="CN54">
        <v>137</v>
      </c>
      <c r="CO54">
        <v>137</v>
      </c>
      <c r="CP54">
        <v>137</v>
      </c>
      <c r="CQ54">
        <v>137</v>
      </c>
      <c r="CR54">
        <v>137</v>
      </c>
      <c r="CS54">
        <v>138</v>
      </c>
      <c r="CT54">
        <v>136</v>
      </c>
      <c r="CU54">
        <v>132</v>
      </c>
      <c r="CV54">
        <v>131</v>
      </c>
    </row>
    <row r="55" spans="1:100">
      <c r="A55">
        <v>26</v>
      </c>
      <c r="B55">
        <v>29</v>
      </c>
      <c r="C55">
        <v>22</v>
      </c>
      <c r="D55">
        <v>20</v>
      </c>
      <c r="E55">
        <v>22</v>
      </c>
      <c r="F55">
        <v>21</v>
      </c>
      <c r="G55">
        <v>22</v>
      </c>
      <c r="H55">
        <v>21</v>
      </c>
      <c r="I55">
        <v>21</v>
      </c>
      <c r="J55">
        <v>21</v>
      </c>
      <c r="K55">
        <v>22</v>
      </c>
      <c r="L55">
        <v>22</v>
      </c>
      <c r="M55">
        <v>21</v>
      </c>
      <c r="N55">
        <v>19</v>
      </c>
      <c r="O55">
        <v>21</v>
      </c>
      <c r="P55">
        <v>21</v>
      </c>
      <c r="Q55">
        <v>22</v>
      </c>
      <c r="R55">
        <v>22</v>
      </c>
      <c r="S55">
        <v>22</v>
      </c>
      <c r="T55">
        <v>21</v>
      </c>
      <c r="U55">
        <v>20</v>
      </c>
      <c r="V55">
        <v>18</v>
      </c>
      <c r="W55">
        <v>18</v>
      </c>
      <c r="X55">
        <v>19</v>
      </c>
      <c r="Y55">
        <v>19</v>
      </c>
      <c r="Z55">
        <v>24</v>
      </c>
      <c r="AA55">
        <v>23</v>
      </c>
      <c r="AB55">
        <v>26</v>
      </c>
      <c r="AC55">
        <v>16</v>
      </c>
      <c r="AD55">
        <v>13</v>
      </c>
      <c r="AE55">
        <v>29</v>
      </c>
      <c r="AF55">
        <v>25</v>
      </c>
      <c r="AG55">
        <v>41</v>
      </c>
      <c r="AH55">
        <v>148</v>
      </c>
      <c r="AI55">
        <v>210</v>
      </c>
      <c r="AJ55">
        <v>215</v>
      </c>
      <c r="AK55">
        <v>229</v>
      </c>
      <c r="AL55">
        <v>221</v>
      </c>
      <c r="AM55">
        <v>210</v>
      </c>
      <c r="AN55">
        <v>225</v>
      </c>
      <c r="AO55">
        <v>232</v>
      </c>
      <c r="AP55">
        <v>216</v>
      </c>
      <c r="AQ55">
        <v>221</v>
      </c>
      <c r="AR55">
        <v>221</v>
      </c>
      <c r="AS55">
        <v>211</v>
      </c>
      <c r="AT55">
        <v>185</v>
      </c>
      <c r="AU55">
        <v>173</v>
      </c>
      <c r="AV55">
        <v>164</v>
      </c>
      <c r="AW55">
        <v>132</v>
      </c>
      <c r="AX55">
        <v>135</v>
      </c>
      <c r="AY55">
        <v>130</v>
      </c>
      <c r="AZ55">
        <v>143</v>
      </c>
      <c r="BA55">
        <v>163</v>
      </c>
      <c r="BB55">
        <v>194</v>
      </c>
      <c r="BC55">
        <v>206</v>
      </c>
      <c r="BD55">
        <v>216</v>
      </c>
      <c r="BE55">
        <v>230</v>
      </c>
      <c r="BF55">
        <v>222</v>
      </c>
      <c r="BG55">
        <v>223</v>
      </c>
      <c r="BH55">
        <v>218</v>
      </c>
      <c r="BI55">
        <v>220</v>
      </c>
      <c r="BJ55">
        <v>226</v>
      </c>
      <c r="BK55">
        <v>222</v>
      </c>
      <c r="BL55">
        <v>224</v>
      </c>
      <c r="BM55">
        <v>225</v>
      </c>
      <c r="BN55">
        <v>214</v>
      </c>
      <c r="BO55">
        <v>216</v>
      </c>
      <c r="BP55">
        <v>224</v>
      </c>
      <c r="BQ55">
        <v>218</v>
      </c>
      <c r="BR55">
        <v>233</v>
      </c>
      <c r="BS55">
        <v>234</v>
      </c>
      <c r="BT55">
        <v>164</v>
      </c>
      <c r="BU55">
        <v>126</v>
      </c>
      <c r="BV55">
        <v>129</v>
      </c>
      <c r="BW55">
        <v>134</v>
      </c>
      <c r="BX55">
        <v>137</v>
      </c>
      <c r="BY55">
        <v>142</v>
      </c>
      <c r="BZ55">
        <v>138</v>
      </c>
      <c r="CA55">
        <v>143</v>
      </c>
      <c r="CB55">
        <v>142</v>
      </c>
      <c r="CC55">
        <v>141</v>
      </c>
      <c r="CD55">
        <v>138</v>
      </c>
      <c r="CE55">
        <v>137</v>
      </c>
      <c r="CF55">
        <v>137</v>
      </c>
      <c r="CG55">
        <v>138</v>
      </c>
      <c r="CH55">
        <v>138</v>
      </c>
      <c r="CI55">
        <v>138</v>
      </c>
      <c r="CJ55">
        <v>138</v>
      </c>
      <c r="CK55">
        <v>138</v>
      </c>
      <c r="CL55">
        <v>138</v>
      </c>
      <c r="CM55">
        <v>138</v>
      </c>
      <c r="CN55">
        <v>138</v>
      </c>
      <c r="CO55">
        <v>138</v>
      </c>
      <c r="CP55">
        <v>138</v>
      </c>
      <c r="CQ55">
        <v>138</v>
      </c>
      <c r="CR55">
        <v>138</v>
      </c>
      <c r="CS55">
        <v>139</v>
      </c>
      <c r="CT55">
        <v>137</v>
      </c>
      <c r="CU55">
        <v>133</v>
      </c>
      <c r="CV55">
        <v>132</v>
      </c>
    </row>
    <row r="56" spans="1:100">
      <c r="A56">
        <v>26</v>
      </c>
      <c r="B56">
        <v>29</v>
      </c>
      <c r="C56">
        <v>23</v>
      </c>
      <c r="D56">
        <v>20</v>
      </c>
      <c r="E56">
        <v>22</v>
      </c>
      <c r="F56">
        <v>21</v>
      </c>
      <c r="G56">
        <v>22</v>
      </c>
      <c r="H56">
        <v>20</v>
      </c>
      <c r="I56">
        <v>20</v>
      </c>
      <c r="J56">
        <v>22</v>
      </c>
      <c r="K56">
        <v>23</v>
      </c>
      <c r="L56">
        <v>22</v>
      </c>
      <c r="M56">
        <v>21</v>
      </c>
      <c r="N56">
        <v>19</v>
      </c>
      <c r="O56">
        <v>21</v>
      </c>
      <c r="P56">
        <v>21</v>
      </c>
      <c r="Q56">
        <v>23</v>
      </c>
      <c r="R56">
        <v>22</v>
      </c>
      <c r="S56">
        <v>22</v>
      </c>
      <c r="T56">
        <v>22</v>
      </c>
      <c r="U56">
        <v>20</v>
      </c>
      <c r="V56">
        <v>20</v>
      </c>
      <c r="W56">
        <v>19</v>
      </c>
      <c r="X56">
        <v>20</v>
      </c>
      <c r="Y56">
        <v>21</v>
      </c>
      <c r="Z56">
        <v>24</v>
      </c>
      <c r="AA56">
        <v>20</v>
      </c>
      <c r="AB56">
        <v>25</v>
      </c>
      <c r="AC56">
        <v>18</v>
      </c>
      <c r="AD56">
        <v>18</v>
      </c>
      <c r="AE56">
        <v>33</v>
      </c>
      <c r="AF56">
        <v>26</v>
      </c>
      <c r="AG56">
        <v>69</v>
      </c>
      <c r="AH56">
        <v>172</v>
      </c>
      <c r="AI56">
        <v>222</v>
      </c>
      <c r="AJ56">
        <v>208</v>
      </c>
      <c r="AK56">
        <v>217</v>
      </c>
      <c r="AL56">
        <v>228</v>
      </c>
      <c r="AM56">
        <v>230</v>
      </c>
      <c r="AN56">
        <v>215</v>
      </c>
      <c r="AO56">
        <v>218</v>
      </c>
      <c r="AP56">
        <v>221</v>
      </c>
      <c r="AQ56">
        <v>204</v>
      </c>
      <c r="AR56">
        <v>164</v>
      </c>
      <c r="AS56">
        <v>128</v>
      </c>
      <c r="AT56">
        <v>97</v>
      </c>
      <c r="AU56">
        <v>91</v>
      </c>
      <c r="AV56">
        <v>74</v>
      </c>
      <c r="AW56">
        <v>71</v>
      </c>
      <c r="AX56">
        <v>90</v>
      </c>
      <c r="AY56">
        <v>81</v>
      </c>
      <c r="AZ56">
        <v>72</v>
      </c>
      <c r="BA56">
        <v>73</v>
      </c>
      <c r="BB56">
        <v>97</v>
      </c>
      <c r="BC56">
        <v>124</v>
      </c>
      <c r="BD56">
        <v>160</v>
      </c>
      <c r="BE56">
        <v>215</v>
      </c>
      <c r="BF56">
        <v>215</v>
      </c>
      <c r="BG56">
        <v>225</v>
      </c>
      <c r="BH56">
        <v>224</v>
      </c>
      <c r="BI56">
        <v>225</v>
      </c>
      <c r="BJ56">
        <v>226</v>
      </c>
      <c r="BK56">
        <v>217</v>
      </c>
      <c r="BL56">
        <v>217</v>
      </c>
      <c r="BM56">
        <v>216</v>
      </c>
      <c r="BN56">
        <v>219</v>
      </c>
      <c r="BO56">
        <v>215</v>
      </c>
      <c r="BP56">
        <v>224</v>
      </c>
      <c r="BQ56">
        <v>220</v>
      </c>
      <c r="BR56">
        <v>234</v>
      </c>
      <c r="BS56">
        <v>222</v>
      </c>
      <c r="BT56">
        <v>151</v>
      </c>
      <c r="BU56">
        <v>133</v>
      </c>
      <c r="BV56">
        <v>131</v>
      </c>
      <c r="BW56">
        <v>136</v>
      </c>
      <c r="BX56">
        <v>137</v>
      </c>
      <c r="BY56">
        <v>143</v>
      </c>
      <c r="BZ56">
        <v>140</v>
      </c>
      <c r="CA56">
        <v>142</v>
      </c>
      <c r="CB56">
        <v>139</v>
      </c>
      <c r="CC56">
        <v>141</v>
      </c>
      <c r="CD56">
        <v>139</v>
      </c>
      <c r="CE56">
        <v>137</v>
      </c>
      <c r="CF56">
        <v>137</v>
      </c>
      <c r="CG56">
        <v>138</v>
      </c>
      <c r="CH56">
        <v>138</v>
      </c>
      <c r="CI56">
        <v>138</v>
      </c>
      <c r="CJ56">
        <v>138</v>
      </c>
      <c r="CK56">
        <v>138</v>
      </c>
      <c r="CL56">
        <v>138</v>
      </c>
      <c r="CM56">
        <v>138</v>
      </c>
      <c r="CN56">
        <v>138</v>
      </c>
      <c r="CO56">
        <v>138</v>
      </c>
      <c r="CP56">
        <v>138</v>
      </c>
      <c r="CQ56">
        <v>138</v>
      </c>
      <c r="CR56">
        <v>138</v>
      </c>
      <c r="CS56">
        <v>140</v>
      </c>
      <c r="CT56">
        <v>137</v>
      </c>
      <c r="CU56">
        <v>133</v>
      </c>
      <c r="CV56">
        <v>133</v>
      </c>
    </row>
    <row r="57" spans="1:100">
      <c r="A57">
        <v>26</v>
      </c>
      <c r="B57">
        <v>29</v>
      </c>
      <c r="C57">
        <v>22</v>
      </c>
      <c r="D57">
        <v>20</v>
      </c>
      <c r="E57">
        <v>22</v>
      </c>
      <c r="F57">
        <v>20</v>
      </c>
      <c r="G57">
        <v>21</v>
      </c>
      <c r="H57">
        <v>20</v>
      </c>
      <c r="I57">
        <v>20</v>
      </c>
      <c r="J57">
        <v>21</v>
      </c>
      <c r="K57">
        <v>22</v>
      </c>
      <c r="L57">
        <v>22</v>
      </c>
      <c r="M57">
        <v>21</v>
      </c>
      <c r="N57">
        <v>20</v>
      </c>
      <c r="O57">
        <v>20</v>
      </c>
      <c r="P57">
        <v>20</v>
      </c>
      <c r="Q57">
        <v>21</v>
      </c>
      <c r="R57">
        <v>21</v>
      </c>
      <c r="S57">
        <v>22</v>
      </c>
      <c r="T57">
        <v>20</v>
      </c>
      <c r="U57">
        <v>20</v>
      </c>
      <c r="V57">
        <v>20</v>
      </c>
      <c r="W57">
        <v>19</v>
      </c>
      <c r="X57">
        <v>19</v>
      </c>
      <c r="Y57">
        <v>21</v>
      </c>
      <c r="Z57">
        <v>21</v>
      </c>
      <c r="AA57">
        <v>22</v>
      </c>
      <c r="AB57">
        <v>15</v>
      </c>
      <c r="AC57">
        <v>20</v>
      </c>
      <c r="AD57">
        <v>28</v>
      </c>
      <c r="AE57">
        <v>24</v>
      </c>
      <c r="AF57">
        <v>34</v>
      </c>
      <c r="AG57">
        <v>109</v>
      </c>
      <c r="AH57">
        <v>199</v>
      </c>
      <c r="AI57">
        <v>215</v>
      </c>
      <c r="AJ57">
        <v>212</v>
      </c>
      <c r="AK57">
        <v>222</v>
      </c>
      <c r="AL57">
        <v>222</v>
      </c>
      <c r="AM57">
        <v>231</v>
      </c>
      <c r="AN57">
        <v>225</v>
      </c>
      <c r="AO57">
        <v>199</v>
      </c>
      <c r="AP57">
        <v>160</v>
      </c>
      <c r="AQ57">
        <v>107</v>
      </c>
      <c r="AR57">
        <v>85</v>
      </c>
      <c r="AS57">
        <v>70</v>
      </c>
      <c r="AT57">
        <v>97</v>
      </c>
      <c r="AU57">
        <v>117</v>
      </c>
      <c r="AV57">
        <v>83</v>
      </c>
      <c r="AW57">
        <v>110</v>
      </c>
      <c r="AX57">
        <v>163</v>
      </c>
      <c r="AY57">
        <v>123</v>
      </c>
      <c r="AZ57">
        <v>85</v>
      </c>
      <c r="BA57">
        <v>88</v>
      </c>
      <c r="BB57">
        <v>81</v>
      </c>
      <c r="BC57">
        <v>71</v>
      </c>
      <c r="BD57">
        <v>87</v>
      </c>
      <c r="BE57">
        <v>150</v>
      </c>
      <c r="BF57">
        <v>190</v>
      </c>
      <c r="BG57">
        <v>224</v>
      </c>
      <c r="BH57">
        <v>223</v>
      </c>
      <c r="BI57">
        <v>226</v>
      </c>
      <c r="BJ57">
        <v>216</v>
      </c>
      <c r="BK57">
        <v>221</v>
      </c>
      <c r="BL57">
        <v>219</v>
      </c>
      <c r="BM57">
        <v>215</v>
      </c>
      <c r="BN57">
        <v>216</v>
      </c>
      <c r="BO57">
        <v>221</v>
      </c>
      <c r="BP57">
        <v>219</v>
      </c>
      <c r="BQ57">
        <v>224</v>
      </c>
      <c r="BR57">
        <v>235</v>
      </c>
      <c r="BS57">
        <v>193</v>
      </c>
      <c r="BT57">
        <v>139</v>
      </c>
      <c r="BU57">
        <v>131</v>
      </c>
      <c r="BV57">
        <v>136</v>
      </c>
      <c r="BW57">
        <v>137</v>
      </c>
      <c r="BX57">
        <v>139</v>
      </c>
      <c r="BY57">
        <v>141</v>
      </c>
      <c r="BZ57">
        <v>142</v>
      </c>
      <c r="CA57">
        <v>141</v>
      </c>
      <c r="CB57">
        <v>140</v>
      </c>
      <c r="CC57">
        <v>140</v>
      </c>
      <c r="CD57">
        <v>138</v>
      </c>
      <c r="CE57">
        <v>138</v>
      </c>
      <c r="CF57">
        <v>138</v>
      </c>
      <c r="CG57">
        <v>138</v>
      </c>
      <c r="CH57">
        <v>138</v>
      </c>
      <c r="CI57">
        <v>138</v>
      </c>
      <c r="CJ57">
        <v>138</v>
      </c>
      <c r="CK57">
        <v>138</v>
      </c>
      <c r="CL57">
        <v>138</v>
      </c>
      <c r="CM57">
        <v>138</v>
      </c>
      <c r="CN57">
        <v>138</v>
      </c>
      <c r="CO57">
        <v>138</v>
      </c>
      <c r="CP57">
        <v>138</v>
      </c>
      <c r="CQ57">
        <v>138</v>
      </c>
      <c r="CR57">
        <v>138</v>
      </c>
      <c r="CS57">
        <v>139</v>
      </c>
      <c r="CT57">
        <v>136</v>
      </c>
      <c r="CU57">
        <v>132</v>
      </c>
      <c r="CV57">
        <v>132</v>
      </c>
    </row>
    <row r="58" spans="1:100">
      <c r="A58">
        <v>26</v>
      </c>
      <c r="B58">
        <v>29</v>
      </c>
      <c r="C58">
        <v>22</v>
      </c>
      <c r="D58">
        <v>20</v>
      </c>
      <c r="E58">
        <v>22</v>
      </c>
      <c r="F58">
        <v>21</v>
      </c>
      <c r="G58">
        <v>21</v>
      </c>
      <c r="H58">
        <v>20</v>
      </c>
      <c r="I58">
        <v>20</v>
      </c>
      <c r="J58">
        <v>21</v>
      </c>
      <c r="K58">
        <v>22</v>
      </c>
      <c r="L58">
        <v>22</v>
      </c>
      <c r="M58">
        <v>21</v>
      </c>
      <c r="N58">
        <v>20</v>
      </c>
      <c r="O58">
        <v>20</v>
      </c>
      <c r="P58">
        <v>20</v>
      </c>
      <c r="Q58">
        <v>21</v>
      </c>
      <c r="R58">
        <v>20</v>
      </c>
      <c r="S58">
        <v>21</v>
      </c>
      <c r="T58">
        <v>21</v>
      </c>
      <c r="U58">
        <v>20</v>
      </c>
      <c r="V58">
        <v>20</v>
      </c>
      <c r="W58">
        <v>20</v>
      </c>
      <c r="X58">
        <v>20</v>
      </c>
      <c r="Y58">
        <v>25</v>
      </c>
      <c r="Z58">
        <v>17</v>
      </c>
      <c r="AA58">
        <v>21</v>
      </c>
      <c r="AB58">
        <v>21</v>
      </c>
      <c r="AC58">
        <v>13</v>
      </c>
      <c r="AD58">
        <v>32</v>
      </c>
      <c r="AE58">
        <v>30</v>
      </c>
      <c r="AF58">
        <v>42</v>
      </c>
      <c r="AG58">
        <v>152</v>
      </c>
      <c r="AH58">
        <v>207</v>
      </c>
      <c r="AI58">
        <v>217</v>
      </c>
      <c r="AJ58">
        <v>220</v>
      </c>
      <c r="AK58">
        <v>223</v>
      </c>
      <c r="AL58">
        <v>220</v>
      </c>
      <c r="AM58">
        <v>218</v>
      </c>
      <c r="AN58">
        <v>194</v>
      </c>
      <c r="AO58">
        <v>143</v>
      </c>
      <c r="AP58">
        <v>96</v>
      </c>
      <c r="AQ58">
        <v>104</v>
      </c>
      <c r="AR58">
        <v>90</v>
      </c>
      <c r="AS58">
        <v>87</v>
      </c>
      <c r="AT58">
        <v>174</v>
      </c>
      <c r="AU58">
        <v>191</v>
      </c>
      <c r="AV58">
        <v>117</v>
      </c>
      <c r="AW58">
        <v>152</v>
      </c>
      <c r="AX58">
        <v>228</v>
      </c>
      <c r="AY58">
        <v>145</v>
      </c>
      <c r="AZ58">
        <v>111</v>
      </c>
      <c r="BA58">
        <v>177</v>
      </c>
      <c r="BB58">
        <v>165</v>
      </c>
      <c r="BC58">
        <v>89</v>
      </c>
      <c r="BD58">
        <v>77</v>
      </c>
      <c r="BE58">
        <v>73</v>
      </c>
      <c r="BF58">
        <v>112</v>
      </c>
      <c r="BG58">
        <v>189</v>
      </c>
      <c r="BH58">
        <v>219</v>
      </c>
      <c r="BI58">
        <v>228</v>
      </c>
      <c r="BJ58">
        <v>211</v>
      </c>
      <c r="BK58">
        <v>222</v>
      </c>
      <c r="BL58">
        <v>221</v>
      </c>
      <c r="BM58">
        <v>216</v>
      </c>
      <c r="BN58">
        <v>216</v>
      </c>
      <c r="BO58">
        <v>219</v>
      </c>
      <c r="BP58">
        <v>220</v>
      </c>
      <c r="BQ58">
        <v>233</v>
      </c>
      <c r="BR58">
        <v>229</v>
      </c>
      <c r="BS58">
        <v>175</v>
      </c>
      <c r="BT58">
        <v>128</v>
      </c>
      <c r="BU58">
        <v>132</v>
      </c>
      <c r="BV58">
        <v>137</v>
      </c>
      <c r="BW58">
        <v>138</v>
      </c>
      <c r="BX58">
        <v>140</v>
      </c>
      <c r="BY58">
        <v>141</v>
      </c>
      <c r="BZ58">
        <v>142</v>
      </c>
      <c r="CA58">
        <v>141</v>
      </c>
      <c r="CB58">
        <v>140</v>
      </c>
      <c r="CC58">
        <v>140</v>
      </c>
      <c r="CD58">
        <v>139</v>
      </c>
      <c r="CE58">
        <v>138</v>
      </c>
      <c r="CF58">
        <v>138</v>
      </c>
      <c r="CG58">
        <v>138</v>
      </c>
      <c r="CH58">
        <v>138</v>
      </c>
      <c r="CI58">
        <v>138</v>
      </c>
      <c r="CJ58">
        <v>137</v>
      </c>
      <c r="CK58">
        <v>138</v>
      </c>
      <c r="CL58">
        <v>138</v>
      </c>
      <c r="CM58">
        <v>138</v>
      </c>
      <c r="CN58">
        <v>138</v>
      </c>
      <c r="CO58">
        <v>138</v>
      </c>
      <c r="CP58">
        <v>138</v>
      </c>
      <c r="CQ58">
        <v>138</v>
      </c>
      <c r="CR58">
        <v>138</v>
      </c>
      <c r="CS58">
        <v>139</v>
      </c>
      <c r="CT58">
        <v>137</v>
      </c>
      <c r="CU58">
        <v>133</v>
      </c>
      <c r="CV58">
        <v>132</v>
      </c>
    </row>
    <row r="59" spans="1:100">
      <c r="A59">
        <v>24</v>
      </c>
      <c r="B59">
        <v>28</v>
      </c>
      <c r="C59">
        <v>22</v>
      </c>
      <c r="D59">
        <v>19</v>
      </c>
      <c r="E59">
        <v>21</v>
      </c>
      <c r="F59">
        <v>20</v>
      </c>
      <c r="G59">
        <v>21</v>
      </c>
      <c r="H59">
        <v>20</v>
      </c>
      <c r="I59">
        <v>20</v>
      </c>
      <c r="J59">
        <v>20</v>
      </c>
      <c r="K59">
        <v>21</v>
      </c>
      <c r="L59">
        <v>21</v>
      </c>
      <c r="M59">
        <v>20</v>
      </c>
      <c r="N59">
        <v>19</v>
      </c>
      <c r="O59">
        <v>20</v>
      </c>
      <c r="P59">
        <v>20</v>
      </c>
      <c r="Q59">
        <v>21</v>
      </c>
      <c r="R59">
        <v>21</v>
      </c>
      <c r="S59">
        <v>20</v>
      </c>
      <c r="T59">
        <v>20</v>
      </c>
      <c r="U59">
        <v>20</v>
      </c>
      <c r="V59">
        <v>20</v>
      </c>
      <c r="W59">
        <v>20</v>
      </c>
      <c r="X59">
        <v>21</v>
      </c>
      <c r="Y59">
        <v>21</v>
      </c>
      <c r="Z59">
        <v>23</v>
      </c>
      <c r="AA59">
        <v>21</v>
      </c>
      <c r="AB59">
        <v>17</v>
      </c>
      <c r="AC59">
        <v>19</v>
      </c>
      <c r="AD59">
        <v>36</v>
      </c>
      <c r="AE59">
        <v>26</v>
      </c>
      <c r="AF59">
        <v>72</v>
      </c>
      <c r="AG59">
        <v>183</v>
      </c>
      <c r="AH59">
        <v>223</v>
      </c>
      <c r="AI59">
        <v>226</v>
      </c>
      <c r="AJ59">
        <v>218</v>
      </c>
      <c r="AK59">
        <v>221</v>
      </c>
      <c r="AL59">
        <v>222</v>
      </c>
      <c r="AM59">
        <v>183</v>
      </c>
      <c r="AN59">
        <v>105</v>
      </c>
      <c r="AO59">
        <v>81</v>
      </c>
      <c r="AP59">
        <v>98</v>
      </c>
      <c r="AQ59">
        <v>181</v>
      </c>
      <c r="AR59">
        <v>151</v>
      </c>
      <c r="AS59">
        <v>96</v>
      </c>
      <c r="AT59">
        <v>188</v>
      </c>
      <c r="AU59">
        <v>204</v>
      </c>
      <c r="AV59">
        <v>95</v>
      </c>
      <c r="AW59">
        <v>142</v>
      </c>
      <c r="AX59">
        <v>218</v>
      </c>
      <c r="AY59">
        <v>109</v>
      </c>
      <c r="AZ59">
        <v>113</v>
      </c>
      <c r="BA59">
        <v>213</v>
      </c>
      <c r="BB59">
        <v>163</v>
      </c>
      <c r="BC59">
        <v>108</v>
      </c>
      <c r="BD59">
        <v>166</v>
      </c>
      <c r="BE59">
        <v>112</v>
      </c>
      <c r="BF59">
        <v>93</v>
      </c>
      <c r="BG59">
        <v>117</v>
      </c>
      <c r="BH59">
        <v>178</v>
      </c>
      <c r="BI59">
        <v>222</v>
      </c>
      <c r="BJ59">
        <v>227</v>
      </c>
      <c r="BK59">
        <v>224</v>
      </c>
      <c r="BL59">
        <v>226</v>
      </c>
      <c r="BM59">
        <v>220</v>
      </c>
      <c r="BN59">
        <v>221</v>
      </c>
      <c r="BO59">
        <v>220</v>
      </c>
      <c r="BP59">
        <v>220</v>
      </c>
      <c r="BQ59">
        <v>238</v>
      </c>
      <c r="BR59">
        <v>219</v>
      </c>
      <c r="BS59">
        <v>154</v>
      </c>
      <c r="BT59">
        <v>123</v>
      </c>
      <c r="BU59">
        <v>133</v>
      </c>
      <c r="BV59">
        <v>138</v>
      </c>
      <c r="BW59">
        <v>140</v>
      </c>
      <c r="BX59">
        <v>140</v>
      </c>
      <c r="BY59">
        <v>141</v>
      </c>
      <c r="BZ59">
        <v>141</v>
      </c>
      <c r="CA59">
        <v>141</v>
      </c>
      <c r="CB59">
        <v>141</v>
      </c>
      <c r="CC59">
        <v>140</v>
      </c>
      <c r="CD59">
        <v>140</v>
      </c>
      <c r="CE59">
        <v>139</v>
      </c>
      <c r="CF59">
        <v>139</v>
      </c>
      <c r="CG59">
        <v>139</v>
      </c>
      <c r="CH59">
        <v>139</v>
      </c>
      <c r="CI59">
        <v>139</v>
      </c>
      <c r="CJ59">
        <v>138</v>
      </c>
      <c r="CK59">
        <v>139</v>
      </c>
      <c r="CL59">
        <v>139</v>
      </c>
      <c r="CM59">
        <v>139</v>
      </c>
      <c r="CN59">
        <v>139</v>
      </c>
      <c r="CO59">
        <v>139</v>
      </c>
      <c r="CP59">
        <v>139</v>
      </c>
      <c r="CQ59">
        <v>139</v>
      </c>
      <c r="CR59">
        <v>139</v>
      </c>
      <c r="CS59">
        <v>140</v>
      </c>
      <c r="CT59">
        <v>137</v>
      </c>
      <c r="CU59">
        <v>133</v>
      </c>
      <c r="CV59">
        <v>134</v>
      </c>
    </row>
    <row r="60" spans="1:100">
      <c r="A60">
        <v>25</v>
      </c>
      <c r="B60">
        <v>29</v>
      </c>
      <c r="C60">
        <v>22</v>
      </c>
      <c r="D60">
        <v>18</v>
      </c>
      <c r="E60">
        <v>21</v>
      </c>
      <c r="F60">
        <v>20</v>
      </c>
      <c r="G60">
        <v>21</v>
      </c>
      <c r="H60">
        <v>20</v>
      </c>
      <c r="I60">
        <v>20</v>
      </c>
      <c r="J60">
        <v>20</v>
      </c>
      <c r="K60">
        <v>21</v>
      </c>
      <c r="L60">
        <v>21</v>
      </c>
      <c r="M60">
        <v>20</v>
      </c>
      <c r="N60">
        <v>19</v>
      </c>
      <c r="O60">
        <v>20</v>
      </c>
      <c r="P60">
        <v>20</v>
      </c>
      <c r="Q60">
        <v>20</v>
      </c>
      <c r="R60">
        <v>20</v>
      </c>
      <c r="S60">
        <v>19</v>
      </c>
      <c r="T60">
        <v>19</v>
      </c>
      <c r="U60">
        <v>20</v>
      </c>
      <c r="V60">
        <v>21</v>
      </c>
      <c r="W60">
        <v>21</v>
      </c>
      <c r="X60">
        <v>22</v>
      </c>
      <c r="Y60">
        <v>23</v>
      </c>
      <c r="Z60">
        <v>20</v>
      </c>
      <c r="AA60">
        <v>23</v>
      </c>
      <c r="AB60">
        <v>20</v>
      </c>
      <c r="AC60">
        <v>23</v>
      </c>
      <c r="AD60">
        <v>31</v>
      </c>
      <c r="AE60">
        <v>37</v>
      </c>
      <c r="AF60">
        <v>109</v>
      </c>
      <c r="AG60">
        <v>203</v>
      </c>
      <c r="AH60">
        <v>224</v>
      </c>
      <c r="AI60">
        <v>223</v>
      </c>
      <c r="AJ60">
        <v>233</v>
      </c>
      <c r="AK60">
        <v>223</v>
      </c>
      <c r="AL60">
        <v>173</v>
      </c>
      <c r="AM60">
        <v>121</v>
      </c>
      <c r="AN60">
        <v>79</v>
      </c>
      <c r="AO60">
        <v>88</v>
      </c>
      <c r="AP60">
        <v>127</v>
      </c>
      <c r="AQ60">
        <v>224</v>
      </c>
      <c r="AR60">
        <v>193</v>
      </c>
      <c r="AS60">
        <v>82</v>
      </c>
      <c r="AT60">
        <v>161</v>
      </c>
      <c r="AU60">
        <v>193</v>
      </c>
      <c r="AV60">
        <v>96</v>
      </c>
      <c r="AW60">
        <v>152</v>
      </c>
      <c r="AX60">
        <v>210</v>
      </c>
      <c r="AY60">
        <v>91</v>
      </c>
      <c r="AZ60">
        <v>146</v>
      </c>
      <c r="BA60">
        <v>205</v>
      </c>
      <c r="BB60">
        <v>111</v>
      </c>
      <c r="BC60">
        <v>134</v>
      </c>
      <c r="BD60">
        <v>235</v>
      </c>
      <c r="BE60">
        <v>168</v>
      </c>
      <c r="BF60">
        <v>84</v>
      </c>
      <c r="BG60">
        <v>69</v>
      </c>
      <c r="BH60">
        <v>129</v>
      </c>
      <c r="BI60">
        <v>199</v>
      </c>
      <c r="BJ60">
        <v>235</v>
      </c>
      <c r="BK60">
        <v>223</v>
      </c>
      <c r="BL60">
        <v>216</v>
      </c>
      <c r="BM60">
        <v>219</v>
      </c>
      <c r="BN60">
        <v>225</v>
      </c>
      <c r="BO60">
        <v>223</v>
      </c>
      <c r="BP60">
        <v>224</v>
      </c>
      <c r="BQ60">
        <v>238</v>
      </c>
      <c r="BR60">
        <v>198</v>
      </c>
      <c r="BS60">
        <v>136</v>
      </c>
      <c r="BT60">
        <v>128</v>
      </c>
      <c r="BU60">
        <v>134</v>
      </c>
      <c r="BV60">
        <v>141</v>
      </c>
      <c r="BW60">
        <v>142</v>
      </c>
      <c r="BX60">
        <v>141</v>
      </c>
      <c r="BY60">
        <v>141</v>
      </c>
      <c r="BZ60">
        <v>140</v>
      </c>
      <c r="CA60">
        <v>141</v>
      </c>
      <c r="CB60">
        <v>140</v>
      </c>
      <c r="CC60">
        <v>140</v>
      </c>
      <c r="CD60">
        <v>139</v>
      </c>
      <c r="CE60">
        <v>139</v>
      </c>
      <c r="CF60">
        <v>139</v>
      </c>
      <c r="CG60">
        <v>139</v>
      </c>
      <c r="CH60">
        <v>139</v>
      </c>
      <c r="CI60">
        <v>139</v>
      </c>
      <c r="CJ60">
        <v>139</v>
      </c>
      <c r="CK60">
        <v>140</v>
      </c>
      <c r="CL60">
        <v>139</v>
      </c>
      <c r="CM60">
        <v>139</v>
      </c>
      <c r="CN60">
        <v>139</v>
      </c>
      <c r="CO60">
        <v>139</v>
      </c>
      <c r="CP60">
        <v>139</v>
      </c>
      <c r="CQ60">
        <v>139</v>
      </c>
      <c r="CR60">
        <v>139</v>
      </c>
      <c r="CS60">
        <v>139</v>
      </c>
      <c r="CT60">
        <v>137</v>
      </c>
      <c r="CU60">
        <v>133</v>
      </c>
      <c r="CV60">
        <v>133</v>
      </c>
    </row>
    <row r="61" spans="1:100">
      <c r="A61">
        <v>25</v>
      </c>
      <c r="B61">
        <v>27</v>
      </c>
      <c r="C61">
        <v>21</v>
      </c>
      <c r="D61">
        <v>18</v>
      </c>
      <c r="E61">
        <v>21</v>
      </c>
      <c r="F61">
        <v>20</v>
      </c>
      <c r="G61">
        <v>21</v>
      </c>
      <c r="H61">
        <v>20</v>
      </c>
      <c r="I61">
        <v>20</v>
      </c>
      <c r="J61">
        <v>20</v>
      </c>
      <c r="K61">
        <v>21</v>
      </c>
      <c r="L61">
        <v>21</v>
      </c>
      <c r="M61">
        <v>20</v>
      </c>
      <c r="N61">
        <v>19</v>
      </c>
      <c r="O61">
        <v>20</v>
      </c>
      <c r="P61">
        <v>20</v>
      </c>
      <c r="Q61">
        <v>20</v>
      </c>
      <c r="R61">
        <v>20</v>
      </c>
      <c r="S61">
        <v>19</v>
      </c>
      <c r="T61">
        <v>19</v>
      </c>
      <c r="U61">
        <v>20</v>
      </c>
      <c r="V61">
        <v>21</v>
      </c>
      <c r="W61">
        <v>22</v>
      </c>
      <c r="X61">
        <v>23</v>
      </c>
      <c r="Y61">
        <v>23</v>
      </c>
      <c r="Z61">
        <v>21</v>
      </c>
      <c r="AA61">
        <v>24</v>
      </c>
      <c r="AB61">
        <v>16</v>
      </c>
      <c r="AC61">
        <v>31</v>
      </c>
      <c r="AD61">
        <v>19</v>
      </c>
      <c r="AE61">
        <v>49</v>
      </c>
      <c r="AF61">
        <v>152</v>
      </c>
      <c r="AG61">
        <v>221</v>
      </c>
      <c r="AH61">
        <v>219</v>
      </c>
      <c r="AI61">
        <v>220</v>
      </c>
      <c r="AJ61">
        <v>231</v>
      </c>
      <c r="AK61">
        <v>180</v>
      </c>
      <c r="AL61">
        <v>95</v>
      </c>
      <c r="AM61">
        <v>97</v>
      </c>
      <c r="AN61">
        <v>152</v>
      </c>
      <c r="AO61">
        <v>150</v>
      </c>
      <c r="AP61">
        <v>118</v>
      </c>
      <c r="AQ61">
        <v>201</v>
      </c>
      <c r="AR61">
        <v>230</v>
      </c>
      <c r="AS61">
        <v>98</v>
      </c>
      <c r="AT61">
        <v>146</v>
      </c>
      <c r="AU61">
        <v>186</v>
      </c>
      <c r="AV61">
        <v>114</v>
      </c>
      <c r="AW61">
        <v>163</v>
      </c>
      <c r="AX61">
        <v>166</v>
      </c>
      <c r="AY61">
        <v>72</v>
      </c>
      <c r="AZ61">
        <v>172</v>
      </c>
      <c r="BA61">
        <v>162</v>
      </c>
      <c r="BB61">
        <v>119</v>
      </c>
      <c r="BC61">
        <v>189</v>
      </c>
      <c r="BD61">
        <v>206</v>
      </c>
      <c r="BE61">
        <v>134</v>
      </c>
      <c r="BF61">
        <v>82</v>
      </c>
      <c r="BG61">
        <v>112</v>
      </c>
      <c r="BH61">
        <v>98</v>
      </c>
      <c r="BI61">
        <v>144</v>
      </c>
      <c r="BJ61">
        <v>219</v>
      </c>
      <c r="BK61">
        <v>231</v>
      </c>
      <c r="BL61">
        <v>220</v>
      </c>
      <c r="BM61">
        <v>223</v>
      </c>
      <c r="BN61">
        <v>223</v>
      </c>
      <c r="BO61">
        <v>224</v>
      </c>
      <c r="BP61">
        <v>231</v>
      </c>
      <c r="BQ61">
        <v>236</v>
      </c>
      <c r="BR61">
        <v>172</v>
      </c>
      <c r="BS61">
        <v>122</v>
      </c>
      <c r="BT61">
        <v>135</v>
      </c>
      <c r="BU61">
        <v>136</v>
      </c>
      <c r="BV61">
        <v>141</v>
      </c>
      <c r="BW61">
        <v>143</v>
      </c>
      <c r="BX61">
        <v>141</v>
      </c>
      <c r="BY61">
        <v>140</v>
      </c>
      <c r="BZ61">
        <v>140</v>
      </c>
      <c r="CA61">
        <v>139</v>
      </c>
      <c r="CB61">
        <v>139</v>
      </c>
      <c r="CC61">
        <v>140</v>
      </c>
      <c r="CD61">
        <v>139</v>
      </c>
      <c r="CE61">
        <v>139</v>
      </c>
      <c r="CF61">
        <v>139</v>
      </c>
      <c r="CG61">
        <v>140</v>
      </c>
      <c r="CH61">
        <v>140</v>
      </c>
      <c r="CI61">
        <v>140</v>
      </c>
      <c r="CJ61">
        <v>140</v>
      </c>
      <c r="CK61">
        <v>140</v>
      </c>
      <c r="CL61">
        <v>140</v>
      </c>
      <c r="CM61">
        <v>140</v>
      </c>
      <c r="CN61">
        <v>139</v>
      </c>
      <c r="CO61">
        <v>139</v>
      </c>
      <c r="CP61">
        <v>140</v>
      </c>
      <c r="CQ61">
        <v>140</v>
      </c>
      <c r="CR61">
        <v>140</v>
      </c>
      <c r="CS61">
        <v>140</v>
      </c>
      <c r="CT61">
        <v>137</v>
      </c>
      <c r="CU61">
        <v>133</v>
      </c>
      <c r="CV61">
        <v>133</v>
      </c>
    </row>
    <row r="62" spans="1:100">
      <c r="A62">
        <v>25</v>
      </c>
      <c r="B62">
        <v>29</v>
      </c>
      <c r="C62">
        <v>21</v>
      </c>
      <c r="D62">
        <v>18</v>
      </c>
      <c r="E62">
        <v>20</v>
      </c>
      <c r="F62">
        <v>20</v>
      </c>
      <c r="G62">
        <v>21</v>
      </c>
      <c r="H62">
        <v>20</v>
      </c>
      <c r="I62">
        <v>20</v>
      </c>
      <c r="J62">
        <v>20</v>
      </c>
      <c r="K62">
        <v>20</v>
      </c>
      <c r="L62">
        <v>20</v>
      </c>
      <c r="M62">
        <v>19</v>
      </c>
      <c r="N62">
        <v>19</v>
      </c>
      <c r="O62">
        <v>20</v>
      </c>
      <c r="P62">
        <v>20</v>
      </c>
      <c r="Q62">
        <v>20</v>
      </c>
      <c r="R62">
        <v>19</v>
      </c>
      <c r="S62">
        <v>18</v>
      </c>
      <c r="T62">
        <v>19</v>
      </c>
      <c r="U62">
        <v>20</v>
      </c>
      <c r="V62">
        <v>21</v>
      </c>
      <c r="W62">
        <v>22</v>
      </c>
      <c r="X62">
        <v>24</v>
      </c>
      <c r="Y62">
        <v>22</v>
      </c>
      <c r="Z62">
        <v>27</v>
      </c>
      <c r="AA62">
        <v>23</v>
      </c>
      <c r="AB62">
        <v>11</v>
      </c>
      <c r="AC62">
        <v>34</v>
      </c>
      <c r="AD62">
        <v>15</v>
      </c>
      <c r="AE62">
        <v>67</v>
      </c>
      <c r="AF62">
        <v>185</v>
      </c>
      <c r="AG62">
        <v>229</v>
      </c>
      <c r="AH62">
        <v>219</v>
      </c>
      <c r="AI62">
        <v>234</v>
      </c>
      <c r="AJ62">
        <v>194</v>
      </c>
      <c r="AK62">
        <v>93</v>
      </c>
      <c r="AL62">
        <v>65</v>
      </c>
      <c r="AM62">
        <v>146</v>
      </c>
      <c r="AN62">
        <v>230</v>
      </c>
      <c r="AO62">
        <v>186</v>
      </c>
      <c r="AP62">
        <v>86</v>
      </c>
      <c r="AQ62">
        <v>153</v>
      </c>
      <c r="AR62">
        <v>222</v>
      </c>
      <c r="AS62">
        <v>101</v>
      </c>
      <c r="AT62">
        <v>131</v>
      </c>
      <c r="AU62">
        <v>164</v>
      </c>
      <c r="AV62">
        <v>105</v>
      </c>
      <c r="AW62">
        <v>164</v>
      </c>
      <c r="AX62">
        <v>131</v>
      </c>
      <c r="AY62">
        <v>101</v>
      </c>
      <c r="AZ62">
        <v>198</v>
      </c>
      <c r="BA62">
        <v>114</v>
      </c>
      <c r="BB62">
        <v>141</v>
      </c>
      <c r="BC62">
        <v>216</v>
      </c>
      <c r="BD62">
        <v>123</v>
      </c>
      <c r="BE62">
        <v>105</v>
      </c>
      <c r="BF62">
        <v>189</v>
      </c>
      <c r="BG62">
        <v>178</v>
      </c>
      <c r="BH62">
        <v>88</v>
      </c>
      <c r="BI62">
        <v>103</v>
      </c>
      <c r="BJ62">
        <v>189</v>
      </c>
      <c r="BK62">
        <v>235</v>
      </c>
      <c r="BL62">
        <v>226</v>
      </c>
      <c r="BM62">
        <v>227</v>
      </c>
      <c r="BN62">
        <v>222</v>
      </c>
      <c r="BO62">
        <v>229</v>
      </c>
      <c r="BP62">
        <v>244</v>
      </c>
      <c r="BQ62">
        <v>232</v>
      </c>
      <c r="BR62">
        <v>149</v>
      </c>
      <c r="BS62">
        <v>114</v>
      </c>
      <c r="BT62">
        <v>136</v>
      </c>
      <c r="BU62">
        <v>137</v>
      </c>
      <c r="BV62">
        <v>143</v>
      </c>
      <c r="BW62">
        <v>143</v>
      </c>
      <c r="BX62">
        <v>140</v>
      </c>
      <c r="BY62">
        <v>139</v>
      </c>
      <c r="BZ62">
        <v>139</v>
      </c>
      <c r="CA62">
        <v>138</v>
      </c>
      <c r="CB62">
        <v>138</v>
      </c>
      <c r="CC62">
        <v>140</v>
      </c>
      <c r="CD62">
        <v>140</v>
      </c>
      <c r="CE62">
        <v>139</v>
      </c>
      <c r="CF62">
        <v>140</v>
      </c>
      <c r="CG62">
        <v>140</v>
      </c>
      <c r="CH62">
        <v>141</v>
      </c>
      <c r="CI62">
        <v>141</v>
      </c>
      <c r="CJ62">
        <v>141</v>
      </c>
      <c r="CK62">
        <v>141</v>
      </c>
      <c r="CL62">
        <v>141</v>
      </c>
      <c r="CM62">
        <v>140</v>
      </c>
      <c r="CN62">
        <v>140</v>
      </c>
      <c r="CO62">
        <v>140</v>
      </c>
      <c r="CP62">
        <v>140</v>
      </c>
      <c r="CQ62">
        <v>140</v>
      </c>
      <c r="CR62">
        <v>141</v>
      </c>
      <c r="CS62">
        <v>140</v>
      </c>
      <c r="CT62">
        <v>138</v>
      </c>
      <c r="CU62">
        <v>134</v>
      </c>
      <c r="CV62">
        <v>133</v>
      </c>
    </row>
    <row r="63" spans="1:100">
      <c r="A63">
        <v>26</v>
      </c>
      <c r="B63">
        <v>28</v>
      </c>
      <c r="C63">
        <v>22</v>
      </c>
      <c r="D63">
        <v>17</v>
      </c>
      <c r="E63">
        <v>19</v>
      </c>
      <c r="F63">
        <v>19</v>
      </c>
      <c r="G63">
        <v>21</v>
      </c>
      <c r="H63">
        <v>20</v>
      </c>
      <c r="I63">
        <v>20</v>
      </c>
      <c r="J63">
        <v>20</v>
      </c>
      <c r="K63">
        <v>20</v>
      </c>
      <c r="L63">
        <v>20</v>
      </c>
      <c r="M63">
        <v>19</v>
      </c>
      <c r="N63">
        <v>19</v>
      </c>
      <c r="O63">
        <v>20</v>
      </c>
      <c r="P63">
        <v>20</v>
      </c>
      <c r="Q63">
        <v>19</v>
      </c>
      <c r="R63">
        <v>19</v>
      </c>
      <c r="S63">
        <v>18</v>
      </c>
      <c r="T63">
        <v>18</v>
      </c>
      <c r="U63">
        <v>20</v>
      </c>
      <c r="V63">
        <v>21</v>
      </c>
      <c r="W63">
        <v>23</v>
      </c>
      <c r="X63">
        <v>23</v>
      </c>
      <c r="Y63">
        <v>26</v>
      </c>
      <c r="Z63">
        <v>20</v>
      </c>
      <c r="AA63">
        <v>20</v>
      </c>
      <c r="AB63">
        <v>22</v>
      </c>
      <c r="AC63">
        <v>21</v>
      </c>
      <c r="AD63">
        <v>24</v>
      </c>
      <c r="AE63">
        <v>110</v>
      </c>
      <c r="AF63">
        <v>203</v>
      </c>
      <c r="AG63">
        <v>211</v>
      </c>
      <c r="AH63">
        <v>232</v>
      </c>
      <c r="AI63">
        <v>214</v>
      </c>
      <c r="AJ63">
        <v>128</v>
      </c>
      <c r="AK63">
        <v>91</v>
      </c>
      <c r="AL63">
        <v>96</v>
      </c>
      <c r="AM63">
        <v>114</v>
      </c>
      <c r="AN63">
        <v>194</v>
      </c>
      <c r="AO63">
        <v>214</v>
      </c>
      <c r="AP63">
        <v>133</v>
      </c>
      <c r="AQ63">
        <v>97</v>
      </c>
      <c r="AR63">
        <v>209</v>
      </c>
      <c r="AS63">
        <v>145</v>
      </c>
      <c r="AT63">
        <v>97</v>
      </c>
      <c r="AU63">
        <v>164</v>
      </c>
      <c r="AV63">
        <v>107</v>
      </c>
      <c r="AW63">
        <v>149</v>
      </c>
      <c r="AX63">
        <v>100</v>
      </c>
      <c r="AY63">
        <v>149</v>
      </c>
      <c r="AZ63">
        <v>149</v>
      </c>
      <c r="BA63">
        <v>107</v>
      </c>
      <c r="BB63">
        <v>187</v>
      </c>
      <c r="BC63">
        <v>162</v>
      </c>
      <c r="BD63">
        <v>78</v>
      </c>
      <c r="BE63">
        <v>176</v>
      </c>
      <c r="BF63">
        <v>218</v>
      </c>
      <c r="BG63">
        <v>178</v>
      </c>
      <c r="BH63">
        <v>99</v>
      </c>
      <c r="BI63">
        <v>59</v>
      </c>
      <c r="BJ63">
        <v>164</v>
      </c>
      <c r="BK63">
        <v>231</v>
      </c>
      <c r="BL63">
        <v>229</v>
      </c>
      <c r="BM63">
        <v>234</v>
      </c>
      <c r="BN63">
        <v>229</v>
      </c>
      <c r="BO63">
        <v>231</v>
      </c>
      <c r="BP63">
        <v>234</v>
      </c>
      <c r="BQ63">
        <v>204</v>
      </c>
      <c r="BR63">
        <v>127</v>
      </c>
      <c r="BS63">
        <v>123</v>
      </c>
      <c r="BT63">
        <v>146</v>
      </c>
      <c r="BU63">
        <v>135</v>
      </c>
      <c r="BV63">
        <v>142</v>
      </c>
      <c r="BW63">
        <v>142</v>
      </c>
      <c r="BX63">
        <v>139</v>
      </c>
      <c r="BY63">
        <v>137</v>
      </c>
      <c r="BZ63">
        <v>137</v>
      </c>
      <c r="CA63">
        <v>138</v>
      </c>
      <c r="CB63">
        <v>138</v>
      </c>
      <c r="CC63">
        <v>140</v>
      </c>
      <c r="CD63">
        <v>141</v>
      </c>
      <c r="CE63">
        <v>140</v>
      </c>
      <c r="CF63">
        <v>140</v>
      </c>
      <c r="CG63">
        <v>141</v>
      </c>
      <c r="CH63">
        <v>141</v>
      </c>
      <c r="CI63">
        <v>141</v>
      </c>
      <c r="CJ63">
        <v>141</v>
      </c>
      <c r="CK63">
        <v>141</v>
      </c>
      <c r="CL63">
        <v>141</v>
      </c>
      <c r="CM63">
        <v>140</v>
      </c>
      <c r="CN63">
        <v>140</v>
      </c>
      <c r="CO63">
        <v>139</v>
      </c>
      <c r="CP63">
        <v>140</v>
      </c>
      <c r="CQ63">
        <v>140</v>
      </c>
      <c r="CR63">
        <v>140</v>
      </c>
      <c r="CS63">
        <v>140</v>
      </c>
      <c r="CT63">
        <v>138</v>
      </c>
      <c r="CU63">
        <v>134</v>
      </c>
      <c r="CV63">
        <v>134</v>
      </c>
    </row>
    <row r="64" spans="1:100">
      <c r="A64">
        <v>26</v>
      </c>
      <c r="B64">
        <v>30</v>
      </c>
      <c r="C64">
        <v>22</v>
      </c>
      <c r="D64">
        <v>18</v>
      </c>
      <c r="E64">
        <v>20</v>
      </c>
      <c r="F64">
        <v>19</v>
      </c>
      <c r="G64">
        <v>20</v>
      </c>
      <c r="H64">
        <v>20</v>
      </c>
      <c r="I64">
        <v>20</v>
      </c>
      <c r="J64">
        <v>20</v>
      </c>
      <c r="K64">
        <v>20</v>
      </c>
      <c r="L64">
        <v>20</v>
      </c>
      <c r="M64">
        <v>19</v>
      </c>
      <c r="N64">
        <v>19</v>
      </c>
      <c r="O64">
        <v>20</v>
      </c>
      <c r="P64">
        <v>20</v>
      </c>
      <c r="Q64">
        <v>19</v>
      </c>
      <c r="R64">
        <v>18</v>
      </c>
      <c r="S64">
        <v>18</v>
      </c>
      <c r="T64">
        <v>18</v>
      </c>
      <c r="U64">
        <v>20</v>
      </c>
      <c r="V64">
        <v>22</v>
      </c>
      <c r="W64">
        <v>23</v>
      </c>
      <c r="X64">
        <v>24</v>
      </c>
      <c r="Y64">
        <v>22</v>
      </c>
      <c r="Z64">
        <v>24</v>
      </c>
      <c r="AA64">
        <v>18</v>
      </c>
      <c r="AB64">
        <v>27</v>
      </c>
      <c r="AC64">
        <v>21</v>
      </c>
      <c r="AD64">
        <v>39</v>
      </c>
      <c r="AE64">
        <v>136</v>
      </c>
      <c r="AF64">
        <v>220</v>
      </c>
      <c r="AG64">
        <v>229</v>
      </c>
      <c r="AH64">
        <v>220</v>
      </c>
      <c r="AI64">
        <v>156</v>
      </c>
      <c r="AJ64">
        <v>77</v>
      </c>
      <c r="AK64">
        <v>140</v>
      </c>
      <c r="AL64">
        <v>170</v>
      </c>
      <c r="AM64">
        <v>92</v>
      </c>
      <c r="AN64">
        <v>118</v>
      </c>
      <c r="AO64">
        <v>204</v>
      </c>
      <c r="AP64">
        <v>178</v>
      </c>
      <c r="AQ64">
        <v>92</v>
      </c>
      <c r="AR64">
        <v>158</v>
      </c>
      <c r="AS64">
        <v>153</v>
      </c>
      <c r="AT64">
        <v>97</v>
      </c>
      <c r="AU64">
        <v>143</v>
      </c>
      <c r="AV64">
        <v>106</v>
      </c>
      <c r="AW64">
        <v>140</v>
      </c>
      <c r="AX64">
        <v>109</v>
      </c>
      <c r="AY64">
        <v>144</v>
      </c>
      <c r="AZ64">
        <v>125</v>
      </c>
      <c r="BA64">
        <v>156</v>
      </c>
      <c r="BB64">
        <v>129</v>
      </c>
      <c r="BC64">
        <v>99</v>
      </c>
      <c r="BD64">
        <v>176</v>
      </c>
      <c r="BE64">
        <v>210</v>
      </c>
      <c r="BF64">
        <v>175</v>
      </c>
      <c r="BG64">
        <v>100</v>
      </c>
      <c r="BH64">
        <v>122</v>
      </c>
      <c r="BI64">
        <v>80</v>
      </c>
      <c r="BJ64">
        <v>122</v>
      </c>
      <c r="BK64">
        <v>226</v>
      </c>
      <c r="BL64">
        <v>230</v>
      </c>
      <c r="BM64">
        <v>219</v>
      </c>
      <c r="BN64">
        <v>226</v>
      </c>
      <c r="BO64">
        <v>237</v>
      </c>
      <c r="BP64">
        <v>232</v>
      </c>
      <c r="BQ64">
        <v>190</v>
      </c>
      <c r="BR64">
        <v>116</v>
      </c>
      <c r="BS64">
        <v>127</v>
      </c>
      <c r="BT64">
        <v>141</v>
      </c>
      <c r="BU64">
        <v>134</v>
      </c>
      <c r="BV64">
        <v>141</v>
      </c>
      <c r="BW64">
        <v>143</v>
      </c>
      <c r="BX64">
        <v>138</v>
      </c>
      <c r="BY64">
        <v>136</v>
      </c>
      <c r="BZ64">
        <v>137</v>
      </c>
      <c r="CA64">
        <v>138</v>
      </c>
      <c r="CB64">
        <v>138</v>
      </c>
      <c r="CC64">
        <v>143</v>
      </c>
      <c r="CD64">
        <v>142</v>
      </c>
      <c r="CE64">
        <v>141</v>
      </c>
      <c r="CF64">
        <v>141</v>
      </c>
      <c r="CG64">
        <v>141</v>
      </c>
      <c r="CH64">
        <v>141</v>
      </c>
      <c r="CI64">
        <v>141</v>
      </c>
      <c r="CJ64">
        <v>140</v>
      </c>
      <c r="CK64">
        <v>141</v>
      </c>
      <c r="CL64">
        <v>141</v>
      </c>
      <c r="CM64">
        <v>140</v>
      </c>
      <c r="CN64">
        <v>139</v>
      </c>
      <c r="CO64">
        <v>139</v>
      </c>
      <c r="CP64">
        <v>139</v>
      </c>
      <c r="CQ64">
        <v>140</v>
      </c>
      <c r="CR64">
        <v>140</v>
      </c>
      <c r="CS64">
        <v>141</v>
      </c>
      <c r="CT64">
        <v>139</v>
      </c>
      <c r="CU64">
        <v>136</v>
      </c>
      <c r="CV64">
        <v>135</v>
      </c>
    </row>
    <row r="65" spans="1:100">
      <c r="A65">
        <v>25</v>
      </c>
      <c r="B65">
        <v>30</v>
      </c>
      <c r="C65">
        <v>22</v>
      </c>
      <c r="D65">
        <v>18</v>
      </c>
      <c r="E65">
        <v>20</v>
      </c>
      <c r="F65">
        <v>20</v>
      </c>
      <c r="G65">
        <v>21</v>
      </c>
      <c r="H65">
        <v>20</v>
      </c>
      <c r="I65">
        <v>19</v>
      </c>
      <c r="J65">
        <v>20</v>
      </c>
      <c r="K65">
        <v>20</v>
      </c>
      <c r="L65">
        <v>20</v>
      </c>
      <c r="M65">
        <v>20</v>
      </c>
      <c r="N65">
        <v>20</v>
      </c>
      <c r="O65">
        <v>20</v>
      </c>
      <c r="P65">
        <v>20</v>
      </c>
      <c r="Q65">
        <v>19</v>
      </c>
      <c r="R65">
        <v>18</v>
      </c>
      <c r="S65">
        <v>16</v>
      </c>
      <c r="T65">
        <v>17</v>
      </c>
      <c r="U65">
        <v>19</v>
      </c>
      <c r="V65">
        <v>22</v>
      </c>
      <c r="W65">
        <v>24</v>
      </c>
      <c r="X65">
        <v>23</v>
      </c>
      <c r="Y65">
        <v>21</v>
      </c>
      <c r="Z65">
        <v>21</v>
      </c>
      <c r="AA65">
        <v>21</v>
      </c>
      <c r="AB65">
        <v>27</v>
      </c>
      <c r="AC65">
        <v>27</v>
      </c>
      <c r="AD65">
        <v>70</v>
      </c>
      <c r="AE65">
        <v>166</v>
      </c>
      <c r="AF65">
        <v>227</v>
      </c>
      <c r="AG65">
        <v>235</v>
      </c>
      <c r="AH65">
        <v>190</v>
      </c>
      <c r="AI65">
        <v>96</v>
      </c>
      <c r="AJ65">
        <v>113</v>
      </c>
      <c r="AK65">
        <v>206</v>
      </c>
      <c r="AL65">
        <v>240</v>
      </c>
      <c r="AM65">
        <v>156</v>
      </c>
      <c r="AN65">
        <v>89</v>
      </c>
      <c r="AO65">
        <v>130</v>
      </c>
      <c r="AP65">
        <v>188</v>
      </c>
      <c r="AQ65">
        <v>108</v>
      </c>
      <c r="AR65">
        <v>114</v>
      </c>
      <c r="AS65">
        <v>142</v>
      </c>
      <c r="AT65">
        <v>99</v>
      </c>
      <c r="AU65">
        <v>111</v>
      </c>
      <c r="AV65">
        <v>105</v>
      </c>
      <c r="AW65">
        <v>116</v>
      </c>
      <c r="AX65">
        <v>104</v>
      </c>
      <c r="AY65">
        <v>124</v>
      </c>
      <c r="AZ65">
        <v>101</v>
      </c>
      <c r="BA65">
        <v>142</v>
      </c>
      <c r="BB65">
        <v>116</v>
      </c>
      <c r="BC65">
        <v>153</v>
      </c>
      <c r="BD65">
        <v>208</v>
      </c>
      <c r="BE65">
        <v>123</v>
      </c>
      <c r="BF65">
        <v>99</v>
      </c>
      <c r="BG65">
        <v>137</v>
      </c>
      <c r="BH65">
        <v>185</v>
      </c>
      <c r="BI65">
        <v>107</v>
      </c>
      <c r="BJ65">
        <v>84</v>
      </c>
      <c r="BK65">
        <v>194</v>
      </c>
      <c r="BL65">
        <v>238</v>
      </c>
      <c r="BM65">
        <v>218</v>
      </c>
      <c r="BN65">
        <v>235</v>
      </c>
      <c r="BO65">
        <v>242</v>
      </c>
      <c r="BP65">
        <v>223</v>
      </c>
      <c r="BQ65">
        <v>157</v>
      </c>
      <c r="BR65">
        <v>118</v>
      </c>
      <c r="BS65">
        <v>134</v>
      </c>
      <c r="BT65">
        <v>136</v>
      </c>
      <c r="BU65">
        <v>140</v>
      </c>
      <c r="BV65">
        <v>142</v>
      </c>
      <c r="BW65">
        <v>140</v>
      </c>
      <c r="BX65">
        <v>137</v>
      </c>
      <c r="BY65">
        <v>137</v>
      </c>
      <c r="BZ65">
        <v>137</v>
      </c>
      <c r="CA65">
        <v>138</v>
      </c>
      <c r="CB65">
        <v>139</v>
      </c>
      <c r="CC65">
        <v>140</v>
      </c>
      <c r="CD65">
        <v>141</v>
      </c>
      <c r="CE65">
        <v>141</v>
      </c>
      <c r="CF65">
        <v>141</v>
      </c>
      <c r="CG65">
        <v>141</v>
      </c>
      <c r="CH65">
        <v>141</v>
      </c>
      <c r="CI65">
        <v>142</v>
      </c>
      <c r="CJ65">
        <v>142</v>
      </c>
      <c r="CK65">
        <v>143</v>
      </c>
      <c r="CL65">
        <v>142</v>
      </c>
      <c r="CM65">
        <v>140</v>
      </c>
      <c r="CN65">
        <v>139</v>
      </c>
      <c r="CO65">
        <v>139</v>
      </c>
      <c r="CP65">
        <v>140</v>
      </c>
      <c r="CQ65">
        <v>140</v>
      </c>
      <c r="CR65">
        <v>140</v>
      </c>
      <c r="CS65">
        <v>141</v>
      </c>
      <c r="CT65">
        <v>138</v>
      </c>
      <c r="CU65">
        <v>134</v>
      </c>
      <c r="CV65">
        <v>134</v>
      </c>
    </row>
    <row r="66" spans="1:100">
      <c r="A66">
        <v>25</v>
      </c>
      <c r="B66">
        <v>30</v>
      </c>
      <c r="C66">
        <v>22</v>
      </c>
      <c r="D66">
        <v>19</v>
      </c>
      <c r="E66">
        <v>21</v>
      </c>
      <c r="F66">
        <v>20</v>
      </c>
      <c r="G66">
        <v>22</v>
      </c>
      <c r="H66">
        <v>20</v>
      </c>
      <c r="I66">
        <v>20</v>
      </c>
      <c r="J66">
        <v>21</v>
      </c>
      <c r="K66">
        <v>21</v>
      </c>
      <c r="L66">
        <v>21</v>
      </c>
      <c r="M66">
        <v>21</v>
      </c>
      <c r="N66">
        <v>21</v>
      </c>
      <c r="O66">
        <v>21</v>
      </c>
      <c r="P66">
        <v>21</v>
      </c>
      <c r="Q66">
        <v>20</v>
      </c>
      <c r="R66">
        <v>20</v>
      </c>
      <c r="S66">
        <v>18</v>
      </c>
      <c r="T66">
        <v>18</v>
      </c>
      <c r="U66">
        <v>20</v>
      </c>
      <c r="V66">
        <v>23</v>
      </c>
      <c r="W66">
        <v>24</v>
      </c>
      <c r="X66">
        <v>24</v>
      </c>
      <c r="Y66">
        <v>22</v>
      </c>
      <c r="Z66">
        <v>20</v>
      </c>
      <c r="AA66">
        <v>29</v>
      </c>
      <c r="AB66">
        <v>26</v>
      </c>
      <c r="AC66">
        <v>27</v>
      </c>
      <c r="AD66">
        <v>96</v>
      </c>
      <c r="AE66">
        <v>193</v>
      </c>
      <c r="AF66">
        <v>234</v>
      </c>
      <c r="AG66">
        <v>221</v>
      </c>
      <c r="AH66">
        <v>143</v>
      </c>
      <c r="AI66">
        <v>66</v>
      </c>
      <c r="AJ66">
        <v>121</v>
      </c>
      <c r="AK66">
        <v>158</v>
      </c>
      <c r="AL66">
        <v>202</v>
      </c>
      <c r="AM66">
        <v>224</v>
      </c>
      <c r="AN66">
        <v>155</v>
      </c>
      <c r="AO66">
        <v>93</v>
      </c>
      <c r="AP66">
        <v>133</v>
      </c>
      <c r="AQ66">
        <v>145</v>
      </c>
      <c r="AR66">
        <v>100</v>
      </c>
      <c r="AS66">
        <v>119</v>
      </c>
      <c r="AT66">
        <v>87</v>
      </c>
      <c r="AU66">
        <v>89</v>
      </c>
      <c r="AV66">
        <v>95</v>
      </c>
      <c r="AW66">
        <v>94</v>
      </c>
      <c r="AX66">
        <v>92</v>
      </c>
      <c r="AY66">
        <v>104</v>
      </c>
      <c r="AZ66">
        <v>99</v>
      </c>
      <c r="BA66">
        <v>116</v>
      </c>
      <c r="BB66">
        <v>138</v>
      </c>
      <c r="BC66">
        <v>153</v>
      </c>
      <c r="BD66">
        <v>119</v>
      </c>
      <c r="BE66">
        <v>100</v>
      </c>
      <c r="BF66">
        <v>165</v>
      </c>
      <c r="BG66">
        <v>236</v>
      </c>
      <c r="BH66">
        <v>212</v>
      </c>
      <c r="BI66">
        <v>127</v>
      </c>
      <c r="BJ66">
        <v>88</v>
      </c>
      <c r="BK66">
        <v>173</v>
      </c>
      <c r="BL66">
        <v>242</v>
      </c>
      <c r="BM66">
        <v>227</v>
      </c>
      <c r="BN66">
        <v>225</v>
      </c>
      <c r="BO66">
        <v>239</v>
      </c>
      <c r="BP66">
        <v>216</v>
      </c>
      <c r="BQ66">
        <v>129</v>
      </c>
      <c r="BR66">
        <v>125</v>
      </c>
      <c r="BS66">
        <v>135</v>
      </c>
      <c r="BT66">
        <v>135</v>
      </c>
      <c r="BU66">
        <v>144</v>
      </c>
      <c r="BV66">
        <v>140</v>
      </c>
      <c r="BW66">
        <v>139</v>
      </c>
      <c r="BX66">
        <v>140</v>
      </c>
      <c r="BY66">
        <v>138</v>
      </c>
      <c r="BZ66">
        <v>137</v>
      </c>
      <c r="CA66">
        <v>139</v>
      </c>
      <c r="CB66">
        <v>140</v>
      </c>
      <c r="CC66">
        <v>142</v>
      </c>
      <c r="CD66">
        <v>141</v>
      </c>
      <c r="CE66">
        <v>141</v>
      </c>
      <c r="CF66">
        <v>141</v>
      </c>
      <c r="CG66">
        <v>141</v>
      </c>
      <c r="CH66">
        <v>141</v>
      </c>
      <c r="CI66">
        <v>142</v>
      </c>
      <c r="CJ66">
        <v>142</v>
      </c>
      <c r="CK66">
        <v>143</v>
      </c>
      <c r="CL66">
        <v>142</v>
      </c>
      <c r="CM66">
        <v>140</v>
      </c>
      <c r="CN66">
        <v>140</v>
      </c>
      <c r="CO66">
        <v>140</v>
      </c>
      <c r="CP66">
        <v>140</v>
      </c>
      <c r="CQ66">
        <v>140</v>
      </c>
      <c r="CR66">
        <v>140</v>
      </c>
      <c r="CS66">
        <v>141</v>
      </c>
      <c r="CT66">
        <v>139</v>
      </c>
      <c r="CU66">
        <v>135</v>
      </c>
      <c r="CV66">
        <v>134</v>
      </c>
    </row>
    <row r="67" spans="1:100">
      <c r="A67">
        <v>24</v>
      </c>
      <c r="B67">
        <v>28</v>
      </c>
      <c r="C67">
        <v>22</v>
      </c>
      <c r="D67">
        <v>20</v>
      </c>
      <c r="E67">
        <v>22</v>
      </c>
      <c r="F67">
        <v>21</v>
      </c>
      <c r="G67">
        <v>23</v>
      </c>
      <c r="H67">
        <v>21</v>
      </c>
      <c r="I67">
        <v>21</v>
      </c>
      <c r="J67">
        <v>21</v>
      </c>
      <c r="K67">
        <v>20</v>
      </c>
      <c r="L67">
        <v>21</v>
      </c>
      <c r="M67">
        <v>21</v>
      </c>
      <c r="N67">
        <v>20</v>
      </c>
      <c r="O67">
        <v>21</v>
      </c>
      <c r="P67">
        <v>22</v>
      </c>
      <c r="Q67">
        <v>22</v>
      </c>
      <c r="R67">
        <v>22</v>
      </c>
      <c r="S67">
        <v>20</v>
      </c>
      <c r="T67">
        <v>20</v>
      </c>
      <c r="U67">
        <v>21</v>
      </c>
      <c r="V67">
        <v>23</v>
      </c>
      <c r="W67">
        <v>24</v>
      </c>
      <c r="X67">
        <v>24</v>
      </c>
      <c r="Y67">
        <v>20</v>
      </c>
      <c r="Z67">
        <v>18</v>
      </c>
      <c r="AA67">
        <v>28</v>
      </c>
      <c r="AB67">
        <v>25</v>
      </c>
      <c r="AC67">
        <v>35</v>
      </c>
      <c r="AD67">
        <v>127</v>
      </c>
      <c r="AE67">
        <v>215</v>
      </c>
      <c r="AF67">
        <v>230</v>
      </c>
      <c r="AG67">
        <v>190</v>
      </c>
      <c r="AH67">
        <v>110</v>
      </c>
      <c r="AI67">
        <v>100</v>
      </c>
      <c r="AJ67">
        <v>98</v>
      </c>
      <c r="AK67">
        <v>88</v>
      </c>
      <c r="AL67">
        <v>108</v>
      </c>
      <c r="AM67">
        <v>181</v>
      </c>
      <c r="AN67">
        <v>195</v>
      </c>
      <c r="AO67">
        <v>147</v>
      </c>
      <c r="AP67">
        <v>93</v>
      </c>
      <c r="AQ67">
        <v>137</v>
      </c>
      <c r="AR67">
        <v>104</v>
      </c>
      <c r="AS67">
        <v>92</v>
      </c>
      <c r="AT67">
        <v>84</v>
      </c>
      <c r="AU67">
        <v>96</v>
      </c>
      <c r="AV67">
        <v>78</v>
      </c>
      <c r="AW67">
        <v>81</v>
      </c>
      <c r="AX67">
        <v>81</v>
      </c>
      <c r="AY67">
        <v>89</v>
      </c>
      <c r="AZ67">
        <v>102</v>
      </c>
      <c r="BA67">
        <v>110</v>
      </c>
      <c r="BB67">
        <v>118</v>
      </c>
      <c r="BC67">
        <v>114</v>
      </c>
      <c r="BD67">
        <v>121</v>
      </c>
      <c r="BE67">
        <v>180</v>
      </c>
      <c r="BF67">
        <v>206</v>
      </c>
      <c r="BG67">
        <v>160</v>
      </c>
      <c r="BH67">
        <v>141</v>
      </c>
      <c r="BI67">
        <v>99</v>
      </c>
      <c r="BJ67">
        <v>71</v>
      </c>
      <c r="BK67">
        <v>145</v>
      </c>
      <c r="BL67">
        <v>241</v>
      </c>
      <c r="BM67">
        <v>234</v>
      </c>
      <c r="BN67">
        <v>224</v>
      </c>
      <c r="BO67">
        <v>244</v>
      </c>
      <c r="BP67">
        <v>197</v>
      </c>
      <c r="BQ67">
        <v>120</v>
      </c>
      <c r="BR67">
        <v>126</v>
      </c>
      <c r="BS67">
        <v>144</v>
      </c>
      <c r="BT67">
        <v>135</v>
      </c>
      <c r="BU67">
        <v>148</v>
      </c>
      <c r="BV67">
        <v>138</v>
      </c>
      <c r="BW67">
        <v>140</v>
      </c>
      <c r="BX67">
        <v>144</v>
      </c>
      <c r="BY67">
        <v>139</v>
      </c>
      <c r="BZ67">
        <v>138</v>
      </c>
      <c r="CA67">
        <v>140</v>
      </c>
      <c r="CB67">
        <v>139</v>
      </c>
      <c r="CC67">
        <v>141</v>
      </c>
      <c r="CD67">
        <v>142</v>
      </c>
      <c r="CE67">
        <v>141</v>
      </c>
      <c r="CF67">
        <v>141</v>
      </c>
      <c r="CG67">
        <v>141</v>
      </c>
      <c r="CH67">
        <v>142</v>
      </c>
      <c r="CI67">
        <v>141</v>
      </c>
      <c r="CJ67">
        <v>141</v>
      </c>
      <c r="CK67">
        <v>142</v>
      </c>
      <c r="CL67">
        <v>141</v>
      </c>
      <c r="CM67">
        <v>140</v>
      </c>
      <c r="CN67">
        <v>140</v>
      </c>
      <c r="CO67">
        <v>140</v>
      </c>
      <c r="CP67">
        <v>140</v>
      </c>
      <c r="CQ67">
        <v>140</v>
      </c>
      <c r="CR67">
        <v>140</v>
      </c>
      <c r="CS67">
        <v>141</v>
      </c>
      <c r="CT67">
        <v>138</v>
      </c>
      <c r="CU67">
        <v>134</v>
      </c>
      <c r="CV67">
        <v>135</v>
      </c>
    </row>
    <row r="68" spans="1:100">
      <c r="A68">
        <v>24</v>
      </c>
      <c r="B68">
        <v>28</v>
      </c>
      <c r="C68">
        <v>22</v>
      </c>
      <c r="D68">
        <v>21</v>
      </c>
      <c r="E68">
        <v>22</v>
      </c>
      <c r="F68">
        <v>20</v>
      </c>
      <c r="G68">
        <v>23</v>
      </c>
      <c r="H68">
        <v>22</v>
      </c>
      <c r="I68">
        <v>21</v>
      </c>
      <c r="J68">
        <v>21</v>
      </c>
      <c r="K68">
        <v>21</v>
      </c>
      <c r="L68">
        <v>21</v>
      </c>
      <c r="M68">
        <v>21</v>
      </c>
      <c r="N68">
        <v>21</v>
      </c>
      <c r="O68">
        <v>22</v>
      </c>
      <c r="P68">
        <v>22</v>
      </c>
      <c r="Q68">
        <v>23</v>
      </c>
      <c r="R68">
        <v>23</v>
      </c>
      <c r="S68">
        <v>21</v>
      </c>
      <c r="T68">
        <v>21</v>
      </c>
      <c r="U68">
        <v>21</v>
      </c>
      <c r="V68">
        <v>22</v>
      </c>
      <c r="W68">
        <v>23</v>
      </c>
      <c r="X68">
        <v>23</v>
      </c>
      <c r="Y68">
        <v>22</v>
      </c>
      <c r="Z68">
        <v>23</v>
      </c>
      <c r="AA68">
        <v>26</v>
      </c>
      <c r="AB68">
        <v>30</v>
      </c>
      <c r="AC68">
        <v>63</v>
      </c>
      <c r="AD68">
        <v>157</v>
      </c>
      <c r="AE68">
        <v>228</v>
      </c>
      <c r="AF68">
        <v>221</v>
      </c>
      <c r="AG68">
        <v>164</v>
      </c>
      <c r="AH68">
        <v>90</v>
      </c>
      <c r="AI68">
        <v>207</v>
      </c>
      <c r="AJ68">
        <v>206</v>
      </c>
      <c r="AK68">
        <v>161</v>
      </c>
      <c r="AL68">
        <v>100</v>
      </c>
      <c r="AM68">
        <v>80</v>
      </c>
      <c r="AN68">
        <v>131</v>
      </c>
      <c r="AO68">
        <v>155</v>
      </c>
      <c r="AP68">
        <v>141</v>
      </c>
      <c r="AQ68">
        <v>90</v>
      </c>
      <c r="AR68">
        <v>96</v>
      </c>
      <c r="AS68">
        <v>77</v>
      </c>
      <c r="AT68">
        <v>87</v>
      </c>
      <c r="AU68">
        <v>88</v>
      </c>
      <c r="AV68">
        <v>69</v>
      </c>
      <c r="AW68">
        <v>77</v>
      </c>
      <c r="AX68">
        <v>89</v>
      </c>
      <c r="AY68">
        <v>76</v>
      </c>
      <c r="AZ68">
        <v>87</v>
      </c>
      <c r="BA68">
        <v>100</v>
      </c>
      <c r="BB68">
        <v>107</v>
      </c>
      <c r="BC68">
        <v>146</v>
      </c>
      <c r="BD68">
        <v>161</v>
      </c>
      <c r="BE68">
        <v>142</v>
      </c>
      <c r="BF68">
        <v>111</v>
      </c>
      <c r="BG68">
        <v>94</v>
      </c>
      <c r="BH68">
        <v>127</v>
      </c>
      <c r="BI68">
        <v>123</v>
      </c>
      <c r="BJ68">
        <v>67</v>
      </c>
      <c r="BK68">
        <v>132</v>
      </c>
      <c r="BL68">
        <v>236</v>
      </c>
      <c r="BM68">
        <v>231</v>
      </c>
      <c r="BN68">
        <v>241</v>
      </c>
      <c r="BO68">
        <v>234</v>
      </c>
      <c r="BP68">
        <v>178</v>
      </c>
      <c r="BQ68">
        <v>121</v>
      </c>
      <c r="BR68">
        <v>131</v>
      </c>
      <c r="BS68">
        <v>143</v>
      </c>
      <c r="BT68">
        <v>139</v>
      </c>
      <c r="BU68">
        <v>147</v>
      </c>
      <c r="BV68">
        <v>141</v>
      </c>
      <c r="BW68">
        <v>142</v>
      </c>
      <c r="BX68">
        <v>144</v>
      </c>
      <c r="BY68">
        <v>141</v>
      </c>
      <c r="BZ68">
        <v>140</v>
      </c>
      <c r="CA68">
        <v>141</v>
      </c>
      <c r="CB68">
        <v>140</v>
      </c>
      <c r="CC68">
        <v>142</v>
      </c>
      <c r="CD68">
        <v>142</v>
      </c>
      <c r="CE68">
        <v>141</v>
      </c>
      <c r="CF68">
        <v>140</v>
      </c>
      <c r="CG68">
        <v>141</v>
      </c>
      <c r="CH68">
        <v>141</v>
      </c>
      <c r="CI68">
        <v>141</v>
      </c>
      <c r="CJ68">
        <v>141</v>
      </c>
      <c r="CK68">
        <v>142</v>
      </c>
      <c r="CL68">
        <v>141</v>
      </c>
      <c r="CM68">
        <v>140</v>
      </c>
      <c r="CN68">
        <v>140</v>
      </c>
      <c r="CO68">
        <v>140</v>
      </c>
      <c r="CP68">
        <v>140</v>
      </c>
      <c r="CQ68">
        <v>140</v>
      </c>
      <c r="CR68">
        <v>140</v>
      </c>
      <c r="CS68">
        <v>141</v>
      </c>
      <c r="CT68">
        <v>139</v>
      </c>
      <c r="CU68">
        <v>135</v>
      </c>
      <c r="CV68">
        <v>134</v>
      </c>
    </row>
    <row r="69" spans="1:100">
      <c r="A69">
        <v>25</v>
      </c>
      <c r="B69">
        <v>26</v>
      </c>
      <c r="C69">
        <v>22</v>
      </c>
      <c r="D69">
        <v>20</v>
      </c>
      <c r="E69">
        <v>21</v>
      </c>
      <c r="F69">
        <v>20</v>
      </c>
      <c r="G69">
        <v>23</v>
      </c>
      <c r="H69">
        <v>22</v>
      </c>
      <c r="I69">
        <v>21</v>
      </c>
      <c r="J69">
        <v>21</v>
      </c>
      <c r="K69">
        <v>21</v>
      </c>
      <c r="L69">
        <v>20</v>
      </c>
      <c r="M69">
        <v>20</v>
      </c>
      <c r="N69">
        <v>21</v>
      </c>
      <c r="O69">
        <v>22</v>
      </c>
      <c r="P69">
        <v>22</v>
      </c>
      <c r="Q69">
        <v>22</v>
      </c>
      <c r="R69">
        <v>23</v>
      </c>
      <c r="S69">
        <v>22</v>
      </c>
      <c r="T69">
        <v>21</v>
      </c>
      <c r="U69">
        <v>22</v>
      </c>
      <c r="V69">
        <v>21</v>
      </c>
      <c r="W69">
        <v>22</v>
      </c>
      <c r="X69">
        <v>22</v>
      </c>
      <c r="Y69">
        <v>22</v>
      </c>
      <c r="Z69">
        <v>26</v>
      </c>
      <c r="AA69">
        <v>24</v>
      </c>
      <c r="AB69">
        <v>36</v>
      </c>
      <c r="AC69">
        <v>87</v>
      </c>
      <c r="AD69">
        <v>177</v>
      </c>
      <c r="AE69">
        <v>239</v>
      </c>
      <c r="AF69">
        <v>204</v>
      </c>
      <c r="AG69">
        <v>116</v>
      </c>
      <c r="AH69">
        <v>93</v>
      </c>
      <c r="AI69">
        <v>180</v>
      </c>
      <c r="AJ69">
        <v>237</v>
      </c>
      <c r="AK69">
        <v>237</v>
      </c>
      <c r="AL69">
        <v>186</v>
      </c>
      <c r="AM69">
        <v>145</v>
      </c>
      <c r="AN69">
        <v>113</v>
      </c>
      <c r="AO69">
        <v>100</v>
      </c>
      <c r="AP69">
        <v>112</v>
      </c>
      <c r="AQ69">
        <v>80</v>
      </c>
      <c r="AR69">
        <v>82</v>
      </c>
      <c r="AS69">
        <v>76</v>
      </c>
      <c r="AT69">
        <v>90</v>
      </c>
      <c r="AU69">
        <v>85</v>
      </c>
      <c r="AV69">
        <v>78</v>
      </c>
      <c r="AW69">
        <v>77</v>
      </c>
      <c r="AX69">
        <v>81</v>
      </c>
      <c r="AY69">
        <v>78</v>
      </c>
      <c r="AZ69">
        <v>83</v>
      </c>
      <c r="BA69">
        <v>96</v>
      </c>
      <c r="BB69">
        <v>107</v>
      </c>
      <c r="BC69">
        <v>135</v>
      </c>
      <c r="BD69">
        <v>128</v>
      </c>
      <c r="BE69">
        <v>104</v>
      </c>
      <c r="BF69">
        <v>130</v>
      </c>
      <c r="BG69">
        <v>177</v>
      </c>
      <c r="BH69">
        <v>210</v>
      </c>
      <c r="BI69">
        <v>192</v>
      </c>
      <c r="BJ69">
        <v>97</v>
      </c>
      <c r="BK69">
        <v>124</v>
      </c>
      <c r="BL69">
        <v>236</v>
      </c>
      <c r="BM69">
        <v>231</v>
      </c>
      <c r="BN69">
        <v>250</v>
      </c>
      <c r="BO69">
        <v>225</v>
      </c>
      <c r="BP69">
        <v>154</v>
      </c>
      <c r="BQ69">
        <v>127</v>
      </c>
      <c r="BR69">
        <v>134</v>
      </c>
      <c r="BS69">
        <v>143</v>
      </c>
      <c r="BT69">
        <v>150</v>
      </c>
      <c r="BU69">
        <v>142</v>
      </c>
      <c r="BV69">
        <v>145</v>
      </c>
      <c r="BW69">
        <v>144</v>
      </c>
      <c r="BX69">
        <v>143</v>
      </c>
      <c r="BY69">
        <v>144</v>
      </c>
      <c r="BZ69">
        <v>142</v>
      </c>
      <c r="CA69">
        <v>140</v>
      </c>
      <c r="CB69">
        <v>141</v>
      </c>
      <c r="CC69">
        <v>141</v>
      </c>
      <c r="CD69">
        <v>141</v>
      </c>
      <c r="CE69">
        <v>141</v>
      </c>
      <c r="CF69">
        <v>141</v>
      </c>
      <c r="CG69">
        <v>140</v>
      </c>
      <c r="CH69">
        <v>141</v>
      </c>
      <c r="CI69">
        <v>141</v>
      </c>
      <c r="CJ69">
        <v>141</v>
      </c>
      <c r="CK69">
        <v>141</v>
      </c>
      <c r="CL69">
        <v>140</v>
      </c>
      <c r="CM69">
        <v>140</v>
      </c>
      <c r="CN69">
        <v>140</v>
      </c>
      <c r="CO69">
        <v>140</v>
      </c>
      <c r="CP69">
        <v>140</v>
      </c>
      <c r="CQ69">
        <v>140</v>
      </c>
      <c r="CR69">
        <v>140</v>
      </c>
      <c r="CS69">
        <v>141</v>
      </c>
      <c r="CT69">
        <v>138</v>
      </c>
      <c r="CU69">
        <v>134</v>
      </c>
      <c r="CV69">
        <v>134</v>
      </c>
    </row>
    <row r="70" spans="1:100">
      <c r="A70">
        <v>27</v>
      </c>
      <c r="B70">
        <v>27</v>
      </c>
      <c r="C70">
        <v>22</v>
      </c>
      <c r="D70">
        <v>22</v>
      </c>
      <c r="E70">
        <v>22</v>
      </c>
      <c r="F70">
        <v>21</v>
      </c>
      <c r="G70">
        <v>23</v>
      </c>
      <c r="H70">
        <v>22</v>
      </c>
      <c r="I70">
        <v>22</v>
      </c>
      <c r="J70">
        <v>21</v>
      </c>
      <c r="K70">
        <v>21</v>
      </c>
      <c r="L70">
        <v>20</v>
      </c>
      <c r="M70">
        <v>20</v>
      </c>
      <c r="N70">
        <v>20</v>
      </c>
      <c r="O70">
        <v>22</v>
      </c>
      <c r="P70">
        <v>22</v>
      </c>
      <c r="Q70">
        <v>22</v>
      </c>
      <c r="R70">
        <v>23</v>
      </c>
      <c r="S70">
        <v>23</v>
      </c>
      <c r="T70">
        <v>23</v>
      </c>
      <c r="U70">
        <v>22</v>
      </c>
      <c r="V70">
        <v>21</v>
      </c>
      <c r="W70">
        <v>21</v>
      </c>
      <c r="X70">
        <v>22</v>
      </c>
      <c r="Y70">
        <v>19</v>
      </c>
      <c r="Z70">
        <v>24</v>
      </c>
      <c r="AA70">
        <v>26</v>
      </c>
      <c r="AB70">
        <v>41</v>
      </c>
      <c r="AC70">
        <v>110</v>
      </c>
      <c r="AD70">
        <v>193</v>
      </c>
      <c r="AE70">
        <v>244</v>
      </c>
      <c r="AF70">
        <v>178</v>
      </c>
      <c r="AG70">
        <v>83</v>
      </c>
      <c r="AH70">
        <v>93</v>
      </c>
      <c r="AI70">
        <v>117</v>
      </c>
      <c r="AJ70">
        <v>119</v>
      </c>
      <c r="AK70">
        <v>154</v>
      </c>
      <c r="AL70">
        <v>180</v>
      </c>
      <c r="AM70">
        <v>182</v>
      </c>
      <c r="AN70">
        <v>158</v>
      </c>
      <c r="AO70">
        <v>118</v>
      </c>
      <c r="AP70">
        <v>87</v>
      </c>
      <c r="AQ70">
        <v>97</v>
      </c>
      <c r="AR70">
        <v>77</v>
      </c>
      <c r="AS70">
        <v>84</v>
      </c>
      <c r="AT70">
        <v>84</v>
      </c>
      <c r="AU70">
        <v>76</v>
      </c>
      <c r="AV70">
        <v>92</v>
      </c>
      <c r="AW70">
        <v>85</v>
      </c>
      <c r="AX70">
        <v>77</v>
      </c>
      <c r="AY70">
        <v>80</v>
      </c>
      <c r="AZ70">
        <v>73</v>
      </c>
      <c r="BA70">
        <v>79</v>
      </c>
      <c r="BB70">
        <v>108</v>
      </c>
      <c r="BC70">
        <v>109</v>
      </c>
      <c r="BD70">
        <v>129</v>
      </c>
      <c r="BE70">
        <v>201</v>
      </c>
      <c r="BF70">
        <v>210</v>
      </c>
      <c r="BG70">
        <v>219</v>
      </c>
      <c r="BH70">
        <v>199</v>
      </c>
      <c r="BI70">
        <v>188</v>
      </c>
      <c r="BJ70">
        <v>93</v>
      </c>
      <c r="BK70">
        <v>115</v>
      </c>
      <c r="BL70">
        <v>238</v>
      </c>
      <c r="BM70">
        <v>234</v>
      </c>
      <c r="BN70">
        <v>243</v>
      </c>
      <c r="BO70">
        <v>215</v>
      </c>
      <c r="BP70">
        <v>139</v>
      </c>
      <c r="BQ70">
        <v>136</v>
      </c>
      <c r="BR70">
        <v>141</v>
      </c>
      <c r="BS70">
        <v>145</v>
      </c>
      <c r="BT70">
        <v>151</v>
      </c>
      <c r="BU70">
        <v>140</v>
      </c>
      <c r="BV70">
        <v>147</v>
      </c>
      <c r="BW70">
        <v>146</v>
      </c>
      <c r="BX70">
        <v>141</v>
      </c>
      <c r="BY70">
        <v>144</v>
      </c>
      <c r="BZ70">
        <v>143</v>
      </c>
      <c r="CA70">
        <v>139</v>
      </c>
      <c r="CB70">
        <v>141</v>
      </c>
      <c r="CC70">
        <v>140</v>
      </c>
      <c r="CD70">
        <v>140</v>
      </c>
      <c r="CE70">
        <v>141</v>
      </c>
      <c r="CF70">
        <v>141</v>
      </c>
      <c r="CG70">
        <v>141</v>
      </c>
      <c r="CH70">
        <v>141</v>
      </c>
      <c r="CI70">
        <v>141</v>
      </c>
      <c r="CJ70">
        <v>141</v>
      </c>
      <c r="CK70">
        <v>141</v>
      </c>
      <c r="CL70">
        <v>140</v>
      </c>
      <c r="CM70">
        <v>140</v>
      </c>
      <c r="CN70">
        <v>140</v>
      </c>
      <c r="CO70">
        <v>140</v>
      </c>
      <c r="CP70">
        <v>140</v>
      </c>
      <c r="CQ70">
        <v>140</v>
      </c>
      <c r="CR70">
        <v>140</v>
      </c>
      <c r="CS70">
        <v>141</v>
      </c>
      <c r="CT70">
        <v>139</v>
      </c>
      <c r="CU70">
        <v>135</v>
      </c>
      <c r="CV70">
        <v>134</v>
      </c>
    </row>
    <row r="71" spans="1:100">
      <c r="A71">
        <v>29</v>
      </c>
      <c r="B71">
        <v>27</v>
      </c>
      <c r="C71">
        <v>21</v>
      </c>
      <c r="D71">
        <v>21</v>
      </c>
      <c r="E71">
        <v>21</v>
      </c>
      <c r="F71">
        <v>22</v>
      </c>
      <c r="G71">
        <v>24</v>
      </c>
      <c r="H71">
        <v>21</v>
      </c>
      <c r="I71">
        <v>21</v>
      </c>
      <c r="J71">
        <v>22</v>
      </c>
      <c r="K71">
        <v>21</v>
      </c>
      <c r="L71">
        <v>20</v>
      </c>
      <c r="M71">
        <v>20</v>
      </c>
      <c r="N71">
        <v>21</v>
      </c>
      <c r="O71">
        <v>22</v>
      </c>
      <c r="P71">
        <v>22</v>
      </c>
      <c r="Q71">
        <v>21</v>
      </c>
      <c r="R71">
        <v>21</v>
      </c>
      <c r="S71">
        <v>23</v>
      </c>
      <c r="T71">
        <v>23</v>
      </c>
      <c r="U71">
        <v>21</v>
      </c>
      <c r="V71">
        <v>21</v>
      </c>
      <c r="W71">
        <v>21</v>
      </c>
      <c r="X71">
        <v>22</v>
      </c>
      <c r="Y71">
        <v>23</v>
      </c>
      <c r="Z71">
        <v>26</v>
      </c>
      <c r="AA71">
        <v>36</v>
      </c>
      <c r="AB71">
        <v>51</v>
      </c>
      <c r="AC71">
        <v>146</v>
      </c>
      <c r="AD71">
        <v>217</v>
      </c>
      <c r="AE71">
        <v>237</v>
      </c>
      <c r="AF71">
        <v>148</v>
      </c>
      <c r="AG71">
        <v>81</v>
      </c>
      <c r="AH71">
        <v>121</v>
      </c>
      <c r="AI71">
        <v>128</v>
      </c>
      <c r="AJ71">
        <v>101</v>
      </c>
      <c r="AK71">
        <v>80</v>
      </c>
      <c r="AL71">
        <v>73</v>
      </c>
      <c r="AM71">
        <v>88</v>
      </c>
      <c r="AN71">
        <v>97</v>
      </c>
      <c r="AO71">
        <v>104</v>
      </c>
      <c r="AP71">
        <v>86</v>
      </c>
      <c r="AQ71">
        <v>79</v>
      </c>
      <c r="AR71">
        <v>86</v>
      </c>
      <c r="AS71">
        <v>78</v>
      </c>
      <c r="AT71">
        <v>80</v>
      </c>
      <c r="AU71">
        <v>85</v>
      </c>
      <c r="AV71">
        <v>86</v>
      </c>
      <c r="AW71">
        <v>88</v>
      </c>
      <c r="AX71">
        <v>80</v>
      </c>
      <c r="AY71">
        <v>79</v>
      </c>
      <c r="AZ71">
        <v>93</v>
      </c>
      <c r="BA71">
        <v>94</v>
      </c>
      <c r="BB71">
        <v>123</v>
      </c>
      <c r="BC71">
        <v>142</v>
      </c>
      <c r="BD71">
        <v>149</v>
      </c>
      <c r="BE71">
        <v>134</v>
      </c>
      <c r="BF71">
        <v>124</v>
      </c>
      <c r="BG71">
        <v>119</v>
      </c>
      <c r="BH71">
        <v>100</v>
      </c>
      <c r="BI71">
        <v>76</v>
      </c>
      <c r="BJ71">
        <v>79</v>
      </c>
      <c r="BK71">
        <v>121</v>
      </c>
      <c r="BL71">
        <v>239</v>
      </c>
      <c r="BM71">
        <v>236</v>
      </c>
      <c r="BN71">
        <v>240</v>
      </c>
      <c r="BO71">
        <v>184</v>
      </c>
      <c r="BP71">
        <v>142</v>
      </c>
      <c r="BQ71">
        <v>128</v>
      </c>
      <c r="BR71">
        <v>147</v>
      </c>
      <c r="BS71">
        <v>142</v>
      </c>
      <c r="BT71">
        <v>144</v>
      </c>
      <c r="BU71">
        <v>143</v>
      </c>
      <c r="BV71">
        <v>146</v>
      </c>
      <c r="BW71">
        <v>145</v>
      </c>
      <c r="BX71">
        <v>142</v>
      </c>
      <c r="BY71">
        <v>143</v>
      </c>
      <c r="BZ71">
        <v>142</v>
      </c>
      <c r="CA71">
        <v>140</v>
      </c>
      <c r="CB71">
        <v>140</v>
      </c>
      <c r="CC71">
        <v>140</v>
      </c>
      <c r="CD71">
        <v>140</v>
      </c>
      <c r="CE71">
        <v>141</v>
      </c>
      <c r="CF71">
        <v>141</v>
      </c>
      <c r="CG71">
        <v>141</v>
      </c>
      <c r="CH71">
        <v>141</v>
      </c>
      <c r="CI71">
        <v>141</v>
      </c>
      <c r="CJ71">
        <v>141</v>
      </c>
      <c r="CK71">
        <v>141</v>
      </c>
      <c r="CL71">
        <v>141</v>
      </c>
      <c r="CM71">
        <v>141</v>
      </c>
      <c r="CN71">
        <v>141</v>
      </c>
      <c r="CO71">
        <v>141</v>
      </c>
      <c r="CP71">
        <v>141</v>
      </c>
      <c r="CQ71">
        <v>141</v>
      </c>
      <c r="CR71">
        <v>140</v>
      </c>
      <c r="CS71">
        <v>142</v>
      </c>
      <c r="CT71">
        <v>139</v>
      </c>
      <c r="CU71">
        <v>135</v>
      </c>
      <c r="CV71">
        <v>135</v>
      </c>
    </row>
    <row r="72" spans="1:100">
      <c r="A72">
        <v>31</v>
      </c>
      <c r="B72">
        <v>29</v>
      </c>
      <c r="C72">
        <v>22</v>
      </c>
      <c r="D72">
        <v>22</v>
      </c>
      <c r="E72">
        <v>23</v>
      </c>
      <c r="F72">
        <v>22</v>
      </c>
      <c r="G72">
        <v>25</v>
      </c>
      <c r="H72">
        <v>23</v>
      </c>
      <c r="I72">
        <v>23</v>
      </c>
      <c r="J72">
        <v>22</v>
      </c>
      <c r="K72">
        <v>21</v>
      </c>
      <c r="L72">
        <v>22</v>
      </c>
      <c r="M72">
        <v>21</v>
      </c>
      <c r="N72">
        <v>22</v>
      </c>
      <c r="O72">
        <v>22</v>
      </c>
      <c r="P72">
        <v>23</v>
      </c>
      <c r="Q72">
        <v>21</v>
      </c>
      <c r="R72">
        <v>21</v>
      </c>
      <c r="S72">
        <v>23</v>
      </c>
      <c r="T72">
        <v>23</v>
      </c>
      <c r="U72">
        <v>20</v>
      </c>
      <c r="V72">
        <v>20</v>
      </c>
      <c r="W72">
        <v>20</v>
      </c>
      <c r="X72">
        <v>21</v>
      </c>
      <c r="Y72">
        <v>23</v>
      </c>
      <c r="Z72">
        <v>26</v>
      </c>
      <c r="AA72">
        <v>40</v>
      </c>
      <c r="AB72">
        <v>59</v>
      </c>
      <c r="AC72">
        <v>177</v>
      </c>
      <c r="AD72">
        <v>232</v>
      </c>
      <c r="AE72">
        <v>221</v>
      </c>
      <c r="AF72">
        <v>123</v>
      </c>
      <c r="AG72">
        <v>109</v>
      </c>
      <c r="AH72">
        <v>219</v>
      </c>
      <c r="AI72">
        <v>222</v>
      </c>
      <c r="AJ72">
        <v>221</v>
      </c>
      <c r="AK72">
        <v>200</v>
      </c>
      <c r="AL72">
        <v>186</v>
      </c>
      <c r="AM72">
        <v>149</v>
      </c>
      <c r="AN72">
        <v>121</v>
      </c>
      <c r="AO72">
        <v>104</v>
      </c>
      <c r="AP72">
        <v>90</v>
      </c>
      <c r="AQ72">
        <v>83</v>
      </c>
      <c r="AR72">
        <v>78</v>
      </c>
      <c r="AS72">
        <v>86</v>
      </c>
      <c r="AT72">
        <v>84</v>
      </c>
      <c r="AU72">
        <v>82</v>
      </c>
      <c r="AV72">
        <v>80</v>
      </c>
      <c r="AW72">
        <v>82</v>
      </c>
      <c r="AX72">
        <v>86</v>
      </c>
      <c r="AY72">
        <v>80</v>
      </c>
      <c r="AZ72">
        <v>72</v>
      </c>
      <c r="BA72">
        <v>70</v>
      </c>
      <c r="BB72">
        <v>99</v>
      </c>
      <c r="BC72">
        <v>114</v>
      </c>
      <c r="BD72">
        <v>102</v>
      </c>
      <c r="BE72">
        <v>95</v>
      </c>
      <c r="BF72">
        <v>116</v>
      </c>
      <c r="BG72">
        <v>117</v>
      </c>
      <c r="BH72">
        <v>131</v>
      </c>
      <c r="BI72">
        <v>117</v>
      </c>
      <c r="BJ72">
        <v>84</v>
      </c>
      <c r="BK72">
        <v>134</v>
      </c>
      <c r="BL72">
        <v>242</v>
      </c>
      <c r="BM72">
        <v>246</v>
      </c>
      <c r="BN72">
        <v>246</v>
      </c>
      <c r="BO72">
        <v>169</v>
      </c>
      <c r="BP72">
        <v>140</v>
      </c>
      <c r="BQ72">
        <v>130</v>
      </c>
      <c r="BR72">
        <v>144</v>
      </c>
      <c r="BS72">
        <v>150</v>
      </c>
      <c r="BT72">
        <v>141</v>
      </c>
      <c r="BU72">
        <v>147</v>
      </c>
      <c r="BV72">
        <v>142</v>
      </c>
      <c r="BW72">
        <v>143</v>
      </c>
      <c r="BX72">
        <v>144</v>
      </c>
      <c r="BY72">
        <v>142</v>
      </c>
      <c r="BZ72">
        <v>141</v>
      </c>
      <c r="CA72">
        <v>140</v>
      </c>
      <c r="CB72">
        <v>140</v>
      </c>
      <c r="CC72">
        <v>140</v>
      </c>
      <c r="CD72">
        <v>140</v>
      </c>
      <c r="CE72">
        <v>141</v>
      </c>
      <c r="CF72">
        <v>141</v>
      </c>
      <c r="CG72">
        <v>141</v>
      </c>
      <c r="CH72">
        <v>141</v>
      </c>
      <c r="CI72">
        <v>141</v>
      </c>
      <c r="CJ72">
        <v>141</v>
      </c>
      <c r="CK72">
        <v>142</v>
      </c>
      <c r="CL72">
        <v>141</v>
      </c>
      <c r="CM72">
        <v>141</v>
      </c>
      <c r="CN72">
        <v>141</v>
      </c>
      <c r="CO72">
        <v>142</v>
      </c>
      <c r="CP72">
        <v>142</v>
      </c>
      <c r="CQ72">
        <v>141</v>
      </c>
      <c r="CR72">
        <v>141</v>
      </c>
      <c r="CS72">
        <v>143</v>
      </c>
      <c r="CT72">
        <v>140</v>
      </c>
      <c r="CU72">
        <v>136</v>
      </c>
      <c r="CV72">
        <v>136</v>
      </c>
    </row>
    <row r="73" spans="1:100">
      <c r="A73">
        <v>31</v>
      </c>
      <c r="B73">
        <v>29</v>
      </c>
      <c r="C73">
        <v>23</v>
      </c>
      <c r="D73">
        <v>21</v>
      </c>
      <c r="E73">
        <v>22</v>
      </c>
      <c r="F73">
        <v>22</v>
      </c>
      <c r="G73">
        <v>23</v>
      </c>
      <c r="H73">
        <v>23</v>
      </c>
      <c r="I73">
        <v>22</v>
      </c>
      <c r="J73">
        <v>22</v>
      </c>
      <c r="K73">
        <v>21</v>
      </c>
      <c r="L73">
        <v>22</v>
      </c>
      <c r="M73">
        <v>22</v>
      </c>
      <c r="N73">
        <v>22</v>
      </c>
      <c r="O73">
        <v>22</v>
      </c>
      <c r="P73">
        <v>22</v>
      </c>
      <c r="Q73">
        <v>21</v>
      </c>
      <c r="R73">
        <v>20</v>
      </c>
      <c r="S73">
        <v>24</v>
      </c>
      <c r="T73">
        <v>24</v>
      </c>
      <c r="U73">
        <v>20</v>
      </c>
      <c r="V73">
        <v>17</v>
      </c>
      <c r="W73">
        <v>18</v>
      </c>
      <c r="X73">
        <v>20</v>
      </c>
      <c r="Y73">
        <v>22</v>
      </c>
      <c r="Z73">
        <v>26</v>
      </c>
      <c r="AA73">
        <v>39</v>
      </c>
      <c r="AB73">
        <v>91</v>
      </c>
      <c r="AC73">
        <v>198</v>
      </c>
      <c r="AD73">
        <v>239</v>
      </c>
      <c r="AE73">
        <v>214</v>
      </c>
      <c r="AF73">
        <v>104</v>
      </c>
      <c r="AG73">
        <v>101</v>
      </c>
      <c r="AH73">
        <v>206</v>
      </c>
      <c r="AI73">
        <v>226</v>
      </c>
      <c r="AJ73">
        <v>198</v>
      </c>
      <c r="AK73">
        <v>174</v>
      </c>
      <c r="AL73">
        <v>171</v>
      </c>
      <c r="AM73">
        <v>152</v>
      </c>
      <c r="AN73">
        <v>123</v>
      </c>
      <c r="AO73">
        <v>98</v>
      </c>
      <c r="AP73">
        <v>81</v>
      </c>
      <c r="AQ73">
        <v>85</v>
      </c>
      <c r="AR73">
        <v>80</v>
      </c>
      <c r="AS73">
        <v>83</v>
      </c>
      <c r="AT73">
        <v>83</v>
      </c>
      <c r="AU73">
        <v>84</v>
      </c>
      <c r="AV73">
        <v>77</v>
      </c>
      <c r="AW73">
        <v>84</v>
      </c>
      <c r="AX73">
        <v>79</v>
      </c>
      <c r="AY73">
        <v>89</v>
      </c>
      <c r="AZ73">
        <v>95</v>
      </c>
      <c r="BA73">
        <v>100</v>
      </c>
      <c r="BB73">
        <v>119</v>
      </c>
      <c r="BC73">
        <v>157</v>
      </c>
      <c r="BD73">
        <v>188</v>
      </c>
      <c r="BE73">
        <v>213</v>
      </c>
      <c r="BF73">
        <v>231</v>
      </c>
      <c r="BG73">
        <v>237</v>
      </c>
      <c r="BH73">
        <v>244</v>
      </c>
      <c r="BI73">
        <v>177</v>
      </c>
      <c r="BJ73">
        <v>94</v>
      </c>
      <c r="BK73">
        <v>165</v>
      </c>
      <c r="BL73">
        <v>253</v>
      </c>
      <c r="BM73">
        <v>250</v>
      </c>
      <c r="BN73">
        <v>214</v>
      </c>
      <c r="BO73">
        <v>150</v>
      </c>
      <c r="BP73">
        <v>136</v>
      </c>
      <c r="BQ73">
        <v>132</v>
      </c>
      <c r="BR73">
        <v>145</v>
      </c>
      <c r="BS73">
        <v>139</v>
      </c>
      <c r="BT73">
        <v>144</v>
      </c>
      <c r="BU73">
        <v>142</v>
      </c>
      <c r="BV73">
        <v>139</v>
      </c>
      <c r="BW73">
        <v>142</v>
      </c>
      <c r="BX73">
        <v>145</v>
      </c>
      <c r="BY73">
        <v>144</v>
      </c>
      <c r="BZ73">
        <v>142</v>
      </c>
      <c r="CA73">
        <v>141</v>
      </c>
      <c r="CB73">
        <v>141</v>
      </c>
      <c r="CC73">
        <v>140</v>
      </c>
      <c r="CD73">
        <v>141</v>
      </c>
      <c r="CE73">
        <v>141</v>
      </c>
      <c r="CF73">
        <v>141</v>
      </c>
      <c r="CG73">
        <v>141</v>
      </c>
      <c r="CH73">
        <v>141</v>
      </c>
      <c r="CI73">
        <v>141</v>
      </c>
      <c r="CJ73">
        <v>141</v>
      </c>
      <c r="CK73">
        <v>141</v>
      </c>
      <c r="CL73">
        <v>141</v>
      </c>
      <c r="CM73">
        <v>141</v>
      </c>
      <c r="CN73">
        <v>141</v>
      </c>
      <c r="CO73">
        <v>140</v>
      </c>
      <c r="CP73">
        <v>141</v>
      </c>
      <c r="CQ73">
        <v>141</v>
      </c>
      <c r="CR73">
        <v>142</v>
      </c>
      <c r="CS73">
        <v>142</v>
      </c>
      <c r="CT73">
        <v>139</v>
      </c>
      <c r="CU73">
        <v>135</v>
      </c>
      <c r="CV73">
        <v>135</v>
      </c>
    </row>
    <row r="74" spans="1:100">
      <c r="A74">
        <v>31</v>
      </c>
      <c r="B74">
        <v>28</v>
      </c>
      <c r="C74">
        <v>23</v>
      </c>
      <c r="D74">
        <v>22</v>
      </c>
      <c r="E74">
        <v>23</v>
      </c>
      <c r="F74">
        <v>23</v>
      </c>
      <c r="G74">
        <v>24</v>
      </c>
      <c r="H74">
        <v>24</v>
      </c>
      <c r="I74">
        <v>23</v>
      </c>
      <c r="J74">
        <v>23</v>
      </c>
      <c r="K74">
        <v>23</v>
      </c>
      <c r="L74">
        <v>23</v>
      </c>
      <c r="M74">
        <v>23</v>
      </c>
      <c r="N74">
        <v>23</v>
      </c>
      <c r="O74">
        <v>23</v>
      </c>
      <c r="P74">
        <v>23</v>
      </c>
      <c r="Q74">
        <v>22</v>
      </c>
      <c r="R74">
        <v>22</v>
      </c>
      <c r="S74">
        <v>25</v>
      </c>
      <c r="T74">
        <v>23</v>
      </c>
      <c r="U74">
        <v>20</v>
      </c>
      <c r="V74">
        <v>17</v>
      </c>
      <c r="W74">
        <v>18</v>
      </c>
      <c r="X74">
        <v>18</v>
      </c>
      <c r="Y74">
        <v>23</v>
      </c>
      <c r="Z74">
        <v>26</v>
      </c>
      <c r="AA74">
        <v>43</v>
      </c>
      <c r="AB74">
        <v>122</v>
      </c>
      <c r="AC74">
        <v>210</v>
      </c>
      <c r="AD74">
        <v>235</v>
      </c>
      <c r="AE74">
        <v>211</v>
      </c>
      <c r="AF74">
        <v>103</v>
      </c>
      <c r="AG74">
        <v>78</v>
      </c>
      <c r="AH74">
        <v>106</v>
      </c>
      <c r="AI74">
        <v>83</v>
      </c>
      <c r="AJ74">
        <v>72</v>
      </c>
      <c r="AK74">
        <v>70</v>
      </c>
      <c r="AL74">
        <v>76</v>
      </c>
      <c r="AM74">
        <v>78</v>
      </c>
      <c r="AN74">
        <v>92</v>
      </c>
      <c r="AO74">
        <v>93</v>
      </c>
      <c r="AP74">
        <v>86</v>
      </c>
      <c r="AQ74">
        <v>83</v>
      </c>
      <c r="AR74">
        <v>82</v>
      </c>
      <c r="AS74">
        <v>85</v>
      </c>
      <c r="AT74">
        <v>84</v>
      </c>
      <c r="AU74">
        <v>77</v>
      </c>
      <c r="AV74">
        <v>87</v>
      </c>
      <c r="AW74">
        <v>85</v>
      </c>
      <c r="AX74">
        <v>90</v>
      </c>
      <c r="AY74">
        <v>82</v>
      </c>
      <c r="AZ74">
        <v>85</v>
      </c>
      <c r="BA74">
        <v>84</v>
      </c>
      <c r="BB74">
        <v>84</v>
      </c>
      <c r="BC74">
        <v>95</v>
      </c>
      <c r="BD74">
        <v>120</v>
      </c>
      <c r="BE74">
        <v>139</v>
      </c>
      <c r="BF74">
        <v>145</v>
      </c>
      <c r="BG74">
        <v>199</v>
      </c>
      <c r="BH74">
        <v>208</v>
      </c>
      <c r="BI74">
        <v>152</v>
      </c>
      <c r="BJ74">
        <v>87</v>
      </c>
      <c r="BK74">
        <v>191</v>
      </c>
      <c r="BL74">
        <v>255</v>
      </c>
      <c r="BM74">
        <v>238</v>
      </c>
      <c r="BN74">
        <v>198</v>
      </c>
      <c r="BO74">
        <v>135</v>
      </c>
      <c r="BP74">
        <v>134</v>
      </c>
      <c r="BQ74">
        <v>139</v>
      </c>
      <c r="BR74">
        <v>145</v>
      </c>
      <c r="BS74">
        <v>139</v>
      </c>
      <c r="BT74">
        <v>139</v>
      </c>
      <c r="BU74">
        <v>142</v>
      </c>
      <c r="BV74">
        <v>140</v>
      </c>
      <c r="BW74">
        <v>142</v>
      </c>
      <c r="BX74">
        <v>145</v>
      </c>
      <c r="BY74">
        <v>145</v>
      </c>
      <c r="BZ74">
        <v>144</v>
      </c>
      <c r="CA74">
        <v>143</v>
      </c>
      <c r="CB74">
        <v>140</v>
      </c>
      <c r="CC74">
        <v>141</v>
      </c>
      <c r="CD74">
        <v>141</v>
      </c>
      <c r="CE74">
        <v>141</v>
      </c>
      <c r="CF74">
        <v>141</v>
      </c>
      <c r="CG74">
        <v>141</v>
      </c>
      <c r="CH74">
        <v>141</v>
      </c>
      <c r="CI74">
        <v>141</v>
      </c>
      <c r="CJ74">
        <v>141</v>
      </c>
      <c r="CK74">
        <v>141</v>
      </c>
      <c r="CL74">
        <v>141</v>
      </c>
      <c r="CM74">
        <v>141</v>
      </c>
      <c r="CN74">
        <v>141</v>
      </c>
      <c r="CO74">
        <v>141</v>
      </c>
      <c r="CP74">
        <v>140</v>
      </c>
      <c r="CQ74">
        <v>141</v>
      </c>
      <c r="CR74">
        <v>141</v>
      </c>
      <c r="CS74">
        <v>142</v>
      </c>
      <c r="CT74">
        <v>140</v>
      </c>
      <c r="CU74">
        <v>136</v>
      </c>
      <c r="CV74">
        <v>135</v>
      </c>
    </row>
    <row r="75" spans="1:100">
      <c r="A75">
        <v>31</v>
      </c>
      <c r="B75">
        <v>28</v>
      </c>
      <c r="C75">
        <v>23</v>
      </c>
      <c r="D75">
        <v>22</v>
      </c>
      <c r="E75">
        <v>23</v>
      </c>
      <c r="F75">
        <v>23</v>
      </c>
      <c r="G75">
        <v>24</v>
      </c>
      <c r="H75">
        <v>23</v>
      </c>
      <c r="I75">
        <v>22</v>
      </c>
      <c r="J75">
        <v>22</v>
      </c>
      <c r="K75">
        <v>22</v>
      </c>
      <c r="L75">
        <v>24</v>
      </c>
      <c r="M75">
        <v>24</v>
      </c>
      <c r="N75">
        <v>24</v>
      </c>
      <c r="O75">
        <v>24</v>
      </c>
      <c r="P75">
        <v>24</v>
      </c>
      <c r="Q75">
        <v>23</v>
      </c>
      <c r="R75">
        <v>24</v>
      </c>
      <c r="S75">
        <v>26</v>
      </c>
      <c r="T75">
        <v>24</v>
      </c>
      <c r="U75">
        <v>20</v>
      </c>
      <c r="V75">
        <v>18</v>
      </c>
      <c r="W75">
        <v>17</v>
      </c>
      <c r="X75">
        <v>16</v>
      </c>
      <c r="Y75">
        <v>22</v>
      </c>
      <c r="Z75">
        <v>30</v>
      </c>
      <c r="AA75">
        <v>53</v>
      </c>
      <c r="AB75">
        <v>155</v>
      </c>
      <c r="AC75">
        <v>223</v>
      </c>
      <c r="AD75">
        <v>233</v>
      </c>
      <c r="AE75">
        <v>203</v>
      </c>
      <c r="AF75">
        <v>97</v>
      </c>
      <c r="AG75">
        <v>92</v>
      </c>
      <c r="AH75">
        <v>138</v>
      </c>
      <c r="AI75">
        <v>154</v>
      </c>
      <c r="AJ75">
        <v>184</v>
      </c>
      <c r="AK75">
        <v>209</v>
      </c>
      <c r="AL75">
        <v>202</v>
      </c>
      <c r="AM75">
        <v>173</v>
      </c>
      <c r="AN75">
        <v>139</v>
      </c>
      <c r="AO75">
        <v>110</v>
      </c>
      <c r="AP75">
        <v>76</v>
      </c>
      <c r="AQ75">
        <v>88</v>
      </c>
      <c r="AR75">
        <v>88</v>
      </c>
      <c r="AS75">
        <v>81</v>
      </c>
      <c r="AT75">
        <v>83</v>
      </c>
      <c r="AU75">
        <v>83</v>
      </c>
      <c r="AV75">
        <v>81</v>
      </c>
      <c r="AW75">
        <v>83</v>
      </c>
      <c r="AX75">
        <v>81</v>
      </c>
      <c r="AY75">
        <v>84</v>
      </c>
      <c r="AZ75">
        <v>86</v>
      </c>
      <c r="BA75">
        <v>118</v>
      </c>
      <c r="BB75">
        <v>149</v>
      </c>
      <c r="BC75">
        <v>135</v>
      </c>
      <c r="BD75">
        <v>95</v>
      </c>
      <c r="BE75">
        <v>76</v>
      </c>
      <c r="BF75">
        <v>86</v>
      </c>
      <c r="BG75">
        <v>56</v>
      </c>
      <c r="BH75">
        <v>95</v>
      </c>
      <c r="BI75">
        <v>86</v>
      </c>
      <c r="BJ75">
        <v>101</v>
      </c>
      <c r="BK75">
        <v>227</v>
      </c>
      <c r="BL75">
        <v>246</v>
      </c>
      <c r="BM75">
        <v>243</v>
      </c>
      <c r="BN75">
        <v>185</v>
      </c>
      <c r="BO75">
        <v>127</v>
      </c>
      <c r="BP75">
        <v>135</v>
      </c>
      <c r="BQ75">
        <v>142</v>
      </c>
      <c r="BR75">
        <v>143</v>
      </c>
      <c r="BS75">
        <v>143</v>
      </c>
      <c r="BT75">
        <v>143</v>
      </c>
      <c r="BU75">
        <v>142</v>
      </c>
      <c r="BV75">
        <v>140</v>
      </c>
      <c r="BW75">
        <v>143</v>
      </c>
      <c r="BX75">
        <v>146</v>
      </c>
      <c r="BY75">
        <v>147</v>
      </c>
      <c r="BZ75">
        <v>145</v>
      </c>
      <c r="CA75">
        <v>143</v>
      </c>
      <c r="CB75">
        <v>140</v>
      </c>
      <c r="CC75">
        <v>143</v>
      </c>
      <c r="CD75">
        <v>143</v>
      </c>
      <c r="CE75">
        <v>142</v>
      </c>
      <c r="CF75">
        <v>142</v>
      </c>
      <c r="CG75">
        <v>142</v>
      </c>
      <c r="CH75">
        <v>142</v>
      </c>
      <c r="CI75">
        <v>142</v>
      </c>
      <c r="CJ75">
        <v>142</v>
      </c>
      <c r="CK75">
        <v>141</v>
      </c>
      <c r="CL75">
        <v>141</v>
      </c>
      <c r="CM75">
        <v>141</v>
      </c>
      <c r="CN75">
        <v>141</v>
      </c>
      <c r="CO75">
        <v>141</v>
      </c>
      <c r="CP75">
        <v>140</v>
      </c>
      <c r="CQ75">
        <v>141</v>
      </c>
      <c r="CR75">
        <v>141</v>
      </c>
      <c r="CS75">
        <v>142</v>
      </c>
      <c r="CT75">
        <v>139</v>
      </c>
      <c r="CU75">
        <v>135</v>
      </c>
      <c r="CV75">
        <v>135</v>
      </c>
    </row>
    <row r="76" spans="1:100">
      <c r="A76">
        <v>30</v>
      </c>
      <c r="B76">
        <v>28</v>
      </c>
      <c r="C76">
        <v>23</v>
      </c>
      <c r="D76">
        <v>22</v>
      </c>
      <c r="E76">
        <v>24</v>
      </c>
      <c r="F76">
        <v>23</v>
      </c>
      <c r="G76">
        <v>24</v>
      </c>
      <c r="H76">
        <v>23</v>
      </c>
      <c r="I76">
        <v>22</v>
      </c>
      <c r="J76">
        <v>22</v>
      </c>
      <c r="K76">
        <v>23</v>
      </c>
      <c r="L76">
        <v>23</v>
      </c>
      <c r="M76">
        <v>24</v>
      </c>
      <c r="N76">
        <v>24</v>
      </c>
      <c r="O76">
        <v>24</v>
      </c>
      <c r="P76">
        <v>24</v>
      </c>
      <c r="Q76">
        <v>23</v>
      </c>
      <c r="R76">
        <v>26</v>
      </c>
      <c r="S76">
        <v>26</v>
      </c>
      <c r="T76">
        <v>23</v>
      </c>
      <c r="U76">
        <v>21</v>
      </c>
      <c r="V76">
        <v>19</v>
      </c>
      <c r="W76">
        <v>16</v>
      </c>
      <c r="X76">
        <v>17</v>
      </c>
      <c r="Y76">
        <v>21</v>
      </c>
      <c r="Z76">
        <v>35</v>
      </c>
      <c r="AA76">
        <v>71</v>
      </c>
      <c r="AB76">
        <v>185</v>
      </c>
      <c r="AC76">
        <v>240</v>
      </c>
      <c r="AD76">
        <v>247</v>
      </c>
      <c r="AE76">
        <v>198</v>
      </c>
      <c r="AF76">
        <v>80</v>
      </c>
      <c r="AG76">
        <v>145</v>
      </c>
      <c r="AH76">
        <v>243</v>
      </c>
      <c r="AI76">
        <v>255</v>
      </c>
      <c r="AJ76">
        <v>237</v>
      </c>
      <c r="AK76">
        <v>187</v>
      </c>
      <c r="AL76">
        <v>136</v>
      </c>
      <c r="AM76">
        <v>100</v>
      </c>
      <c r="AN76">
        <v>101</v>
      </c>
      <c r="AO76">
        <v>104</v>
      </c>
      <c r="AP76">
        <v>96</v>
      </c>
      <c r="AQ76">
        <v>88</v>
      </c>
      <c r="AR76">
        <v>84</v>
      </c>
      <c r="AS76">
        <v>89</v>
      </c>
      <c r="AT76">
        <v>82</v>
      </c>
      <c r="AU76">
        <v>86</v>
      </c>
      <c r="AV76">
        <v>83</v>
      </c>
      <c r="AW76">
        <v>84</v>
      </c>
      <c r="AX76">
        <v>89</v>
      </c>
      <c r="AY76">
        <v>93</v>
      </c>
      <c r="AZ76">
        <v>92</v>
      </c>
      <c r="BA76">
        <v>103</v>
      </c>
      <c r="BB76">
        <v>131</v>
      </c>
      <c r="BC76">
        <v>174</v>
      </c>
      <c r="BD76">
        <v>218</v>
      </c>
      <c r="BE76">
        <v>214</v>
      </c>
      <c r="BF76">
        <v>178</v>
      </c>
      <c r="BG76">
        <v>158</v>
      </c>
      <c r="BH76">
        <v>125</v>
      </c>
      <c r="BI76">
        <v>72</v>
      </c>
      <c r="BJ76">
        <v>139</v>
      </c>
      <c r="BK76">
        <v>254</v>
      </c>
      <c r="BL76">
        <v>254</v>
      </c>
      <c r="BM76">
        <v>234</v>
      </c>
      <c r="BN76">
        <v>163</v>
      </c>
      <c r="BO76">
        <v>124</v>
      </c>
      <c r="BP76">
        <v>140</v>
      </c>
      <c r="BQ76">
        <v>143</v>
      </c>
      <c r="BR76">
        <v>142</v>
      </c>
      <c r="BS76">
        <v>144</v>
      </c>
      <c r="BT76">
        <v>144</v>
      </c>
      <c r="BU76">
        <v>141</v>
      </c>
      <c r="BV76">
        <v>140</v>
      </c>
      <c r="BW76">
        <v>143</v>
      </c>
      <c r="BX76">
        <v>146</v>
      </c>
      <c r="BY76">
        <v>147</v>
      </c>
      <c r="BZ76">
        <v>145</v>
      </c>
      <c r="CA76">
        <v>144</v>
      </c>
      <c r="CB76">
        <v>141</v>
      </c>
      <c r="CC76">
        <v>143</v>
      </c>
      <c r="CD76">
        <v>143</v>
      </c>
      <c r="CE76">
        <v>142</v>
      </c>
      <c r="CF76">
        <v>141</v>
      </c>
      <c r="CG76">
        <v>141</v>
      </c>
      <c r="CH76">
        <v>141</v>
      </c>
      <c r="CI76">
        <v>142</v>
      </c>
      <c r="CJ76">
        <v>142</v>
      </c>
      <c r="CK76">
        <v>140</v>
      </c>
      <c r="CL76">
        <v>141</v>
      </c>
      <c r="CM76">
        <v>141</v>
      </c>
      <c r="CN76">
        <v>141</v>
      </c>
      <c r="CO76">
        <v>141</v>
      </c>
      <c r="CP76">
        <v>141</v>
      </c>
      <c r="CQ76">
        <v>141</v>
      </c>
      <c r="CR76">
        <v>141</v>
      </c>
      <c r="CS76">
        <v>142</v>
      </c>
      <c r="CT76">
        <v>140</v>
      </c>
      <c r="CU76">
        <v>136</v>
      </c>
      <c r="CV76">
        <v>135</v>
      </c>
    </row>
    <row r="77" spans="1:100">
      <c r="A77">
        <v>31</v>
      </c>
      <c r="B77">
        <v>27</v>
      </c>
      <c r="C77">
        <v>22</v>
      </c>
      <c r="D77">
        <v>21</v>
      </c>
      <c r="E77">
        <v>22</v>
      </c>
      <c r="F77">
        <v>23</v>
      </c>
      <c r="G77">
        <v>23</v>
      </c>
      <c r="H77">
        <v>23</v>
      </c>
      <c r="I77">
        <v>22</v>
      </c>
      <c r="J77">
        <v>22</v>
      </c>
      <c r="K77">
        <v>22</v>
      </c>
      <c r="L77">
        <v>23</v>
      </c>
      <c r="M77">
        <v>23</v>
      </c>
      <c r="N77">
        <v>23</v>
      </c>
      <c r="O77">
        <v>23</v>
      </c>
      <c r="P77">
        <v>24</v>
      </c>
      <c r="Q77">
        <v>23</v>
      </c>
      <c r="R77">
        <v>26</v>
      </c>
      <c r="S77">
        <v>26</v>
      </c>
      <c r="T77">
        <v>23</v>
      </c>
      <c r="U77">
        <v>22</v>
      </c>
      <c r="V77">
        <v>19</v>
      </c>
      <c r="W77">
        <v>16</v>
      </c>
      <c r="X77">
        <v>18</v>
      </c>
      <c r="Y77">
        <v>24</v>
      </c>
      <c r="Z77">
        <v>37</v>
      </c>
      <c r="AA77">
        <v>103</v>
      </c>
      <c r="AB77">
        <v>208</v>
      </c>
      <c r="AC77">
        <v>238</v>
      </c>
      <c r="AD77">
        <v>249</v>
      </c>
      <c r="AE77">
        <v>204</v>
      </c>
      <c r="AF77">
        <v>82</v>
      </c>
      <c r="AG77">
        <v>136</v>
      </c>
      <c r="AH77">
        <v>229</v>
      </c>
      <c r="AI77">
        <v>164</v>
      </c>
      <c r="AJ77">
        <v>113</v>
      </c>
      <c r="AK77">
        <v>74</v>
      </c>
      <c r="AL77">
        <v>103</v>
      </c>
      <c r="AM77">
        <v>153</v>
      </c>
      <c r="AN77">
        <v>165</v>
      </c>
      <c r="AO77">
        <v>125</v>
      </c>
      <c r="AP77">
        <v>75</v>
      </c>
      <c r="AQ77">
        <v>90</v>
      </c>
      <c r="AR77">
        <v>88</v>
      </c>
      <c r="AS77">
        <v>84</v>
      </c>
      <c r="AT77">
        <v>85</v>
      </c>
      <c r="AU77">
        <v>81</v>
      </c>
      <c r="AV77">
        <v>87</v>
      </c>
      <c r="AW77">
        <v>87</v>
      </c>
      <c r="AX77">
        <v>87</v>
      </c>
      <c r="AY77">
        <v>91</v>
      </c>
      <c r="AZ77">
        <v>122</v>
      </c>
      <c r="BA77">
        <v>127</v>
      </c>
      <c r="BB77">
        <v>92</v>
      </c>
      <c r="BC77">
        <v>83</v>
      </c>
      <c r="BD77">
        <v>146</v>
      </c>
      <c r="BE77">
        <v>218</v>
      </c>
      <c r="BF77">
        <v>242</v>
      </c>
      <c r="BG77">
        <v>242</v>
      </c>
      <c r="BH77">
        <v>165</v>
      </c>
      <c r="BI77">
        <v>73</v>
      </c>
      <c r="BJ77">
        <v>174</v>
      </c>
      <c r="BK77">
        <v>246</v>
      </c>
      <c r="BL77">
        <v>255</v>
      </c>
      <c r="BM77">
        <v>228</v>
      </c>
      <c r="BN77">
        <v>144</v>
      </c>
      <c r="BO77">
        <v>128</v>
      </c>
      <c r="BP77">
        <v>140</v>
      </c>
      <c r="BQ77">
        <v>138</v>
      </c>
      <c r="BR77">
        <v>139</v>
      </c>
      <c r="BS77">
        <v>142</v>
      </c>
      <c r="BT77">
        <v>141</v>
      </c>
      <c r="BU77">
        <v>138</v>
      </c>
      <c r="BV77">
        <v>140</v>
      </c>
      <c r="BW77">
        <v>144</v>
      </c>
      <c r="BX77">
        <v>145</v>
      </c>
      <c r="BY77">
        <v>147</v>
      </c>
      <c r="BZ77">
        <v>145</v>
      </c>
      <c r="CA77">
        <v>144</v>
      </c>
      <c r="CB77">
        <v>144</v>
      </c>
      <c r="CC77">
        <v>143</v>
      </c>
      <c r="CD77">
        <v>143</v>
      </c>
      <c r="CE77">
        <v>142</v>
      </c>
      <c r="CF77">
        <v>141</v>
      </c>
      <c r="CG77">
        <v>141</v>
      </c>
      <c r="CH77">
        <v>141</v>
      </c>
      <c r="CI77">
        <v>142</v>
      </c>
      <c r="CJ77">
        <v>142</v>
      </c>
      <c r="CK77">
        <v>141</v>
      </c>
      <c r="CL77">
        <v>141</v>
      </c>
      <c r="CM77">
        <v>142</v>
      </c>
      <c r="CN77">
        <v>142</v>
      </c>
      <c r="CO77">
        <v>142</v>
      </c>
      <c r="CP77">
        <v>142</v>
      </c>
      <c r="CQ77">
        <v>142</v>
      </c>
      <c r="CR77">
        <v>142</v>
      </c>
      <c r="CS77">
        <v>142</v>
      </c>
      <c r="CT77">
        <v>139</v>
      </c>
      <c r="CU77">
        <v>135</v>
      </c>
      <c r="CV77">
        <v>135</v>
      </c>
    </row>
    <row r="78" spans="1:100">
      <c r="A78">
        <v>32</v>
      </c>
      <c r="B78">
        <v>28</v>
      </c>
      <c r="C78">
        <v>23</v>
      </c>
      <c r="D78">
        <v>21</v>
      </c>
      <c r="E78">
        <v>22</v>
      </c>
      <c r="F78">
        <v>23</v>
      </c>
      <c r="G78">
        <v>23</v>
      </c>
      <c r="H78">
        <v>22</v>
      </c>
      <c r="I78">
        <v>21</v>
      </c>
      <c r="J78">
        <v>21</v>
      </c>
      <c r="K78">
        <v>22</v>
      </c>
      <c r="L78">
        <v>23</v>
      </c>
      <c r="M78">
        <v>22</v>
      </c>
      <c r="N78">
        <v>22</v>
      </c>
      <c r="O78">
        <v>23</v>
      </c>
      <c r="P78">
        <v>23</v>
      </c>
      <c r="Q78">
        <v>23</v>
      </c>
      <c r="R78">
        <v>25</v>
      </c>
      <c r="S78">
        <v>24</v>
      </c>
      <c r="T78">
        <v>22</v>
      </c>
      <c r="U78">
        <v>23</v>
      </c>
      <c r="V78">
        <v>20</v>
      </c>
      <c r="W78">
        <v>16</v>
      </c>
      <c r="X78">
        <v>20</v>
      </c>
      <c r="Y78">
        <v>26</v>
      </c>
      <c r="Z78">
        <v>36</v>
      </c>
      <c r="AA78">
        <v>132</v>
      </c>
      <c r="AB78">
        <v>227</v>
      </c>
      <c r="AC78">
        <v>230</v>
      </c>
      <c r="AD78">
        <v>244</v>
      </c>
      <c r="AE78">
        <v>215</v>
      </c>
      <c r="AF78">
        <v>93</v>
      </c>
      <c r="AG78">
        <v>86</v>
      </c>
      <c r="AH78">
        <v>90</v>
      </c>
      <c r="AI78">
        <v>97</v>
      </c>
      <c r="AJ78">
        <v>125</v>
      </c>
      <c r="AK78">
        <v>184</v>
      </c>
      <c r="AL78">
        <v>210</v>
      </c>
      <c r="AM78">
        <v>164</v>
      </c>
      <c r="AN78">
        <v>102</v>
      </c>
      <c r="AO78">
        <v>92</v>
      </c>
      <c r="AP78">
        <v>125</v>
      </c>
      <c r="AQ78">
        <v>87</v>
      </c>
      <c r="AR78">
        <v>87</v>
      </c>
      <c r="AS78">
        <v>87</v>
      </c>
      <c r="AT78">
        <v>81</v>
      </c>
      <c r="AU78">
        <v>84</v>
      </c>
      <c r="AV78">
        <v>85</v>
      </c>
      <c r="AW78">
        <v>87</v>
      </c>
      <c r="AX78">
        <v>87</v>
      </c>
      <c r="AY78">
        <v>112</v>
      </c>
      <c r="AZ78">
        <v>102</v>
      </c>
      <c r="BA78">
        <v>144</v>
      </c>
      <c r="BB78">
        <v>183</v>
      </c>
      <c r="BC78">
        <v>130</v>
      </c>
      <c r="BD78">
        <v>76</v>
      </c>
      <c r="BE78">
        <v>97</v>
      </c>
      <c r="BF78">
        <v>151</v>
      </c>
      <c r="BG78">
        <v>197</v>
      </c>
      <c r="BH78">
        <v>135</v>
      </c>
      <c r="BI78">
        <v>97</v>
      </c>
      <c r="BJ78">
        <v>236</v>
      </c>
      <c r="BK78">
        <v>250</v>
      </c>
      <c r="BL78">
        <v>240</v>
      </c>
      <c r="BM78">
        <v>219</v>
      </c>
      <c r="BN78">
        <v>136</v>
      </c>
      <c r="BO78">
        <v>135</v>
      </c>
      <c r="BP78">
        <v>140</v>
      </c>
      <c r="BQ78">
        <v>137</v>
      </c>
      <c r="BR78">
        <v>142</v>
      </c>
      <c r="BS78">
        <v>142</v>
      </c>
      <c r="BT78">
        <v>141</v>
      </c>
      <c r="BU78">
        <v>138</v>
      </c>
      <c r="BV78">
        <v>141</v>
      </c>
      <c r="BW78">
        <v>145</v>
      </c>
      <c r="BX78">
        <v>145</v>
      </c>
      <c r="BY78">
        <v>146</v>
      </c>
      <c r="BZ78">
        <v>145</v>
      </c>
      <c r="CA78">
        <v>144</v>
      </c>
      <c r="CB78">
        <v>144</v>
      </c>
      <c r="CC78">
        <v>143</v>
      </c>
      <c r="CD78">
        <v>143</v>
      </c>
      <c r="CE78">
        <v>142</v>
      </c>
      <c r="CF78">
        <v>142</v>
      </c>
      <c r="CG78">
        <v>142</v>
      </c>
      <c r="CH78">
        <v>142</v>
      </c>
      <c r="CI78">
        <v>142</v>
      </c>
      <c r="CJ78">
        <v>143</v>
      </c>
      <c r="CK78">
        <v>142</v>
      </c>
      <c r="CL78">
        <v>142</v>
      </c>
      <c r="CM78">
        <v>141</v>
      </c>
      <c r="CN78">
        <v>141</v>
      </c>
      <c r="CO78">
        <v>142</v>
      </c>
      <c r="CP78">
        <v>142</v>
      </c>
      <c r="CQ78">
        <v>142</v>
      </c>
      <c r="CR78">
        <v>142</v>
      </c>
      <c r="CS78">
        <v>142</v>
      </c>
      <c r="CT78">
        <v>140</v>
      </c>
      <c r="CU78">
        <v>136</v>
      </c>
      <c r="CV78">
        <v>135</v>
      </c>
    </row>
    <row r="79" spans="1:100">
      <c r="A79">
        <v>32</v>
      </c>
      <c r="B79">
        <v>28</v>
      </c>
      <c r="C79">
        <v>22</v>
      </c>
      <c r="D79">
        <v>20</v>
      </c>
      <c r="E79">
        <v>22</v>
      </c>
      <c r="F79">
        <v>22</v>
      </c>
      <c r="G79">
        <v>23</v>
      </c>
      <c r="H79">
        <v>23</v>
      </c>
      <c r="I79">
        <v>22</v>
      </c>
      <c r="J79">
        <v>22</v>
      </c>
      <c r="K79">
        <v>22</v>
      </c>
      <c r="L79">
        <v>22</v>
      </c>
      <c r="M79">
        <v>22</v>
      </c>
      <c r="N79">
        <v>22</v>
      </c>
      <c r="O79">
        <v>22</v>
      </c>
      <c r="P79">
        <v>22</v>
      </c>
      <c r="Q79">
        <v>22</v>
      </c>
      <c r="R79">
        <v>23</v>
      </c>
      <c r="S79">
        <v>22</v>
      </c>
      <c r="T79">
        <v>23</v>
      </c>
      <c r="U79">
        <v>25</v>
      </c>
      <c r="V79">
        <v>22</v>
      </c>
      <c r="W79">
        <v>18</v>
      </c>
      <c r="X79">
        <v>24</v>
      </c>
      <c r="Y79">
        <v>26</v>
      </c>
      <c r="Z79">
        <v>42</v>
      </c>
      <c r="AA79">
        <v>159</v>
      </c>
      <c r="AB79">
        <v>237</v>
      </c>
      <c r="AC79">
        <v>237</v>
      </c>
      <c r="AD79">
        <v>247</v>
      </c>
      <c r="AE79">
        <v>228</v>
      </c>
      <c r="AF79">
        <v>98</v>
      </c>
      <c r="AG79">
        <v>68</v>
      </c>
      <c r="AH79">
        <v>144</v>
      </c>
      <c r="AI79">
        <v>212</v>
      </c>
      <c r="AJ79">
        <v>229</v>
      </c>
      <c r="AK79">
        <v>221</v>
      </c>
      <c r="AL79">
        <v>117</v>
      </c>
      <c r="AM79">
        <v>92</v>
      </c>
      <c r="AN79">
        <v>147</v>
      </c>
      <c r="AO79">
        <v>140</v>
      </c>
      <c r="AP79">
        <v>109</v>
      </c>
      <c r="AQ79">
        <v>101</v>
      </c>
      <c r="AR79">
        <v>78</v>
      </c>
      <c r="AS79">
        <v>100</v>
      </c>
      <c r="AT79">
        <v>83</v>
      </c>
      <c r="AU79">
        <v>84</v>
      </c>
      <c r="AV79">
        <v>82</v>
      </c>
      <c r="AW79">
        <v>114</v>
      </c>
      <c r="AX79">
        <v>90</v>
      </c>
      <c r="AY79">
        <v>137</v>
      </c>
      <c r="AZ79">
        <v>133</v>
      </c>
      <c r="BA79">
        <v>92</v>
      </c>
      <c r="BB79">
        <v>162</v>
      </c>
      <c r="BC79">
        <v>227</v>
      </c>
      <c r="BD79">
        <v>183</v>
      </c>
      <c r="BE79">
        <v>136</v>
      </c>
      <c r="BF79">
        <v>92</v>
      </c>
      <c r="BG79">
        <v>102</v>
      </c>
      <c r="BH79">
        <v>86</v>
      </c>
      <c r="BI79">
        <v>164</v>
      </c>
      <c r="BJ79">
        <v>230</v>
      </c>
      <c r="BK79">
        <v>255</v>
      </c>
      <c r="BL79">
        <v>253</v>
      </c>
      <c r="BM79">
        <v>187</v>
      </c>
      <c r="BN79">
        <v>126</v>
      </c>
      <c r="BO79">
        <v>139</v>
      </c>
      <c r="BP79">
        <v>140</v>
      </c>
      <c r="BQ79">
        <v>144</v>
      </c>
      <c r="BR79">
        <v>143</v>
      </c>
      <c r="BS79">
        <v>143</v>
      </c>
      <c r="BT79">
        <v>141</v>
      </c>
      <c r="BU79">
        <v>140</v>
      </c>
      <c r="BV79">
        <v>142</v>
      </c>
      <c r="BW79">
        <v>144</v>
      </c>
      <c r="BX79">
        <v>145</v>
      </c>
      <c r="BY79">
        <v>145</v>
      </c>
      <c r="BZ79">
        <v>145</v>
      </c>
      <c r="CA79">
        <v>143</v>
      </c>
      <c r="CB79">
        <v>145</v>
      </c>
      <c r="CC79">
        <v>144</v>
      </c>
      <c r="CD79">
        <v>143</v>
      </c>
      <c r="CE79">
        <v>143</v>
      </c>
      <c r="CF79">
        <v>143</v>
      </c>
      <c r="CG79">
        <v>143</v>
      </c>
      <c r="CH79">
        <v>143</v>
      </c>
      <c r="CI79">
        <v>143</v>
      </c>
      <c r="CJ79">
        <v>144</v>
      </c>
      <c r="CK79">
        <v>144</v>
      </c>
      <c r="CL79">
        <v>143</v>
      </c>
      <c r="CM79">
        <v>142</v>
      </c>
      <c r="CN79">
        <v>141</v>
      </c>
      <c r="CO79">
        <v>141</v>
      </c>
      <c r="CP79">
        <v>142</v>
      </c>
      <c r="CQ79">
        <v>142</v>
      </c>
      <c r="CR79">
        <v>142</v>
      </c>
      <c r="CS79">
        <v>142</v>
      </c>
      <c r="CT79">
        <v>139</v>
      </c>
      <c r="CU79">
        <v>135</v>
      </c>
      <c r="CV79">
        <v>135</v>
      </c>
    </row>
    <row r="80" spans="1:100">
      <c r="A80">
        <v>33</v>
      </c>
      <c r="B80">
        <v>29</v>
      </c>
      <c r="C80">
        <v>23</v>
      </c>
      <c r="D80">
        <v>21</v>
      </c>
      <c r="E80">
        <v>22</v>
      </c>
      <c r="F80">
        <v>22</v>
      </c>
      <c r="G80">
        <v>23</v>
      </c>
      <c r="H80">
        <v>24</v>
      </c>
      <c r="I80">
        <v>23</v>
      </c>
      <c r="J80">
        <v>23</v>
      </c>
      <c r="K80">
        <v>22</v>
      </c>
      <c r="L80">
        <v>22</v>
      </c>
      <c r="M80">
        <v>22</v>
      </c>
      <c r="N80">
        <v>22</v>
      </c>
      <c r="O80">
        <v>22</v>
      </c>
      <c r="P80">
        <v>23</v>
      </c>
      <c r="Q80">
        <v>22</v>
      </c>
      <c r="R80">
        <v>22</v>
      </c>
      <c r="S80">
        <v>21</v>
      </c>
      <c r="T80">
        <v>23</v>
      </c>
      <c r="U80">
        <v>26</v>
      </c>
      <c r="V80">
        <v>21</v>
      </c>
      <c r="W80">
        <v>19</v>
      </c>
      <c r="X80">
        <v>28</v>
      </c>
      <c r="Y80">
        <v>25</v>
      </c>
      <c r="Z80">
        <v>66</v>
      </c>
      <c r="AA80">
        <v>189</v>
      </c>
      <c r="AB80">
        <v>242</v>
      </c>
      <c r="AC80">
        <v>233</v>
      </c>
      <c r="AD80">
        <v>238</v>
      </c>
      <c r="AE80">
        <v>239</v>
      </c>
      <c r="AF80">
        <v>125</v>
      </c>
      <c r="AG80">
        <v>92</v>
      </c>
      <c r="AH80">
        <v>191</v>
      </c>
      <c r="AI80">
        <v>221</v>
      </c>
      <c r="AJ80">
        <v>187</v>
      </c>
      <c r="AK80">
        <v>101</v>
      </c>
      <c r="AL80">
        <v>104</v>
      </c>
      <c r="AM80">
        <v>186</v>
      </c>
      <c r="AN80">
        <v>154</v>
      </c>
      <c r="AO80">
        <v>104</v>
      </c>
      <c r="AP80">
        <v>126</v>
      </c>
      <c r="AQ80">
        <v>105</v>
      </c>
      <c r="AR80">
        <v>107</v>
      </c>
      <c r="AS80">
        <v>100</v>
      </c>
      <c r="AT80">
        <v>95</v>
      </c>
      <c r="AU80">
        <v>107</v>
      </c>
      <c r="AV80">
        <v>93</v>
      </c>
      <c r="AW80">
        <v>123</v>
      </c>
      <c r="AX80">
        <v>127</v>
      </c>
      <c r="AY80">
        <v>95</v>
      </c>
      <c r="AZ80">
        <v>187</v>
      </c>
      <c r="BA80">
        <v>119</v>
      </c>
      <c r="BB80">
        <v>89</v>
      </c>
      <c r="BC80">
        <v>185</v>
      </c>
      <c r="BD80">
        <v>244</v>
      </c>
      <c r="BE80">
        <v>227</v>
      </c>
      <c r="BF80">
        <v>183</v>
      </c>
      <c r="BG80">
        <v>90</v>
      </c>
      <c r="BH80">
        <v>118</v>
      </c>
      <c r="BI80">
        <v>197</v>
      </c>
      <c r="BJ80">
        <v>238</v>
      </c>
      <c r="BK80">
        <v>255</v>
      </c>
      <c r="BL80">
        <v>240</v>
      </c>
      <c r="BM80">
        <v>174</v>
      </c>
      <c r="BN80">
        <v>131</v>
      </c>
      <c r="BO80">
        <v>144</v>
      </c>
      <c r="BP80">
        <v>140</v>
      </c>
      <c r="BQ80">
        <v>144</v>
      </c>
      <c r="BR80">
        <v>141</v>
      </c>
      <c r="BS80">
        <v>145</v>
      </c>
      <c r="BT80">
        <v>145</v>
      </c>
      <c r="BU80">
        <v>143</v>
      </c>
      <c r="BV80">
        <v>146</v>
      </c>
      <c r="BW80">
        <v>144</v>
      </c>
      <c r="BX80">
        <v>144</v>
      </c>
      <c r="BY80">
        <v>146</v>
      </c>
      <c r="BZ80">
        <v>145</v>
      </c>
      <c r="CA80">
        <v>143</v>
      </c>
      <c r="CB80">
        <v>144</v>
      </c>
      <c r="CC80">
        <v>144</v>
      </c>
      <c r="CD80">
        <v>144</v>
      </c>
      <c r="CE80">
        <v>144</v>
      </c>
      <c r="CF80">
        <v>144</v>
      </c>
      <c r="CG80">
        <v>144</v>
      </c>
      <c r="CH80">
        <v>144</v>
      </c>
      <c r="CI80">
        <v>144</v>
      </c>
      <c r="CJ80">
        <v>144</v>
      </c>
      <c r="CK80">
        <v>145</v>
      </c>
      <c r="CL80">
        <v>144</v>
      </c>
      <c r="CM80">
        <v>142</v>
      </c>
      <c r="CN80">
        <v>141</v>
      </c>
      <c r="CO80">
        <v>141</v>
      </c>
      <c r="CP80">
        <v>141</v>
      </c>
      <c r="CQ80">
        <v>142</v>
      </c>
      <c r="CR80">
        <v>142</v>
      </c>
      <c r="CS80">
        <v>142</v>
      </c>
      <c r="CT80">
        <v>140</v>
      </c>
      <c r="CU80">
        <v>135</v>
      </c>
      <c r="CV80">
        <v>135</v>
      </c>
    </row>
    <row r="81" spans="1:100">
      <c r="A81">
        <v>35</v>
      </c>
      <c r="B81">
        <v>26</v>
      </c>
      <c r="C81">
        <v>23</v>
      </c>
      <c r="D81">
        <v>20</v>
      </c>
      <c r="E81">
        <v>21</v>
      </c>
      <c r="F81">
        <v>24</v>
      </c>
      <c r="G81">
        <v>22</v>
      </c>
      <c r="H81">
        <v>23</v>
      </c>
      <c r="I81">
        <v>22</v>
      </c>
      <c r="J81">
        <v>22</v>
      </c>
      <c r="K81">
        <v>22</v>
      </c>
      <c r="L81">
        <v>22</v>
      </c>
      <c r="M81">
        <v>22</v>
      </c>
      <c r="N81">
        <v>22</v>
      </c>
      <c r="O81">
        <v>22</v>
      </c>
      <c r="P81">
        <v>22</v>
      </c>
      <c r="Q81">
        <v>20</v>
      </c>
      <c r="R81">
        <v>22</v>
      </c>
      <c r="S81">
        <v>21</v>
      </c>
      <c r="T81">
        <v>27</v>
      </c>
      <c r="U81">
        <v>19</v>
      </c>
      <c r="V81">
        <v>18</v>
      </c>
      <c r="W81">
        <v>33</v>
      </c>
      <c r="X81">
        <v>25</v>
      </c>
      <c r="Y81">
        <v>26</v>
      </c>
      <c r="Z81">
        <v>89</v>
      </c>
      <c r="AA81">
        <v>204</v>
      </c>
      <c r="AB81">
        <v>247</v>
      </c>
      <c r="AC81">
        <v>247</v>
      </c>
      <c r="AD81">
        <v>241</v>
      </c>
      <c r="AE81">
        <v>247</v>
      </c>
      <c r="AF81">
        <v>155</v>
      </c>
      <c r="AG81">
        <v>76</v>
      </c>
      <c r="AH81">
        <v>154</v>
      </c>
      <c r="AI81">
        <v>148</v>
      </c>
      <c r="AJ81">
        <v>122</v>
      </c>
      <c r="AK81">
        <v>131</v>
      </c>
      <c r="AL81">
        <v>198</v>
      </c>
      <c r="AM81">
        <v>185</v>
      </c>
      <c r="AN81">
        <v>129</v>
      </c>
      <c r="AO81">
        <v>139</v>
      </c>
      <c r="AP81">
        <v>139</v>
      </c>
      <c r="AQ81">
        <v>116</v>
      </c>
      <c r="AR81">
        <v>134</v>
      </c>
      <c r="AS81">
        <v>107</v>
      </c>
      <c r="AT81">
        <v>127</v>
      </c>
      <c r="AU81">
        <v>123</v>
      </c>
      <c r="AV81">
        <v>114</v>
      </c>
      <c r="AW81">
        <v>128</v>
      </c>
      <c r="AX81">
        <v>169</v>
      </c>
      <c r="AY81">
        <v>85</v>
      </c>
      <c r="AZ81">
        <v>159</v>
      </c>
      <c r="BA81">
        <v>189</v>
      </c>
      <c r="BB81">
        <v>114</v>
      </c>
      <c r="BC81">
        <v>85</v>
      </c>
      <c r="BD81">
        <v>199</v>
      </c>
      <c r="BE81">
        <v>251</v>
      </c>
      <c r="BF81">
        <v>176</v>
      </c>
      <c r="BG81">
        <v>93</v>
      </c>
      <c r="BH81">
        <v>171</v>
      </c>
      <c r="BI81">
        <v>237</v>
      </c>
      <c r="BJ81">
        <v>241</v>
      </c>
      <c r="BK81">
        <v>254</v>
      </c>
      <c r="BL81">
        <v>227</v>
      </c>
      <c r="BM81">
        <v>160</v>
      </c>
      <c r="BN81">
        <v>136</v>
      </c>
      <c r="BO81">
        <v>136</v>
      </c>
      <c r="BP81">
        <v>144</v>
      </c>
      <c r="BQ81">
        <v>142</v>
      </c>
      <c r="BR81">
        <v>144</v>
      </c>
      <c r="BS81">
        <v>145</v>
      </c>
      <c r="BT81">
        <v>145</v>
      </c>
      <c r="BU81">
        <v>145</v>
      </c>
      <c r="BV81">
        <v>144</v>
      </c>
      <c r="BW81">
        <v>144</v>
      </c>
      <c r="BX81">
        <v>144</v>
      </c>
      <c r="BY81">
        <v>144</v>
      </c>
      <c r="BZ81">
        <v>144</v>
      </c>
      <c r="CA81">
        <v>144</v>
      </c>
      <c r="CB81">
        <v>145</v>
      </c>
      <c r="CC81">
        <v>144</v>
      </c>
      <c r="CD81">
        <v>144</v>
      </c>
      <c r="CE81">
        <v>144</v>
      </c>
      <c r="CF81">
        <v>144</v>
      </c>
      <c r="CG81">
        <v>144</v>
      </c>
      <c r="CH81">
        <v>144</v>
      </c>
      <c r="CI81">
        <v>144</v>
      </c>
      <c r="CJ81">
        <v>144</v>
      </c>
      <c r="CK81">
        <v>145</v>
      </c>
      <c r="CL81">
        <v>144</v>
      </c>
      <c r="CM81">
        <v>142</v>
      </c>
      <c r="CN81">
        <v>141</v>
      </c>
      <c r="CO81">
        <v>141</v>
      </c>
      <c r="CP81">
        <v>142</v>
      </c>
      <c r="CQ81">
        <v>142</v>
      </c>
      <c r="CR81">
        <v>142</v>
      </c>
      <c r="CS81">
        <v>142</v>
      </c>
      <c r="CT81">
        <v>139</v>
      </c>
      <c r="CU81">
        <v>135</v>
      </c>
      <c r="CV81">
        <v>134</v>
      </c>
    </row>
    <row r="82" spans="1:100">
      <c r="A82">
        <v>35</v>
      </c>
      <c r="B82">
        <v>28</v>
      </c>
      <c r="C82">
        <v>23</v>
      </c>
      <c r="D82">
        <v>21</v>
      </c>
      <c r="E82">
        <v>22</v>
      </c>
      <c r="F82">
        <v>24</v>
      </c>
      <c r="G82">
        <v>23</v>
      </c>
      <c r="H82">
        <v>24</v>
      </c>
      <c r="I82">
        <v>23</v>
      </c>
      <c r="J82">
        <v>23</v>
      </c>
      <c r="K82">
        <v>23</v>
      </c>
      <c r="L82">
        <v>24</v>
      </c>
      <c r="M82">
        <v>23</v>
      </c>
      <c r="N82">
        <v>23</v>
      </c>
      <c r="O82">
        <v>23</v>
      </c>
      <c r="P82">
        <v>23</v>
      </c>
      <c r="Q82">
        <v>22</v>
      </c>
      <c r="R82">
        <v>22</v>
      </c>
      <c r="S82">
        <v>25</v>
      </c>
      <c r="T82">
        <v>28</v>
      </c>
      <c r="U82">
        <v>18</v>
      </c>
      <c r="V82">
        <v>16</v>
      </c>
      <c r="W82">
        <v>34</v>
      </c>
      <c r="X82">
        <v>22</v>
      </c>
      <c r="Y82">
        <v>29</v>
      </c>
      <c r="Z82">
        <v>115</v>
      </c>
      <c r="AA82">
        <v>225</v>
      </c>
      <c r="AB82">
        <v>245</v>
      </c>
      <c r="AC82">
        <v>255</v>
      </c>
      <c r="AD82">
        <v>251</v>
      </c>
      <c r="AE82">
        <v>255</v>
      </c>
      <c r="AF82">
        <v>191</v>
      </c>
      <c r="AG82">
        <v>83</v>
      </c>
      <c r="AH82">
        <v>82</v>
      </c>
      <c r="AI82">
        <v>104</v>
      </c>
      <c r="AJ82">
        <v>157</v>
      </c>
      <c r="AK82">
        <v>236</v>
      </c>
      <c r="AL82">
        <v>224</v>
      </c>
      <c r="AM82">
        <v>118</v>
      </c>
      <c r="AN82">
        <v>128</v>
      </c>
      <c r="AO82">
        <v>187</v>
      </c>
      <c r="AP82">
        <v>120</v>
      </c>
      <c r="AQ82">
        <v>158</v>
      </c>
      <c r="AR82">
        <v>135</v>
      </c>
      <c r="AS82">
        <v>129</v>
      </c>
      <c r="AT82">
        <v>146</v>
      </c>
      <c r="AU82">
        <v>132</v>
      </c>
      <c r="AV82">
        <v>134</v>
      </c>
      <c r="AW82">
        <v>116</v>
      </c>
      <c r="AX82">
        <v>190</v>
      </c>
      <c r="AY82">
        <v>124</v>
      </c>
      <c r="AZ82">
        <v>108</v>
      </c>
      <c r="BA82">
        <v>217</v>
      </c>
      <c r="BB82">
        <v>212</v>
      </c>
      <c r="BC82">
        <v>86</v>
      </c>
      <c r="BD82">
        <v>101</v>
      </c>
      <c r="BE82">
        <v>165</v>
      </c>
      <c r="BF82">
        <v>101</v>
      </c>
      <c r="BG82">
        <v>136</v>
      </c>
      <c r="BH82">
        <v>216</v>
      </c>
      <c r="BI82">
        <v>252</v>
      </c>
      <c r="BJ82">
        <v>248</v>
      </c>
      <c r="BK82">
        <v>254</v>
      </c>
      <c r="BL82">
        <v>212</v>
      </c>
      <c r="BM82">
        <v>146</v>
      </c>
      <c r="BN82">
        <v>134</v>
      </c>
      <c r="BO82">
        <v>137</v>
      </c>
      <c r="BP82">
        <v>142</v>
      </c>
      <c r="BQ82">
        <v>142</v>
      </c>
      <c r="BR82">
        <v>145</v>
      </c>
      <c r="BS82">
        <v>147</v>
      </c>
      <c r="BT82">
        <v>146</v>
      </c>
      <c r="BU82">
        <v>145</v>
      </c>
      <c r="BV82">
        <v>145</v>
      </c>
      <c r="BW82">
        <v>144</v>
      </c>
      <c r="BX82">
        <v>144</v>
      </c>
      <c r="BY82">
        <v>144</v>
      </c>
      <c r="BZ82">
        <v>144</v>
      </c>
      <c r="CA82">
        <v>145</v>
      </c>
      <c r="CB82">
        <v>145</v>
      </c>
      <c r="CC82">
        <v>144</v>
      </c>
      <c r="CD82">
        <v>144</v>
      </c>
      <c r="CE82">
        <v>144</v>
      </c>
      <c r="CF82">
        <v>144</v>
      </c>
      <c r="CG82">
        <v>144</v>
      </c>
      <c r="CH82">
        <v>144</v>
      </c>
      <c r="CI82">
        <v>144</v>
      </c>
      <c r="CJ82">
        <v>144</v>
      </c>
      <c r="CK82">
        <v>145</v>
      </c>
      <c r="CL82">
        <v>144</v>
      </c>
      <c r="CM82">
        <v>142</v>
      </c>
      <c r="CN82">
        <v>142</v>
      </c>
      <c r="CO82">
        <v>142</v>
      </c>
      <c r="CP82">
        <v>143</v>
      </c>
      <c r="CQ82">
        <v>143</v>
      </c>
      <c r="CR82">
        <v>143</v>
      </c>
      <c r="CS82">
        <v>143</v>
      </c>
      <c r="CT82">
        <v>140</v>
      </c>
      <c r="CU82">
        <v>135</v>
      </c>
      <c r="CV82">
        <v>134</v>
      </c>
    </row>
    <row r="83" spans="1:100">
      <c r="A83">
        <v>34</v>
      </c>
      <c r="B83">
        <v>27</v>
      </c>
      <c r="C83">
        <v>23</v>
      </c>
      <c r="D83">
        <v>22</v>
      </c>
      <c r="E83">
        <v>23</v>
      </c>
      <c r="F83">
        <v>24</v>
      </c>
      <c r="G83">
        <v>24</v>
      </c>
      <c r="H83">
        <v>25</v>
      </c>
      <c r="I83">
        <v>24</v>
      </c>
      <c r="J83">
        <v>24</v>
      </c>
      <c r="K83">
        <v>24</v>
      </c>
      <c r="L83">
        <v>24</v>
      </c>
      <c r="M83">
        <v>24</v>
      </c>
      <c r="N83">
        <v>24</v>
      </c>
      <c r="O83">
        <v>24</v>
      </c>
      <c r="P83">
        <v>24</v>
      </c>
      <c r="Q83">
        <v>24</v>
      </c>
      <c r="R83">
        <v>22</v>
      </c>
      <c r="S83">
        <v>28</v>
      </c>
      <c r="T83">
        <v>27</v>
      </c>
      <c r="U83">
        <v>19</v>
      </c>
      <c r="V83">
        <v>17</v>
      </c>
      <c r="W83">
        <v>35</v>
      </c>
      <c r="X83">
        <v>19</v>
      </c>
      <c r="Y83">
        <v>32</v>
      </c>
      <c r="Z83">
        <v>147</v>
      </c>
      <c r="AA83">
        <v>240</v>
      </c>
      <c r="AB83">
        <v>238</v>
      </c>
      <c r="AC83">
        <v>248</v>
      </c>
      <c r="AD83">
        <v>244</v>
      </c>
      <c r="AE83">
        <v>252</v>
      </c>
      <c r="AF83">
        <v>237</v>
      </c>
      <c r="AG83">
        <v>142</v>
      </c>
      <c r="AH83">
        <v>78</v>
      </c>
      <c r="AI83">
        <v>157</v>
      </c>
      <c r="AJ83">
        <v>233</v>
      </c>
      <c r="AK83">
        <v>204</v>
      </c>
      <c r="AL83">
        <v>118</v>
      </c>
      <c r="AM83">
        <v>128</v>
      </c>
      <c r="AN83">
        <v>197</v>
      </c>
      <c r="AO83">
        <v>160</v>
      </c>
      <c r="AP83">
        <v>121</v>
      </c>
      <c r="AQ83">
        <v>187</v>
      </c>
      <c r="AR83">
        <v>108</v>
      </c>
      <c r="AS83">
        <v>149</v>
      </c>
      <c r="AT83">
        <v>160</v>
      </c>
      <c r="AU83">
        <v>130</v>
      </c>
      <c r="AV83">
        <v>167</v>
      </c>
      <c r="AW83">
        <v>101</v>
      </c>
      <c r="AX83">
        <v>194</v>
      </c>
      <c r="AY83">
        <v>197</v>
      </c>
      <c r="AZ83">
        <v>97</v>
      </c>
      <c r="BA83">
        <v>161</v>
      </c>
      <c r="BB83">
        <v>242</v>
      </c>
      <c r="BC83">
        <v>188</v>
      </c>
      <c r="BD83">
        <v>93</v>
      </c>
      <c r="BE83">
        <v>85</v>
      </c>
      <c r="BF83">
        <v>110</v>
      </c>
      <c r="BG83">
        <v>197</v>
      </c>
      <c r="BH83">
        <v>244</v>
      </c>
      <c r="BI83">
        <v>246</v>
      </c>
      <c r="BJ83">
        <v>241</v>
      </c>
      <c r="BK83">
        <v>255</v>
      </c>
      <c r="BL83">
        <v>194</v>
      </c>
      <c r="BM83">
        <v>130</v>
      </c>
      <c r="BN83">
        <v>134</v>
      </c>
      <c r="BO83">
        <v>140</v>
      </c>
      <c r="BP83">
        <v>141</v>
      </c>
      <c r="BQ83">
        <v>142</v>
      </c>
      <c r="BR83">
        <v>145</v>
      </c>
      <c r="BS83">
        <v>146</v>
      </c>
      <c r="BT83">
        <v>145</v>
      </c>
      <c r="BU83">
        <v>145</v>
      </c>
      <c r="BV83">
        <v>145</v>
      </c>
      <c r="BW83">
        <v>144</v>
      </c>
      <c r="BX83">
        <v>144</v>
      </c>
      <c r="BY83">
        <v>144</v>
      </c>
      <c r="BZ83">
        <v>144</v>
      </c>
      <c r="CA83">
        <v>145</v>
      </c>
      <c r="CB83">
        <v>145</v>
      </c>
      <c r="CC83">
        <v>144</v>
      </c>
      <c r="CD83">
        <v>144</v>
      </c>
      <c r="CE83">
        <v>144</v>
      </c>
      <c r="CF83">
        <v>144</v>
      </c>
      <c r="CG83">
        <v>144</v>
      </c>
      <c r="CH83">
        <v>144</v>
      </c>
      <c r="CI83">
        <v>144</v>
      </c>
      <c r="CJ83">
        <v>144</v>
      </c>
      <c r="CK83">
        <v>144</v>
      </c>
      <c r="CL83">
        <v>144</v>
      </c>
      <c r="CM83">
        <v>143</v>
      </c>
      <c r="CN83">
        <v>143</v>
      </c>
      <c r="CO83">
        <v>143</v>
      </c>
      <c r="CP83">
        <v>144</v>
      </c>
      <c r="CQ83">
        <v>144</v>
      </c>
      <c r="CR83">
        <v>144</v>
      </c>
      <c r="CS83">
        <v>144</v>
      </c>
      <c r="CT83">
        <v>141</v>
      </c>
      <c r="CU83">
        <v>136</v>
      </c>
      <c r="CV83">
        <v>134</v>
      </c>
    </row>
    <row r="84" spans="1:100">
      <c r="A84">
        <v>33</v>
      </c>
      <c r="B84">
        <v>27</v>
      </c>
      <c r="C84">
        <v>24</v>
      </c>
      <c r="D84">
        <v>23</v>
      </c>
      <c r="E84">
        <v>24</v>
      </c>
      <c r="F84">
        <v>25</v>
      </c>
      <c r="G84">
        <v>24</v>
      </c>
      <c r="H84">
        <v>25</v>
      </c>
      <c r="I84">
        <v>24</v>
      </c>
      <c r="J84">
        <v>24</v>
      </c>
      <c r="K84">
        <v>24</v>
      </c>
      <c r="L84">
        <v>24</v>
      </c>
      <c r="M84">
        <v>24</v>
      </c>
      <c r="N84">
        <v>24</v>
      </c>
      <c r="O84">
        <v>24</v>
      </c>
      <c r="P84">
        <v>24</v>
      </c>
      <c r="Q84">
        <v>25</v>
      </c>
      <c r="R84">
        <v>22</v>
      </c>
      <c r="S84">
        <v>29</v>
      </c>
      <c r="T84">
        <v>25</v>
      </c>
      <c r="U84">
        <v>22</v>
      </c>
      <c r="V84">
        <v>19</v>
      </c>
      <c r="W84">
        <v>33</v>
      </c>
      <c r="X84">
        <v>18</v>
      </c>
      <c r="Y84">
        <v>55</v>
      </c>
      <c r="Z84">
        <v>175</v>
      </c>
      <c r="AA84">
        <v>236</v>
      </c>
      <c r="AB84">
        <v>239</v>
      </c>
      <c r="AC84">
        <v>248</v>
      </c>
      <c r="AD84">
        <v>246</v>
      </c>
      <c r="AE84">
        <v>249</v>
      </c>
      <c r="AF84">
        <v>255</v>
      </c>
      <c r="AG84">
        <v>195</v>
      </c>
      <c r="AH84">
        <v>96</v>
      </c>
      <c r="AI84">
        <v>134</v>
      </c>
      <c r="AJ84">
        <v>186</v>
      </c>
      <c r="AK84">
        <v>141</v>
      </c>
      <c r="AL84">
        <v>107</v>
      </c>
      <c r="AM84">
        <v>209</v>
      </c>
      <c r="AN84">
        <v>211</v>
      </c>
      <c r="AO84">
        <v>115</v>
      </c>
      <c r="AP84">
        <v>179</v>
      </c>
      <c r="AQ84">
        <v>175</v>
      </c>
      <c r="AR84">
        <v>102</v>
      </c>
      <c r="AS84">
        <v>193</v>
      </c>
      <c r="AT84">
        <v>143</v>
      </c>
      <c r="AU84">
        <v>136</v>
      </c>
      <c r="AV84">
        <v>199</v>
      </c>
      <c r="AW84">
        <v>102</v>
      </c>
      <c r="AX84">
        <v>175</v>
      </c>
      <c r="AY84">
        <v>241</v>
      </c>
      <c r="AZ84">
        <v>127</v>
      </c>
      <c r="BA84">
        <v>116</v>
      </c>
      <c r="BB84">
        <v>215</v>
      </c>
      <c r="BC84">
        <v>197</v>
      </c>
      <c r="BD84">
        <v>92</v>
      </c>
      <c r="BE84">
        <v>86</v>
      </c>
      <c r="BF84">
        <v>186</v>
      </c>
      <c r="BG84">
        <v>242</v>
      </c>
      <c r="BH84">
        <v>253</v>
      </c>
      <c r="BI84">
        <v>236</v>
      </c>
      <c r="BJ84">
        <v>249</v>
      </c>
      <c r="BK84">
        <v>252</v>
      </c>
      <c r="BL84">
        <v>173</v>
      </c>
      <c r="BM84">
        <v>126</v>
      </c>
      <c r="BN84">
        <v>139</v>
      </c>
      <c r="BO84">
        <v>142</v>
      </c>
      <c r="BP84">
        <v>142</v>
      </c>
      <c r="BQ84">
        <v>143</v>
      </c>
      <c r="BR84">
        <v>146</v>
      </c>
      <c r="BS84">
        <v>145</v>
      </c>
      <c r="BT84">
        <v>145</v>
      </c>
      <c r="BU84">
        <v>145</v>
      </c>
      <c r="BV84">
        <v>144</v>
      </c>
      <c r="BW84">
        <v>143</v>
      </c>
      <c r="BX84">
        <v>144</v>
      </c>
      <c r="BY84">
        <v>144</v>
      </c>
      <c r="BZ84">
        <v>144</v>
      </c>
      <c r="CA84">
        <v>145</v>
      </c>
      <c r="CB84">
        <v>145</v>
      </c>
      <c r="CC84">
        <v>144</v>
      </c>
      <c r="CD84">
        <v>144</v>
      </c>
      <c r="CE84">
        <v>144</v>
      </c>
      <c r="CF84">
        <v>144</v>
      </c>
      <c r="CG84">
        <v>144</v>
      </c>
      <c r="CH84">
        <v>144</v>
      </c>
      <c r="CI84">
        <v>144</v>
      </c>
      <c r="CJ84">
        <v>144</v>
      </c>
      <c r="CK84">
        <v>144</v>
      </c>
      <c r="CL84">
        <v>144</v>
      </c>
      <c r="CM84">
        <v>144</v>
      </c>
      <c r="CN84">
        <v>144</v>
      </c>
      <c r="CO84">
        <v>144</v>
      </c>
      <c r="CP84">
        <v>144</v>
      </c>
      <c r="CQ84">
        <v>144</v>
      </c>
      <c r="CR84">
        <v>144</v>
      </c>
      <c r="CS84">
        <v>144</v>
      </c>
      <c r="CT84">
        <v>141</v>
      </c>
      <c r="CU84">
        <v>136</v>
      </c>
      <c r="CV84">
        <v>134</v>
      </c>
    </row>
    <row r="85" spans="1:100">
      <c r="A85">
        <v>32</v>
      </c>
      <c r="B85">
        <v>27</v>
      </c>
      <c r="C85">
        <v>24</v>
      </c>
      <c r="D85">
        <v>22</v>
      </c>
      <c r="E85">
        <v>23</v>
      </c>
      <c r="F85">
        <v>25</v>
      </c>
      <c r="G85">
        <v>24</v>
      </c>
      <c r="H85">
        <v>24</v>
      </c>
      <c r="I85">
        <v>23</v>
      </c>
      <c r="J85">
        <v>24</v>
      </c>
      <c r="K85">
        <v>24</v>
      </c>
      <c r="L85">
        <v>24</v>
      </c>
      <c r="M85">
        <v>24</v>
      </c>
      <c r="N85">
        <v>24</v>
      </c>
      <c r="O85">
        <v>24</v>
      </c>
      <c r="P85">
        <v>24</v>
      </c>
      <c r="Q85">
        <v>22</v>
      </c>
      <c r="R85">
        <v>24</v>
      </c>
      <c r="S85">
        <v>26</v>
      </c>
      <c r="T85">
        <v>23</v>
      </c>
      <c r="U85">
        <v>24</v>
      </c>
      <c r="V85">
        <v>24</v>
      </c>
      <c r="W85">
        <v>31</v>
      </c>
      <c r="X85">
        <v>23</v>
      </c>
      <c r="Y85">
        <v>76</v>
      </c>
      <c r="Z85">
        <v>196</v>
      </c>
      <c r="AA85">
        <v>234</v>
      </c>
      <c r="AB85">
        <v>252</v>
      </c>
      <c r="AC85">
        <v>248</v>
      </c>
      <c r="AD85">
        <v>252</v>
      </c>
      <c r="AE85">
        <v>248</v>
      </c>
      <c r="AF85">
        <v>253</v>
      </c>
      <c r="AG85">
        <v>225</v>
      </c>
      <c r="AH85">
        <v>140</v>
      </c>
      <c r="AI85">
        <v>92</v>
      </c>
      <c r="AJ85">
        <v>92</v>
      </c>
      <c r="AK85">
        <v>126</v>
      </c>
      <c r="AL85">
        <v>198</v>
      </c>
      <c r="AM85">
        <v>228</v>
      </c>
      <c r="AN85">
        <v>148</v>
      </c>
      <c r="AO85">
        <v>130</v>
      </c>
      <c r="AP85">
        <v>223</v>
      </c>
      <c r="AQ85">
        <v>141</v>
      </c>
      <c r="AR85">
        <v>117</v>
      </c>
      <c r="AS85">
        <v>223</v>
      </c>
      <c r="AT85">
        <v>136</v>
      </c>
      <c r="AU85">
        <v>145</v>
      </c>
      <c r="AV85">
        <v>223</v>
      </c>
      <c r="AW85">
        <v>112</v>
      </c>
      <c r="AX85">
        <v>146</v>
      </c>
      <c r="AY85">
        <v>249</v>
      </c>
      <c r="AZ85">
        <v>161</v>
      </c>
      <c r="BA85">
        <v>110</v>
      </c>
      <c r="BB85">
        <v>140</v>
      </c>
      <c r="BC85">
        <v>122</v>
      </c>
      <c r="BD85">
        <v>98</v>
      </c>
      <c r="BE85">
        <v>176</v>
      </c>
      <c r="BF85">
        <v>233</v>
      </c>
      <c r="BG85">
        <v>253</v>
      </c>
      <c r="BH85">
        <v>254</v>
      </c>
      <c r="BI85">
        <v>236</v>
      </c>
      <c r="BJ85">
        <v>255</v>
      </c>
      <c r="BK85">
        <v>233</v>
      </c>
      <c r="BL85">
        <v>151</v>
      </c>
      <c r="BM85">
        <v>130</v>
      </c>
      <c r="BN85">
        <v>143</v>
      </c>
      <c r="BO85">
        <v>142</v>
      </c>
      <c r="BP85">
        <v>141</v>
      </c>
      <c r="BQ85">
        <v>145</v>
      </c>
      <c r="BR85">
        <v>145</v>
      </c>
      <c r="BS85">
        <v>144</v>
      </c>
      <c r="BT85">
        <v>145</v>
      </c>
      <c r="BU85">
        <v>145</v>
      </c>
      <c r="BV85">
        <v>144</v>
      </c>
      <c r="BW85">
        <v>143</v>
      </c>
      <c r="BX85">
        <v>143</v>
      </c>
      <c r="BY85">
        <v>144</v>
      </c>
      <c r="BZ85">
        <v>144</v>
      </c>
      <c r="CA85">
        <v>145</v>
      </c>
      <c r="CB85">
        <v>145</v>
      </c>
      <c r="CC85">
        <v>144</v>
      </c>
      <c r="CD85">
        <v>144</v>
      </c>
      <c r="CE85">
        <v>144</v>
      </c>
      <c r="CF85">
        <v>144</v>
      </c>
      <c r="CG85">
        <v>144</v>
      </c>
      <c r="CH85">
        <v>144</v>
      </c>
      <c r="CI85">
        <v>144</v>
      </c>
      <c r="CJ85">
        <v>144</v>
      </c>
      <c r="CK85">
        <v>143</v>
      </c>
      <c r="CL85">
        <v>143</v>
      </c>
      <c r="CM85">
        <v>144</v>
      </c>
      <c r="CN85">
        <v>144</v>
      </c>
      <c r="CO85">
        <v>144</v>
      </c>
      <c r="CP85">
        <v>144</v>
      </c>
      <c r="CQ85">
        <v>144</v>
      </c>
      <c r="CR85">
        <v>144</v>
      </c>
      <c r="CS85">
        <v>144</v>
      </c>
      <c r="CT85">
        <v>141</v>
      </c>
      <c r="CU85">
        <v>136</v>
      </c>
      <c r="CV85">
        <v>134</v>
      </c>
    </row>
    <row r="86" spans="1:100">
      <c r="A86">
        <v>32</v>
      </c>
      <c r="B86">
        <v>27</v>
      </c>
      <c r="C86">
        <v>24</v>
      </c>
      <c r="D86">
        <v>23</v>
      </c>
      <c r="E86">
        <v>23</v>
      </c>
      <c r="F86">
        <v>24</v>
      </c>
      <c r="G86">
        <v>24</v>
      </c>
      <c r="H86">
        <v>24</v>
      </c>
      <c r="I86">
        <v>23</v>
      </c>
      <c r="J86">
        <v>23</v>
      </c>
      <c r="K86">
        <v>23</v>
      </c>
      <c r="L86">
        <v>23</v>
      </c>
      <c r="M86">
        <v>23</v>
      </c>
      <c r="N86">
        <v>23</v>
      </c>
      <c r="O86">
        <v>24</v>
      </c>
      <c r="P86">
        <v>24</v>
      </c>
      <c r="Q86">
        <v>21</v>
      </c>
      <c r="R86">
        <v>24</v>
      </c>
      <c r="S86">
        <v>23</v>
      </c>
      <c r="T86">
        <v>25</v>
      </c>
      <c r="U86">
        <v>24</v>
      </c>
      <c r="V86">
        <v>27</v>
      </c>
      <c r="W86">
        <v>29</v>
      </c>
      <c r="X86">
        <v>32</v>
      </c>
      <c r="Y86">
        <v>97</v>
      </c>
      <c r="Z86">
        <v>213</v>
      </c>
      <c r="AA86">
        <v>234</v>
      </c>
      <c r="AB86">
        <v>254</v>
      </c>
      <c r="AC86">
        <v>242</v>
      </c>
      <c r="AD86">
        <v>251</v>
      </c>
      <c r="AE86">
        <v>252</v>
      </c>
      <c r="AF86">
        <v>252</v>
      </c>
      <c r="AG86">
        <v>254</v>
      </c>
      <c r="AH86">
        <v>212</v>
      </c>
      <c r="AI86">
        <v>122</v>
      </c>
      <c r="AJ86">
        <v>80</v>
      </c>
      <c r="AK86">
        <v>122</v>
      </c>
      <c r="AL86">
        <v>231</v>
      </c>
      <c r="AM86">
        <v>189</v>
      </c>
      <c r="AN86">
        <v>116</v>
      </c>
      <c r="AO86">
        <v>167</v>
      </c>
      <c r="AP86">
        <v>221</v>
      </c>
      <c r="AQ86">
        <v>116</v>
      </c>
      <c r="AR86">
        <v>143</v>
      </c>
      <c r="AS86">
        <v>240</v>
      </c>
      <c r="AT86">
        <v>123</v>
      </c>
      <c r="AU86">
        <v>158</v>
      </c>
      <c r="AV86">
        <v>232</v>
      </c>
      <c r="AW86">
        <v>125</v>
      </c>
      <c r="AX86">
        <v>114</v>
      </c>
      <c r="AY86">
        <v>249</v>
      </c>
      <c r="AZ86">
        <v>209</v>
      </c>
      <c r="BA86">
        <v>99</v>
      </c>
      <c r="BB86">
        <v>85</v>
      </c>
      <c r="BC86">
        <v>99</v>
      </c>
      <c r="BD86">
        <v>154</v>
      </c>
      <c r="BE86">
        <v>248</v>
      </c>
      <c r="BF86">
        <v>249</v>
      </c>
      <c r="BG86">
        <v>244</v>
      </c>
      <c r="BH86">
        <v>248</v>
      </c>
      <c r="BI86">
        <v>243</v>
      </c>
      <c r="BJ86">
        <v>255</v>
      </c>
      <c r="BK86">
        <v>222</v>
      </c>
      <c r="BL86">
        <v>140</v>
      </c>
      <c r="BM86">
        <v>135</v>
      </c>
      <c r="BN86">
        <v>145</v>
      </c>
      <c r="BO86">
        <v>141</v>
      </c>
      <c r="BP86">
        <v>142</v>
      </c>
      <c r="BQ86">
        <v>146</v>
      </c>
      <c r="BR86">
        <v>144</v>
      </c>
      <c r="BS86">
        <v>144</v>
      </c>
      <c r="BT86">
        <v>144</v>
      </c>
      <c r="BU86">
        <v>144</v>
      </c>
      <c r="BV86">
        <v>144</v>
      </c>
      <c r="BW86">
        <v>143</v>
      </c>
      <c r="BX86">
        <v>144</v>
      </c>
      <c r="BY86">
        <v>144</v>
      </c>
      <c r="BZ86">
        <v>145</v>
      </c>
      <c r="CA86">
        <v>146</v>
      </c>
      <c r="CB86">
        <v>146</v>
      </c>
      <c r="CC86">
        <v>145</v>
      </c>
      <c r="CD86">
        <v>144</v>
      </c>
      <c r="CE86">
        <v>144</v>
      </c>
      <c r="CF86">
        <v>144</v>
      </c>
      <c r="CG86">
        <v>144</v>
      </c>
      <c r="CH86">
        <v>144</v>
      </c>
      <c r="CI86">
        <v>144</v>
      </c>
      <c r="CJ86">
        <v>144</v>
      </c>
      <c r="CK86">
        <v>144</v>
      </c>
      <c r="CL86">
        <v>144</v>
      </c>
      <c r="CM86">
        <v>144</v>
      </c>
      <c r="CN86">
        <v>144</v>
      </c>
      <c r="CO86">
        <v>144</v>
      </c>
      <c r="CP86">
        <v>144</v>
      </c>
      <c r="CQ86">
        <v>144</v>
      </c>
      <c r="CR86">
        <v>144</v>
      </c>
      <c r="CS86">
        <v>144</v>
      </c>
      <c r="CT86">
        <v>141</v>
      </c>
      <c r="CU86">
        <v>136</v>
      </c>
      <c r="CV86">
        <v>135</v>
      </c>
    </row>
    <row r="87" spans="1:100">
      <c r="A87">
        <v>32</v>
      </c>
      <c r="B87">
        <v>26</v>
      </c>
      <c r="C87">
        <v>24</v>
      </c>
      <c r="D87">
        <v>22</v>
      </c>
      <c r="E87">
        <v>22</v>
      </c>
      <c r="F87">
        <v>24</v>
      </c>
      <c r="G87">
        <v>23</v>
      </c>
      <c r="H87">
        <v>24</v>
      </c>
      <c r="I87">
        <v>23</v>
      </c>
      <c r="J87">
        <v>23</v>
      </c>
      <c r="K87">
        <v>23</v>
      </c>
      <c r="L87">
        <v>23</v>
      </c>
      <c r="M87">
        <v>23</v>
      </c>
      <c r="N87">
        <v>23</v>
      </c>
      <c r="O87">
        <v>24</v>
      </c>
      <c r="P87">
        <v>23</v>
      </c>
      <c r="Q87">
        <v>22</v>
      </c>
      <c r="R87">
        <v>24</v>
      </c>
      <c r="S87">
        <v>21</v>
      </c>
      <c r="T87">
        <v>31</v>
      </c>
      <c r="U87">
        <v>21</v>
      </c>
      <c r="V87">
        <v>28</v>
      </c>
      <c r="W87">
        <v>29</v>
      </c>
      <c r="X87">
        <v>40</v>
      </c>
      <c r="Y87">
        <v>135</v>
      </c>
      <c r="Z87">
        <v>225</v>
      </c>
      <c r="AA87">
        <v>235</v>
      </c>
      <c r="AB87">
        <v>249</v>
      </c>
      <c r="AC87">
        <v>247</v>
      </c>
      <c r="AD87">
        <v>255</v>
      </c>
      <c r="AE87">
        <v>255</v>
      </c>
      <c r="AF87">
        <v>253</v>
      </c>
      <c r="AG87">
        <v>253</v>
      </c>
      <c r="AH87">
        <v>250</v>
      </c>
      <c r="AI87">
        <v>183</v>
      </c>
      <c r="AJ87">
        <v>114</v>
      </c>
      <c r="AK87">
        <v>94</v>
      </c>
      <c r="AL87">
        <v>146</v>
      </c>
      <c r="AM87">
        <v>121</v>
      </c>
      <c r="AN87">
        <v>130</v>
      </c>
      <c r="AO87">
        <v>218</v>
      </c>
      <c r="AP87">
        <v>204</v>
      </c>
      <c r="AQ87">
        <v>88</v>
      </c>
      <c r="AR87">
        <v>215</v>
      </c>
      <c r="AS87">
        <v>244</v>
      </c>
      <c r="AT87">
        <v>113</v>
      </c>
      <c r="AU87">
        <v>160</v>
      </c>
      <c r="AV87">
        <v>254</v>
      </c>
      <c r="AW87">
        <v>148</v>
      </c>
      <c r="AX87">
        <v>97</v>
      </c>
      <c r="AY87">
        <v>204</v>
      </c>
      <c r="AZ87">
        <v>130</v>
      </c>
      <c r="BA87">
        <v>96</v>
      </c>
      <c r="BB87">
        <v>121</v>
      </c>
      <c r="BC87">
        <v>186</v>
      </c>
      <c r="BD87">
        <v>234</v>
      </c>
      <c r="BE87">
        <v>250</v>
      </c>
      <c r="BF87">
        <v>249</v>
      </c>
      <c r="BG87">
        <v>240</v>
      </c>
      <c r="BH87">
        <v>248</v>
      </c>
      <c r="BI87">
        <v>253</v>
      </c>
      <c r="BJ87">
        <v>255</v>
      </c>
      <c r="BK87">
        <v>217</v>
      </c>
      <c r="BL87">
        <v>136</v>
      </c>
      <c r="BM87">
        <v>136</v>
      </c>
      <c r="BN87">
        <v>147</v>
      </c>
      <c r="BO87">
        <v>144</v>
      </c>
      <c r="BP87">
        <v>144</v>
      </c>
      <c r="BQ87">
        <v>147</v>
      </c>
      <c r="BR87">
        <v>144</v>
      </c>
      <c r="BS87">
        <v>145</v>
      </c>
      <c r="BT87">
        <v>144</v>
      </c>
      <c r="BU87">
        <v>145</v>
      </c>
      <c r="BV87">
        <v>144</v>
      </c>
      <c r="BW87">
        <v>144</v>
      </c>
      <c r="BX87">
        <v>144</v>
      </c>
      <c r="BY87">
        <v>145</v>
      </c>
      <c r="BZ87">
        <v>146</v>
      </c>
      <c r="CA87">
        <v>146</v>
      </c>
      <c r="CB87">
        <v>146</v>
      </c>
      <c r="CC87">
        <v>145</v>
      </c>
      <c r="CD87">
        <v>145</v>
      </c>
      <c r="CE87">
        <v>145</v>
      </c>
      <c r="CF87">
        <v>145</v>
      </c>
      <c r="CG87">
        <v>145</v>
      </c>
      <c r="CH87">
        <v>145</v>
      </c>
      <c r="CI87">
        <v>145</v>
      </c>
      <c r="CJ87">
        <v>145</v>
      </c>
      <c r="CK87">
        <v>144</v>
      </c>
      <c r="CL87">
        <v>145</v>
      </c>
      <c r="CM87">
        <v>145</v>
      </c>
      <c r="CN87">
        <v>145</v>
      </c>
      <c r="CO87">
        <v>144</v>
      </c>
      <c r="CP87">
        <v>144</v>
      </c>
      <c r="CQ87">
        <v>144</v>
      </c>
      <c r="CR87">
        <v>145</v>
      </c>
      <c r="CS87">
        <v>145</v>
      </c>
      <c r="CT87">
        <v>142</v>
      </c>
      <c r="CU87">
        <v>137</v>
      </c>
      <c r="CV87">
        <v>135</v>
      </c>
    </row>
    <row r="88" spans="1:100">
      <c r="A88">
        <v>33</v>
      </c>
      <c r="B88">
        <v>27</v>
      </c>
      <c r="C88">
        <v>25</v>
      </c>
      <c r="D88">
        <v>22</v>
      </c>
      <c r="E88">
        <v>22</v>
      </c>
      <c r="F88">
        <v>24</v>
      </c>
      <c r="G88">
        <v>23</v>
      </c>
      <c r="H88">
        <v>24</v>
      </c>
      <c r="I88">
        <v>22</v>
      </c>
      <c r="J88">
        <v>22</v>
      </c>
      <c r="K88">
        <v>23</v>
      </c>
      <c r="L88">
        <v>23</v>
      </c>
      <c r="M88">
        <v>23</v>
      </c>
      <c r="N88">
        <v>23</v>
      </c>
      <c r="O88">
        <v>24</v>
      </c>
      <c r="P88">
        <v>23</v>
      </c>
      <c r="Q88">
        <v>24</v>
      </c>
      <c r="R88">
        <v>23</v>
      </c>
      <c r="S88">
        <v>21</v>
      </c>
      <c r="T88">
        <v>35</v>
      </c>
      <c r="U88">
        <v>17</v>
      </c>
      <c r="V88">
        <v>27</v>
      </c>
      <c r="W88">
        <v>31</v>
      </c>
      <c r="X88">
        <v>46</v>
      </c>
      <c r="Y88">
        <v>155</v>
      </c>
      <c r="Z88">
        <v>230</v>
      </c>
      <c r="AA88">
        <v>240</v>
      </c>
      <c r="AB88">
        <v>248</v>
      </c>
      <c r="AC88">
        <v>252</v>
      </c>
      <c r="AD88">
        <v>252</v>
      </c>
      <c r="AE88">
        <v>250</v>
      </c>
      <c r="AF88">
        <v>255</v>
      </c>
      <c r="AG88">
        <v>252</v>
      </c>
      <c r="AH88">
        <v>252</v>
      </c>
      <c r="AI88">
        <v>255</v>
      </c>
      <c r="AJ88">
        <v>186</v>
      </c>
      <c r="AK88">
        <v>103</v>
      </c>
      <c r="AL88">
        <v>84</v>
      </c>
      <c r="AM88">
        <v>83</v>
      </c>
      <c r="AN88">
        <v>127</v>
      </c>
      <c r="AO88">
        <v>188</v>
      </c>
      <c r="AP88">
        <v>142</v>
      </c>
      <c r="AQ88">
        <v>121</v>
      </c>
      <c r="AR88">
        <v>208</v>
      </c>
      <c r="AS88">
        <v>221</v>
      </c>
      <c r="AT88">
        <v>120</v>
      </c>
      <c r="AU88">
        <v>155</v>
      </c>
      <c r="AV88">
        <v>199</v>
      </c>
      <c r="AW88">
        <v>127</v>
      </c>
      <c r="AX88">
        <v>94</v>
      </c>
      <c r="AY88">
        <v>107</v>
      </c>
      <c r="AZ88">
        <v>114</v>
      </c>
      <c r="BA88">
        <v>145</v>
      </c>
      <c r="BB88">
        <v>195</v>
      </c>
      <c r="BC88">
        <v>238</v>
      </c>
      <c r="BD88">
        <v>253</v>
      </c>
      <c r="BE88">
        <v>250</v>
      </c>
      <c r="BF88">
        <v>246</v>
      </c>
      <c r="BG88">
        <v>246</v>
      </c>
      <c r="BH88">
        <v>251</v>
      </c>
      <c r="BI88">
        <v>249</v>
      </c>
      <c r="BJ88">
        <v>255</v>
      </c>
      <c r="BK88">
        <v>206</v>
      </c>
      <c r="BL88">
        <v>132</v>
      </c>
      <c r="BM88">
        <v>137</v>
      </c>
      <c r="BN88">
        <v>150</v>
      </c>
      <c r="BO88">
        <v>147</v>
      </c>
      <c r="BP88">
        <v>146</v>
      </c>
      <c r="BQ88">
        <v>146</v>
      </c>
      <c r="BR88">
        <v>145</v>
      </c>
      <c r="BS88">
        <v>147</v>
      </c>
      <c r="BT88">
        <v>144</v>
      </c>
      <c r="BU88">
        <v>145</v>
      </c>
      <c r="BV88">
        <v>144</v>
      </c>
      <c r="BW88">
        <v>144</v>
      </c>
      <c r="BX88">
        <v>145</v>
      </c>
      <c r="BY88">
        <v>146</v>
      </c>
      <c r="BZ88">
        <v>146</v>
      </c>
      <c r="CA88">
        <v>146</v>
      </c>
      <c r="CB88">
        <v>146</v>
      </c>
      <c r="CC88">
        <v>145</v>
      </c>
      <c r="CD88">
        <v>145</v>
      </c>
      <c r="CE88">
        <v>145</v>
      </c>
      <c r="CF88">
        <v>145</v>
      </c>
      <c r="CG88">
        <v>145</v>
      </c>
      <c r="CH88">
        <v>145</v>
      </c>
      <c r="CI88">
        <v>145</v>
      </c>
      <c r="CJ88">
        <v>145</v>
      </c>
      <c r="CK88">
        <v>145</v>
      </c>
      <c r="CL88">
        <v>146</v>
      </c>
      <c r="CM88">
        <v>146</v>
      </c>
      <c r="CN88">
        <v>145</v>
      </c>
      <c r="CO88">
        <v>144</v>
      </c>
      <c r="CP88">
        <v>144</v>
      </c>
      <c r="CQ88">
        <v>145</v>
      </c>
      <c r="CR88">
        <v>145</v>
      </c>
      <c r="CS88">
        <v>145</v>
      </c>
      <c r="CT88">
        <v>143</v>
      </c>
      <c r="CU88">
        <v>138</v>
      </c>
      <c r="CV88">
        <v>136</v>
      </c>
    </row>
    <row r="89" spans="1:100">
      <c r="A89">
        <v>32</v>
      </c>
      <c r="B89">
        <v>27</v>
      </c>
      <c r="C89">
        <v>23</v>
      </c>
      <c r="D89">
        <v>21</v>
      </c>
      <c r="E89">
        <v>23</v>
      </c>
      <c r="F89">
        <v>23</v>
      </c>
      <c r="G89">
        <v>24</v>
      </c>
      <c r="H89">
        <v>22</v>
      </c>
      <c r="I89">
        <v>22</v>
      </c>
      <c r="J89">
        <v>22</v>
      </c>
      <c r="K89">
        <v>23</v>
      </c>
      <c r="L89">
        <v>23</v>
      </c>
      <c r="M89">
        <v>23</v>
      </c>
      <c r="N89">
        <v>22</v>
      </c>
      <c r="O89">
        <v>23</v>
      </c>
      <c r="P89">
        <v>23</v>
      </c>
      <c r="Q89">
        <v>21</v>
      </c>
      <c r="R89">
        <v>23</v>
      </c>
      <c r="S89">
        <v>20</v>
      </c>
      <c r="T89">
        <v>24</v>
      </c>
      <c r="U89">
        <v>20</v>
      </c>
      <c r="V89">
        <v>34</v>
      </c>
      <c r="W89">
        <v>26</v>
      </c>
      <c r="X89">
        <v>62</v>
      </c>
      <c r="Y89">
        <v>183</v>
      </c>
      <c r="Z89">
        <v>235</v>
      </c>
      <c r="AA89">
        <v>245</v>
      </c>
      <c r="AB89">
        <v>247</v>
      </c>
      <c r="AC89">
        <v>253</v>
      </c>
      <c r="AD89">
        <v>250</v>
      </c>
      <c r="AE89">
        <v>254</v>
      </c>
      <c r="AF89">
        <v>254</v>
      </c>
      <c r="AG89">
        <v>249</v>
      </c>
      <c r="AH89">
        <v>251</v>
      </c>
      <c r="AI89">
        <v>241</v>
      </c>
      <c r="AJ89">
        <v>252</v>
      </c>
      <c r="AK89">
        <v>208</v>
      </c>
      <c r="AL89">
        <v>145</v>
      </c>
      <c r="AM89">
        <v>99</v>
      </c>
      <c r="AN89">
        <v>86</v>
      </c>
      <c r="AO89">
        <v>107</v>
      </c>
      <c r="AP89">
        <v>93</v>
      </c>
      <c r="AQ89">
        <v>100</v>
      </c>
      <c r="AR89">
        <v>145</v>
      </c>
      <c r="AS89">
        <v>144</v>
      </c>
      <c r="AT89">
        <v>93</v>
      </c>
      <c r="AU89">
        <v>105</v>
      </c>
      <c r="AV89">
        <v>119</v>
      </c>
      <c r="AW89">
        <v>94</v>
      </c>
      <c r="AX89">
        <v>96</v>
      </c>
      <c r="AY89">
        <v>126</v>
      </c>
      <c r="AZ89">
        <v>169</v>
      </c>
      <c r="BA89">
        <v>220</v>
      </c>
      <c r="BB89">
        <v>255</v>
      </c>
      <c r="BC89">
        <v>254</v>
      </c>
      <c r="BD89">
        <v>252</v>
      </c>
      <c r="BE89">
        <v>251</v>
      </c>
      <c r="BF89">
        <v>252</v>
      </c>
      <c r="BG89">
        <v>248</v>
      </c>
      <c r="BH89">
        <v>242</v>
      </c>
      <c r="BI89">
        <v>255</v>
      </c>
      <c r="BJ89">
        <v>250</v>
      </c>
      <c r="BK89">
        <v>185</v>
      </c>
      <c r="BL89">
        <v>128</v>
      </c>
      <c r="BM89">
        <v>144</v>
      </c>
      <c r="BN89">
        <v>150</v>
      </c>
      <c r="BO89">
        <v>146</v>
      </c>
      <c r="BP89">
        <v>144</v>
      </c>
      <c r="BQ89">
        <v>147</v>
      </c>
      <c r="BR89">
        <v>146</v>
      </c>
      <c r="BS89">
        <v>143</v>
      </c>
      <c r="BT89">
        <v>146</v>
      </c>
      <c r="BU89">
        <v>145</v>
      </c>
      <c r="BV89">
        <v>145</v>
      </c>
      <c r="BW89">
        <v>144</v>
      </c>
      <c r="BX89">
        <v>144</v>
      </c>
      <c r="BY89">
        <v>145</v>
      </c>
      <c r="BZ89">
        <v>146</v>
      </c>
      <c r="CA89">
        <v>146</v>
      </c>
      <c r="CB89">
        <v>147</v>
      </c>
      <c r="CC89">
        <v>145</v>
      </c>
      <c r="CD89">
        <v>145</v>
      </c>
      <c r="CE89">
        <v>145</v>
      </c>
      <c r="CF89">
        <v>145</v>
      </c>
      <c r="CG89">
        <v>145</v>
      </c>
      <c r="CH89">
        <v>145</v>
      </c>
      <c r="CI89">
        <v>145</v>
      </c>
      <c r="CJ89">
        <v>145</v>
      </c>
      <c r="CK89">
        <v>145</v>
      </c>
      <c r="CL89">
        <v>145</v>
      </c>
      <c r="CM89">
        <v>145</v>
      </c>
      <c r="CN89">
        <v>145</v>
      </c>
      <c r="CO89">
        <v>145</v>
      </c>
      <c r="CP89">
        <v>145</v>
      </c>
      <c r="CQ89">
        <v>145</v>
      </c>
      <c r="CR89">
        <v>145</v>
      </c>
      <c r="CS89">
        <v>145</v>
      </c>
      <c r="CT89">
        <v>142</v>
      </c>
      <c r="CU89">
        <v>136</v>
      </c>
      <c r="CV89">
        <v>135</v>
      </c>
    </row>
    <row r="90" spans="1:100">
      <c r="A90">
        <v>32</v>
      </c>
      <c r="B90">
        <v>27</v>
      </c>
      <c r="C90">
        <v>23</v>
      </c>
      <c r="D90">
        <v>23</v>
      </c>
      <c r="E90">
        <v>23</v>
      </c>
      <c r="F90">
        <v>23</v>
      </c>
      <c r="G90">
        <v>24</v>
      </c>
      <c r="H90">
        <v>23</v>
      </c>
      <c r="I90">
        <v>22</v>
      </c>
      <c r="J90">
        <v>22</v>
      </c>
      <c r="K90">
        <v>23</v>
      </c>
      <c r="L90">
        <v>23</v>
      </c>
      <c r="M90">
        <v>22</v>
      </c>
      <c r="N90">
        <v>22</v>
      </c>
      <c r="O90">
        <v>23</v>
      </c>
      <c r="P90">
        <v>23</v>
      </c>
      <c r="Q90">
        <v>22</v>
      </c>
      <c r="R90">
        <v>22</v>
      </c>
      <c r="S90">
        <v>21</v>
      </c>
      <c r="T90">
        <v>22</v>
      </c>
      <c r="U90">
        <v>20</v>
      </c>
      <c r="V90">
        <v>36</v>
      </c>
      <c r="W90">
        <v>25</v>
      </c>
      <c r="X90">
        <v>73</v>
      </c>
      <c r="Y90">
        <v>203</v>
      </c>
      <c r="Z90">
        <v>243</v>
      </c>
      <c r="AA90">
        <v>245</v>
      </c>
      <c r="AB90">
        <v>245</v>
      </c>
      <c r="AC90">
        <v>253</v>
      </c>
      <c r="AD90">
        <v>252</v>
      </c>
      <c r="AE90">
        <v>255</v>
      </c>
      <c r="AF90">
        <v>252</v>
      </c>
      <c r="AG90">
        <v>251</v>
      </c>
      <c r="AH90">
        <v>249</v>
      </c>
      <c r="AI90">
        <v>240</v>
      </c>
      <c r="AJ90">
        <v>255</v>
      </c>
      <c r="AK90">
        <v>247</v>
      </c>
      <c r="AL90">
        <v>239</v>
      </c>
      <c r="AM90">
        <v>196</v>
      </c>
      <c r="AN90">
        <v>145</v>
      </c>
      <c r="AO90">
        <v>123</v>
      </c>
      <c r="AP90">
        <v>101</v>
      </c>
      <c r="AQ90">
        <v>90</v>
      </c>
      <c r="AR90">
        <v>103</v>
      </c>
      <c r="AS90">
        <v>95</v>
      </c>
      <c r="AT90">
        <v>91</v>
      </c>
      <c r="AU90">
        <v>115</v>
      </c>
      <c r="AV90">
        <v>132</v>
      </c>
      <c r="AW90">
        <v>152</v>
      </c>
      <c r="AX90">
        <v>178</v>
      </c>
      <c r="AY90">
        <v>223</v>
      </c>
      <c r="AZ90">
        <v>247</v>
      </c>
      <c r="BA90">
        <v>254</v>
      </c>
      <c r="BB90">
        <v>255</v>
      </c>
      <c r="BC90">
        <v>247</v>
      </c>
      <c r="BD90">
        <v>250</v>
      </c>
      <c r="BE90">
        <v>252</v>
      </c>
      <c r="BF90">
        <v>250</v>
      </c>
      <c r="BG90">
        <v>250</v>
      </c>
      <c r="BH90">
        <v>241</v>
      </c>
      <c r="BI90">
        <v>255</v>
      </c>
      <c r="BJ90">
        <v>245</v>
      </c>
      <c r="BK90">
        <v>169</v>
      </c>
      <c r="BL90">
        <v>124</v>
      </c>
      <c r="BM90">
        <v>148</v>
      </c>
      <c r="BN90">
        <v>148</v>
      </c>
      <c r="BO90">
        <v>146</v>
      </c>
      <c r="BP90">
        <v>146</v>
      </c>
      <c r="BQ90">
        <v>146</v>
      </c>
      <c r="BR90">
        <v>146</v>
      </c>
      <c r="BS90">
        <v>146</v>
      </c>
      <c r="BT90">
        <v>145</v>
      </c>
      <c r="BU90">
        <v>145</v>
      </c>
      <c r="BV90">
        <v>145</v>
      </c>
      <c r="BW90">
        <v>145</v>
      </c>
      <c r="BX90">
        <v>145</v>
      </c>
      <c r="BY90">
        <v>146</v>
      </c>
      <c r="BZ90">
        <v>146</v>
      </c>
      <c r="CA90">
        <v>146</v>
      </c>
      <c r="CB90">
        <v>147</v>
      </c>
      <c r="CC90">
        <v>145</v>
      </c>
      <c r="CD90">
        <v>145</v>
      </c>
      <c r="CE90">
        <v>145</v>
      </c>
      <c r="CF90">
        <v>145</v>
      </c>
      <c r="CG90">
        <v>145</v>
      </c>
      <c r="CH90">
        <v>145</v>
      </c>
      <c r="CI90">
        <v>145</v>
      </c>
      <c r="CJ90">
        <v>145</v>
      </c>
      <c r="CK90">
        <v>145</v>
      </c>
      <c r="CL90">
        <v>145</v>
      </c>
      <c r="CM90">
        <v>145</v>
      </c>
      <c r="CN90">
        <v>145</v>
      </c>
      <c r="CO90">
        <v>145</v>
      </c>
      <c r="CP90">
        <v>145</v>
      </c>
      <c r="CQ90">
        <v>145</v>
      </c>
      <c r="CR90">
        <v>145</v>
      </c>
      <c r="CS90">
        <v>146</v>
      </c>
      <c r="CT90">
        <v>143</v>
      </c>
      <c r="CU90">
        <v>137</v>
      </c>
      <c r="CV90">
        <v>135</v>
      </c>
    </row>
    <row r="91" spans="1:100">
      <c r="A91">
        <v>32</v>
      </c>
      <c r="B91">
        <v>27</v>
      </c>
      <c r="C91">
        <v>22</v>
      </c>
      <c r="D91">
        <v>22</v>
      </c>
      <c r="E91">
        <v>23</v>
      </c>
      <c r="F91">
        <v>23</v>
      </c>
      <c r="G91">
        <v>24</v>
      </c>
      <c r="H91">
        <v>23</v>
      </c>
      <c r="I91">
        <v>22</v>
      </c>
      <c r="J91">
        <v>22</v>
      </c>
      <c r="K91">
        <v>23</v>
      </c>
      <c r="L91">
        <v>23</v>
      </c>
      <c r="M91">
        <v>22</v>
      </c>
      <c r="N91">
        <v>22</v>
      </c>
      <c r="O91">
        <v>23</v>
      </c>
      <c r="P91">
        <v>23</v>
      </c>
      <c r="Q91">
        <v>22</v>
      </c>
      <c r="R91">
        <v>22</v>
      </c>
      <c r="S91">
        <v>24</v>
      </c>
      <c r="T91">
        <v>20</v>
      </c>
      <c r="U91">
        <v>20</v>
      </c>
      <c r="V91">
        <v>35</v>
      </c>
      <c r="W91">
        <v>25</v>
      </c>
      <c r="X91">
        <v>89</v>
      </c>
      <c r="Y91">
        <v>219</v>
      </c>
      <c r="Z91">
        <v>249</v>
      </c>
      <c r="AA91">
        <v>244</v>
      </c>
      <c r="AB91">
        <v>244</v>
      </c>
      <c r="AC91">
        <v>254</v>
      </c>
      <c r="AD91">
        <v>253</v>
      </c>
      <c r="AE91">
        <v>255</v>
      </c>
      <c r="AF91">
        <v>252</v>
      </c>
      <c r="AG91">
        <v>249</v>
      </c>
      <c r="AH91">
        <v>253</v>
      </c>
      <c r="AI91">
        <v>251</v>
      </c>
      <c r="AJ91">
        <v>252</v>
      </c>
      <c r="AK91">
        <v>241</v>
      </c>
      <c r="AL91">
        <v>254</v>
      </c>
      <c r="AM91">
        <v>251</v>
      </c>
      <c r="AN91">
        <v>236</v>
      </c>
      <c r="AO91">
        <v>224</v>
      </c>
      <c r="AP91">
        <v>199</v>
      </c>
      <c r="AQ91">
        <v>186</v>
      </c>
      <c r="AR91">
        <v>189</v>
      </c>
      <c r="AS91">
        <v>177</v>
      </c>
      <c r="AT91">
        <v>190</v>
      </c>
      <c r="AU91">
        <v>200</v>
      </c>
      <c r="AV91">
        <v>208</v>
      </c>
      <c r="AW91">
        <v>243</v>
      </c>
      <c r="AX91">
        <v>242</v>
      </c>
      <c r="AY91">
        <v>253</v>
      </c>
      <c r="AZ91">
        <v>254</v>
      </c>
      <c r="BA91">
        <v>254</v>
      </c>
      <c r="BB91">
        <v>252</v>
      </c>
      <c r="BC91">
        <v>247</v>
      </c>
      <c r="BD91">
        <v>252</v>
      </c>
      <c r="BE91">
        <v>250</v>
      </c>
      <c r="BF91">
        <v>245</v>
      </c>
      <c r="BG91">
        <v>249</v>
      </c>
      <c r="BH91">
        <v>237</v>
      </c>
      <c r="BI91">
        <v>255</v>
      </c>
      <c r="BJ91">
        <v>238</v>
      </c>
      <c r="BK91">
        <v>154</v>
      </c>
      <c r="BL91">
        <v>130</v>
      </c>
      <c r="BM91">
        <v>151</v>
      </c>
      <c r="BN91">
        <v>148</v>
      </c>
      <c r="BO91">
        <v>147</v>
      </c>
      <c r="BP91">
        <v>148</v>
      </c>
      <c r="BQ91">
        <v>145</v>
      </c>
      <c r="BR91">
        <v>146</v>
      </c>
      <c r="BS91">
        <v>147</v>
      </c>
      <c r="BT91">
        <v>144</v>
      </c>
      <c r="BU91">
        <v>146</v>
      </c>
      <c r="BV91">
        <v>146</v>
      </c>
      <c r="BW91">
        <v>145</v>
      </c>
      <c r="BX91">
        <v>145</v>
      </c>
      <c r="BY91">
        <v>145</v>
      </c>
      <c r="BZ91">
        <v>145</v>
      </c>
      <c r="CA91">
        <v>146</v>
      </c>
      <c r="CB91">
        <v>146</v>
      </c>
      <c r="CC91">
        <v>145</v>
      </c>
      <c r="CD91">
        <v>145</v>
      </c>
      <c r="CE91">
        <v>145</v>
      </c>
      <c r="CF91">
        <v>145</v>
      </c>
      <c r="CG91">
        <v>145</v>
      </c>
      <c r="CH91">
        <v>145</v>
      </c>
      <c r="CI91">
        <v>145</v>
      </c>
      <c r="CJ91">
        <v>145</v>
      </c>
      <c r="CK91">
        <v>145</v>
      </c>
      <c r="CL91">
        <v>145</v>
      </c>
      <c r="CM91">
        <v>145</v>
      </c>
      <c r="CN91">
        <v>145</v>
      </c>
      <c r="CO91">
        <v>145</v>
      </c>
      <c r="CP91">
        <v>145</v>
      </c>
      <c r="CQ91">
        <v>145</v>
      </c>
      <c r="CR91">
        <v>145</v>
      </c>
      <c r="CS91">
        <v>146</v>
      </c>
      <c r="CT91">
        <v>143</v>
      </c>
      <c r="CU91">
        <v>137</v>
      </c>
      <c r="CV91">
        <v>136</v>
      </c>
    </row>
    <row r="92" spans="1:100">
      <c r="A92">
        <v>32</v>
      </c>
      <c r="B92">
        <v>27</v>
      </c>
      <c r="C92">
        <v>22</v>
      </c>
      <c r="D92">
        <v>21</v>
      </c>
      <c r="E92">
        <v>22</v>
      </c>
      <c r="F92">
        <v>23</v>
      </c>
      <c r="G92">
        <v>24</v>
      </c>
      <c r="H92">
        <v>24</v>
      </c>
      <c r="I92">
        <v>21</v>
      </c>
      <c r="J92">
        <v>21</v>
      </c>
      <c r="K92">
        <v>22</v>
      </c>
      <c r="L92">
        <v>23</v>
      </c>
      <c r="M92">
        <v>22</v>
      </c>
      <c r="N92">
        <v>21</v>
      </c>
      <c r="O92">
        <v>22</v>
      </c>
      <c r="P92">
        <v>22</v>
      </c>
      <c r="Q92">
        <v>22</v>
      </c>
      <c r="R92">
        <v>21</v>
      </c>
      <c r="S92">
        <v>24</v>
      </c>
      <c r="T92">
        <v>23</v>
      </c>
      <c r="U92">
        <v>20</v>
      </c>
      <c r="V92">
        <v>31</v>
      </c>
      <c r="W92">
        <v>31</v>
      </c>
      <c r="X92">
        <v>104</v>
      </c>
      <c r="Y92">
        <v>228</v>
      </c>
      <c r="Z92">
        <v>250</v>
      </c>
      <c r="AA92">
        <v>246</v>
      </c>
      <c r="AB92">
        <v>247</v>
      </c>
      <c r="AC92">
        <v>254</v>
      </c>
      <c r="AD92">
        <v>252</v>
      </c>
      <c r="AE92">
        <v>255</v>
      </c>
      <c r="AF92">
        <v>255</v>
      </c>
      <c r="AG92">
        <v>252</v>
      </c>
      <c r="AH92">
        <v>249</v>
      </c>
      <c r="AI92">
        <v>248</v>
      </c>
      <c r="AJ92">
        <v>254</v>
      </c>
      <c r="AK92">
        <v>255</v>
      </c>
      <c r="AL92">
        <v>255</v>
      </c>
      <c r="AM92">
        <v>243</v>
      </c>
      <c r="AN92">
        <v>250</v>
      </c>
      <c r="AO92">
        <v>255</v>
      </c>
      <c r="AP92">
        <v>252</v>
      </c>
      <c r="AQ92">
        <v>255</v>
      </c>
      <c r="AR92">
        <v>254</v>
      </c>
      <c r="AS92">
        <v>245</v>
      </c>
      <c r="AT92">
        <v>255</v>
      </c>
      <c r="AU92">
        <v>254</v>
      </c>
      <c r="AV92">
        <v>250</v>
      </c>
      <c r="AW92">
        <v>255</v>
      </c>
      <c r="AX92">
        <v>246</v>
      </c>
      <c r="AY92">
        <v>244</v>
      </c>
      <c r="AZ92">
        <v>250</v>
      </c>
      <c r="BA92">
        <v>255</v>
      </c>
      <c r="BB92">
        <v>253</v>
      </c>
      <c r="BC92">
        <v>250</v>
      </c>
      <c r="BD92">
        <v>254</v>
      </c>
      <c r="BE92">
        <v>255</v>
      </c>
      <c r="BF92">
        <v>250</v>
      </c>
      <c r="BG92">
        <v>249</v>
      </c>
      <c r="BH92">
        <v>239</v>
      </c>
      <c r="BI92">
        <v>255</v>
      </c>
      <c r="BJ92">
        <v>224</v>
      </c>
      <c r="BK92">
        <v>140</v>
      </c>
      <c r="BL92">
        <v>133</v>
      </c>
      <c r="BM92">
        <v>150</v>
      </c>
      <c r="BN92">
        <v>149</v>
      </c>
      <c r="BO92">
        <v>148</v>
      </c>
      <c r="BP92">
        <v>147</v>
      </c>
      <c r="BQ92">
        <v>145</v>
      </c>
      <c r="BR92">
        <v>146</v>
      </c>
      <c r="BS92">
        <v>146</v>
      </c>
      <c r="BT92">
        <v>144</v>
      </c>
      <c r="BU92">
        <v>146</v>
      </c>
      <c r="BV92">
        <v>146</v>
      </c>
      <c r="BW92">
        <v>145</v>
      </c>
      <c r="BX92">
        <v>145</v>
      </c>
      <c r="BY92">
        <v>145</v>
      </c>
      <c r="BZ92">
        <v>145</v>
      </c>
      <c r="CA92">
        <v>146</v>
      </c>
      <c r="CB92">
        <v>146</v>
      </c>
      <c r="CC92">
        <v>145</v>
      </c>
      <c r="CD92">
        <v>145</v>
      </c>
      <c r="CE92">
        <v>145</v>
      </c>
      <c r="CF92">
        <v>145</v>
      </c>
      <c r="CG92">
        <v>145</v>
      </c>
      <c r="CH92">
        <v>145</v>
      </c>
      <c r="CI92">
        <v>145</v>
      </c>
      <c r="CJ92">
        <v>145</v>
      </c>
      <c r="CK92">
        <v>145</v>
      </c>
      <c r="CL92">
        <v>145</v>
      </c>
      <c r="CM92">
        <v>145</v>
      </c>
      <c r="CN92">
        <v>145</v>
      </c>
      <c r="CO92">
        <v>145</v>
      </c>
      <c r="CP92">
        <v>145</v>
      </c>
      <c r="CQ92">
        <v>145</v>
      </c>
      <c r="CR92">
        <v>145</v>
      </c>
      <c r="CS92">
        <v>146</v>
      </c>
      <c r="CT92">
        <v>143</v>
      </c>
      <c r="CU92">
        <v>137</v>
      </c>
      <c r="CV92">
        <v>136</v>
      </c>
    </row>
    <row r="93" spans="1:100">
      <c r="A93">
        <v>32</v>
      </c>
      <c r="B93">
        <v>27</v>
      </c>
      <c r="C93">
        <v>22</v>
      </c>
      <c r="D93">
        <v>21</v>
      </c>
      <c r="E93">
        <v>22</v>
      </c>
      <c r="F93">
        <v>22</v>
      </c>
      <c r="G93">
        <v>24</v>
      </c>
      <c r="H93">
        <v>24</v>
      </c>
      <c r="I93">
        <v>21</v>
      </c>
      <c r="J93">
        <v>21</v>
      </c>
      <c r="K93">
        <v>22</v>
      </c>
      <c r="L93">
        <v>22</v>
      </c>
      <c r="M93">
        <v>21</v>
      </c>
      <c r="N93">
        <v>21</v>
      </c>
      <c r="O93">
        <v>22</v>
      </c>
      <c r="P93">
        <v>22</v>
      </c>
      <c r="Q93">
        <v>22</v>
      </c>
      <c r="R93">
        <v>24</v>
      </c>
      <c r="S93">
        <v>21</v>
      </c>
      <c r="T93">
        <v>27</v>
      </c>
      <c r="U93">
        <v>19</v>
      </c>
      <c r="V93">
        <v>27</v>
      </c>
      <c r="W93">
        <v>41</v>
      </c>
      <c r="X93">
        <v>118</v>
      </c>
      <c r="Y93">
        <v>233</v>
      </c>
      <c r="Z93">
        <v>250</v>
      </c>
      <c r="AA93">
        <v>246</v>
      </c>
      <c r="AB93">
        <v>248</v>
      </c>
      <c r="AC93">
        <v>253</v>
      </c>
      <c r="AD93">
        <v>252</v>
      </c>
      <c r="AE93">
        <v>255</v>
      </c>
      <c r="AF93">
        <v>255</v>
      </c>
      <c r="AG93">
        <v>250</v>
      </c>
      <c r="AH93">
        <v>252</v>
      </c>
      <c r="AI93">
        <v>250</v>
      </c>
      <c r="AJ93">
        <v>248</v>
      </c>
      <c r="AK93">
        <v>255</v>
      </c>
      <c r="AL93">
        <v>255</v>
      </c>
      <c r="AM93">
        <v>244</v>
      </c>
      <c r="AN93">
        <v>252</v>
      </c>
      <c r="AO93">
        <v>251</v>
      </c>
      <c r="AP93">
        <v>243</v>
      </c>
      <c r="AQ93">
        <v>243</v>
      </c>
      <c r="AR93">
        <v>245</v>
      </c>
      <c r="AS93">
        <v>250</v>
      </c>
      <c r="AT93">
        <v>248</v>
      </c>
      <c r="AU93">
        <v>251</v>
      </c>
      <c r="AV93">
        <v>254</v>
      </c>
      <c r="AW93">
        <v>249</v>
      </c>
      <c r="AX93">
        <v>248</v>
      </c>
      <c r="AY93">
        <v>251</v>
      </c>
      <c r="AZ93">
        <v>254</v>
      </c>
      <c r="BA93">
        <v>253</v>
      </c>
      <c r="BB93">
        <v>250</v>
      </c>
      <c r="BC93">
        <v>250</v>
      </c>
      <c r="BD93">
        <v>255</v>
      </c>
      <c r="BE93">
        <v>255</v>
      </c>
      <c r="BF93">
        <v>253</v>
      </c>
      <c r="BG93">
        <v>247</v>
      </c>
      <c r="BH93">
        <v>245</v>
      </c>
      <c r="BI93">
        <v>255</v>
      </c>
      <c r="BJ93">
        <v>209</v>
      </c>
      <c r="BK93">
        <v>134</v>
      </c>
      <c r="BL93">
        <v>137</v>
      </c>
      <c r="BM93">
        <v>149</v>
      </c>
      <c r="BN93">
        <v>151</v>
      </c>
      <c r="BO93">
        <v>147</v>
      </c>
      <c r="BP93">
        <v>145</v>
      </c>
      <c r="BQ93">
        <v>146</v>
      </c>
      <c r="BR93">
        <v>145</v>
      </c>
      <c r="BS93">
        <v>143</v>
      </c>
      <c r="BT93">
        <v>146</v>
      </c>
      <c r="BU93">
        <v>146</v>
      </c>
      <c r="BV93">
        <v>146</v>
      </c>
      <c r="BW93">
        <v>146</v>
      </c>
      <c r="BX93">
        <v>146</v>
      </c>
      <c r="BY93">
        <v>145</v>
      </c>
      <c r="BZ93">
        <v>145</v>
      </c>
      <c r="CA93">
        <v>145</v>
      </c>
      <c r="CB93">
        <v>145</v>
      </c>
      <c r="CC93">
        <v>145</v>
      </c>
      <c r="CD93">
        <v>145</v>
      </c>
      <c r="CE93">
        <v>145</v>
      </c>
      <c r="CF93">
        <v>145</v>
      </c>
      <c r="CG93">
        <v>145</v>
      </c>
      <c r="CH93">
        <v>145</v>
      </c>
      <c r="CI93">
        <v>145</v>
      </c>
      <c r="CJ93">
        <v>145</v>
      </c>
      <c r="CK93">
        <v>146</v>
      </c>
      <c r="CL93">
        <v>145</v>
      </c>
      <c r="CM93">
        <v>145</v>
      </c>
      <c r="CN93">
        <v>145</v>
      </c>
      <c r="CO93">
        <v>145</v>
      </c>
      <c r="CP93">
        <v>145</v>
      </c>
      <c r="CQ93">
        <v>145</v>
      </c>
      <c r="CR93">
        <v>145</v>
      </c>
      <c r="CS93">
        <v>145</v>
      </c>
      <c r="CT93">
        <v>142</v>
      </c>
      <c r="CU93">
        <v>137</v>
      </c>
      <c r="CV93">
        <v>136</v>
      </c>
    </row>
    <row r="94" spans="1:100">
      <c r="A94">
        <v>33</v>
      </c>
      <c r="B94">
        <v>27</v>
      </c>
      <c r="C94">
        <v>21</v>
      </c>
      <c r="D94">
        <v>21</v>
      </c>
      <c r="E94">
        <v>22</v>
      </c>
      <c r="F94">
        <v>22</v>
      </c>
      <c r="G94">
        <v>24</v>
      </c>
      <c r="H94">
        <v>24</v>
      </c>
      <c r="I94">
        <v>21</v>
      </c>
      <c r="J94">
        <v>21</v>
      </c>
      <c r="K94">
        <v>22</v>
      </c>
      <c r="L94">
        <v>22</v>
      </c>
      <c r="M94">
        <v>21</v>
      </c>
      <c r="N94">
        <v>21</v>
      </c>
      <c r="O94">
        <v>22</v>
      </c>
      <c r="P94">
        <v>22</v>
      </c>
      <c r="Q94">
        <v>24</v>
      </c>
      <c r="R94">
        <v>25</v>
      </c>
      <c r="S94">
        <v>20</v>
      </c>
      <c r="T94">
        <v>28</v>
      </c>
      <c r="U94">
        <v>19</v>
      </c>
      <c r="V94">
        <v>27</v>
      </c>
      <c r="W94">
        <v>52</v>
      </c>
      <c r="X94">
        <v>135</v>
      </c>
      <c r="Y94">
        <v>241</v>
      </c>
      <c r="Z94">
        <v>249</v>
      </c>
      <c r="AA94">
        <v>245</v>
      </c>
      <c r="AB94">
        <v>248</v>
      </c>
      <c r="AC94">
        <v>253</v>
      </c>
      <c r="AD94">
        <v>254</v>
      </c>
      <c r="AE94">
        <v>255</v>
      </c>
      <c r="AF94">
        <v>255</v>
      </c>
      <c r="AG94">
        <v>250</v>
      </c>
      <c r="AH94">
        <v>251</v>
      </c>
      <c r="AI94">
        <v>255</v>
      </c>
      <c r="AJ94">
        <v>250</v>
      </c>
      <c r="AK94">
        <v>252</v>
      </c>
      <c r="AL94">
        <v>255</v>
      </c>
      <c r="AM94">
        <v>253</v>
      </c>
      <c r="AN94">
        <v>255</v>
      </c>
      <c r="AO94">
        <v>244</v>
      </c>
      <c r="AP94">
        <v>254</v>
      </c>
      <c r="AQ94">
        <v>255</v>
      </c>
      <c r="AR94">
        <v>251</v>
      </c>
      <c r="AS94">
        <v>255</v>
      </c>
      <c r="AT94">
        <v>249</v>
      </c>
      <c r="AU94">
        <v>254</v>
      </c>
      <c r="AV94">
        <v>250</v>
      </c>
      <c r="AW94">
        <v>247</v>
      </c>
      <c r="AX94">
        <v>251</v>
      </c>
      <c r="AY94">
        <v>250</v>
      </c>
      <c r="AZ94">
        <v>249</v>
      </c>
      <c r="BA94">
        <v>251</v>
      </c>
      <c r="BB94">
        <v>255</v>
      </c>
      <c r="BC94">
        <v>255</v>
      </c>
      <c r="BD94">
        <v>253</v>
      </c>
      <c r="BE94">
        <v>250</v>
      </c>
      <c r="BF94">
        <v>252</v>
      </c>
      <c r="BG94">
        <v>245</v>
      </c>
      <c r="BH94">
        <v>251</v>
      </c>
      <c r="BI94">
        <v>255</v>
      </c>
      <c r="BJ94">
        <v>199</v>
      </c>
      <c r="BK94">
        <v>133</v>
      </c>
      <c r="BL94">
        <v>141</v>
      </c>
      <c r="BM94">
        <v>148</v>
      </c>
      <c r="BN94">
        <v>152</v>
      </c>
      <c r="BO94">
        <v>147</v>
      </c>
      <c r="BP94">
        <v>145</v>
      </c>
      <c r="BQ94">
        <v>147</v>
      </c>
      <c r="BR94">
        <v>145</v>
      </c>
      <c r="BS94">
        <v>143</v>
      </c>
      <c r="BT94">
        <v>148</v>
      </c>
      <c r="BU94">
        <v>146</v>
      </c>
      <c r="BV94">
        <v>146</v>
      </c>
      <c r="BW94">
        <v>146</v>
      </c>
      <c r="BX94">
        <v>146</v>
      </c>
      <c r="BY94">
        <v>145</v>
      </c>
      <c r="BZ94">
        <v>145</v>
      </c>
      <c r="CA94">
        <v>145</v>
      </c>
      <c r="CB94">
        <v>145</v>
      </c>
      <c r="CC94">
        <v>145</v>
      </c>
      <c r="CD94">
        <v>145</v>
      </c>
      <c r="CE94">
        <v>145</v>
      </c>
      <c r="CF94">
        <v>145</v>
      </c>
      <c r="CG94">
        <v>145</v>
      </c>
      <c r="CH94">
        <v>145</v>
      </c>
      <c r="CI94">
        <v>145</v>
      </c>
      <c r="CJ94">
        <v>145</v>
      </c>
      <c r="CK94">
        <v>146</v>
      </c>
      <c r="CL94">
        <v>146</v>
      </c>
      <c r="CM94">
        <v>145</v>
      </c>
      <c r="CN94">
        <v>145</v>
      </c>
      <c r="CO94">
        <v>144</v>
      </c>
      <c r="CP94">
        <v>145</v>
      </c>
      <c r="CQ94">
        <v>145</v>
      </c>
      <c r="CR94">
        <v>145</v>
      </c>
      <c r="CS94">
        <v>144</v>
      </c>
      <c r="CT94">
        <v>142</v>
      </c>
      <c r="CU94">
        <v>138</v>
      </c>
      <c r="CV94">
        <v>137</v>
      </c>
    </row>
    <row r="95" spans="1:100">
      <c r="A95">
        <v>33</v>
      </c>
      <c r="B95">
        <v>28</v>
      </c>
      <c r="C95">
        <v>22</v>
      </c>
      <c r="D95">
        <v>21</v>
      </c>
      <c r="E95">
        <v>21</v>
      </c>
      <c r="F95">
        <v>22</v>
      </c>
      <c r="G95">
        <v>24</v>
      </c>
      <c r="H95">
        <v>23</v>
      </c>
      <c r="I95">
        <v>22</v>
      </c>
      <c r="J95">
        <v>22</v>
      </c>
      <c r="K95">
        <v>23</v>
      </c>
      <c r="L95">
        <v>23</v>
      </c>
      <c r="M95">
        <v>22</v>
      </c>
      <c r="N95">
        <v>22</v>
      </c>
      <c r="O95">
        <v>23</v>
      </c>
      <c r="P95">
        <v>24</v>
      </c>
      <c r="Q95">
        <v>26</v>
      </c>
      <c r="R95">
        <v>25</v>
      </c>
      <c r="S95">
        <v>21</v>
      </c>
      <c r="T95">
        <v>25</v>
      </c>
      <c r="U95">
        <v>21</v>
      </c>
      <c r="V95">
        <v>32</v>
      </c>
      <c r="W95">
        <v>58</v>
      </c>
      <c r="X95">
        <v>153</v>
      </c>
      <c r="Y95">
        <v>243</v>
      </c>
      <c r="Z95">
        <v>247</v>
      </c>
      <c r="AA95">
        <v>245</v>
      </c>
      <c r="AB95">
        <v>248</v>
      </c>
      <c r="AC95">
        <v>252</v>
      </c>
      <c r="AD95">
        <v>253</v>
      </c>
      <c r="AE95">
        <v>255</v>
      </c>
      <c r="AF95">
        <v>255</v>
      </c>
      <c r="AG95">
        <v>253</v>
      </c>
      <c r="AH95">
        <v>248</v>
      </c>
      <c r="AI95">
        <v>255</v>
      </c>
      <c r="AJ95">
        <v>255</v>
      </c>
      <c r="AK95">
        <v>255</v>
      </c>
      <c r="AL95">
        <v>255</v>
      </c>
      <c r="AM95">
        <v>255</v>
      </c>
      <c r="AN95">
        <v>254</v>
      </c>
      <c r="AO95">
        <v>254</v>
      </c>
      <c r="AP95">
        <v>254</v>
      </c>
      <c r="AQ95">
        <v>254</v>
      </c>
      <c r="AR95">
        <v>254</v>
      </c>
      <c r="AS95">
        <v>255</v>
      </c>
      <c r="AT95">
        <v>255</v>
      </c>
      <c r="AU95">
        <v>255</v>
      </c>
      <c r="AV95">
        <v>255</v>
      </c>
      <c r="AW95">
        <v>252</v>
      </c>
      <c r="AX95">
        <v>255</v>
      </c>
      <c r="AY95">
        <v>252</v>
      </c>
      <c r="AZ95">
        <v>250</v>
      </c>
      <c r="BA95">
        <v>250</v>
      </c>
      <c r="BB95">
        <v>252</v>
      </c>
      <c r="BC95">
        <v>254</v>
      </c>
      <c r="BD95">
        <v>251</v>
      </c>
      <c r="BE95">
        <v>253</v>
      </c>
      <c r="BF95">
        <v>254</v>
      </c>
      <c r="BG95">
        <v>250</v>
      </c>
      <c r="BH95">
        <v>255</v>
      </c>
      <c r="BI95">
        <v>255</v>
      </c>
      <c r="BJ95">
        <v>189</v>
      </c>
      <c r="BK95">
        <v>129</v>
      </c>
      <c r="BL95">
        <v>140</v>
      </c>
      <c r="BM95">
        <v>150</v>
      </c>
      <c r="BN95">
        <v>151</v>
      </c>
      <c r="BO95">
        <v>148</v>
      </c>
      <c r="BP95">
        <v>147</v>
      </c>
      <c r="BQ95">
        <v>147</v>
      </c>
      <c r="BR95">
        <v>146</v>
      </c>
      <c r="BS95">
        <v>146</v>
      </c>
      <c r="BT95">
        <v>147</v>
      </c>
      <c r="BU95">
        <v>146</v>
      </c>
      <c r="BV95">
        <v>147</v>
      </c>
      <c r="BW95">
        <v>147</v>
      </c>
      <c r="BX95">
        <v>147</v>
      </c>
      <c r="BY95">
        <v>146</v>
      </c>
      <c r="BZ95">
        <v>146</v>
      </c>
      <c r="CA95">
        <v>145</v>
      </c>
      <c r="CB95">
        <v>145</v>
      </c>
      <c r="CC95">
        <v>146</v>
      </c>
      <c r="CD95">
        <v>146</v>
      </c>
      <c r="CE95">
        <v>146</v>
      </c>
      <c r="CF95">
        <v>146</v>
      </c>
      <c r="CG95">
        <v>146</v>
      </c>
      <c r="CH95">
        <v>146</v>
      </c>
      <c r="CI95">
        <v>146</v>
      </c>
      <c r="CJ95">
        <v>146</v>
      </c>
      <c r="CK95">
        <v>146</v>
      </c>
      <c r="CL95">
        <v>146</v>
      </c>
      <c r="CM95">
        <v>145</v>
      </c>
      <c r="CN95">
        <v>145</v>
      </c>
      <c r="CO95">
        <v>144</v>
      </c>
      <c r="CP95">
        <v>145</v>
      </c>
      <c r="CQ95">
        <v>145</v>
      </c>
      <c r="CR95">
        <v>145</v>
      </c>
      <c r="CS95">
        <v>144</v>
      </c>
      <c r="CT95">
        <v>143</v>
      </c>
      <c r="CU95">
        <v>139</v>
      </c>
      <c r="CV95">
        <v>138</v>
      </c>
    </row>
    <row r="96" spans="1:100">
      <c r="A96">
        <v>34</v>
      </c>
      <c r="B96">
        <v>29</v>
      </c>
      <c r="C96">
        <v>23</v>
      </c>
      <c r="D96">
        <v>21</v>
      </c>
      <c r="E96">
        <v>22</v>
      </c>
      <c r="F96">
        <v>23</v>
      </c>
      <c r="G96">
        <v>24</v>
      </c>
      <c r="H96">
        <v>24</v>
      </c>
      <c r="I96">
        <v>22</v>
      </c>
      <c r="J96">
        <v>22</v>
      </c>
      <c r="K96">
        <v>23</v>
      </c>
      <c r="L96">
        <v>23</v>
      </c>
      <c r="M96">
        <v>22</v>
      </c>
      <c r="N96">
        <v>22</v>
      </c>
      <c r="O96">
        <v>23</v>
      </c>
      <c r="P96">
        <v>24</v>
      </c>
      <c r="Q96">
        <v>26</v>
      </c>
      <c r="R96">
        <v>25</v>
      </c>
      <c r="S96">
        <v>22</v>
      </c>
      <c r="T96">
        <v>21</v>
      </c>
      <c r="U96">
        <v>22</v>
      </c>
      <c r="V96">
        <v>37</v>
      </c>
      <c r="W96">
        <v>62</v>
      </c>
      <c r="X96">
        <v>166</v>
      </c>
      <c r="Y96">
        <v>238</v>
      </c>
      <c r="Z96">
        <v>245</v>
      </c>
      <c r="AA96">
        <v>247</v>
      </c>
      <c r="AB96">
        <v>251</v>
      </c>
      <c r="AC96">
        <v>251</v>
      </c>
      <c r="AD96">
        <v>252</v>
      </c>
      <c r="AE96">
        <v>254</v>
      </c>
      <c r="AF96">
        <v>255</v>
      </c>
      <c r="AG96">
        <v>252</v>
      </c>
      <c r="AH96">
        <v>250</v>
      </c>
      <c r="AI96">
        <v>255</v>
      </c>
      <c r="AJ96">
        <v>254</v>
      </c>
      <c r="AK96">
        <v>255</v>
      </c>
      <c r="AL96">
        <v>255</v>
      </c>
      <c r="AM96">
        <v>255</v>
      </c>
      <c r="AN96">
        <v>254</v>
      </c>
      <c r="AO96">
        <v>254</v>
      </c>
      <c r="AP96">
        <v>254</v>
      </c>
      <c r="AQ96">
        <v>253</v>
      </c>
      <c r="AR96">
        <v>255</v>
      </c>
      <c r="AS96">
        <v>251</v>
      </c>
      <c r="AT96">
        <v>255</v>
      </c>
      <c r="AU96">
        <v>253</v>
      </c>
      <c r="AV96">
        <v>254</v>
      </c>
      <c r="AW96">
        <v>255</v>
      </c>
      <c r="AX96">
        <v>254</v>
      </c>
      <c r="AY96">
        <v>251</v>
      </c>
      <c r="AZ96">
        <v>254</v>
      </c>
      <c r="BA96">
        <v>255</v>
      </c>
      <c r="BB96">
        <v>251</v>
      </c>
      <c r="BC96">
        <v>255</v>
      </c>
      <c r="BD96">
        <v>255</v>
      </c>
      <c r="BE96">
        <v>254</v>
      </c>
      <c r="BF96">
        <v>251</v>
      </c>
      <c r="BG96">
        <v>251</v>
      </c>
      <c r="BH96">
        <v>255</v>
      </c>
      <c r="BI96">
        <v>252</v>
      </c>
      <c r="BJ96">
        <v>189</v>
      </c>
      <c r="BK96">
        <v>130</v>
      </c>
      <c r="BL96">
        <v>145</v>
      </c>
      <c r="BM96">
        <v>152</v>
      </c>
      <c r="BN96">
        <v>148</v>
      </c>
      <c r="BO96">
        <v>148</v>
      </c>
      <c r="BP96">
        <v>149</v>
      </c>
      <c r="BQ96">
        <v>147</v>
      </c>
      <c r="BR96">
        <v>147</v>
      </c>
      <c r="BS96">
        <v>149</v>
      </c>
      <c r="BT96">
        <v>146</v>
      </c>
      <c r="BU96">
        <v>147</v>
      </c>
      <c r="BV96">
        <v>147</v>
      </c>
      <c r="BW96">
        <v>148</v>
      </c>
      <c r="BX96">
        <v>147</v>
      </c>
      <c r="BY96">
        <v>148</v>
      </c>
      <c r="BZ96">
        <v>147</v>
      </c>
      <c r="CA96">
        <v>147</v>
      </c>
      <c r="CB96">
        <v>146</v>
      </c>
      <c r="CC96">
        <v>146</v>
      </c>
      <c r="CD96">
        <v>146</v>
      </c>
      <c r="CE96">
        <v>146</v>
      </c>
      <c r="CF96">
        <v>146</v>
      </c>
      <c r="CG96">
        <v>146</v>
      </c>
      <c r="CH96">
        <v>146</v>
      </c>
      <c r="CI96">
        <v>146</v>
      </c>
      <c r="CJ96">
        <v>146</v>
      </c>
      <c r="CK96">
        <v>146</v>
      </c>
      <c r="CL96">
        <v>146</v>
      </c>
      <c r="CM96">
        <v>145</v>
      </c>
      <c r="CN96">
        <v>144</v>
      </c>
      <c r="CO96">
        <v>144</v>
      </c>
      <c r="CP96">
        <v>145</v>
      </c>
      <c r="CQ96">
        <v>145</v>
      </c>
      <c r="CR96">
        <v>146</v>
      </c>
      <c r="CS96">
        <v>145</v>
      </c>
      <c r="CT96">
        <v>143</v>
      </c>
      <c r="CU96">
        <v>139</v>
      </c>
      <c r="CV96">
        <v>139</v>
      </c>
    </row>
    <row r="97" spans="1:100">
      <c r="A97">
        <v>32</v>
      </c>
      <c r="B97">
        <v>27</v>
      </c>
      <c r="C97">
        <v>22</v>
      </c>
      <c r="D97">
        <v>21</v>
      </c>
      <c r="E97">
        <v>22</v>
      </c>
      <c r="F97">
        <v>22</v>
      </c>
      <c r="G97">
        <v>24</v>
      </c>
      <c r="H97">
        <v>23</v>
      </c>
      <c r="I97">
        <v>23</v>
      </c>
      <c r="J97">
        <v>22</v>
      </c>
      <c r="K97">
        <v>23</v>
      </c>
      <c r="L97">
        <v>22</v>
      </c>
      <c r="M97">
        <v>21</v>
      </c>
      <c r="N97">
        <v>22</v>
      </c>
      <c r="O97">
        <v>24</v>
      </c>
      <c r="P97">
        <v>25</v>
      </c>
      <c r="Q97">
        <v>22</v>
      </c>
      <c r="R97">
        <v>25</v>
      </c>
      <c r="S97">
        <v>24</v>
      </c>
      <c r="T97">
        <v>21</v>
      </c>
      <c r="U97">
        <v>26</v>
      </c>
      <c r="V97">
        <v>29</v>
      </c>
      <c r="W97">
        <v>72</v>
      </c>
      <c r="X97">
        <v>181</v>
      </c>
      <c r="Y97">
        <v>238</v>
      </c>
      <c r="Z97">
        <v>244</v>
      </c>
      <c r="AA97">
        <v>245</v>
      </c>
      <c r="AB97">
        <v>253</v>
      </c>
      <c r="AC97">
        <v>252</v>
      </c>
      <c r="AD97">
        <v>250</v>
      </c>
      <c r="AE97">
        <v>254</v>
      </c>
      <c r="AF97">
        <v>254</v>
      </c>
      <c r="AG97">
        <v>251</v>
      </c>
      <c r="AH97">
        <v>251</v>
      </c>
      <c r="AI97">
        <v>253</v>
      </c>
      <c r="AJ97">
        <v>255</v>
      </c>
      <c r="AK97">
        <v>255</v>
      </c>
      <c r="AL97">
        <v>255</v>
      </c>
      <c r="AM97">
        <v>254</v>
      </c>
      <c r="AN97">
        <v>255</v>
      </c>
      <c r="AO97">
        <v>255</v>
      </c>
      <c r="AP97">
        <v>255</v>
      </c>
      <c r="AQ97">
        <v>255</v>
      </c>
      <c r="AR97">
        <v>255</v>
      </c>
      <c r="AS97">
        <v>255</v>
      </c>
      <c r="AT97">
        <v>255</v>
      </c>
      <c r="AU97">
        <v>255</v>
      </c>
      <c r="AV97">
        <v>255</v>
      </c>
      <c r="AW97">
        <v>255</v>
      </c>
      <c r="AX97">
        <v>254</v>
      </c>
      <c r="AY97">
        <v>254</v>
      </c>
      <c r="AZ97">
        <v>253</v>
      </c>
      <c r="BA97">
        <v>254</v>
      </c>
      <c r="BB97">
        <v>255</v>
      </c>
      <c r="BC97">
        <v>255</v>
      </c>
      <c r="BD97">
        <v>255</v>
      </c>
      <c r="BE97">
        <v>255</v>
      </c>
      <c r="BF97">
        <v>254</v>
      </c>
      <c r="BG97">
        <v>247</v>
      </c>
      <c r="BH97">
        <v>255</v>
      </c>
      <c r="BI97">
        <v>255</v>
      </c>
      <c r="BJ97">
        <v>174</v>
      </c>
      <c r="BK97">
        <v>131</v>
      </c>
      <c r="BL97">
        <v>144</v>
      </c>
      <c r="BM97">
        <v>149</v>
      </c>
      <c r="BN97">
        <v>141</v>
      </c>
      <c r="BO97">
        <v>149</v>
      </c>
      <c r="BP97">
        <v>150</v>
      </c>
      <c r="BQ97">
        <v>145</v>
      </c>
      <c r="BR97">
        <v>150</v>
      </c>
      <c r="BS97">
        <v>149</v>
      </c>
      <c r="BT97">
        <v>148</v>
      </c>
      <c r="BU97">
        <v>146</v>
      </c>
      <c r="BV97">
        <v>147</v>
      </c>
      <c r="BW97">
        <v>147</v>
      </c>
      <c r="BX97">
        <v>147</v>
      </c>
      <c r="BY97">
        <v>147</v>
      </c>
      <c r="BZ97">
        <v>148</v>
      </c>
      <c r="CA97">
        <v>148</v>
      </c>
      <c r="CB97">
        <v>148</v>
      </c>
      <c r="CC97">
        <v>147</v>
      </c>
      <c r="CD97">
        <v>147</v>
      </c>
      <c r="CE97">
        <v>147</v>
      </c>
      <c r="CF97">
        <v>147</v>
      </c>
      <c r="CG97">
        <v>147</v>
      </c>
      <c r="CH97">
        <v>147</v>
      </c>
      <c r="CI97">
        <v>147</v>
      </c>
      <c r="CJ97">
        <v>147</v>
      </c>
      <c r="CK97">
        <v>147</v>
      </c>
      <c r="CL97">
        <v>147</v>
      </c>
      <c r="CM97">
        <v>146</v>
      </c>
      <c r="CN97">
        <v>146</v>
      </c>
      <c r="CO97">
        <v>146</v>
      </c>
      <c r="CP97">
        <v>146</v>
      </c>
      <c r="CQ97">
        <v>146</v>
      </c>
      <c r="CR97">
        <v>146</v>
      </c>
      <c r="CS97">
        <v>146</v>
      </c>
      <c r="CT97">
        <v>143</v>
      </c>
      <c r="CU97">
        <v>138</v>
      </c>
      <c r="CV97">
        <v>138</v>
      </c>
    </row>
    <row r="98" spans="1:100">
      <c r="A98">
        <v>32</v>
      </c>
      <c r="B98">
        <v>27</v>
      </c>
      <c r="C98">
        <v>23</v>
      </c>
      <c r="D98">
        <v>22</v>
      </c>
      <c r="E98">
        <v>22</v>
      </c>
      <c r="F98">
        <v>23</v>
      </c>
      <c r="G98">
        <v>25</v>
      </c>
      <c r="H98">
        <v>25</v>
      </c>
      <c r="I98">
        <v>23</v>
      </c>
      <c r="J98">
        <v>23</v>
      </c>
      <c r="K98">
        <v>23</v>
      </c>
      <c r="L98">
        <v>22</v>
      </c>
      <c r="M98">
        <v>21</v>
      </c>
      <c r="N98">
        <v>21</v>
      </c>
      <c r="O98">
        <v>24</v>
      </c>
      <c r="P98">
        <v>24</v>
      </c>
      <c r="Q98">
        <v>23</v>
      </c>
      <c r="R98">
        <v>23</v>
      </c>
      <c r="S98">
        <v>23</v>
      </c>
      <c r="T98">
        <v>25</v>
      </c>
      <c r="U98">
        <v>27</v>
      </c>
      <c r="V98">
        <v>25</v>
      </c>
      <c r="W98">
        <v>84</v>
      </c>
      <c r="X98">
        <v>194</v>
      </c>
      <c r="Y98">
        <v>240</v>
      </c>
      <c r="Z98">
        <v>245</v>
      </c>
      <c r="AA98">
        <v>247</v>
      </c>
      <c r="AB98">
        <v>252</v>
      </c>
      <c r="AC98">
        <v>253</v>
      </c>
      <c r="AD98">
        <v>251</v>
      </c>
      <c r="AE98">
        <v>255</v>
      </c>
      <c r="AF98">
        <v>254</v>
      </c>
      <c r="AG98">
        <v>252</v>
      </c>
      <c r="AH98">
        <v>251</v>
      </c>
      <c r="AI98">
        <v>253</v>
      </c>
      <c r="AJ98">
        <v>254</v>
      </c>
      <c r="AK98">
        <v>255</v>
      </c>
      <c r="AL98">
        <v>255</v>
      </c>
      <c r="AM98">
        <v>255</v>
      </c>
      <c r="AN98">
        <v>255</v>
      </c>
      <c r="AO98">
        <v>255</v>
      </c>
      <c r="AP98">
        <v>255</v>
      </c>
      <c r="AQ98">
        <v>255</v>
      </c>
      <c r="AR98">
        <v>255</v>
      </c>
      <c r="AS98">
        <v>255</v>
      </c>
      <c r="AT98">
        <v>255</v>
      </c>
      <c r="AU98">
        <v>255</v>
      </c>
      <c r="AV98">
        <v>255</v>
      </c>
      <c r="AW98">
        <v>255</v>
      </c>
      <c r="AX98">
        <v>255</v>
      </c>
      <c r="AY98">
        <v>254</v>
      </c>
      <c r="AZ98">
        <v>254</v>
      </c>
      <c r="BA98">
        <v>254</v>
      </c>
      <c r="BB98">
        <v>255</v>
      </c>
      <c r="BC98">
        <v>255</v>
      </c>
      <c r="BD98">
        <v>255</v>
      </c>
      <c r="BE98">
        <v>254</v>
      </c>
      <c r="BF98">
        <v>254</v>
      </c>
      <c r="BG98">
        <v>249</v>
      </c>
      <c r="BH98">
        <v>255</v>
      </c>
      <c r="BI98">
        <v>250</v>
      </c>
      <c r="BJ98">
        <v>169</v>
      </c>
      <c r="BK98">
        <v>131</v>
      </c>
      <c r="BL98">
        <v>148</v>
      </c>
      <c r="BM98">
        <v>150</v>
      </c>
      <c r="BN98">
        <v>143</v>
      </c>
      <c r="BO98">
        <v>147</v>
      </c>
      <c r="BP98">
        <v>150</v>
      </c>
      <c r="BQ98">
        <v>149</v>
      </c>
      <c r="BR98">
        <v>149</v>
      </c>
      <c r="BS98">
        <v>149</v>
      </c>
      <c r="BT98">
        <v>148</v>
      </c>
      <c r="BU98">
        <v>147</v>
      </c>
      <c r="BV98">
        <v>147</v>
      </c>
      <c r="BW98">
        <v>147</v>
      </c>
      <c r="BX98">
        <v>147</v>
      </c>
      <c r="BY98">
        <v>148</v>
      </c>
      <c r="BZ98">
        <v>148</v>
      </c>
      <c r="CA98">
        <v>148</v>
      </c>
      <c r="CB98">
        <v>148</v>
      </c>
      <c r="CC98">
        <v>148</v>
      </c>
      <c r="CD98">
        <v>147</v>
      </c>
      <c r="CE98">
        <v>147</v>
      </c>
      <c r="CF98">
        <v>147</v>
      </c>
      <c r="CG98">
        <v>147</v>
      </c>
      <c r="CH98">
        <v>147</v>
      </c>
      <c r="CI98">
        <v>147</v>
      </c>
      <c r="CJ98">
        <v>147</v>
      </c>
      <c r="CK98">
        <v>147</v>
      </c>
      <c r="CL98">
        <v>147</v>
      </c>
      <c r="CM98">
        <v>147</v>
      </c>
      <c r="CN98">
        <v>147</v>
      </c>
      <c r="CO98">
        <v>147</v>
      </c>
      <c r="CP98">
        <v>147</v>
      </c>
      <c r="CQ98">
        <v>147</v>
      </c>
      <c r="CR98">
        <v>147</v>
      </c>
      <c r="CS98">
        <v>147</v>
      </c>
      <c r="CT98">
        <v>144</v>
      </c>
      <c r="CU98">
        <v>140</v>
      </c>
      <c r="CV98">
        <v>138</v>
      </c>
    </row>
    <row r="99" spans="1:100">
      <c r="A99">
        <v>33</v>
      </c>
      <c r="B99">
        <v>28</v>
      </c>
      <c r="C99">
        <v>24</v>
      </c>
      <c r="D99">
        <v>23</v>
      </c>
      <c r="E99">
        <v>24</v>
      </c>
      <c r="F99">
        <v>24</v>
      </c>
      <c r="G99">
        <v>25</v>
      </c>
      <c r="H99">
        <v>24</v>
      </c>
      <c r="I99">
        <v>24</v>
      </c>
      <c r="J99">
        <v>23</v>
      </c>
      <c r="K99">
        <v>24</v>
      </c>
      <c r="L99">
        <v>23</v>
      </c>
      <c r="M99">
        <v>22</v>
      </c>
      <c r="N99">
        <v>22</v>
      </c>
      <c r="O99">
        <v>24</v>
      </c>
      <c r="P99">
        <v>24</v>
      </c>
      <c r="Q99">
        <v>23</v>
      </c>
      <c r="R99">
        <v>24</v>
      </c>
      <c r="S99">
        <v>23</v>
      </c>
      <c r="T99">
        <v>27</v>
      </c>
      <c r="U99">
        <v>30</v>
      </c>
      <c r="V99">
        <v>22</v>
      </c>
      <c r="W99">
        <v>100</v>
      </c>
      <c r="X99">
        <v>207</v>
      </c>
      <c r="Y99">
        <v>241</v>
      </c>
      <c r="Z99">
        <v>247</v>
      </c>
      <c r="AA99">
        <v>247</v>
      </c>
      <c r="AB99">
        <v>252</v>
      </c>
      <c r="AC99">
        <v>254</v>
      </c>
      <c r="AD99">
        <v>252</v>
      </c>
      <c r="AE99">
        <v>255</v>
      </c>
      <c r="AF99">
        <v>253</v>
      </c>
      <c r="AG99">
        <v>251</v>
      </c>
      <c r="AH99">
        <v>252</v>
      </c>
      <c r="AI99">
        <v>253</v>
      </c>
      <c r="AJ99">
        <v>254</v>
      </c>
      <c r="AK99">
        <v>255</v>
      </c>
      <c r="AL99">
        <v>255</v>
      </c>
      <c r="AM99">
        <v>255</v>
      </c>
      <c r="AN99">
        <v>255</v>
      </c>
      <c r="AO99">
        <v>255</v>
      </c>
      <c r="AP99">
        <v>255</v>
      </c>
      <c r="AQ99">
        <v>255</v>
      </c>
      <c r="AR99">
        <v>255</v>
      </c>
      <c r="AS99">
        <v>255</v>
      </c>
      <c r="AT99">
        <v>255</v>
      </c>
      <c r="AU99">
        <v>255</v>
      </c>
      <c r="AV99">
        <v>255</v>
      </c>
      <c r="AW99">
        <v>255</v>
      </c>
      <c r="AX99">
        <v>255</v>
      </c>
      <c r="AY99">
        <v>255</v>
      </c>
      <c r="AZ99">
        <v>254</v>
      </c>
      <c r="BA99">
        <v>255</v>
      </c>
      <c r="BB99">
        <v>255</v>
      </c>
      <c r="BC99">
        <v>255</v>
      </c>
      <c r="BD99">
        <v>255</v>
      </c>
      <c r="BE99">
        <v>253</v>
      </c>
      <c r="BF99">
        <v>255</v>
      </c>
      <c r="BG99">
        <v>250</v>
      </c>
      <c r="BH99">
        <v>255</v>
      </c>
      <c r="BI99">
        <v>240</v>
      </c>
      <c r="BJ99">
        <v>162</v>
      </c>
      <c r="BK99">
        <v>133</v>
      </c>
      <c r="BL99">
        <v>153</v>
      </c>
      <c r="BM99">
        <v>149</v>
      </c>
      <c r="BN99">
        <v>147</v>
      </c>
      <c r="BO99">
        <v>147</v>
      </c>
      <c r="BP99">
        <v>150</v>
      </c>
      <c r="BQ99">
        <v>151</v>
      </c>
      <c r="BR99">
        <v>148</v>
      </c>
      <c r="BS99">
        <v>149</v>
      </c>
      <c r="BT99">
        <v>148</v>
      </c>
      <c r="BU99">
        <v>148</v>
      </c>
      <c r="BV99">
        <v>147</v>
      </c>
      <c r="BW99">
        <v>147</v>
      </c>
      <c r="BX99">
        <v>147</v>
      </c>
      <c r="BY99">
        <v>148</v>
      </c>
      <c r="BZ99">
        <v>148</v>
      </c>
      <c r="CA99">
        <v>148</v>
      </c>
      <c r="CB99">
        <v>148</v>
      </c>
      <c r="CC99">
        <v>147</v>
      </c>
      <c r="CD99">
        <v>147</v>
      </c>
      <c r="CE99">
        <v>147</v>
      </c>
      <c r="CF99">
        <v>147</v>
      </c>
      <c r="CG99">
        <v>147</v>
      </c>
      <c r="CH99">
        <v>147</v>
      </c>
      <c r="CI99">
        <v>147</v>
      </c>
      <c r="CJ99">
        <v>147</v>
      </c>
      <c r="CK99">
        <v>147</v>
      </c>
      <c r="CL99">
        <v>147</v>
      </c>
      <c r="CM99">
        <v>147</v>
      </c>
      <c r="CN99">
        <v>148</v>
      </c>
      <c r="CO99">
        <v>148</v>
      </c>
      <c r="CP99">
        <v>148</v>
      </c>
      <c r="CQ99">
        <v>148</v>
      </c>
      <c r="CR99">
        <v>148</v>
      </c>
      <c r="CS99">
        <v>149</v>
      </c>
      <c r="CT99">
        <v>145</v>
      </c>
      <c r="CU99">
        <v>140</v>
      </c>
      <c r="CV99">
        <v>139</v>
      </c>
    </row>
    <row r="100" spans="1:100">
      <c r="A100">
        <v>33</v>
      </c>
      <c r="B100">
        <v>28</v>
      </c>
      <c r="C100">
        <v>24</v>
      </c>
      <c r="D100">
        <v>25</v>
      </c>
      <c r="E100">
        <v>25</v>
      </c>
      <c r="F100">
        <v>25</v>
      </c>
      <c r="G100">
        <v>26</v>
      </c>
      <c r="H100">
        <v>25</v>
      </c>
      <c r="I100">
        <v>24</v>
      </c>
      <c r="J100">
        <v>24</v>
      </c>
      <c r="K100">
        <v>23</v>
      </c>
      <c r="L100">
        <v>23</v>
      </c>
      <c r="M100">
        <v>23</v>
      </c>
      <c r="N100">
        <v>23</v>
      </c>
      <c r="O100">
        <v>24</v>
      </c>
      <c r="P100">
        <v>25</v>
      </c>
      <c r="Q100">
        <v>24</v>
      </c>
      <c r="R100">
        <v>25</v>
      </c>
      <c r="S100">
        <v>26</v>
      </c>
      <c r="T100">
        <v>26</v>
      </c>
      <c r="U100">
        <v>33</v>
      </c>
      <c r="V100">
        <v>26</v>
      </c>
      <c r="W100">
        <v>110</v>
      </c>
      <c r="X100">
        <v>216</v>
      </c>
      <c r="Y100">
        <v>242</v>
      </c>
      <c r="Z100">
        <v>248</v>
      </c>
      <c r="AA100">
        <v>248</v>
      </c>
      <c r="AB100">
        <v>253</v>
      </c>
      <c r="AC100">
        <v>255</v>
      </c>
      <c r="AD100">
        <v>254</v>
      </c>
      <c r="AE100">
        <v>255</v>
      </c>
      <c r="AF100">
        <v>253</v>
      </c>
      <c r="AG100">
        <v>251</v>
      </c>
      <c r="AH100">
        <v>252</v>
      </c>
      <c r="AI100">
        <v>253</v>
      </c>
      <c r="AJ100">
        <v>254</v>
      </c>
      <c r="AK100">
        <v>255</v>
      </c>
      <c r="AL100">
        <v>255</v>
      </c>
      <c r="AM100">
        <v>255</v>
      </c>
      <c r="AN100">
        <v>255</v>
      </c>
      <c r="AO100">
        <v>255</v>
      </c>
      <c r="AP100">
        <v>255</v>
      </c>
      <c r="AQ100">
        <v>255</v>
      </c>
      <c r="AR100">
        <v>255</v>
      </c>
      <c r="AS100">
        <v>255</v>
      </c>
      <c r="AT100">
        <v>255</v>
      </c>
      <c r="AU100">
        <v>255</v>
      </c>
      <c r="AV100">
        <v>255</v>
      </c>
      <c r="AW100">
        <v>255</v>
      </c>
      <c r="AX100">
        <v>255</v>
      </c>
      <c r="AY100">
        <v>255</v>
      </c>
      <c r="AZ100">
        <v>255</v>
      </c>
      <c r="BA100">
        <v>255</v>
      </c>
      <c r="BB100">
        <v>255</v>
      </c>
      <c r="BC100">
        <v>255</v>
      </c>
      <c r="BD100">
        <v>255</v>
      </c>
      <c r="BE100">
        <v>254</v>
      </c>
      <c r="BF100">
        <v>255</v>
      </c>
      <c r="BG100">
        <v>251</v>
      </c>
      <c r="BH100">
        <v>255</v>
      </c>
      <c r="BI100">
        <v>230</v>
      </c>
      <c r="BJ100">
        <v>155</v>
      </c>
      <c r="BK100">
        <v>137</v>
      </c>
      <c r="BL100">
        <v>157</v>
      </c>
      <c r="BM100">
        <v>146</v>
      </c>
      <c r="BN100">
        <v>152</v>
      </c>
      <c r="BO100">
        <v>148</v>
      </c>
      <c r="BP100">
        <v>150</v>
      </c>
      <c r="BQ100">
        <v>152</v>
      </c>
      <c r="BR100">
        <v>149</v>
      </c>
      <c r="BS100">
        <v>151</v>
      </c>
      <c r="BT100">
        <v>148</v>
      </c>
      <c r="BU100">
        <v>149</v>
      </c>
      <c r="BV100">
        <v>147</v>
      </c>
      <c r="BW100">
        <v>147</v>
      </c>
      <c r="BX100">
        <v>147</v>
      </c>
      <c r="BY100">
        <v>148</v>
      </c>
      <c r="BZ100">
        <v>148</v>
      </c>
      <c r="CA100">
        <v>148</v>
      </c>
      <c r="CB100">
        <v>148</v>
      </c>
      <c r="CC100">
        <v>148</v>
      </c>
      <c r="CD100">
        <v>147</v>
      </c>
      <c r="CE100">
        <v>147</v>
      </c>
      <c r="CF100">
        <v>147</v>
      </c>
      <c r="CG100">
        <v>147</v>
      </c>
      <c r="CH100">
        <v>147</v>
      </c>
      <c r="CI100">
        <v>147</v>
      </c>
      <c r="CJ100">
        <v>147</v>
      </c>
      <c r="CK100">
        <v>147</v>
      </c>
      <c r="CL100">
        <v>147</v>
      </c>
      <c r="CM100">
        <v>148</v>
      </c>
      <c r="CN100">
        <v>148</v>
      </c>
      <c r="CO100">
        <v>148</v>
      </c>
      <c r="CP100">
        <v>148</v>
      </c>
      <c r="CQ100">
        <v>148</v>
      </c>
      <c r="CR100">
        <v>148</v>
      </c>
      <c r="CS100">
        <v>149</v>
      </c>
      <c r="CT100">
        <v>146</v>
      </c>
      <c r="CU100">
        <v>141</v>
      </c>
      <c r="CV100">
        <v>139</v>
      </c>
    </row>
    <row r="101" spans="1:100">
      <c r="A101">
        <v>33</v>
      </c>
      <c r="B101">
        <v>28</v>
      </c>
      <c r="C101">
        <v>24</v>
      </c>
      <c r="D101">
        <v>23</v>
      </c>
      <c r="E101">
        <v>24</v>
      </c>
      <c r="F101">
        <v>25</v>
      </c>
      <c r="G101">
        <v>25</v>
      </c>
      <c r="H101">
        <v>25</v>
      </c>
      <c r="I101">
        <v>24</v>
      </c>
      <c r="J101">
        <v>24</v>
      </c>
      <c r="K101">
        <v>24</v>
      </c>
      <c r="L101">
        <v>24</v>
      </c>
      <c r="M101">
        <v>24</v>
      </c>
      <c r="N101">
        <v>24</v>
      </c>
      <c r="O101">
        <v>25</v>
      </c>
      <c r="P101">
        <v>25</v>
      </c>
      <c r="Q101">
        <v>26</v>
      </c>
      <c r="R101">
        <v>28</v>
      </c>
      <c r="S101">
        <v>30</v>
      </c>
      <c r="T101">
        <v>24</v>
      </c>
      <c r="U101">
        <v>33</v>
      </c>
      <c r="V101">
        <v>34</v>
      </c>
      <c r="W101">
        <v>117</v>
      </c>
      <c r="X101">
        <v>220</v>
      </c>
      <c r="Y101">
        <v>241</v>
      </c>
      <c r="Z101">
        <v>249</v>
      </c>
      <c r="AA101">
        <v>249</v>
      </c>
      <c r="AB101">
        <v>254</v>
      </c>
      <c r="AC101">
        <v>255</v>
      </c>
      <c r="AD101">
        <v>254</v>
      </c>
      <c r="AE101">
        <v>255</v>
      </c>
      <c r="AF101">
        <v>254</v>
      </c>
      <c r="AG101">
        <v>251</v>
      </c>
      <c r="AH101">
        <v>252</v>
      </c>
      <c r="AI101">
        <v>253</v>
      </c>
      <c r="AJ101">
        <v>254</v>
      </c>
      <c r="AK101">
        <v>255</v>
      </c>
      <c r="AL101">
        <v>255</v>
      </c>
      <c r="AM101">
        <v>255</v>
      </c>
      <c r="AN101">
        <v>255</v>
      </c>
      <c r="AO101">
        <v>255</v>
      </c>
      <c r="AP101">
        <v>255</v>
      </c>
      <c r="AQ101">
        <v>255</v>
      </c>
      <c r="AR101">
        <v>255</v>
      </c>
      <c r="AS101">
        <v>255</v>
      </c>
      <c r="AT101">
        <v>255</v>
      </c>
      <c r="AU101">
        <v>255</v>
      </c>
      <c r="AV101">
        <v>255</v>
      </c>
      <c r="AW101">
        <v>255</v>
      </c>
      <c r="AX101">
        <v>255</v>
      </c>
      <c r="AY101">
        <v>255</v>
      </c>
      <c r="AZ101">
        <v>254</v>
      </c>
      <c r="BA101">
        <v>254</v>
      </c>
      <c r="BB101">
        <v>254</v>
      </c>
      <c r="BC101">
        <v>255</v>
      </c>
      <c r="BD101">
        <v>254</v>
      </c>
      <c r="BE101">
        <v>255</v>
      </c>
      <c r="BF101">
        <v>254</v>
      </c>
      <c r="BG101">
        <v>250</v>
      </c>
      <c r="BH101">
        <v>255</v>
      </c>
      <c r="BI101">
        <v>222</v>
      </c>
      <c r="BJ101">
        <v>152</v>
      </c>
      <c r="BK101">
        <v>140</v>
      </c>
      <c r="BL101">
        <v>158</v>
      </c>
      <c r="BM101">
        <v>143</v>
      </c>
      <c r="BN101">
        <v>153</v>
      </c>
      <c r="BO101">
        <v>150</v>
      </c>
      <c r="BP101">
        <v>149</v>
      </c>
      <c r="BQ101">
        <v>151</v>
      </c>
      <c r="BR101">
        <v>150</v>
      </c>
      <c r="BS101">
        <v>152</v>
      </c>
      <c r="BT101">
        <v>147</v>
      </c>
      <c r="BU101">
        <v>149</v>
      </c>
      <c r="BV101">
        <v>149</v>
      </c>
      <c r="BW101">
        <v>147</v>
      </c>
      <c r="BX101">
        <v>147</v>
      </c>
      <c r="BY101">
        <v>148</v>
      </c>
      <c r="BZ101">
        <v>148</v>
      </c>
      <c r="CA101">
        <v>148</v>
      </c>
      <c r="CB101">
        <v>148</v>
      </c>
      <c r="CC101">
        <v>147</v>
      </c>
      <c r="CD101">
        <v>147</v>
      </c>
      <c r="CE101">
        <v>147</v>
      </c>
      <c r="CF101">
        <v>147</v>
      </c>
      <c r="CG101">
        <v>147</v>
      </c>
      <c r="CH101">
        <v>147</v>
      </c>
      <c r="CI101">
        <v>147</v>
      </c>
      <c r="CJ101">
        <v>147</v>
      </c>
      <c r="CK101">
        <v>147</v>
      </c>
      <c r="CL101">
        <v>147</v>
      </c>
      <c r="CM101">
        <v>147</v>
      </c>
      <c r="CN101">
        <v>148</v>
      </c>
      <c r="CO101">
        <v>148</v>
      </c>
      <c r="CP101">
        <v>148</v>
      </c>
      <c r="CQ101">
        <v>148</v>
      </c>
      <c r="CR101">
        <v>148</v>
      </c>
      <c r="CS101">
        <v>149</v>
      </c>
      <c r="CT101">
        <v>145</v>
      </c>
      <c r="CU101">
        <v>141</v>
      </c>
      <c r="CV101">
        <v>139</v>
      </c>
    </row>
    <row r="102" spans="1:100">
      <c r="A102">
        <v>33</v>
      </c>
      <c r="B102">
        <v>29</v>
      </c>
      <c r="C102">
        <v>25</v>
      </c>
      <c r="D102">
        <v>24</v>
      </c>
      <c r="E102">
        <v>25</v>
      </c>
      <c r="F102">
        <v>25</v>
      </c>
      <c r="G102">
        <v>25</v>
      </c>
      <c r="H102">
        <v>24</v>
      </c>
      <c r="I102">
        <v>23</v>
      </c>
      <c r="J102">
        <v>23</v>
      </c>
      <c r="K102">
        <v>24</v>
      </c>
      <c r="L102">
        <v>24</v>
      </c>
      <c r="M102">
        <v>24</v>
      </c>
      <c r="N102">
        <v>24</v>
      </c>
      <c r="O102">
        <v>25</v>
      </c>
      <c r="P102">
        <v>26</v>
      </c>
      <c r="Q102">
        <v>26</v>
      </c>
      <c r="R102">
        <v>29</v>
      </c>
      <c r="S102">
        <v>29</v>
      </c>
      <c r="T102">
        <v>26</v>
      </c>
      <c r="U102">
        <v>30</v>
      </c>
      <c r="V102">
        <v>41</v>
      </c>
      <c r="W102">
        <v>126</v>
      </c>
      <c r="X102">
        <v>223</v>
      </c>
      <c r="Y102">
        <v>241</v>
      </c>
      <c r="Z102">
        <v>250</v>
      </c>
      <c r="AA102">
        <v>251</v>
      </c>
      <c r="AB102">
        <v>254</v>
      </c>
      <c r="AC102">
        <v>255</v>
      </c>
      <c r="AD102">
        <v>255</v>
      </c>
      <c r="AE102">
        <v>255</v>
      </c>
      <c r="AF102">
        <v>255</v>
      </c>
      <c r="AG102">
        <v>253</v>
      </c>
      <c r="AH102">
        <v>252</v>
      </c>
      <c r="AI102">
        <v>253</v>
      </c>
      <c r="AJ102">
        <v>254</v>
      </c>
      <c r="AK102">
        <v>255</v>
      </c>
      <c r="AL102">
        <v>255</v>
      </c>
      <c r="AM102">
        <v>255</v>
      </c>
      <c r="AN102">
        <v>255</v>
      </c>
      <c r="AO102">
        <v>255</v>
      </c>
      <c r="AP102">
        <v>255</v>
      </c>
      <c r="AQ102">
        <v>255</v>
      </c>
      <c r="AR102">
        <v>255</v>
      </c>
      <c r="AS102">
        <v>255</v>
      </c>
      <c r="AT102">
        <v>255</v>
      </c>
      <c r="AU102">
        <v>255</v>
      </c>
      <c r="AV102">
        <v>255</v>
      </c>
      <c r="AW102">
        <v>255</v>
      </c>
      <c r="AX102">
        <v>255</v>
      </c>
      <c r="AY102">
        <v>255</v>
      </c>
      <c r="AZ102">
        <v>254</v>
      </c>
      <c r="BA102">
        <v>254</v>
      </c>
      <c r="BB102">
        <v>254</v>
      </c>
      <c r="BC102">
        <v>255</v>
      </c>
      <c r="BD102">
        <v>255</v>
      </c>
      <c r="BE102">
        <v>255</v>
      </c>
      <c r="BF102">
        <v>255</v>
      </c>
      <c r="BG102">
        <v>251</v>
      </c>
      <c r="BH102">
        <v>255</v>
      </c>
      <c r="BI102">
        <v>212</v>
      </c>
      <c r="BJ102">
        <v>147</v>
      </c>
      <c r="BK102">
        <v>143</v>
      </c>
      <c r="BL102">
        <v>156</v>
      </c>
      <c r="BM102">
        <v>145</v>
      </c>
      <c r="BN102">
        <v>152</v>
      </c>
      <c r="BO102">
        <v>151</v>
      </c>
      <c r="BP102">
        <v>149</v>
      </c>
      <c r="BQ102">
        <v>151</v>
      </c>
      <c r="BR102">
        <v>151</v>
      </c>
      <c r="BS102">
        <v>151</v>
      </c>
      <c r="BT102">
        <v>148</v>
      </c>
      <c r="BU102">
        <v>150</v>
      </c>
      <c r="BV102">
        <v>149</v>
      </c>
      <c r="BW102">
        <v>148</v>
      </c>
      <c r="BX102">
        <v>147</v>
      </c>
      <c r="BY102">
        <v>148</v>
      </c>
      <c r="BZ102">
        <v>148</v>
      </c>
      <c r="CA102">
        <v>148</v>
      </c>
      <c r="CB102">
        <v>148</v>
      </c>
      <c r="CC102">
        <v>148</v>
      </c>
      <c r="CD102">
        <v>147</v>
      </c>
      <c r="CE102">
        <v>147</v>
      </c>
      <c r="CF102">
        <v>147</v>
      </c>
      <c r="CG102">
        <v>147</v>
      </c>
      <c r="CH102">
        <v>147</v>
      </c>
      <c r="CI102">
        <v>147</v>
      </c>
      <c r="CJ102">
        <v>147</v>
      </c>
      <c r="CK102">
        <v>147</v>
      </c>
      <c r="CL102">
        <v>147</v>
      </c>
      <c r="CM102">
        <v>147</v>
      </c>
      <c r="CN102">
        <v>148</v>
      </c>
      <c r="CO102">
        <v>148</v>
      </c>
      <c r="CP102">
        <v>148</v>
      </c>
      <c r="CQ102">
        <v>148</v>
      </c>
      <c r="CR102">
        <v>149</v>
      </c>
      <c r="CS102">
        <v>149</v>
      </c>
      <c r="CT102">
        <v>146</v>
      </c>
      <c r="CU102">
        <v>142</v>
      </c>
      <c r="CV102">
        <v>140</v>
      </c>
    </row>
    <row r="103" spans="1:100">
      <c r="A103">
        <v>34</v>
      </c>
      <c r="B103">
        <v>30</v>
      </c>
      <c r="C103">
        <v>24</v>
      </c>
      <c r="D103">
        <v>23</v>
      </c>
      <c r="E103">
        <v>24</v>
      </c>
      <c r="F103">
        <v>24</v>
      </c>
      <c r="G103">
        <v>25</v>
      </c>
      <c r="H103">
        <v>24</v>
      </c>
      <c r="I103">
        <v>23</v>
      </c>
      <c r="J103">
        <v>23</v>
      </c>
      <c r="K103">
        <v>24</v>
      </c>
      <c r="L103">
        <v>24</v>
      </c>
      <c r="M103">
        <v>23</v>
      </c>
      <c r="N103">
        <v>23</v>
      </c>
      <c r="O103">
        <v>24</v>
      </c>
      <c r="P103">
        <v>24</v>
      </c>
      <c r="Q103">
        <v>25</v>
      </c>
      <c r="R103">
        <v>26</v>
      </c>
      <c r="S103">
        <v>24</v>
      </c>
      <c r="T103">
        <v>32</v>
      </c>
      <c r="U103">
        <v>27</v>
      </c>
      <c r="V103">
        <v>43</v>
      </c>
      <c r="W103">
        <v>139</v>
      </c>
      <c r="X103">
        <v>229</v>
      </c>
      <c r="Y103">
        <v>244</v>
      </c>
      <c r="Z103">
        <v>252</v>
      </c>
      <c r="AA103">
        <v>251</v>
      </c>
      <c r="AB103">
        <v>253</v>
      </c>
      <c r="AC103">
        <v>255</v>
      </c>
      <c r="AD103">
        <v>255</v>
      </c>
      <c r="AE103">
        <v>255</v>
      </c>
      <c r="AF103">
        <v>255</v>
      </c>
      <c r="AG103">
        <v>254</v>
      </c>
      <c r="AH103">
        <v>254</v>
      </c>
      <c r="AI103">
        <v>255</v>
      </c>
      <c r="AJ103">
        <v>255</v>
      </c>
      <c r="AK103">
        <v>255</v>
      </c>
      <c r="AL103">
        <v>255</v>
      </c>
      <c r="AM103">
        <v>255</v>
      </c>
      <c r="AN103">
        <v>255</v>
      </c>
      <c r="AO103">
        <v>255</v>
      </c>
      <c r="AP103">
        <v>255</v>
      </c>
      <c r="AQ103">
        <v>255</v>
      </c>
      <c r="AR103">
        <v>255</v>
      </c>
      <c r="AS103">
        <v>255</v>
      </c>
      <c r="AT103">
        <v>255</v>
      </c>
      <c r="AU103">
        <v>255</v>
      </c>
      <c r="AV103">
        <v>255</v>
      </c>
      <c r="AW103">
        <v>255</v>
      </c>
      <c r="AX103">
        <v>255</v>
      </c>
      <c r="AY103">
        <v>255</v>
      </c>
      <c r="AZ103">
        <v>254</v>
      </c>
      <c r="BA103">
        <v>253</v>
      </c>
      <c r="BB103">
        <v>254</v>
      </c>
      <c r="BC103">
        <v>255</v>
      </c>
      <c r="BD103">
        <v>255</v>
      </c>
      <c r="BE103">
        <v>255</v>
      </c>
      <c r="BF103">
        <v>255</v>
      </c>
      <c r="BG103">
        <v>253</v>
      </c>
      <c r="BH103">
        <v>255</v>
      </c>
      <c r="BI103">
        <v>203</v>
      </c>
      <c r="BJ103">
        <v>143</v>
      </c>
      <c r="BK103">
        <v>144</v>
      </c>
      <c r="BL103">
        <v>156</v>
      </c>
      <c r="BM103">
        <v>153</v>
      </c>
      <c r="BN103">
        <v>148</v>
      </c>
      <c r="BO103">
        <v>150</v>
      </c>
      <c r="BP103">
        <v>150</v>
      </c>
      <c r="BQ103">
        <v>151</v>
      </c>
      <c r="BR103">
        <v>152</v>
      </c>
      <c r="BS103">
        <v>150</v>
      </c>
      <c r="BT103">
        <v>151</v>
      </c>
      <c r="BU103">
        <v>151</v>
      </c>
      <c r="BV103">
        <v>150</v>
      </c>
      <c r="BW103">
        <v>149</v>
      </c>
      <c r="BX103">
        <v>148</v>
      </c>
      <c r="BY103">
        <v>149</v>
      </c>
      <c r="BZ103">
        <v>149</v>
      </c>
      <c r="CA103">
        <v>149</v>
      </c>
      <c r="CB103">
        <v>148</v>
      </c>
      <c r="CC103">
        <v>149</v>
      </c>
      <c r="CD103">
        <v>149</v>
      </c>
      <c r="CE103">
        <v>149</v>
      </c>
      <c r="CF103">
        <v>149</v>
      </c>
      <c r="CG103">
        <v>149</v>
      </c>
      <c r="CH103">
        <v>149</v>
      </c>
      <c r="CI103">
        <v>149</v>
      </c>
      <c r="CJ103">
        <v>149</v>
      </c>
      <c r="CK103">
        <v>149</v>
      </c>
      <c r="CL103">
        <v>149</v>
      </c>
      <c r="CM103">
        <v>149</v>
      </c>
      <c r="CN103">
        <v>149</v>
      </c>
      <c r="CO103">
        <v>149</v>
      </c>
      <c r="CP103">
        <v>149</v>
      </c>
      <c r="CQ103">
        <v>149</v>
      </c>
      <c r="CR103">
        <v>149</v>
      </c>
      <c r="CS103">
        <v>149</v>
      </c>
      <c r="CT103">
        <v>146</v>
      </c>
      <c r="CU103">
        <v>142</v>
      </c>
      <c r="CV103">
        <v>141</v>
      </c>
    </row>
    <row r="104" spans="1:100">
      <c r="A104">
        <v>35</v>
      </c>
      <c r="B104">
        <v>30</v>
      </c>
      <c r="C104">
        <v>26</v>
      </c>
      <c r="D104">
        <v>25</v>
      </c>
      <c r="E104">
        <v>25</v>
      </c>
      <c r="F104">
        <v>24</v>
      </c>
      <c r="G104">
        <v>25</v>
      </c>
      <c r="H104">
        <v>24</v>
      </c>
      <c r="I104">
        <v>23</v>
      </c>
      <c r="J104">
        <v>23</v>
      </c>
      <c r="K104">
        <v>24</v>
      </c>
      <c r="L104">
        <v>24</v>
      </c>
      <c r="M104">
        <v>23</v>
      </c>
      <c r="N104">
        <v>23</v>
      </c>
      <c r="O104">
        <v>24</v>
      </c>
      <c r="P104">
        <v>23</v>
      </c>
      <c r="Q104">
        <v>25</v>
      </c>
      <c r="R104">
        <v>25</v>
      </c>
      <c r="S104">
        <v>18</v>
      </c>
      <c r="T104">
        <v>38</v>
      </c>
      <c r="U104">
        <v>24</v>
      </c>
      <c r="V104">
        <v>43</v>
      </c>
      <c r="W104">
        <v>150</v>
      </c>
      <c r="X104">
        <v>235</v>
      </c>
      <c r="Y104">
        <v>247</v>
      </c>
      <c r="Z104">
        <v>254</v>
      </c>
      <c r="AA104">
        <v>250</v>
      </c>
      <c r="AB104">
        <v>252</v>
      </c>
      <c r="AC104">
        <v>255</v>
      </c>
      <c r="AD104">
        <v>254</v>
      </c>
      <c r="AE104">
        <v>255</v>
      </c>
      <c r="AF104">
        <v>255</v>
      </c>
      <c r="AG104">
        <v>254</v>
      </c>
      <c r="AH104">
        <v>254</v>
      </c>
      <c r="AI104">
        <v>255</v>
      </c>
      <c r="AJ104">
        <v>255</v>
      </c>
      <c r="AK104">
        <v>255</v>
      </c>
      <c r="AL104">
        <v>255</v>
      </c>
      <c r="AM104">
        <v>254</v>
      </c>
      <c r="AN104">
        <v>255</v>
      </c>
      <c r="AO104">
        <v>255</v>
      </c>
      <c r="AP104">
        <v>255</v>
      </c>
      <c r="AQ104">
        <v>255</v>
      </c>
      <c r="AR104">
        <v>255</v>
      </c>
      <c r="AS104">
        <v>255</v>
      </c>
      <c r="AT104">
        <v>255</v>
      </c>
      <c r="AU104">
        <v>255</v>
      </c>
      <c r="AV104">
        <v>255</v>
      </c>
      <c r="AW104">
        <v>255</v>
      </c>
      <c r="AX104">
        <v>255</v>
      </c>
      <c r="AY104">
        <v>255</v>
      </c>
      <c r="AZ104">
        <v>254</v>
      </c>
      <c r="BA104">
        <v>253</v>
      </c>
      <c r="BB104">
        <v>255</v>
      </c>
      <c r="BC104">
        <v>255</v>
      </c>
      <c r="BD104">
        <v>255</v>
      </c>
      <c r="BE104">
        <v>255</v>
      </c>
      <c r="BF104">
        <v>255</v>
      </c>
      <c r="BG104">
        <v>254</v>
      </c>
      <c r="BH104">
        <v>255</v>
      </c>
      <c r="BI104">
        <v>197</v>
      </c>
      <c r="BJ104">
        <v>139</v>
      </c>
      <c r="BK104">
        <v>145</v>
      </c>
      <c r="BL104">
        <v>156</v>
      </c>
      <c r="BM104">
        <v>159</v>
      </c>
      <c r="BN104">
        <v>146</v>
      </c>
      <c r="BO104">
        <v>149</v>
      </c>
      <c r="BP104">
        <v>152</v>
      </c>
      <c r="BQ104">
        <v>153</v>
      </c>
      <c r="BR104">
        <v>152</v>
      </c>
      <c r="BS104">
        <v>148</v>
      </c>
      <c r="BT104">
        <v>153</v>
      </c>
      <c r="BU104">
        <v>152</v>
      </c>
      <c r="BV104">
        <v>151</v>
      </c>
      <c r="BW104">
        <v>149</v>
      </c>
      <c r="BX104">
        <v>149</v>
      </c>
      <c r="BY104">
        <v>149</v>
      </c>
      <c r="BZ104">
        <v>150</v>
      </c>
      <c r="CA104">
        <v>150</v>
      </c>
      <c r="CB104">
        <v>149</v>
      </c>
      <c r="CC104">
        <v>149</v>
      </c>
      <c r="CD104">
        <v>149</v>
      </c>
      <c r="CE104">
        <v>149</v>
      </c>
      <c r="CF104">
        <v>149</v>
      </c>
      <c r="CG104">
        <v>149</v>
      </c>
      <c r="CH104">
        <v>149</v>
      </c>
      <c r="CI104">
        <v>149</v>
      </c>
      <c r="CJ104">
        <v>149</v>
      </c>
      <c r="CK104">
        <v>150</v>
      </c>
      <c r="CL104">
        <v>150</v>
      </c>
      <c r="CM104">
        <v>149</v>
      </c>
      <c r="CN104">
        <v>149</v>
      </c>
      <c r="CO104">
        <v>149</v>
      </c>
      <c r="CP104">
        <v>149</v>
      </c>
      <c r="CQ104">
        <v>149</v>
      </c>
      <c r="CR104">
        <v>150</v>
      </c>
      <c r="CS104">
        <v>149</v>
      </c>
      <c r="CT104">
        <v>147</v>
      </c>
      <c r="CU104">
        <v>142</v>
      </c>
      <c r="CV104">
        <v>142</v>
      </c>
    </row>
    <row r="105" spans="1:100">
      <c r="A105">
        <v>34</v>
      </c>
      <c r="B105">
        <v>30</v>
      </c>
      <c r="C105">
        <v>25</v>
      </c>
      <c r="D105">
        <v>24</v>
      </c>
      <c r="E105">
        <v>25</v>
      </c>
      <c r="F105">
        <v>25</v>
      </c>
      <c r="G105">
        <v>24</v>
      </c>
      <c r="H105">
        <v>24</v>
      </c>
      <c r="I105">
        <v>24</v>
      </c>
      <c r="J105">
        <v>24</v>
      </c>
      <c r="K105">
        <v>24</v>
      </c>
      <c r="L105">
        <v>24</v>
      </c>
      <c r="M105">
        <v>24</v>
      </c>
      <c r="N105">
        <v>23</v>
      </c>
      <c r="O105">
        <v>25</v>
      </c>
      <c r="P105">
        <v>25</v>
      </c>
      <c r="Q105">
        <v>24</v>
      </c>
      <c r="R105">
        <v>26</v>
      </c>
      <c r="S105">
        <v>23</v>
      </c>
      <c r="T105">
        <v>35</v>
      </c>
      <c r="U105">
        <v>28</v>
      </c>
      <c r="V105">
        <v>56</v>
      </c>
      <c r="W105">
        <v>155</v>
      </c>
      <c r="X105">
        <v>238</v>
      </c>
      <c r="Y105">
        <v>248</v>
      </c>
      <c r="Z105">
        <v>253</v>
      </c>
      <c r="AA105">
        <v>252</v>
      </c>
      <c r="AB105">
        <v>253</v>
      </c>
      <c r="AC105">
        <v>255</v>
      </c>
      <c r="AD105">
        <v>255</v>
      </c>
      <c r="AE105">
        <v>255</v>
      </c>
      <c r="AF105">
        <v>255</v>
      </c>
      <c r="AG105">
        <v>254</v>
      </c>
      <c r="AH105">
        <v>254</v>
      </c>
      <c r="AI105">
        <v>255</v>
      </c>
      <c r="AJ105">
        <v>255</v>
      </c>
      <c r="AK105">
        <v>255</v>
      </c>
      <c r="AL105">
        <v>255</v>
      </c>
      <c r="AM105">
        <v>255</v>
      </c>
      <c r="AN105">
        <v>255</v>
      </c>
      <c r="AO105">
        <v>255</v>
      </c>
      <c r="AP105">
        <v>255</v>
      </c>
      <c r="AQ105">
        <v>255</v>
      </c>
      <c r="AR105">
        <v>255</v>
      </c>
      <c r="AS105">
        <v>255</v>
      </c>
      <c r="AT105">
        <v>255</v>
      </c>
      <c r="AU105">
        <v>255</v>
      </c>
      <c r="AV105">
        <v>255</v>
      </c>
      <c r="AW105">
        <v>255</v>
      </c>
      <c r="AX105">
        <v>255</v>
      </c>
      <c r="AY105">
        <v>255</v>
      </c>
      <c r="AZ105">
        <v>254</v>
      </c>
      <c r="BA105">
        <v>253</v>
      </c>
      <c r="BB105">
        <v>255</v>
      </c>
      <c r="BC105">
        <v>255</v>
      </c>
      <c r="BD105">
        <v>255</v>
      </c>
      <c r="BE105">
        <v>255</v>
      </c>
      <c r="BF105">
        <v>255</v>
      </c>
      <c r="BG105">
        <v>255</v>
      </c>
      <c r="BH105">
        <v>255</v>
      </c>
      <c r="BI105">
        <v>194</v>
      </c>
      <c r="BJ105">
        <v>139</v>
      </c>
      <c r="BK105">
        <v>150</v>
      </c>
      <c r="BL105">
        <v>155</v>
      </c>
      <c r="BM105">
        <v>153</v>
      </c>
      <c r="BN105">
        <v>151</v>
      </c>
      <c r="BO105">
        <v>149</v>
      </c>
      <c r="BP105">
        <v>151</v>
      </c>
      <c r="BQ105">
        <v>151</v>
      </c>
      <c r="BR105">
        <v>151</v>
      </c>
      <c r="BS105">
        <v>153</v>
      </c>
      <c r="BT105">
        <v>152</v>
      </c>
      <c r="BU105">
        <v>151</v>
      </c>
      <c r="BV105">
        <v>151</v>
      </c>
      <c r="BW105">
        <v>150</v>
      </c>
      <c r="BX105">
        <v>149</v>
      </c>
      <c r="BY105">
        <v>149</v>
      </c>
      <c r="BZ105">
        <v>150</v>
      </c>
      <c r="CA105">
        <v>150</v>
      </c>
      <c r="CB105">
        <v>150</v>
      </c>
      <c r="CC105">
        <v>149</v>
      </c>
      <c r="CD105">
        <v>149</v>
      </c>
      <c r="CE105">
        <v>149</v>
      </c>
      <c r="CF105">
        <v>149</v>
      </c>
      <c r="CG105">
        <v>149</v>
      </c>
      <c r="CH105">
        <v>149</v>
      </c>
      <c r="CI105">
        <v>149</v>
      </c>
      <c r="CJ105">
        <v>149</v>
      </c>
      <c r="CK105">
        <v>149</v>
      </c>
      <c r="CL105">
        <v>149</v>
      </c>
      <c r="CM105">
        <v>149</v>
      </c>
      <c r="CN105">
        <v>149</v>
      </c>
      <c r="CO105">
        <v>149</v>
      </c>
      <c r="CP105">
        <v>149</v>
      </c>
      <c r="CQ105">
        <v>149</v>
      </c>
      <c r="CR105">
        <v>149</v>
      </c>
      <c r="CS105">
        <v>148</v>
      </c>
      <c r="CT105">
        <v>146</v>
      </c>
      <c r="CU105">
        <v>143</v>
      </c>
      <c r="CV105">
        <v>142</v>
      </c>
    </row>
    <row r="106" spans="1:100">
      <c r="A106">
        <v>34</v>
      </c>
      <c r="B106">
        <v>31</v>
      </c>
      <c r="C106">
        <v>25</v>
      </c>
      <c r="D106">
        <v>23</v>
      </c>
      <c r="E106">
        <v>25</v>
      </c>
      <c r="F106">
        <v>25</v>
      </c>
      <c r="G106">
        <v>24</v>
      </c>
      <c r="H106">
        <v>25</v>
      </c>
      <c r="I106">
        <v>25</v>
      </c>
      <c r="J106">
        <v>25</v>
      </c>
      <c r="K106">
        <v>24</v>
      </c>
      <c r="L106">
        <v>24</v>
      </c>
      <c r="M106">
        <v>24</v>
      </c>
      <c r="N106">
        <v>24</v>
      </c>
      <c r="O106">
        <v>25</v>
      </c>
      <c r="P106">
        <v>25</v>
      </c>
      <c r="Q106">
        <v>26</v>
      </c>
      <c r="R106">
        <v>25</v>
      </c>
      <c r="S106">
        <v>22</v>
      </c>
      <c r="T106">
        <v>30</v>
      </c>
      <c r="U106">
        <v>30</v>
      </c>
      <c r="V106">
        <v>61</v>
      </c>
      <c r="W106">
        <v>164</v>
      </c>
      <c r="X106">
        <v>241</v>
      </c>
      <c r="Y106">
        <v>247</v>
      </c>
      <c r="Z106">
        <v>255</v>
      </c>
      <c r="AA106">
        <v>251</v>
      </c>
      <c r="AB106">
        <v>252</v>
      </c>
      <c r="AC106">
        <v>255</v>
      </c>
      <c r="AD106">
        <v>255</v>
      </c>
      <c r="AE106">
        <v>255</v>
      </c>
      <c r="AF106">
        <v>255</v>
      </c>
      <c r="AG106">
        <v>255</v>
      </c>
      <c r="AH106">
        <v>255</v>
      </c>
      <c r="AI106">
        <v>255</v>
      </c>
      <c r="AJ106">
        <v>255</v>
      </c>
      <c r="AK106">
        <v>255</v>
      </c>
      <c r="AL106">
        <v>255</v>
      </c>
      <c r="AM106">
        <v>255</v>
      </c>
      <c r="AN106">
        <v>255</v>
      </c>
      <c r="AO106">
        <v>255</v>
      </c>
      <c r="AP106">
        <v>255</v>
      </c>
      <c r="AQ106">
        <v>255</v>
      </c>
      <c r="AR106">
        <v>255</v>
      </c>
      <c r="AS106">
        <v>255</v>
      </c>
      <c r="AT106">
        <v>255</v>
      </c>
      <c r="AU106">
        <v>255</v>
      </c>
      <c r="AV106">
        <v>255</v>
      </c>
      <c r="AW106">
        <v>255</v>
      </c>
      <c r="AX106">
        <v>255</v>
      </c>
      <c r="AY106">
        <v>255</v>
      </c>
      <c r="AZ106">
        <v>254</v>
      </c>
      <c r="BA106">
        <v>253</v>
      </c>
      <c r="BB106">
        <v>254</v>
      </c>
      <c r="BC106">
        <v>255</v>
      </c>
      <c r="BD106">
        <v>255</v>
      </c>
      <c r="BE106">
        <v>255</v>
      </c>
      <c r="BF106">
        <v>255</v>
      </c>
      <c r="BG106">
        <v>255</v>
      </c>
      <c r="BH106">
        <v>255</v>
      </c>
      <c r="BI106">
        <v>189</v>
      </c>
      <c r="BJ106">
        <v>138</v>
      </c>
      <c r="BK106">
        <v>151</v>
      </c>
      <c r="BL106">
        <v>155</v>
      </c>
      <c r="BM106">
        <v>152</v>
      </c>
      <c r="BN106">
        <v>152</v>
      </c>
      <c r="BO106">
        <v>149</v>
      </c>
      <c r="BP106">
        <v>152</v>
      </c>
      <c r="BQ106">
        <v>152</v>
      </c>
      <c r="BR106">
        <v>151</v>
      </c>
      <c r="BS106">
        <v>153</v>
      </c>
      <c r="BT106">
        <v>152</v>
      </c>
      <c r="BU106">
        <v>152</v>
      </c>
      <c r="BV106">
        <v>151</v>
      </c>
      <c r="BW106">
        <v>150</v>
      </c>
      <c r="BX106">
        <v>150</v>
      </c>
      <c r="BY106">
        <v>149</v>
      </c>
      <c r="BZ106">
        <v>150</v>
      </c>
      <c r="CA106">
        <v>150</v>
      </c>
      <c r="CB106">
        <v>151</v>
      </c>
      <c r="CC106">
        <v>150</v>
      </c>
      <c r="CD106">
        <v>150</v>
      </c>
      <c r="CE106">
        <v>150</v>
      </c>
      <c r="CF106">
        <v>150</v>
      </c>
      <c r="CG106">
        <v>150</v>
      </c>
      <c r="CH106">
        <v>150</v>
      </c>
      <c r="CI106">
        <v>150</v>
      </c>
      <c r="CJ106">
        <v>150</v>
      </c>
      <c r="CK106">
        <v>149</v>
      </c>
      <c r="CL106">
        <v>150</v>
      </c>
      <c r="CM106">
        <v>150</v>
      </c>
      <c r="CN106">
        <v>150</v>
      </c>
      <c r="CO106">
        <v>150</v>
      </c>
      <c r="CP106">
        <v>150</v>
      </c>
      <c r="CQ106">
        <v>150</v>
      </c>
      <c r="CR106">
        <v>149</v>
      </c>
      <c r="CS106">
        <v>149</v>
      </c>
      <c r="CT106">
        <v>148</v>
      </c>
      <c r="CU106">
        <v>143</v>
      </c>
      <c r="CV106">
        <v>142</v>
      </c>
    </row>
    <row r="107" spans="1:100">
      <c r="A107">
        <v>33</v>
      </c>
      <c r="B107">
        <v>30</v>
      </c>
      <c r="C107">
        <v>25</v>
      </c>
      <c r="D107">
        <v>24</v>
      </c>
      <c r="E107">
        <v>26</v>
      </c>
      <c r="F107">
        <v>25</v>
      </c>
      <c r="G107">
        <v>26</v>
      </c>
      <c r="H107">
        <v>25</v>
      </c>
      <c r="I107">
        <v>25</v>
      </c>
      <c r="J107">
        <v>25</v>
      </c>
      <c r="K107">
        <v>25</v>
      </c>
      <c r="L107">
        <v>25</v>
      </c>
      <c r="M107">
        <v>24</v>
      </c>
      <c r="N107">
        <v>24</v>
      </c>
      <c r="O107">
        <v>25</v>
      </c>
      <c r="P107">
        <v>25</v>
      </c>
      <c r="Q107">
        <v>26</v>
      </c>
      <c r="R107">
        <v>23</v>
      </c>
      <c r="S107">
        <v>23</v>
      </c>
      <c r="T107">
        <v>25</v>
      </c>
      <c r="U107">
        <v>32</v>
      </c>
      <c r="V107">
        <v>67</v>
      </c>
      <c r="W107">
        <v>176</v>
      </c>
      <c r="X107">
        <v>244</v>
      </c>
      <c r="Y107">
        <v>243</v>
      </c>
      <c r="Z107">
        <v>255</v>
      </c>
      <c r="AA107">
        <v>252</v>
      </c>
      <c r="AB107">
        <v>251</v>
      </c>
      <c r="AC107">
        <v>254</v>
      </c>
      <c r="AD107">
        <v>254</v>
      </c>
      <c r="AE107">
        <v>254</v>
      </c>
      <c r="AF107">
        <v>254</v>
      </c>
      <c r="AG107">
        <v>255</v>
      </c>
      <c r="AH107">
        <v>255</v>
      </c>
      <c r="AI107">
        <v>255</v>
      </c>
      <c r="AJ107">
        <v>255</v>
      </c>
      <c r="AK107">
        <v>255</v>
      </c>
      <c r="AL107">
        <v>255</v>
      </c>
      <c r="AM107">
        <v>254</v>
      </c>
      <c r="AN107">
        <v>255</v>
      </c>
      <c r="AO107">
        <v>255</v>
      </c>
      <c r="AP107">
        <v>255</v>
      </c>
      <c r="AQ107">
        <v>255</v>
      </c>
      <c r="AR107">
        <v>255</v>
      </c>
      <c r="AS107">
        <v>255</v>
      </c>
      <c r="AT107">
        <v>255</v>
      </c>
      <c r="AU107">
        <v>255</v>
      </c>
      <c r="AV107">
        <v>255</v>
      </c>
      <c r="AW107">
        <v>255</v>
      </c>
      <c r="AX107">
        <v>254</v>
      </c>
      <c r="AY107">
        <v>254</v>
      </c>
      <c r="AZ107">
        <v>255</v>
      </c>
      <c r="BA107">
        <v>254</v>
      </c>
      <c r="BB107">
        <v>253</v>
      </c>
      <c r="BC107">
        <v>255</v>
      </c>
      <c r="BD107">
        <v>255</v>
      </c>
      <c r="BE107">
        <v>255</v>
      </c>
      <c r="BF107">
        <v>255</v>
      </c>
      <c r="BG107">
        <v>255</v>
      </c>
      <c r="BH107">
        <v>252</v>
      </c>
      <c r="BI107">
        <v>181</v>
      </c>
      <c r="BJ107">
        <v>136</v>
      </c>
      <c r="BK107">
        <v>154</v>
      </c>
      <c r="BL107">
        <v>158</v>
      </c>
      <c r="BM107">
        <v>151</v>
      </c>
      <c r="BN107">
        <v>151</v>
      </c>
      <c r="BO107">
        <v>149</v>
      </c>
      <c r="BP107">
        <v>152</v>
      </c>
      <c r="BQ107">
        <v>153</v>
      </c>
      <c r="BR107">
        <v>151</v>
      </c>
      <c r="BS107">
        <v>153</v>
      </c>
      <c r="BT107">
        <v>152</v>
      </c>
      <c r="BU107">
        <v>152</v>
      </c>
      <c r="BV107">
        <v>151</v>
      </c>
      <c r="BW107">
        <v>150</v>
      </c>
      <c r="BX107">
        <v>150</v>
      </c>
      <c r="BY107">
        <v>150</v>
      </c>
      <c r="BZ107">
        <v>150</v>
      </c>
      <c r="CA107">
        <v>151</v>
      </c>
      <c r="CB107">
        <v>151</v>
      </c>
      <c r="CC107">
        <v>150</v>
      </c>
      <c r="CD107">
        <v>150</v>
      </c>
      <c r="CE107">
        <v>150</v>
      </c>
      <c r="CF107">
        <v>150</v>
      </c>
      <c r="CG107">
        <v>150</v>
      </c>
      <c r="CH107">
        <v>150</v>
      </c>
      <c r="CI107">
        <v>150</v>
      </c>
      <c r="CJ107">
        <v>150</v>
      </c>
      <c r="CK107">
        <v>151</v>
      </c>
      <c r="CL107">
        <v>150</v>
      </c>
      <c r="CM107">
        <v>150</v>
      </c>
      <c r="CN107">
        <v>150</v>
      </c>
      <c r="CO107">
        <v>150</v>
      </c>
      <c r="CP107">
        <v>150</v>
      </c>
      <c r="CQ107">
        <v>150</v>
      </c>
      <c r="CR107">
        <v>151</v>
      </c>
      <c r="CS107">
        <v>150</v>
      </c>
      <c r="CT107">
        <v>149</v>
      </c>
      <c r="CU107">
        <v>143</v>
      </c>
      <c r="CV107">
        <v>141</v>
      </c>
    </row>
    <row r="108" spans="1:100">
      <c r="A108">
        <v>33</v>
      </c>
      <c r="B108">
        <v>30</v>
      </c>
      <c r="C108">
        <v>25</v>
      </c>
      <c r="D108">
        <v>25</v>
      </c>
      <c r="E108">
        <v>26</v>
      </c>
      <c r="F108">
        <v>26</v>
      </c>
      <c r="G108">
        <v>27</v>
      </c>
      <c r="H108">
        <v>26</v>
      </c>
      <c r="I108">
        <v>25</v>
      </c>
      <c r="J108">
        <v>25</v>
      </c>
      <c r="K108">
        <v>26</v>
      </c>
      <c r="L108">
        <v>26</v>
      </c>
      <c r="M108">
        <v>26</v>
      </c>
      <c r="N108">
        <v>25</v>
      </c>
      <c r="O108">
        <v>26</v>
      </c>
      <c r="P108">
        <v>26</v>
      </c>
      <c r="Q108">
        <v>26</v>
      </c>
      <c r="R108">
        <v>24</v>
      </c>
      <c r="S108">
        <v>25</v>
      </c>
      <c r="T108">
        <v>22</v>
      </c>
      <c r="U108">
        <v>34</v>
      </c>
      <c r="V108">
        <v>75</v>
      </c>
      <c r="W108">
        <v>187</v>
      </c>
      <c r="X108">
        <v>247</v>
      </c>
      <c r="Y108">
        <v>242</v>
      </c>
      <c r="Z108">
        <v>254</v>
      </c>
      <c r="AA108">
        <v>251</v>
      </c>
      <c r="AB108">
        <v>251</v>
      </c>
      <c r="AC108">
        <v>254</v>
      </c>
      <c r="AD108">
        <v>254</v>
      </c>
      <c r="AE108">
        <v>254</v>
      </c>
      <c r="AF108">
        <v>254</v>
      </c>
      <c r="AG108">
        <v>255</v>
      </c>
      <c r="AH108">
        <v>255</v>
      </c>
      <c r="AI108">
        <v>255</v>
      </c>
      <c r="AJ108">
        <v>255</v>
      </c>
      <c r="AK108">
        <v>255</v>
      </c>
      <c r="AL108">
        <v>255</v>
      </c>
      <c r="AM108">
        <v>255</v>
      </c>
      <c r="AN108">
        <v>255</v>
      </c>
      <c r="AO108">
        <v>255</v>
      </c>
      <c r="AP108">
        <v>255</v>
      </c>
      <c r="AQ108">
        <v>255</v>
      </c>
      <c r="AR108">
        <v>255</v>
      </c>
      <c r="AS108">
        <v>255</v>
      </c>
      <c r="AT108">
        <v>255</v>
      </c>
      <c r="AU108">
        <v>255</v>
      </c>
      <c r="AV108">
        <v>255</v>
      </c>
      <c r="AW108">
        <v>255</v>
      </c>
      <c r="AX108">
        <v>254</v>
      </c>
      <c r="AY108">
        <v>254</v>
      </c>
      <c r="AZ108">
        <v>255</v>
      </c>
      <c r="BA108">
        <v>254</v>
      </c>
      <c r="BB108">
        <v>253</v>
      </c>
      <c r="BC108">
        <v>253</v>
      </c>
      <c r="BD108">
        <v>255</v>
      </c>
      <c r="BE108">
        <v>255</v>
      </c>
      <c r="BF108">
        <v>255</v>
      </c>
      <c r="BG108">
        <v>255</v>
      </c>
      <c r="BH108">
        <v>248</v>
      </c>
      <c r="BI108">
        <v>175</v>
      </c>
      <c r="BJ108">
        <v>135</v>
      </c>
      <c r="BK108">
        <v>156</v>
      </c>
      <c r="BL108">
        <v>157</v>
      </c>
      <c r="BM108">
        <v>150</v>
      </c>
      <c r="BN108">
        <v>152</v>
      </c>
      <c r="BO108">
        <v>151</v>
      </c>
      <c r="BP108">
        <v>153</v>
      </c>
      <c r="BQ108">
        <v>153</v>
      </c>
      <c r="BR108">
        <v>151</v>
      </c>
      <c r="BS108">
        <v>154</v>
      </c>
      <c r="BT108">
        <v>153</v>
      </c>
      <c r="BU108">
        <v>152</v>
      </c>
      <c r="BV108">
        <v>152</v>
      </c>
      <c r="BW108">
        <v>151</v>
      </c>
      <c r="BX108">
        <v>150</v>
      </c>
      <c r="BY108">
        <v>150</v>
      </c>
      <c r="BZ108">
        <v>151</v>
      </c>
      <c r="CA108">
        <v>151</v>
      </c>
      <c r="CB108">
        <v>151</v>
      </c>
      <c r="CC108">
        <v>151</v>
      </c>
      <c r="CD108">
        <v>151</v>
      </c>
      <c r="CE108">
        <v>151</v>
      </c>
      <c r="CF108">
        <v>151</v>
      </c>
      <c r="CG108">
        <v>151</v>
      </c>
      <c r="CH108">
        <v>151</v>
      </c>
      <c r="CI108">
        <v>151</v>
      </c>
      <c r="CJ108">
        <v>151</v>
      </c>
      <c r="CK108">
        <v>151</v>
      </c>
      <c r="CL108">
        <v>151</v>
      </c>
      <c r="CM108">
        <v>151</v>
      </c>
      <c r="CN108">
        <v>151</v>
      </c>
      <c r="CO108">
        <v>151</v>
      </c>
      <c r="CP108">
        <v>151</v>
      </c>
      <c r="CQ108">
        <v>151</v>
      </c>
      <c r="CR108">
        <v>151</v>
      </c>
      <c r="CS108">
        <v>152</v>
      </c>
      <c r="CT108">
        <v>149</v>
      </c>
      <c r="CU108">
        <v>144</v>
      </c>
      <c r="CV108">
        <v>141</v>
      </c>
    </row>
    <row r="109" spans="1:100">
      <c r="A109">
        <v>33</v>
      </c>
      <c r="B109">
        <v>29</v>
      </c>
      <c r="C109">
        <v>25</v>
      </c>
      <c r="D109">
        <v>25</v>
      </c>
      <c r="E109">
        <v>26</v>
      </c>
      <c r="F109">
        <v>26</v>
      </c>
      <c r="G109">
        <v>26</v>
      </c>
      <c r="H109">
        <v>26</v>
      </c>
      <c r="I109">
        <v>25</v>
      </c>
      <c r="J109">
        <v>25</v>
      </c>
      <c r="K109">
        <v>26</v>
      </c>
      <c r="L109">
        <v>26</v>
      </c>
      <c r="M109">
        <v>25</v>
      </c>
      <c r="N109">
        <v>25</v>
      </c>
      <c r="O109">
        <v>26</v>
      </c>
      <c r="P109">
        <v>26</v>
      </c>
      <c r="Q109">
        <v>27</v>
      </c>
      <c r="R109">
        <v>24</v>
      </c>
      <c r="S109">
        <v>27</v>
      </c>
      <c r="T109">
        <v>22</v>
      </c>
      <c r="U109">
        <v>33</v>
      </c>
      <c r="V109">
        <v>82</v>
      </c>
      <c r="W109">
        <v>196</v>
      </c>
      <c r="X109">
        <v>247</v>
      </c>
      <c r="Y109">
        <v>244</v>
      </c>
      <c r="Z109">
        <v>253</v>
      </c>
      <c r="AA109">
        <v>252</v>
      </c>
      <c r="AB109">
        <v>251</v>
      </c>
      <c r="AC109">
        <v>254</v>
      </c>
      <c r="AD109">
        <v>254</v>
      </c>
      <c r="AE109">
        <v>254</v>
      </c>
      <c r="AF109">
        <v>254</v>
      </c>
      <c r="AG109">
        <v>254</v>
      </c>
      <c r="AH109">
        <v>254</v>
      </c>
      <c r="AI109">
        <v>255</v>
      </c>
      <c r="AJ109">
        <v>255</v>
      </c>
      <c r="AK109">
        <v>255</v>
      </c>
      <c r="AL109">
        <v>255</v>
      </c>
      <c r="AM109">
        <v>255</v>
      </c>
      <c r="AN109">
        <v>255</v>
      </c>
      <c r="AO109">
        <v>255</v>
      </c>
      <c r="AP109">
        <v>255</v>
      </c>
      <c r="AQ109">
        <v>255</v>
      </c>
      <c r="AR109">
        <v>255</v>
      </c>
      <c r="AS109">
        <v>255</v>
      </c>
      <c r="AT109">
        <v>255</v>
      </c>
      <c r="AU109">
        <v>255</v>
      </c>
      <c r="AV109">
        <v>255</v>
      </c>
      <c r="AW109">
        <v>255</v>
      </c>
      <c r="AX109">
        <v>254</v>
      </c>
      <c r="AY109">
        <v>254</v>
      </c>
      <c r="AZ109">
        <v>255</v>
      </c>
      <c r="BA109">
        <v>255</v>
      </c>
      <c r="BB109">
        <v>254</v>
      </c>
      <c r="BC109">
        <v>254</v>
      </c>
      <c r="BD109">
        <v>255</v>
      </c>
      <c r="BE109">
        <v>255</v>
      </c>
      <c r="BF109">
        <v>255</v>
      </c>
      <c r="BG109">
        <v>255</v>
      </c>
      <c r="BH109">
        <v>244</v>
      </c>
      <c r="BI109">
        <v>168</v>
      </c>
      <c r="BJ109">
        <v>135</v>
      </c>
      <c r="BK109">
        <v>157</v>
      </c>
      <c r="BL109">
        <v>157</v>
      </c>
      <c r="BM109">
        <v>149</v>
      </c>
      <c r="BN109">
        <v>152</v>
      </c>
      <c r="BO109">
        <v>151</v>
      </c>
      <c r="BP109">
        <v>151</v>
      </c>
      <c r="BQ109">
        <v>153</v>
      </c>
      <c r="BR109">
        <v>151</v>
      </c>
      <c r="BS109">
        <v>153</v>
      </c>
      <c r="BT109">
        <v>153</v>
      </c>
      <c r="BU109">
        <v>152</v>
      </c>
      <c r="BV109">
        <v>152</v>
      </c>
      <c r="BW109">
        <v>151</v>
      </c>
      <c r="BX109">
        <v>151</v>
      </c>
      <c r="BY109">
        <v>151</v>
      </c>
      <c r="BZ109">
        <v>151</v>
      </c>
      <c r="CA109">
        <v>152</v>
      </c>
      <c r="CB109">
        <v>152</v>
      </c>
      <c r="CC109">
        <v>152</v>
      </c>
      <c r="CD109">
        <v>152</v>
      </c>
      <c r="CE109">
        <v>152</v>
      </c>
      <c r="CF109">
        <v>152</v>
      </c>
      <c r="CG109">
        <v>152</v>
      </c>
      <c r="CH109">
        <v>152</v>
      </c>
      <c r="CI109">
        <v>152</v>
      </c>
      <c r="CJ109">
        <v>152</v>
      </c>
      <c r="CK109">
        <v>152</v>
      </c>
      <c r="CL109">
        <v>152</v>
      </c>
      <c r="CM109">
        <v>152</v>
      </c>
      <c r="CN109">
        <v>152</v>
      </c>
      <c r="CO109">
        <v>152</v>
      </c>
      <c r="CP109">
        <v>152</v>
      </c>
      <c r="CQ109">
        <v>152</v>
      </c>
      <c r="CR109">
        <v>152</v>
      </c>
      <c r="CS109">
        <v>152</v>
      </c>
      <c r="CT109">
        <v>149</v>
      </c>
      <c r="CU109">
        <v>144</v>
      </c>
      <c r="CV109">
        <v>142</v>
      </c>
    </row>
    <row r="110" spans="1:100">
      <c r="A110">
        <v>33</v>
      </c>
      <c r="B110">
        <v>30</v>
      </c>
      <c r="C110">
        <v>25</v>
      </c>
      <c r="D110">
        <v>25</v>
      </c>
      <c r="E110">
        <v>26</v>
      </c>
      <c r="F110">
        <v>26</v>
      </c>
      <c r="G110">
        <v>26</v>
      </c>
      <c r="H110">
        <v>26</v>
      </c>
      <c r="I110">
        <v>25</v>
      </c>
      <c r="J110">
        <v>25</v>
      </c>
      <c r="K110">
        <v>26</v>
      </c>
      <c r="L110">
        <v>26</v>
      </c>
      <c r="M110">
        <v>26</v>
      </c>
      <c r="N110">
        <v>25</v>
      </c>
      <c r="O110">
        <v>26</v>
      </c>
      <c r="P110">
        <v>27</v>
      </c>
      <c r="Q110">
        <v>26</v>
      </c>
      <c r="R110">
        <v>26</v>
      </c>
      <c r="S110">
        <v>27</v>
      </c>
      <c r="T110">
        <v>24</v>
      </c>
      <c r="U110">
        <v>34</v>
      </c>
      <c r="V110">
        <v>92</v>
      </c>
      <c r="W110">
        <v>204</v>
      </c>
      <c r="X110">
        <v>248</v>
      </c>
      <c r="Y110">
        <v>247</v>
      </c>
      <c r="Z110">
        <v>254</v>
      </c>
      <c r="AA110">
        <v>252</v>
      </c>
      <c r="AB110">
        <v>253</v>
      </c>
      <c r="AC110">
        <v>254</v>
      </c>
      <c r="AD110">
        <v>254</v>
      </c>
      <c r="AE110">
        <v>255</v>
      </c>
      <c r="AF110">
        <v>255</v>
      </c>
      <c r="AG110">
        <v>255</v>
      </c>
      <c r="AH110">
        <v>254</v>
      </c>
      <c r="AI110">
        <v>255</v>
      </c>
      <c r="AJ110">
        <v>255</v>
      </c>
      <c r="AK110">
        <v>255</v>
      </c>
      <c r="AL110">
        <v>255</v>
      </c>
      <c r="AM110">
        <v>255</v>
      </c>
      <c r="AN110">
        <v>255</v>
      </c>
      <c r="AO110">
        <v>255</v>
      </c>
      <c r="AP110">
        <v>255</v>
      </c>
      <c r="AQ110">
        <v>255</v>
      </c>
      <c r="AR110">
        <v>255</v>
      </c>
      <c r="AS110">
        <v>255</v>
      </c>
      <c r="AT110">
        <v>255</v>
      </c>
      <c r="AU110">
        <v>255</v>
      </c>
      <c r="AV110">
        <v>255</v>
      </c>
      <c r="AW110">
        <v>255</v>
      </c>
      <c r="AX110">
        <v>255</v>
      </c>
      <c r="AY110">
        <v>255</v>
      </c>
      <c r="AZ110">
        <v>255</v>
      </c>
      <c r="BA110">
        <v>255</v>
      </c>
      <c r="BB110">
        <v>254</v>
      </c>
      <c r="BC110">
        <v>254</v>
      </c>
      <c r="BD110">
        <v>255</v>
      </c>
      <c r="BE110">
        <v>255</v>
      </c>
      <c r="BF110">
        <v>255</v>
      </c>
      <c r="BG110">
        <v>255</v>
      </c>
      <c r="BH110">
        <v>239</v>
      </c>
      <c r="BI110">
        <v>164</v>
      </c>
      <c r="BJ110">
        <v>135</v>
      </c>
      <c r="BK110">
        <v>157</v>
      </c>
      <c r="BL110">
        <v>156</v>
      </c>
      <c r="BM110">
        <v>148</v>
      </c>
      <c r="BN110">
        <v>154</v>
      </c>
      <c r="BO110">
        <v>152</v>
      </c>
      <c r="BP110">
        <v>152</v>
      </c>
      <c r="BQ110">
        <v>153</v>
      </c>
      <c r="BR110">
        <v>151</v>
      </c>
      <c r="BS110">
        <v>153</v>
      </c>
      <c r="BT110">
        <v>153</v>
      </c>
      <c r="BU110">
        <v>152</v>
      </c>
      <c r="BV110">
        <v>152</v>
      </c>
      <c r="BW110">
        <v>152</v>
      </c>
      <c r="BX110">
        <v>151</v>
      </c>
      <c r="BY110">
        <v>151</v>
      </c>
      <c r="BZ110">
        <v>151</v>
      </c>
      <c r="CA110">
        <v>152</v>
      </c>
      <c r="CB110">
        <v>152</v>
      </c>
      <c r="CC110">
        <v>152</v>
      </c>
      <c r="CD110">
        <v>152</v>
      </c>
      <c r="CE110">
        <v>152</v>
      </c>
      <c r="CF110">
        <v>152</v>
      </c>
      <c r="CG110">
        <v>152</v>
      </c>
      <c r="CH110">
        <v>152</v>
      </c>
      <c r="CI110">
        <v>152</v>
      </c>
      <c r="CJ110">
        <v>152</v>
      </c>
      <c r="CK110">
        <v>151</v>
      </c>
      <c r="CL110">
        <v>152</v>
      </c>
      <c r="CM110">
        <v>152</v>
      </c>
      <c r="CN110">
        <v>152</v>
      </c>
      <c r="CO110">
        <v>152</v>
      </c>
      <c r="CP110">
        <v>152</v>
      </c>
      <c r="CQ110">
        <v>152</v>
      </c>
      <c r="CR110">
        <v>151</v>
      </c>
      <c r="CS110">
        <v>152</v>
      </c>
      <c r="CT110">
        <v>150</v>
      </c>
      <c r="CU110">
        <v>145</v>
      </c>
      <c r="CV110">
        <v>143</v>
      </c>
    </row>
    <row r="111" spans="1:100">
      <c r="A111">
        <v>34</v>
      </c>
      <c r="B111">
        <v>30</v>
      </c>
      <c r="C111">
        <v>25</v>
      </c>
      <c r="D111">
        <v>23</v>
      </c>
      <c r="E111">
        <v>24</v>
      </c>
      <c r="F111">
        <v>25</v>
      </c>
      <c r="G111">
        <v>25</v>
      </c>
      <c r="H111">
        <v>24</v>
      </c>
      <c r="I111">
        <v>24</v>
      </c>
      <c r="J111">
        <v>24</v>
      </c>
      <c r="K111">
        <v>26</v>
      </c>
      <c r="L111">
        <v>26</v>
      </c>
      <c r="M111">
        <v>25</v>
      </c>
      <c r="N111">
        <v>25</v>
      </c>
      <c r="O111">
        <v>26</v>
      </c>
      <c r="P111">
        <v>27</v>
      </c>
      <c r="Q111">
        <v>27</v>
      </c>
      <c r="R111">
        <v>26</v>
      </c>
      <c r="S111">
        <v>24</v>
      </c>
      <c r="T111">
        <v>26</v>
      </c>
      <c r="U111">
        <v>34</v>
      </c>
      <c r="V111">
        <v>101</v>
      </c>
      <c r="W111">
        <v>209</v>
      </c>
      <c r="X111">
        <v>250</v>
      </c>
      <c r="Y111">
        <v>253</v>
      </c>
      <c r="Z111">
        <v>254</v>
      </c>
      <c r="AA111">
        <v>252</v>
      </c>
      <c r="AB111">
        <v>255</v>
      </c>
      <c r="AC111">
        <v>253</v>
      </c>
      <c r="AD111">
        <v>252</v>
      </c>
      <c r="AE111">
        <v>255</v>
      </c>
      <c r="AF111">
        <v>255</v>
      </c>
      <c r="AG111">
        <v>255</v>
      </c>
      <c r="AH111">
        <v>255</v>
      </c>
      <c r="AI111">
        <v>255</v>
      </c>
      <c r="AJ111">
        <v>255</v>
      </c>
      <c r="AK111">
        <v>255</v>
      </c>
      <c r="AL111">
        <v>255</v>
      </c>
      <c r="AM111">
        <v>255</v>
      </c>
      <c r="AN111">
        <v>255</v>
      </c>
      <c r="AO111">
        <v>255</v>
      </c>
      <c r="AP111">
        <v>255</v>
      </c>
      <c r="AQ111">
        <v>255</v>
      </c>
      <c r="AR111">
        <v>255</v>
      </c>
      <c r="AS111">
        <v>255</v>
      </c>
      <c r="AT111">
        <v>255</v>
      </c>
      <c r="AU111">
        <v>255</v>
      </c>
      <c r="AV111">
        <v>255</v>
      </c>
      <c r="AW111">
        <v>255</v>
      </c>
      <c r="AX111">
        <v>255</v>
      </c>
      <c r="AY111">
        <v>255</v>
      </c>
      <c r="AZ111">
        <v>255</v>
      </c>
      <c r="BA111">
        <v>254</v>
      </c>
      <c r="BB111">
        <v>255</v>
      </c>
      <c r="BC111">
        <v>253</v>
      </c>
      <c r="BD111">
        <v>253</v>
      </c>
      <c r="BE111">
        <v>253</v>
      </c>
      <c r="BF111">
        <v>255</v>
      </c>
      <c r="BG111">
        <v>255</v>
      </c>
      <c r="BH111">
        <v>232</v>
      </c>
      <c r="BI111">
        <v>160</v>
      </c>
      <c r="BJ111">
        <v>136</v>
      </c>
      <c r="BK111">
        <v>156</v>
      </c>
      <c r="BL111">
        <v>156</v>
      </c>
      <c r="BM111">
        <v>148</v>
      </c>
      <c r="BN111">
        <v>154</v>
      </c>
      <c r="BO111">
        <v>152</v>
      </c>
      <c r="BP111">
        <v>151</v>
      </c>
      <c r="BQ111">
        <v>153</v>
      </c>
      <c r="BR111">
        <v>151</v>
      </c>
      <c r="BS111">
        <v>153</v>
      </c>
      <c r="BT111">
        <v>153</v>
      </c>
      <c r="BU111">
        <v>153</v>
      </c>
      <c r="BV111">
        <v>152</v>
      </c>
      <c r="BW111">
        <v>152</v>
      </c>
      <c r="BX111">
        <v>152</v>
      </c>
      <c r="BY111">
        <v>151</v>
      </c>
      <c r="BZ111">
        <v>151</v>
      </c>
      <c r="CA111">
        <v>152</v>
      </c>
      <c r="CB111">
        <v>152</v>
      </c>
      <c r="CC111">
        <v>152</v>
      </c>
      <c r="CD111">
        <v>152</v>
      </c>
      <c r="CE111">
        <v>152</v>
      </c>
      <c r="CF111">
        <v>152</v>
      </c>
      <c r="CG111">
        <v>152</v>
      </c>
      <c r="CH111">
        <v>152</v>
      </c>
      <c r="CI111">
        <v>152</v>
      </c>
      <c r="CJ111">
        <v>152</v>
      </c>
      <c r="CK111">
        <v>151</v>
      </c>
      <c r="CL111">
        <v>152</v>
      </c>
      <c r="CM111">
        <v>153</v>
      </c>
      <c r="CN111">
        <v>153</v>
      </c>
      <c r="CO111">
        <v>153</v>
      </c>
      <c r="CP111">
        <v>153</v>
      </c>
      <c r="CQ111">
        <v>152</v>
      </c>
      <c r="CR111">
        <v>151</v>
      </c>
      <c r="CS111">
        <v>151</v>
      </c>
      <c r="CT111">
        <v>150</v>
      </c>
      <c r="CU111">
        <v>146</v>
      </c>
      <c r="CV111">
        <v>143</v>
      </c>
    </row>
    <row r="112" spans="1:100">
      <c r="A112">
        <v>34</v>
      </c>
      <c r="B112">
        <v>31</v>
      </c>
      <c r="C112">
        <v>25</v>
      </c>
      <c r="D112">
        <v>23</v>
      </c>
      <c r="E112">
        <v>24</v>
      </c>
      <c r="F112">
        <v>25</v>
      </c>
      <c r="G112">
        <v>25</v>
      </c>
      <c r="H112">
        <v>24</v>
      </c>
      <c r="I112">
        <v>23</v>
      </c>
      <c r="J112">
        <v>24</v>
      </c>
      <c r="K112">
        <v>25</v>
      </c>
      <c r="L112">
        <v>26</v>
      </c>
      <c r="M112">
        <v>25</v>
      </c>
      <c r="N112">
        <v>25</v>
      </c>
      <c r="O112">
        <v>26</v>
      </c>
      <c r="P112">
        <v>27</v>
      </c>
      <c r="Q112">
        <v>27</v>
      </c>
      <c r="R112">
        <v>26</v>
      </c>
      <c r="S112">
        <v>22</v>
      </c>
      <c r="T112">
        <v>28</v>
      </c>
      <c r="U112">
        <v>34</v>
      </c>
      <c r="V112">
        <v>107</v>
      </c>
      <c r="W112">
        <v>215</v>
      </c>
      <c r="X112">
        <v>253</v>
      </c>
      <c r="Y112">
        <v>255</v>
      </c>
      <c r="Z112">
        <v>254</v>
      </c>
      <c r="AA112">
        <v>252</v>
      </c>
      <c r="AB112">
        <v>255</v>
      </c>
      <c r="AC112">
        <v>253</v>
      </c>
      <c r="AD112">
        <v>252</v>
      </c>
      <c r="AE112">
        <v>255</v>
      </c>
      <c r="AF112">
        <v>254</v>
      </c>
      <c r="AG112">
        <v>255</v>
      </c>
      <c r="AH112">
        <v>255</v>
      </c>
      <c r="AI112">
        <v>255</v>
      </c>
      <c r="AJ112">
        <v>255</v>
      </c>
      <c r="AK112">
        <v>255</v>
      </c>
      <c r="AL112">
        <v>255</v>
      </c>
      <c r="AM112">
        <v>254</v>
      </c>
      <c r="AN112">
        <v>255</v>
      </c>
      <c r="AO112">
        <v>255</v>
      </c>
      <c r="AP112">
        <v>255</v>
      </c>
      <c r="AQ112">
        <v>255</v>
      </c>
      <c r="AR112">
        <v>255</v>
      </c>
      <c r="AS112">
        <v>255</v>
      </c>
      <c r="AT112">
        <v>255</v>
      </c>
      <c r="AU112">
        <v>255</v>
      </c>
      <c r="AV112">
        <v>255</v>
      </c>
      <c r="AW112">
        <v>255</v>
      </c>
      <c r="AX112">
        <v>255</v>
      </c>
      <c r="AY112">
        <v>255</v>
      </c>
      <c r="AZ112">
        <v>255</v>
      </c>
      <c r="BA112">
        <v>255</v>
      </c>
      <c r="BB112">
        <v>255</v>
      </c>
      <c r="BC112">
        <v>254</v>
      </c>
      <c r="BD112">
        <v>252</v>
      </c>
      <c r="BE112">
        <v>251</v>
      </c>
      <c r="BF112">
        <v>255</v>
      </c>
      <c r="BG112">
        <v>255</v>
      </c>
      <c r="BH112">
        <v>229</v>
      </c>
      <c r="BI112">
        <v>158</v>
      </c>
      <c r="BJ112">
        <v>136</v>
      </c>
      <c r="BK112">
        <v>155</v>
      </c>
      <c r="BL112">
        <v>155</v>
      </c>
      <c r="BM112">
        <v>149</v>
      </c>
      <c r="BN112">
        <v>155</v>
      </c>
      <c r="BO112">
        <v>152</v>
      </c>
      <c r="BP112">
        <v>151</v>
      </c>
      <c r="BQ112">
        <v>152</v>
      </c>
      <c r="BR112">
        <v>151</v>
      </c>
      <c r="BS112">
        <v>153</v>
      </c>
      <c r="BT112">
        <v>153</v>
      </c>
      <c r="BU112">
        <v>153</v>
      </c>
      <c r="BV112">
        <v>153</v>
      </c>
      <c r="BW112">
        <v>152</v>
      </c>
      <c r="BX112">
        <v>152</v>
      </c>
      <c r="BY112">
        <v>151</v>
      </c>
      <c r="BZ112">
        <v>152</v>
      </c>
      <c r="CA112">
        <v>152</v>
      </c>
      <c r="CB112">
        <v>152</v>
      </c>
      <c r="CC112">
        <v>152</v>
      </c>
      <c r="CD112">
        <v>152</v>
      </c>
      <c r="CE112">
        <v>152</v>
      </c>
      <c r="CF112">
        <v>152</v>
      </c>
      <c r="CG112">
        <v>152</v>
      </c>
      <c r="CH112">
        <v>152</v>
      </c>
      <c r="CI112">
        <v>152</v>
      </c>
      <c r="CJ112">
        <v>152</v>
      </c>
      <c r="CK112">
        <v>151</v>
      </c>
      <c r="CL112">
        <v>152</v>
      </c>
      <c r="CM112">
        <v>153</v>
      </c>
      <c r="CN112">
        <v>154</v>
      </c>
      <c r="CO112">
        <v>154</v>
      </c>
      <c r="CP112">
        <v>153</v>
      </c>
      <c r="CQ112">
        <v>152</v>
      </c>
      <c r="CR112">
        <v>151</v>
      </c>
      <c r="CS112">
        <v>152</v>
      </c>
      <c r="CT112">
        <v>150</v>
      </c>
      <c r="CU112">
        <v>146</v>
      </c>
      <c r="CV112">
        <v>144</v>
      </c>
    </row>
    <row r="113" spans="1:100">
      <c r="A113">
        <v>33</v>
      </c>
      <c r="B113">
        <v>30</v>
      </c>
      <c r="C113">
        <v>25</v>
      </c>
      <c r="D113">
        <v>24</v>
      </c>
      <c r="E113">
        <v>24</v>
      </c>
      <c r="F113">
        <v>24</v>
      </c>
      <c r="G113">
        <v>25</v>
      </c>
      <c r="H113">
        <v>25</v>
      </c>
      <c r="I113">
        <v>24</v>
      </c>
      <c r="J113">
        <v>24</v>
      </c>
      <c r="K113">
        <v>25</v>
      </c>
      <c r="L113">
        <v>26</v>
      </c>
      <c r="M113">
        <v>25</v>
      </c>
      <c r="N113">
        <v>25</v>
      </c>
      <c r="O113">
        <v>26</v>
      </c>
      <c r="P113">
        <v>26</v>
      </c>
      <c r="Q113">
        <v>25</v>
      </c>
      <c r="R113">
        <v>26</v>
      </c>
      <c r="S113">
        <v>24</v>
      </c>
      <c r="T113">
        <v>29</v>
      </c>
      <c r="U113">
        <v>35</v>
      </c>
      <c r="V113">
        <v>113</v>
      </c>
      <c r="W113">
        <v>217</v>
      </c>
      <c r="X113">
        <v>251</v>
      </c>
      <c r="Y113">
        <v>251</v>
      </c>
      <c r="Z113">
        <v>253</v>
      </c>
      <c r="AA113">
        <v>250</v>
      </c>
      <c r="AB113">
        <v>254</v>
      </c>
      <c r="AC113">
        <v>255</v>
      </c>
      <c r="AD113">
        <v>253</v>
      </c>
      <c r="AE113">
        <v>254</v>
      </c>
      <c r="AF113">
        <v>254</v>
      </c>
      <c r="AG113">
        <v>255</v>
      </c>
      <c r="AH113">
        <v>255</v>
      </c>
      <c r="AI113">
        <v>255</v>
      </c>
      <c r="AJ113">
        <v>255</v>
      </c>
      <c r="AK113">
        <v>255</v>
      </c>
      <c r="AL113">
        <v>255</v>
      </c>
      <c r="AM113">
        <v>255</v>
      </c>
      <c r="AN113">
        <v>255</v>
      </c>
      <c r="AO113">
        <v>255</v>
      </c>
      <c r="AP113">
        <v>255</v>
      </c>
      <c r="AQ113">
        <v>255</v>
      </c>
      <c r="AR113">
        <v>255</v>
      </c>
      <c r="AS113">
        <v>255</v>
      </c>
      <c r="AT113">
        <v>255</v>
      </c>
      <c r="AU113">
        <v>255</v>
      </c>
      <c r="AV113">
        <v>255</v>
      </c>
      <c r="AW113">
        <v>255</v>
      </c>
      <c r="AX113">
        <v>255</v>
      </c>
      <c r="AY113">
        <v>254</v>
      </c>
      <c r="AZ113">
        <v>255</v>
      </c>
      <c r="BA113">
        <v>255</v>
      </c>
      <c r="BB113">
        <v>255</v>
      </c>
      <c r="BC113">
        <v>255</v>
      </c>
      <c r="BD113">
        <v>252</v>
      </c>
      <c r="BE113">
        <v>252</v>
      </c>
      <c r="BF113">
        <v>255</v>
      </c>
      <c r="BG113">
        <v>255</v>
      </c>
      <c r="BH113">
        <v>228</v>
      </c>
      <c r="BI113">
        <v>154</v>
      </c>
      <c r="BJ113">
        <v>137</v>
      </c>
      <c r="BK113">
        <v>156</v>
      </c>
      <c r="BL113">
        <v>152</v>
      </c>
      <c r="BM113">
        <v>150</v>
      </c>
      <c r="BN113">
        <v>154</v>
      </c>
      <c r="BO113">
        <v>153</v>
      </c>
      <c r="BP113">
        <v>151</v>
      </c>
      <c r="BQ113">
        <v>152</v>
      </c>
      <c r="BR113">
        <v>154</v>
      </c>
      <c r="BS113">
        <v>152</v>
      </c>
      <c r="BT113">
        <v>152</v>
      </c>
      <c r="BU113">
        <v>152</v>
      </c>
      <c r="BV113">
        <v>152</v>
      </c>
      <c r="BW113">
        <v>152</v>
      </c>
      <c r="BX113">
        <v>152</v>
      </c>
      <c r="BY113">
        <v>152</v>
      </c>
      <c r="BZ113">
        <v>153</v>
      </c>
      <c r="CA113">
        <v>153</v>
      </c>
      <c r="CB113">
        <v>153</v>
      </c>
      <c r="CC113">
        <v>153</v>
      </c>
      <c r="CD113">
        <v>153</v>
      </c>
      <c r="CE113">
        <v>153</v>
      </c>
      <c r="CF113">
        <v>153</v>
      </c>
      <c r="CG113">
        <v>153</v>
      </c>
      <c r="CH113">
        <v>153</v>
      </c>
      <c r="CI113">
        <v>153</v>
      </c>
      <c r="CJ113">
        <v>153</v>
      </c>
      <c r="CK113">
        <v>153</v>
      </c>
      <c r="CL113">
        <v>153</v>
      </c>
      <c r="CM113">
        <v>154</v>
      </c>
      <c r="CN113">
        <v>154</v>
      </c>
      <c r="CO113">
        <v>154</v>
      </c>
      <c r="CP113">
        <v>153</v>
      </c>
      <c r="CQ113">
        <v>154</v>
      </c>
      <c r="CR113">
        <v>154</v>
      </c>
      <c r="CS113">
        <v>152</v>
      </c>
      <c r="CT113">
        <v>151</v>
      </c>
      <c r="CU113">
        <v>146</v>
      </c>
      <c r="CV113">
        <v>144</v>
      </c>
    </row>
    <row r="114" spans="1:100">
      <c r="A114">
        <v>34</v>
      </c>
      <c r="B114">
        <v>31</v>
      </c>
      <c r="C114">
        <v>26</v>
      </c>
      <c r="D114">
        <v>24</v>
      </c>
      <c r="E114">
        <v>25</v>
      </c>
      <c r="F114">
        <v>24</v>
      </c>
      <c r="G114">
        <v>25</v>
      </c>
      <c r="H114">
        <v>26</v>
      </c>
      <c r="I114">
        <v>24</v>
      </c>
      <c r="J114">
        <v>24</v>
      </c>
      <c r="K114">
        <v>25</v>
      </c>
      <c r="L114">
        <v>25</v>
      </c>
      <c r="M114">
        <v>25</v>
      </c>
      <c r="N114">
        <v>25</v>
      </c>
      <c r="O114">
        <v>26</v>
      </c>
      <c r="P114">
        <v>26</v>
      </c>
      <c r="Q114">
        <v>25</v>
      </c>
      <c r="R114">
        <v>25</v>
      </c>
      <c r="S114">
        <v>24</v>
      </c>
      <c r="T114">
        <v>30</v>
      </c>
      <c r="U114">
        <v>38</v>
      </c>
      <c r="V114">
        <v>117</v>
      </c>
      <c r="W114">
        <v>220</v>
      </c>
      <c r="X114">
        <v>251</v>
      </c>
      <c r="Y114">
        <v>250</v>
      </c>
      <c r="Z114">
        <v>253</v>
      </c>
      <c r="AA114">
        <v>252</v>
      </c>
      <c r="AB114">
        <v>254</v>
      </c>
      <c r="AC114">
        <v>255</v>
      </c>
      <c r="AD114">
        <v>254</v>
      </c>
      <c r="AE114">
        <v>255</v>
      </c>
      <c r="AF114">
        <v>253</v>
      </c>
      <c r="AG114">
        <v>255</v>
      </c>
      <c r="AH114">
        <v>255</v>
      </c>
      <c r="AI114">
        <v>255</v>
      </c>
      <c r="AJ114">
        <v>255</v>
      </c>
      <c r="AK114">
        <v>255</v>
      </c>
      <c r="AL114">
        <v>255</v>
      </c>
      <c r="AM114">
        <v>255</v>
      </c>
      <c r="AN114">
        <v>255</v>
      </c>
      <c r="AO114">
        <v>255</v>
      </c>
      <c r="AP114">
        <v>255</v>
      </c>
      <c r="AQ114">
        <v>255</v>
      </c>
      <c r="AR114">
        <v>255</v>
      </c>
      <c r="AS114">
        <v>255</v>
      </c>
      <c r="AT114">
        <v>255</v>
      </c>
      <c r="AU114">
        <v>255</v>
      </c>
      <c r="AV114">
        <v>255</v>
      </c>
      <c r="AW114">
        <v>255</v>
      </c>
      <c r="AX114">
        <v>255</v>
      </c>
      <c r="AY114">
        <v>255</v>
      </c>
      <c r="AZ114">
        <v>255</v>
      </c>
      <c r="BA114">
        <v>255</v>
      </c>
      <c r="BB114">
        <v>255</v>
      </c>
      <c r="BC114">
        <v>255</v>
      </c>
      <c r="BD114">
        <v>252</v>
      </c>
      <c r="BE114">
        <v>253</v>
      </c>
      <c r="BF114">
        <v>255</v>
      </c>
      <c r="BG114">
        <v>255</v>
      </c>
      <c r="BH114">
        <v>226</v>
      </c>
      <c r="BI114">
        <v>154</v>
      </c>
      <c r="BJ114">
        <v>139</v>
      </c>
      <c r="BK114">
        <v>155</v>
      </c>
      <c r="BL114">
        <v>152</v>
      </c>
      <c r="BM114">
        <v>152</v>
      </c>
      <c r="BN114">
        <v>154</v>
      </c>
      <c r="BO114">
        <v>153</v>
      </c>
      <c r="BP114">
        <v>151</v>
      </c>
      <c r="BQ114">
        <v>153</v>
      </c>
      <c r="BR114">
        <v>153</v>
      </c>
      <c r="BS114">
        <v>153</v>
      </c>
      <c r="BT114">
        <v>153</v>
      </c>
      <c r="BU114">
        <v>153</v>
      </c>
      <c r="BV114">
        <v>153</v>
      </c>
      <c r="BW114">
        <v>153</v>
      </c>
      <c r="BX114">
        <v>153</v>
      </c>
      <c r="BY114">
        <v>154</v>
      </c>
      <c r="BZ114">
        <v>154</v>
      </c>
      <c r="CA114">
        <v>154</v>
      </c>
      <c r="CB114">
        <v>154</v>
      </c>
      <c r="CC114">
        <v>154</v>
      </c>
      <c r="CD114">
        <v>154</v>
      </c>
      <c r="CE114">
        <v>154</v>
      </c>
      <c r="CF114">
        <v>154</v>
      </c>
      <c r="CG114">
        <v>154</v>
      </c>
      <c r="CH114">
        <v>154</v>
      </c>
      <c r="CI114">
        <v>154</v>
      </c>
      <c r="CJ114">
        <v>154</v>
      </c>
      <c r="CK114">
        <v>153</v>
      </c>
      <c r="CL114">
        <v>154</v>
      </c>
      <c r="CM114">
        <v>154</v>
      </c>
      <c r="CN114">
        <v>154</v>
      </c>
      <c r="CO114">
        <v>154</v>
      </c>
      <c r="CP114">
        <v>154</v>
      </c>
      <c r="CQ114">
        <v>154</v>
      </c>
      <c r="CR114">
        <v>154</v>
      </c>
      <c r="CS114">
        <v>152</v>
      </c>
      <c r="CT114">
        <v>151</v>
      </c>
      <c r="CU114">
        <v>147</v>
      </c>
      <c r="CV114">
        <v>144</v>
      </c>
    </row>
    <row r="115" spans="1:100">
      <c r="A115">
        <v>33</v>
      </c>
      <c r="B115">
        <v>30</v>
      </c>
      <c r="C115">
        <v>25</v>
      </c>
      <c r="D115">
        <v>25</v>
      </c>
      <c r="E115">
        <v>26</v>
      </c>
      <c r="F115">
        <v>25</v>
      </c>
      <c r="G115">
        <v>26</v>
      </c>
      <c r="H115">
        <v>26</v>
      </c>
      <c r="I115">
        <v>25</v>
      </c>
      <c r="J115">
        <v>25</v>
      </c>
      <c r="K115">
        <v>25</v>
      </c>
      <c r="L115">
        <v>25</v>
      </c>
      <c r="M115">
        <v>25</v>
      </c>
      <c r="N115">
        <v>25</v>
      </c>
      <c r="O115">
        <v>26</v>
      </c>
      <c r="P115">
        <v>25</v>
      </c>
      <c r="Q115">
        <v>24</v>
      </c>
      <c r="R115">
        <v>25</v>
      </c>
      <c r="S115">
        <v>24</v>
      </c>
      <c r="T115">
        <v>30</v>
      </c>
      <c r="U115">
        <v>41</v>
      </c>
      <c r="V115">
        <v>124</v>
      </c>
      <c r="W115">
        <v>223</v>
      </c>
      <c r="X115">
        <v>251</v>
      </c>
      <c r="Y115">
        <v>249</v>
      </c>
      <c r="Z115">
        <v>254</v>
      </c>
      <c r="AA115">
        <v>253</v>
      </c>
      <c r="AB115">
        <v>255</v>
      </c>
      <c r="AC115">
        <v>255</v>
      </c>
      <c r="AD115">
        <v>255</v>
      </c>
      <c r="AE115">
        <v>255</v>
      </c>
      <c r="AF115">
        <v>252</v>
      </c>
      <c r="AG115">
        <v>255</v>
      </c>
      <c r="AH115">
        <v>255</v>
      </c>
      <c r="AI115">
        <v>255</v>
      </c>
      <c r="AJ115">
        <v>255</v>
      </c>
      <c r="AK115">
        <v>255</v>
      </c>
      <c r="AL115">
        <v>255</v>
      </c>
      <c r="AM115">
        <v>255</v>
      </c>
      <c r="AN115">
        <v>255</v>
      </c>
      <c r="AO115">
        <v>255</v>
      </c>
      <c r="AP115">
        <v>255</v>
      </c>
      <c r="AQ115">
        <v>255</v>
      </c>
      <c r="AR115">
        <v>255</v>
      </c>
      <c r="AS115">
        <v>255</v>
      </c>
      <c r="AT115">
        <v>255</v>
      </c>
      <c r="AU115">
        <v>255</v>
      </c>
      <c r="AV115">
        <v>255</v>
      </c>
      <c r="AW115">
        <v>255</v>
      </c>
      <c r="AX115">
        <v>255</v>
      </c>
      <c r="AY115">
        <v>255</v>
      </c>
      <c r="AZ115">
        <v>255</v>
      </c>
      <c r="BA115">
        <v>255</v>
      </c>
      <c r="BB115">
        <v>255</v>
      </c>
      <c r="BC115">
        <v>254</v>
      </c>
      <c r="BD115">
        <v>253</v>
      </c>
      <c r="BE115">
        <v>253</v>
      </c>
      <c r="BF115">
        <v>255</v>
      </c>
      <c r="BG115">
        <v>255</v>
      </c>
      <c r="BH115">
        <v>219</v>
      </c>
      <c r="BI115">
        <v>153</v>
      </c>
      <c r="BJ115">
        <v>141</v>
      </c>
      <c r="BK115">
        <v>154</v>
      </c>
      <c r="BL115">
        <v>152</v>
      </c>
      <c r="BM115">
        <v>154</v>
      </c>
      <c r="BN115">
        <v>154</v>
      </c>
      <c r="BO115">
        <v>153</v>
      </c>
      <c r="BP115">
        <v>152</v>
      </c>
      <c r="BQ115">
        <v>153</v>
      </c>
      <c r="BR115">
        <v>153</v>
      </c>
      <c r="BS115">
        <v>153</v>
      </c>
      <c r="BT115">
        <v>154</v>
      </c>
      <c r="BU115">
        <v>154</v>
      </c>
      <c r="BV115">
        <v>154</v>
      </c>
      <c r="BW115">
        <v>154</v>
      </c>
      <c r="BX115">
        <v>154</v>
      </c>
      <c r="BY115">
        <v>154</v>
      </c>
      <c r="BZ115">
        <v>154</v>
      </c>
      <c r="CA115">
        <v>155</v>
      </c>
      <c r="CB115">
        <v>155</v>
      </c>
      <c r="CC115">
        <v>155</v>
      </c>
      <c r="CD115">
        <v>155</v>
      </c>
      <c r="CE115">
        <v>155</v>
      </c>
      <c r="CF115">
        <v>155</v>
      </c>
      <c r="CG115">
        <v>155</v>
      </c>
      <c r="CH115">
        <v>155</v>
      </c>
      <c r="CI115">
        <v>155</v>
      </c>
      <c r="CJ115">
        <v>155</v>
      </c>
      <c r="CK115">
        <v>154</v>
      </c>
      <c r="CL115">
        <v>154</v>
      </c>
      <c r="CM115">
        <v>155</v>
      </c>
      <c r="CN115">
        <v>155</v>
      </c>
      <c r="CO115">
        <v>155</v>
      </c>
      <c r="CP115">
        <v>154</v>
      </c>
      <c r="CQ115">
        <v>154</v>
      </c>
      <c r="CR115">
        <v>153</v>
      </c>
      <c r="CS115">
        <v>154</v>
      </c>
      <c r="CT115">
        <v>152</v>
      </c>
      <c r="CU115">
        <v>147</v>
      </c>
      <c r="CV115">
        <v>144</v>
      </c>
    </row>
    <row r="116" spans="1:100">
      <c r="A116">
        <v>33</v>
      </c>
      <c r="B116">
        <v>30</v>
      </c>
      <c r="C116">
        <v>25</v>
      </c>
      <c r="D116">
        <v>25</v>
      </c>
      <c r="E116">
        <v>26</v>
      </c>
      <c r="F116">
        <v>26</v>
      </c>
      <c r="G116">
        <v>27</v>
      </c>
      <c r="H116">
        <v>27</v>
      </c>
      <c r="I116">
        <v>26</v>
      </c>
      <c r="J116">
        <v>26</v>
      </c>
      <c r="K116">
        <v>25</v>
      </c>
      <c r="L116">
        <v>25</v>
      </c>
      <c r="M116">
        <v>24</v>
      </c>
      <c r="N116">
        <v>25</v>
      </c>
      <c r="O116">
        <v>26</v>
      </c>
      <c r="P116">
        <v>26</v>
      </c>
      <c r="Q116">
        <v>25</v>
      </c>
      <c r="R116">
        <v>25</v>
      </c>
      <c r="S116">
        <v>25</v>
      </c>
      <c r="T116">
        <v>30</v>
      </c>
      <c r="U116">
        <v>42</v>
      </c>
      <c r="V116">
        <v>129</v>
      </c>
      <c r="W116">
        <v>227</v>
      </c>
      <c r="X116">
        <v>250</v>
      </c>
      <c r="Y116">
        <v>247</v>
      </c>
      <c r="Z116">
        <v>253</v>
      </c>
      <c r="AA116">
        <v>253</v>
      </c>
      <c r="AB116">
        <v>254</v>
      </c>
      <c r="AC116">
        <v>255</v>
      </c>
      <c r="AD116">
        <v>255</v>
      </c>
      <c r="AE116">
        <v>255</v>
      </c>
      <c r="AF116">
        <v>252</v>
      </c>
      <c r="AG116">
        <v>255</v>
      </c>
      <c r="AH116">
        <v>255</v>
      </c>
      <c r="AI116">
        <v>255</v>
      </c>
      <c r="AJ116">
        <v>255</v>
      </c>
      <c r="AK116">
        <v>255</v>
      </c>
      <c r="AL116">
        <v>255</v>
      </c>
      <c r="AM116">
        <v>255</v>
      </c>
      <c r="AN116">
        <v>255</v>
      </c>
      <c r="AO116">
        <v>255</v>
      </c>
      <c r="AP116">
        <v>255</v>
      </c>
      <c r="AQ116">
        <v>255</v>
      </c>
      <c r="AR116">
        <v>255</v>
      </c>
      <c r="AS116">
        <v>255</v>
      </c>
      <c r="AT116">
        <v>255</v>
      </c>
      <c r="AU116">
        <v>255</v>
      </c>
      <c r="AV116">
        <v>255</v>
      </c>
      <c r="AW116">
        <v>255</v>
      </c>
      <c r="AX116">
        <v>255</v>
      </c>
      <c r="AY116">
        <v>255</v>
      </c>
      <c r="AZ116">
        <v>255</v>
      </c>
      <c r="BA116">
        <v>255</v>
      </c>
      <c r="BB116">
        <v>255</v>
      </c>
      <c r="BC116">
        <v>254</v>
      </c>
      <c r="BD116">
        <v>253</v>
      </c>
      <c r="BE116">
        <v>254</v>
      </c>
      <c r="BF116">
        <v>255</v>
      </c>
      <c r="BG116">
        <v>255</v>
      </c>
      <c r="BH116">
        <v>214</v>
      </c>
      <c r="BI116">
        <v>153</v>
      </c>
      <c r="BJ116">
        <v>143</v>
      </c>
      <c r="BK116">
        <v>155</v>
      </c>
      <c r="BL116">
        <v>153</v>
      </c>
      <c r="BM116">
        <v>156</v>
      </c>
      <c r="BN116">
        <v>154</v>
      </c>
      <c r="BO116">
        <v>153</v>
      </c>
      <c r="BP116">
        <v>153</v>
      </c>
      <c r="BQ116">
        <v>154</v>
      </c>
      <c r="BR116">
        <v>153</v>
      </c>
      <c r="BS116">
        <v>153</v>
      </c>
      <c r="BT116">
        <v>155</v>
      </c>
      <c r="BU116">
        <v>154</v>
      </c>
      <c r="BV116">
        <v>154</v>
      </c>
      <c r="BW116">
        <v>154</v>
      </c>
      <c r="BX116">
        <v>154</v>
      </c>
      <c r="BY116">
        <v>154</v>
      </c>
      <c r="BZ116">
        <v>154</v>
      </c>
      <c r="CA116">
        <v>155</v>
      </c>
      <c r="CB116">
        <v>155</v>
      </c>
      <c r="CC116">
        <v>155</v>
      </c>
      <c r="CD116">
        <v>155</v>
      </c>
      <c r="CE116">
        <v>155</v>
      </c>
      <c r="CF116">
        <v>155</v>
      </c>
      <c r="CG116">
        <v>155</v>
      </c>
      <c r="CH116">
        <v>155</v>
      </c>
      <c r="CI116">
        <v>155</v>
      </c>
      <c r="CJ116">
        <v>155</v>
      </c>
      <c r="CK116">
        <v>154</v>
      </c>
      <c r="CL116">
        <v>155</v>
      </c>
      <c r="CM116">
        <v>156</v>
      </c>
      <c r="CN116">
        <v>156</v>
      </c>
      <c r="CO116">
        <v>155</v>
      </c>
      <c r="CP116">
        <v>154</v>
      </c>
      <c r="CQ116">
        <v>154</v>
      </c>
      <c r="CR116">
        <v>154</v>
      </c>
      <c r="CS116">
        <v>155</v>
      </c>
      <c r="CT116">
        <v>153</v>
      </c>
      <c r="CU116">
        <v>148</v>
      </c>
      <c r="CV116">
        <v>144</v>
      </c>
    </row>
    <row r="117" spans="1:100">
      <c r="A117">
        <v>32</v>
      </c>
      <c r="B117">
        <v>30</v>
      </c>
      <c r="C117">
        <v>24</v>
      </c>
      <c r="D117">
        <v>23</v>
      </c>
      <c r="E117">
        <v>25</v>
      </c>
      <c r="F117">
        <v>26</v>
      </c>
      <c r="G117">
        <v>27</v>
      </c>
      <c r="H117">
        <v>26</v>
      </c>
      <c r="I117">
        <v>26</v>
      </c>
      <c r="J117">
        <v>25</v>
      </c>
      <c r="K117">
        <v>25</v>
      </c>
      <c r="L117">
        <v>24</v>
      </c>
      <c r="M117">
        <v>24</v>
      </c>
      <c r="N117">
        <v>24</v>
      </c>
      <c r="O117">
        <v>26</v>
      </c>
      <c r="P117">
        <v>25</v>
      </c>
      <c r="Q117">
        <v>25</v>
      </c>
      <c r="R117">
        <v>25</v>
      </c>
      <c r="S117">
        <v>28</v>
      </c>
      <c r="T117">
        <v>29</v>
      </c>
      <c r="U117">
        <v>42</v>
      </c>
      <c r="V117">
        <v>134</v>
      </c>
      <c r="W117">
        <v>229</v>
      </c>
      <c r="X117">
        <v>249</v>
      </c>
      <c r="Y117">
        <v>246</v>
      </c>
      <c r="Z117">
        <v>253</v>
      </c>
      <c r="AA117">
        <v>253</v>
      </c>
      <c r="AB117">
        <v>254</v>
      </c>
      <c r="AC117">
        <v>255</v>
      </c>
      <c r="AD117">
        <v>255</v>
      </c>
      <c r="AE117">
        <v>255</v>
      </c>
      <c r="AF117">
        <v>252</v>
      </c>
      <c r="AG117">
        <v>255</v>
      </c>
      <c r="AH117">
        <v>255</v>
      </c>
      <c r="AI117">
        <v>255</v>
      </c>
      <c r="AJ117">
        <v>255</v>
      </c>
      <c r="AK117">
        <v>255</v>
      </c>
      <c r="AL117">
        <v>255</v>
      </c>
      <c r="AM117">
        <v>255</v>
      </c>
      <c r="AN117">
        <v>255</v>
      </c>
      <c r="AO117">
        <v>255</v>
      </c>
      <c r="AP117">
        <v>255</v>
      </c>
      <c r="AQ117">
        <v>255</v>
      </c>
      <c r="AR117">
        <v>255</v>
      </c>
      <c r="AS117">
        <v>255</v>
      </c>
      <c r="AT117">
        <v>255</v>
      </c>
      <c r="AU117">
        <v>255</v>
      </c>
      <c r="AV117">
        <v>255</v>
      </c>
      <c r="AW117">
        <v>255</v>
      </c>
      <c r="AX117">
        <v>255</v>
      </c>
      <c r="AY117">
        <v>255</v>
      </c>
      <c r="AZ117">
        <v>255</v>
      </c>
      <c r="BA117">
        <v>255</v>
      </c>
      <c r="BB117">
        <v>255</v>
      </c>
      <c r="BC117">
        <v>254</v>
      </c>
      <c r="BD117">
        <v>253</v>
      </c>
      <c r="BE117">
        <v>254</v>
      </c>
      <c r="BF117">
        <v>255</v>
      </c>
      <c r="BG117">
        <v>255</v>
      </c>
      <c r="BH117">
        <v>210</v>
      </c>
      <c r="BI117">
        <v>151</v>
      </c>
      <c r="BJ117">
        <v>144</v>
      </c>
      <c r="BK117">
        <v>154</v>
      </c>
      <c r="BL117">
        <v>153</v>
      </c>
      <c r="BM117">
        <v>157</v>
      </c>
      <c r="BN117">
        <v>153</v>
      </c>
      <c r="BO117">
        <v>153</v>
      </c>
      <c r="BP117">
        <v>154</v>
      </c>
      <c r="BQ117">
        <v>154</v>
      </c>
      <c r="BR117">
        <v>153</v>
      </c>
      <c r="BS117">
        <v>155</v>
      </c>
      <c r="BT117">
        <v>156</v>
      </c>
      <c r="BU117">
        <v>155</v>
      </c>
      <c r="BV117">
        <v>155</v>
      </c>
      <c r="BW117">
        <v>155</v>
      </c>
      <c r="BX117">
        <v>155</v>
      </c>
      <c r="BY117">
        <v>155</v>
      </c>
      <c r="BZ117">
        <v>155</v>
      </c>
      <c r="CA117">
        <v>154</v>
      </c>
      <c r="CB117">
        <v>154</v>
      </c>
      <c r="CC117">
        <v>155</v>
      </c>
      <c r="CD117">
        <v>155</v>
      </c>
      <c r="CE117">
        <v>155</v>
      </c>
      <c r="CF117">
        <v>155</v>
      </c>
      <c r="CG117">
        <v>155</v>
      </c>
      <c r="CH117">
        <v>155</v>
      </c>
      <c r="CI117">
        <v>155</v>
      </c>
      <c r="CJ117">
        <v>155</v>
      </c>
      <c r="CK117">
        <v>155</v>
      </c>
      <c r="CL117">
        <v>155</v>
      </c>
      <c r="CM117">
        <v>156</v>
      </c>
      <c r="CN117">
        <v>156</v>
      </c>
      <c r="CO117">
        <v>155</v>
      </c>
      <c r="CP117">
        <v>155</v>
      </c>
      <c r="CQ117">
        <v>154</v>
      </c>
      <c r="CR117">
        <v>154</v>
      </c>
      <c r="CS117">
        <v>155</v>
      </c>
      <c r="CT117">
        <v>153</v>
      </c>
      <c r="CU117">
        <v>148</v>
      </c>
      <c r="CV117">
        <v>145</v>
      </c>
    </row>
    <row r="118" spans="1:100">
      <c r="A118">
        <v>33</v>
      </c>
      <c r="B118">
        <v>30</v>
      </c>
      <c r="C118">
        <v>24</v>
      </c>
      <c r="D118">
        <v>24</v>
      </c>
      <c r="E118">
        <v>26</v>
      </c>
      <c r="F118">
        <v>26</v>
      </c>
      <c r="G118">
        <v>27</v>
      </c>
      <c r="H118">
        <v>26</v>
      </c>
      <c r="I118">
        <v>25</v>
      </c>
      <c r="J118">
        <v>25</v>
      </c>
      <c r="K118">
        <v>25</v>
      </c>
      <c r="L118">
        <v>25</v>
      </c>
      <c r="M118">
        <v>24</v>
      </c>
      <c r="N118">
        <v>24</v>
      </c>
      <c r="O118">
        <v>25</v>
      </c>
      <c r="P118">
        <v>25</v>
      </c>
      <c r="Q118">
        <v>25</v>
      </c>
      <c r="R118">
        <v>25</v>
      </c>
      <c r="S118">
        <v>29</v>
      </c>
      <c r="T118">
        <v>30</v>
      </c>
      <c r="U118">
        <v>44</v>
      </c>
      <c r="V118">
        <v>138</v>
      </c>
      <c r="W118">
        <v>231</v>
      </c>
      <c r="X118">
        <v>249</v>
      </c>
      <c r="Y118">
        <v>248</v>
      </c>
      <c r="Z118">
        <v>253</v>
      </c>
      <c r="AA118">
        <v>252</v>
      </c>
      <c r="AB118">
        <v>253</v>
      </c>
      <c r="AC118">
        <v>255</v>
      </c>
      <c r="AD118">
        <v>254</v>
      </c>
      <c r="AE118">
        <v>255</v>
      </c>
      <c r="AF118">
        <v>253</v>
      </c>
      <c r="AG118">
        <v>255</v>
      </c>
      <c r="AH118">
        <v>255</v>
      </c>
      <c r="AI118">
        <v>255</v>
      </c>
      <c r="AJ118">
        <v>255</v>
      </c>
      <c r="AK118">
        <v>255</v>
      </c>
      <c r="AL118">
        <v>255</v>
      </c>
      <c r="AM118">
        <v>255</v>
      </c>
      <c r="AN118">
        <v>255</v>
      </c>
      <c r="AO118">
        <v>255</v>
      </c>
      <c r="AP118">
        <v>255</v>
      </c>
      <c r="AQ118">
        <v>255</v>
      </c>
      <c r="AR118">
        <v>255</v>
      </c>
      <c r="AS118">
        <v>255</v>
      </c>
      <c r="AT118">
        <v>255</v>
      </c>
      <c r="AU118">
        <v>255</v>
      </c>
      <c r="AV118">
        <v>255</v>
      </c>
      <c r="AW118">
        <v>255</v>
      </c>
      <c r="AX118">
        <v>255</v>
      </c>
      <c r="AY118">
        <v>255</v>
      </c>
      <c r="AZ118">
        <v>255</v>
      </c>
      <c r="BA118">
        <v>255</v>
      </c>
      <c r="BB118">
        <v>255</v>
      </c>
      <c r="BC118">
        <v>254</v>
      </c>
      <c r="BD118">
        <v>253</v>
      </c>
      <c r="BE118">
        <v>254</v>
      </c>
      <c r="BF118">
        <v>255</v>
      </c>
      <c r="BG118">
        <v>255</v>
      </c>
      <c r="BH118">
        <v>204</v>
      </c>
      <c r="BI118">
        <v>151</v>
      </c>
      <c r="BJ118">
        <v>145</v>
      </c>
      <c r="BK118">
        <v>153</v>
      </c>
      <c r="BL118">
        <v>155</v>
      </c>
      <c r="BM118">
        <v>157</v>
      </c>
      <c r="BN118">
        <v>153</v>
      </c>
      <c r="BO118">
        <v>153</v>
      </c>
      <c r="BP118">
        <v>155</v>
      </c>
      <c r="BQ118">
        <v>154</v>
      </c>
      <c r="BR118">
        <v>154</v>
      </c>
      <c r="BS118">
        <v>155</v>
      </c>
      <c r="BT118">
        <v>155</v>
      </c>
      <c r="BU118">
        <v>155</v>
      </c>
      <c r="BV118">
        <v>155</v>
      </c>
      <c r="BW118">
        <v>155</v>
      </c>
      <c r="BX118">
        <v>155</v>
      </c>
      <c r="BY118">
        <v>155</v>
      </c>
      <c r="BZ118">
        <v>155</v>
      </c>
      <c r="CA118">
        <v>154</v>
      </c>
      <c r="CB118">
        <v>154</v>
      </c>
      <c r="CC118">
        <v>155</v>
      </c>
      <c r="CD118">
        <v>155</v>
      </c>
      <c r="CE118">
        <v>155</v>
      </c>
      <c r="CF118">
        <v>155</v>
      </c>
      <c r="CG118">
        <v>155</v>
      </c>
      <c r="CH118">
        <v>155</v>
      </c>
      <c r="CI118">
        <v>155</v>
      </c>
      <c r="CJ118">
        <v>155</v>
      </c>
      <c r="CK118">
        <v>155</v>
      </c>
      <c r="CL118">
        <v>155</v>
      </c>
      <c r="CM118">
        <v>156</v>
      </c>
      <c r="CN118">
        <v>156</v>
      </c>
      <c r="CO118">
        <v>155</v>
      </c>
      <c r="CP118">
        <v>155</v>
      </c>
      <c r="CQ118">
        <v>155</v>
      </c>
      <c r="CR118">
        <v>155</v>
      </c>
      <c r="CS118">
        <v>155</v>
      </c>
      <c r="CT118">
        <v>154</v>
      </c>
      <c r="CU118">
        <v>148</v>
      </c>
      <c r="CV118">
        <v>145</v>
      </c>
    </row>
    <row r="119" spans="1:100">
      <c r="A119">
        <v>36</v>
      </c>
      <c r="B119">
        <v>32</v>
      </c>
      <c r="C119">
        <v>25</v>
      </c>
      <c r="D119">
        <v>23</v>
      </c>
      <c r="E119">
        <v>25</v>
      </c>
      <c r="F119">
        <v>26</v>
      </c>
      <c r="G119">
        <v>26</v>
      </c>
      <c r="H119">
        <v>26</v>
      </c>
      <c r="I119">
        <v>25</v>
      </c>
      <c r="J119">
        <v>24</v>
      </c>
      <c r="K119">
        <v>25</v>
      </c>
      <c r="L119">
        <v>25</v>
      </c>
      <c r="M119">
        <v>24</v>
      </c>
      <c r="N119">
        <v>24</v>
      </c>
      <c r="O119">
        <v>25</v>
      </c>
      <c r="P119">
        <v>25</v>
      </c>
      <c r="Q119">
        <v>24</v>
      </c>
      <c r="R119">
        <v>24</v>
      </c>
      <c r="S119">
        <v>29</v>
      </c>
      <c r="T119">
        <v>29</v>
      </c>
      <c r="U119">
        <v>47</v>
      </c>
      <c r="V119">
        <v>145</v>
      </c>
      <c r="W119">
        <v>234</v>
      </c>
      <c r="X119">
        <v>246</v>
      </c>
      <c r="Y119">
        <v>252</v>
      </c>
      <c r="Z119">
        <v>254</v>
      </c>
      <c r="AA119">
        <v>252</v>
      </c>
      <c r="AB119">
        <v>254</v>
      </c>
      <c r="AC119">
        <v>254</v>
      </c>
      <c r="AD119">
        <v>253</v>
      </c>
      <c r="AE119">
        <v>255</v>
      </c>
      <c r="AF119">
        <v>253</v>
      </c>
      <c r="AG119">
        <v>255</v>
      </c>
      <c r="AH119">
        <v>255</v>
      </c>
      <c r="AI119">
        <v>255</v>
      </c>
      <c r="AJ119">
        <v>255</v>
      </c>
      <c r="AK119">
        <v>255</v>
      </c>
      <c r="AL119">
        <v>255</v>
      </c>
      <c r="AM119">
        <v>255</v>
      </c>
      <c r="AN119">
        <v>255</v>
      </c>
      <c r="AO119">
        <v>255</v>
      </c>
      <c r="AP119">
        <v>255</v>
      </c>
      <c r="AQ119">
        <v>255</v>
      </c>
      <c r="AR119">
        <v>255</v>
      </c>
      <c r="AS119">
        <v>255</v>
      </c>
      <c r="AT119">
        <v>255</v>
      </c>
      <c r="AU119">
        <v>255</v>
      </c>
      <c r="AV119">
        <v>255</v>
      </c>
      <c r="AW119">
        <v>253</v>
      </c>
      <c r="AX119">
        <v>254</v>
      </c>
      <c r="AY119">
        <v>255</v>
      </c>
      <c r="AZ119">
        <v>255</v>
      </c>
      <c r="BA119">
        <v>255</v>
      </c>
      <c r="BB119">
        <v>255</v>
      </c>
      <c r="BC119">
        <v>254</v>
      </c>
      <c r="BD119">
        <v>253</v>
      </c>
      <c r="BE119">
        <v>254</v>
      </c>
      <c r="BF119">
        <v>255</v>
      </c>
      <c r="BG119">
        <v>255</v>
      </c>
      <c r="BH119">
        <v>197</v>
      </c>
      <c r="BI119">
        <v>149</v>
      </c>
      <c r="BJ119">
        <v>147</v>
      </c>
      <c r="BK119">
        <v>155</v>
      </c>
      <c r="BL119">
        <v>156</v>
      </c>
      <c r="BM119">
        <v>156</v>
      </c>
      <c r="BN119">
        <v>154</v>
      </c>
      <c r="BO119">
        <v>153</v>
      </c>
      <c r="BP119">
        <v>154</v>
      </c>
      <c r="BQ119">
        <v>154</v>
      </c>
      <c r="BR119">
        <v>155</v>
      </c>
      <c r="BS119">
        <v>156</v>
      </c>
      <c r="BT119">
        <v>154</v>
      </c>
      <c r="BU119">
        <v>155</v>
      </c>
      <c r="BV119">
        <v>155</v>
      </c>
      <c r="BW119">
        <v>155</v>
      </c>
      <c r="BX119">
        <v>155</v>
      </c>
      <c r="BY119">
        <v>155</v>
      </c>
      <c r="BZ119">
        <v>155</v>
      </c>
      <c r="CA119">
        <v>155</v>
      </c>
      <c r="CB119">
        <v>155</v>
      </c>
      <c r="CC119">
        <v>155</v>
      </c>
      <c r="CD119">
        <v>155</v>
      </c>
      <c r="CE119">
        <v>155</v>
      </c>
      <c r="CF119">
        <v>155</v>
      </c>
      <c r="CG119">
        <v>155</v>
      </c>
      <c r="CH119">
        <v>155</v>
      </c>
      <c r="CI119">
        <v>155</v>
      </c>
      <c r="CJ119">
        <v>155</v>
      </c>
      <c r="CK119">
        <v>155</v>
      </c>
      <c r="CL119">
        <v>155</v>
      </c>
      <c r="CM119">
        <v>155</v>
      </c>
      <c r="CN119">
        <v>155</v>
      </c>
      <c r="CO119">
        <v>155</v>
      </c>
      <c r="CP119">
        <v>155</v>
      </c>
      <c r="CQ119">
        <v>155</v>
      </c>
      <c r="CR119">
        <v>156</v>
      </c>
      <c r="CS119">
        <v>156</v>
      </c>
      <c r="CT119">
        <v>154</v>
      </c>
      <c r="CU119">
        <v>149</v>
      </c>
      <c r="CV119">
        <v>145</v>
      </c>
    </row>
    <row r="120" spans="1:100">
      <c r="A120">
        <v>37</v>
      </c>
      <c r="B120">
        <v>32</v>
      </c>
      <c r="C120">
        <v>26</v>
      </c>
      <c r="D120">
        <v>24</v>
      </c>
      <c r="E120">
        <v>25</v>
      </c>
      <c r="F120">
        <v>25</v>
      </c>
      <c r="G120">
        <v>25</v>
      </c>
      <c r="H120">
        <v>25</v>
      </c>
      <c r="I120">
        <v>24</v>
      </c>
      <c r="J120">
        <v>24</v>
      </c>
      <c r="K120">
        <v>25</v>
      </c>
      <c r="L120">
        <v>25</v>
      </c>
      <c r="M120">
        <v>24</v>
      </c>
      <c r="N120">
        <v>24</v>
      </c>
      <c r="O120">
        <v>25</v>
      </c>
      <c r="P120">
        <v>25</v>
      </c>
      <c r="Q120">
        <v>24</v>
      </c>
      <c r="R120">
        <v>24</v>
      </c>
      <c r="S120">
        <v>29</v>
      </c>
      <c r="T120">
        <v>30</v>
      </c>
      <c r="U120">
        <v>49</v>
      </c>
      <c r="V120">
        <v>148</v>
      </c>
      <c r="W120">
        <v>237</v>
      </c>
      <c r="X120">
        <v>246</v>
      </c>
      <c r="Y120">
        <v>255</v>
      </c>
      <c r="Z120">
        <v>255</v>
      </c>
      <c r="AA120">
        <v>253</v>
      </c>
      <c r="AB120">
        <v>254</v>
      </c>
      <c r="AC120">
        <v>255</v>
      </c>
      <c r="AD120">
        <v>253</v>
      </c>
      <c r="AE120">
        <v>254</v>
      </c>
      <c r="AF120">
        <v>254</v>
      </c>
      <c r="AG120">
        <v>255</v>
      </c>
      <c r="AH120">
        <v>255</v>
      </c>
      <c r="AI120">
        <v>255</v>
      </c>
      <c r="AJ120">
        <v>255</v>
      </c>
      <c r="AK120">
        <v>255</v>
      </c>
      <c r="AL120">
        <v>255</v>
      </c>
      <c r="AM120">
        <v>255</v>
      </c>
      <c r="AN120">
        <v>255</v>
      </c>
      <c r="AO120">
        <v>255</v>
      </c>
      <c r="AP120">
        <v>255</v>
      </c>
      <c r="AQ120">
        <v>255</v>
      </c>
      <c r="AR120">
        <v>255</v>
      </c>
      <c r="AS120">
        <v>255</v>
      </c>
      <c r="AT120">
        <v>255</v>
      </c>
      <c r="AU120">
        <v>255</v>
      </c>
      <c r="AV120">
        <v>255</v>
      </c>
      <c r="AW120">
        <v>253</v>
      </c>
      <c r="AX120">
        <v>254</v>
      </c>
      <c r="AY120">
        <v>255</v>
      </c>
      <c r="AZ120">
        <v>255</v>
      </c>
      <c r="BA120">
        <v>255</v>
      </c>
      <c r="BB120">
        <v>255</v>
      </c>
      <c r="BC120">
        <v>254</v>
      </c>
      <c r="BD120">
        <v>254</v>
      </c>
      <c r="BE120">
        <v>255</v>
      </c>
      <c r="BF120">
        <v>255</v>
      </c>
      <c r="BG120">
        <v>255</v>
      </c>
      <c r="BH120">
        <v>193</v>
      </c>
      <c r="BI120">
        <v>148</v>
      </c>
      <c r="BJ120">
        <v>148</v>
      </c>
      <c r="BK120">
        <v>156</v>
      </c>
      <c r="BL120">
        <v>158</v>
      </c>
      <c r="BM120">
        <v>157</v>
      </c>
      <c r="BN120">
        <v>154</v>
      </c>
      <c r="BO120">
        <v>154</v>
      </c>
      <c r="BP120">
        <v>154</v>
      </c>
      <c r="BQ120">
        <v>154</v>
      </c>
      <c r="BR120">
        <v>156</v>
      </c>
      <c r="BS120">
        <v>156</v>
      </c>
      <c r="BT120">
        <v>153</v>
      </c>
      <c r="BU120">
        <v>155</v>
      </c>
      <c r="BV120">
        <v>155</v>
      </c>
      <c r="BW120">
        <v>155</v>
      </c>
      <c r="BX120">
        <v>155</v>
      </c>
      <c r="BY120">
        <v>155</v>
      </c>
      <c r="BZ120">
        <v>155</v>
      </c>
      <c r="CA120">
        <v>155</v>
      </c>
      <c r="CB120">
        <v>155</v>
      </c>
      <c r="CC120">
        <v>155</v>
      </c>
      <c r="CD120">
        <v>155</v>
      </c>
      <c r="CE120">
        <v>155</v>
      </c>
      <c r="CF120">
        <v>155</v>
      </c>
      <c r="CG120">
        <v>155</v>
      </c>
      <c r="CH120">
        <v>155</v>
      </c>
      <c r="CI120">
        <v>155</v>
      </c>
      <c r="CJ120">
        <v>155</v>
      </c>
      <c r="CK120">
        <v>155</v>
      </c>
      <c r="CL120">
        <v>155</v>
      </c>
      <c r="CM120">
        <v>155</v>
      </c>
      <c r="CN120">
        <v>154</v>
      </c>
      <c r="CO120">
        <v>154</v>
      </c>
      <c r="CP120">
        <v>154</v>
      </c>
      <c r="CQ120">
        <v>155</v>
      </c>
      <c r="CR120">
        <v>156</v>
      </c>
      <c r="CS120">
        <v>156</v>
      </c>
      <c r="CT120">
        <v>154</v>
      </c>
      <c r="CU120">
        <v>149</v>
      </c>
      <c r="CV120">
        <v>146</v>
      </c>
    </row>
    <row r="121" spans="1:100">
      <c r="A121">
        <v>36</v>
      </c>
      <c r="B121">
        <v>30</v>
      </c>
      <c r="C121">
        <v>27</v>
      </c>
      <c r="D121">
        <v>25</v>
      </c>
      <c r="E121">
        <v>26</v>
      </c>
      <c r="F121">
        <v>28</v>
      </c>
      <c r="G121">
        <v>26</v>
      </c>
      <c r="H121">
        <v>26</v>
      </c>
      <c r="I121">
        <v>26</v>
      </c>
      <c r="J121">
        <v>25</v>
      </c>
      <c r="K121">
        <v>25</v>
      </c>
      <c r="L121">
        <v>24</v>
      </c>
      <c r="M121">
        <v>24</v>
      </c>
      <c r="N121">
        <v>24</v>
      </c>
      <c r="O121">
        <v>25</v>
      </c>
      <c r="P121">
        <v>25</v>
      </c>
      <c r="Q121">
        <v>24</v>
      </c>
      <c r="R121">
        <v>25</v>
      </c>
      <c r="S121">
        <v>31</v>
      </c>
      <c r="T121">
        <v>32</v>
      </c>
      <c r="U121">
        <v>48</v>
      </c>
      <c r="V121">
        <v>153</v>
      </c>
      <c r="W121">
        <v>236</v>
      </c>
      <c r="X121">
        <v>249</v>
      </c>
      <c r="Y121">
        <v>255</v>
      </c>
      <c r="Z121">
        <v>252</v>
      </c>
      <c r="AA121">
        <v>252</v>
      </c>
      <c r="AB121">
        <v>254</v>
      </c>
      <c r="AC121">
        <v>254</v>
      </c>
      <c r="AD121">
        <v>254</v>
      </c>
      <c r="AE121">
        <v>254</v>
      </c>
      <c r="AF121">
        <v>252</v>
      </c>
      <c r="AG121">
        <v>254</v>
      </c>
      <c r="AH121">
        <v>255</v>
      </c>
      <c r="AI121">
        <v>255</v>
      </c>
      <c r="AJ121">
        <v>255</v>
      </c>
      <c r="AK121">
        <v>255</v>
      </c>
      <c r="AL121">
        <v>255</v>
      </c>
      <c r="AM121">
        <v>255</v>
      </c>
      <c r="AN121">
        <v>255</v>
      </c>
      <c r="AO121">
        <v>255</v>
      </c>
      <c r="AP121">
        <v>255</v>
      </c>
      <c r="AQ121">
        <v>255</v>
      </c>
      <c r="AR121">
        <v>255</v>
      </c>
      <c r="AS121">
        <v>255</v>
      </c>
      <c r="AT121">
        <v>255</v>
      </c>
      <c r="AU121">
        <v>255</v>
      </c>
      <c r="AV121">
        <v>255</v>
      </c>
      <c r="AW121">
        <v>254</v>
      </c>
      <c r="AX121">
        <v>254</v>
      </c>
      <c r="AY121">
        <v>254</v>
      </c>
      <c r="AZ121">
        <v>254</v>
      </c>
      <c r="BA121">
        <v>255</v>
      </c>
      <c r="BB121">
        <v>255</v>
      </c>
      <c r="BC121">
        <v>255</v>
      </c>
      <c r="BD121">
        <v>254</v>
      </c>
      <c r="BE121">
        <v>255</v>
      </c>
      <c r="BF121">
        <v>255</v>
      </c>
      <c r="BG121">
        <v>255</v>
      </c>
      <c r="BH121">
        <v>194</v>
      </c>
      <c r="BI121">
        <v>146</v>
      </c>
      <c r="BJ121">
        <v>150</v>
      </c>
      <c r="BK121">
        <v>156</v>
      </c>
      <c r="BL121">
        <v>156</v>
      </c>
      <c r="BM121">
        <v>157</v>
      </c>
      <c r="BN121">
        <v>155</v>
      </c>
      <c r="BO121">
        <v>155</v>
      </c>
      <c r="BP121">
        <v>155</v>
      </c>
      <c r="BQ121">
        <v>155</v>
      </c>
      <c r="BR121">
        <v>154</v>
      </c>
      <c r="BS121">
        <v>156</v>
      </c>
      <c r="BT121">
        <v>156</v>
      </c>
      <c r="BU121">
        <v>156</v>
      </c>
      <c r="BV121">
        <v>156</v>
      </c>
      <c r="BW121">
        <v>156</v>
      </c>
      <c r="BX121">
        <v>156</v>
      </c>
      <c r="BY121">
        <v>156</v>
      </c>
      <c r="BZ121">
        <v>156</v>
      </c>
      <c r="CA121">
        <v>155</v>
      </c>
      <c r="CB121">
        <v>155</v>
      </c>
      <c r="CC121">
        <v>155</v>
      </c>
      <c r="CD121">
        <v>155</v>
      </c>
      <c r="CE121">
        <v>154</v>
      </c>
      <c r="CF121">
        <v>155</v>
      </c>
      <c r="CG121">
        <v>155</v>
      </c>
      <c r="CH121">
        <v>155</v>
      </c>
      <c r="CI121">
        <v>155</v>
      </c>
      <c r="CJ121">
        <v>155</v>
      </c>
      <c r="CK121">
        <v>155</v>
      </c>
      <c r="CL121">
        <v>155</v>
      </c>
      <c r="CM121">
        <v>155</v>
      </c>
      <c r="CN121">
        <v>155</v>
      </c>
      <c r="CO121">
        <v>155</v>
      </c>
      <c r="CP121">
        <v>155</v>
      </c>
      <c r="CQ121">
        <v>155</v>
      </c>
      <c r="CR121">
        <v>155</v>
      </c>
      <c r="CS121">
        <v>155</v>
      </c>
      <c r="CT121">
        <v>153</v>
      </c>
      <c r="CU121">
        <v>147</v>
      </c>
      <c r="CV121">
        <v>145</v>
      </c>
    </row>
    <row r="122" spans="1:100">
      <c r="A122">
        <v>36</v>
      </c>
      <c r="B122">
        <v>30</v>
      </c>
      <c r="C122">
        <v>28</v>
      </c>
      <c r="D122">
        <v>26</v>
      </c>
      <c r="E122">
        <v>26</v>
      </c>
      <c r="F122">
        <v>28</v>
      </c>
      <c r="G122">
        <v>27</v>
      </c>
      <c r="H122">
        <v>27</v>
      </c>
      <c r="I122">
        <v>26</v>
      </c>
      <c r="J122">
        <v>25</v>
      </c>
      <c r="K122">
        <v>25</v>
      </c>
      <c r="L122">
        <v>25</v>
      </c>
      <c r="M122">
        <v>25</v>
      </c>
      <c r="N122">
        <v>24</v>
      </c>
      <c r="O122">
        <v>25</v>
      </c>
      <c r="P122">
        <v>25</v>
      </c>
      <c r="Q122">
        <v>25</v>
      </c>
      <c r="R122">
        <v>25</v>
      </c>
      <c r="S122">
        <v>30</v>
      </c>
      <c r="T122">
        <v>33</v>
      </c>
      <c r="U122">
        <v>51</v>
      </c>
      <c r="V122">
        <v>155</v>
      </c>
      <c r="W122">
        <v>239</v>
      </c>
      <c r="X122">
        <v>249</v>
      </c>
      <c r="Y122">
        <v>255</v>
      </c>
      <c r="Z122">
        <v>253</v>
      </c>
      <c r="AA122">
        <v>253</v>
      </c>
      <c r="AB122">
        <v>254</v>
      </c>
      <c r="AC122">
        <v>254</v>
      </c>
      <c r="AD122">
        <v>254</v>
      </c>
      <c r="AE122">
        <v>254</v>
      </c>
      <c r="AF122">
        <v>253</v>
      </c>
      <c r="AG122">
        <v>254</v>
      </c>
      <c r="AH122">
        <v>255</v>
      </c>
      <c r="AI122">
        <v>255</v>
      </c>
      <c r="AJ122">
        <v>255</v>
      </c>
      <c r="AK122">
        <v>255</v>
      </c>
      <c r="AL122">
        <v>255</v>
      </c>
      <c r="AM122">
        <v>255</v>
      </c>
      <c r="AN122">
        <v>255</v>
      </c>
      <c r="AO122">
        <v>255</v>
      </c>
      <c r="AP122">
        <v>255</v>
      </c>
      <c r="AQ122">
        <v>255</v>
      </c>
      <c r="AR122">
        <v>255</v>
      </c>
      <c r="AS122">
        <v>255</v>
      </c>
      <c r="AT122">
        <v>255</v>
      </c>
      <c r="AU122">
        <v>255</v>
      </c>
      <c r="AV122">
        <v>255</v>
      </c>
      <c r="AW122">
        <v>254</v>
      </c>
      <c r="AX122">
        <v>254</v>
      </c>
      <c r="AY122">
        <v>254</v>
      </c>
      <c r="AZ122">
        <v>254</v>
      </c>
      <c r="BA122">
        <v>255</v>
      </c>
      <c r="BB122">
        <v>255</v>
      </c>
      <c r="BC122">
        <v>255</v>
      </c>
      <c r="BD122">
        <v>255</v>
      </c>
      <c r="BE122">
        <v>255</v>
      </c>
      <c r="BF122">
        <v>255</v>
      </c>
      <c r="BG122">
        <v>255</v>
      </c>
      <c r="BH122">
        <v>194</v>
      </c>
      <c r="BI122">
        <v>147</v>
      </c>
      <c r="BJ122">
        <v>150</v>
      </c>
      <c r="BK122">
        <v>158</v>
      </c>
      <c r="BL122">
        <v>158</v>
      </c>
      <c r="BM122">
        <v>157</v>
      </c>
      <c r="BN122">
        <v>156</v>
      </c>
      <c r="BO122">
        <v>156</v>
      </c>
      <c r="BP122">
        <v>157</v>
      </c>
      <c r="BQ122">
        <v>156</v>
      </c>
      <c r="BR122">
        <v>155</v>
      </c>
      <c r="BS122">
        <v>156</v>
      </c>
      <c r="BT122">
        <v>157</v>
      </c>
      <c r="BU122">
        <v>157</v>
      </c>
      <c r="BV122">
        <v>157</v>
      </c>
      <c r="BW122">
        <v>157</v>
      </c>
      <c r="BX122">
        <v>157</v>
      </c>
      <c r="BY122">
        <v>157</v>
      </c>
      <c r="BZ122">
        <v>157</v>
      </c>
      <c r="CA122">
        <v>156</v>
      </c>
      <c r="CB122">
        <v>156</v>
      </c>
      <c r="CC122">
        <v>156</v>
      </c>
      <c r="CD122">
        <v>155</v>
      </c>
      <c r="CE122">
        <v>155</v>
      </c>
      <c r="CF122">
        <v>155</v>
      </c>
      <c r="CG122">
        <v>155</v>
      </c>
      <c r="CH122">
        <v>155</v>
      </c>
      <c r="CI122">
        <v>155</v>
      </c>
      <c r="CJ122">
        <v>155</v>
      </c>
      <c r="CK122">
        <v>155</v>
      </c>
      <c r="CL122">
        <v>155</v>
      </c>
      <c r="CM122">
        <v>155</v>
      </c>
      <c r="CN122">
        <v>155</v>
      </c>
      <c r="CO122">
        <v>155</v>
      </c>
      <c r="CP122">
        <v>155</v>
      </c>
      <c r="CQ122">
        <v>155</v>
      </c>
      <c r="CR122">
        <v>155</v>
      </c>
      <c r="CS122">
        <v>155</v>
      </c>
      <c r="CT122">
        <v>153</v>
      </c>
      <c r="CU122">
        <v>148</v>
      </c>
      <c r="CV122">
        <v>145</v>
      </c>
    </row>
    <row r="123" spans="1:100">
      <c r="A123">
        <v>35</v>
      </c>
      <c r="B123">
        <v>29</v>
      </c>
      <c r="C123">
        <v>26</v>
      </c>
      <c r="D123">
        <v>26</v>
      </c>
      <c r="E123">
        <v>27</v>
      </c>
      <c r="F123">
        <v>28</v>
      </c>
      <c r="G123">
        <v>27</v>
      </c>
      <c r="H123">
        <v>28</v>
      </c>
      <c r="I123">
        <v>27</v>
      </c>
      <c r="J123">
        <v>26</v>
      </c>
      <c r="K123">
        <v>25</v>
      </c>
      <c r="L123">
        <v>25</v>
      </c>
      <c r="M123">
        <v>24</v>
      </c>
      <c r="N123">
        <v>25</v>
      </c>
      <c r="O123">
        <v>26</v>
      </c>
      <c r="P123">
        <v>25</v>
      </c>
      <c r="Q123">
        <v>27</v>
      </c>
      <c r="R123">
        <v>25</v>
      </c>
      <c r="S123">
        <v>28</v>
      </c>
      <c r="T123">
        <v>36</v>
      </c>
      <c r="U123">
        <v>55</v>
      </c>
      <c r="V123">
        <v>158</v>
      </c>
      <c r="W123">
        <v>244</v>
      </c>
      <c r="X123">
        <v>249</v>
      </c>
      <c r="Y123">
        <v>255</v>
      </c>
      <c r="Z123">
        <v>253</v>
      </c>
      <c r="AA123">
        <v>253</v>
      </c>
      <c r="AB123">
        <v>254</v>
      </c>
      <c r="AC123">
        <v>253</v>
      </c>
      <c r="AD123">
        <v>253</v>
      </c>
      <c r="AE123">
        <v>254</v>
      </c>
      <c r="AF123">
        <v>254</v>
      </c>
      <c r="AG123">
        <v>254</v>
      </c>
      <c r="AH123">
        <v>255</v>
      </c>
      <c r="AI123">
        <v>255</v>
      </c>
      <c r="AJ123">
        <v>255</v>
      </c>
      <c r="AK123">
        <v>255</v>
      </c>
      <c r="AL123">
        <v>255</v>
      </c>
      <c r="AM123">
        <v>255</v>
      </c>
      <c r="AN123">
        <v>255</v>
      </c>
      <c r="AO123">
        <v>255</v>
      </c>
      <c r="AP123">
        <v>255</v>
      </c>
      <c r="AQ123">
        <v>255</v>
      </c>
      <c r="AR123">
        <v>255</v>
      </c>
      <c r="AS123">
        <v>255</v>
      </c>
      <c r="AT123">
        <v>255</v>
      </c>
      <c r="AU123">
        <v>255</v>
      </c>
      <c r="AV123">
        <v>255</v>
      </c>
      <c r="AW123">
        <v>255</v>
      </c>
      <c r="AX123">
        <v>254</v>
      </c>
      <c r="AY123">
        <v>253</v>
      </c>
      <c r="AZ123">
        <v>254</v>
      </c>
      <c r="BA123">
        <v>255</v>
      </c>
      <c r="BB123">
        <v>255</v>
      </c>
      <c r="BC123">
        <v>254</v>
      </c>
      <c r="BD123">
        <v>255</v>
      </c>
      <c r="BE123">
        <v>255</v>
      </c>
      <c r="BF123">
        <v>255</v>
      </c>
      <c r="BG123">
        <v>255</v>
      </c>
      <c r="BH123">
        <v>194</v>
      </c>
      <c r="BI123">
        <v>148</v>
      </c>
      <c r="BJ123">
        <v>150</v>
      </c>
      <c r="BK123">
        <v>158</v>
      </c>
      <c r="BL123">
        <v>160</v>
      </c>
      <c r="BM123">
        <v>158</v>
      </c>
      <c r="BN123">
        <v>157</v>
      </c>
      <c r="BO123">
        <v>157</v>
      </c>
      <c r="BP123">
        <v>158</v>
      </c>
      <c r="BQ123">
        <v>157</v>
      </c>
      <c r="BR123">
        <v>157</v>
      </c>
      <c r="BS123">
        <v>157</v>
      </c>
      <c r="BT123">
        <v>157</v>
      </c>
      <c r="BU123">
        <v>158</v>
      </c>
      <c r="BV123">
        <v>158</v>
      </c>
      <c r="BW123">
        <v>158</v>
      </c>
      <c r="BX123">
        <v>158</v>
      </c>
      <c r="BY123">
        <v>158</v>
      </c>
      <c r="BZ123">
        <v>158</v>
      </c>
      <c r="CA123">
        <v>158</v>
      </c>
      <c r="CB123">
        <v>158</v>
      </c>
      <c r="CC123">
        <v>157</v>
      </c>
      <c r="CD123">
        <v>156</v>
      </c>
      <c r="CE123">
        <v>155</v>
      </c>
      <c r="CF123">
        <v>155</v>
      </c>
      <c r="CG123">
        <v>155</v>
      </c>
      <c r="CH123">
        <v>155</v>
      </c>
      <c r="CI123">
        <v>155</v>
      </c>
      <c r="CJ123">
        <v>155</v>
      </c>
      <c r="CK123">
        <v>155</v>
      </c>
      <c r="CL123">
        <v>155</v>
      </c>
      <c r="CM123">
        <v>155</v>
      </c>
      <c r="CN123">
        <v>155</v>
      </c>
      <c r="CO123">
        <v>155</v>
      </c>
      <c r="CP123">
        <v>155</v>
      </c>
      <c r="CQ123">
        <v>155</v>
      </c>
      <c r="CR123">
        <v>155</v>
      </c>
      <c r="CS123">
        <v>156</v>
      </c>
      <c r="CT123">
        <v>154</v>
      </c>
      <c r="CU123">
        <v>148</v>
      </c>
      <c r="CV123">
        <v>145</v>
      </c>
    </row>
    <row r="124" spans="1:100">
      <c r="A124">
        <v>35</v>
      </c>
      <c r="B124">
        <v>30</v>
      </c>
      <c r="C124">
        <v>26</v>
      </c>
      <c r="D124">
        <v>26</v>
      </c>
      <c r="E124">
        <v>27</v>
      </c>
      <c r="F124">
        <v>28</v>
      </c>
      <c r="G124">
        <v>27</v>
      </c>
      <c r="H124">
        <v>28</v>
      </c>
      <c r="I124">
        <v>27</v>
      </c>
      <c r="J124">
        <v>26</v>
      </c>
      <c r="K124">
        <v>26</v>
      </c>
      <c r="L124">
        <v>26</v>
      </c>
      <c r="M124">
        <v>25</v>
      </c>
      <c r="N124">
        <v>25</v>
      </c>
      <c r="O124">
        <v>26</v>
      </c>
      <c r="P124">
        <v>26</v>
      </c>
      <c r="Q124">
        <v>27</v>
      </c>
      <c r="R124">
        <v>25</v>
      </c>
      <c r="S124">
        <v>27</v>
      </c>
      <c r="T124">
        <v>39</v>
      </c>
      <c r="U124">
        <v>60</v>
      </c>
      <c r="V124">
        <v>161</v>
      </c>
      <c r="W124">
        <v>246</v>
      </c>
      <c r="X124">
        <v>250</v>
      </c>
      <c r="Y124">
        <v>255</v>
      </c>
      <c r="Z124">
        <v>253</v>
      </c>
      <c r="AA124">
        <v>254</v>
      </c>
      <c r="AB124">
        <v>254</v>
      </c>
      <c r="AC124">
        <v>253</v>
      </c>
      <c r="AD124">
        <v>253</v>
      </c>
      <c r="AE124">
        <v>254</v>
      </c>
      <c r="AF124">
        <v>254</v>
      </c>
      <c r="AG124">
        <v>254</v>
      </c>
      <c r="AH124">
        <v>255</v>
      </c>
      <c r="AI124">
        <v>255</v>
      </c>
      <c r="AJ124">
        <v>255</v>
      </c>
      <c r="AK124">
        <v>255</v>
      </c>
      <c r="AL124">
        <v>255</v>
      </c>
      <c r="AM124">
        <v>255</v>
      </c>
      <c r="AN124">
        <v>255</v>
      </c>
      <c r="AO124">
        <v>255</v>
      </c>
      <c r="AP124">
        <v>255</v>
      </c>
      <c r="AQ124">
        <v>255</v>
      </c>
      <c r="AR124">
        <v>255</v>
      </c>
      <c r="AS124">
        <v>255</v>
      </c>
      <c r="AT124">
        <v>255</v>
      </c>
      <c r="AU124">
        <v>255</v>
      </c>
      <c r="AV124">
        <v>255</v>
      </c>
      <c r="AW124">
        <v>255</v>
      </c>
      <c r="AX124">
        <v>254</v>
      </c>
      <c r="AY124">
        <v>253</v>
      </c>
      <c r="AZ124">
        <v>254</v>
      </c>
      <c r="BA124">
        <v>255</v>
      </c>
      <c r="BB124">
        <v>255</v>
      </c>
      <c r="BC124">
        <v>254</v>
      </c>
      <c r="BD124">
        <v>255</v>
      </c>
      <c r="BE124">
        <v>255</v>
      </c>
      <c r="BF124">
        <v>255</v>
      </c>
      <c r="BG124">
        <v>255</v>
      </c>
      <c r="BH124">
        <v>194</v>
      </c>
      <c r="BI124">
        <v>149</v>
      </c>
      <c r="BJ124">
        <v>150</v>
      </c>
      <c r="BK124">
        <v>157</v>
      </c>
      <c r="BL124">
        <v>161</v>
      </c>
      <c r="BM124">
        <v>158</v>
      </c>
      <c r="BN124">
        <v>157</v>
      </c>
      <c r="BO124">
        <v>157</v>
      </c>
      <c r="BP124">
        <v>158</v>
      </c>
      <c r="BQ124">
        <v>158</v>
      </c>
      <c r="BR124">
        <v>158</v>
      </c>
      <c r="BS124">
        <v>158</v>
      </c>
      <c r="BT124">
        <v>158</v>
      </c>
      <c r="BU124">
        <v>158</v>
      </c>
      <c r="BV124">
        <v>158</v>
      </c>
      <c r="BW124">
        <v>158</v>
      </c>
      <c r="BX124">
        <v>158</v>
      </c>
      <c r="BY124">
        <v>158</v>
      </c>
      <c r="BZ124">
        <v>158</v>
      </c>
      <c r="CA124">
        <v>158</v>
      </c>
      <c r="CB124">
        <v>158</v>
      </c>
      <c r="CC124">
        <v>157</v>
      </c>
      <c r="CD124">
        <v>156</v>
      </c>
      <c r="CE124">
        <v>155</v>
      </c>
      <c r="CF124">
        <v>155</v>
      </c>
      <c r="CG124">
        <v>155</v>
      </c>
      <c r="CH124">
        <v>155</v>
      </c>
      <c r="CI124">
        <v>155</v>
      </c>
      <c r="CJ124">
        <v>155</v>
      </c>
      <c r="CK124">
        <v>155</v>
      </c>
      <c r="CL124">
        <v>155</v>
      </c>
      <c r="CM124">
        <v>155</v>
      </c>
      <c r="CN124">
        <v>155</v>
      </c>
      <c r="CO124">
        <v>155</v>
      </c>
      <c r="CP124">
        <v>155</v>
      </c>
      <c r="CQ124">
        <v>155</v>
      </c>
      <c r="CR124">
        <v>155</v>
      </c>
      <c r="CS124">
        <v>155</v>
      </c>
      <c r="CT124">
        <v>153</v>
      </c>
      <c r="CU124">
        <v>149</v>
      </c>
      <c r="CV124">
        <v>144</v>
      </c>
    </row>
    <row r="125" spans="1:100">
      <c r="A125">
        <v>35</v>
      </c>
      <c r="B125">
        <v>29</v>
      </c>
      <c r="C125">
        <v>26</v>
      </c>
      <c r="D125">
        <v>24</v>
      </c>
      <c r="E125">
        <v>25</v>
      </c>
      <c r="F125">
        <v>27</v>
      </c>
      <c r="G125">
        <v>26</v>
      </c>
      <c r="H125">
        <v>27</v>
      </c>
      <c r="I125">
        <v>25</v>
      </c>
      <c r="J125">
        <v>26</v>
      </c>
      <c r="K125">
        <v>26</v>
      </c>
      <c r="L125">
        <v>26</v>
      </c>
      <c r="M125">
        <v>25</v>
      </c>
      <c r="N125">
        <v>25</v>
      </c>
      <c r="O125">
        <v>26</v>
      </c>
      <c r="P125">
        <v>26</v>
      </c>
      <c r="Q125">
        <v>27</v>
      </c>
      <c r="R125">
        <v>26</v>
      </c>
      <c r="S125">
        <v>28</v>
      </c>
      <c r="T125">
        <v>39</v>
      </c>
      <c r="U125">
        <v>62</v>
      </c>
      <c r="V125">
        <v>162</v>
      </c>
      <c r="W125">
        <v>244</v>
      </c>
      <c r="X125">
        <v>251</v>
      </c>
      <c r="Y125">
        <v>255</v>
      </c>
      <c r="Z125">
        <v>253</v>
      </c>
      <c r="AA125">
        <v>254</v>
      </c>
      <c r="AB125">
        <v>254</v>
      </c>
      <c r="AC125">
        <v>253</v>
      </c>
      <c r="AD125">
        <v>253</v>
      </c>
      <c r="AE125">
        <v>254</v>
      </c>
      <c r="AF125">
        <v>254</v>
      </c>
      <c r="AG125">
        <v>254</v>
      </c>
      <c r="AH125">
        <v>255</v>
      </c>
      <c r="AI125">
        <v>255</v>
      </c>
      <c r="AJ125">
        <v>255</v>
      </c>
      <c r="AK125">
        <v>255</v>
      </c>
      <c r="AL125">
        <v>255</v>
      </c>
      <c r="AM125">
        <v>255</v>
      </c>
      <c r="AN125">
        <v>255</v>
      </c>
      <c r="AO125">
        <v>255</v>
      </c>
      <c r="AP125">
        <v>255</v>
      </c>
      <c r="AQ125">
        <v>255</v>
      </c>
      <c r="AR125">
        <v>255</v>
      </c>
      <c r="AS125">
        <v>255</v>
      </c>
      <c r="AT125">
        <v>255</v>
      </c>
      <c r="AU125">
        <v>255</v>
      </c>
      <c r="AV125">
        <v>255</v>
      </c>
      <c r="AW125">
        <v>255</v>
      </c>
      <c r="AX125">
        <v>254</v>
      </c>
      <c r="AY125">
        <v>254</v>
      </c>
      <c r="AZ125">
        <v>254</v>
      </c>
      <c r="BA125">
        <v>255</v>
      </c>
      <c r="BB125">
        <v>255</v>
      </c>
      <c r="BC125">
        <v>255</v>
      </c>
      <c r="BD125">
        <v>255</v>
      </c>
      <c r="BE125">
        <v>255</v>
      </c>
      <c r="BF125">
        <v>255</v>
      </c>
      <c r="BG125">
        <v>255</v>
      </c>
      <c r="BH125">
        <v>193</v>
      </c>
      <c r="BI125">
        <v>149</v>
      </c>
      <c r="BJ125">
        <v>152</v>
      </c>
      <c r="BK125">
        <v>158</v>
      </c>
      <c r="BL125">
        <v>160</v>
      </c>
      <c r="BM125">
        <v>159</v>
      </c>
      <c r="BN125">
        <v>157</v>
      </c>
      <c r="BO125">
        <v>157</v>
      </c>
      <c r="BP125">
        <v>158</v>
      </c>
      <c r="BQ125">
        <v>158</v>
      </c>
      <c r="BR125">
        <v>158</v>
      </c>
      <c r="BS125">
        <v>159</v>
      </c>
      <c r="BT125">
        <v>159</v>
      </c>
      <c r="BU125">
        <v>159</v>
      </c>
      <c r="BV125">
        <v>159</v>
      </c>
      <c r="BW125">
        <v>159</v>
      </c>
      <c r="BX125">
        <v>159</v>
      </c>
      <c r="BY125">
        <v>159</v>
      </c>
      <c r="BZ125">
        <v>159</v>
      </c>
      <c r="CA125">
        <v>158</v>
      </c>
      <c r="CB125">
        <v>158</v>
      </c>
      <c r="CC125">
        <v>158</v>
      </c>
      <c r="CD125">
        <v>157</v>
      </c>
      <c r="CE125">
        <v>156</v>
      </c>
      <c r="CF125">
        <v>155</v>
      </c>
      <c r="CG125">
        <v>155</v>
      </c>
      <c r="CH125">
        <v>156</v>
      </c>
      <c r="CI125">
        <v>156</v>
      </c>
      <c r="CJ125">
        <v>156</v>
      </c>
      <c r="CK125">
        <v>156</v>
      </c>
      <c r="CL125">
        <v>156</v>
      </c>
      <c r="CM125">
        <v>156</v>
      </c>
      <c r="CN125">
        <v>156</v>
      </c>
      <c r="CO125">
        <v>156</v>
      </c>
      <c r="CP125">
        <v>156</v>
      </c>
      <c r="CQ125">
        <v>156</v>
      </c>
      <c r="CR125">
        <v>156</v>
      </c>
      <c r="CS125">
        <v>156</v>
      </c>
      <c r="CT125">
        <v>153</v>
      </c>
      <c r="CU125">
        <v>149</v>
      </c>
      <c r="CV125">
        <v>146</v>
      </c>
    </row>
    <row r="126" spans="1:100">
      <c r="A126">
        <v>35</v>
      </c>
      <c r="B126">
        <v>30</v>
      </c>
      <c r="C126">
        <v>27</v>
      </c>
      <c r="D126">
        <v>25</v>
      </c>
      <c r="E126">
        <v>26</v>
      </c>
      <c r="F126">
        <v>27</v>
      </c>
      <c r="G126">
        <v>25</v>
      </c>
      <c r="H126">
        <v>26</v>
      </c>
      <c r="I126">
        <v>25</v>
      </c>
      <c r="J126">
        <v>25</v>
      </c>
      <c r="K126">
        <v>25</v>
      </c>
      <c r="L126">
        <v>26</v>
      </c>
      <c r="M126">
        <v>25</v>
      </c>
      <c r="N126">
        <v>24</v>
      </c>
      <c r="O126">
        <v>26</v>
      </c>
      <c r="P126">
        <v>26</v>
      </c>
      <c r="Q126">
        <v>27</v>
      </c>
      <c r="R126">
        <v>27</v>
      </c>
      <c r="S126">
        <v>31</v>
      </c>
      <c r="T126">
        <v>37</v>
      </c>
      <c r="U126">
        <v>64</v>
      </c>
      <c r="V126">
        <v>167</v>
      </c>
      <c r="W126">
        <v>242</v>
      </c>
      <c r="X126">
        <v>253</v>
      </c>
      <c r="Y126">
        <v>255</v>
      </c>
      <c r="Z126">
        <v>254</v>
      </c>
      <c r="AA126">
        <v>254</v>
      </c>
      <c r="AB126">
        <v>255</v>
      </c>
      <c r="AC126">
        <v>255</v>
      </c>
      <c r="AD126">
        <v>255</v>
      </c>
      <c r="AE126">
        <v>255</v>
      </c>
      <c r="AF126">
        <v>254</v>
      </c>
      <c r="AG126">
        <v>254</v>
      </c>
      <c r="AH126">
        <v>255</v>
      </c>
      <c r="AI126">
        <v>255</v>
      </c>
      <c r="AJ126">
        <v>255</v>
      </c>
      <c r="AK126">
        <v>255</v>
      </c>
      <c r="AL126">
        <v>255</v>
      </c>
      <c r="AM126">
        <v>255</v>
      </c>
      <c r="AN126">
        <v>255</v>
      </c>
      <c r="AO126">
        <v>255</v>
      </c>
      <c r="AP126">
        <v>255</v>
      </c>
      <c r="AQ126">
        <v>255</v>
      </c>
      <c r="AR126">
        <v>255</v>
      </c>
      <c r="AS126">
        <v>255</v>
      </c>
      <c r="AT126">
        <v>255</v>
      </c>
      <c r="AU126">
        <v>255</v>
      </c>
      <c r="AV126">
        <v>255</v>
      </c>
      <c r="AW126">
        <v>255</v>
      </c>
      <c r="AX126">
        <v>255</v>
      </c>
      <c r="AY126">
        <v>254</v>
      </c>
      <c r="AZ126">
        <v>254</v>
      </c>
      <c r="BA126">
        <v>255</v>
      </c>
      <c r="BB126">
        <v>255</v>
      </c>
      <c r="BC126">
        <v>255</v>
      </c>
      <c r="BD126">
        <v>255</v>
      </c>
      <c r="BE126">
        <v>255</v>
      </c>
      <c r="BF126">
        <v>255</v>
      </c>
      <c r="BG126">
        <v>255</v>
      </c>
      <c r="BH126">
        <v>192</v>
      </c>
      <c r="BI126">
        <v>148</v>
      </c>
      <c r="BJ126">
        <v>153</v>
      </c>
      <c r="BK126">
        <v>159</v>
      </c>
      <c r="BL126">
        <v>161</v>
      </c>
      <c r="BM126">
        <v>160</v>
      </c>
      <c r="BN126">
        <v>157</v>
      </c>
      <c r="BO126">
        <v>157</v>
      </c>
      <c r="BP126">
        <v>157</v>
      </c>
      <c r="BQ126">
        <v>158</v>
      </c>
      <c r="BR126">
        <v>158</v>
      </c>
      <c r="BS126">
        <v>159</v>
      </c>
      <c r="BT126">
        <v>159</v>
      </c>
      <c r="BU126">
        <v>159</v>
      </c>
      <c r="BV126">
        <v>159</v>
      </c>
      <c r="BW126">
        <v>159</v>
      </c>
      <c r="BX126">
        <v>159</v>
      </c>
      <c r="BY126">
        <v>159</v>
      </c>
      <c r="BZ126">
        <v>159</v>
      </c>
      <c r="CA126">
        <v>158</v>
      </c>
      <c r="CB126">
        <v>158</v>
      </c>
      <c r="CC126">
        <v>158</v>
      </c>
      <c r="CD126">
        <v>157</v>
      </c>
      <c r="CE126">
        <v>156</v>
      </c>
      <c r="CF126">
        <v>156</v>
      </c>
      <c r="CG126">
        <v>156</v>
      </c>
      <c r="CH126">
        <v>156</v>
      </c>
      <c r="CI126">
        <v>156</v>
      </c>
      <c r="CJ126">
        <v>156</v>
      </c>
      <c r="CK126">
        <v>156</v>
      </c>
      <c r="CL126">
        <v>156</v>
      </c>
      <c r="CM126">
        <v>156</v>
      </c>
      <c r="CN126">
        <v>156</v>
      </c>
      <c r="CO126">
        <v>156</v>
      </c>
      <c r="CP126">
        <v>156</v>
      </c>
      <c r="CQ126">
        <v>156</v>
      </c>
      <c r="CR126">
        <v>156</v>
      </c>
      <c r="CS126">
        <v>156</v>
      </c>
      <c r="CT126">
        <v>154</v>
      </c>
      <c r="CU126">
        <v>150</v>
      </c>
      <c r="CV126">
        <v>147</v>
      </c>
    </row>
    <row r="127" spans="1:100">
      <c r="A127">
        <v>36</v>
      </c>
      <c r="B127">
        <v>30</v>
      </c>
      <c r="C127">
        <v>27</v>
      </c>
      <c r="D127">
        <v>25</v>
      </c>
      <c r="E127">
        <v>25</v>
      </c>
      <c r="F127">
        <v>27</v>
      </c>
      <c r="G127">
        <v>25</v>
      </c>
      <c r="H127">
        <v>26</v>
      </c>
      <c r="I127">
        <v>25</v>
      </c>
      <c r="J127">
        <v>25</v>
      </c>
      <c r="K127">
        <v>26</v>
      </c>
      <c r="L127">
        <v>26</v>
      </c>
      <c r="M127">
        <v>25</v>
      </c>
      <c r="N127">
        <v>25</v>
      </c>
      <c r="O127">
        <v>27</v>
      </c>
      <c r="P127">
        <v>26</v>
      </c>
      <c r="Q127">
        <v>27</v>
      </c>
      <c r="R127">
        <v>27</v>
      </c>
      <c r="S127">
        <v>33</v>
      </c>
      <c r="T127">
        <v>34</v>
      </c>
      <c r="U127">
        <v>65</v>
      </c>
      <c r="V127">
        <v>172</v>
      </c>
      <c r="W127">
        <v>239</v>
      </c>
      <c r="X127">
        <v>254</v>
      </c>
      <c r="Y127">
        <v>255</v>
      </c>
      <c r="Z127">
        <v>255</v>
      </c>
      <c r="AA127">
        <v>255</v>
      </c>
      <c r="AB127">
        <v>255</v>
      </c>
      <c r="AC127">
        <v>255</v>
      </c>
      <c r="AD127">
        <v>255</v>
      </c>
      <c r="AE127">
        <v>255</v>
      </c>
      <c r="AF127">
        <v>254</v>
      </c>
      <c r="AG127">
        <v>254</v>
      </c>
      <c r="AH127">
        <v>255</v>
      </c>
      <c r="AI127">
        <v>255</v>
      </c>
      <c r="AJ127">
        <v>255</v>
      </c>
      <c r="AK127">
        <v>255</v>
      </c>
      <c r="AL127">
        <v>255</v>
      </c>
      <c r="AM127">
        <v>255</v>
      </c>
      <c r="AN127">
        <v>255</v>
      </c>
      <c r="AO127">
        <v>255</v>
      </c>
      <c r="AP127">
        <v>255</v>
      </c>
      <c r="AQ127">
        <v>255</v>
      </c>
      <c r="AR127">
        <v>255</v>
      </c>
      <c r="AS127">
        <v>255</v>
      </c>
      <c r="AT127">
        <v>255</v>
      </c>
      <c r="AU127">
        <v>255</v>
      </c>
      <c r="AV127">
        <v>255</v>
      </c>
      <c r="AW127">
        <v>255</v>
      </c>
      <c r="AX127">
        <v>255</v>
      </c>
      <c r="AY127">
        <v>254</v>
      </c>
      <c r="AZ127">
        <v>254</v>
      </c>
      <c r="BA127">
        <v>255</v>
      </c>
      <c r="BB127">
        <v>255</v>
      </c>
      <c r="BC127">
        <v>255</v>
      </c>
      <c r="BD127">
        <v>254</v>
      </c>
      <c r="BE127">
        <v>255</v>
      </c>
      <c r="BF127">
        <v>255</v>
      </c>
      <c r="BG127">
        <v>255</v>
      </c>
      <c r="BH127">
        <v>189</v>
      </c>
      <c r="BI127">
        <v>146</v>
      </c>
      <c r="BJ127">
        <v>153</v>
      </c>
      <c r="BK127">
        <v>161</v>
      </c>
      <c r="BL127">
        <v>162</v>
      </c>
      <c r="BM127">
        <v>162</v>
      </c>
      <c r="BN127">
        <v>159</v>
      </c>
      <c r="BO127">
        <v>158</v>
      </c>
      <c r="BP127">
        <v>158</v>
      </c>
      <c r="BQ127">
        <v>158</v>
      </c>
      <c r="BR127">
        <v>158</v>
      </c>
      <c r="BS127">
        <v>159</v>
      </c>
      <c r="BT127">
        <v>159</v>
      </c>
      <c r="BU127">
        <v>159</v>
      </c>
      <c r="BV127">
        <v>159</v>
      </c>
      <c r="BW127">
        <v>159</v>
      </c>
      <c r="BX127">
        <v>159</v>
      </c>
      <c r="BY127">
        <v>159</v>
      </c>
      <c r="BZ127">
        <v>159</v>
      </c>
      <c r="CA127">
        <v>159</v>
      </c>
      <c r="CB127">
        <v>159</v>
      </c>
      <c r="CC127">
        <v>158</v>
      </c>
      <c r="CD127">
        <v>157</v>
      </c>
      <c r="CE127">
        <v>157</v>
      </c>
      <c r="CF127">
        <v>157</v>
      </c>
      <c r="CG127">
        <v>157</v>
      </c>
      <c r="CH127">
        <v>157</v>
      </c>
      <c r="CI127">
        <v>157</v>
      </c>
      <c r="CJ127">
        <v>156</v>
      </c>
      <c r="CK127">
        <v>157</v>
      </c>
      <c r="CL127">
        <v>157</v>
      </c>
      <c r="CM127">
        <v>157</v>
      </c>
      <c r="CN127">
        <v>157</v>
      </c>
      <c r="CO127">
        <v>157</v>
      </c>
      <c r="CP127">
        <v>157</v>
      </c>
      <c r="CQ127">
        <v>157</v>
      </c>
      <c r="CR127">
        <v>157</v>
      </c>
      <c r="CS127">
        <v>157</v>
      </c>
      <c r="CT127">
        <v>155</v>
      </c>
      <c r="CU127">
        <v>152</v>
      </c>
      <c r="CV127">
        <v>148</v>
      </c>
    </row>
    <row r="128" spans="1:100">
      <c r="A128">
        <v>36</v>
      </c>
      <c r="B128">
        <v>31</v>
      </c>
      <c r="C128">
        <v>27</v>
      </c>
      <c r="D128">
        <v>25</v>
      </c>
      <c r="E128">
        <v>26</v>
      </c>
      <c r="F128">
        <v>28</v>
      </c>
      <c r="G128">
        <v>26</v>
      </c>
      <c r="H128">
        <v>27</v>
      </c>
      <c r="I128">
        <v>25</v>
      </c>
      <c r="J128">
        <v>25</v>
      </c>
      <c r="K128">
        <v>26</v>
      </c>
      <c r="L128">
        <v>27</v>
      </c>
      <c r="M128">
        <v>26</v>
      </c>
      <c r="N128">
        <v>26</v>
      </c>
      <c r="O128">
        <v>27</v>
      </c>
      <c r="P128">
        <v>26</v>
      </c>
      <c r="Q128">
        <v>26</v>
      </c>
      <c r="R128">
        <v>28</v>
      </c>
      <c r="S128">
        <v>34</v>
      </c>
      <c r="T128">
        <v>32</v>
      </c>
      <c r="U128">
        <v>69</v>
      </c>
      <c r="V128">
        <v>177</v>
      </c>
      <c r="W128">
        <v>238</v>
      </c>
      <c r="X128">
        <v>255</v>
      </c>
      <c r="Y128">
        <v>255</v>
      </c>
      <c r="Z128">
        <v>255</v>
      </c>
      <c r="AA128">
        <v>255</v>
      </c>
      <c r="AB128">
        <v>255</v>
      </c>
      <c r="AC128">
        <v>255</v>
      </c>
      <c r="AD128">
        <v>255</v>
      </c>
      <c r="AE128">
        <v>255</v>
      </c>
      <c r="AF128">
        <v>254</v>
      </c>
      <c r="AG128">
        <v>254</v>
      </c>
      <c r="AH128">
        <v>255</v>
      </c>
      <c r="AI128">
        <v>255</v>
      </c>
      <c r="AJ128">
        <v>255</v>
      </c>
      <c r="AK128">
        <v>255</v>
      </c>
      <c r="AL128">
        <v>255</v>
      </c>
      <c r="AM128">
        <v>255</v>
      </c>
      <c r="AN128">
        <v>255</v>
      </c>
      <c r="AO128">
        <v>255</v>
      </c>
      <c r="AP128">
        <v>255</v>
      </c>
      <c r="AQ128">
        <v>255</v>
      </c>
      <c r="AR128">
        <v>255</v>
      </c>
      <c r="AS128">
        <v>255</v>
      </c>
      <c r="AT128">
        <v>255</v>
      </c>
      <c r="AU128">
        <v>255</v>
      </c>
      <c r="AV128">
        <v>255</v>
      </c>
      <c r="AW128">
        <v>255</v>
      </c>
      <c r="AX128">
        <v>255</v>
      </c>
      <c r="AY128">
        <v>254</v>
      </c>
      <c r="AZ128">
        <v>254</v>
      </c>
      <c r="BA128">
        <v>255</v>
      </c>
      <c r="BB128">
        <v>255</v>
      </c>
      <c r="BC128">
        <v>254</v>
      </c>
      <c r="BD128">
        <v>254</v>
      </c>
      <c r="BE128">
        <v>255</v>
      </c>
      <c r="BF128">
        <v>255</v>
      </c>
      <c r="BG128">
        <v>255</v>
      </c>
      <c r="BH128">
        <v>187</v>
      </c>
      <c r="BI128">
        <v>146</v>
      </c>
      <c r="BJ128">
        <v>155</v>
      </c>
      <c r="BK128">
        <v>163</v>
      </c>
      <c r="BL128">
        <v>164</v>
      </c>
      <c r="BM128">
        <v>164</v>
      </c>
      <c r="BN128">
        <v>161</v>
      </c>
      <c r="BO128">
        <v>159</v>
      </c>
      <c r="BP128">
        <v>159</v>
      </c>
      <c r="BQ128">
        <v>158</v>
      </c>
      <c r="BR128">
        <v>158</v>
      </c>
      <c r="BS128">
        <v>158</v>
      </c>
      <c r="BT128">
        <v>158</v>
      </c>
      <c r="BU128">
        <v>159</v>
      </c>
      <c r="BV128">
        <v>159</v>
      </c>
      <c r="BW128">
        <v>159</v>
      </c>
      <c r="BX128">
        <v>159</v>
      </c>
      <c r="BY128">
        <v>159</v>
      </c>
      <c r="BZ128">
        <v>159</v>
      </c>
      <c r="CA128">
        <v>159</v>
      </c>
      <c r="CB128">
        <v>159</v>
      </c>
      <c r="CC128">
        <v>158</v>
      </c>
      <c r="CD128">
        <v>158</v>
      </c>
      <c r="CE128">
        <v>157</v>
      </c>
      <c r="CF128">
        <v>157</v>
      </c>
      <c r="CG128">
        <v>158</v>
      </c>
      <c r="CH128">
        <v>158</v>
      </c>
      <c r="CI128">
        <v>157</v>
      </c>
      <c r="CJ128">
        <v>157</v>
      </c>
      <c r="CK128">
        <v>157</v>
      </c>
      <c r="CL128">
        <v>157</v>
      </c>
      <c r="CM128">
        <v>157</v>
      </c>
      <c r="CN128">
        <v>157</v>
      </c>
      <c r="CO128">
        <v>157</v>
      </c>
      <c r="CP128">
        <v>157</v>
      </c>
      <c r="CQ128">
        <v>157</v>
      </c>
      <c r="CR128">
        <v>157</v>
      </c>
      <c r="CS128">
        <v>157</v>
      </c>
      <c r="CT128">
        <v>157</v>
      </c>
      <c r="CU128">
        <v>153</v>
      </c>
      <c r="CV128">
        <v>150</v>
      </c>
    </row>
    <row r="129" spans="1:100">
      <c r="A129">
        <v>34</v>
      </c>
      <c r="B129">
        <v>31</v>
      </c>
      <c r="C129">
        <v>26</v>
      </c>
      <c r="D129">
        <v>25</v>
      </c>
      <c r="E129">
        <v>25</v>
      </c>
      <c r="F129">
        <v>25</v>
      </c>
      <c r="G129">
        <v>26</v>
      </c>
      <c r="H129">
        <v>26</v>
      </c>
      <c r="I129">
        <v>25</v>
      </c>
      <c r="J129">
        <v>25</v>
      </c>
      <c r="K129">
        <v>26</v>
      </c>
      <c r="L129">
        <v>27</v>
      </c>
      <c r="M129">
        <v>26</v>
      </c>
      <c r="N129">
        <v>26</v>
      </c>
      <c r="O129">
        <v>26</v>
      </c>
      <c r="P129">
        <v>26</v>
      </c>
      <c r="Q129">
        <v>26</v>
      </c>
      <c r="R129">
        <v>26</v>
      </c>
      <c r="S129">
        <v>34</v>
      </c>
      <c r="T129">
        <v>35</v>
      </c>
      <c r="U129">
        <v>71</v>
      </c>
      <c r="V129">
        <v>174</v>
      </c>
      <c r="W129">
        <v>240</v>
      </c>
      <c r="X129">
        <v>254</v>
      </c>
      <c r="Y129">
        <v>254</v>
      </c>
      <c r="Z129">
        <v>255</v>
      </c>
      <c r="AA129">
        <v>255</v>
      </c>
      <c r="AB129">
        <v>255</v>
      </c>
      <c r="AC129">
        <v>255</v>
      </c>
      <c r="AD129">
        <v>255</v>
      </c>
      <c r="AE129">
        <v>254</v>
      </c>
      <c r="AF129">
        <v>255</v>
      </c>
      <c r="AG129">
        <v>255</v>
      </c>
      <c r="AH129">
        <v>255</v>
      </c>
      <c r="AI129">
        <v>255</v>
      </c>
      <c r="AJ129">
        <v>255</v>
      </c>
      <c r="AK129">
        <v>255</v>
      </c>
      <c r="AL129">
        <v>255</v>
      </c>
      <c r="AM129">
        <v>255</v>
      </c>
      <c r="AN129">
        <v>255</v>
      </c>
      <c r="AO129">
        <v>255</v>
      </c>
      <c r="AP129">
        <v>255</v>
      </c>
      <c r="AQ129">
        <v>255</v>
      </c>
      <c r="AR129">
        <v>255</v>
      </c>
      <c r="AS129">
        <v>255</v>
      </c>
      <c r="AT129">
        <v>255</v>
      </c>
      <c r="AU129">
        <v>255</v>
      </c>
      <c r="AV129">
        <v>255</v>
      </c>
      <c r="AW129">
        <v>255</v>
      </c>
      <c r="AX129">
        <v>255</v>
      </c>
      <c r="AY129">
        <v>254</v>
      </c>
      <c r="AZ129">
        <v>254</v>
      </c>
      <c r="BA129">
        <v>255</v>
      </c>
      <c r="BB129">
        <v>255</v>
      </c>
      <c r="BC129">
        <v>253</v>
      </c>
      <c r="BD129">
        <v>254</v>
      </c>
      <c r="BE129">
        <v>255</v>
      </c>
      <c r="BF129">
        <v>255</v>
      </c>
      <c r="BG129">
        <v>255</v>
      </c>
      <c r="BH129">
        <v>183</v>
      </c>
      <c r="BI129">
        <v>147</v>
      </c>
      <c r="BJ129">
        <v>156</v>
      </c>
      <c r="BK129">
        <v>163</v>
      </c>
      <c r="BL129">
        <v>163</v>
      </c>
      <c r="BM129">
        <v>162</v>
      </c>
      <c r="BN129">
        <v>160</v>
      </c>
      <c r="BO129">
        <v>159</v>
      </c>
      <c r="BP129">
        <v>159</v>
      </c>
      <c r="BQ129">
        <v>159</v>
      </c>
      <c r="BR129">
        <v>159</v>
      </c>
      <c r="BS129">
        <v>159</v>
      </c>
      <c r="BT129">
        <v>159</v>
      </c>
      <c r="BU129">
        <v>159</v>
      </c>
      <c r="BV129">
        <v>159</v>
      </c>
      <c r="BW129">
        <v>159</v>
      </c>
      <c r="BX129">
        <v>159</v>
      </c>
      <c r="BY129">
        <v>159</v>
      </c>
      <c r="BZ129">
        <v>159</v>
      </c>
      <c r="CA129">
        <v>159</v>
      </c>
      <c r="CB129">
        <v>159</v>
      </c>
      <c r="CC129">
        <v>159</v>
      </c>
      <c r="CD129">
        <v>159</v>
      </c>
      <c r="CE129">
        <v>158</v>
      </c>
      <c r="CF129">
        <v>158</v>
      </c>
      <c r="CG129">
        <v>159</v>
      </c>
      <c r="CH129">
        <v>158</v>
      </c>
      <c r="CI129">
        <v>158</v>
      </c>
      <c r="CJ129">
        <v>157</v>
      </c>
      <c r="CK129">
        <v>158</v>
      </c>
      <c r="CL129">
        <v>158</v>
      </c>
      <c r="CM129">
        <v>158</v>
      </c>
      <c r="CN129">
        <v>158</v>
      </c>
      <c r="CO129">
        <v>158</v>
      </c>
      <c r="CP129">
        <v>158</v>
      </c>
      <c r="CQ129">
        <v>159</v>
      </c>
      <c r="CR129">
        <v>159</v>
      </c>
      <c r="CS129">
        <v>157</v>
      </c>
      <c r="CT129">
        <v>156</v>
      </c>
      <c r="CU129">
        <v>151</v>
      </c>
      <c r="CV129">
        <v>149</v>
      </c>
    </row>
    <row r="130" spans="1:100">
      <c r="A130">
        <v>35</v>
      </c>
      <c r="B130">
        <v>31</v>
      </c>
      <c r="C130">
        <v>28</v>
      </c>
      <c r="D130">
        <v>26</v>
      </c>
      <c r="E130">
        <v>26</v>
      </c>
      <c r="F130">
        <v>26</v>
      </c>
      <c r="G130">
        <v>27</v>
      </c>
      <c r="H130">
        <v>26</v>
      </c>
      <c r="I130">
        <v>26</v>
      </c>
      <c r="J130">
        <v>26</v>
      </c>
      <c r="K130">
        <v>27</v>
      </c>
      <c r="L130">
        <v>28</v>
      </c>
      <c r="M130">
        <v>27</v>
      </c>
      <c r="N130">
        <v>27</v>
      </c>
      <c r="O130">
        <v>28</v>
      </c>
      <c r="P130">
        <v>27</v>
      </c>
      <c r="Q130">
        <v>26</v>
      </c>
      <c r="R130">
        <v>27</v>
      </c>
      <c r="S130">
        <v>36</v>
      </c>
      <c r="T130">
        <v>37</v>
      </c>
      <c r="U130">
        <v>74</v>
      </c>
      <c r="V130">
        <v>176</v>
      </c>
      <c r="W130">
        <v>241</v>
      </c>
      <c r="X130">
        <v>253</v>
      </c>
      <c r="Y130">
        <v>253</v>
      </c>
      <c r="Z130">
        <v>255</v>
      </c>
      <c r="AA130">
        <v>254</v>
      </c>
      <c r="AB130">
        <v>255</v>
      </c>
      <c r="AC130">
        <v>255</v>
      </c>
      <c r="AD130">
        <v>254</v>
      </c>
      <c r="AE130">
        <v>254</v>
      </c>
      <c r="AF130">
        <v>255</v>
      </c>
      <c r="AG130">
        <v>255</v>
      </c>
      <c r="AH130">
        <v>255</v>
      </c>
      <c r="AI130">
        <v>255</v>
      </c>
      <c r="AJ130">
        <v>255</v>
      </c>
      <c r="AK130">
        <v>255</v>
      </c>
      <c r="AL130">
        <v>255</v>
      </c>
      <c r="AM130">
        <v>255</v>
      </c>
      <c r="AN130">
        <v>255</v>
      </c>
      <c r="AO130">
        <v>255</v>
      </c>
      <c r="AP130">
        <v>255</v>
      </c>
      <c r="AQ130">
        <v>255</v>
      </c>
      <c r="AR130">
        <v>255</v>
      </c>
      <c r="AS130">
        <v>255</v>
      </c>
      <c r="AT130">
        <v>255</v>
      </c>
      <c r="AU130">
        <v>255</v>
      </c>
      <c r="AV130">
        <v>255</v>
      </c>
      <c r="AW130">
        <v>255</v>
      </c>
      <c r="AX130">
        <v>255</v>
      </c>
      <c r="AY130">
        <v>254</v>
      </c>
      <c r="AZ130">
        <v>255</v>
      </c>
      <c r="BA130">
        <v>255</v>
      </c>
      <c r="BB130">
        <v>255</v>
      </c>
      <c r="BC130">
        <v>254</v>
      </c>
      <c r="BD130">
        <v>254</v>
      </c>
      <c r="BE130">
        <v>255</v>
      </c>
      <c r="BF130">
        <v>255</v>
      </c>
      <c r="BG130">
        <v>255</v>
      </c>
      <c r="BH130">
        <v>182</v>
      </c>
      <c r="BI130">
        <v>147</v>
      </c>
      <c r="BJ130">
        <v>155</v>
      </c>
      <c r="BK130">
        <v>163</v>
      </c>
      <c r="BL130">
        <v>164</v>
      </c>
      <c r="BM130">
        <v>162</v>
      </c>
      <c r="BN130">
        <v>160</v>
      </c>
      <c r="BO130">
        <v>159</v>
      </c>
      <c r="BP130">
        <v>159</v>
      </c>
      <c r="BQ130">
        <v>160</v>
      </c>
      <c r="BR130">
        <v>160</v>
      </c>
      <c r="BS130">
        <v>160</v>
      </c>
      <c r="BT130">
        <v>160</v>
      </c>
      <c r="BU130">
        <v>160</v>
      </c>
      <c r="BV130">
        <v>160</v>
      </c>
      <c r="BW130">
        <v>160</v>
      </c>
      <c r="BX130">
        <v>160</v>
      </c>
      <c r="BY130">
        <v>160</v>
      </c>
      <c r="BZ130">
        <v>160</v>
      </c>
      <c r="CA130">
        <v>160</v>
      </c>
      <c r="CB130">
        <v>160</v>
      </c>
      <c r="CC130">
        <v>160</v>
      </c>
      <c r="CD130">
        <v>159</v>
      </c>
      <c r="CE130">
        <v>159</v>
      </c>
      <c r="CF130">
        <v>159</v>
      </c>
      <c r="CG130">
        <v>159</v>
      </c>
      <c r="CH130">
        <v>159</v>
      </c>
      <c r="CI130">
        <v>158</v>
      </c>
      <c r="CJ130">
        <v>158</v>
      </c>
      <c r="CK130">
        <v>159</v>
      </c>
      <c r="CL130">
        <v>159</v>
      </c>
      <c r="CM130">
        <v>158</v>
      </c>
      <c r="CN130">
        <v>158</v>
      </c>
      <c r="CO130">
        <v>158</v>
      </c>
      <c r="CP130">
        <v>159</v>
      </c>
      <c r="CQ130">
        <v>159</v>
      </c>
      <c r="CR130">
        <v>159</v>
      </c>
      <c r="CS130">
        <v>158</v>
      </c>
      <c r="CT130">
        <v>157</v>
      </c>
      <c r="CU130">
        <v>153</v>
      </c>
      <c r="CV130">
        <v>148</v>
      </c>
    </row>
    <row r="131" spans="1:100">
      <c r="A131">
        <v>35</v>
      </c>
      <c r="B131">
        <v>32</v>
      </c>
      <c r="C131">
        <v>27</v>
      </c>
      <c r="D131">
        <v>26</v>
      </c>
      <c r="E131">
        <v>26</v>
      </c>
      <c r="F131">
        <v>27</v>
      </c>
      <c r="G131">
        <v>27</v>
      </c>
      <c r="H131">
        <v>26</v>
      </c>
      <c r="I131">
        <v>25</v>
      </c>
      <c r="J131">
        <v>26</v>
      </c>
      <c r="K131">
        <v>27</v>
      </c>
      <c r="L131">
        <v>28</v>
      </c>
      <c r="M131">
        <v>27</v>
      </c>
      <c r="N131">
        <v>26</v>
      </c>
      <c r="O131">
        <v>28</v>
      </c>
      <c r="P131">
        <v>27</v>
      </c>
      <c r="Q131">
        <v>27</v>
      </c>
      <c r="R131">
        <v>28</v>
      </c>
      <c r="S131">
        <v>35</v>
      </c>
      <c r="T131">
        <v>37</v>
      </c>
      <c r="U131">
        <v>76</v>
      </c>
      <c r="V131">
        <v>178</v>
      </c>
      <c r="W131">
        <v>241</v>
      </c>
      <c r="X131">
        <v>252</v>
      </c>
      <c r="Y131">
        <v>253</v>
      </c>
      <c r="Z131">
        <v>255</v>
      </c>
      <c r="AA131">
        <v>254</v>
      </c>
      <c r="AB131">
        <v>255</v>
      </c>
      <c r="AC131">
        <v>255</v>
      </c>
      <c r="AD131">
        <v>254</v>
      </c>
      <c r="AE131">
        <v>254</v>
      </c>
      <c r="AF131">
        <v>255</v>
      </c>
      <c r="AG131">
        <v>255</v>
      </c>
      <c r="AH131">
        <v>255</v>
      </c>
      <c r="AI131">
        <v>255</v>
      </c>
      <c r="AJ131">
        <v>255</v>
      </c>
      <c r="AK131">
        <v>255</v>
      </c>
      <c r="AL131">
        <v>255</v>
      </c>
      <c r="AM131">
        <v>255</v>
      </c>
      <c r="AN131">
        <v>255</v>
      </c>
      <c r="AO131">
        <v>255</v>
      </c>
      <c r="AP131">
        <v>255</v>
      </c>
      <c r="AQ131">
        <v>255</v>
      </c>
      <c r="AR131">
        <v>255</v>
      </c>
      <c r="AS131">
        <v>255</v>
      </c>
      <c r="AT131">
        <v>255</v>
      </c>
      <c r="AU131">
        <v>255</v>
      </c>
      <c r="AV131">
        <v>255</v>
      </c>
      <c r="AW131">
        <v>255</v>
      </c>
      <c r="AX131">
        <v>255</v>
      </c>
      <c r="AY131">
        <v>254</v>
      </c>
      <c r="AZ131">
        <v>254</v>
      </c>
      <c r="BA131">
        <v>255</v>
      </c>
      <c r="BB131">
        <v>255</v>
      </c>
      <c r="BC131">
        <v>253</v>
      </c>
      <c r="BD131">
        <v>254</v>
      </c>
      <c r="BE131">
        <v>255</v>
      </c>
      <c r="BF131">
        <v>255</v>
      </c>
      <c r="BG131">
        <v>254</v>
      </c>
      <c r="BH131">
        <v>182</v>
      </c>
      <c r="BI131">
        <v>146</v>
      </c>
      <c r="BJ131">
        <v>155</v>
      </c>
      <c r="BK131">
        <v>164</v>
      </c>
      <c r="BL131">
        <v>164</v>
      </c>
      <c r="BM131">
        <v>163</v>
      </c>
      <c r="BN131">
        <v>161</v>
      </c>
      <c r="BO131">
        <v>159</v>
      </c>
      <c r="BP131">
        <v>159</v>
      </c>
      <c r="BQ131">
        <v>160</v>
      </c>
      <c r="BR131">
        <v>160</v>
      </c>
      <c r="BS131">
        <v>161</v>
      </c>
      <c r="BT131">
        <v>161</v>
      </c>
      <c r="BU131">
        <v>161</v>
      </c>
      <c r="BV131">
        <v>161</v>
      </c>
      <c r="BW131">
        <v>161</v>
      </c>
      <c r="BX131">
        <v>161</v>
      </c>
      <c r="BY131">
        <v>162</v>
      </c>
      <c r="BZ131">
        <v>162</v>
      </c>
      <c r="CA131">
        <v>162</v>
      </c>
      <c r="CB131">
        <v>162</v>
      </c>
      <c r="CC131">
        <v>160</v>
      </c>
      <c r="CD131">
        <v>160</v>
      </c>
      <c r="CE131">
        <v>159</v>
      </c>
      <c r="CF131">
        <v>159</v>
      </c>
      <c r="CG131">
        <v>160</v>
      </c>
      <c r="CH131">
        <v>160</v>
      </c>
      <c r="CI131">
        <v>159</v>
      </c>
      <c r="CJ131">
        <v>159</v>
      </c>
      <c r="CK131">
        <v>160</v>
      </c>
      <c r="CL131">
        <v>160</v>
      </c>
      <c r="CM131">
        <v>159</v>
      </c>
      <c r="CN131">
        <v>159</v>
      </c>
      <c r="CO131">
        <v>159</v>
      </c>
      <c r="CP131">
        <v>159</v>
      </c>
      <c r="CQ131">
        <v>159</v>
      </c>
      <c r="CR131">
        <v>159</v>
      </c>
      <c r="CS131">
        <v>159</v>
      </c>
      <c r="CT131">
        <v>158</v>
      </c>
      <c r="CU131">
        <v>152</v>
      </c>
      <c r="CV131">
        <v>149</v>
      </c>
    </row>
    <row r="132" spans="1:100">
      <c r="A132">
        <v>35</v>
      </c>
      <c r="B132">
        <v>31</v>
      </c>
      <c r="C132">
        <v>28</v>
      </c>
      <c r="D132">
        <v>27</v>
      </c>
      <c r="E132">
        <v>28</v>
      </c>
      <c r="F132">
        <v>28</v>
      </c>
      <c r="G132">
        <v>28</v>
      </c>
      <c r="H132">
        <v>28</v>
      </c>
      <c r="I132">
        <v>27</v>
      </c>
      <c r="J132">
        <v>27</v>
      </c>
      <c r="K132">
        <v>28</v>
      </c>
      <c r="L132">
        <v>28</v>
      </c>
      <c r="M132">
        <v>27</v>
      </c>
      <c r="N132">
        <v>27</v>
      </c>
      <c r="O132">
        <v>29</v>
      </c>
      <c r="P132">
        <v>29</v>
      </c>
      <c r="Q132">
        <v>28</v>
      </c>
      <c r="R132">
        <v>29</v>
      </c>
      <c r="S132">
        <v>35</v>
      </c>
      <c r="T132">
        <v>37</v>
      </c>
      <c r="U132">
        <v>78</v>
      </c>
      <c r="V132">
        <v>180</v>
      </c>
      <c r="W132">
        <v>241</v>
      </c>
      <c r="X132">
        <v>251</v>
      </c>
      <c r="Y132">
        <v>252</v>
      </c>
      <c r="Z132">
        <v>254</v>
      </c>
      <c r="AA132">
        <v>254</v>
      </c>
      <c r="AB132">
        <v>255</v>
      </c>
      <c r="AC132">
        <v>255</v>
      </c>
      <c r="AD132">
        <v>254</v>
      </c>
      <c r="AE132">
        <v>254</v>
      </c>
      <c r="AF132">
        <v>255</v>
      </c>
      <c r="AG132">
        <v>255</v>
      </c>
      <c r="AH132">
        <v>255</v>
      </c>
      <c r="AI132">
        <v>255</v>
      </c>
      <c r="AJ132">
        <v>255</v>
      </c>
      <c r="AK132">
        <v>255</v>
      </c>
      <c r="AL132">
        <v>255</v>
      </c>
      <c r="AM132">
        <v>255</v>
      </c>
      <c r="AN132">
        <v>255</v>
      </c>
      <c r="AO132">
        <v>255</v>
      </c>
      <c r="AP132">
        <v>255</v>
      </c>
      <c r="AQ132">
        <v>255</v>
      </c>
      <c r="AR132">
        <v>255</v>
      </c>
      <c r="AS132">
        <v>255</v>
      </c>
      <c r="AT132">
        <v>255</v>
      </c>
      <c r="AU132">
        <v>255</v>
      </c>
      <c r="AV132">
        <v>255</v>
      </c>
      <c r="AW132">
        <v>255</v>
      </c>
      <c r="AX132">
        <v>255</v>
      </c>
      <c r="AY132">
        <v>254</v>
      </c>
      <c r="AZ132">
        <v>255</v>
      </c>
      <c r="BA132">
        <v>255</v>
      </c>
      <c r="BB132">
        <v>255</v>
      </c>
      <c r="BC132">
        <v>254</v>
      </c>
      <c r="BD132">
        <v>254</v>
      </c>
      <c r="BE132">
        <v>255</v>
      </c>
      <c r="BF132">
        <v>255</v>
      </c>
      <c r="BG132">
        <v>255</v>
      </c>
      <c r="BH132">
        <v>182</v>
      </c>
      <c r="BI132">
        <v>147</v>
      </c>
      <c r="BJ132">
        <v>156</v>
      </c>
      <c r="BK132">
        <v>166</v>
      </c>
      <c r="BL132">
        <v>164</v>
      </c>
      <c r="BM132">
        <v>163</v>
      </c>
      <c r="BN132">
        <v>161</v>
      </c>
      <c r="BO132">
        <v>160</v>
      </c>
      <c r="BP132">
        <v>160</v>
      </c>
      <c r="BQ132">
        <v>160</v>
      </c>
      <c r="BR132">
        <v>161</v>
      </c>
      <c r="BS132">
        <v>161</v>
      </c>
      <c r="BT132">
        <v>162</v>
      </c>
      <c r="BU132">
        <v>161</v>
      </c>
      <c r="BV132">
        <v>161</v>
      </c>
      <c r="BW132">
        <v>161</v>
      </c>
      <c r="BX132">
        <v>161</v>
      </c>
      <c r="BY132">
        <v>162</v>
      </c>
      <c r="BZ132">
        <v>162</v>
      </c>
      <c r="CA132">
        <v>162</v>
      </c>
      <c r="CB132">
        <v>162</v>
      </c>
      <c r="CC132">
        <v>161</v>
      </c>
      <c r="CD132">
        <v>160</v>
      </c>
      <c r="CE132">
        <v>160</v>
      </c>
      <c r="CF132">
        <v>160</v>
      </c>
      <c r="CG132">
        <v>160</v>
      </c>
      <c r="CH132">
        <v>160</v>
      </c>
      <c r="CI132">
        <v>160</v>
      </c>
      <c r="CJ132">
        <v>160</v>
      </c>
      <c r="CK132">
        <v>160</v>
      </c>
      <c r="CL132">
        <v>160</v>
      </c>
      <c r="CM132">
        <v>160</v>
      </c>
      <c r="CN132">
        <v>160</v>
      </c>
      <c r="CO132">
        <v>160</v>
      </c>
      <c r="CP132">
        <v>160</v>
      </c>
      <c r="CQ132">
        <v>160</v>
      </c>
      <c r="CR132">
        <v>160</v>
      </c>
      <c r="CS132">
        <v>161</v>
      </c>
      <c r="CT132">
        <v>159</v>
      </c>
      <c r="CU132">
        <v>154</v>
      </c>
      <c r="CV132">
        <v>149</v>
      </c>
    </row>
    <row r="133" spans="1:100">
      <c r="A133">
        <v>35</v>
      </c>
      <c r="B133">
        <v>31</v>
      </c>
      <c r="C133">
        <v>27</v>
      </c>
      <c r="D133">
        <v>26</v>
      </c>
      <c r="E133">
        <v>27</v>
      </c>
      <c r="F133">
        <v>28</v>
      </c>
      <c r="G133">
        <v>28</v>
      </c>
      <c r="H133">
        <v>27</v>
      </c>
      <c r="I133">
        <v>27</v>
      </c>
      <c r="J133">
        <v>27</v>
      </c>
      <c r="K133">
        <v>28</v>
      </c>
      <c r="L133">
        <v>28</v>
      </c>
      <c r="M133">
        <v>27</v>
      </c>
      <c r="N133">
        <v>27</v>
      </c>
      <c r="O133">
        <v>28</v>
      </c>
      <c r="P133">
        <v>27</v>
      </c>
      <c r="Q133">
        <v>26</v>
      </c>
      <c r="R133">
        <v>28</v>
      </c>
      <c r="S133">
        <v>34</v>
      </c>
      <c r="T133">
        <v>37</v>
      </c>
      <c r="U133">
        <v>79</v>
      </c>
      <c r="V133">
        <v>180</v>
      </c>
      <c r="W133">
        <v>241</v>
      </c>
      <c r="X133">
        <v>249</v>
      </c>
      <c r="Y133">
        <v>252</v>
      </c>
      <c r="Z133">
        <v>254</v>
      </c>
      <c r="AA133">
        <v>254</v>
      </c>
      <c r="AB133">
        <v>255</v>
      </c>
      <c r="AC133">
        <v>255</v>
      </c>
      <c r="AD133">
        <v>254</v>
      </c>
      <c r="AE133">
        <v>254</v>
      </c>
      <c r="AF133">
        <v>255</v>
      </c>
      <c r="AG133">
        <v>255</v>
      </c>
      <c r="AH133">
        <v>255</v>
      </c>
      <c r="AI133">
        <v>255</v>
      </c>
      <c r="AJ133">
        <v>255</v>
      </c>
      <c r="AK133">
        <v>255</v>
      </c>
      <c r="AL133">
        <v>255</v>
      </c>
      <c r="AM133">
        <v>255</v>
      </c>
      <c r="AN133">
        <v>255</v>
      </c>
      <c r="AO133">
        <v>255</v>
      </c>
      <c r="AP133">
        <v>255</v>
      </c>
      <c r="AQ133">
        <v>255</v>
      </c>
      <c r="AR133">
        <v>255</v>
      </c>
      <c r="AS133">
        <v>255</v>
      </c>
      <c r="AT133">
        <v>255</v>
      </c>
      <c r="AU133">
        <v>255</v>
      </c>
      <c r="AV133">
        <v>255</v>
      </c>
      <c r="AW133">
        <v>255</v>
      </c>
      <c r="AX133">
        <v>255</v>
      </c>
      <c r="AY133">
        <v>254</v>
      </c>
      <c r="AZ133">
        <v>254</v>
      </c>
      <c r="BA133">
        <v>255</v>
      </c>
      <c r="BB133">
        <v>255</v>
      </c>
      <c r="BC133">
        <v>253</v>
      </c>
      <c r="BD133">
        <v>254</v>
      </c>
      <c r="BE133">
        <v>255</v>
      </c>
      <c r="BF133">
        <v>255</v>
      </c>
      <c r="BG133">
        <v>254</v>
      </c>
      <c r="BH133">
        <v>183</v>
      </c>
      <c r="BI133">
        <v>148</v>
      </c>
      <c r="BJ133">
        <v>158</v>
      </c>
      <c r="BK133">
        <v>165</v>
      </c>
      <c r="BL133">
        <v>164</v>
      </c>
      <c r="BM133">
        <v>165</v>
      </c>
      <c r="BN133">
        <v>162</v>
      </c>
      <c r="BO133">
        <v>161</v>
      </c>
      <c r="BP133">
        <v>161</v>
      </c>
      <c r="BQ133">
        <v>161</v>
      </c>
      <c r="BR133">
        <v>162</v>
      </c>
      <c r="BS133">
        <v>162</v>
      </c>
      <c r="BT133">
        <v>163</v>
      </c>
      <c r="BU133">
        <v>162</v>
      </c>
      <c r="BV133">
        <v>162</v>
      </c>
      <c r="BW133">
        <v>162</v>
      </c>
      <c r="BX133">
        <v>162</v>
      </c>
      <c r="BY133">
        <v>162</v>
      </c>
      <c r="BZ133">
        <v>162</v>
      </c>
      <c r="CA133">
        <v>162</v>
      </c>
      <c r="CB133">
        <v>162</v>
      </c>
      <c r="CC133">
        <v>161</v>
      </c>
      <c r="CD133">
        <v>160</v>
      </c>
      <c r="CE133">
        <v>160</v>
      </c>
      <c r="CF133">
        <v>160</v>
      </c>
      <c r="CG133">
        <v>160</v>
      </c>
      <c r="CH133">
        <v>160</v>
      </c>
      <c r="CI133">
        <v>160</v>
      </c>
      <c r="CJ133">
        <v>160</v>
      </c>
      <c r="CK133">
        <v>160</v>
      </c>
      <c r="CL133">
        <v>160</v>
      </c>
      <c r="CM133">
        <v>160</v>
      </c>
      <c r="CN133">
        <v>160</v>
      </c>
      <c r="CO133">
        <v>160</v>
      </c>
      <c r="CP133">
        <v>160</v>
      </c>
      <c r="CQ133">
        <v>160</v>
      </c>
      <c r="CR133">
        <v>160</v>
      </c>
      <c r="CS133">
        <v>161</v>
      </c>
      <c r="CT133">
        <v>160</v>
      </c>
      <c r="CU133">
        <v>154</v>
      </c>
      <c r="CV133">
        <v>150</v>
      </c>
    </row>
    <row r="134" spans="1:100">
      <c r="A134">
        <v>36</v>
      </c>
      <c r="B134">
        <v>32</v>
      </c>
      <c r="C134">
        <v>27</v>
      </c>
      <c r="D134">
        <v>26</v>
      </c>
      <c r="E134">
        <v>27</v>
      </c>
      <c r="F134">
        <v>28</v>
      </c>
      <c r="G134">
        <v>28</v>
      </c>
      <c r="H134">
        <v>27</v>
      </c>
      <c r="I134">
        <v>27</v>
      </c>
      <c r="J134">
        <v>27</v>
      </c>
      <c r="K134">
        <v>27</v>
      </c>
      <c r="L134">
        <v>27</v>
      </c>
      <c r="M134">
        <v>27</v>
      </c>
      <c r="N134">
        <v>27</v>
      </c>
      <c r="O134">
        <v>28</v>
      </c>
      <c r="P134">
        <v>28</v>
      </c>
      <c r="Q134">
        <v>27</v>
      </c>
      <c r="R134">
        <v>28</v>
      </c>
      <c r="S134">
        <v>34</v>
      </c>
      <c r="T134">
        <v>37</v>
      </c>
      <c r="U134">
        <v>80</v>
      </c>
      <c r="V134">
        <v>180</v>
      </c>
      <c r="W134">
        <v>241</v>
      </c>
      <c r="X134">
        <v>251</v>
      </c>
      <c r="Y134">
        <v>254</v>
      </c>
      <c r="Z134">
        <v>255</v>
      </c>
      <c r="AA134">
        <v>254</v>
      </c>
      <c r="AB134">
        <v>255</v>
      </c>
      <c r="AC134">
        <v>255</v>
      </c>
      <c r="AD134">
        <v>255</v>
      </c>
      <c r="AE134">
        <v>254</v>
      </c>
      <c r="AF134">
        <v>255</v>
      </c>
      <c r="AG134">
        <v>255</v>
      </c>
      <c r="AH134">
        <v>255</v>
      </c>
      <c r="AI134">
        <v>255</v>
      </c>
      <c r="AJ134">
        <v>255</v>
      </c>
      <c r="AK134">
        <v>255</v>
      </c>
      <c r="AL134">
        <v>255</v>
      </c>
      <c r="AM134">
        <v>255</v>
      </c>
      <c r="AN134">
        <v>255</v>
      </c>
      <c r="AO134">
        <v>255</v>
      </c>
      <c r="AP134">
        <v>255</v>
      </c>
      <c r="AQ134">
        <v>255</v>
      </c>
      <c r="AR134">
        <v>255</v>
      </c>
      <c r="AS134">
        <v>255</v>
      </c>
      <c r="AT134">
        <v>255</v>
      </c>
      <c r="AU134">
        <v>255</v>
      </c>
      <c r="AV134">
        <v>255</v>
      </c>
      <c r="AW134">
        <v>255</v>
      </c>
      <c r="AX134">
        <v>255</v>
      </c>
      <c r="AY134">
        <v>254</v>
      </c>
      <c r="AZ134">
        <v>255</v>
      </c>
      <c r="BA134">
        <v>255</v>
      </c>
      <c r="BB134">
        <v>255</v>
      </c>
      <c r="BC134">
        <v>254</v>
      </c>
      <c r="BD134">
        <v>254</v>
      </c>
      <c r="BE134">
        <v>255</v>
      </c>
      <c r="BF134">
        <v>255</v>
      </c>
      <c r="BG134">
        <v>254</v>
      </c>
      <c r="BH134">
        <v>181</v>
      </c>
      <c r="BI134">
        <v>150</v>
      </c>
      <c r="BJ134">
        <v>159</v>
      </c>
      <c r="BK134">
        <v>164</v>
      </c>
      <c r="BL134">
        <v>166</v>
      </c>
      <c r="BM134">
        <v>164</v>
      </c>
      <c r="BN134">
        <v>162</v>
      </c>
      <c r="BO134">
        <v>161</v>
      </c>
      <c r="BP134">
        <v>161</v>
      </c>
      <c r="BQ134">
        <v>162</v>
      </c>
      <c r="BR134">
        <v>161</v>
      </c>
      <c r="BS134">
        <v>162</v>
      </c>
      <c r="BT134">
        <v>162</v>
      </c>
      <c r="BU134">
        <v>162</v>
      </c>
      <c r="BV134">
        <v>162</v>
      </c>
      <c r="BW134">
        <v>162</v>
      </c>
      <c r="BX134">
        <v>162</v>
      </c>
      <c r="BY134">
        <v>162</v>
      </c>
      <c r="BZ134">
        <v>162</v>
      </c>
      <c r="CA134">
        <v>162</v>
      </c>
      <c r="CB134">
        <v>162</v>
      </c>
      <c r="CC134">
        <v>161</v>
      </c>
      <c r="CD134">
        <v>161</v>
      </c>
      <c r="CE134">
        <v>160</v>
      </c>
      <c r="CF134">
        <v>159</v>
      </c>
      <c r="CG134">
        <v>160</v>
      </c>
      <c r="CH134">
        <v>160</v>
      </c>
      <c r="CI134">
        <v>160</v>
      </c>
      <c r="CJ134">
        <v>160</v>
      </c>
      <c r="CK134">
        <v>160</v>
      </c>
      <c r="CL134">
        <v>160</v>
      </c>
      <c r="CM134">
        <v>160</v>
      </c>
      <c r="CN134">
        <v>160</v>
      </c>
      <c r="CO134">
        <v>160</v>
      </c>
      <c r="CP134">
        <v>160</v>
      </c>
      <c r="CQ134">
        <v>160</v>
      </c>
      <c r="CR134">
        <v>160</v>
      </c>
      <c r="CS134">
        <v>161</v>
      </c>
      <c r="CT134">
        <v>161</v>
      </c>
      <c r="CU134">
        <v>154</v>
      </c>
      <c r="CV134">
        <v>150</v>
      </c>
    </row>
    <row r="135" spans="1:100">
      <c r="A135">
        <v>38</v>
      </c>
      <c r="B135">
        <v>33</v>
      </c>
      <c r="C135">
        <v>28</v>
      </c>
      <c r="D135">
        <v>25</v>
      </c>
      <c r="E135">
        <v>26</v>
      </c>
      <c r="F135">
        <v>28</v>
      </c>
      <c r="G135">
        <v>28</v>
      </c>
      <c r="H135">
        <v>27</v>
      </c>
      <c r="I135">
        <v>26</v>
      </c>
      <c r="J135">
        <v>26</v>
      </c>
      <c r="K135">
        <v>26</v>
      </c>
      <c r="L135">
        <v>26</v>
      </c>
      <c r="M135">
        <v>26</v>
      </c>
      <c r="N135">
        <v>25</v>
      </c>
      <c r="O135">
        <v>26</v>
      </c>
      <c r="P135">
        <v>26</v>
      </c>
      <c r="Q135">
        <v>25</v>
      </c>
      <c r="R135">
        <v>28</v>
      </c>
      <c r="S135">
        <v>33</v>
      </c>
      <c r="T135">
        <v>36</v>
      </c>
      <c r="U135">
        <v>80</v>
      </c>
      <c r="V135">
        <v>181</v>
      </c>
      <c r="W135">
        <v>241</v>
      </c>
      <c r="X135">
        <v>251</v>
      </c>
      <c r="Y135">
        <v>253</v>
      </c>
      <c r="Z135">
        <v>255</v>
      </c>
      <c r="AA135">
        <v>254</v>
      </c>
      <c r="AB135">
        <v>255</v>
      </c>
      <c r="AC135">
        <v>255</v>
      </c>
      <c r="AD135">
        <v>255</v>
      </c>
      <c r="AE135">
        <v>254</v>
      </c>
      <c r="AF135">
        <v>255</v>
      </c>
      <c r="AG135">
        <v>255</v>
      </c>
      <c r="AH135">
        <v>255</v>
      </c>
      <c r="AI135">
        <v>255</v>
      </c>
      <c r="AJ135">
        <v>255</v>
      </c>
      <c r="AK135">
        <v>255</v>
      </c>
      <c r="AL135">
        <v>255</v>
      </c>
      <c r="AM135">
        <v>255</v>
      </c>
      <c r="AN135">
        <v>255</v>
      </c>
      <c r="AO135">
        <v>255</v>
      </c>
      <c r="AP135">
        <v>255</v>
      </c>
      <c r="AQ135">
        <v>255</v>
      </c>
      <c r="AR135">
        <v>255</v>
      </c>
      <c r="AS135">
        <v>255</v>
      </c>
      <c r="AT135">
        <v>255</v>
      </c>
      <c r="AU135">
        <v>255</v>
      </c>
      <c r="AV135">
        <v>255</v>
      </c>
      <c r="AW135">
        <v>255</v>
      </c>
      <c r="AX135">
        <v>255</v>
      </c>
      <c r="AY135">
        <v>254</v>
      </c>
      <c r="AZ135">
        <v>255</v>
      </c>
      <c r="BA135">
        <v>255</v>
      </c>
      <c r="BB135">
        <v>255</v>
      </c>
      <c r="BC135">
        <v>253</v>
      </c>
      <c r="BD135">
        <v>254</v>
      </c>
      <c r="BE135">
        <v>255</v>
      </c>
      <c r="BF135">
        <v>255</v>
      </c>
      <c r="BG135">
        <v>252</v>
      </c>
      <c r="BH135">
        <v>178</v>
      </c>
      <c r="BI135">
        <v>150</v>
      </c>
      <c r="BJ135">
        <v>158</v>
      </c>
      <c r="BK135">
        <v>162</v>
      </c>
      <c r="BL135">
        <v>167</v>
      </c>
      <c r="BM135">
        <v>163</v>
      </c>
      <c r="BN135">
        <v>161</v>
      </c>
      <c r="BO135">
        <v>162</v>
      </c>
      <c r="BP135">
        <v>162</v>
      </c>
      <c r="BQ135">
        <v>162</v>
      </c>
      <c r="BR135">
        <v>162</v>
      </c>
      <c r="BS135">
        <v>163</v>
      </c>
      <c r="BT135">
        <v>163</v>
      </c>
      <c r="BU135">
        <v>163</v>
      </c>
      <c r="BV135">
        <v>163</v>
      </c>
      <c r="BW135">
        <v>163</v>
      </c>
      <c r="BX135">
        <v>163</v>
      </c>
      <c r="BY135">
        <v>162</v>
      </c>
      <c r="BZ135">
        <v>162</v>
      </c>
      <c r="CA135">
        <v>162</v>
      </c>
      <c r="CB135">
        <v>162</v>
      </c>
      <c r="CC135">
        <v>163</v>
      </c>
      <c r="CD135">
        <v>162</v>
      </c>
      <c r="CE135">
        <v>161</v>
      </c>
      <c r="CF135">
        <v>160</v>
      </c>
      <c r="CG135">
        <v>160</v>
      </c>
      <c r="CH135">
        <v>160</v>
      </c>
      <c r="CI135">
        <v>160</v>
      </c>
      <c r="CJ135">
        <v>160</v>
      </c>
      <c r="CK135">
        <v>160</v>
      </c>
      <c r="CL135">
        <v>160</v>
      </c>
      <c r="CM135">
        <v>161</v>
      </c>
      <c r="CN135">
        <v>161</v>
      </c>
      <c r="CO135">
        <v>161</v>
      </c>
      <c r="CP135">
        <v>161</v>
      </c>
      <c r="CQ135">
        <v>161</v>
      </c>
      <c r="CR135">
        <v>161</v>
      </c>
      <c r="CS135">
        <v>161</v>
      </c>
      <c r="CT135">
        <v>159</v>
      </c>
      <c r="CU135">
        <v>153</v>
      </c>
      <c r="CV135">
        <v>149</v>
      </c>
    </row>
    <row r="136" spans="1:100">
      <c r="A136">
        <v>40</v>
      </c>
      <c r="B136">
        <v>34</v>
      </c>
      <c r="C136">
        <v>29</v>
      </c>
      <c r="D136">
        <v>26</v>
      </c>
      <c r="E136">
        <v>27</v>
      </c>
      <c r="F136">
        <v>28</v>
      </c>
      <c r="G136">
        <v>27</v>
      </c>
      <c r="H136">
        <v>25</v>
      </c>
      <c r="I136">
        <v>25</v>
      </c>
      <c r="J136">
        <v>25</v>
      </c>
      <c r="K136">
        <v>25</v>
      </c>
      <c r="L136">
        <v>25</v>
      </c>
      <c r="M136">
        <v>25</v>
      </c>
      <c r="N136">
        <v>25</v>
      </c>
      <c r="O136">
        <v>26</v>
      </c>
      <c r="P136">
        <v>26</v>
      </c>
      <c r="Q136">
        <v>25</v>
      </c>
      <c r="R136">
        <v>28</v>
      </c>
      <c r="S136">
        <v>34</v>
      </c>
      <c r="T136">
        <v>36</v>
      </c>
      <c r="U136">
        <v>81</v>
      </c>
      <c r="V136">
        <v>181</v>
      </c>
      <c r="W136">
        <v>241</v>
      </c>
      <c r="X136">
        <v>253</v>
      </c>
      <c r="Y136">
        <v>255</v>
      </c>
      <c r="Z136">
        <v>255</v>
      </c>
      <c r="AA136">
        <v>255</v>
      </c>
      <c r="AB136">
        <v>255</v>
      </c>
      <c r="AC136">
        <v>255</v>
      </c>
      <c r="AD136">
        <v>255</v>
      </c>
      <c r="AE136">
        <v>254</v>
      </c>
      <c r="AF136">
        <v>255</v>
      </c>
      <c r="AG136">
        <v>255</v>
      </c>
      <c r="AH136">
        <v>255</v>
      </c>
      <c r="AI136">
        <v>255</v>
      </c>
      <c r="AJ136">
        <v>255</v>
      </c>
      <c r="AK136">
        <v>255</v>
      </c>
      <c r="AL136">
        <v>255</v>
      </c>
      <c r="AM136">
        <v>255</v>
      </c>
      <c r="AN136">
        <v>255</v>
      </c>
      <c r="AO136">
        <v>255</v>
      </c>
      <c r="AP136">
        <v>255</v>
      </c>
      <c r="AQ136">
        <v>255</v>
      </c>
      <c r="AR136">
        <v>255</v>
      </c>
      <c r="AS136">
        <v>255</v>
      </c>
      <c r="AT136">
        <v>255</v>
      </c>
      <c r="AU136">
        <v>255</v>
      </c>
      <c r="AV136">
        <v>255</v>
      </c>
      <c r="AW136">
        <v>255</v>
      </c>
      <c r="AX136">
        <v>255</v>
      </c>
      <c r="AY136">
        <v>255</v>
      </c>
      <c r="AZ136">
        <v>255</v>
      </c>
      <c r="BA136">
        <v>255</v>
      </c>
      <c r="BB136">
        <v>255</v>
      </c>
      <c r="BC136">
        <v>254</v>
      </c>
      <c r="BD136">
        <v>254</v>
      </c>
      <c r="BE136">
        <v>255</v>
      </c>
      <c r="BF136">
        <v>255</v>
      </c>
      <c r="BG136">
        <v>252</v>
      </c>
      <c r="BH136">
        <v>175</v>
      </c>
      <c r="BI136">
        <v>149</v>
      </c>
      <c r="BJ136">
        <v>157</v>
      </c>
      <c r="BK136">
        <v>160</v>
      </c>
      <c r="BL136">
        <v>167</v>
      </c>
      <c r="BM136">
        <v>162</v>
      </c>
      <c r="BN136">
        <v>161</v>
      </c>
      <c r="BO136">
        <v>162</v>
      </c>
      <c r="BP136">
        <v>162</v>
      </c>
      <c r="BQ136">
        <v>162</v>
      </c>
      <c r="BR136">
        <v>162</v>
      </c>
      <c r="BS136">
        <v>163</v>
      </c>
      <c r="BT136">
        <v>163</v>
      </c>
      <c r="BU136">
        <v>163</v>
      </c>
      <c r="BV136">
        <v>163</v>
      </c>
      <c r="BW136">
        <v>163</v>
      </c>
      <c r="BX136">
        <v>163</v>
      </c>
      <c r="BY136">
        <v>162</v>
      </c>
      <c r="BZ136">
        <v>162</v>
      </c>
      <c r="CA136">
        <v>162</v>
      </c>
      <c r="CB136">
        <v>162</v>
      </c>
      <c r="CC136">
        <v>163</v>
      </c>
      <c r="CD136">
        <v>162</v>
      </c>
      <c r="CE136">
        <v>160</v>
      </c>
      <c r="CF136">
        <v>160</v>
      </c>
      <c r="CG136">
        <v>160</v>
      </c>
      <c r="CH136">
        <v>160</v>
      </c>
      <c r="CI136">
        <v>160</v>
      </c>
      <c r="CJ136">
        <v>160</v>
      </c>
      <c r="CK136">
        <v>159</v>
      </c>
      <c r="CL136">
        <v>160</v>
      </c>
      <c r="CM136">
        <v>160</v>
      </c>
      <c r="CN136">
        <v>161</v>
      </c>
      <c r="CO136">
        <v>161</v>
      </c>
      <c r="CP136">
        <v>161</v>
      </c>
      <c r="CQ136">
        <v>161</v>
      </c>
      <c r="CR136">
        <v>161</v>
      </c>
      <c r="CS136">
        <v>161</v>
      </c>
      <c r="CT136">
        <v>159</v>
      </c>
      <c r="CU136">
        <v>154</v>
      </c>
      <c r="CV136">
        <v>150</v>
      </c>
    </row>
    <row r="137" spans="1:100">
      <c r="A137">
        <v>39</v>
      </c>
      <c r="B137">
        <v>34</v>
      </c>
      <c r="C137">
        <v>26</v>
      </c>
      <c r="D137">
        <v>24</v>
      </c>
      <c r="E137">
        <v>26</v>
      </c>
      <c r="F137">
        <v>27</v>
      </c>
      <c r="G137">
        <v>27</v>
      </c>
      <c r="H137">
        <v>26</v>
      </c>
      <c r="I137">
        <v>25</v>
      </c>
      <c r="J137">
        <v>25</v>
      </c>
      <c r="K137">
        <v>25</v>
      </c>
      <c r="L137">
        <v>25</v>
      </c>
      <c r="M137">
        <v>25</v>
      </c>
      <c r="N137">
        <v>25</v>
      </c>
      <c r="O137">
        <v>26</v>
      </c>
      <c r="P137">
        <v>26</v>
      </c>
      <c r="Q137">
        <v>26</v>
      </c>
      <c r="R137">
        <v>26</v>
      </c>
      <c r="S137">
        <v>38</v>
      </c>
      <c r="T137">
        <v>35</v>
      </c>
      <c r="U137">
        <v>81</v>
      </c>
      <c r="V137">
        <v>179</v>
      </c>
      <c r="W137">
        <v>245</v>
      </c>
      <c r="X137">
        <v>250</v>
      </c>
      <c r="Y137">
        <v>254</v>
      </c>
      <c r="Z137">
        <v>254</v>
      </c>
      <c r="AA137">
        <v>254</v>
      </c>
      <c r="AB137">
        <v>255</v>
      </c>
      <c r="AC137">
        <v>255</v>
      </c>
      <c r="AD137">
        <v>255</v>
      </c>
      <c r="AE137">
        <v>254</v>
      </c>
      <c r="AF137">
        <v>255</v>
      </c>
      <c r="AG137">
        <v>255</v>
      </c>
      <c r="AH137">
        <v>255</v>
      </c>
      <c r="AI137">
        <v>255</v>
      </c>
      <c r="AJ137">
        <v>255</v>
      </c>
      <c r="AK137">
        <v>255</v>
      </c>
      <c r="AL137">
        <v>255</v>
      </c>
      <c r="AM137">
        <v>255</v>
      </c>
      <c r="AN137">
        <v>255</v>
      </c>
      <c r="AO137">
        <v>255</v>
      </c>
      <c r="AP137">
        <v>255</v>
      </c>
      <c r="AQ137">
        <v>255</v>
      </c>
      <c r="AR137">
        <v>255</v>
      </c>
      <c r="AS137">
        <v>255</v>
      </c>
      <c r="AT137">
        <v>255</v>
      </c>
      <c r="AU137">
        <v>255</v>
      </c>
      <c r="AV137">
        <v>255</v>
      </c>
      <c r="AW137">
        <v>255</v>
      </c>
      <c r="AX137">
        <v>255</v>
      </c>
      <c r="AY137">
        <v>254</v>
      </c>
      <c r="AZ137">
        <v>255</v>
      </c>
      <c r="BA137">
        <v>255</v>
      </c>
      <c r="BB137">
        <v>255</v>
      </c>
      <c r="BC137">
        <v>253</v>
      </c>
      <c r="BD137">
        <v>254</v>
      </c>
      <c r="BE137">
        <v>255</v>
      </c>
      <c r="BF137">
        <v>255</v>
      </c>
      <c r="BG137">
        <v>252</v>
      </c>
      <c r="BH137">
        <v>178</v>
      </c>
      <c r="BI137">
        <v>150</v>
      </c>
      <c r="BJ137">
        <v>158</v>
      </c>
      <c r="BK137">
        <v>162</v>
      </c>
      <c r="BL137">
        <v>167</v>
      </c>
      <c r="BM137">
        <v>163</v>
      </c>
      <c r="BN137">
        <v>162</v>
      </c>
      <c r="BO137">
        <v>162</v>
      </c>
      <c r="BP137">
        <v>162</v>
      </c>
      <c r="BQ137">
        <v>163</v>
      </c>
      <c r="BR137">
        <v>162</v>
      </c>
      <c r="BS137">
        <v>162</v>
      </c>
      <c r="BT137">
        <v>163</v>
      </c>
      <c r="BU137">
        <v>162</v>
      </c>
      <c r="BV137">
        <v>163</v>
      </c>
      <c r="BW137">
        <v>163</v>
      </c>
      <c r="BX137">
        <v>163</v>
      </c>
      <c r="BY137">
        <v>162</v>
      </c>
      <c r="BZ137">
        <v>162</v>
      </c>
      <c r="CA137">
        <v>163</v>
      </c>
      <c r="CB137">
        <v>163</v>
      </c>
      <c r="CC137">
        <v>164</v>
      </c>
      <c r="CD137">
        <v>163</v>
      </c>
      <c r="CE137">
        <v>161</v>
      </c>
      <c r="CF137">
        <v>160</v>
      </c>
      <c r="CG137">
        <v>160</v>
      </c>
      <c r="CH137">
        <v>160</v>
      </c>
      <c r="CI137">
        <v>160</v>
      </c>
      <c r="CJ137">
        <v>159</v>
      </c>
      <c r="CK137">
        <v>160</v>
      </c>
      <c r="CL137">
        <v>160</v>
      </c>
      <c r="CM137">
        <v>161</v>
      </c>
      <c r="CN137">
        <v>161</v>
      </c>
      <c r="CO137">
        <v>161</v>
      </c>
      <c r="CP137">
        <v>161</v>
      </c>
      <c r="CQ137">
        <v>161</v>
      </c>
      <c r="CR137">
        <v>162</v>
      </c>
      <c r="CS137">
        <v>162</v>
      </c>
      <c r="CT137">
        <v>160</v>
      </c>
      <c r="CU137">
        <v>153</v>
      </c>
      <c r="CV137">
        <v>149</v>
      </c>
    </row>
    <row r="138" spans="1:100">
      <c r="A138">
        <v>39</v>
      </c>
      <c r="B138">
        <v>34</v>
      </c>
      <c r="C138">
        <v>27</v>
      </c>
      <c r="D138">
        <v>25</v>
      </c>
      <c r="E138">
        <v>27</v>
      </c>
      <c r="F138">
        <v>28</v>
      </c>
      <c r="G138">
        <v>28</v>
      </c>
      <c r="H138">
        <v>27</v>
      </c>
      <c r="I138">
        <v>26</v>
      </c>
      <c r="J138">
        <v>26</v>
      </c>
      <c r="K138">
        <v>26</v>
      </c>
      <c r="L138">
        <v>26</v>
      </c>
      <c r="M138">
        <v>26</v>
      </c>
      <c r="N138">
        <v>25</v>
      </c>
      <c r="O138">
        <v>26</v>
      </c>
      <c r="P138">
        <v>27</v>
      </c>
      <c r="Q138">
        <v>26</v>
      </c>
      <c r="R138">
        <v>27</v>
      </c>
      <c r="S138">
        <v>37</v>
      </c>
      <c r="T138">
        <v>34</v>
      </c>
      <c r="U138">
        <v>82</v>
      </c>
      <c r="V138">
        <v>179</v>
      </c>
      <c r="W138">
        <v>243</v>
      </c>
      <c r="X138">
        <v>251</v>
      </c>
      <c r="Y138">
        <v>254</v>
      </c>
      <c r="Z138">
        <v>254</v>
      </c>
      <c r="AA138">
        <v>255</v>
      </c>
      <c r="AB138">
        <v>255</v>
      </c>
      <c r="AC138">
        <v>255</v>
      </c>
      <c r="AD138">
        <v>255</v>
      </c>
      <c r="AE138">
        <v>254</v>
      </c>
      <c r="AF138">
        <v>255</v>
      </c>
      <c r="AG138">
        <v>255</v>
      </c>
      <c r="AH138">
        <v>255</v>
      </c>
      <c r="AI138">
        <v>255</v>
      </c>
      <c r="AJ138">
        <v>255</v>
      </c>
      <c r="AK138">
        <v>255</v>
      </c>
      <c r="AL138">
        <v>255</v>
      </c>
      <c r="AM138">
        <v>255</v>
      </c>
      <c r="AN138">
        <v>255</v>
      </c>
      <c r="AO138">
        <v>255</v>
      </c>
      <c r="AP138">
        <v>255</v>
      </c>
      <c r="AQ138">
        <v>255</v>
      </c>
      <c r="AR138">
        <v>255</v>
      </c>
      <c r="AS138">
        <v>255</v>
      </c>
      <c r="AT138">
        <v>255</v>
      </c>
      <c r="AU138">
        <v>255</v>
      </c>
      <c r="AV138">
        <v>255</v>
      </c>
      <c r="AW138">
        <v>255</v>
      </c>
      <c r="AX138">
        <v>255</v>
      </c>
      <c r="AY138">
        <v>254</v>
      </c>
      <c r="AZ138">
        <v>255</v>
      </c>
      <c r="BA138">
        <v>255</v>
      </c>
      <c r="BB138">
        <v>255</v>
      </c>
      <c r="BC138">
        <v>254</v>
      </c>
      <c r="BD138">
        <v>254</v>
      </c>
      <c r="BE138">
        <v>255</v>
      </c>
      <c r="BF138">
        <v>255</v>
      </c>
      <c r="BG138">
        <v>253</v>
      </c>
      <c r="BH138">
        <v>178</v>
      </c>
      <c r="BI138">
        <v>150</v>
      </c>
      <c r="BJ138">
        <v>158</v>
      </c>
      <c r="BK138">
        <v>161</v>
      </c>
      <c r="BL138">
        <v>167</v>
      </c>
      <c r="BM138">
        <v>164</v>
      </c>
      <c r="BN138">
        <v>162</v>
      </c>
      <c r="BO138">
        <v>162</v>
      </c>
      <c r="BP138">
        <v>162</v>
      </c>
      <c r="BQ138">
        <v>163</v>
      </c>
      <c r="BR138">
        <v>163</v>
      </c>
      <c r="BS138">
        <v>163</v>
      </c>
      <c r="BT138">
        <v>164</v>
      </c>
      <c r="BU138">
        <v>163</v>
      </c>
      <c r="BV138">
        <v>163</v>
      </c>
      <c r="BW138">
        <v>163</v>
      </c>
      <c r="BX138">
        <v>163</v>
      </c>
      <c r="BY138">
        <v>163</v>
      </c>
      <c r="BZ138">
        <v>163</v>
      </c>
      <c r="CA138">
        <v>163</v>
      </c>
      <c r="CB138">
        <v>164</v>
      </c>
      <c r="CC138">
        <v>163</v>
      </c>
      <c r="CD138">
        <v>163</v>
      </c>
      <c r="CE138">
        <v>161</v>
      </c>
      <c r="CF138">
        <v>161</v>
      </c>
      <c r="CG138">
        <v>161</v>
      </c>
      <c r="CH138">
        <v>161</v>
      </c>
      <c r="CI138">
        <v>161</v>
      </c>
      <c r="CJ138">
        <v>161</v>
      </c>
      <c r="CK138">
        <v>161</v>
      </c>
      <c r="CL138">
        <v>161</v>
      </c>
      <c r="CM138">
        <v>162</v>
      </c>
      <c r="CN138">
        <v>162</v>
      </c>
      <c r="CO138">
        <v>161</v>
      </c>
      <c r="CP138">
        <v>161</v>
      </c>
      <c r="CQ138">
        <v>162</v>
      </c>
      <c r="CR138">
        <v>162</v>
      </c>
      <c r="CS138">
        <v>162</v>
      </c>
      <c r="CT138">
        <v>160</v>
      </c>
      <c r="CU138">
        <v>154</v>
      </c>
      <c r="CV138">
        <v>149</v>
      </c>
    </row>
    <row r="139" spans="1:100">
      <c r="A139">
        <v>37</v>
      </c>
      <c r="B139">
        <v>33</v>
      </c>
      <c r="C139">
        <v>27</v>
      </c>
      <c r="D139">
        <v>26</v>
      </c>
      <c r="E139">
        <v>28</v>
      </c>
      <c r="F139">
        <v>28</v>
      </c>
      <c r="G139">
        <v>28</v>
      </c>
      <c r="H139">
        <v>27</v>
      </c>
      <c r="I139">
        <v>27</v>
      </c>
      <c r="J139">
        <v>26</v>
      </c>
      <c r="K139">
        <v>27</v>
      </c>
      <c r="L139">
        <v>27</v>
      </c>
      <c r="M139">
        <v>26</v>
      </c>
      <c r="N139">
        <v>26</v>
      </c>
      <c r="O139">
        <v>27</v>
      </c>
      <c r="P139">
        <v>27</v>
      </c>
      <c r="Q139">
        <v>26</v>
      </c>
      <c r="R139">
        <v>29</v>
      </c>
      <c r="S139">
        <v>36</v>
      </c>
      <c r="T139">
        <v>34</v>
      </c>
      <c r="U139">
        <v>81</v>
      </c>
      <c r="V139">
        <v>179</v>
      </c>
      <c r="W139">
        <v>242</v>
      </c>
      <c r="X139">
        <v>251</v>
      </c>
      <c r="Y139">
        <v>254</v>
      </c>
      <c r="Z139">
        <v>253</v>
      </c>
      <c r="AA139">
        <v>254</v>
      </c>
      <c r="AB139">
        <v>255</v>
      </c>
      <c r="AC139">
        <v>255</v>
      </c>
      <c r="AD139">
        <v>254</v>
      </c>
      <c r="AE139">
        <v>254</v>
      </c>
      <c r="AF139">
        <v>255</v>
      </c>
      <c r="AG139">
        <v>255</v>
      </c>
      <c r="AH139">
        <v>255</v>
      </c>
      <c r="AI139">
        <v>255</v>
      </c>
      <c r="AJ139">
        <v>255</v>
      </c>
      <c r="AK139">
        <v>255</v>
      </c>
      <c r="AL139">
        <v>255</v>
      </c>
      <c r="AM139">
        <v>255</v>
      </c>
      <c r="AN139">
        <v>255</v>
      </c>
      <c r="AO139">
        <v>255</v>
      </c>
      <c r="AP139">
        <v>255</v>
      </c>
      <c r="AQ139">
        <v>255</v>
      </c>
      <c r="AR139">
        <v>255</v>
      </c>
      <c r="AS139">
        <v>255</v>
      </c>
      <c r="AT139">
        <v>255</v>
      </c>
      <c r="AU139">
        <v>255</v>
      </c>
      <c r="AV139">
        <v>255</v>
      </c>
      <c r="AW139">
        <v>255</v>
      </c>
      <c r="AX139">
        <v>255</v>
      </c>
      <c r="AY139">
        <v>253</v>
      </c>
      <c r="AZ139">
        <v>255</v>
      </c>
      <c r="BA139">
        <v>255</v>
      </c>
      <c r="BB139">
        <v>255</v>
      </c>
      <c r="BC139">
        <v>253</v>
      </c>
      <c r="BD139">
        <v>254</v>
      </c>
      <c r="BE139">
        <v>255</v>
      </c>
      <c r="BF139">
        <v>255</v>
      </c>
      <c r="BG139">
        <v>252</v>
      </c>
      <c r="BH139">
        <v>178</v>
      </c>
      <c r="BI139">
        <v>151</v>
      </c>
      <c r="BJ139">
        <v>158</v>
      </c>
      <c r="BK139">
        <v>161</v>
      </c>
      <c r="BL139">
        <v>168</v>
      </c>
      <c r="BM139">
        <v>164</v>
      </c>
      <c r="BN139">
        <v>162</v>
      </c>
      <c r="BO139">
        <v>162</v>
      </c>
      <c r="BP139">
        <v>162</v>
      </c>
      <c r="BQ139">
        <v>163</v>
      </c>
      <c r="BR139">
        <v>163</v>
      </c>
      <c r="BS139">
        <v>163</v>
      </c>
      <c r="BT139">
        <v>164</v>
      </c>
      <c r="BU139">
        <v>163</v>
      </c>
      <c r="BV139">
        <v>163</v>
      </c>
      <c r="BW139">
        <v>164</v>
      </c>
      <c r="BX139">
        <v>164</v>
      </c>
      <c r="BY139">
        <v>163</v>
      </c>
      <c r="BZ139">
        <v>163</v>
      </c>
      <c r="CA139">
        <v>164</v>
      </c>
      <c r="CB139">
        <v>164</v>
      </c>
      <c r="CC139">
        <v>163</v>
      </c>
      <c r="CD139">
        <v>163</v>
      </c>
      <c r="CE139">
        <v>162</v>
      </c>
      <c r="CF139">
        <v>162</v>
      </c>
      <c r="CG139">
        <v>162</v>
      </c>
      <c r="CH139">
        <v>162</v>
      </c>
      <c r="CI139">
        <v>162</v>
      </c>
      <c r="CJ139">
        <v>162</v>
      </c>
      <c r="CK139">
        <v>162</v>
      </c>
      <c r="CL139">
        <v>162</v>
      </c>
      <c r="CM139">
        <v>163</v>
      </c>
      <c r="CN139">
        <v>162</v>
      </c>
      <c r="CO139">
        <v>162</v>
      </c>
      <c r="CP139">
        <v>162</v>
      </c>
      <c r="CQ139">
        <v>162</v>
      </c>
      <c r="CR139">
        <v>163</v>
      </c>
      <c r="CS139">
        <v>162</v>
      </c>
      <c r="CT139">
        <v>160</v>
      </c>
      <c r="CU139">
        <v>153</v>
      </c>
      <c r="CV139">
        <v>149</v>
      </c>
    </row>
    <row r="140" spans="1:100">
      <c r="A140">
        <v>37</v>
      </c>
      <c r="B140">
        <v>33</v>
      </c>
      <c r="C140">
        <v>27</v>
      </c>
      <c r="D140">
        <v>26</v>
      </c>
      <c r="E140">
        <v>27</v>
      </c>
      <c r="F140">
        <v>28</v>
      </c>
      <c r="G140">
        <v>28</v>
      </c>
      <c r="H140">
        <v>27</v>
      </c>
      <c r="I140">
        <v>26</v>
      </c>
      <c r="J140">
        <v>26</v>
      </c>
      <c r="K140">
        <v>27</v>
      </c>
      <c r="L140">
        <v>28</v>
      </c>
      <c r="M140">
        <v>27</v>
      </c>
      <c r="N140">
        <v>26</v>
      </c>
      <c r="O140">
        <v>27</v>
      </c>
      <c r="P140">
        <v>27</v>
      </c>
      <c r="Q140">
        <v>27</v>
      </c>
      <c r="R140">
        <v>31</v>
      </c>
      <c r="S140">
        <v>36</v>
      </c>
      <c r="T140">
        <v>35</v>
      </c>
      <c r="U140">
        <v>82</v>
      </c>
      <c r="V140">
        <v>181</v>
      </c>
      <c r="W140">
        <v>241</v>
      </c>
      <c r="X140">
        <v>253</v>
      </c>
      <c r="Y140">
        <v>254</v>
      </c>
      <c r="Z140">
        <v>253</v>
      </c>
      <c r="AA140">
        <v>255</v>
      </c>
      <c r="AB140">
        <v>255</v>
      </c>
      <c r="AC140">
        <v>255</v>
      </c>
      <c r="AD140">
        <v>254</v>
      </c>
      <c r="AE140">
        <v>254</v>
      </c>
      <c r="AF140">
        <v>254</v>
      </c>
      <c r="AG140">
        <v>255</v>
      </c>
      <c r="AH140">
        <v>255</v>
      </c>
      <c r="AI140">
        <v>255</v>
      </c>
      <c r="AJ140">
        <v>255</v>
      </c>
      <c r="AK140">
        <v>255</v>
      </c>
      <c r="AL140">
        <v>255</v>
      </c>
      <c r="AM140">
        <v>255</v>
      </c>
      <c r="AN140">
        <v>255</v>
      </c>
      <c r="AO140">
        <v>255</v>
      </c>
      <c r="AP140">
        <v>255</v>
      </c>
      <c r="AQ140">
        <v>255</v>
      </c>
      <c r="AR140">
        <v>255</v>
      </c>
      <c r="AS140">
        <v>255</v>
      </c>
      <c r="AT140">
        <v>255</v>
      </c>
      <c r="AU140">
        <v>255</v>
      </c>
      <c r="AV140">
        <v>255</v>
      </c>
      <c r="AW140">
        <v>255</v>
      </c>
      <c r="AX140">
        <v>255</v>
      </c>
      <c r="AY140">
        <v>255</v>
      </c>
      <c r="AZ140">
        <v>255</v>
      </c>
      <c r="BA140">
        <v>255</v>
      </c>
      <c r="BB140">
        <v>255</v>
      </c>
      <c r="BC140">
        <v>254</v>
      </c>
      <c r="BD140">
        <v>255</v>
      </c>
      <c r="BE140">
        <v>255</v>
      </c>
      <c r="BF140">
        <v>255</v>
      </c>
      <c r="BG140">
        <v>253</v>
      </c>
      <c r="BH140">
        <v>178</v>
      </c>
      <c r="BI140">
        <v>152</v>
      </c>
      <c r="BJ140">
        <v>159</v>
      </c>
      <c r="BK140">
        <v>161</v>
      </c>
      <c r="BL140">
        <v>169</v>
      </c>
      <c r="BM140">
        <v>165</v>
      </c>
      <c r="BN140">
        <v>163</v>
      </c>
      <c r="BO140">
        <v>162</v>
      </c>
      <c r="BP140">
        <v>162</v>
      </c>
      <c r="BQ140">
        <v>163</v>
      </c>
      <c r="BR140">
        <v>163</v>
      </c>
      <c r="BS140">
        <v>163</v>
      </c>
      <c r="BT140">
        <v>163</v>
      </c>
      <c r="BU140">
        <v>163</v>
      </c>
      <c r="BV140">
        <v>163</v>
      </c>
      <c r="BW140">
        <v>164</v>
      </c>
      <c r="BX140">
        <v>164</v>
      </c>
      <c r="BY140">
        <v>164</v>
      </c>
      <c r="BZ140">
        <v>164</v>
      </c>
      <c r="CA140">
        <v>164</v>
      </c>
      <c r="CB140">
        <v>164</v>
      </c>
      <c r="CC140">
        <v>164</v>
      </c>
      <c r="CD140">
        <v>163</v>
      </c>
      <c r="CE140">
        <v>163</v>
      </c>
      <c r="CF140">
        <v>163</v>
      </c>
      <c r="CG140">
        <v>162</v>
      </c>
      <c r="CH140">
        <v>162</v>
      </c>
      <c r="CI140">
        <v>163</v>
      </c>
      <c r="CJ140">
        <v>162</v>
      </c>
      <c r="CK140">
        <v>162</v>
      </c>
      <c r="CL140">
        <v>162</v>
      </c>
      <c r="CM140">
        <v>163</v>
      </c>
      <c r="CN140">
        <v>163</v>
      </c>
      <c r="CO140">
        <v>163</v>
      </c>
      <c r="CP140">
        <v>163</v>
      </c>
      <c r="CQ140">
        <v>163</v>
      </c>
      <c r="CR140">
        <v>163</v>
      </c>
      <c r="CS140">
        <v>163</v>
      </c>
      <c r="CT140">
        <v>161</v>
      </c>
      <c r="CU140">
        <v>154</v>
      </c>
      <c r="CV140">
        <v>149</v>
      </c>
    </row>
    <row r="141" spans="1:100">
      <c r="A141">
        <v>35</v>
      </c>
      <c r="B141">
        <v>32</v>
      </c>
      <c r="C141">
        <v>26</v>
      </c>
      <c r="D141">
        <v>26</v>
      </c>
      <c r="E141">
        <v>27</v>
      </c>
      <c r="F141">
        <v>27</v>
      </c>
      <c r="G141">
        <v>27</v>
      </c>
      <c r="H141">
        <v>27</v>
      </c>
      <c r="I141">
        <v>26</v>
      </c>
      <c r="J141">
        <v>26</v>
      </c>
      <c r="K141">
        <v>27</v>
      </c>
      <c r="L141">
        <v>27</v>
      </c>
      <c r="M141">
        <v>26</v>
      </c>
      <c r="N141">
        <v>26</v>
      </c>
      <c r="O141">
        <v>27</v>
      </c>
      <c r="P141">
        <v>27</v>
      </c>
      <c r="Q141">
        <v>26</v>
      </c>
      <c r="R141">
        <v>31</v>
      </c>
      <c r="S141">
        <v>36</v>
      </c>
      <c r="T141">
        <v>38</v>
      </c>
      <c r="U141">
        <v>80</v>
      </c>
      <c r="V141">
        <v>182</v>
      </c>
      <c r="W141">
        <v>241</v>
      </c>
      <c r="X141">
        <v>252</v>
      </c>
      <c r="Y141">
        <v>254</v>
      </c>
      <c r="Z141">
        <v>253</v>
      </c>
      <c r="AA141">
        <v>253</v>
      </c>
      <c r="AB141">
        <v>255</v>
      </c>
      <c r="AC141">
        <v>255</v>
      </c>
      <c r="AD141">
        <v>254</v>
      </c>
      <c r="AE141">
        <v>254</v>
      </c>
      <c r="AF141">
        <v>254</v>
      </c>
      <c r="AG141">
        <v>255</v>
      </c>
      <c r="AH141">
        <v>255</v>
      </c>
      <c r="AI141">
        <v>255</v>
      </c>
      <c r="AJ141">
        <v>255</v>
      </c>
      <c r="AK141">
        <v>255</v>
      </c>
      <c r="AL141">
        <v>255</v>
      </c>
      <c r="AM141">
        <v>255</v>
      </c>
      <c r="AN141">
        <v>255</v>
      </c>
      <c r="AO141">
        <v>255</v>
      </c>
      <c r="AP141">
        <v>255</v>
      </c>
      <c r="AQ141">
        <v>255</v>
      </c>
      <c r="AR141">
        <v>255</v>
      </c>
      <c r="AS141">
        <v>255</v>
      </c>
      <c r="AT141">
        <v>255</v>
      </c>
      <c r="AU141">
        <v>255</v>
      </c>
      <c r="AV141">
        <v>255</v>
      </c>
      <c r="AW141">
        <v>255</v>
      </c>
      <c r="AX141">
        <v>255</v>
      </c>
      <c r="AY141">
        <v>254</v>
      </c>
      <c r="AZ141">
        <v>255</v>
      </c>
      <c r="BA141">
        <v>255</v>
      </c>
      <c r="BB141">
        <v>255</v>
      </c>
      <c r="BC141">
        <v>253</v>
      </c>
      <c r="BD141">
        <v>255</v>
      </c>
      <c r="BE141">
        <v>255</v>
      </c>
      <c r="BF141">
        <v>255</v>
      </c>
      <c r="BG141">
        <v>253</v>
      </c>
      <c r="BH141">
        <v>179</v>
      </c>
      <c r="BI141">
        <v>151</v>
      </c>
      <c r="BJ141">
        <v>159</v>
      </c>
      <c r="BK141">
        <v>162</v>
      </c>
      <c r="BL141">
        <v>169</v>
      </c>
      <c r="BM141">
        <v>166</v>
      </c>
      <c r="BN141">
        <v>163</v>
      </c>
      <c r="BO141">
        <v>162</v>
      </c>
      <c r="BP141">
        <v>162</v>
      </c>
      <c r="BQ141">
        <v>163</v>
      </c>
      <c r="BR141">
        <v>162</v>
      </c>
      <c r="BS141">
        <v>162</v>
      </c>
      <c r="BT141">
        <v>163</v>
      </c>
      <c r="BU141">
        <v>162</v>
      </c>
      <c r="BV141">
        <v>163</v>
      </c>
      <c r="BW141">
        <v>164</v>
      </c>
      <c r="BX141">
        <v>164</v>
      </c>
      <c r="BY141">
        <v>163</v>
      </c>
      <c r="BZ141">
        <v>163</v>
      </c>
      <c r="CA141">
        <v>163</v>
      </c>
      <c r="CB141">
        <v>163</v>
      </c>
      <c r="CC141">
        <v>163</v>
      </c>
      <c r="CD141">
        <v>163</v>
      </c>
      <c r="CE141">
        <v>162</v>
      </c>
      <c r="CF141">
        <v>162</v>
      </c>
      <c r="CG141">
        <v>162</v>
      </c>
      <c r="CH141">
        <v>162</v>
      </c>
      <c r="CI141">
        <v>162</v>
      </c>
      <c r="CJ141">
        <v>162</v>
      </c>
      <c r="CK141">
        <v>161</v>
      </c>
      <c r="CL141">
        <v>162</v>
      </c>
      <c r="CM141">
        <v>163</v>
      </c>
      <c r="CN141">
        <v>163</v>
      </c>
      <c r="CO141">
        <v>163</v>
      </c>
      <c r="CP141">
        <v>163</v>
      </c>
      <c r="CQ141">
        <v>163</v>
      </c>
      <c r="CR141">
        <v>163</v>
      </c>
      <c r="CS141">
        <v>164</v>
      </c>
      <c r="CT141">
        <v>161</v>
      </c>
      <c r="CU141">
        <v>155</v>
      </c>
      <c r="CV141">
        <v>150</v>
      </c>
    </row>
    <row r="142" spans="1:100">
      <c r="A142">
        <v>35</v>
      </c>
      <c r="B142">
        <v>32</v>
      </c>
      <c r="C142">
        <v>26</v>
      </c>
      <c r="D142">
        <v>26</v>
      </c>
      <c r="E142">
        <v>27</v>
      </c>
      <c r="F142">
        <v>27</v>
      </c>
      <c r="G142">
        <v>27</v>
      </c>
      <c r="H142">
        <v>27</v>
      </c>
      <c r="I142">
        <v>26</v>
      </c>
      <c r="J142">
        <v>26</v>
      </c>
      <c r="K142">
        <v>27</v>
      </c>
      <c r="L142">
        <v>28</v>
      </c>
      <c r="M142">
        <v>27</v>
      </c>
      <c r="N142">
        <v>26</v>
      </c>
      <c r="O142">
        <v>27</v>
      </c>
      <c r="P142">
        <v>27</v>
      </c>
      <c r="Q142">
        <v>27</v>
      </c>
      <c r="R142">
        <v>30</v>
      </c>
      <c r="S142">
        <v>36</v>
      </c>
      <c r="T142">
        <v>40</v>
      </c>
      <c r="U142">
        <v>79</v>
      </c>
      <c r="V142">
        <v>182</v>
      </c>
      <c r="W142">
        <v>241</v>
      </c>
      <c r="X142">
        <v>252</v>
      </c>
      <c r="Y142">
        <v>255</v>
      </c>
      <c r="Z142">
        <v>253</v>
      </c>
      <c r="AA142">
        <v>254</v>
      </c>
      <c r="AB142">
        <v>254</v>
      </c>
      <c r="AC142">
        <v>255</v>
      </c>
      <c r="AD142">
        <v>254</v>
      </c>
      <c r="AE142">
        <v>254</v>
      </c>
      <c r="AF142">
        <v>255</v>
      </c>
      <c r="AG142">
        <v>255</v>
      </c>
      <c r="AH142">
        <v>255</v>
      </c>
      <c r="AI142">
        <v>255</v>
      </c>
      <c r="AJ142">
        <v>255</v>
      </c>
      <c r="AK142">
        <v>255</v>
      </c>
      <c r="AL142">
        <v>255</v>
      </c>
      <c r="AM142">
        <v>255</v>
      </c>
      <c r="AN142">
        <v>255</v>
      </c>
      <c r="AO142">
        <v>255</v>
      </c>
      <c r="AP142">
        <v>255</v>
      </c>
      <c r="AQ142">
        <v>255</v>
      </c>
      <c r="AR142">
        <v>255</v>
      </c>
      <c r="AS142">
        <v>255</v>
      </c>
      <c r="AT142">
        <v>255</v>
      </c>
      <c r="AU142">
        <v>255</v>
      </c>
      <c r="AV142">
        <v>255</v>
      </c>
      <c r="AW142">
        <v>255</v>
      </c>
      <c r="AX142">
        <v>255</v>
      </c>
      <c r="AY142">
        <v>255</v>
      </c>
      <c r="AZ142">
        <v>255</v>
      </c>
      <c r="BA142">
        <v>255</v>
      </c>
      <c r="BB142">
        <v>255</v>
      </c>
      <c r="BC142">
        <v>253</v>
      </c>
      <c r="BD142">
        <v>254</v>
      </c>
      <c r="BE142">
        <v>255</v>
      </c>
      <c r="BF142">
        <v>255</v>
      </c>
      <c r="BG142">
        <v>254</v>
      </c>
      <c r="BH142">
        <v>181</v>
      </c>
      <c r="BI142">
        <v>150</v>
      </c>
      <c r="BJ142">
        <v>158</v>
      </c>
      <c r="BK142">
        <v>163</v>
      </c>
      <c r="BL142">
        <v>167</v>
      </c>
      <c r="BM142">
        <v>166</v>
      </c>
      <c r="BN142">
        <v>164</v>
      </c>
      <c r="BO142">
        <v>162</v>
      </c>
      <c r="BP142">
        <v>162</v>
      </c>
      <c r="BQ142">
        <v>163</v>
      </c>
      <c r="BR142">
        <v>163</v>
      </c>
      <c r="BS142">
        <v>163</v>
      </c>
      <c r="BT142">
        <v>163</v>
      </c>
      <c r="BU142">
        <v>162</v>
      </c>
      <c r="BV142">
        <v>163</v>
      </c>
      <c r="BW142">
        <v>164</v>
      </c>
      <c r="BX142">
        <v>165</v>
      </c>
      <c r="BY142">
        <v>163</v>
      </c>
      <c r="BZ142">
        <v>163</v>
      </c>
      <c r="CA142">
        <v>163</v>
      </c>
      <c r="CB142">
        <v>163</v>
      </c>
      <c r="CC142">
        <v>164</v>
      </c>
      <c r="CD142">
        <v>163</v>
      </c>
      <c r="CE142">
        <v>162</v>
      </c>
      <c r="CF142">
        <v>162</v>
      </c>
      <c r="CG142">
        <v>162</v>
      </c>
      <c r="CH142">
        <v>162</v>
      </c>
      <c r="CI142">
        <v>162</v>
      </c>
      <c r="CJ142">
        <v>162</v>
      </c>
      <c r="CK142">
        <v>161</v>
      </c>
      <c r="CL142">
        <v>162</v>
      </c>
      <c r="CM142">
        <v>163</v>
      </c>
      <c r="CN142">
        <v>163</v>
      </c>
      <c r="CO142">
        <v>163</v>
      </c>
      <c r="CP142">
        <v>163</v>
      </c>
      <c r="CQ142">
        <v>163</v>
      </c>
      <c r="CR142">
        <v>163</v>
      </c>
      <c r="CS142">
        <v>163</v>
      </c>
      <c r="CT142">
        <v>162</v>
      </c>
      <c r="CU142">
        <v>156</v>
      </c>
      <c r="CV142">
        <v>151</v>
      </c>
    </row>
    <row r="143" spans="1:100">
      <c r="A143">
        <v>36</v>
      </c>
      <c r="B143">
        <v>33</v>
      </c>
      <c r="C143">
        <v>27</v>
      </c>
      <c r="D143">
        <v>26</v>
      </c>
      <c r="E143">
        <v>27</v>
      </c>
      <c r="F143">
        <v>27</v>
      </c>
      <c r="G143">
        <v>27</v>
      </c>
      <c r="H143">
        <v>27</v>
      </c>
      <c r="I143">
        <v>26</v>
      </c>
      <c r="J143">
        <v>26</v>
      </c>
      <c r="K143">
        <v>27</v>
      </c>
      <c r="L143">
        <v>27</v>
      </c>
      <c r="M143">
        <v>26</v>
      </c>
      <c r="N143">
        <v>26</v>
      </c>
      <c r="O143">
        <v>27</v>
      </c>
      <c r="P143">
        <v>27</v>
      </c>
      <c r="Q143">
        <v>28</v>
      </c>
      <c r="R143">
        <v>30</v>
      </c>
      <c r="S143">
        <v>36</v>
      </c>
      <c r="T143">
        <v>42</v>
      </c>
      <c r="U143">
        <v>75</v>
      </c>
      <c r="V143">
        <v>182</v>
      </c>
      <c r="W143">
        <v>241</v>
      </c>
      <c r="X143">
        <v>248</v>
      </c>
      <c r="Y143">
        <v>255</v>
      </c>
      <c r="Z143">
        <v>253</v>
      </c>
      <c r="AA143">
        <v>252</v>
      </c>
      <c r="AB143">
        <v>254</v>
      </c>
      <c r="AC143">
        <v>255</v>
      </c>
      <c r="AD143">
        <v>254</v>
      </c>
      <c r="AE143">
        <v>254</v>
      </c>
      <c r="AF143">
        <v>254</v>
      </c>
      <c r="AG143">
        <v>254</v>
      </c>
      <c r="AH143">
        <v>255</v>
      </c>
      <c r="AI143">
        <v>255</v>
      </c>
      <c r="AJ143">
        <v>255</v>
      </c>
      <c r="AK143">
        <v>255</v>
      </c>
      <c r="AL143">
        <v>255</v>
      </c>
      <c r="AM143">
        <v>255</v>
      </c>
      <c r="AN143">
        <v>255</v>
      </c>
      <c r="AO143">
        <v>255</v>
      </c>
      <c r="AP143">
        <v>255</v>
      </c>
      <c r="AQ143">
        <v>255</v>
      </c>
      <c r="AR143">
        <v>255</v>
      </c>
      <c r="AS143">
        <v>255</v>
      </c>
      <c r="AT143">
        <v>255</v>
      </c>
      <c r="AU143">
        <v>255</v>
      </c>
      <c r="AV143">
        <v>255</v>
      </c>
      <c r="AW143">
        <v>255</v>
      </c>
      <c r="AX143">
        <v>255</v>
      </c>
      <c r="AY143">
        <v>254</v>
      </c>
      <c r="AZ143">
        <v>255</v>
      </c>
      <c r="BA143">
        <v>255</v>
      </c>
      <c r="BB143">
        <v>253</v>
      </c>
      <c r="BC143">
        <v>251</v>
      </c>
      <c r="BD143">
        <v>253</v>
      </c>
      <c r="BE143">
        <v>255</v>
      </c>
      <c r="BF143">
        <v>255</v>
      </c>
      <c r="BG143">
        <v>254</v>
      </c>
      <c r="BH143">
        <v>183</v>
      </c>
      <c r="BI143">
        <v>149</v>
      </c>
      <c r="BJ143">
        <v>157</v>
      </c>
      <c r="BK143">
        <v>165</v>
      </c>
      <c r="BL143">
        <v>166</v>
      </c>
      <c r="BM143">
        <v>167</v>
      </c>
      <c r="BN143">
        <v>164</v>
      </c>
      <c r="BO143">
        <v>162</v>
      </c>
      <c r="BP143">
        <v>162</v>
      </c>
      <c r="BQ143">
        <v>163</v>
      </c>
      <c r="BR143">
        <v>164</v>
      </c>
      <c r="BS143">
        <v>164</v>
      </c>
      <c r="BT143">
        <v>164</v>
      </c>
      <c r="BU143">
        <v>163</v>
      </c>
      <c r="BV143">
        <v>164</v>
      </c>
      <c r="BW143">
        <v>164</v>
      </c>
      <c r="BX143">
        <v>164</v>
      </c>
      <c r="BY143">
        <v>164</v>
      </c>
      <c r="BZ143">
        <v>164</v>
      </c>
      <c r="CA143">
        <v>164</v>
      </c>
      <c r="CB143">
        <v>164</v>
      </c>
      <c r="CC143">
        <v>164</v>
      </c>
      <c r="CD143">
        <v>163</v>
      </c>
      <c r="CE143">
        <v>163</v>
      </c>
      <c r="CF143">
        <v>162</v>
      </c>
      <c r="CG143">
        <v>162</v>
      </c>
      <c r="CH143">
        <v>163</v>
      </c>
      <c r="CI143">
        <v>162</v>
      </c>
      <c r="CJ143">
        <v>162</v>
      </c>
      <c r="CK143">
        <v>162</v>
      </c>
      <c r="CL143">
        <v>163</v>
      </c>
      <c r="CM143">
        <v>164</v>
      </c>
      <c r="CN143">
        <v>164</v>
      </c>
      <c r="CO143">
        <v>163</v>
      </c>
      <c r="CP143">
        <v>163</v>
      </c>
      <c r="CQ143">
        <v>162</v>
      </c>
      <c r="CR143">
        <v>162</v>
      </c>
      <c r="CS143">
        <v>162</v>
      </c>
      <c r="CT143">
        <v>161</v>
      </c>
      <c r="CU143">
        <v>156</v>
      </c>
      <c r="CV143">
        <v>152</v>
      </c>
    </row>
    <row r="144" spans="1:100">
      <c r="A144">
        <v>35</v>
      </c>
      <c r="B144">
        <v>32</v>
      </c>
      <c r="C144">
        <v>27</v>
      </c>
      <c r="D144">
        <v>26</v>
      </c>
      <c r="E144">
        <v>27</v>
      </c>
      <c r="F144">
        <v>27</v>
      </c>
      <c r="G144">
        <v>27</v>
      </c>
      <c r="H144">
        <v>27</v>
      </c>
      <c r="I144">
        <v>27</v>
      </c>
      <c r="J144">
        <v>27</v>
      </c>
      <c r="K144">
        <v>28</v>
      </c>
      <c r="L144">
        <v>28</v>
      </c>
      <c r="M144">
        <v>27</v>
      </c>
      <c r="N144">
        <v>27</v>
      </c>
      <c r="O144">
        <v>27</v>
      </c>
      <c r="P144">
        <v>28</v>
      </c>
      <c r="Q144">
        <v>28</v>
      </c>
      <c r="R144">
        <v>29</v>
      </c>
      <c r="S144">
        <v>33</v>
      </c>
      <c r="T144">
        <v>41</v>
      </c>
      <c r="U144">
        <v>74</v>
      </c>
      <c r="V144">
        <v>180</v>
      </c>
      <c r="W144">
        <v>240</v>
      </c>
      <c r="X144">
        <v>246</v>
      </c>
      <c r="Y144">
        <v>255</v>
      </c>
      <c r="Z144">
        <v>254</v>
      </c>
      <c r="AA144">
        <v>252</v>
      </c>
      <c r="AB144">
        <v>253</v>
      </c>
      <c r="AC144">
        <v>254</v>
      </c>
      <c r="AD144">
        <v>254</v>
      </c>
      <c r="AE144">
        <v>254</v>
      </c>
      <c r="AF144">
        <v>254</v>
      </c>
      <c r="AG144">
        <v>254</v>
      </c>
      <c r="AH144">
        <v>254</v>
      </c>
      <c r="AI144">
        <v>255</v>
      </c>
      <c r="AJ144">
        <v>255</v>
      </c>
      <c r="AK144">
        <v>255</v>
      </c>
      <c r="AL144">
        <v>255</v>
      </c>
      <c r="AM144">
        <v>255</v>
      </c>
      <c r="AN144">
        <v>255</v>
      </c>
      <c r="AO144">
        <v>255</v>
      </c>
      <c r="AP144">
        <v>255</v>
      </c>
      <c r="AQ144">
        <v>255</v>
      </c>
      <c r="AR144">
        <v>255</v>
      </c>
      <c r="AS144">
        <v>255</v>
      </c>
      <c r="AT144">
        <v>255</v>
      </c>
      <c r="AU144">
        <v>255</v>
      </c>
      <c r="AV144">
        <v>255</v>
      </c>
      <c r="AW144">
        <v>255</v>
      </c>
      <c r="AX144">
        <v>255</v>
      </c>
      <c r="AY144">
        <v>255</v>
      </c>
      <c r="AZ144">
        <v>254</v>
      </c>
      <c r="BA144">
        <v>253</v>
      </c>
      <c r="BB144">
        <v>252</v>
      </c>
      <c r="BC144">
        <v>250</v>
      </c>
      <c r="BD144">
        <v>252</v>
      </c>
      <c r="BE144">
        <v>255</v>
      </c>
      <c r="BF144">
        <v>255</v>
      </c>
      <c r="BG144">
        <v>254</v>
      </c>
      <c r="BH144">
        <v>183</v>
      </c>
      <c r="BI144">
        <v>145</v>
      </c>
      <c r="BJ144">
        <v>154</v>
      </c>
      <c r="BK144">
        <v>163</v>
      </c>
      <c r="BL144">
        <v>163</v>
      </c>
      <c r="BM144">
        <v>166</v>
      </c>
      <c r="BN144">
        <v>164</v>
      </c>
      <c r="BO144">
        <v>163</v>
      </c>
      <c r="BP144">
        <v>163</v>
      </c>
      <c r="BQ144">
        <v>164</v>
      </c>
      <c r="BR144">
        <v>165</v>
      </c>
      <c r="BS144">
        <v>165</v>
      </c>
      <c r="BT144">
        <v>165</v>
      </c>
      <c r="BU144">
        <v>163</v>
      </c>
      <c r="BV144">
        <v>164</v>
      </c>
      <c r="BW144">
        <v>165</v>
      </c>
      <c r="BX144">
        <v>166</v>
      </c>
      <c r="BY144">
        <v>166</v>
      </c>
      <c r="BZ144">
        <v>165</v>
      </c>
      <c r="CA144">
        <v>164</v>
      </c>
      <c r="CB144">
        <v>164</v>
      </c>
      <c r="CC144">
        <v>164</v>
      </c>
      <c r="CD144">
        <v>164</v>
      </c>
      <c r="CE144">
        <v>163</v>
      </c>
      <c r="CF144">
        <v>163</v>
      </c>
      <c r="CG144">
        <v>163</v>
      </c>
      <c r="CH144">
        <v>163</v>
      </c>
      <c r="CI144">
        <v>163</v>
      </c>
      <c r="CJ144">
        <v>163</v>
      </c>
      <c r="CK144">
        <v>163</v>
      </c>
      <c r="CL144">
        <v>164</v>
      </c>
      <c r="CM144">
        <v>164</v>
      </c>
      <c r="CN144">
        <v>164</v>
      </c>
      <c r="CO144">
        <v>163</v>
      </c>
      <c r="CP144">
        <v>162</v>
      </c>
      <c r="CQ144">
        <v>162</v>
      </c>
      <c r="CR144">
        <v>162</v>
      </c>
      <c r="CS144">
        <v>163</v>
      </c>
      <c r="CT144">
        <v>162</v>
      </c>
      <c r="CU144">
        <v>157</v>
      </c>
      <c r="CV144">
        <v>155</v>
      </c>
    </row>
    <row r="145" spans="1:100">
      <c r="A145">
        <v>32</v>
      </c>
      <c r="B145">
        <v>30</v>
      </c>
      <c r="C145">
        <v>26</v>
      </c>
      <c r="D145">
        <v>25</v>
      </c>
      <c r="E145">
        <v>26</v>
      </c>
      <c r="F145">
        <v>27</v>
      </c>
      <c r="G145">
        <v>27</v>
      </c>
      <c r="H145">
        <v>28</v>
      </c>
      <c r="I145">
        <v>28</v>
      </c>
      <c r="J145">
        <v>28</v>
      </c>
      <c r="K145">
        <v>30</v>
      </c>
      <c r="L145">
        <v>30</v>
      </c>
      <c r="M145">
        <v>28</v>
      </c>
      <c r="N145">
        <v>27</v>
      </c>
      <c r="O145">
        <v>27</v>
      </c>
      <c r="P145">
        <v>28</v>
      </c>
      <c r="Q145">
        <v>29</v>
      </c>
      <c r="R145">
        <v>29</v>
      </c>
      <c r="S145">
        <v>31</v>
      </c>
      <c r="T145">
        <v>37</v>
      </c>
      <c r="U145">
        <v>71</v>
      </c>
      <c r="V145">
        <v>176</v>
      </c>
      <c r="W145">
        <v>239</v>
      </c>
      <c r="X145">
        <v>248</v>
      </c>
      <c r="Y145">
        <v>255</v>
      </c>
      <c r="Z145">
        <v>255</v>
      </c>
      <c r="AA145">
        <v>254</v>
      </c>
      <c r="AB145">
        <v>254</v>
      </c>
      <c r="AC145">
        <v>253</v>
      </c>
      <c r="AD145">
        <v>254</v>
      </c>
      <c r="AE145">
        <v>255</v>
      </c>
      <c r="AF145">
        <v>255</v>
      </c>
      <c r="AG145">
        <v>253</v>
      </c>
      <c r="AH145">
        <v>252</v>
      </c>
      <c r="AI145">
        <v>254</v>
      </c>
      <c r="AJ145">
        <v>254</v>
      </c>
      <c r="AK145">
        <v>255</v>
      </c>
      <c r="AL145">
        <v>255</v>
      </c>
      <c r="AM145">
        <v>255</v>
      </c>
      <c r="AN145">
        <v>255</v>
      </c>
      <c r="AO145">
        <v>255</v>
      </c>
      <c r="AP145">
        <v>255</v>
      </c>
      <c r="AQ145">
        <v>255</v>
      </c>
      <c r="AR145">
        <v>255</v>
      </c>
      <c r="AS145">
        <v>255</v>
      </c>
      <c r="AT145">
        <v>255</v>
      </c>
      <c r="AU145">
        <v>255</v>
      </c>
      <c r="AV145">
        <v>255</v>
      </c>
      <c r="AW145">
        <v>255</v>
      </c>
      <c r="AX145">
        <v>255</v>
      </c>
      <c r="AY145">
        <v>253</v>
      </c>
      <c r="AZ145">
        <v>253</v>
      </c>
      <c r="BA145">
        <v>253</v>
      </c>
      <c r="BB145">
        <v>252</v>
      </c>
      <c r="BC145">
        <v>249</v>
      </c>
      <c r="BD145">
        <v>250</v>
      </c>
      <c r="BE145">
        <v>255</v>
      </c>
      <c r="BF145">
        <v>255</v>
      </c>
      <c r="BG145">
        <v>253</v>
      </c>
      <c r="BH145">
        <v>181</v>
      </c>
      <c r="BI145">
        <v>142</v>
      </c>
      <c r="BJ145">
        <v>153</v>
      </c>
      <c r="BK145">
        <v>157</v>
      </c>
      <c r="BL145">
        <v>160</v>
      </c>
      <c r="BM145">
        <v>165</v>
      </c>
      <c r="BN145">
        <v>163</v>
      </c>
      <c r="BO145">
        <v>162</v>
      </c>
      <c r="BP145">
        <v>163</v>
      </c>
      <c r="BQ145">
        <v>164</v>
      </c>
      <c r="BR145">
        <v>164</v>
      </c>
      <c r="BS145">
        <v>164</v>
      </c>
      <c r="BT145">
        <v>164</v>
      </c>
      <c r="BU145">
        <v>163</v>
      </c>
      <c r="BV145">
        <v>164</v>
      </c>
      <c r="BW145">
        <v>165</v>
      </c>
      <c r="BX145">
        <v>165</v>
      </c>
      <c r="BY145">
        <v>165</v>
      </c>
      <c r="BZ145">
        <v>165</v>
      </c>
      <c r="CA145">
        <v>165</v>
      </c>
      <c r="CB145">
        <v>165</v>
      </c>
      <c r="CC145">
        <v>164</v>
      </c>
      <c r="CD145">
        <v>165</v>
      </c>
      <c r="CE145">
        <v>165</v>
      </c>
      <c r="CF145">
        <v>165</v>
      </c>
      <c r="CG145">
        <v>164</v>
      </c>
      <c r="CH145">
        <v>164</v>
      </c>
      <c r="CI145">
        <v>164</v>
      </c>
      <c r="CJ145">
        <v>164</v>
      </c>
      <c r="CK145">
        <v>163</v>
      </c>
      <c r="CL145">
        <v>164</v>
      </c>
      <c r="CM145">
        <v>165</v>
      </c>
      <c r="CN145">
        <v>165</v>
      </c>
      <c r="CO145">
        <v>165</v>
      </c>
      <c r="CP145">
        <v>164</v>
      </c>
      <c r="CQ145">
        <v>164</v>
      </c>
      <c r="CR145">
        <v>164</v>
      </c>
      <c r="CS145">
        <v>164</v>
      </c>
      <c r="CT145">
        <v>164</v>
      </c>
      <c r="CU145">
        <v>160</v>
      </c>
      <c r="CV145">
        <v>157</v>
      </c>
    </row>
    <row r="146" spans="1:100">
      <c r="A146">
        <v>31</v>
      </c>
      <c r="B146">
        <v>29</v>
      </c>
      <c r="C146">
        <v>26</v>
      </c>
      <c r="D146">
        <v>25</v>
      </c>
      <c r="E146">
        <v>26</v>
      </c>
      <c r="F146">
        <v>27</v>
      </c>
      <c r="G146">
        <v>27</v>
      </c>
      <c r="H146">
        <v>27</v>
      </c>
      <c r="I146">
        <v>27</v>
      </c>
      <c r="J146">
        <v>28</v>
      </c>
      <c r="K146">
        <v>30</v>
      </c>
      <c r="L146">
        <v>29</v>
      </c>
      <c r="M146">
        <v>27</v>
      </c>
      <c r="N146">
        <v>27</v>
      </c>
      <c r="O146">
        <v>27</v>
      </c>
      <c r="P146">
        <v>27</v>
      </c>
      <c r="Q146">
        <v>27</v>
      </c>
      <c r="R146">
        <v>28</v>
      </c>
      <c r="S146">
        <v>30</v>
      </c>
      <c r="T146">
        <v>34</v>
      </c>
      <c r="U146">
        <v>67</v>
      </c>
      <c r="V146">
        <v>172</v>
      </c>
      <c r="W146">
        <v>238</v>
      </c>
      <c r="X146">
        <v>246</v>
      </c>
      <c r="Y146">
        <v>255</v>
      </c>
      <c r="Z146">
        <v>255</v>
      </c>
      <c r="AA146">
        <v>252</v>
      </c>
      <c r="AB146">
        <v>254</v>
      </c>
      <c r="AC146">
        <v>254</v>
      </c>
      <c r="AD146">
        <v>254</v>
      </c>
      <c r="AE146">
        <v>255</v>
      </c>
      <c r="AF146">
        <v>255</v>
      </c>
      <c r="AG146">
        <v>252</v>
      </c>
      <c r="AH146">
        <v>251</v>
      </c>
      <c r="AI146">
        <v>253</v>
      </c>
      <c r="AJ146">
        <v>254</v>
      </c>
      <c r="AK146">
        <v>255</v>
      </c>
      <c r="AL146">
        <v>255</v>
      </c>
      <c r="AM146">
        <v>255</v>
      </c>
      <c r="AN146">
        <v>255</v>
      </c>
      <c r="AO146">
        <v>255</v>
      </c>
      <c r="AP146">
        <v>255</v>
      </c>
      <c r="AQ146">
        <v>255</v>
      </c>
      <c r="AR146">
        <v>255</v>
      </c>
      <c r="AS146">
        <v>255</v>
      </c>
      <c r="AT146">
        <v>255</v>
      </c>
      <c r="AU146">
        <v>255</v>
      </c>
      <c r="AV146">
        <v>255</v>
      </c>
      <c r="AW146">
        <v>255</v>
      </c>
      <c r="AX146">
        <v>255</v>
      </c>
      <c r="AY146">
        <v>254</v>
      </c>
      <c r="AZ146">
        <v>253</v>
      </c>
      <c r="BA146">
        <v>254</v>
      </c>
      <c r="BB146">
        <v>253</v>
      </c>
      <c r="BC146">
        <v>250</v>
      </c>
      <c r="BD146">
        <v>252</v>
      </c>
      <c r="BE146">
        <v>255</v>
      </c>
      <c r="BF146">
        <v>255</v>
      </c>
      <c r="BG146">
        <v>254</v>
      </c>
      <c r="BH146">
        <v>183</v>
      </c>
      <c r="BI146">
        <v>142</v>
      </c>
      <c r="BJ146">
        <v>153</v>
      </c>
      <c r="BK146">
        <v>157</v>
      </c>
      <c r="BL146">
        <v>159</v>
      </c>
      <c r="BM146">
        <v>166</v>
      </c>
      <c r="BN146">
        <v>164</v>
      </c>
      <c r="BO146">
        <v>163</v>
      </c>
      <c r="BP146">
        <v>165</v>
      </c>
      <c r="BQ146">
        <v>165</v>
      </c>
      <c r="BR146">
        <v>165</v>
      </c>
      <c r="BS146">
        <v>165</v>
      </c>
      <c r="BT146">
        <v>165</v>
      </c>
      <c r="BU146">
        <v>164</v>
      </c>
      <c r="BV146">
        <v>165</v>
      </c>
      <c r="BW146">
        <v>165</v>
      </c>
      <c r="BX146">
        <v>165</v>
      </c>
      <c r="BY146">
        <v>165</v>
      </c>
      <c r="BZ146">
        <v>165</v>
      </c>
      <c r="CA146">
        <v>165</v>
      </c>
      <c r="CB146">
        <v>165</v>
      </c>
      <c r="CC146">
        <v>164</v>
      </c>
      <c r="CD146">
        <v>165</v>
      </c>
      <c r="CE146">
        <v>165</v>
      </c>
      <c r="CF146">
        <v>165</v>
      </c>
      <c r="CG146">
        <v>165</v>
      </c>
      <c r="CH146">
        <v>165</v>
      </c>
      <c r="CI146">
        <v>165</v>
      </c>
      <c r="CJ146">
        <v>165</v>
      </c>
      <c r="CK146">
        <v>164</v>
      </c>
      <c r="CL146">
        <v>165</v>
      </c>
      <c r="CM146">
        <v>165</v>
      </c>
      <c r="CN146">
        <v>166</v>
      </c>
      <c r="CO146">
        <v>165</v>
      </c>
      <c r="CP146">
        <v>165</v>
      </c>
      <c r="CQ146">
        <v>164</v>
      </c>
      <c r="CR146">
        <v>165</v>
      </c>
      <c r="CS146">
        <v>165</v>
      </c>
      <c r="CT146">
        <v>165</v>
      </c>
      <c r="CU146">
        <v>161</v>
      </c>
      <c r="CV146">
        <v>157</v>
      </c>
    </row>
    <row r="147" spans="1:100">
      <c r="A147">
        <v>32</v>
      </c>
      <c r="B147">
        <v>30</v>
      </c>
      <c r="C147">
        <v>26</v>
      </c>
      <c r="D147">
        <v>25</v>
      </c>
      <c r="E147">
        <v>26</v>
      </c>
      <c r="F147">
        <v>26</v>
      </c>
      <c r="G147">
        <v>26</v>
      </c>
      <c r="H147">
        <v>26</v>
      </c>
      <c r="I147">
        <v>26</v>
      </c>
      <c r="J147">
        <v>27</v>
      </c>
      <c r="K147">
        <v>28</v>
      </c>
      <c r="L147">
        <v>28</v>
      </c>
      <c r="M147">
        <v>26</v>
      </c>
      <c r="N147">
        <v>26</v>
      </c>
      <c r="O147">
        <v>26</v>
      </c>
      <c r="P147">
        <v>26</v>
      </c>
      <c r="Q147">
        <v>25</v>
      </c>
      <c r="R147">
        <v>27</v>
      </c>
      <c r="S147">
        <v>29</v>
      </c>
      <c r="T147">
        <v>32</v>
      </c>
      <c r="U147">
        <v>64</v>
      </c>
      <c r="V147">
        <v>169</v>
      </c>
      <c r="W147">
        <v>236</v>
      </c>
      <c r="X147">
        <v>245</v>
      </c>
      <c r="Y147">
        <v>255</v>
      </c>
      <c r="Z147">
        <v>254</v>
      </c>
      <c r="AA147">
        <v>253</v>
      </c>
      <c r="AB147">
        <v>254</v>
      </c>
      <c r="AC147">
        <v>255</v>
      </c>
      <c r="AD147">
        <v>255</v>
      </c>
      <c r="AE147">
        <v>255</v>
      </c>
      <c r="AF147">
        <v>255</v>
      </c>
      <c r="AG147">
        <v>250</v>
      </c>
      <c r="AH147">
        <v>250</v>
      </c>
      <c r="AI147">
        <v>252</v>
      </c>
      <c r="AJ147">
        <v>254</v>
      </c>
      <c r="AK147">
        <v>255</v>
      </c>
      <c r="AL147">
        <v>255</v>
      </c>
      <c r="AM147">
        <v>255</v>
      </c>
      <c r="AN147">
        <v>255</v>
      </c>
      <c r="AO147">
        <v>255</v>
      </c>
      <c r="AP147">
        <v>255</v>
      </c>
      <c r="AQ147">
        <v>255</v>
      </c>
      <c r="AR147">
        <v>255</v>
      </c>
      <c r="AS147">
        <v>255</v>
      </c>
      <c r="AT147">
        <v>255</v>
      </c>
      <c r="AU147">
        <v>255</v>
      </c>
      <c r="AV147">
        <v>255</v>
      </c>
      <c r="AW147">
        <v>255</v>
      </c>
      <c r="AX147">
        <v>255</v>
      </c>
      <c r="AY147">
        <v>254</v>
      </c>
      <c r="AZ147">
        <v>254</v>
      </c>
      <c r="BA147">
        <v>255</v>
      </c>
      <c r="BB147">
        <v>255</v>
      </c>
      <c r="BC147">
        <v>254</v>
      </c>
      <c r="BD147">
        <v>255</v>
      </c>
      <c r="BE147">
        <v>255</v>
      </c>
      <c r="BF147">
        <v>255</v>
      </c>
      <c r="BG147">
        <v>255</v>
      </c>
      <c r="BH147">
        <v>187</v>
      </c>
      <c r="BI147">
        <v>149</v>
      </c>
      <c r="BJ147">
        <v>157</v>
      </c>
      <c r="BK147">
        <v>160</v>
      </c>
      <c r="BL147">
        <v>165</v>
      </c>
      <c r="BM147">
        <v>167</v>
      </c>
      <c r="BN147">
        <v>164</v>
      </c>
      <c r="BO147">
        <v>164</v>
      </c>
      <c r="BP147">
        <v>165</v>
      </c>
      <c r="BQ147">
        <v>165</v>
      </c>
      <c r="BR147">
        <v>165</v>
      </c>
      <c r="BS147">
        <v>166</v>
      </c>
      <c r="BT147">
        <v>167</v>
      </c>
      <c r="BU147">
        <v>166</v>
      </c>
      <c r="BV147">
        <v>166</v>
      </c>
      <c r="BW147">
        <v>166</v>
      </c>
      <c r="BX147">
        <v>166</v>
      </c>
      <c r="BY147">
        <v>165</v>
      </c>
      <c r="BZ147">
        <v>164</v>
      </c>
      <c r="CA147">
        <v>165</v>
      </c>
      <c r="CB147">
        <v>165</v>
      </c>
      <c r="CC147">
        <v>165</v>
      </c>
      <c r="CD147">
        <v>165</v>
      </c>
      <c r="CE147">
        <v>165</v>
      </c>
      <c r="CF147">
        <v>165</v>
      </c>
      <c r="CG147">
        <v>165</v>
      </c>
      <c r="CH147">
        <v>165</v>
      </c>
      <c r="CI147">
        <v>165</v>
      </c>
      <c r="CJ147">
        <v>165</v>
      </c>
      <c r="CK147">
        <v>164</v>
      </c>
      <c r="CL147">
        <v>165</v>
      </c>
      <c r="CM147">
        <v>166</v>
      </c>
      <c r="CN147">
        <v>166</v>
      </c>
      <c r="CO147">
        <v>165</v>
      </c>
      <c r="CP147">
        <v>165</v>
      </c>
      <c r="CQ147">
        <v>164</v>
      </c>
      <c r="CR147">
        <v>164</v>
      </c>
      <c r="CS147">
        <v>165</v>
      </c>
      <c r="CT147">
        <v>164</v>
      </c>
      <c r="CU147">
        <v>160</v>
      </c>
      <c r="CV147">
        <v>157</v>
      </c>
    </row>
    <row r="148" spans="1:100">
      <c r="A148">
        <v>37</v>
      </c>
      <c r="B148">
        <v>35</v>
      </c>
      <c r="C148">
        <v>30</v>
      </c>
      <c r="D148">
        <v>28</v>
      </c>
      <c r="E148">
        <v>29</v>
      </c>
      <c r="F148">
        <v>29</v>
      </c>
      <c r="G148">
        <v>29</v>
      </c>
      <c r="H148">
        <v>28</v>
      </c>
      <c r="I148">
        <v>29</v>
      </c>
      <c r="J148">
        <v>29</v>
      </c>
      <c r="K148">
        <v>31</v>
      </c>
      <c r="L148">
        <v>31</v>
      </c>
      <c r="M148">
        <v>29</v>
      </c>
      <c r="N148">
        <v>28</v>
      </c>
      <c r="O148">
        <v>28</v>
      </c>
      <c r="P148">
        <v>28</v>
      </c>
      <c r="Q148">
        <v>28</v>
      </c>
      <c r="R148">
        <v>30</v>
      </c>
      <c r="S148">
        <v>34</v>
      </c>
      <c r="T148">
        <v>37</v>
      </c>
      <c r="U148">
        <v>64</v>
      </c>
      <c r="V148">
        <v>169</v>
      </c>
      <c r="W148">
        <v>237</v>
      </c>
      <c r="X148">
        <v>246</v>
      </c>
      <c r="Y148">
        <v>255</v>
      </c>
      <c r="Z148">
        <v>254</v>
      </c>
      <c r="AA148">
        <v>253</v>
      </c>
      <c r="AB148">
        <v>255</v>
      </c>
      <c r="AC148">
        <v>255</v>
      </c>
      <c r="AD148">
        <v>255</v>
      </c>
      <c r="AE148">
        <v>255</v>
      </c>
      <c r="AF148">
        <v>255</v>
      </c>
      <c r="AG148">
        <v>251</v>
      </c>
      <c r="AH148">
        <v>250</v>
      </c>
      <c r="AI148">
        <v>252</v>
      </c>
      <c r="AJ148">
        <v>254</v>
      </c>
      <c r="AK148">
        <v>255</v>
      </c>
      <c r="AL148">
        <v>255</v>
      </c>
      <c r="AM148">
        <v>255</v>
      </c>
      <c r="AN148">
        <v>255</v>
      </c>
      <c r="AO148">
        <v>255</v>
      </c>
      <c r="AP148">
        <v>255</v>
      </c>
      <c r="AQ148">
        <v>255</v>
      </c>
      <c r="AR148">
        <v>255</v>
      </c>
      <c r="AS148">
        <v>255</v>
      </c>
      <c r="AT148">
        <v>255</v>
      </c>
      <c r="AU148">
        <v>255</v>
      </c>
      <c r="AV148">
        <v>255</v>
      </c>
      <c r="AW148">
        <v>255</v>
      </c>
      <c r="AX148">
        <v>255</v>
      </c>
      <c r="AY148">
        <v>254</v>
      </c>
      <c r="AZ148">
        <v>254</v>
      </c>
      <c r="BA148">
        <v>255</v>
      </c>
      <c r="BB148">
        <v>255</v>
      </c>
      <c r="BC148">
        <v>255</v>
      </c>
      <c r="BD148">
        <v>255</v>
      </c>
      <c r="BE148">
        <v>255</v>
      </c>
      <c r="BF148">
        <v>255</v>
      </c>
      <c r="BG148">
        <v>255</v>
      </c>
      <c r="BH148">
        <v>191</v>
      </c>
      <c r="BI148">
        <v>150</v>
      </c>
      <c r="BJ148">
        <v>158</v>
      </c>
      <c r="BK148">
        <v>163</v>
      </c>
      <c r="BL148">
        <v>166</v>
      </c>
      <c r="BM148">
        <v>167</v>
      </c>
      <c r="BN148">
        <v>164</v>
      </c>
      <c r="BO148">
        <v>163</v>
      </c>
      <c r="BP148">
        <v>164</v>
      </c>
      <c r="BQ148">
        <v>163</v>
      </c>
      <c r="BR148">
        <v>164</v>
      </c>
      <c r="BS148">
        <v>164</v>
      </c>
      <c r="BT148">
        <v>164</v>
      </c>
      <c r="BU148">
        <v>164</v>
      </c>
      <c r="BV148">
        <v>164</v>
      </c>
      <c r="BW148">
        <v>163</v>
      </c>
      <c r="BX148">
        <v>163</v>
      </c>
      <c r="BY148">
        <v>162</v>
      </c>
      <c r="BZ148">
        <v>161</v>
      </c>
      <c r="CA148">
        <v>162</v>
      </c>
      <c r="CB148">
        <v>162</v>
      </c>
      <c r="CC148">
        <v>162</v>
      </c>
      <c r="CD148">
        <v>163</v>
      </c>
      <c r="CE148">
        <v>162</v>
      </c>
      <c r="CF148">
        <v>162</v>
      </c>
      <c r="CG148">
        <v>162</v>
      </c>
      <c r="CH148">
        <v>163</v>
      </c>
      <c r="CI148">
        <v>163</v>
      </c>
      <c r="CJ148">
        <v>162</v>
      </c>
      <c r="CK148">
        <v>162</v>
      </c>
      <c r="CL148">
        <v>163</v>
      </c>
      <c r="CM148">
        <v>164</v>
      </c>
      <c r="CN148">
        <v>164</v>
      </c>
      <c r="CO148">
        <v>163</v>
      </c>
      <c r="CP148">
        <v>162</v>
      </c>
      <c r="CQ148">
        <v>162</v>
      </c>
      <c r="CR148">
        <v>162</v>
      </c>
      <c r="CS148">
        <v>161</v>
      </c>
      <c r="CT148">
        <v>159</v>
      </c>
      <c r="CU148">
        <v>155</v>
      </c>
      <c r="CV148">
        <v>153</v>
      </c>
    </row>
    <row r="149" spans="1:100">
      <c r="A149">
        <v>45</v>
      </c>
      <c r="B149">
        <v>42</v>
      </c>
      <c r="C149">
        <v>37</v>
      </c>
      <c r="D149">
        <v>35</v>
      </c>
      <c r="E149">
        <v>36</v>
      </c>
      <c r="F149">
        <v>36</v>
      </c>
      <c r="G149">
        <v>35</v>
      </c>
      <c r="H149">
        <v>35</v>
      </c>
      <c r="I149">
        <v>35</v>
      </c>
      <c r="J149">
        <v>35</v>
      </c>
      <c r="K149">
        <v>36</v>
      </c>
      <c r="L149">
        <v>35</v>
      </c>
      <c r="M149">
        <v>34</v>
      </c>
      <c r="N149">
        <v>33</v>
      </c>
      <c r="O149">
        <v>34</v>
      </c>
      <c r="P149">
        <v>35</v>
      </c>
      <c r="Q149">
        <v>35</v>
      </c>
      <c r="R149">
        <v>38</v>
      </c>
      <c r="S149">
        <v>42</v>
      </c>
      <c r="T149">
        <v>43</v>
      </c>
      <c r="U149">
        <v>71</v>
      </c>
      <c r="V149">
        <v>175</v>
      </c>
      <c r="W149">
        <v>242</v>
      </c>
      <c r="X149">
        <v>248</v>
      </c>
      <c r="Y149">
        <v>255</v>
      </c>
      <c r="Z149">
        <v>255</v>
      </c>
      <c r="AA149">
        <v>255</v>
      </c>
      <c r="AB149">
        <v>255</v>
      </c>
      <c r="AC149">
        <v>255</v>
      </c>
      <c r="AD149">
        <v>255</v>
      </c>
      <c r="AE149">
        <v>255</v>
      </c>
      <c r="AF149">
        <v>255</v>
      </c>
      <c r="AG149">
        <v>252</v>
      </c>
      <c r="AH149">
        <v>251</v>
      </c>
      <c r="AI149">
        <v>253</v>
      </c>
      <c r="AJ149">
        <v>254</v>
      </c>
      <c r="AK149">
        <v>255</v>
      </c>
      <c r="AL149">
        <v>255</v>
      </c>
      <c r="AM149">
        <v>255</v>
      </c>
      <c r="AN149">
        <v>255</v>
      </c>
      <c r="AO149">
        <v>255</v>
      </c>
      <c r="AP149">
        <v>255</v>
      </c>
      <c r="AQ149">
        <v>255</v>
      </c>
      <c r="AR149">
        <v>255</v>
      </c>
      <c r="AS149">
        <v>255</v>
      </c>
      <c r="AT149">
        <v>255</v>
      </c>
      <c r="AU149">
        <v>255</v>
      </c>
      <c r="AV149">
        <v>255</v>
      </c>
      <c r="AW149">
        <v>255</v>
      </c>
      <c r="AX149">
        <v>255</v>
      </c>
      <c r="AY149">
        <v>254</v>
      </c>
      <c r="AZ149">
        <v>254</v>
      </c>
      <c r="BA149">
        <v>255</v>
      </c>
      <c r="BB149">
        <v>255</v>
      </c>
      <c r="BC149">
        <v>255</v>
      </c>
      <c r="BD149">
        <v>255</v>
      </c>
      <c r="BE149">
        <v>255</v>
      </c>
      <c r="BF149">
        <v>255</v>
      </c>
      <c r="BG149">
        <v>255</v>
      </c>
      <c r="BH149">
        <v>190</v>
      </c>
      <c r="BI149">
        <v>148</v>
      </c>
      <c r="BJ149">
        <v>154</v>
      </c>
      <c r="BK149">
        <v>160</v>
      </c>
      <c r="BL149">
        <v>161</v>
      </c>
      <c r="BM149">
        <v>163</v>
      </c>
      <c r="BN149">
        <v>159</v>
      </c>
      <c r="BO149">
        <v>158</v>
      </c>
      <c r="BP149">
        <v>159</v>
      </c>
      <c r="BQ149">
        <v>159</v>
      </c>
      <c r="BR149">
        <v>160</v>
      </c>
      <c r="BS149">
        <v>160</v>
      </c>
      <c r="BT149">
        <v>160</v>
      </c>
      <c r="BU149">
        <v>161</v>
      </c>
      <c r="BV149">
        <v>160</v>
      </c>
      <c r="BW149">
        <v>159</v>
      </c>
      <c r="BX149">
        <v>158</v>
      </c>
      <c r="BY149">
        <v>158</v>
      </c>
      <c r="BZ149">
        <v>158</v>
      </c>
      <c r="CA149">
        <v>158</v>
      </c>
      <c r="CB149">
        <v>158</v>
      </c>
      <c r="CC149">
        <v>159</v>
      </c>
      <c r="CD149">
        <v>158</v>
      </c>
      <c r="CE149">
        <v>157</v>
      </c>
      <c r="CF149">
        <v>156</v>
      </c>
      <c r="CG149">
        <v>156</v>
      </c>
      <c r="CH149">
        <v>157</v>
      </c>
      <c r="CI149">
        <v>156</v>
      </c>
      <c r="CJ149">
        <v>156</v>
      </c>
      <c r="CK149">
        <v>156</v>
      </c>
      <c r="CL149">
        <v>157</v>
      </c>
      <c r="CM149">
        <v>158</v>
      </c>
      <c r="CN149">
        <v>158</v>
      </c>
      <c r="CO149">
        <v>157</v>
      </c>
      <c r="CP149">
        <v>156</v>
      </c>
      <c r="CQ149">
        <v>156</v>
      </c>
      <c r="CR149">
        <v>156</v>
      </c>
      <c r="CS149">
        <v>153</v>
      </c>
      <c r="CT149">
        <v>152</v>
      </c>
      <c r="CU149">
        <v>148</v>
      </c>
      <c r="CV149">
        <v>146</v>
      </c>
    </row>
    <row r="150" spans="1:100">
      <c r="A150">
        <v>49</v>
      </c>
      <c r="B150">
        <v>46</v>
      </c>
      <c r="C150">
        <v>41</v>
      </c>
      <c r="D150">
        <v>39</v>
      </c>
      <c r="E150">
        <v>40</v>
      </c>
      <c r="F150">
        <v>39</v>
      </c>
      <c r="G150">
        <v>38</v>
      </c>
      <c r="H150">
        <v>38</v>
      </c>
      <c r="I150">
        <v>38</v>
      </c>
      <c r="J150">
        <v>38</v>
      </c>
      <c r="K150">
        <v>39</v>
      </c>
      <c r="L150">
        <v>39</v>
      </c>
      <c r="M150">
        <v>38</v>
      </c>
      <c r="N150">
        <v>37</v>
      </c>
      <c r="O150">
        <v>37</v>
      </c>
      <c r="P150">
        <v>38</v>
      </c>
      <c r="Q150">
        <v>39</v>
      </c>
      <c r="R150">
        <v>42</v>
      </c>
      <c r="S150">
        <v>47</v>
      </c>
      <c r="T150">
        <v>47</v>
      </c>
      <c r="U150">
        <v>73</v>
      </c>
      <c r="V150">
        <v>177</v>
      </c>
      <c r="W150">
        <v>245</v>
      </c>
      <c r="X150">
        <v>251</v>
      </c>
      <c r="Y150">
        <v>255</v>
      </c>
      <c r="Z150">
        <v>255</v>
      </c>
      <c r="AA150">
        <v>255</v>
      </c>
      <c r="AB150">
        <v>255</v>
      </c>
      <c r="AC150">
        <v>255</v>
      </c>
      <c r="AD150">
        <v>254</v>
      </c>
      <c r="AE150">
        <v>254</v>
      </c>
      <c r="AF150">
        <v>255</v>
      </c>
      <c r="AG150">
        <v>252</v>
      </c>
      <c r="AH150">
        <v>252</v>
      </c>
      <c r="AI150">
        <v>254</v>
      </c>
      <c r="AJ150">
        <v>254</v>
      </c>
      <c r="AK150">
        <v>255</v>
      </c>
      <c r="AL150">
        <v>255</v>
      </c>
      <c r="AM150">
        <v>255</v>
      </c>
      <c r="AN150">
        <v>255</v>
      </c>
      <c r="AO150">
        <v>255</v>
      </c>
      <c r="AP150">
        <v>255</v>
      </c>
      <c r="AQ150">
        <v>255</v>
      </c>
      <c r="AR150">
        <v>255</v>
      </c>
      <c r="AS150">
        <v>255</v>
      </c>
      <c r="AT150">
        <v>255</v>
      </c>
      <c r="AU150">
        <v>255</v>
      </c>
      <c r="AV150">
        <v>255</v>
      </c>
      <c r="AW150">
        <v>255</v>
      </c>
      <c r="AX150">
        <v>255</v>
      </c>
      <c r="AY150">
        <v>255</v>
      </c>
      <c r="AZ150">
        <v>255</v>
      </c>
      <c r="BA150">
        <v>255</v>
      </c>
      <c r="BB150">
        <v>255</v>
      </c>
      <c r="BC150">
        <v>254</v>
      </c>
      <c r="BD150">
        <v>255</v>
      </c>
      <c r="BE150">
        <v>255</v>
      </c>
      <c r="BF150">
        <v>255</v>
      </c>
      <c r="BG150">
        <v>255</v>
      </c>
      <c r="BH150">
        <v>190</v>
      </c>
      <c r="BI150">
        <v>146</v>
      </c>
      <c r="BJ150">
        <v>153</v>
      </c>
      <c r="BK150">
        <v>157</v>
      </c>
      <c r="BL150">
        <v>157</v>
      </c>
      <c r="BM150">
        <v>160</v>
      </c>
      <c r="BN150">
        <v>157</v>
      </c>
      <c r="BO150">
        <v>157</v>
      </c>
      <c r="BP150">
        <v>158</v>
      </c>
      <c r="BQ150">
        <v>158</v>
      </c>
      <c r="BR150">
        <v>158</v>
      </c>
      <c r="BS150">
        <v>158</v>
      </c>
      <c r="BT150">
        <v>158</v>
      </c>
      <c r="BU150">
        <v>159</v>
      </c>
      <c r="BV150">
        <v>158</v>
      </c>
      <c r="BW150">
        <v>157</v>
      </c>
      <c r="BX150">
        <v>156</v>
      </c>
      <c r="BY150">
        <v>156</v>
      </c>
      <c r="BZ150">
        <v>157</v>
      </c>
      <c r="CA150">
        <v>156</v>
      </c>
      <c r="CB150">
        <v>156</v>
      </c>
      <c r="CC150">
        <v>158</v>
      </c>
      <c r="CD150">
        <v>157</v>
      </c>
      <c r="CE150">
        <v>155</v>
      </c>
      <c r="CF150">
        <v>155</v>
      </c>
      <c r="CG150">
        <v>155</v>
      </c>
      <c r="CH150">
        <v>155</v>
      </c>
      <c r="CI150">
        <v>155</v>
      </c>
      <c r="CJ150">
        <v>154</v>
      </c>
      <c r="CK150">
        <v>155</v>
      </c>
      <c r="CL150">
        <v>155</v>
      </c>
      <c r="CM150">
        <v>156</v>
      </c>
      <c r="CN150">
        <v>156</v>
      </c>
      <c r="CO150">
        <v>156</v>
      </c>
      <c r="CP150">
        <v>155</v>
      </c>
      <c r="CQ150">
        <v>155</v>
      </c>
      <c r="CR150">
        <v>154</v>
      </c>
      <c r="CS150">
        <v>149</v>
      </c>
      <c r="CT150">
        <v>148</v>
      </c>
      <c r="CU150">
        <v>144</v>
      </c>
      <c r="CV150">
        <v>141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CV150"/>
  <sheetViews>
    <sheetView workbookViewId="0"/>
  </sheetViews>
  <sheetFormatPr defaultRowHeight="15"/>
  <sheetData>
    <row r="1" spans="1:100">
      <c r="A1">
        <f t="array" ref="A1:CV150">loadImageArray("C:\Users\Aravind\Desktop\Flag.jpg",150,100,3)</f>
        <v>76</v>
      </c>
      <c r="B1">
        <v>49</v>
      </c>
      <c r="C1">
        <v>44</v>
      </c>
      <c r="D1">
        <v>40</v>
      </c>
      <c r="E1">
        <v>35</v>
      </c>
      <c r="F1">
        <v>38</v>
      </c>
      <c r="G1">
        <v>37</v>
      </c>
      <c r="H1">
        <v>40</v>
      </c>
      <c r="I1">
        <v>40</v>
      </c>
      <c r="J1">
        <v>40</v>
      </c>
      <c r="K1">
        <v>38</v>
      </c>
      <c r="L1">
        <v>37</v>
      </c>
      <c r="M1">
        <v>37</v>
      </c>
      <c r="N1">
        <v>38</v>
      </c>
      <c r="O1">
        <v>40</v>
      </c>
      <c r="P1">
        <v>41</v>
      </c>
      <c r="Q1">
        <v>38</v>
      </c>
      <c r="R1">
        <v>37</v>
      </c>
      <c r="S1">
        <v>35</v>
      </c>
      <c r="T1">
        <v>35</v>
      </c>
      <c r="U1">
        <v>35</v>
      </c>
      <c r="V1">
        <v>35</v>
      </c>
      <c r="W1">
        <v>33</v>
      </c>
      <c r="X1">
        <v>33</v>
      </c>
      <c r="Y1">
        <v>31</v>
      </c>
      <c r="Z1">
        <v>31</v>
      </c>
      <c r="AA1">
        <v>30</v>
      </c>
      <c r="AB1">
        <v>30</v>
      </c>
      <c r="AC1">
        <v>28</v>
      </c>
      <c r="AD1">
        <v>28</v>
      </c>
      <c r="AE1">
        <v>28</v>
      </c>
      <c r="AF1">
        <v>30</v>
      </c>
      <c r="AG1">
        <v>31</v>
      </c>
      <c r="AH1">
        <v>33</v>
      </c>
      <c r="AI1">
        <v>34</v>
      </c>
      <c r="AJ1">
        <v>33</v>
      </c>
      <c r="AK1">
        <v>34</v>
      </c>
      <c r="AL1">
        <v>34</v>
      </c>
      <c r="AM1">
        <v>34</v>
      </c>
      <c r="AN1">
        <v>35</v>
      </c>
      <c r="AO1">
        <v>33</v>
      </c>
      <c r="AP1">
        <v>34</v>
      </c>
      <c r="AQ1">
        <v>38</v>
      </c>
      <c r="AR1">
        <v>43</v>
      </c>
      <c r="AS1">
        <v>46</v>
      </c>
      <c r="AT1">
        <v>87</v>
      </c>
      <c r="AU1">
        <v>160</v>
      </c>
      <c r="AV1">
        <v>180</v>
      </c>
      <c r="AW1">
        <v>187</v>
      </c>
      <c r="AX1">
        <v>195</v>
      </c>
      <c r="AY1">
        <v>194</v>
      </c>
      <c r="AZ1">
        <v>192</v>
      </c>
      <c r="BA1">
        <v>194</v>
      </c>
      <c r="BB1">
        <v>194</v>
      </c>
      <c r="BC1">
        <v>193</v>
      </c>
      <c r="BD1">
        <v>193</v>
      </c>
      <c r="BE1">
        <v>193</v>
      </c>
      <c r="BF1">
        <v>193</v>
      </c>
      <c r="BG1">
        <v>193</v>
      </c>
      <c r="BH1">
        <v>193</v>
      </c>
      <c r="BI1">
        <v>193</v>
      </c>
      <c r="BJ1">
        <v>193</v>
      </c>
      <c r="BK1">
        <v>194</v>
      </c>
      <c r="BL1">
        <v>194</v>
      </c>
      <c r="BM1">
        <v>193</v>
      </c>
      <c r="BN1">
        <v>194</v>
      </c>
      <c r="BO1">
        <v>194</v>
      </c>
      <c r="BP1">
        <v>194</v>
      </c>
      <c r="BQ1">
        <v>194</v>
      </c>
      <c r="BR1">
        <v>194</v>
      </c>
      <c r="BS1">
        <v>195</v>
      </c>
      <c r="BT1">
        <v>195</v>
      </c>
      <c r="BU1">
        <v>194</v>
      </c>
      <c r="BV1">
        <v>194</v>
      </c>
      <c r="BW1">
        <v>194</v>
      </c>
      <c r="BX1">
        <v>193</v>
      </c>
      <c r="BY1">
        <v>193</v>
      </c>
      <c r="BZ1">
        <v>193</v>
      </c>
      <c r="CA1">
        <v>192</v>
      </c>
      <c r="CB1">
        <v>192</v>
      </c>
      <c r="CC1">
        <v>190</v>
      </c>
      <c r="CD1">
        <v>193</v>
      </c>
      <c r="CE1">
        <v>198</v>
      </c>
      <c r="CF1">
        <v>162</v>
      </c>
      <c r="CG1">
        <v>103</v>
      </c>
      <c r="CH1">
        <v>74</v>
      </c>
      <c r="CI1">
        <v>70</v>
      </c>
      <c r="CJ1">
        <v>62</v>
      </c>
      <c r="CK1">
        <v>73</v>
      </c>
      <c r="CL1">
        <v>66</v>
      </c>
      <c r="CM1">
        <v>67</v>
      </c>
      <c r="CN1">
        <v>70</v>
      </c>
      <c r="CO1">
        <v>69</v>
      </c>
      <c r="CP1">
        <v>68</v>
      </c>
      <c r="CQ1">
        <v>66</v>
      </c>
      <c r="CR1">
        <v>65</v>
      </c>
      <c r="CS1">
        <v>69</v>
      </c>
      <c r="CT1">
        <v>68</v>
      </c>
      <c r="CU1">
        <v>71</v>
      </c>
      <c r="CV1">
        <v>87</v>
      </c>
    </row>
    <row r="2" spans="1:100">
      <c r="A2">
        <v>60</v>
      </c>
      <c r="B2">
        <v>45</v>
      </c>
      <c r="C2">
        <v>44</v>
      </c>
      <c r="D2">
        <v>38</v>
      </c>
      <c r="E2">
        <v>34</v>
      </c>
      <c r="F2">
        <v>33</v>
      </c>
      <c r="G2">
        <v>30</v>
      </c>
      <c r="H2">
        <v>35</v>
      </c>
      <c r="I2">
        <v>37</v>
      </c>
      <c r="J2">
        <v>37</v>
      </c>
      <c r="K2">
        <v>35</v>
      </c>
      <c r="L2">
        <v>35</v>
      </c>
      <c r="M2">
        <v>33</v>
      </c>
      <c r="N2">
        <v>33</v>
      </c>
      <c r="O2">
        <v>35</v>
      </c>
      <c r="P2">
        <v>36</v>
      </c>
      <c r="Q2">
        <v>33</v>
      </c>
      <c r="R2">
        <v>31</v>
      </c>
      <c r="S2">
        <v>30</v>
      </c>
      <c r="T2">
        <v>30</v>
      </c>
      <c r="U2">
        <v>30</v>
      </c>
      <c r="V2">
        <v>30</v>
      </c>
      <c r="W2">
        <v>30</v>
      </c>
      <c r="X2">
        <v>28</v>
      </c>
      <c r="Y2">
        <v>28</v>
      </c>
      <c r="Z2">
        <v>28</v>
      </c>
      <c r="AA2">
        <v>26</v>
      </c>
      <c r="AB2">
        <v>26</v>
      </c>
      <c r="AC2">
        <v>24</v>
      </c>
      <c r="AD2">
        <v>24</v>
      </c>
      <c r="AE2">
        <v>24</v>
      </c>
      <c r="AF2">
        <v>26</v>
      </c>
      <c r="AG2">
        <v>28</v>
      </c>
      <c r="AH2">
        <v>30</v>
      </c>
      <c r="AI2">
        <v>30</v>
      </c>
      <c r="AJ2">
        <v>30</v>
      </c>
      <c r="AK2">
        <v>30</v>
      </c>
      <c r="AL2">
        <v>30</v>
      </c>
      <c r="AM2">
        <v>30</v>
      </c>
      <c r="AN2">
        <v>30</v>
      </c>
      <c r="AO2">
        <v>28</v>
      </c>
      <c r="AP2">
        <v>35</v>
      </c>
      <c r="AQ2">
        <v>30</v>
      </c>
      <c r="AR2">
        <v>46</v>
      </c>
      <c r="AS2">
        <v>32</v>
      </c>
      <c r="AT2">
        <v>89</v>
      </c>
      <c r="AU2">
        <v>167</v>
      </c>
      <c r="AV2">
        <v>190</v>
      </c>
      <c r="AW2">
        <v>186</v>
      </c>
      <c r="AX2">
        <v>195</v>
      </c>
      <c r="AY2">
        <v>194</v>
      </c>
      <c r="AZ2">
        <v>192</v>
      </c>
      <c r="BA2">
        <v>193</v>
      </c>
      <c r="BB2">
        <v>193</v>
      </c>
      <c r="BC2">
        <v>192</v>
      </c>
      <c r="BD2">
        <v>193</v>
      </c>
      <c r="BE2">
        <v>193</v>
      </c>
      <c r="BF2">
        <v>193</v>
      </c>
      <c r="BG2">
        <v>193</v>
      </c>
      <c r="BH2">
        <v>192</v>
      </c>
      <c r="BI2">
        <v>193</v>
      </c>
      <c r="BJ2">
        <v>193</v>
      </c>
      <c r="BK2">
        <v>193</v>
      </c>
      <c r="BL2">
        <v>193</v>
      </c>
      <c r="BM2">
        <v>194</v>
      </c>
      <c r="BN2">
        <v>194</v>
      </c>
      <c r="BO2">
        <v>194</v>
      </c>
      <c r="BP2">
        <v>194</v>
      </c>
      <c r="BQ2">
        <v>194</v>
      </c>
      <c r="BR2">
        <v>194</v>
      </c>
      <c r="BS2">
        <v>194</v>
      </c>
      <c r="BT2">
        <v>194</v>
      </c>
      <c r="BU2">
        <v>194</v>
      </c>
      <c r="BV2">
        <v>193</v>
      </c>
      <c r="BW2">
        <v>195</v>
      </c>
      <c r="BX2">
        <v>194</v>
      </c>
      <c r="BY2">
        <v>194</v>
      </c>
      <c r="BZ2">
        <v>194</v>
      </c>
      <c r="CA2">
        <v>194</v>
      </c>
      <c r="CB2">
        <v>193</v>
      </c>
      <c r="CC2">
        <v>189</v>
      </c>
      <c r="CD2">
        <v>189</v>
      </c>
      <c r="CE2">
        <v>190</v>
      </c>
      <c r="CF2">
        <v>146</v>
      </c>
      <c r="CG2">
        <v>82</v>
      </c>
      <c r="CH2">
        <v>63</v>
      </c>
      <c r="CI2">
        <v>71</v>
      </c>
      <c r="CJ2">
        <v>72</v>
      </c>
      <c r="CK2">
        <v>67</v>
      </c>
      <c r="CL2">
        <v>60</v>
      </c>
      <c r="CM2">
        <v>61</v>
      </c>
      <c r="CN2">
        <v>65</v>
      </c>
      <c r="CO2">
        <v>66</v>
      </c>
      <c r="CP2">
        <v>68</v>
      </c>
      <c r="CQ2">
        <v>69</v>
      </c>
      <c r="CR2">
        <v>69</v>
      </c>
      <c r="CS2">
        <v>66</v>
      </c>
      <c r="CT2">
        <v>67</v>
      </c>
      <c r="CU2">
        <v>70</v>
      </c>
      <c r="CV2">
        <v>76</v>
      </c>
    </row>
    <row r="3" spans="1:100">
      <c r="A3">
        <v>37</v>
      </c>
      <c r="B3">
        <v>35</v>
      </c>
      <c r="C3">
        <v>37</v>
      </c>
      <c r="D3">
        <v>30</v>
      </c>
      <c r="E3">
        <v>28</v>
      </c>
      <c r="F3">
        <v>31</v>
      </c>
      <c r="G3">
        <v>28</v>
      </c>
      <c r="H3">
        <v>32</v>
      </c>
      <c r="I3">
        <v>34</v>
      </c>
      <c r="J3">
        <v>33</v>
      </c>
      <c r="K3">
        <v>31</v>
      </c>
      <c r="L3">
        <v>31</v>
      </c>
      <c r="M3">
        <v>29</v>
      </c>
      <c r="N3">
        <v>31</v>
      </c>
      <c r="O3">
        <v>33</v>
      </c>
      <c r="P3">
        <v>31</v>
      </c>
      <c r="Q3">
        <v>25</v>
      </c>
      <c r="R3">
        <v>24</v>
      </c>
      <c r="S3">
        <v>24</v>
      </c>
      <c r="T3">
        <v>24</v>
      </c>
      <c r="U3">
        <v>24</v>
      </c>
      <c r="V3">
        <v>24</v>
      </c>
      <c r="W3">
        <v>24</v>
      </c>
      <c r="X3">
        <v>22</v>
      </c>
      <c r="Y3">
        <v>22</v>
      </c>
      <c r="Z3">
        <v>22</v>
      </c>
      <c r="AA3">
        <v>22</v>
      </c>
      <c r="AB3">
        <v>22</v>
      </c>
      <c r="AC3">
        <v>22</v>
      </c>
      <c r="AD3">
        <v>22</v>
      </c>
      <c r="AE3">
        <v>22</v>
      </c>
      <c r="AF3">
        <v>22</v>
      </c>
      <c r="AG3">
        <v>24</v>
      </c>
      <c r="AH3">
        <v>25</v>
      </c>
      <c r="AI3">
        <v>25</v>
      </c>
      <c r="AJ3">
        <v>25</v>
      </c>
      <c r="AK3">
        <v>25</v>
      </c>
      <c r="AL3">
        <v>27</v>
      </c>
      <c r="AM3">
        <v>28</v>
      </c>
      <c r="AN3">
        <v>28</v>
      </c>
      <c r="AO3">
        <v>29</v>
      </c>
      <c r="AP3">
        <v>29</v>
      </c>
      <c r="AQ3">
        <v>30</v>
      </c>
      <c r="AR3">
        <v>42</v>
      </c>
      <c r="AS3">
        <v>40</v>
      </c>
      <c r="AT3">
        <v>96</v>
      </c>
      <c r="AU3">
        <v>184</v>
      </c>
      <c r="AV3">
        <v>196</v>
      </c>
      <c r="AW3">
        <v>191</v>
      </c>
      <c r="AX3">
        <v>198</v>
      </c>
      <c r="AY3">
        <v>198</v>
      </c>
      <c r="AZ3">
        <v>196</v>
      </c>
      <c r="BA3">
        <v>196</v>
      </c>
      <c r="BB3">
        <v>196</v>
      </c>
      <c r="BC3">
        <v>195</v>
      </c>
      <c r="BD3">
        <v>197</v>
      </c>
      <c r="BE3">
        <v>196</v>
      </c>
      <c r="BF3">
        <v>195</v>
      </c>
      <c r="BG3">
        <v>195</v>
      </c>
      <c r="BH3">
        <v>195</v>
      </c>
      <c r="BI3">
        <v>195</v>
      </c>
      <c r="BJ3">
        <v>195</v>
      </c>
      <c r="BK3">
        <v>195</v>
      </c>
      <c r="BL3">
        <v>195</v>
      </c>
      <c r="BM3">
        <v>194</v>
      </c>
      <c r="BN3">
        <v>194</v>
      </c>
      <c r="BO3">
        <v>194</v>
      </c>
      <c r="BP3">
        <v>194</v>
      </c>
      <c r="BQ3">
        <v>194</v>
      </c>
      <c r="BR3">
        <v>193</v>
      </c>
      <c r="BS3">
        <v>193</v>
      </c>
      <c r="BT3">
        <v>193</v>
      </c>
      <c r="BU3">
        <v>194</v>
      </c>
      <c r="BV3">
        <v>194</v>
      </c>
      <c r="BW3">
        <v>193</v>
      </c>
      <c r="BX3">
        <v>194</v>
      </c>
      <c r="BY3">
        <v>196</v>
      </c>
      <c r="BZ3">
        <v>196</v>
      </c>
      <c r="CA3">
        <v>195</v>
      </c>
      <c r="CB3">
        <v>193</v>
      </c>
      <c r="CC3">
        <v>191</v>
      </c>
      <c r="CD3">
        <v>185</v>
      </c>
      <c r="CE3">
        <v>186</v>
      </c>
      <c r="CF3">
        <v>141</v>
      </c>
      <c r="CG3">
        <v>83</v>
      </c>
      <c r="CH3">
        <v>68</v>
      </c>
      <c r="CI3">
        <v>71</v>
      </c>
      <c r="CJ3">
        <v>62</v>
      </c>
      <c r="CK3">
        <v>63</v>
      </c>
      <c r="CL3">
        <v>58</v>
      </c>
      <c r="CM3">
        <v>58</v>
      </c>
      <c r="CN3">
        <v>62</v>
      </c>
      <c r="CO3">
        <v>62</v>
      </c>
      <c r="CP3">
        <v>62</v>
      </c>
      <c r="CQ3">
        <v>62</v>
      </c>
      <c r="CR3">
        <v>63</v>
      </c>
      <c r="CS3">
        <v>64</v>
      </c>
      <c r="CT3">
        <v>65</v>
      </c>
      <c r="CU3">
        <v>67</v>
      </c>
      <c r="CV3">
        <v>58</v>
      </c>
    </row>
    <row r="4" spans="1:100">
      <c r="A4">
        <v>32</v>
      </c>
      <c r="B4">
        <v>31</v>
      </c>
      <c r="C4">
        <v>31</v>
      </c>
      <c r="D4">
        <v>21</v>
      </c>
      <c r="E4">
        <v>18</v>
      </c>
      <c r="F4">
        <v>18</v>
      </c>
      <c r="G4">
        <v>18</v>
      </c>
      <c r="H4">
        <v>21</v>
      </c>
      <c r="I4">
        <v>23</v>
      </c>
      <c r="J4">
        <v>22</v>
      </c>
      <c r="K4">
        <v>20</v>
      </c>
      <c r="L4">
        <v>19</v>
      </c>
      <c r="M4">
        <v>19</v>
      </c>
      <c r="N4">
        <v>19</v>
      </c>
      <c r="O4">
        <v>20</v>
      </c>
      <c r="P4">
        <v>19</v>
      </c>
      <c r="Q4">
        <v>15</v>
      </c>
      <c r="R4">
        <v>15</v>
      </c>
      <c r="S4">
        <v>15</v>
      </c>
      <c r="T4">
        <v>15</v>
      </c>
      <c r="U4">
        <v>15</v>
      </c>
      <c r="V4">
        <v>15</v>
      </c>
      <c r="W4">
        <v>15</v>
      </c>
      <c r="X4">
        <v>15</v>
      </c>
      <c r="Y4">
        <v>15</v>
      </c>
      <c r="Z4">
        <v>15</v>
      </c>
      <c r="AA4">
        <v>15</v>
      </c>
      <c r="AB4">
        <v>15</v>
      </c>
      <c r="AC4">
        <v>15</v>
      </c>
      <c r="AD4">
        <v>15</v>
      </c>
      <c r="AE4">
        <v>15</v>
      </c>
      <c r="AF4">
        <v>17</v>
      </c>
      <c r="AG4">
        <v>17</v>
      </c>
      <c r="AH4">
        <v>17</v>
      </c>
      <c r="AI4">
        <v>17</v>
      </c>
      <c r="AJ4">
        <v>17</v>
      </c>
      <c r="AK4">
        <v>18</v>
      </c>
      <c r="AL4">
        <v>16</v>
      </c>
      <c r="AM4">
        <v>16</v>
      </c>
      <c r="AN4">
        <v>16</v>
      </c>
      <c r="AO4">
        <v>12</v>
      </c>
      <c r="AP4">
        <v>20</v>
      </c>
      <c r="AQ4">
        <v>26</v>
      </c>
      <c r="AR4">
        <v>40</v>
      </c>
      <c r="AS4">
        <v>38</v>
      </c>
      <c r="AT4">
        <v>101</v>
      </c>
      <c r="AU4">
        <v>175</v>
      </c>
      <c r="AV4">
        <v>186</v>
      </c>
      <c r="AW4">
        <v>189</v>
      </c>
      <c r="AX4">
        <v>194</v>
      </c>
      <c r="AY4">
        <v>194</v>
      </c>
      <c r="AZ4">
        <v>192</v>
      </c>
      <c r="BA4">
        <v>193</v>
      </c>
      <c r="BB4">
        <v>192</v>
      </c>
      <c r="BC4">
        <v>192</v>
      </c>
      <c r="BD4">
        <v>193</v>
      </c>
      <c r="BE4">
        <v>194</v>
      </c>
      <c r="BF4">
        <v>194</v>
      </c>
      <c r="BG4">
        <v>194</v>
      </c>
      <c r="BH4">
        <v>194</v>
      </c>
      <c r="BI4">
        <v>194</v>
      </c>
      <c r="BJ4">
        <v>194</v>
      </c>
      <c r="BK4">
        <v>194</v>
      </c>
      <c r="BL4">
        <v>194</v>
      </c>
      <c r="BM4">
        <v>195</v>
      </c>
      <c r="BN4">
        <v>195</v>
      </c>
      <c r="BO4">
        <v>194</v>
      </c>
      <c r="BP4">
        <v>194</v>
      </c>
      <c r="BQ4">
        <v>194</v>
      </c>
      <c r="BR4">
        <v>194</v>
      </c>
      <c r="BS4">
        <v>194</v>
      </c>
      <c r="BT4">
        <v>194</v>
      </c>
      <c r="BU4">
        <v>194</v>
      </c>
      <c r="BV4">
        <v>194</v>
      </c>
      <c r="BW4">
        <v>194</v>
      </c>
      <c r="BX4">
        <v>194</v>
      </c>
      <c r="BY4">
        <v>197</v>
      </c>
      <c r="BZ4">
        <v>196</v>
      </c>
      <c r="CA4">
        <v>196</v>
      </c>
      <c r="CB4">
        <v>193</v>
      </c>
      <c r="CC4">
        <v>187</v>
      </c>
      <c r="CD4">
        <v>186</v>
      </c>
      <c r="CE4">
        <v>188</v>
      </c>
      <c r="CF4">
        <v>138</v>
      </c>
      <c r="CG4">
        <v>72</v>
      </c>
      <c r="CH4">
        <v>58</v>
      </c>
      <c r="CI4">
        <v>60</v>
      </c>
      <c r="CJ4">
        <v>50</v>
      </c>
      <c r="CK4">
        <v>69</v>
      </c>
      <c r="CL4">
        <v>63</v>
      </c>
      <c r="CM4">
        <v>60</v>
      </c>
      <c r="CN4">
        <v>60</v>
      </c>
      <c r="CO4">
        <v>59</v>
      </c>
      <c r="CP4">
        <v>60</v>
      </c>
      <c r="CQ4">
        <v>62</v>
      </c>
      <c r="CR4">
        <v>63</v>
      </c>
      <c r="CS4">
        <v>63</v>
      </c>
      <c r="CT4">
        <v>67</v>
      </c>
      <c r="CU4">
        <v>73</v>
      </c>
      <c r="CV4">
        <v>70</v>
      </c>
    </row>
    <row r="5" spans="1:100">
      <c r="A5">
        <v>39</v>
      </c>
      <c r="B5">
        <v>33</v>
      </c>
      <c r="C5">
        <v>29</v>
      </c>
      <c r="D5">
        <v>24</v>
      </c>
      <c r="E5">
        <v>17</v>
      </c>
      <c r="F5">
        <v>17</v>
      </c>
      <c r="G5">
        <v>20</v>
      </c>
      <c r="H5">
        <v>22</v>
      </c>
      <c r="I5">
        <v>23</v>
      </c>
      <c r="J5">
        <v>23</v>
      </c>
      <c r="K5">
        <v>21</v>
      </c>
      <c r="L5">
        <v>19</v>
      </c>
      <c r="M5">
        <v>19</v>
      </c>
      <c r="N5">
        <v>19</v>
      </c>
      <c r="O5">
        <v>19</v>
      </c>
      <c r="P5">
        <v>21</v>
      </c>
      <c r="Q5">
        <v>21</v>
      </c>
      <c r="R5">
        <v>21</v>
      </c>
      <c r="S5">
        <v>21</v>
      </c>
      <c r="T5">
        <v>20</v>
      </c>
      <c r="U5">
        <v>20</v>
      </c>
      <c r="V5">
        <v>21</v>
      </c>
      <c r="W5">
        <v>23</v>
      </c>
      <c r="X5">
        <v>23</v>
      </c>
      <c r="Y5">
        <v>24</v>
      </c>
      <c r="Z5">
        <v>23</v>
      </c>
      <c r="AA5">
        <v>24</v>
      </c>
      <c r="AB5">
        <v>24</v>
      </c>
      <c r="AC5">
        <v>24</v>
      </c>
      <c r="AD5">
        <v>26</v>
      </c>
      <c r="AE5">
        <v>26</v>
      </c>
      <c r="AF5">
        <v>24</v>
      </c>
      <c r="AG5">
        <v>23</v>
      </c>
      <c r="AH5">
        <v>23</v>
      </c>
      <c r="AI5">
        <v>21</v>
      </c>
      <c r="AJ5">
        <v>21</v>
      </c>
      <c r="AK5">
        <v>19</v>
      </c>
      <c r="AL5">
        <v>17</v>
      </c>
      <c r="AM5">
        <v>16</v>
      </c>
      <c r="AN5">
        <v>14</v>
      </c>
      <c r="AO5">
        <v>19</v>
      </c>
      <c r="AP5">
        <v>18</v>
      </c>
      <c r="AQ5">
        <v>26</v>
      </c>
      <c r="AR5">
        <v>26</v>
      </c>
      <c r="AS5">
        <v>40</v>
      </c>
      <c r="AT5">
        <v>113</v>
      </c>
      <c r="AU5">
        <v>179</v>
      </c>
      <c r="AV5">
        <v>188</v>
      </c>
      <c r="AW5">
        <v>193</v>
      </c>
      <c r="AX5">
        <v>198</v>
      </c>
      <c r="AY5">
        <v>197</v>
      </c>
      <c r="AZ5">
        <v>197</v>
      </c>
      <c r="BA5">
        <v>197</v>
      </c>
      <c r="BB5">
        <v>197</v>
      </c>
      <c r="BC5">
        <v>197</v>
      </c>
      <c r="BD5">
        <v>197</v>
      </c>
      <c r="BE5">
        <v>197</v>
      </c>
      <c r="BF5">
        <v>197</v>
      </c>
      <c r="BG5">
        <v>197</v>
      </c>
      <c r="BH5">
        <v>197</v>
      </c>
      <c r="BI5">
        <v>197</v>
      </c>
      <c r="BJ5">
        <v>197</v>
      </c>
      <c r="BK5">
        <v>197</v>
      </c>
      <c r="BL5">
        <v>197</v>
      </c>
      <c r="BM5">
        <v>196</v>
      </c>
      <c r="BN5">
        <v>195</v>
      </c>
      <c r="BO5">
        <v>194</v>
      </c>
      <c r="BP5">
        <v>194</v>
      </c>
      <c r="BQ5">
        <v>195</v>
      </c>
      <c r="BR5">
        <v>195</v>
      </c>
      <c r="BS5">
        <v>195</v>
      </c>
      <c r="BT5">
        <v>195</v>
      </c>
      <c r="BU5">
        <v>194</v>
      </c>
      <c r="BV5">
        <v>194</v>
      </c>
      <c r="BW5">
        <v>194</v>
      </c>
      <c r="BX5">
        <v>194</v>
      </c>
      <c r="BY5">
        <v>195</v>
      </c>
      <c r="BZ5">
        <v>194</v>
      </c>
      <c r="CA5">
        <v>196</v>
      </c>
      <c r="CB5">
        <v>193</v>
      </c>
      <c r="CC5">
        <v>189</v>
      </c>
      <c r="CD5">
        <v>184</v>
      </c>
      <c r="CE5">
        <v>182</v>
      </c>
      <c r="CF5">
        <v>131</v>
      </c>
      <c r="CG5">
        <v>76</v>
      </c>
      <c r="CH5">
        <v>75</v>
      </c>
      <c r="CI5">
        <v>75</v>
      </c>
      <c r="CJ5">
        <v>60</v>
      </c>
      <c r="CK5">
        <v>54</v>
      </c>
      <c r="CL5">
        <v>52</v>
      </c>
      <c r="CM5">
        <v>53</v>
      </c>
      <c r="CN5">
        <v>55</v>
      </c>
      <c r="CO5">
        <v>57</v>
      </c>
      <c r="CP5">
        <v>59</v>
      </c>
      <c r="CQ5">
        <v>59</v>
      </c>
      <c r="CR5">
        <v>60</v>
      </c>
      <c r="CS5">
        <v>63</v>
      </c>
      <c r="CT5">
        <v>66</v>
      </c>
      <c r="CU5">
        <v>65</v>
      </c>
      <c r="CV5">
        <v>67</v>
      </c>
    </row>
    <row r="6" spans="1:100">
      <c r="A6">
        <v>37</v>
      </c>
      <c r="B6">
        <v>28</v>
      </c>
      <c r="C6">
        <v>23</v>
      </c>
      <c r="D6">
        <v>21</v>
      </c>
      <c r="E6">
        <v>15</v>
      </c>
      <c r="F6">
        <v>16</v>
      </c>
      <c r="G6">
        <v>18</v>
      </c>
      <c r="H6">
        <v>18</v>
      </c>
      <c r="I6">
        <v>20</v>
      </c>
      <c r="J6">
        <v>20</v>
      </c>
      <c r="K6">
        <v>19</v>
      </c>
      <c r="L6">
        <v>17</v>
      </c>
      <c r="M6">
        <v>17</v>
      </c>
      <c r="N6">
        <v>17</v>
      </c>
      <c r="O6">
        <v>16</v>
      </c>
      <c r="P6">
        <v>18</v>
      </c>
      <c r="Q6">
        <v>23</v>
      </c>
      <c r="R6">
        <v>23</v>
      </c>
      <c r="S6">
        <v>23</v>
      </c>
      <c r="T6">
        <v>23</v>
      </c>
      <c r="U6">
        <v>23</v>
      </c>
      <c r="V6">
        <v>23</v>
      </c>
      <c r="W6">
        <v>25</v>
      </c>
      <c r="X6">
        <v>25</v>
      </c>
      <c r="Y6">
        <v>26</v>
      </c>
      <c r="Z6">
        <v>26</v>
      </c>
      <c r="AA6">
        <v>27</v>
      </c>
      <c r="AB6">
        <v>27</v>
      </c>
      <c r="AC6">
        <v>28</v>
      </c>
      <c r="AD6">
        <v>29</v>
      </c>
      <c r="AE6">
        <v>29</v>
      </c>
      <c r="AF6">
        <v>27</v>
      </c>
      <c r="AG6">
        <v>25</v>
      </c>
      <c r="AH6">
        <v>23</v>
      </c>
      <c r="AI6">
        <v>21</v>
      </c>
      <c r="AJ6">
        <v>19</v>
      </c>
      <c r="AK6">
        <v>17</v>
      </c>
      <c r="AL6">
        <v>15</v>
      </c>
      <c r="AM6">
        <v>14</v>
      </c>
      <c r="AN6">
        <v>12</v>
      </c>
      <c r="AO6">
        <v>10</v>
      </c>
      <c r="AP6">
        <v>12</v>
      </c>
      <c r="AQ6">
        <v>32</v>
      </c>
      <c r="AR6">
        <v>22</v>
      </c>
      <c r="AS6">
        <v>43</v>
      </c>
      <c r="AT6">
        <v>114</v>
      </c>
      <c r="AU6">
        <v>177</v>
      </c>
      <c r="AV6">
        <v>187</v>
      </c>
      <c r="AW6">
        <v>193</v>
      </c>
      <c r="AX6">
        <v>196</v>
      </c>
      <c r="AY6">
        <v>195</v>
      </c>
      <c r="AZ6">
        <v>196</v>
      </c>
      <c r="BA6">
        <v>196</v>
      </c>
      <c r="BB6">
        <v>197</v>
      </c>
      <c r="BC6">
        <v>196</v>
      </c>
      <c r="BD6">
        <v>196</v>
      </c>
      <c r="BE6">
        <v>195</v>
      </c>
      <c r="BF6">
        <v>195</v>
      </c>
      <c r="BG6">
        <v>195</v>
      </c>
      <c r="BH6">
        <v>196</v>
      </c>
      <c r="BI6">
        <v>196</v>
      </c>
      <c r="BJ6">
        <v>196</v>
      </c>
      <c r="BK6">
        <v>195</v>
      </c>
      <c r="BL6">
        <v>195</v>
      </c>
      <c r="BM6">
        <v>197</v>
      </c>
      <c r="BN6">
        <v>196</v>
      </c>
      <c r="BO6">
        <v>195</v>
      </c>
      <c r="BP6">
        <v>195</v>
      </c>
      <c r="BQ6">
        <v>195</v>
      </c>
      <c r="BR6">
        <v>196</v>
      </c>
      <c r="BS6">
        <v>196</v>
      </c>
      <c r="BT6">
        <v>196</v>
      </c>
      <c r="BU6">
        <v>195</v>
      </c>
      <c r="BV6">
        <v>194</v>
      </c>
      <c r="BW6">
        <v>194</v>
      </c>
      <c r="BX6">
        <v>194</v>
      </c>
      <c r="BY6">
        <v>194</v>
      </c>
      <c r="BZ6">
        <v>194</v>
      </c>
      <c r="CA6">
        <v>195</v>
      </c>
      <c r="CB6">
        <v>193</v>
      </c>
      <c r="CC6">
        <v>187</v>
      </c>
      <c r="CD6">
        <v>189</v>
      </c>
      <c r="CE6">
        <v>191</v>
      </c>
      <c r="CF6">
        <v>129</v>
      </c>
      <c r="CG6">
        <v>64</v>
      </c>
      <c r="CH6">
        <v>57</v>
      </c>
      <c r="CI6">
        <v>58</v>
      </c>
      <c r="CJ6">
        <v>52</v>
      </c>
      <c r="CK6">
        <v>64</v>
      </c>
      <c r="CL6">
        <v>63</v>
      </c>
      <c r="CM6">
        <v>61</v>
      </c>
      <c r="CN6">
        <v>59</v>
      </c>
      <c r="CO6">
        <v>59</v>
      </c>
      <c r="CP6">
        <v>59</v>
      </c>
      <c r="CQ6">
        <v>59</v>
      </c>
      <c r="CR6">
        <v>61</v>
      </c>
      <c r="CS6">
        <v>62</v>
      </c>
      <c r="CT6">
        <v>66</v>
      </c>
      <c r="CU6">
        <v>65</v>
      </c>
      <c r="CV6">
        <v>74</v>
      </c>
    </row>
    <row r="7" spans="1:100">
      <c r="A7">
        <v>39</v>
      </c>
      <c r="B7">
        <v>37</v>
      </c>
      <c r="C7">
        <v>27</v>
      </c>
      <c r="D7">
        <v>24</v>
      </c>
      <c r="E7">
        <v>21</v>
      </c>
      <c r="F7">
        <v>17</v>
      </c>
      <c r="G7">
        <v>19</v>
      </c>
      <c r="H7">
        <v>19</v>
      </c>
      <c r="I7">
        <v>21</v>
      </c>
      <c r="J7">
        <v>21</v>
      </c>
      <c r="K7">
        <v>20</v>
      </c>
      <c r="L7">
        <v>18</v>
      </c>
      <c r="M7">
        <v>18</v>
      </c>
      <c r="N7">
        <v>18</v>
      </c>
      <c r="O7">
        <v>18</v>
      </c>
      <c r="P7">
        <v>22</v>
      </c>
      <c r="Q7">
        <v>25</v>
      </c>
      <c r="R7">
        <v>27</v>
      </c>
      <c r="S7">
        <v>26</v>
      </c>
      <c r="T7">
        <v>26</v>
      </c>
      <c r="U7">
        <v>26</v>
      </c>
      <c r="V7">
        <v>26</v>
      </c>
      <c r="W7">
        <v>28</v>
      </c>
      <c r="X7">
        <v>29</v>
      </c>
      <c r="Y7">
        <v>29</v>
      </c>
      <c r="Z7">
        <v>28</v>
      </c>
      <c r="AA7">
        <v>29</v>
      </c>
      <c r="AB7">
        <v>29</v>
      </c>
      <c r="AC7">
        <v>29</v>
      </c>
      <c r="AD7">
        <v>29</v>
      </c>
      <c r="AE7">
        <v>31</v>
      </c>
      <c r="AF7">
        <v>30</v>
      </c>
      <c r="AG7">
        <v>28</v>
      </c>
      <c r="AH7">
        <v>25</v>
      </c>
      <c r="AI7">
        <v>23</v>
      </c>
      <c r="AJ7">
        <v>22</v>
      </c>
      <c r="AK7">
        <v>20</v>
      </c>
      <c r="AL7">
        <v>18</v>
      </c>
      <c r="AM7">
        <v>16</v>
      </c>
      <c r="AN7">
        <v>14</v>
      </c>
      <c r="AO7">
        <v>12</v>
      </c>
      <c r="AP7">
        <v>17</v>
      </c>
      <c r="AQ7">
        <v>18</v>
      </c>
      <c r="AR7">
        <v>32</v>
      </c>
      <c r="AS7">
        <v>35</v>
      </c>
      <c r="AT7">
        <v>133</v>
      </c>
      <c r="AU7">
        <v>180</v>
      </c>
      <c r="AV7">
        <v>185</v>
      </c>
      <c r="AW7">
        <v>192</v>
      </c>
      <c r="AX7">
        <v>195</v>
      </c>
      <c r="AY7">
        <v>195</v>
      </c>
      <c r="AZ7">
        <v>195</v>
      </c>
      <c r="BA7">
        <v>195</v>
      </c>
      <c r="BB7">
        <v>195</v>
      </c>
      <c r="BC7">
        <v>195</v>
      </c>
      <c r="BD7">
        <v>195</v>
      </c>
      <c r="BE7">
        <v>197</v>
      </c>
      <c r="BF7">
        <v>197</v>
      </c>
      <c r="BG7">
        <v>197</v>
      </c>
      <c r="BH7">
        <v>198</v>
      </c>
      <c r="BI7">
        <v>198</v>
      </c>
      <c r="BJ7">
        <v>198</v>
      </c>
      <c r="BK7">
        <v>198</v>
      </c>
      <c r="BL7">
        <v>198</v>
      </c>
      <c r="BM7">
        <v>198</v>
      </c>
      <c r="BN7">
        <v>196</v>
      </c>
      <c r="BO7">
        <v>195</v>
      </c>
      <c r="BP7">
        <v>195</v>
      </c>
      <c r="BQ7">
        <v>195</v>
      </c>
      <c r="BR7">
        <v>196</v>
      </c>
      <c r="BS7">
        <v>196</v>
      </c>
      <c r="BT7">
        <v>195</v>
      </c>
      <c r="BU7">
        <v>195</v>
      </c>
      <c r="BV7">
        <v>195</v>
      </c>
      <c r="BW7">
        <v>194</v>
      </c>
      <c r="BX7">
        <v>194</v>
      </c>
      <c r="BY7">
        <v>194</v>
      </c>
      <c r="BZ7">
        <v>194</v>
      </c>
      <c r="CA7">
        <v>194</v>
      </c>
      <c r="CB7">
        <v>193</v>
      </c>
      <c r="CC7">
        <v>192</v>
      </c>
      <c r="CD7">
        <v>191</v>
      </c>
      <c r="CE7">
        <v>184</v>
      </c>
      <c r="CF7">
        <v>123</v>
      </c>
      <c r="CG7">
        <v>70</v>
      </c>
      <c r="CH7">
        <v>73</v>
      </c>
      <c r="CI7">
        <v>72</v>
      </c>
      <c r="CJ7">
        <v>67</v>
      </c>
      <c r="CK7">
        <v>60</v>
      </c>
      <c r="CL7">
        <v>60</v>
      </c>
      <c r="CM7">
        <v>62</v>
      </c>
      <c r="CN7">
        <v>63</v>
      </c>
      <c r="CO7">
        <v>65</v>
      </c>
      <c r="CP7">
        <v>67</v>
      </c>
      <c r="CQ7">
        <v>66</v>
      </c>
      <c r="CR7">
        <v>65</v>
      </c>
      <c r="CS7">
        <v>68</v>
      </c>
      <c r="CT7">
        <v>69</v>
      </c>
      <c r="CU7">
        <v>69</v>
      </c>
      <c r="CV7">
        <v>70</v>
      </c>
    </row>
    <row r="8" spans="1:100">
      <c r="A8">
        <v>36</v>
      </c>
      <c r="B8">
        <v>40</v>
      </c>
      <c r="C8">
        <v>29</v>
      </c>
      <c r="D8">
        <v>23</v>
      </c>
      <c r="E8">
        <v>23</v>
      </c>
      <c r="F8">
        <v>21</v>
      </c>
      <c r="G8">
        <v>22</v>
      </c>
      <c r="H8">
        <v>23</v>
      </c>
      <c r="I8">
        <v>23</v>
      </c>
      <c r="J8">
        <v>23</v>
      </c>
      <c r="K8">
        <v>23</v>
      </c>
      <c r="L8">
        <v>22</v>
      </c>
      <c r="M8">
        <v>22</v>
      </c>
      <c r="N8">
        <v>22</v>
      </c>
      <c r="O8">
        <v>22</v>
      </c>
      <c r="P8">
        <v>24</v>
      </c>
      <c r="Q8">
        <v>27</v>
      </c>
      <c r="R8">
        <v>27</v>
      </c>
      <c r="S8">
        <v>26</v>
      </c>
      <c r="T8">
        <v>25</v>
      </c>
      <c r="U8">
        <v>25</v>
      </c>
      <c r="V8">
        <v>25</v>
      </c>
      <c r="W8">
        <v>28</v>
      </c>
      <c r="X8">
        <v>28</v>
      </c>
      <c r="Y8">
        <v>28</v>
      </c>
      <c r="Z8">
        <v>27</v>
      </c>
      <c r="AA8">
        <v>26</v>
      </c>
      <c r="AB8">
        <v>26</v>
      </c>
      <c r="AC8">
        <v>26</v>
      </c>
      <c r="AD8">
        <v>28</v>
      </c>
      <c r="AE8">
        <v>28</v>
      </c>
      <c r="AF8">
        <v>29</v>
      </c>
      <c r="AG8">
        <v>27</v>
      </c>
      <c r="AH8">
        <v>25</v>
      </c>
      <c r="AI8">
        <v>24</v>
      </c>
      <c r="AJ8">
        <v>23</v>
      </c>
      <c r="AK8">
        <v>21</v>
      </c>
      <c r="AL8">
        <v>21</v>
      </c>
      <c r="AM8">
        <v>20</v>
      </c>
      <c r="AN8">
        <v>20</v>
      </c>
      <c r="AO8">
        <v>19</v>
      </c>
      <c r="AP8">
        <v>25</v>
      </c>
      <c r="AQ8">
        <v>20</v>
      </c>
      <c r="AR8">
        <v>39</v>
      </c>
      <c r="AS8">
        <v>42</v>
      </c>
      <c r="AT8">
        <v>142</v>
      </c>
      <c r="AU8">
        <v>190</v>
      </c>
      <c r="AV8">
        <v>187</v>
      </c>
      <c r="AW8">
        <v>196</v>
      </c>
      <c r="AX8">
        <v>197</v>
      </c>
      <c r="AY8">
        <v>197</v>
      </c>
      <c r="AZ8">
        <v>197</v>
      </c>
      <c r="BA8">
        <v>196</v>
      </c>
      <c r="BB8">
        <v>196</v>
      </c>
      <c r="BC8">
        <v>197</v>
      </c>
      <c r="BD8">
        <v>198</v>
      </c>
      <c r="BE8">
        <v>195</v>
      </c>
      <c r="BF8">
        <v>196</v>
      </c>
      <c r="BG8">
        <v>196</v>
      </c>
      <c r="BH8">
        <v>197</v>
      </c>
      <c r="BI8">
        <v>197</v>
      </c>
      <c r="BJ8">
        <v>197</v>
      </c>
      <c r="BK8">
        <v>197</v>
      </c>
      <c r="BL8">
        <v>197</v>
      </c>
      <c r="BM8">
        <v>198</v>
      </c>
      <c r="BN8">
        <v>197</v>
      </c>
      <c r="BO8">
        <v>195</v>
      </c>
      <c r="BP8">
        <v>195</v>
      </c>
      <c r="BQ8">
        <v>195</v>
      </c>
      <c r="BR8">
        <v>195</v>
      </c>
      <c r="BS8">
        <v>195</v>
      </c>
      <c r="BT8">
        <v>195</v>
      </c>
      <c r="BU8">
        <v>195</v>
      </c>
      <c r="BV8">
        <v>195</v>
      </c>
      <c r="BW8">
        <v>194</v>
      </c>
      <c r="BX8">
        <v>194</v>
      </c>
      <c r="BY8">
        <v>194</v>
      </c>
      <c r="BZ8">
        <v>194</v>
      </c>
      <c r="CA8">
        <v>194</v>
      </c>
      <c r="CB8">
        <v>194</v>
      </c>
      <c r="CC8">
        <v>193</v>
      </c>
      <c r="CD8">
        <v>193</v>
      </c>
      <c r="CE8">
        <v>184</v>
      </c>
      <c r="CF8">
        <v>122</v>
      </c>
      <c r="CG8">
        <v>71</v>
      </c>
      <c r="CH8">
        <v>73</v>
      </c>
      <c r="CI8">
        <v>71</v>
      </c>
      <c r="CJ8">
        <v>66</v>
      </c>
      <c r="CK8">
        <v>61</v>
      </c>
      <c r="CL8">
        <v>64</v>
      </c>
      <c r="CM8">
        <v>65</v>
      </c>
      <c r="CN8">
        <v>64</v>
      </c>
      <c r="CO8">
        <v>66</v>
      </c>
      <c r="CP8">
        <v>68</v>
      </c>
      <c r="CQ8">
        <v>66</v>
      </c>
      <c r="CR8">
        <v>67</v>
      </c>
      <c r="CS8">
        <v>64</v>
      </c>
      <c r="CT8">
        <v>66</v>
      </c>
      <c r="CU8">
        <v>74</v>
      </c>
      <c r="CV8">
        <v>71</v>
      </c>
    </row>
    <row r="9" spans="1:100">
      <c r="A9">
        <v>41</v>
      </c>
      <c r="B9">
        <v>41</v>
      </c>
      <c r="C9">
        <v>31</v>
      </c>
      <c r="D9">
        <v>26</v>
      </c>
      <c r="E9">
        <v>23</v>
      </c>
      <c r="F9">
        <v>22</v>
      </c>
      <c r="G9">
        <v>26</v>
      </c>
      <c r="H9">
        <v>27</v>
      </c>
      <c r="I9">
        <v>26</v>
      </c>
      <c r="J9">
        <v>27</v>
      </c>
      <c r="K9">
        <v>26</v>
      </c>
      <c r="L9">
        <v>24</v>
      </c>
      <c r="M9">
        <v>24</v>
      </c>
      <c r="N9">
        <v>24</v>
      </c>
      <c r="O9">
        <v>24</v>
      </c>
      <c r="P9">
        <v>24</v>
      </c>
      <c r="Q9">
        <v>21</v>
      </c>
      <c r="R9">
        <v>21</v>
      </c>
      <c r="S9">
        <v>20</v>
      </c>
      <c r="T9">
        <v>20</v>
      </c>
      <c r="U9">
        <v>20</v>
      </c>
      <c r="V9">
        <v>20</v>
      </c>
      <c r="W9">
        <v>20</v>
      </c>
      <c r="X9">
        <v>20</v>
      </c>
      <c r="Y9">
        <v>19</v>
      </c>
      <c r="Z9">
        <v>17</v>
      </c>
      <c r="AA9">
        <v>16</v>
      </c>
      <c r="AB9">
        <v>18</v>
      </c>
      <c r="AC9">
        <v>19</v>
      </c>
      <c r="AD9">
        <v>20</v>
      </c>
      <c r="AE9">
        <v>19</v>
      </c>
      <c r="AF9">
        <v>18</v>
      </c>
      <c r="AG9">
        <v>19</v>
      </c>
      <c r="AH9">
        <v>22</v>
      </c>
      <c r="AI9">
        <v>22</v>
      </c>
      <c r="AJ9">
        <v>21</v>
      </c>
      <c r="AK9">
        <v>21</v>
      </c>
      <c r="AL9">
        <v>21</v>
      </c>
      <c r="AM9">
        <v>22</v>
      </c>
      <c r="AN9">
        <v>22</v>
      </c>
      <c r="AO9">
        <v>26</v>
      </c>
      <c r="AP9">
        <v>26</v>
      </c>
      <c r="AQ9">
        <v>36</v>
      </c>
      <c r="AR9">
        <v>41</v>
      </c>
      <c r="AS9">
        <v>56</v>
      </c>
      <c r="AT9">
        <v>158</v>
      </c>
      <c r="AU9">
        <v>194</v>
      </c>
      <c r="AV9">
        <v>192</v>
      </c>
      <c r="AW9">
        <v>197</v>
      </c>
      <c r="AX9">
        <v>198</v>
      </c>
      <c r="AY9">
        <v>198</v>
      </c>
      <c r="AZ9">
        <v>197</v>
      </c>
      <c r="BA9">
        <v>195</v>
      </c>
      <c r="BB9">
        <v>197</v>
      </c>
      <c r="BC9">
        <v>198</v>
      </c>
      <c r="BD9">
        <v>196</v>
      </c>
      <c r="BE9">
        <v>197</v>
      </c>
      <c r="BF9">
        <v>197</v>
      </c>
      <c r="BG9">
        <v>197</v>
      </c>
      <c r="BH9">
        <v>197</v>
      </c>
      <c r="BI9">
        <v>197</v>
      </c>
      <c r="BJ9">
        <v>197</v>
      </c>
      <c r="BK9">
        <v>197</v>
      </c>
      <c r="BL9">
        <v>198</v>
      </c>
      <c r="BM9">
        <v>198</v>
      </c>
      <c r="BN9">
        <v>197</v>
      </c>
      <c r="BO9">
        <v>196</v>
      </c>
      <c r="BP9">
        <v>195</v>
      </c>
      <c r="BQ9">
        <v>196</v>
      </c>
      <c r="BR9">
        <v>196</v>
      </c>
      <c r="BS9">
        <v>196</v>
      </c>
      <c r="BT9">
        <v>196</v>
      </c>
      <c r="BU9">
        <v>197</v>
      </c>
      <c r="BV9">
        <v>195</v>
      </c>
      <c r="BW9">
        <v>195</v>
      </c>
      <c r="BX9">
        <v>195</v>
      </c>
      <c r="BY9">
        <v>194</v>
      </c>
      <c r="BZ9">
        <v>195</v>
      </c>
      <c r="CA9">
        <v>196</v>
      </c>
      <c r="CB9">
        <v>194</v>
      </c>
      <c r="CC9">
        <v>196</v>
      </c>
      <c r="CD9">
        <v>191</v>
      </c>
      <c r="CE9">
        <v>186</v>
      </c>
      <c r="CF9">
        <v>118</v>
      </c>
      <c r="CG9">
        <v>70</v>
      </c>
      <c r="CH9">
        <v>70</v>
      </c>
      <c r="CI9">
        <v>72</v>
      </c>
      <c r="CJ9">
        <v>64</v>
      </c>
      <c r="CK9">
        <v>65</v>
      </c>
      <c r="CL9">
        <v>65</v>
      </c>
      <c r="CM9">
        <v>65</v>
      </c>
      <c r="CN9">
        <v>65</v>
      </c>
      <c r="CO9">
        <v>64</v>
      </c>
      <c r="CP9">
        <v>65</v>
      </c>
      <c r="CQ9">
        <v>65</v>
      </c>
      <c r="CR9">
        <v>65</v>
      </c>
      <c r="CS9">
        <v>67</v>
      </c>
      <c r="CT9">
        <v>69</v>
      </c>
      <c r="CU9">
        <v>72</v>
      </c>
      <c r="CV9">
        <v>73</v>
      </c>
    </row>
    <row r="10" spans="1:100">
      <c r="A10">
        <v>39</v>
      </c>
      <c r="B10">
        <v>41</v>
      </c>
      <c r="C10">
        <v>32</v>
      </c>
      <c r="D10">
        <v>27</v>
      </c>
      <c r="E10">
        <v>24</v>
      </c>
      <c r="F10">
        <v>23</v>
      </c>
      <c r="G10">
        <v>26</v>
      </c>
      <c r="H10">
        <v>27</v>
      </c>
      <c r="I10">
        <v>27</v>
      </c>
      <c r="J10">
        <v>28</v>
      </c>
      <c r="K10">
        <v>26</v>
      </c>
      <c r="L10">
        <v>24</v>
      </c>
      <c r="M10">
        <v>24</v>
      </c>
      <c r="N10">
        <v>24</v>
      </c>
      <c r="O10">
        <v>24</v>
      </c>
      <c r="P10">
        <v>24</v>
      </c>
      <c r="Q10">
        <v>19</v>
      </c>
      <c r="R10">
        <v>17</v>
      </c>
      <c r="S10">
        <v>17</v>
      </c>
      <c r="T10">
        <v>16</v>
      </c>
      <c r="U10">
        <v>16</v>
      </c>
      <c r="V10">
        <v>16</v>
      </c>
      <c r="W10">
        <v>17</v>
      </c>
      <c r="X10">
        <v>17</v>
      </c>
      <c r="Y10">
        <v>16</v>
      </c>
      <c r="Z10">
        <v>15</v>
      </c>
      <c r="AA10">
        <v>14</v>
      </c>
      <c r="AB10">
        <v>14</v>
      </c>
      <c r="AC10">
        <v>15</v>
      </c>
      <c r="AD10">
        <v>15</v>
      </c>
      <c r="AE10">
        <v>15</v>
      </c>
      <c r="AF10">
        <v>15</v>
      </c>
      <c r="AG10">
        <v>16</v>
      </c>
      <c r="AH10">
        <v>18</v>
      </c>
      <c r="AI10">
        <v>20</v>
      </c>
      <c r="AJ10">
        <v>20</v>
      </c>
      <c r="AK10">
        <v>21</v>
      </c>
      <c r="AL10">
        <v>22</v>
      </c>
      <c r="AM10">
        <v>25</v>
      </c>
      <c r="AN10">
        <v>25</v>
      </c>
      <c r="AO10">
        <v>27</v>
      </c>
      <c r="AP10">
        <v>31</v>
      </c>
      <c r="AQ10">
        <v>35</v>
      </c>
      <c r="AR10">
        <v>41</v>
      </c>
      <c r="AS10">
        <v>67</v>
      </c>
      <c r="AT10">
        <v>164</v>
      </c>
      <c r="AU10">
        <v>192</v>
      </c>
      <c r="AV10">
        <v>194</v>
      </c>
      <c r="AW10">
        <v>197</v>
      </c>
      <c r="AX10">
        <v>198</v>
      </c>
      <c r="AY10">
        <v>199</v>
      </c>
      <c r="AZ10">
        <v>199</v>
      </c>
      <c r="BA10">
        <v>198</v>
      </c>
      <c r="BB10">
        <v>199</v>
      </c>
      <c r="BC10">
        <v>200</v>
      </c>
      <c r="BD10">
        <v>198</v>
      </c>
      <c r="BE10">
        <v>198</v>
      </c>
      <c r="BF10">
        <v>198</v>
      </c>
      <c r="BG10">
        <v>198</v>
      </c>
      <c r="BH10">
        <v>197</v>
      </c>
      <c r="BI10">
        <v>198</v>
      </c>
      <c r="BJ10">
        <v>198</v>
      </c>
      <c r="BK10">
        <v>198</v>
      </c>
      <c r="BL10">
        <v>198</v>
      </c>
      <c r="BM10">
        <v>198</v>
      </c>
      <c r="BN10">
        <v>198</v>
      </c>
      <c r="BO10">
        <v>197</v>
      </c>
      <c r="BP10">
        <v>196</v>
      </c>
      <c r="BQ10">
        <v>196</v>
      </c>
      <c r="BR10">
        <v>197</v>
      </c>
      <c r="BS10">
        <v>197</v>
      </c>
      <c r="BT10">
        <v>197</v>
      </c>
      <c r="BU10">
        <v>197</v>
      </c>
      <c r="BV10">
        <v>196</v>
      </c>
      <c r="BW10">
        <v>196</v>
      </c>
      <c r="BX10">
        <v>196</v>
      </c>
      <c r="BY10">
        <v>196</v>
      </c>
      <c r="BZ10">
        <v>196</v>
      </c>
      <c r="CA10">
        <v>196</v>
      </c>
      <c r="CB10">
        <v>195</v>
      </c>
      <c r="CC10">
        <v>195</v>
      </c>
      <c r="CD10">
        <v>190</v>
      </c>
      <c r="CE10">
        <v>179</v>
      </c>
      <c r="CF10">
        <v>110</v>
      </c>
      <c r="CG10">
        <v>69</v>
      </c>
      <c r="CH10">
        <v>70</v>
      </c>
      <c r="CI10">
        <v>68</v>
      </c>
      <c r="CJ10">
        <v>64</v>
      </c>
      <c r="CK10">
        <v>66</v>
      </c>
      <c r="CL10">
        <v>64</v>
      </c>
      <c r="CM10">
        <v>64</v>
      </c>
      <c r="CN10">
        <v>64</v>
      </c>
      <c r="CO10">
        <v>64</v>
      </c>
      <c r="CP10">
        <v>65</v>
      </c>
      <c r="CQ10">
        <v>66</v>
      </c>
      <c r="CR10">
        <v>65</v>
      </c>
      <c r="CS10">
        <v>67</v>
      </c>
      <c r="CT10">
        <v>69</v>
      </c>
      <c r="CU10">
        <v>72</v>
      </c>
      <c r="CV10">
        <v>73</v>
      </c>
    </row>
    <row r="11" spans="1:100">
      <c r="A11">
        <v>38</v>
      </c>
      <c r="B11">
        <v>37</v>
      </c>
      <c r="C11">
        <v>30</v>
      </c>
      <c r="D11">
        <v>26</v>
      </c>
      <c r="E11">
        <v>24</v>
      </c>
      <c r="F11">
        <v>23</v>
      </c>
      <c r="G11">
        <v>27</v>
      </c>
      <c r="H11">
        <v>28</v>
      </c>
      <c r="I11">
        <v>28</v>
      </c>
      <c r="J11">
        <v>28</v>
      </c>
      <c r="K11">
        <v>26</v>
      </c>
      <c r="L11">
        <v>24</v>
      </c>
      <c r="M11">
        <v>24</v>
      </c>
      <c r="N11">
        <v>23</v>
      </c>
      <c r="O11">
        <v>24</v>
      </c>
      <c r="P11">
        <v>23</v>
      </c>
      <c r="Q11">
        <v>21</v>
      </c>
      <c r="R11">
        <v>19</v>
      </c>
      <c r="S11">
        <v>19</v>
      </c>
      <c r="T11">
        <v>19</v>
      </c>
      <c r="U11">
        <v>17</v>
      </c>
      <c r="V11">
        <v>17</v>
      </c>
      <c r="W11">
        <v>17</v>
      </c>
      <c r="X11">
        <v>17</v>
      </c>
      <c r="Y11">
        <v>17</v>
      </c>
      <c r="Z11">
        <v>16</v>
      </c>
      <c r="AA11">
        <v>13</v>
      </c>
      <c r="AB11">
        <v>13</v>
      </c>
      <c r="AC11">
        <v>13</v>
      </c>
      <c r="AD11">
        <v>14</v>
      </c>
      <c r="AE11">
        <v>14</v>
      </c>
      <c r="AF11">
        <v>14</v>
      </c>
      <c r="AG11">
        <v>16</v>
      </c>
      <c r="AH11">
        <v>19</v>
      </c>
      <c r="AI11">
        <v>21</v>
      </c>
      <c r="AJ11">
        <v>23</v>
      </c>
      <c r="AK11">
        <v>24</v>
      </c>
      <c r="AL11">
        <v>24</v>
      </c>
      <c r="AM11">
        <v>26</v>
      </c>
      <c r="AN11">
        <v>28</v>
      </c>
      <c r="AO11">
        <v>29</v>
      </c>
      <c r="AP11">
        <v>33</v>
      </c>
      <c r="AQ11">
        <v>32</v>
      </c>
      <c r="AR11">
        <v>34</v>
      </c>
      <c r="AS11">
        <v>80</v>
      </c>
      <c r="AT11">
        <v>171</v>
      </c>
      <c r="AU11">
        <v>186</v>
      </c>
      <c r="AV11">
        <v>194</v>
      </c>
      <c r="AW11">
        <v>194</v>
      </c>
      <c r="AX11">
        <v>195</v>
      </c>
      <c r="AY11">
        <v>197</v>
      </c>
      <c r="AZ11">
        <v>199</v>
      </c>
      <c r="BA11">
        <v>198</v>
      </c>
      <c r="BB11">
        <v>198</v>
      </c>
      <c r="BC11">
        <v>198</v>
      </c>
      <c r="BD11">
        <v>198</v>
      </c>
      <c r="BE11">
        <v>199</v>
      </c>
      <c r="BF11">
        <v>199</v>
      </c>
      <c r="BG11">
        <v>199</v>
      </c>
      <c r="BH11">
        <v>198</v>
      </c>
      <c r="BI11">
        <v>198</v>
      </c>
      <c r="BJ11">
        <v>198</v>
      </c>
      <c r="BK11">
        <v>199</v>
      </c>
      <c r="BL11">
        <v>199</v>
      </c>
      <c r="BM11">
        <v>197</v>
      </c>
      <c r="BN11">
        <v>196</v>
      </c>
      <c r="BO11">
        <v>198</v>
      </c>
      <c r="BP11">
        <v>197</v>
      </c>
      <c r="BQ11">
        <v>197</v>
      </c>
      <c r="BR11">
        <v>198</v>
      </c>
      <c r="BS11">
        <v>198</v>
      </c>
      <c r="BT11">
        <v>198</v>
      </c>
      <c r="BU11">
        <v>197</v>
      </c>
      <c r="BV11">
        <v>197</v>
      </c>
      <c r="BW11">
        <v>197</v>
      </c>
      <c r="BX11">
        <v>197</v>
      </c>
      <c r="BY11">
        <v>198</v>
      </c>
      <c r="BZ11">
        <v>196</v>
      </c>
      <c r="CA11">
        <v>195</v>
      </c>
      <c r="CB11">
        <v>195</v>
      </c>
      <c r="CC11">
        <v>193</v>
      </c>
      <c r="CD11">
        <v>188</v>
      </c>
      <c r="CE11">
        <v>169</v>
      </c>
      <c r="CF11">
        <v>97</v>
      </c>
      <c r="CG11">
        <v>66</v>
      </c>
      <c r="CH11">
        <v>68</v>
      </c>
      <c r="CI11">
        <v>62</v>
      </c>
      <c r="CJ11">
        <v>66</v>
      </c>
      <c r="CK11">
        <v>67</v>
      </c>
      <c r="CL11">
        <v>63</v>
      </c>
      <c r="CM11">
        <v>62</v>
      </c>
      <c r="CN11">
        <v>63</v>
      </c>
      <c r="CO11">
        <v>63</v>
      </c>
      <c r="CP11">
        <v>63</v>
      </c>
      <c r="CQ11">
        <v>64</v>
      </c>
      <c r="CR11">
        <v>66</v>
      </c>
      <c r="CS11">
        <v>67</v>
      </c>
      <c r="CT11">
        <v>69</v>
      </c>
      <c r="CU11">
        <v>72</v>
      </c>
      <c r="CV11">
        <v>73</v>
      </c>
    </row>
    <row r="12" spans="1:100">
      <c r="A12">
        <v>33</v>
      </c>
      <c r="B12">
        <v>35</v>
      </c>
      <c r="C12">
        <v>29</v>
      </c>
      <c r="D12">
        <v>25</v>
      </c>
      <c r="E12">
        <v>23</v>
      </c>
      <c r="F12">
        <v>22</v>
      </c>
      <c r="G12">
        <v>26</v>
      </c>
      <c r="H12">
        <v>26</v>
      </c>
      <c r="I12">
        <v>27</v>
      </c>
      <c r="J12">
        <v>27</v>
      </c>
      <c r="K12">
        <v>24</v>
      </c>
      <c r="L12">
        <v>23</v>
      </c>
      <c r="M12">
        <v>22</v>
      </c>
      <c r="N12">
        <v>22</v>
      </c>
      <c r="O12">
        <v>23</v>
      </c>
      <c r="P12">
        <v>23</v>
      </c>
      <c r="Q12">
        <v>22</v>
      </c>
      <c r="R12">
        <v>21</v>
      </c>
      <c r="S12">
        <v>22</v>
      </c>
      <c r="T12">
        <v>22</v>
      </c>
      <c r="U12">
        <v>22</v>
      </c>
      <c r="V12">
        <v>20</v>
      </c>
      <c r="W12">
        <v>20</v>
      </c>
      <c r="X12">
        <v>20</v>
      </c>
      <c r="Y12">
        <v>21</v>
      </c>
      <c r="Z12">
        <v>18</v>
      </c>
      <c r="AA12">
        <v>17</v>
      </c>
      <c r="AB12">
        <v>16</v>
      </c>
      <c r="AC12">
        <v>16</v>
      </c>
      <c r="AD12">
        <v>17</v>
      </c>
      <c r="AE12">
        <v>16</v>
      </c>
      <c r="AF12">
        <v>17</v>
      </c>
      <c r="AG12">
        <v>18</v>
      </c>
      <c r="AH12">
        <v>21</v>
      </c>
      <c r="AI12">
        <v>23</v>
      </c>
      <c r="AJ12">
        <v>23</v>
      </c>
      <c r="AK12">
        <v>24</v>
      </c>
      <c r="AL12">
        <v>24</v>
      </c>
      <c r="AM12">
        <v>24</v>
      </c>
      <c r="AN12">
        <v>26</v>
      </c>
      <c r="AO12">
        <v>28</v>
      </c>
      <c r="AP12">
        <v>30</v>
      </c>
      <c r="AQ12">
        <v>33</v>
      </c>
      <c r="AR12">
        <v>28</v>
      </c>
      <c r="AS12">
        <v>87</v>
      </c>
      <c r="AT12">
        <v>179</v>
      </c>
      <c r="AU12">
        <v>183</v>
      </c>
      <c r="AV12">
        <v>195</v>
      </c>
      <c r="AW12">
        <v>193</v>
      </c>
      <c r="AX12">
        <v>195</v>
      </c>
      <c r="AY12">
        <v>197</v>
      </c>
      <c r="AZ12">
        <v>199</v>
      </c>
      <c r="BA12">
        <v>199</v>
      </c>
      <c r="BB12">
        <v>198</v>
      </c>
      <c r="BC12">
        <v>198</v>
      </c>
      <c r="BD12">
        <v>199</v>
      </c>
      <c r="BE12">
        <v>200</v>
      </c>
      <c r="BF12">
        <v>199</v>
      </c>
      <c r="BG12">
        <v>199</v>
      </c>
      <c r="BH12">
        <v>199</v>
      </c>
      <c r="BI12">
        <v>199</v>
      </c>
      <c r="BJ12">
        <v>199</v>
      </c>
      <c r="BK12">
        <v>199</v>
      </c>
      <c r="BL12">
        <v>199</v>
      </c>
      <c r="BM12">
        <v>197</v>
      </c>
      <c r="BN12">
        <v>197</v>
      </c>
      <c r="BO12">
        <v>198</v>
      </c>
      <c r="BP12">
        <v>198</v>
      </c>
      <c r="BQ12">
        <v>198</v>
      </c>
      <c r="BR12">
        <v>198</v>
      </c>
      <c r="BS12">
        <v>199</v>
      </c>
      <c r="BT12">
        <v>199</v>
      </c>
      <c r="BU12">
        <v>198</v>
      </c>
      <c r="BV12">
        <v>199</v>
      </c>
      <c r="BW12">
        <v>197</v>
      </c>
      <c r="BX12">
        <v>197</v>
      </c>
      <c r="BY12">
        <v>199</v>
      </c>
      <c r="BZ12">
        <v>197</v>
      </c>
      <c r="CA12">
        <v>196</v>
      </c>
      <c r="CB12">
        <v>196</v>
      </c>
      <c r="CC12">
        <v>190</v>
      </c>
      <c r="CD12">
        <v>186</v>
      </c>
      <c r="CE12">
        <v>159</v>
      </c>
      <c r="CF12">
        <v>90</v>
      </c>
      <c r="CG12">
        <v>62</v>
      </c>
      <c r="CH12">
        <v>71</v>
      </c>
      <c r="CI12">
        <v>62</v>
      </c>
      <c r="CJ12">
        <v>64</v>
      </c>
      <c r="CK12">
        <v>66</v>
      </c>
      <c r="CL12">
        <v>61</v>
      </c>
      <c r="CM12">
        <v>59</v>
      </c>
      <c r="CN12">
        <v>61</v>
      </c>
      <c r="CO12">
        <v>62</v>
      </c>
      <c r="CP12">
        <v>62</v>
      </c>
      <c r="CQ12">
        <v>63</v>
      </c>
      <c r="CR12">
        <v>65</v>
      </c>
      <c r="CS12">
        <v>65</v>
      </c>
      <c r="CT12">
        <v>69</v>
      </c>
      <c r="CU12">
        <v>70</v>
      </c>
      <c r="CV12">
        <v>73</v>
      </c>
    </row>
    <row r="13" spans="1:100">
      <c r="A13">
        <v>33</v>
      </c>
      <c r="B13">
        <v>34</v>
      </c>
      <c r="C13">
        <v>26</v>
      </c>
      <c r="D13">
        <v>24</v>
      </c>
      <c r="E13">
        <v>21</v>
      </c>
      <c r="F13">
        <v>20</v>
      </c>
      <c r="G13">
        <v>25</v>
      </c>
      <c r="H13">
        <v>24</v>
      </c>
      <c r="I13">
        <v>28</v>
      </c>
      <c r="J13">
        <v>27</v>
      </c>
      <c r="K13">
        <v>24</v>
      </c>
      <c r="L13">
        <v>22</v>
      </c>
      <c r="M13">
        <v>22</v>
      </c>
      <c r="N13">
        <v>23</v>
      </c>
      <c r="O13">
        <v>23</v>
      </c>
      <c r="P13">
        <v>24</v>
      </c>
      <c r="Q13">
        <v>25</v>
      </c>
      <c r="R13">
        <v>28</v>
      </c>
      <c r="S13">
        <v>29</v>
      </c>
      <c r="T13">
        <v>28</v>
      </c>
      <c r="U13">
        <v>28</v>
      </c>
      <c r="V13">
        <v>28</v>
      </c>
      <c r="W13">
        <v>27</v>
      </c>
      <c r="X13">
        <v>25</v>
      </c>
      <c r="Y13">
        <v>26</v>
      </c>
      <c r="Z13">
        <v>25</v>
      </c>
      <c r="AA13">
        <v>24</v>
      </c>
      <c r="AB13">
        <v>22</v>
      </c>
      <c r="AC13">
        <v>22</v>
      </c>
      <c r="AD13">
        <v>23</v>
      </c>
      <c r="AE13">
        <v>23</v>
      </c>
      <c r="AF13">
        <v>23</v>
      </c>
      <c r="AG13">
        <v>24</v>
      </c>
      <c r="AH13">
        <v>26</v>
      </c>
      <c r="AI13">
        <v>26</v>
      </c>
      <c r="AJ13">
        <v>26</v>
      </c>
      <c r="AK13">
        <v>26</v>
      </c>
      <c r="AL13">
        <v>24</v>
      </c>
      <c r="AM13">
        <v>24</v>
      </c>
      <c r="AN13">
        <v>24</v>
      </c>
      <c r="AO13">
        <v>25</v>
      </c>
      <c r="AP13">
        <v>24</v>
      </c>
      <c r="AQ13">
        <v>37</v>
      </c>
      <c r="AR13">
        <v>24</v>
      </c>
      <c r="AS13">
        <v>93</v>
      </c>
      <c r="AT13">
        <v>185</v>
      </c>
      <c r="AU13">
        <v>182</v>
      </c>
      <c r="AV13">
        <v>194</v>
      </c>
      <c r="AW13">
        <v>193</v>
      </c>
      <c r="AX13">
        <v>199</v>
      </c>
      <c r="AY13">
        <v>200</v>
      </c>
      <c r="AZ13">
        <v>201</v>
      </c>
      <c r="BA13">
        <v>201</v>
      </c>
      <c r="BB13">
        <v>200</v>
      </c>
      <c r="BC13">
        <v>200</v>
      </c>
      <c r="BD13">
        <v>202</v>
      </c>
      <c r="BE13">
        <v>200</v>
      </c>
      <c r="BF13">
        <v>200</v>
      </c>
      <c r="BG13">
        <v>199</v>
      </c>
      <c r="BH13">
        <v>199</v>
      </c>
      <c r="BI13">
        <v>199</v>
      </c>
      <c r="BJ13">
        <v>199</v>
      </c>
      <c r="BK13">
        <v>199</v>
      </c>
      <c r="BL13">
        <v>199</v>
      </c>
      <c r="BM13">
        <v>197</v>
      </c>
      <c r="BN13">
        <v>197</v>
      </c>
      <c r="BO13">
        <v>197</v>
      </c>
      <c r="BP13">
        <v>197</v>
      </c>
      <c r="BQ13">
        <v>199</v>
      </c>
      <c r="BR13">
        <v>199</v>
      </c>
      <c r="BS13">
        <v>199</v>
      </c>
      <c r="BT13">
        <v>199</v>
      </c>
      <c r="BU13">
        <v>199</v>
      </c>
      <c r="BV13">
        <v>199</v>
      </c>
      <c r="BW13">
        <v>198</v>
      </c>
      <c r="BX13">
        <v>196</v>
      </c>
      <c r="BY13">
        <v>198</v>
      </c>
      <c r="BZ13">
        <v>198</v>
      </c>
      <c r="CA13">
        <v>197</v>
      </c>
      <c r="CB13">
        <v>197</v>
      </c>
      <c r="CC13">
        <v>190</v>
      </c>
      <c r="CD13">
        <v>186</v>
      </c>
      <c r="CE13">
        <v>152</v>
      </c>
      <c r="CF13">
        <v>85</v>
      </c>
      <c r="CG13">
        <v>58</v>
      </c>
      <c r="CH13">
        <v>74</v>
      </c>
      <c r="CI13">
        <v>63</v>
      </c>
      <c r="CJ13">
        <v>61</v>
      </c>
      <c r="CK13">
        <v>63</v>
      </c>
      <c r="CL13">
        <v>58</v>
      </c>
      <c r="CM13">
        <v>58</v>
      </c>
      <c r="CN13">
        <v>60</v>
      </c>
      <c r="CO13">
        <v>62</v>
      </c>
      <c r="CP13">
        <v>62</v>
      </c>
      <c r="CQ13">
        <v>63</v>
      </c>
      <c r="CR13">
        <v>65</v>
      </c>
      <c r="CS13">
        <v>65</v>
      </c>
      <c r="CT13">
        <v>67</v>
      </c>
      <c r="CU13">
        <v>70</v>
      </c>
      <c r="CV13">
        <v>71</v>
      </c>
    </row>
    <row r="14" spans="1:100">
      <c r="A14">
        <v>31</v>
      </c>
      <c r="B14">
        <v>32</v>
      </c>
      <c r="C14">
        <v>24</v>
      </c>
      <c r="D14">
        <v>22</v>
      </c>
      <c r="E14">
        <v>21</v>
      </c>
      <c r="F14">
        <v>20</v>
      </c>
      <c r="G14">
        <v>23</v>
      </c>
      <c r="H14">
        <v>24</v>
      </c>
      <c r="I14">
        <v>28</v>
      </c>
      <c r="J14">
        <v>27</v>
      </c>
      <c r="K14">
        <v>24</v>
      </c>
      <c r="L14">
        <v>22</v>
      </c>
      <c r="M14">
        <v>20</v>
      </c>
      <c r="N14">
        <v>21</v>
      </c>
      <c r="O14">
        <v>23</v>
      </c>
      <c r="P14">
        <v>24</v>
      </c>
      <c r="Q14">
        <v>25</v>
      </c>
      <c r="R14">
        <v>28</v>
      </c>
      <c r="S14">
        <v>29</v>
      </c>
      <c r="T14">
        <v>29</v>
      </c>
      <c r="U14">
        <v>30</v>
      </c>
      <c r="V14">
        <v>27</v>
      </c>
      <c r="W14">
        <v>27</v>
      </c>
      <c r="X14">
        <v>26</v>
      </c>
      <c r="Y14">
        <v>27</v>
      </c>
      <c r="Z14">
        <v>27</v>
      </c>
      <c r="AA14">
        <v>26</v>
      </c>
      <c r="AB14">
        <v>26</v>
      </c>
      <c r="AC14">
        <v>26</v>
      </c>
      <c r="AD14">
        <v>26</v>
      </c>
      <c r="AE14">
        <v>26</v>
      </c>
      <c r="AF14">
        <v>26</v>
      </c>
      <c r="AG14">
        <v>29</v>
      </c>
      <c r="AH14">
        <v>28</v>
      </c>
      <c r="AI14">
        <v>27</v>
      </c>
      <c r="AJ14">
        <v>25</v>
      </c>
      <c r="AK14">
        <v>25</v>
      </c>
      <c r="AL14">
        <v>24</v>
      </c>
      <c r="AM14">
        <v>23</v>
      </c>
      <c r="AN14">
        <v>23</v>
      </c>
      <c r="AO14">
        <v>24</v>
      </c>
      <c r="AP14">
        <v>22</v>
      </c>
      <c r="AQ14">
        <v>35</v>
      </c>
      <c r="AR14">
        <v>28</v>
      </c>
      <c r="AS14">
        <v>106</v>
      </c>
      <c r="AT14">
        <v>189</v>
      </c>
      <c r="AU14">
        <v>187</v>
      </c>
      <c r="AV14">
        <v>197</v>
      </c>
      <c r="AW14">
        <v>195</v>
      </c>
      <c r="AX14">
        <v>200</v>
      </c>
      <c r="AY14">
        <v>201</v>
      </c>
      <c r="AZ14">
        <v>200</v>
      </c>
      <c r="BA14">
        <v>200</v>
      </c>
      <c r="BB14">
        <v>200</v>
      </c>
      <c r="BC14">
        <v>200</v>
      </c>
      <c r="BD14">
        <v>202</v>
      </c>
      <c r="BE14">
        <v>200</v>
      </c>
      <c r="BF14">
        <v>200</v>
      </c>
      <c r="BG14">
        <v>200</v>
      </c>
      <c r="BH14">
        <v>199</v>
      </c>
      <c r="BI14">
        <v>199</v>
      </c>
      <c r="BJ14">
        <v>199</v>
      </c>
      <c r="BK14">
        <v>199</v>
      </c>
      <c r="BL14">
        <v>200</v>
      </c>
      <c r="BM14">
        <v>197</v>
      </c>
      <c r="BN14">
        <v>197</v>
      </c>
      <c r="BO14">
        <v>197</v>
      </c>
      <c r="BP14">
        <v>197</v>
      </c>
      <c r="BQ14">
        <v>199</v>
      </c>
      <c r="BR14">
        <v>199</v>
      </c>
      <c r="BS14">
        <v>199</v>
      </c>
      <c r="BT14">
        <v>199</v>
      </c>
      <c r="BU14">
        <v>200</v>
      </c>
      <c r="BV14">
        <v>199</v>
      </c>
      <c r="BW14">
        <v>198</v>
      </c>
      <c r="BX14">
        <v>197</v>
      </c>
      <c r="BY14">
        <v>197</v>
      </c>
      <c r="BZ14">
        <v>200</v>
      </c>
      <c r="CA14">
        <v>200</v>
      </c>
      <c r="CB14">
        <v>195</v>
      </c>
      <c r="CC14">
        <v>193</v>
      </c>
      <c r="CD14">
        <v>189</v>
      </c>
      <c r="CE14">
        <v>143</v>
      </c>
      <c r="CF14">
        <v>81</v>
      </c>
      <c r="CG14">
        <v>58</v>
      </c>
      <c r="CH14">
        <v>73</v>
      </c>
      <c r="CI14">
        <v>63</v>
      </c>
      <c r="CJ14">
        <v>59</v>
      </c>
      <c r="CK14">
        <v>62</v>
      </c>
      <c r="CL14">
        <v>60</v>
      </c>
      <c r="CM14">
        <v>59</v>
      </c>
      <c r="CN14">
        <v>61</v>
      </c>
      <c r="CO14">
        <v>62</v>
      </c>
      <c r="CP14">
        <v>62</v>
      </c>
      <c r="CQ14">
        <v>62</v>
      </c>
      <c r="CR14">
        <v>64</v>
      </c>
      <c r="CS14">
        <v>64</v>
      </c>
      <c r="CT14">
        <v>65</v>
      </c>
      <c r="CU14">
        <v>68</v>
      </c>
      <c r="CV14">
        <v>69</v>
      </c>
    </row>
    <row r="15" spans="1:100">
      <c r="A15">
        <v>31</v>
      </c>
      <c r="B15">
        <v>34</v>
      </c>
      <c r="C15">
        <v>27</v>
      </c>
      <c r="D15">
        <v>22</v>
      </c>
      <c r="E15">
        <v>21</v>
      </c>
      <c r="F15">
        <v>20</v>
      </c>
      <c r="G15">
        <v>25</v>
      </c>
      <c r="H15">
        <v>24</v>
      </c>
      <c r="I15">
        <v>27</v>
      </c>
      <c r="J15">
        <v>26</v>
      </c>
      <c r="K15">
        <v>24</v>
      </c>
      <c r="L15">
        <v>23</v>
      </c>
      <c r="M15">
        <v>23</v>
      </c>
      <c r="N15">
        <v>23</v>
      </c>
      <c r="O15">
        <v>24</v>
      </c>
      <c r="P15">
        <v>24</v>
      </c>
      <c r="Q15">
        <v>26</v>
      </c>
      <c r="R15">
        <v>26</v>
      </c>
      <c r="S15">
        <v>27</v>
      </c>
      <c r="T15">
        <v>27</v>
      </c>
      <c r="U15">
        <v>27</v>
      </c>
      <c r="V15">
        <v>27</v>
      </c>
      <c r="W15">
        <v>26</v>
      </c>
      <c r="X15">
        <v>26</v>
      </c>
      <c r="Y15">
        <v>26</v>
      </c>
      <c r="Z15">
        <v>26</v>
      </c>
      <c r="AA15">
        <v>27</v>
      </c>
      <c r="AB15">
        <v>27</v>
      </c>
      <c r="AC15">
        <v>27</v>
      </c>
      <c r="AD15">
        <v>27</v>
      </c>
      <c r="AE15">
        <v>26</v>
      </c>
      <c r="AF15">
        <v>26</v>
      </c>
      <c r="AG15">
        <v>30</v>
      </c>
      <c r="AH15">
        <v>29</v>
      </c>
      <c r="AI15">
        <v>25</v>
      </c>
      <c r="AJ15">
        <v>25</v>
      </c>
      <c r="AK15">
        <v>23</v>
      </c>
      <c r="AL15">
        <v>23</v>
      </c>
      <c r="AM15">
        <v>21</v>
      </c>
      <c r="AN15">
        <v>21</v>
      </c>
      <c r="AO15">
        <v>22</v>
      </c>
      <c r="AP15">
        <v>27</v>
      </c>
      <c r="AQ15">
        <v>32</v>
      </c>
      <c r="AR15">
        <v>39</v>
      </c>
      <c r="AS15">
        <v>129</v>
      </c>
      <c r="AT15">
        <v>193</v>
      </c>
      <c r="AU15">
        <v>196</v>
      </c>
      <c r="AV15">
        <v>206</v>
      </c>
      <c r="AW15">
        <v>193</v>
      </c>
      <c r="AX15">
        <v>199</v>
      </c>
      <c r="AY15">
        <v>201</v>
      </c>
      <c r="AZ15">
        <v>199</v>
      </c>
      <c r="BA15">
        <v>199</v>
      </c>
      <c r="BB15">
        <v>200</v>
      </c>
      <c r="BC15">
        <v>200</v>
      </c>
      <c r="BD15">
        <v>200</v>
      </c>
      <c r="BE15">
        <v>201</v>
      </c>
      <c r="BF15">
        <v>200</v>
      </c>
      <c r="BG15">
        <v>200</v>
      </c>
      <c r="BH15">
        <v>200</v>
      </c>
      <c r="BI15">
        <v>200</v>
      </c>
      <c r="BJ15">
        <v>200</v>
      </c>
      <c r="BK15">
        <v>200</v>
      </c>
      <c r="BL15">
        <v>200</v>
      </c>
      <c r="BM15">
        <v>197</v>
      </c>
      <c r="BN15">
        <v>198</v>
      </c>
      <c r="BO15">
        <v>198</v>
      </c>
      <c r="BP15">
        <v>198</v>
      </c>
      <c r="BQ15">
        <v>198</v>
      </c>
      <c r="BR15">
        <v>197</v>
      </c>
      <c r="BS15">
        <v>200</v>
      </c>
      <c r="BT15">
        <v>200</v>
      </c>
      <c r="BU15">
        <v>200</v>
      </c>
      <c r="BV15">
        <v>199</v>
      </c>
      <c r="BW15">
        <v>200</v>
      </c>
      <c r="BX15">
        <v>199</v>
      </c>
      <c r="BY15">
        <v>198</v>
      </c>
      <c r="BZ15">
        <v>203</v>
      </c>
      <c r="CA15">
        <v>203</v>
      </c>
      <c r="CB15">
        <v>193</v>
      </c>
      <c r="CC15">
        <v>196</v>
      </c>
      <c r="CD15">
        <v>192</v>
      </c>
      <c r="CE15">
        <v>131</v>
      </c>
      <c r="CF15">
        <v>78</v>
      </c>
      <c r="CG15">
        <v>63</v>
      </c>
      <c r="CH15">
        <v>69</v>
      </c>
      <c r="CI15">
        <v>61</v>
      </c>
      <c r="CJ15">
        <v>63</v>
      </c>
      <c r="CK15">
        <v>65</v>
      </c>
      <c r="CL15">
        <v>63</v>
      </c>
      <c r="CM15">
        <v>63</v>
      </c>
      <c r="CN15">
        <v>65</v>
      </c>
      <c r="CO15">
        <v>66</v>
      </c>
      <c r="CP15">
        <v>66</v>
      </c>
      <c r="CQ15">
        <v>66</v>
      </c>
      <c r="CR15">
        <v>64</v>
      </c>
      <c r="CS15">
        <v>64</v>
      </c>
      <c r="CT15">
        <v>65</v>
      </c>
      <c r="CU15">
        <v>66</v>
      </c>
      <c r="CV15">
        <v>69</v>
      </c>
    </row>
    <row r="16" spans="1:100">
      <c r="A16">
        <v>31</v>
      </c>
      <c r="B16">
        <v>33</v>
      </c>
      <c r="C16">
        <v>25</v>
      </c>
      <c r="D16">
        <v>24</v>
      </c>
      <c r="E16">
        <v>21</v>
      </c>
      <c r="F16">
        <v>20</v>
      </c>
      <c r="G16">
        <v>25</v>
      </c>
      <c r="H16">
        <v>25</v>
      </c>
      <c r="I16">
        <v>27</v>
      </c>
      <c r="J16">
        <v>26</v>
      </c>
      <c r="K16">
        <v>23</v>
      </c>
      <c r="L16">
        <v>23</v>
      </c>
      <c r="M16">
        <v>23</v>
      </c>
      <c r="N16">
        <v>23</v>
      </c>
      <c r="O16">
        <v>24</v>
      </c>
      <c r="P16">
        <v>24</v>
      </c>
      <c r="Q16">
        <v>24</v>
      </c>
      <c r="R16">
        <v>24</v>
      </c>
      <c r="S16">
        <v>24</v>
      </c>
      <c r="T16">
        <v>25</v>
      </c>
      <c r="U16">
        <v>25</v>
      </c>
      <c r="V16">
        <v>24</v>
      </c>
      <c r="W16">
        <v>24</v>
      </c>
      <c r="X16">
        <v>24</v>
      </c>
      <c r="Y16">
        <v>23</v>
      </c>
      <c r="Z16">
        <v>24</v>
      </c>
      <c r="AA16">
        <v>25</v>
      </c>
      <c r="AB16">
        <v>25</v>
      </c>
      <c r="AC16">
        <v>25</v>
      </c>
      <c r="AD16">
        <v>25</v>
      </c>
      <c r="AE16">
        <v>25</v>
      </c>
      <c r="AF16">
        <v>27</v>
      </c>
      <c r="AG16">
        <v>28</v>
      </c>
      <c r="AH16">
        <v>27</v>
      </c>
      <c r="AI16">
        <v>26</v>
      </c>
      <c r="AJ16">
        <v>23</v>
      </c>
      <c r="AK16">
        <v>22</v>
      </c>
      <c r="AL16">
        <v>20</v>
      </c>
      <c r="AM16">
        <v>19</v>
      </c>
      <c r="AN16">
        <v>19</v>
      </c>
      <c r="AO16">
        <v>18</v>
      </c>
      <c r="AP16">
        <v>31</v>
      </c>
      <c r="AQ16">
        <v>30</v>
      </c>
      <c r="AR16">
        <v>48</v>
      </c>
      <c r="AS16">
        <v>147</v>
      </c>
      <c r="AT16">
        <v>192</v>
      </c>
      <c r="AU16">
        <v>199</v>
      </c>
      <c r="AV16">
        <v>209</v>
      </c>
      <c r="AW16">
        <v>193</v>
      </c>
      <c r="AX16">
        <v>200</v>
      </c>
      <c r="AY16">
        <v>203</v>
      </c>
      <c r="AZ16">
        <v>201</v>
      </c>
      <c r="BA16">
        <v>201</v>
      </c>
      <c r="BB16">
        <v>202</v>
      </c>
      <c r="BC16">
        <v>201</v>
      </c>
      <c r="BD16">
        <v>201</v>
      </c>
      <c r="BE16">
        <v>201</v>
      </c>
      <c r="BF16">
        <v>201</v>
      </c>
      <c r="BG16">
        <v>201</v>
      </c>
      <c r="BH16">
        <v>200</v>
      </c>
      <c r="BI16">
        <v>200</v>
      </c>
      <c r="BJ16">
        <v>200</v>
      </c>
      <c r="BK16">
        <v>200</v>
      </c>
      <c r="BL16">
        <v>200</v>
      </c>
      <c r="BM16">
        <v>198</v>
      </c>
      <c r="BN16">
        <v>198</v>
      </c>
      <c r="BO16">
        <v>199</v>
      </c>
      <c r="BP16">
        <v>199</v>
      </c>
      <c r="BQ16">
        <v>198</v>
      </c>
      <c r="BR16">
        <v>198</v>
      </c>
      <c r="BS16">
        <v>198</v>
      </c>
      <c r="BT16">
        <v>201</v>
      </c>
      <c r="BU16">
        <v>200</v>
      </c>
      <c r="BV16">
        <v>198</v>
      </c>
      <c r="BW16">
        <v>201</v>
      </c>
      <c r="BX16">
        <v>201</v>
      </c>
      <c r="BY16">
        <v>198</v>
      </c>
      <c r="BZ16">
        <v>205</v>
      </c>
      <c r="CA16">
        <v>205</v>
      </c>
      <c r="CB16">
        <v>191</v>
      </c>
      <c r="CC16">
        <v>196</v>
      </c>
      <c r="CD16">
        <v>192</v>
      </c>
      <c r="CE16">
        <v>120</v>
      </c>
      <c r="CF16">
        <v>74</v>
      </c>
      <c r="CG16">
        <v>66</v>
      </c>
      <c r="CH16">
        <v>67</v>
      </c>
      <c r="CI16">
        <v>58</v>
      </c>
      <c r="CJ16">
        <v>65</v>
      </c>
      <c r="CK16">
        <v>65</v>
      </c>
      <c r="CL16">
        <v>64</v>
      </c>
      <c r="CM16">
        <v>66</v>
      </c>
      <c r="CN16">
        <v>66</v>
      </c>
      <c r="CO16">
        <v>66</v>
      </c>
      <c r="CP16">
        <v>66</v>
      </c>
      <c r="CQ16">
        <v>65</v>
      </c>
      <c r="CR16">
        <v>62</v>
      </c>
      <c r="CS16">
        <v>64</v>
      </c>
      <c r="CT16">
        <v>64</v>
      </c>
      <c r="CU16">
        <v>66</v>
      </c>
      <c r="CV16">
        <v>67</v>
      </c>
    </row>
    <row r="17" spans="1:100">
      <c r="A17">
        <v>29</v>
      </c>
      <c r="B17">
        <v>31</v>
      </c>
      <c r="C17">
        <v>27</v>
      </c>
      <c r="D17">
        <v>24</v>
      </c>
      <c r="E17">
        <v>25</v>
      </c>
      <c r="F17">
        <v>23</v>
      </c>
      <c r="G17">
        <v>24</v>
      </c>
      <c r="H17">
        <v>24</v>
      </c>
      <c r="I17">
        <v>25</v>
      </c>
      <c r="J17">
        <v>25</v>
      </c>
      <c r="K17">
        <v>24</v>
      </c>
      <c r="L17">
        <v>24</v>
      </c>
      <c r="M17">
        <v>23</v>
      </c>
      <c r="N17">
        <v>23</v>
      </c>
      <c r="O17">
        <v>23</v>
      </c>
      <c r="P17">
        <v>23</v>
      </c>
      <c r="Q17">
        <v>24</v>
      </c>
      <c r="R17">
        <v>23</v>
      </c>
      <c r="S17">
        <v>22</v>
      </c>
      <c r="T17">
        <v>22</v>
      </c>
      <c r="U17">
        <v>23</v>
      </c>
      <c r="V17">
        <v>24</v>
      </c>
      <c r="W17">
        <v>24</v>
      </c>
      <c r="X17">
        <v>23</v>
      </c>
      <c r="Y17">
        <v>23</v>
      </c>
      <c r="Z17">
        <v>23</v>
      </c>
      <c r="AA17">
        <v>24</v>
      </c>
      <c r="AB17">
        <v>26</v>
      </c>
      <c r="AC17">
        <v>26</v>
      </c>
      <c r="AD17">
        <v>25</v>
      </c>
      <c r="AE17">
        <v>25</v>
      </c>
      <c r="AF17">
        <v>23</v>
      </c>
      <c r="AG17">
        <v>24</v>
      </c>
      <c r="AH17">
        <v>24</v>
      </c>
      <c r="AI17">
        <v>23</v>
      </c>
      <c r="AJ17">
        <v>22</v>
      </c>
      <c r="AK17">
        <v>24</v>
      </c>
      <c r="AL17">
        <v>21</v>
      </c>
      <c r="AM17">
        <v>16</v>
      </c>
      <c r="AN17">
        <v>17</v>
      </c>
      <c r="AO17">
        <v>19</v>
      </c>
      <c r="AP17">
        <v>32</v>
      </c>
      <c r="AQ17">
        <v>29</v>
      </c>
      <c r="AR17">
        <v>67</v>
      </c>
      <c r="AS17">
        <v>155</v>
      </c>
      <c r="AT17">
        <v>202</v>
      </c>
      <c r="AU17">
        <v>195</v>
      </c>
      <c r="AV17">
        <v>205</v>
      </c>
      <c r="AW17">
        <v>199</v>
      </c>
      <c r="AX17">
        <v>206</v>
      </c>
      <c r="AY17">
        <v>207</v>
      </c>
      <c r="AZ17">
        <v>203</v>
      </c>
      <c r="BA17">
        <v>202</v>
      </c>
      <c r="BB17">
        <v>203</v>
      </c>
      <c r="BC17">
        <v>202</v>
      </c>
      <c r="BD17">
        <v>201</v>
      </c>
      <c r="BE17">
        <v>203</v>
      </c>
      <c r="BF17">
        <v>201</v>
      </c>
      <c r="BG17">
        <v>200</v>
      </c>
      <c r="BH17">
        <v>199</v>
      </c>
      <c r="BI17">
        <v>200</v>
      </c>
      <c r="BJ17">
        <v>200</v>
      </c>
      <c r="BK17">
        <v>202</v>
      </c>
      <c r="BL17">
        <v>200</v>
      </c>
      <c r="BM17">
        <v>198</v>
      </c>
      <c r="BN17">
        <v>198</v>
      </c>
      <c r="BO17">
        <v>196</v>
      </c>
      <c r="BP17">
        <v>196</v>
      </c>
      <c r="BQ17">
        <v>196</v>
      </c>
      <c r="BR17">
        <v>198</v>
      </c>
      <c r="BS17">
        <v>199</v>
      </c>
      <c r="BT17">
        <v>201</v>
      </c>
      <c r="BU17">
        <v>200</v>
      </c>
      <c r="BV17">
        <v>203</v>
      </c>
      <c r="BW17">
        <v>202</v>
      </c>
      <c r="BX17">
        <v>209</v>
      </c>
      <c r="BY17">
        <v>197</v>
      </c>
      <c r="BZ17">
        <v>207</v>
      </c>
      <c r="CA17">
        <v>195</v>
      </c>
      <c r="CB17">
        <v>190</v>
      </c>
      <c r="CC17">
        <v>196</v>
      </c>
      <c r="CD17">
        <v>185</v>
      </c>
      <c r="CE17">
        <v>112</v>
      </c>
      <c r="CF17">
        <v>68</v>
      </c>
      <c r="CG17">
        <v>65</v>
      </c>
      <c r="CH17">
        <v>68</v>
      </c>
      <c r="CI17">
        <v>62</v>
      </c>
      <c r="CJ17">
        <v>66</v>
      </c>
      <c r="CK17">
        <v>63</v>
      </c>
      <c r="CL17">
        <v>63</v>
      </c>
      <c r="CM17">
        <v>65</v>
      </c>
      <c r="CN17">
        <v>65</v>
      </c>
      <c r="CO17">
        <v>65</v>
      </c>
      <c r="CP17">
        <v>65</v>
      </c>
      <c r="CQ17">
        <v>65</v>
      </c>
      <c r="CR17">
        <v>64</v>
      </c>
      <c r="CS17">
        <v>65</v>
      </c>
      <c r="CT17">
        <v>65</v>
      </c>
      <c r="CU17">
        <v>66</v>
      </c>
      <c r="CV17">
        <v>67</v>
      </c>
    </row>
    <row r="18" spans="1:100">
      <c r="A18">
        <v>27</v>
      </c>
      <c r="B18">
        <v>29</v>
      </c>
      <c r="C18">
        <v>25</v>
      </c>
      <c r="D18">
        <v>25</v>
      </c>
      <c r="E18">
        <v>25</v>
      </c>
      <c r="F18">
        <v>24</v>
      </c>
      <c r="G18">
        <v>25</v>
      </c>
      <c r="H18">
        <v>23</v>
      </c>
      <c r="I18">
        <v>25</v>
      </c>
      <c r="J18">
        <v>25</v>
      </c>
      <c r="K18">
        <v>25</v>
      </c>
      <c r="L18">
        <v>25</v>
      </c>
      <c r="M18">
        <v>23</v>
      </c>
      <c r="N18">
        <v>23</v>
      </c>
      <c r="O18">
        <v>24</v>
      </c>
      <c r="P18">
        <v>24</v>
      </c>
      <c r="Q18">
        <v>24</v>
      </c>
      <c r="R18">
        <v>23</v>
      </c>
      <c r="S18">
        <v>23</v>
      </c>
      <c r="T18">
        <v>22</v>
      </c>
      <c r="U18">
        <v>23</v>
      </c>
      <c r="V18">
        <v>23</v>
      </c>
      <c r="W18">
        <v>23</v>
      </c>
      <c r="X18">
        <v>23</v>
      </c>
      <c r="Y18">
        <v>23</v>
      </c>
      <c r="Z18">
        <v>23</v>
      </c>
      <c r="AA18">
        <v>24</v>
      </c>
      <c r="AB18">
        <v>24</v>
      </c>
      <c r="AC18">
        <v>24</v>
      </c>
      <c r="AD18">
        <v>24</v>
      </c>
      <c r="AE18">
        <v>24</v>
      </c>
      <c r="AF18">
        <v>23</v>
      </c>
      <c r="AG18">
        <v>22</v>
      </c>
      <c r="AH18">
        <v>22</v>
      </c>
      <c r="AI18">
        <v>23</v>
      </c>
      <c r="AJ18">
        <v>23</v>
      </c>
      <c r="AK18">
        <v>22</v>
      </c>
      <c r="AL18">
        <v>20</v>
      </c>
      <c r="AM18">
        <v>18</v>
      </c>
      <c r="AN18">
        <v>17</v>
      </c>
      <c r="AO18">
        <v>22</v>
      </c>
      <c r="AP18">
        <v>30</v>
      </c>
      <c r="AQ18">
        <v>31</v>
      </c>
      <c r="AR18">
        <v>82</v>
      </c>
      <c r="AS18">
        <v>166</v>
      </c>
      <c r="AT18">
        <v>203</v>
      </c>
      <c r="AU18">
        <v>197</v>
      </c>
      <c r="AV18">
        <v>201</v>
      </c>
      <c r="AW18">
        <v>197</v>
      </c>
      <c r="AX18">
        <v>205</v>
      </c>
      <c r="AY18">
        <v>206</v>
      </c>
      <c r="AZ18">
        <v>204</v>
      </c>
      <c r="BA18">
        <v>203</v>
      </c>
      <c r="BB18">
        <v>203</v>
      </c>
      <c r="BC18">
        <v>202</v>
      </c>
      <c r="BD18">
        <v>202</v>
      </c>
      <c r="BE18">
        <v>203</v>
      </c>
      <c r="BF18">
        <v>202</v>
      </c>
      <c r="BG18">
        <v>201</v>
      </c>
      <c r="BH18">
        <v>200</v>
      </c>
      <c r="BI18">
        <v>201</v>
      </c>
      <c r="BJ18">
        <v>201</v>
      </c>
      <c r="BK18">
        <v>203</v>
      </c>
      <c r="BL18">
        <v>200</v>
      </c>
      <c r="BM18">
        <v>199</v>
      </c>
      <c r="BN18">
        <v>199</v>
      </c>
      <c r="BO18">
        <v>196</v>
      </c>
      <c r="BP18">
        <v>196</v>
      </c>
      <c r="BQ18">
        <v>196</v>
      </c>
      <c r="BR18">
        <v>197</v>
      </c>
      <c r="BS18">
        <v>199</v>
      </c>
      <c r="BT18">
        <v>201</v>
      </c>
      <c r="BU18">
        <v>203</v>
      </c>
      <c r="BV18">
        <v>203</v>
      </c>
      <c r="BW18">
        <v>201</v>
      </c>
      <c r="BX18">
        <v>208</v>
      </c>
      <c r="BY18">
        <v>196</v>
      </c>
      <c r="BZ18">
        <v>203</v>
      </c>
      <c r="CA18">
        <v>192</v>
      </c>
      <c r="CB18">
        <v>191</v>
      </c>
      <c r="CC18">
        <v>202</v>
      </c>
      <c r="CD18">
        <v>178</v>
      </c>
      <c r="CE18">
        <v>100</v>
      </c>
      <c r="CF18">
        <v>64</v>
      </c>
      <c r="CG18">
        <v>67</v>
      </c>
      <c r="CH18">
        <v>68</v>
      </c>
      <c r="CI18">
        <v>62</v>
      </c>
      <c r="CJ18">
        <v>67</v>
      </c>
      <c r="CK18">
        <v>63</v>
      </c>
      <c r="CL18">
        <v>63</v>
      </c>
      <c r="CM18">
        <v>66</v>
      </c>
      <c r="CN18">
        <v>65</v>
      </c>
      <c r="CO18">
        <v>65</v>
      </c>
      <c r="CP18">
        <v>66</v>
      </c>
      <c r="CQ18">
        <v>65</v>
      </c>
      <c r="CR18">
        <v>64</v>
      </c>
      <c r="CS18">
        <v>65</v>
      </c>
      <c r="CT18">
        <v>65</v>
      </c>
      <c r="CU18">
        <v>66</v>
      </c>
      <c r="CV18">
        <v>67</v>
      </c>
    </row>
    <row r="19" spans="1:100">
      <c r="A19">
        <v>27</v>
      </c>
      <c r="B19">
        <v>31</v>
      </c>
      <c r="C19">
        <v>27</v>
      </c>
      <c r="D19">
        <v>25</v>
      </c>
      <c r="E19">
        <v>25</v>
      </c>
      <c r="F19">
        <v>24</v>
      </c>
      <c r="G19">
        <v>25</v>
      </c>
      <c r="H19">
        <v>24</v>
      </c>
      <c r="I19">
        <v>25</v>
      </c>
      <c r="J19">
        <v>25</v>
      </c>
      <c r="K19">
        <v>25</v>
      </c>
      <c r="L19">
        <v>25</v>
      </c>
      <c r="M19">
        <v>24</v>
      </c>
      <c r="N19">
        <v>24</v>
      </c>
      <c r="O19">
        <v>22</v>
      </c>
      <c r="P19">
        <v>22</v>
      </c>
      <c r="Q19">
        <v>24</v>
      </c>
      <c r="R19">
        <v>24</v>
      </c>
      <c r="S19">
        <v>23</v>
      </c>
      <c r="T19">
        <v>23</v>
      </c>
      <c r="U19">
        <v>23</v>
      </c>
      <c r="V19">
        <v>23</v>
      </c>
      <c r="W19">
        <v>23</v>
      </c>
      <c r="X19">
        <v>23</v>
      </c>
      <c r="Y19">
        <v>23</v>
      </c>
      <c r="Z19">
        <v>23</v>
      </c>
      <c r="AA19">
        <v>23</v>
      </c>
      <c r="AB19">
        <v>24</v>
      </c>
      <c r="AC19">
        <v>24</v>
      </c>
      <c r="AD19">
        <v>24</v>
      </c>
      <c r="AE19">
        <v>24</v>
      </c>
      <c r="AF19">
        <v>24</v>
      </c>
      <c r="AG19">
        <v>24</v>
      </c>
      <c r="AH19">
        <v>23</v>
      </c>
      <c r="AI19">
        <v>24</v>
      </c>
      <c r="AJ19">
        <v>25</v>
      </c>
      <c r="AK19">
        <v>23</v>
      </c>
      <c r="AL19">
        <v>22</v>
      </c>
      <c r="AM19">
        <v>21</v>
      </c>
      <c r="AN19">
        <v>19</v>
      </c>
      <c r="AO19">
        <v>23</v>
      </c>
      <c r="AP19">
        <v>30</v>
      </c>
      <c r="AQ19">
        <v>32</v>
      </c>
      <c r="AR19">
        <v>102</v>
      </c>
      <c r="AS19">
        <v>177</v>
      </c>
      <c r="AT19">
        <v>201</v>
      </c>
      <c r="AU19">
        <v>195</v>
      </c>
      <c r="AV19">
        <v>200</v>
      </c>
      <c r="AW19">
        <v>201</v>
      </c>
      <c r="AX19">
        <v>204</v>
      </c>
      <c r="AY19">
        <v>206</v>
      </c>
      <c r="AZ19">
        <v>206</v>
      </c>
      <c r="BA19">
        <v>204</v>
      </c>
      <c r="BB19">
        <v>203</v>
      </c>
      <c r="BC19">
        <v>203</v>
      </c>
      <c r="BD19">
        <v>203</v>
      </c>
      <c r="BE19">
        <v>204</v>
      </c>
      <c r="BF19">
        <v>203</v>
      </c>
      <c r="BG19">
        <v>202</v>
      </c>
      <c r="BH19">
        <v>201</v>
      </c>
      <c r="BI19">
        <v>202</v>
      </c>
      <c r="BJ19">
        <v>202</v>
      </c>
      <c r="BK19">
        <v>204</v>
      </c>
      <c r="BL19">
        <v>203</v>
      </c>
      <c r="BM19">
        <v>202</v>
      </c>
      <c r="BN19">
        <v>200</v>
      </c>
      <c r="BO19">
        <v>199</v>
      </c>
      <c r="BP19">
        <v>199</v>
      </c>
      <c r="BQ19">
        <v>199</v>
      </c>
      <c r="BR19">
        <v>199</v>
      </c>
      <c r="BS19">
        <v>201</v>
      </c>
      <c r="BT19">
        <v>202</v>
      </c>
      <c r="BU19">
        <v>204</v>
      </c>
      <c r="BV19">
        <v>203</v>
      </c>
      <c r="BW19">
        <v>201</v>
      </c>
      <c r="BX19">
        <v>206</v>
      </c>
      <c r="BY19">
        <v>196</v>
      </c>
      <c r="BZ19">
        <v>202</v>
      </c>
      <c r="CA19">
        <v>195</v>
      </c>
      <c r="CB19">
        <v>195</v>
      </c>
      <c r="CC19">
        <v>201</v>
      </c>
      <c r="CD19">
        <v>165</v>
      </c>
      <c r="CE19">
        <v>87</v>
      </c>
      <c r="CF19">
        <v>62</v>
      </c>
      <c r="CG19">
        <v>69</v>
      </c>
      <c r="CH19">
        <v>67</v>
      </c>
      <c r="CI19">
        <v>62</v>
      </c>
      <c r="CJ19">
        <v>68</v>
      </c>
      <c r="CK19">
        <v>62</v>
      </c>
      <c r="CL19">
        <v>63</v>
      </c>
      <c r="CM19">
        <v>66</v>
      </c>
      <c r="CN19">
        <v>66</v>
      </c>
      <c r="CO19">
        <v>66</v>
      </c>
      <c r="CP19">
        <v>66</v>
      </c>
      <c r="CQ19">
        <v>66</v>
      </c>
      <c r="CR19">
        <v>65</v>
      </c>
      <c r="CS19">
        <v>67</v>
      </c>
      <c r="CT19">
        <v>66</v>
      </c>
      <c r="CU19">
        <v>66</v>
      </c>
      <c r="CV19">
        <v>67</v>
      </c>
    </row>
    <row r="20" spans="1:100">
      <c r="A20">
        <v>26</v>
      </c>
      <c r="B20">
        <v>28</v>
      </c>
      <c r="C20">
        <v>25</v>
      </c>
      <c r="D20">
        <v>25</v>
      </c>
      <c r="E20">
        <v>25</v>
      </c>
      <c r="F20">
        <v>24</v>
      </c>
      <c r="G20">
        <v>25</v>
      </c>
      <c r="H20">
        <v>24</v>
      </c>
      <c r="I20">
        <v>25</v>
      </c>
      <c r="J20">
        <v>25</v>
      </c>
      <c r="K20">
        <v>25</v>
      </c>
      <c r="L20">
        <v>26</v>
      </c>
      <c r="M20">
        <v>25</v>
      </c>
      <c r="N20">
        <v>25</v>
      </c>
      <c r="O20">
        <v>23</v>
      </c>
      <c r="P20">
        <v>22</v>
      </c>
      <c r="Q20">
        <v>25</v>
      </c>
      <c r="R20">
        <v>24</v>
      </c>
      <c r="S20">
        <v>24</v>
      </c>
      <c r="T20">
        <v>24</v>
      </c>
      <c r="U20">
        <v>24</v>
      </c>
      <c r="V20">
        <v>24</v>
      </c>
      <c r="W20">
        <v>24</v>
      </c>
      <c r="X20">
        <v>24</v>
      </c>
      <c r="Y20">
        <v>24</v>
      </c>
      <c r="Z20">
        <v>24</v>
      </c>
      <c r="AA20">
        <v>24</v>
      </c>
      <c r="AB20">
        <v>24</v>
      </c>
      <c r="AC20">
        <v>24</v>
      </c>
      <c r="AD20">
        <v>24</v>
      </c>
      <c r="AE20">
        <v>24</v>
      </c>
      <c r="AF20">
        <v>24</v>
      </c>
      <c r="AG20">
        <v>24</v>
      </c>
      <c r="AH20">
        <v>23</v>
      </c>
      <c r="AI20">
        <v>25</v>
      </c>
      <c r="AJ20">
        <v>25</v>
      </c>
      <c r="AK20">
        <v>22</v>
      </c>
      <c r="AL20">
        <v>22</v>
      </c>
      <c r="AM20">
        <v>20</v>
      </c>
      <c r="AN20">
        <v>18</v>
      </c>
      <c r="AO20">
        <v>23</v>
      </c>
      <c r="AP20">
        <v>30</v>
      </c>
      <c r="AQ20">
        <v>36</v>
      </c>
      <c r="AR20">
        <v>120</v>
      </c>
      <c r="AS20">
        <v>189</v>
      </c>
      <c r="AT20">
        <v>197</v>
      </c>
      <c r="AU20">
        <v>193</v>
      </c>
      <c r="AV20">
        <v>199</v>
      </c>
      <c r="AW20">
        <v>201</v>
      </c>
      <c r="AX20">
        <v>204</v>
      </c>
      <c r="AY20">
        <v>205</v>
      </c>
      <c r="AZ20">
        <v>206</v>
      </c>
      <c r="BA20">
        <v>204</v>
      </c>
      <c r="BB20">
        <v>203</v>
      </c>
      <c r="BC20">
        <v>203</v>
      </c>
      <c r="BD20">
        <v>204</v>
      </c>
      <c r="BE20">
        <v>204</v>
      </c>
      <c r="BF20">
        <v>203</v>
      </c>
      <c r="BG20">
        <v>202</v>
      </c>
      <c r="BH20">
        <v>202</v>
      </c>
      <c r="BI20">
        <v>202</v>
      </c>
      <c r="BJ20">
        <v>202</v>
      </c>
      <c r="BK20">
        <v>204</v>
      </c>
      <c r="BL20">
        <v>204</v>
      </c>
      <c r="BM20">
        <v>202</v>
      </c>
      <c r="BN20">
        <v>200</v>
      </c>
      <c r="BO20">
        <v>200</v>
      </c>
      <c r="BP20">
        <v>200</v>
      </c>
      <c r="BQ20">
        <v>200</v>
      </c>
      <c r="BR20">
        <v>200</v>
      </c>
      <c r="BS20">
        <v>202</v>
      </c>
      <c r="BT20">
        <v>202</v>
      </c>
      <c r="BU20">
        <v>204</v>
      </c>
      <c r="BV20">
        <v>203</v>
      </c>
      <c r="BW20">
        <v>201</v>
      </c>
      <c r="BX20">
        <v>205</v>
      </c>
      <c r="BY20">
        <v>198</v>
      </c>
      <c r="BZ20">
        <v>200</v>
      </c>
      <c r="CA20">
        <v>195</v>
      </c>
      <c r="CB20">
        <v>200</v>
      </c>
      <c r="CC20">
        <v>195</v>
      </c>
      <c r="CD20">
        <v>147</v>
      </c>
      <c r="CE20">
        <v>77</v>
      </c>
      <c r="CF20">
        <v>64</v>
      </c>
      <c r="CG20">
        <v>73</v>
      </c>
      <c r="CH20">
        <v>63</v>
      </c>
      <c r="CI20">
        <v>61</v>
      </c>
      <c r="CJ20">
        <v>70</v>
      </c>
      <c r="CK20">
        <v>62</v>
      </c>
      <c r="CL20">
        <v>63</v>
      </c>
      <c r="CM20">
        <v>67</v>
      </c>
      <c r="CN20">
        <v>67</v>
      </c>
      <c r="CO20">
        <v>67</v>
      </c>
      <c r="CP20">
        <v>67</v>
      </c>
      <c r="CQ20">
        <v>66</v>
      </c>
      <c r="CR20">
        <v>65</v>
      </c>
      <c r="CS20">
        <v>68</v>
      </c>
      <c r="CT20">
        <v>67</v>
      </c>
      <c r="CU20">
        <v>66</v>
      </c>
      <c r="CV20">
        <v>67</v>
      </c>
    </row>
    <row r="21" spans="1:100">
      <c r="A21">
        <v>27</v>
      </c>
      <c r="B21">
        <v>30</v>
      </c>
      <c r="C21">
        <v>26</v>
      </c>
      <c r="D21">
        <v>25</v>
      </c>
      <c r="E21">
        <v>24</v>
      </c>
      <c r="F21">
        <v>24</v>
      </c>
      <c r="G21">
        <v>25</v>
      </c>
      <c r="H21">
        <v>24</v>
      </c>
      <c r="I21">
        <v>24</v>
      </c>
      <c r="J21">
        <v>24</v>
      </c>
      <c r="K21">
        <v>25</v>
      </c>
      <c r="L21">
        <v>26</v>
      </c>
      <c r="M21">
        <v>25</v>
      </c>
      <c r="N21">
        <v>25</v>
      </c>
      <c r="O21">
        <v>23</v>
      </c>
      <c r="P21">
        <v>23</v>
      </c>
      <c r="Q21">
        <v>25</v>
      </c>
      <c r="R21">
        <v>25</v>
      </c>
      <c r="S21">
        <v>25</v>
      </c>
      <c r="T21">
        <v>25</v>
      </c>
      <c r="U21">
        <v>25</v>
      </c>
      <c r="V21">
        <v>25</v>
      </c>
      <c r="W21">
        <v>25</v>
      </c>
      <c r="X21">
        <v>25</v>
      </c>
      <c r="Y21">
        <v>26</v>
      </c>
      <c r="Z21">
        <v>25</v>
      </c>
      <c r="AA21">
        <v>25</v>
      </c>
      <c r="AB21">
        <v>24</v>
      </c>
      <c r="AC21">
        <v>24</v>
      </c>
      <c r="AD21">
        <v>24</v>
      </c>
      <c r="AE21">
        <v>24</v>
      </c>
      <c r="AF21">
        <v>24</v>
      </c>
      <c r="AG21">
        <v>24</v>
      </c>
      <c r="AH21">
        <v>24</v>
      </c>
      <c r="AI21">
        <v>26</v>
      </c>
      <c r="AJ21">
        <v>26</v>
      </c>
      <c r="AK21">
        <v>23</v>
      </c>
      <c r="AL21">
        <v>22</v>
      </c>
      <c r="AM21">
        <v>20</v>
      </c>
      <c r="AN21">
        <v>20</v>
      </c>
      <c r="AO21">
        <v>25</v>
      </c>
      <c r="AP21">
        <v>33</v>
      </c>
      <c r="AQ21">
        <v>43</v>
      </c>
      <c r="AR21">
        <v>138</v>
      </c>
      <c r="AS21">
        <v>198</v>
      </c>
      <c r="AT21">
        <v>197</v>
      </c>
      <c r="AU21">
        <v>197</v>
      </c>
      <c r="AV21">
        <v>203</v>
      </c>
      <c r="AW21">
        <v>206</v>
      </c>
      <c r="AX21">
        <v>205</v>
      </c>
      <c r="AY21">
        <v>202</v>
      </c>
      <c r="AZ21">
        <v>203</v>
      </c>
      <c r="BA21">
        <v>202</v>
      </c>
      <c r="BB21">
        <v>202</v>
      </c>
      <c r="BC21">
        <v>203</v>
      </c>
      <c r="BD21">
        <v>204</v>
      </c>
      <c r="BE21">
        <v>203</v>
      </c>
      <c r="BF21">
        <v>203</v>
      </c>
      <c r="BG21">
        <v>202</v>
      </c>
      <c r="BH21">
        <v>202</v>
      </c>
      <c r="BI21">
        <v>202</v>
      </c>
      <c r="BJ21">
        <v>202</v>
      </c>
      <c r="BK21">
        <v>204</v>
      </c>
      <c r="BL21">
        <v>204</v>
      </c>
      <c r="BM21">
        <v>202</v>
      </c>
      <c r="BN21">
        <v>202</v>
      </c>
      <c r="BO21">
        <v>200</v>
      </c>
      <c r="BP21">
        <v>200</v>
      </c>
      <c r="BQ21">
        <v>200</v>
      </c>
      <c r="BR21">
        <v>200</v>
      </c>
      <c r="BS21">
        <v>202</v>
      </c>
      <c r="BT21">
        <v>202</v>
      </c>
      <c r="BU21">
        <v>204</v>
      </c>
      <c r="BV21">
        <v>205</v>
      </c>
      <c r="BW21">
        <v>203</v>
      </c>
      <c r="BX21">
        <v>205</v>
      </c>
      <c r="BY21">
        <v>202</v>
      </c>
      <c r="BZ21">
        <v>201</v>
      </c>
      <c r="CA21">
        <v>197</v>
      </c>
      <c r="CB21">
        <v>203</v>
      </c>
      <c r="CC21">
        <v>191</v>
      </c>
      <c r="CD21">
        <v>131</v>
      </c>
      <c r="CE21">
        <v>73</v>
      </c>
      <c r="CF21">
        <v>64</v>
      </c>
      <c r="CG21">
        <v>74</v>
      </c>
      <c r="CH21">
        <v>61</v>
      </c>
      <c r="CI21">
        <v>60</v>
      </c>
      <c r="CJ21">
        <v>69</v>
      </c>
      <c r="CK21">
        <v>62</v>
      </c>
      <c r="CL21">
        <v>64</v>
      </c>
      <c r="CM21">
        <v>67</v>
      </c>
      <c r="CN21">
        <v>67</v>
      </c>
      <c r="CO21">
        <v>67</v>
      </c>
      <c r="CP21">
        <v>67</v>
      </c>
      <c r="CQ21">
        <v>66</v>
      </c>
      <c r="CR21">
        <v>66</v>
      </c>
      <c r="CS21">
        <v>68</v>
      </c>
      <c r="CT21">
        <v>67</v>
      </c>
      <c r="CU21">
        <v>66</v>
      </c>
      <c r="CV21">
        <v>66</v>
      </c>
    </row>
    <row r="22" spans="1:100">
      <c r="A22">
        <v>27</v>
      </c>
      <c r="B22">
        <v>29</v>
      </c>
      <c r="C22">
        <v>25</v>
      </c>
      <c r="D22">
        <v>25</v>
      </c>
      <c r="E22">
        <v>24</v>
      </c>
      <c r="F22">
        <v>23</v>
      </c>
      <c r="G22">
        <v>25</v>
      </c>
      <c r="H22">
        <v>24</v>
      </c>
      <c r="I22">
        <v>24</v>
      </c>
      <c r="J22">
        <v>24</v>
      </c>
      <c r="K22">
        <v>25</v>
      </c>
      <c r="L22">
        <v>25</v>
      </c>
      <c r="M22">
        <v>25</v>
      </c>
      <c r="N22">
        <v>24</v>
      </c>
      <c r="O22">
        <v>22</v>
      </c>
      <c r="P22">
        <v>22</v>
      </c>
      <c r="Q22">
        <v>24</v>
      </c>
      <c r="R22">
        <v>25</v>
      </c>
      <c r="S22">
        <v>25</v>
      </c>
      <c r="T22">
        <v>26</v>
      </c>
      <c r="U22">
        <v>26</v>
      </c>
      <c r="V22">
        <v>26</v>
      </c>
      <c r="W22">
        <v>26</v>
      </c>
      <c r="X22">
        <v>26</v>
      </c>
      <c r="Y22">
        <v>26</v>
      </c>
      <c r="Z22">
        <v>25</v>
      </c>
      <c r="AA22">
        <v>25</v>
      </c>
      <c r="AB22">
        <v>24</v>
      </c>
      <c r="AC22">
        <v>24</v>
      </c>
      <c r="AD22">
        <v>24</v>
      </c>
      <c r="AE22">
        <v>24</v>
      </c>
      <c r="AF22">
        <v>24</v>
      </c>
      <c r="AG22">
        <v>24</v>
      </c>
      <c r="AH22">
        <v>25</v>
      </c>
      <c r="AI22">
        <v>23</v>
      </c>
      <c r="AJ22">
        <v>23</v>
      </c>
      <c r="AK22">
        <v>25</v>
      </c>
      <c r="AL22">
        <v>22</v>
      </c>
      <c r="AM22">
        <v>18</v>
      </c>
      <c r="AN22">
        <v>25</v>
      </c>
      <c r="AO22">
        <v>25</v>
      </c>
      <c r="AP22">
        <v>31</v>
      </c>
      <c r="AQ22">
        <v>53</v>
      </c>
      <c r="AR22">
        <v>155</v>
      </c>
      <c r="AS22">
        <v>198</v>
      </c>
      <c r="AT22">
        <v>198</v>
      </c>
      <c r="AU22">
        <v>202</v>
      </c>
      <c r="AV22">
        <v>199</v>
      </c>
      <c r="AW22">
        <v>206</v>
      </c>
      <c r="AX22">
        <v>206</v>
      </c>
      <c r="AY22">
        <v>203</v>
      </c>
      <c r="AZ22">
        <v>203</v>
      </c>
      <c r="BA22">
        <v>202</v>
      </c>
      <c r="BB22">
        <v>202</v>
      </c>
      <c r="BC22">
        <v>203</v>
      </c>
      <c r="BD22">
        <v>203</v>
      </c>
      <c r="BE22">
        <v>202</v>
      </c>
      <c r="BF22">
        <v>202</v>
      </c>
      <c r="BG22">
        <v>202</v>
      </c>
      <c r="BH22">
        <v>202</v>
      </c>
      <c r="BI22">
        <v>202</v>
      </c>
      <c r="BJ22">
        <v>202</v>
      </c>
      <c r="BK22">
        <v>204</v>
      </c>
      <c r="BL22">
        <v>204</v>
      </c>
      <c r="BM22">
        <v>202</v>
      </c>
      <c r="BN22">
        <v>202</v>
      </c>
      <c r="BO22">
        <v>200</v>
      </c>
      <c r="BP22">
        <v>200</v>
      </c>
      <c r="BQ22">
        <v>200</v>
      </c>
      <c r="BR22">
        <v>200</v>
      </c>
      <c r="BS22">
        <v>202</v>
      </c>
      <c r="BT22">
        <v>204</v>
      </c>
      <c r="BU22">
        <v>205</v>
      </c>
      <c r="BV22">
        <v>205</v>
      </c>
      <c r="BW22">
        <v>205</v>
      </c>
      <c r="BX22">
        <v>203</v>
      </c>
      <c r="BY22">
        <v>203</v>
      </c>
      <c r="BZ22">
        <v>202</v>
      </c>
      <c r="CA22">
        <v>198</v>
      </c>
      <c r="CB22">
        <v>204</v>
      </c>
      <c r="CC22">
        <v>186</v>
      </c>
      <c r="CD22">
        <v>115</v>
      </c>
      <c r="CE22">
        <v>71</v>
      </c>
      <c r="CF22">
        <v>65</v>
      </c>
      <c r="CG22">
        <v>72</v>
      </c>
      <c r="CH22">
        <v>63</v>
      </c>
      <c r="CI22">
        <v>62</v>
      </c>
      <c r="CJ22">
        <v>66</v>
      </c>
      <c r="CK22">
        <v>62</v>
      </c>
      <c r="CL22">
        <v>64</v>
      </c>
      <c r="CM22">
        <v>67</v>
      </c>
      <c r="CN22">
        <v>67</v>
      </c>
      <c r="CO22">
        <v>66</v>
      </c>
      <c r="CP22">
        <v>66</v>
      </c>
      <c r="CQ22">
        <v>66</v>
      </c>
      <c r="CR22">
        <v>66</v>
      </c>
      <c r="CS22">
        <v>68</v>
      </c>
      <c r="CT22">
        <v>67</v>
      </c>
      <c r="CU22">
        <v>66</v>
      </c>
      <c r="CV22">
        <v>66</v>
      </c>
    </row>
    <row r="23" spans="1:100">
      <c r="A23">
        <v>27</v>
      </c>
      <c r="B23">
        <v>30</v>
      </c>
      <c r="C23">
        <v>26</v>
      </c>
      <c r="D23">
        <v>25</v>
      </c>
      <c r="E23">
        <v>25</v>
      </c>
      <c r="F23">
        <v>22</v>
      </c>
      <c r="G23">
        <v>23</v>
      </c>
      <c r="H23">
        <v>22</v>
      </c>
      <c r="I23">
        <v>24</v>
      </c>
      <c r="J23">
        <v>24</v>
      </c>
      <c r="K23">
        <v>25</v>
      </c>
      <c r="L23">
        <v>25</v>
      </c>
      <c r="M23">
        <v>24</v>
      </c>
      <c r="N23">
        <v>24</v>
      </c>
      <c r="O23">
        <v>22</v>
      </c>
      <c r="P23">
        <v>22</v>
      </c>
      <c r="Q23">
        <v>23</v>
      </c>
      <c r="R23">
        <v>24</v>
      </c>
      <c r="S23">
        <v>25</v>
      </c>
      <c r="T23">
        <v>25</v>
      </c>
      <c r="U23">
        <v>25</v>
      </c>
      <c r="V23">
        <v>24</v>
      </c>
      <c r="W23">
        <v>24</v>
      </c>
      <c r="X23">
        <v>25</v>
      </c>
      <c r="Y23">
        <v>25</v>
      </c>
      <c r="Z23">
        <v>24</v>
      </c>
      <c r="AA23">
        <v>24</v>
      </c>
      <c r="AB23">
        <v>24</v>
      </c>
      <c r="AC23">
        <v>24</v>
      </c>
      <c r="AD23">
        <v>24</v>
      </c>
      <c r="AE23">
        <v>24</v>
      </c>
      <c r="AF23">
        <v>24</v>
      </c>
      <c r="AG23">
        <v>24</v>
      </c>
      <c r="AH23">
        <v>26</v>
      </c>
      <c r="AI23">
        <v>22</v>
      </c>
      <c r="AJ23">
        <v>23</v>
      </c>
      <c r="AK23">
        <v>28</v>
      </c>
      <c r="AL23">
        <v>22</v>
      </c>
      <c r="AM23">
        <v>17</v>
      </c>
      <c r="AN23">
        <v>29</v>
      </c>
      <c r="AO23">
        <v>25</v>
      </c>
      <c r="AP23">
        <v>32</v>
      </c>
      <c r="AQ23">
        <v>72</v>
      </c>
      <c r="AR23">
        <v>174</v>
      </c>
      <c r="AS23">
        <v>194</v>
      </c>
      <c r="AT23">
        <v>198</v>
      </c>
      <c r="AU23">
        <v>208</v>
      </c>
      <c r="AV23">
        <v>194</v>
      </c>
      <c r="AW23">
        <v>207</v>
      </c>
      <c r="AX23">
        <v>205</v>
      </c>
      <c r="AY23">
        <v>204</v>
      </c>
      <c r="AZ23">
        <v>204</v>
      </c>
      <c r="BA23">
        <v>203</v>
      </c>
      <c r="BB23">
        <v>203</v>
      </c>
      <c r="BC23">
        <v>204</v>
      </c>
      <c r="BD23">
        <v>202</v>
      </c>
      <c r="BE23">
        <v>202</v>
      </c>
      <c r="BF23">
        <v>202</v>
      </c>
      <c r="BG23">
        <v>202</v>
      </c>
      <c r="BH23">
        <v>202</v>
      </c>
      <c r="BI23">
        <v>202</v>
      </c>
      <c r="BJ23">
        <v>202</v>
      </c>
      <c r="BK23">
        <v>202</v>
      </c>
      <c r="BL23">
        <v>202</v>
      </c>
      <c r="BM23">
        <v>202</v>
      </c>
      <c r="BN23">
        <v>202</v>
      </c>
      <c r="BO23">
        <v>202</v>
      </c>
      <c r="BP23">
        <v>203</v>
      </c>
      <c r="BQ23">
        <v>203</v>
      </c>
      <c r="BR23">
        <v>203</v>
      </c>
      <c r="BS23">
        <v>205</v>
      </c>
      <c r="BT23">
        <v>205</v>
      </c>
      <c r="BU23">
        <v>205</v>
      </c>
      <c r="BV23">
        <v>206</v>
      </c>
      <c r="BW23">
        <v>206</v>
      </c>
      <c r="BX23">
        <v>203</v>
      </c>
      <c r="BY23">
        <v>206</v>
      </c>
      <c r="BZ23">
        <v>202</v>
      </c>
      <c r="CA23">
        <v>197</v>
      </c>
      <c r="CB23">
        <v>201</v>
      </c>
      <c r="CC23">
        <v>172</v>
      </c>
      <c r="CD23">
        <v>99</v>
      </c>
      <c r="CE23">
        <v>72</v>
      </c>
      <c r="CF23">
        <v>67</v>
      </c>
      <c r="CG23">
        <v>70</v>
      </c>
      <c r="CH23">
        <v>65</v>
      </c>
      <c r="CI23">
        <v>64</v>
      </c>
      <c r="CJ23">
        <v>64</v>
      </c>
      <c r="CK23">
        <v>63</v>
      </c>
      <c r="CL23">
        <v>64</v>
      </c>
      <c r="CM23">
        <v>67</v>
      </c>
      <c r="CN23">
        <v>67</v>
      </c>
      <c r="CO23">
        <v>66</v>
      </c>
      <c r="CP23">
        <v>66</v>
      </c>
      <c r="CQ23">
        <v>66</v>
      </c>
      <c r="CR23">
        <v>66</v>
      </c>
      <c r="CS23">
        <v>68</v>
      </c>
      <c r="CT23">
        <v>66</v>
      </c>
      <c r="CU23">
        <v>66</v>
      </c>
      <c r="CV23">
        <v>66</v>
      </c>
    </row>
    <row r="24" spans="1:100">
      <c r="A24">
        <v>28</v>
      </c>
      <c r="B24">
        <v>31</v>
      </c>
      <c r="C24">
        <v>26</v>
      </c>
      <c r="D24">
        <v>25</v>
      </c>
      <c r="E24">
        <v>23</v>
      </c>
      <c r="F24">
        <v>22</v>
      </c>
      <c r="G24">
        <v>24</v>
      </c>
      <c r="H24">
        <v>23</v>
      </c>
      <c r="I24">
        <v>25</v>
      </c>
      <c r="J24">
        <v>24</v>
      </c>
      <c r="K24">
        <v>25</v>
      </c>
      <c r="L24">
        <v>24</v>
      </c>
      <c r="M24">
        <v>23</v>
      </c>
      <c r="N24">
        <v>23</v>
      </c>
      <c r="O24">
        <v>21</v>
      </c>
      <c r="P24">
        <v>22</v>
      </c>
      <c r="Q24">
        <v>23</v>
      </c>
      <c r="R24">
        <v>23</v>
      </c>
      <c r="S24">
        <v>24</v>
      </c>
      <c r="T24">
        <v>24</v>
      </c>
      <c r="U24">
        <v>24</v>
      </c>
      <c r="V24">
        <v>23</v>
      </c>
      <c r="W24">
        <v>23</v>
      </c>
      <c r="X24">
        <v>23</v>
      </c>
      <c r="Y24">
        <v>23</v>
      </c>
      <c r="Z24">
        <v>23</v>
      </c>
      <c r="AA24">
        <v>24</v>
      </c>
      <c r="AB24">
        <v>24</v>
      </c>
      <c r="AC24">
        <v>24</v>
      </c>
      <c r="AD24">
        <v>24</v>
      </c>
      <c r="AE24">
        <v>24</v>
      </c>
      <c r="AF24">
        <v>25</v>
      </c>
      <c r="AG24">
        <v>24</v>
      </c>
      <c r="AH24">
        <v>27</v>
      </c>
      <c r="AI24">
        <v>21</v>
      </c>
      <c r="AJ24">
        <v>22</v>
      </c>
      <c r="AK24">
        <v>30</v>
      </c>
      <c r="AL24">
        <v>23</v>
      </c>
      <c r="AM24">
        <v>18</v>
      </c>
      <c r="AN24">
        <v>33</v>
      </c>
      <c r="AO24">
        <v>28</v>
      </c>
      <c r="AP24">
        <v>37</v>
      </c>
      <c r="AQ24">
        <v>90</v>
      </c>
      <c r="AR24">
        <v>194</v>
      </c>
      <c r="AS24">
        <v>192</v>
      </c>
      <c r="AT24">
        <v>197</v>
      </c>
      <c r="AU24">
        <v>211</v>
      </c>
      <c r="AV24">
        <v>194</v>
      </c>
      <c r="AW24">
        <v>204</v>
      </c>
      <c r="AX24">
        <v>205</v>
      </c>
      <c r="AY24">
        <v>206</v>
      </c>
      <c r="AZ24">
        <v>205</v>
      </c>
      <c r="BA24">
        <v>204</v>
      </c>
      <c r="BB24">
        <v>205</v>
      </c>
      <c r="BC24">
        <v>204</v>
      </c>
      <c r="BD24">
        <v>201</v>
      </c>
      <c r="BE24">
        <v>202</v>
      </c>
      <c r="BF24">
        <v>202</v>
      </c>
      <c r="BG24">
        <v>202</v>
      </c>
      <c r="BH24">
        <v>202</v>
      </c>
      <c r="BI24">
        <v>202</v>
      </c>
      <c r="BJ24">
        <v>202</v>
      </c>
      <c r="BK24">
        <v>202</v>
      </c>
      <c r="BL24">
        <v>202</v>
      </c>
      <c r="BM24">
        <v>202</v>
      </c>
      <c r="BN24">
        <v>202</v>
      </c>
      <c r="BO24">
        <v>203</v>
      </c>
      <c r="BP24">
        <v>203</v>
      </c>
      <c r="BQ24">
        <v>204</v>
      </c>
      <c r="BR24">
        <v>204</v>
      </c>
      <c r="BS24">
        <v>206</v>
      </c>
      <c r="BT24">
        <v>206</v>
      </c>
      <c r="BU24">
        <v>206</v>
      </c>
      <c r="BV24">
        <v>207</v>
      </c>
      <c r="BW24">
        <v>207</v>
      </c>
      <c r="BX24">
        <v>200</v>
      </c>
      <c r="BY24">
        <v>204</v>
      </c>
      <c r="BZ24">
        <v>199</v>
      </c>
      <c r="CA24">
        <v>195</v>
      </c>
      <c r="CB24">
        <v>200</v>
      </c>
      <c r="CC24">
        <v>158</v>
      </c>
      <c r="CD24">
        <v>85</v>
      </c>
      <c r="CE24">
        <v>72</v>
      </c>
      <c r="CF24">
        <v>69</v>
      </c>
      <c r="CG24">
        <v>68</v>
      </c>
      <c r="CH24">
        <v>66</v>
      </c>
      <c r="CI24">
        <v>64</v>
      </c>
      <c r="CJ24">
        <v>63</v>
      </c>
      <c r="CK24">
        <v>63</v>
      </c>
      <c r="CL24">
        <v>65</v>
      </c>
      <c r="CM24">
        <v>67</v>
      </c>
      <c r="CN24">
        <v>66</v>
      </c>
      <c r="CO24">
        <v>65</v>
      </c>
      <c r="CP24">
        <v>65</v>
      </c>
      <c r="CQ24">
        <v>66</v>
      </c>
      <c r="CR24">
        <v>66</v>
      </c>
      <c r="CS24">
        <v>67</v>
      </c>
      <c r="CT24">
        <v>66</v>
      </c>
      <c r="CU24">
        <v>65</v>
      </c>
      <c r="CV24">
        <v>66</v>
      </c>
    </row>
    <row r="25" spans="1:100">
      <c r="A25">
        <v>27</v>
      </c>
      <c r="B25">
        <v>29</v>
      </c>
      <c r="C25">
        <v>27</v>
      </c>
      <c r="D25">
        <v>25</v>
      </c>
      <c r="E25">
        <v>24</v>
      </c>
      <c r="F25">
        <v>23</v>
      </c>
      <c r="G25">
        <v>23</v>
      </c>
      <c r="H25">
        <v>23</v>
      </c>
      <c r="I25">
        <v>25</v>
      </c>
      <c r="J25">
        <v>25</v>
      </c>
      <c r="K25">
        <v>26</v>
      </c>
      <c r="L25">
        <v>26</v>
      </c>
      <c r="M25">
        <v>25</v>
      </c>
      <c r="N25">
        <v>25</v>
      </c>
      <c r="O25">
        <v>23</v>
      </c>
      <c r="P25">
        <v>23</v>
      </c>
      <c r="Q25">
        <v>25</v>
      </c>
      <c r="R25">
        <v>24</v>
      </c>
      <c r="S25">
        <v>23</v>
      </c>
      <c r="T25">
        <v>23</v>
      </c>
      <c r="U25">
        <v>24</v>
      </c>
      <c r="V25">
        <v>24</v>
      </c>
      <c r="W25">
        <v>24</v>
      </c>
      <c r="X25">
        <v>24</v>
      </c>
      <c r="Y25">
        <v>24</v>
      </c>
      <c r="Z25">
        <v>24</v>
      </c>
      <c r="AA25">
        <v>24</v>
      </c>
      <c r="AB25">
        <v>24</v>
      </c>
      <c r="AC25">
        <v>24</v>
      </c>
      <c r="AD25">
        <v>24</v>
      </c>
      <c r="AE25">
        <v>24</v>
      </c>
      <c r="AF25">
        <v>24</v>
      </c>
      <c r="AG25">
        <v>22</v>
      </c>
      <c r="AH25">
        <v>25</v>
      </c>
      <c r="AI25">
        <v>24</v>
      </c>
      <c r="AJ25">
        <v>23</v>
      </c>
      <c r="AK25">
        <v>30</v>
      </c>
      <c r="AL25">
        <v>20</v>
      </c>
      <c r="AM25">
        <v>24</v>
      </c>
      <c r="AN25">
        <v>32</v>
      </c>
      <c r="AO25">
        <v>28</v>
      </c>
      <c r="AP25">
        <v>40</v>
      </c>
      <c r="AQ25">
        <v>125</v>
      </c>
      <c r="AR25">
        <v>199</v>
      </c>
      <c r="AS25">
        <v>204</v>
      </c>
      <c r="AT25">
        <v>197</v>
      </c>
      <c r="AU25">
        <v>210</v>
      </c>
      <c r="AV25">
        <v>197</v>
      </c>
      <c r="AW25">
        <v>203</v>
      </c>
      <c r="AX25">
        <v>203</v>
      </c>
      <c r="AY25">
        <v>202</v>
      </c>
      <c r="AZ25">
        <v>202</v>
      </c>
      <c r="BA25">
        <v>204</v>
      </c>
      <c r="BB25">
        <v>204</v>
      </c>
      <c r="BC25">
        <v>204</v>
      </c>
      <c r="BD25">
        <v>204</v>
      </c>
      <c r="BE25">
        <v>203</v>
      </c>
      <c r="BF25">
        <v>203</v>
      </c>
      <c r="BG25">
        <v>203</v>
      </c>
      <c r="BH25">
        <v>203</v>
      </c>
      <c r="BI25">
        <v>203</v>
      </c>
      <c r="BJ25">
        <v>203</v>
      </c>
      <c r="BK25">
        <v>203</v>
      </c>
      <c r="BL25">
        <v>203</v>
      </c>
      <c r="BM25">
        <v>205</v>
      </c>
      <c r="BN25">
        <v>205</v>
      </c>
      <c r="BO25">
        <v>202</v>
      </c>
      <c r="BP25">
        <v>202</v>
      </c>
      <c r="BQ25">
        <v>202</v>
      </c>
      <c r="BR25">
        <v>203</v>
      </c>
      <c r="BS25">
        <v>205</v>
      </c>
      <c r="BT25">
        <v>205</v>
      </c>
      <c r="BU25">
        <v>207</v>
      </c>
      <c r="BV25">
        <v>206</v>
      </c>
      <c r="BW25">
        <v>207</v>
      </c>
      <c r="BX25">
        <v>202</v>
      </c>
      <c r="BY25">
        <v>206</v>
      </c>
      <c r="BZ25">
        <v>194</v>
      </c>
      <c r="CA25">
        <v>197</v>
      </c>
      <c r="CB25">
        <v>193</v>
      </c>
      <c r="CC25">
        <v>142</v>
      </c>
      <c r="CD25">
        <v>71</v>
      </c>
      <c r="CE25">
        <v>72</v>
      </c>
      <c r="CF25">
        <v>68</v>
      </c>
      <c r="CG25">
        <v>68</v>
      </c>
      <c r="CH25">
        <v>65</v>
      </c>
      <c r="CI25">
        <v>64</v>
      </c>
      <c r="CJ25">
        <v>64</v>
      </c>
      <c r="CK25">
        <v>66</v>
      </c>
      <c r="CL25">
        <v>66</v>
      </c>
      <c r="CM25">
        <v>66</v>
      </c>
      <c r="CN25">
        <v>66</v>
      </c>
      <c r="CO25">
        <v>66</v>
      </c>
      <c r="CP25">
        <v>66</v>
      </c>
      <c r="CQ25">
        <v>66</v>
      </c>
      <c r="CR25">
        <v>66</v>
      </c>
      <c r="CS25">
        <v>67</v>
      </c>
      <c r="CT25">
        <v>66</v>
      </c>
      <c r="CU25">
        <v>67</v>
      </c>
      <c r="CV25">
        <v>68</v>
      </c>
    </row>
    <row r="26" spans="1:100">
      <c r="A26">
        <v>27</v>
      </c>
      <c r="B26">
        <v>29</v>
      </c>
      <c r="C26">
        <v>28</v>
      </c>
      <c r="D26">
        <v>25</v>
      </c>
      <c r="E26">
        <v>23</v>
      </c>
      <c r="F26">
        <v>24</v>
      </c>
      <c r="G26">
        <v>23</v>
      </c>
      <c r="H26">
        <v>24</v>
      </c>
      <c r="I26">
        <v>25</v>
      </c>
      <c r="J26">
        <v>26</v>
      </c>
      <c r="K26">
        <v>27</v>
      </c>
      <c r="L26">
        <v>27</v>
      </c>
      <c r="M26">
        <v>26</v>
      </c>
      <c r="N26">
        <v>26</v>
      </c>
      <c r="O26">
        <v>24</v>
      </c>
      <c r="P26">
        <v>24</v>
      </c>
      <c r="Q26">
        <v>26</v>
      </c>
      <c r="R26">
        <v>25</v>
      </c>
      <c r="S26">
        <v>24</v>
      </c>
      <c r="T26">
        <v>24</v>
      </c>
      <c r="U26">
        <v>24</v>
      </c>
      <c r="V26">
        <v>25</v>
      </c>
      <c r="W26">
        <v>25</v>
      </c>
      <c r="X26">
        <v>24</v>
      </c>
      <c r="Y26">
        <v>25</v>
      </c>
      <c r="Z26">
        <v>25</v>
      </c>
      <c r="AA26">
        <v>24</v>
      </c>
      <c r="AB26">
        <v>24</v>
      </c>
      <c r="AC26">
        <v>24</v>
      </c>
      <c r="AD26">
        <v>24</v>
      </c>
      <c r="AE26">
        <v>24</v>
      </c>
      <c r="AF26">
        <v>24</v>
      </c>
      <c r="AG26">
        <v>21</v>
      </c>
      <c r="AH26">
        <v>22</v>
      </c>
      <c r="AI26">
        <v>21</v>
      </c>
      <c r="AJ26">
        <v>22</v>
      </c>
      <c r="AK26">
        <v>25</v>
      </c>
      <c r="AL26">
        <v>20</v>
      </c>
      <c r="AM26">
        <v>24</v>
      </c>
      <c r="AN26">
        <v>29</v>
      </c>
      <c r="AO26">
        <v>27</v>
      </c>
      <c r="AP26">
        <v>54</v>
      </c>
      <c r="AQ26">
        <v>147</v>
      </c>
      <c r="AR26">
        <v>201</v>
      </c>
      <c r="AS26">
        <v>204</v>
      </c>
      <c r="AT26">
        <v>199</v>
      </c>
      <c r="AU26">
        <v>209</v>
      </c>
      <c r="AV26">
        <v>198</v>
      </c>
      <c r="AW26">
        <v>203</v>
      </c>
      <c r="AX26">
        <v>203</v>
      </c>
      <c r="AY26">
        <v>203</v>
      </c>
      <c r="AZ26">
        <v>203</v>
      </c>
      <c r="BA26">
        <v>205</v>
      </c>
      <c r="BB26">
        <v>205</v>
      </c>
      <c r="BC26">
        <v>205</v>
      </c>
      <c r="BD26">
        <v>204</v>
      </c>
      <c r="BE26">
        <v>204</v>
      </c>
      <c r="BF26">
        <v>204</v>
      </c>
      <c r="BG26">
        <v>204</v>
      </c>
      <c r="BH26">
        <v>204</v>
      </c>
      <c r="BI26">
        <v>204</v>
      </c>
      <c r="BJ26">
        <v>204</v>
      </c>
      <c r="BK26">
        <v>204</v>
      </c>
      <c r="BL26">
        <v>204</v>
      </c>
      <c r="BM26">
        <v>207</v>
      </c>
      <c r="BN26">
        <v>207</v>
      </c>
      <c r="BO26">
        <v>204</v>
      </c>
      <c r="BP26">
        <v>204</v>
      </c>
      <c r="BQ26">
        <v>204</v>
      </c>
      <c r="BR26">
        <v>204</v>
      </c>
      <c r="BS26">
        <v>207</v>
      </c>
      <c r="BT26">
        <v>207</v>
      </c>
      <c r="BU26">
        <v>206</v>
      </c>
      <c r="BV26">
        <v>207</v>
      </c>
      <c r="BW26">
        <v>207</v>
      </c>
      <c r="BX26">
        <v>203</v>
      </c>
      <c r="BY26">
        <v>203</v>
      </c>
      <c r="BZ26">
        <v>195</v>
      </c>
      <c r="CA26">
        <v>199</v>
      </c>
      <c r="CB26">
        <v>187</v>
      </c>
      <c r="CC26">
        <v>131</v>
      </c>
      <c r="CD26">
        <v>63</v>
      </c>
      <c r="CE26">
        <v>67</v>
      </c>
      <c r="CF26">
        <v>67</v>
      </c>
      <c r="CG26">
        <v>66</v>
      </c>
      <c r="CH26">
        <v>65</v>
      </c>
      <c r="CI26">
        <v>64</v>
      </c>
      <c r="CJ26">
        <v>64</v>
      </c>
      <c r="CK26">
        <v>66</v>
      </c>
      <c r="CL26">
        <v>66</v>
      </c>
      <c r="CM26">
        <v>66</v>
      </c>
      <c r="CN26">
        <v>66</v>
      </c>
      <c r="CO26">
        <v>66</v>
      </c>
      <c r="CP26">
        <v>66</v>
      </c>
      <c r="CQ26">
        <v>66</v>
      </c>
      <c r="CR26">
        <v>66</v>
      </c>
      <c r="CS26">
        <v>67</v>
      </c>
      <c r="CT26">
        <v>66</v>
      </c>
      <c r="CU26">
        <v>67</v>
      </c>
      <c r="CV26">
        <v>67</v>
      </c>
    </row>
    <row r="27" spans="1:100">
      <c r="A27">
        <v>27</v>
      </c>
      <c r="B27">
        <v>30</v>
      </c>
      <c r="C27">
        <v>28</v>
      </c>
      <c r="D27">
        <v>27</v>
      </c>
      <c r="E27">
        <v>26</v>
      </c>
      <c r="F27">
        <v>25</v>
      </c>
      <c r="G27">
        <v>24</v>
      </c>
      <c r="H27">
        <v>25</v>
      </c>
      <c r="I27">
        <v>26</v>
      </c>
      <c r="J27">
        <v>26</v>
      </c>
      <c r="K27">
        <v>26</v>
      </c>
      <c r="L27">
        <v>26</v>
      </c>
      <c r="M27">
        <v>26</v>
      </c>
      <c r="N27">
        <v>26</v>
      </c>
      <c r="O27">
        <v>24</v>
      </c>
      <c r="P27">
        <v>24</v>
      </c>
      <c r="Q27">
        <v>27</v>
      </c>
      <c r="R27">
        <v>26</v>
      </c>
      <c r="S27">
        <v>26</v>
      </c>
      <c r="T27">
        <v>25</v>
      </c>
      <c r="U27">
        <v>25</v>
      </c>
      <c r="V27">
        <v>25</v>
      </c>
      <c r="W27">
        <v>25</v>
      </c>
      <c r="X27">
        <v>25</v>
      </c>
      <c r="Y27">
        <v>25</v>
      </c>
      <c r="Z27">
        <v>25</v>
      </c>
      <c r="AA27">
        <v>25</v>
      </c>
      <c r="AB27">
        <v>24</v>
      </c>
      <c r="AC27">
        <v>24</v>
      </c>
      <c r="AD27">
        <v>24</v>
      </c>
      <c r="AE27">
        <v>24</v>
      </c>
      <c r="AF27">
        <v>24</v>
      </c>
      <c r="AG27">
        <v>22</v>
      </c>
      <c r="AH27">
        <v>23</v>
      </c>
      <c r="AI27">
        <v>23</v>
      </c>
      <c r="AJ27">
        <v>20</v>
      </c>
      <c r="AK27">
        <v>23</v>
      </c>
      <c r="AL27">
        <v>20</v>
      </c>
      <c r="AM27">
        <v>28</v>
      </c>
      <c r="AN27">
        <v>28</v>
      </c>
      <c r="AO27">
        <v>30</v>
      </c>
      <c r="AP27">
        <v>73</v>
      </c>
      <c r="AQ27">
        <v>169</v>
      </c>
      <c r="AR27">
        <v>202</v>
      </c>
      <c r="AS27">
        <v>203</v>
      </c>
      <c r="AT27">
        <v>201</v>
      </c>
      <c r="AU27">
        <v>204</v>
      </c>
      <c r="AV27">
        <v>200</v>
      </c>
      <c r="AW27">
        <v>204</v>
      </c>
      <c r="AX27">
        <v>204</v>
      </c>
      <c r="AY27">
        <v>204</v>
      </c>
      <c r="AZ27">
        <v>205</v>
      </c>
      <c r="BA27">
        <v>206</v>
      </c>
      <c r="BB27">
        <v>206</v>
      </c>
      <c r="BC27">
        <v>206</v>
      </c>
      <c r="BD27">
        <v>205</v>
      </c>
      <c r="BE27">
        <v>205</v>
      </c>
      <c r="BF27">
        <v>205</v>
      </c>
      <c r="BG27">
        <v>205</v>
      </c>
      <c r="BH27">
        <v>205</v>
      </c>
      <c r="BI27">
        <v>205</v>
      </c>
      <c r="BJ27">
        <v>205</v>
      </c>
      <c r="BK27">
        <v>205</v>
      </c>
      <c r="BL27">
        <v>205</v>
      </c>
      <c r="BM27">
        <v>204</v>
      </c>
      <c r="BN27">
        <v>204</v>
      </c>
      <c r="BO27">
        <v>203</v>
      </c>
      <c r="BP27">
        <v>203</v>
      </c>
      <c r="BQ27">
        <v>203</v>
      </c>
      <c r="BR27">
        <v>203</v>
      </c>
      <c r="BS27">
        <v>205</v>
      </c>
      <c r="BT27">
        <v>206</v>
      </c>
      <c r="BU27">
        <v>206</v>
      </c>
      <c r="BV27">
        <v>209</v>
      </c>
      <c r="BW27">
        <v>206</v>
      </c>
      <c r="BX27">
        <v>204</v>
      </c>
      <c r="BY27">
        <v>200</v>
      </c>
      <c r="BZ27">
        <v>197</v>
      </c>
      <c r="CA27">
        <v>202</v>
      </c>
      <c r="CB27">
        <v>173</v>
      </c>
      <c r="CC27">
        <v>115</v>
      </c>
      <c r="CD27">
        <v>63</v>
      </c>
      <c r="CE27">
        <v>69</v>
      </c>
      <c r="CF27">
        <v>70</v>
      </c>
      <c r="CG27">
        <v>68</v>
      </c>
      <c r="CH27">
        <v>65</v>
      </c>
      <c r="CI27">
        <v>64</v>
      </c>
      <c r="CJ27">
        <v>64</v>
      </c>
      <c r="CK27">
        <v>66</v>
      </c>
      <c r="CL27">
        <v>66</v>
      </c>
      <c r="CM27">
        <v>66</v>
      </c>
      <c r="CN27">
        <v>66</v>
      </c>
      <c r="CO27">
        <v>66</v>
      </c>
      <c r="CP27">
        <v>66</v>
      </c>
      <c r="CQ27">
        <v>64</v>
      </c>
      <c r="CR27">
        <v>66</v>
      </c>
      <c r="CS27">
        <v>67</v>
      </c>
      <c r="CT27">
        <v>66</v>
      </c>
      <c r="CU27">
        <v>66</v>
      </c>
      <c r="CV27">
        <v>67</v>
      </c>
    </row>
    <row r="28" spans="1:100">
      <c r="A28">
        <v>27</v>
      </c>
      <c r="B28">
        <v>30</v>
      </c>
      <c r="C28">
        <v>28</v>
      </c>
      <c r="D28">
        <v>26</v>
      </c>
      <c r="E28">
        <v>25</v>
      </c>
      <c r="F28">
        <v>25</v>
      </c>
      <c r="G28">
        <v>25</v>
      </c>
      <c r="H28">
        <v>25</v>
      </c>
      <c r="I28">
        <v>27</v>
      </c>
      <c r="J28">
        <v>27</v>
      </c>
      <c r="K28">
        <v>26</v>
      </c>
      <c r="L28">
        <v>26</v>
      </c>
      <c r="M28">
        <v>26</v>
      </c>
      <c r="N28">
        <v>26</v>
      </c>
      <c r="O28">
        <v>24</v>
      </c>
      <c r="P28">
        <v>24</v>
      </c>
      <c r="Q28">
        <v>26</v>
      </c>
      <c r="R28">
        <v>26</v>
      </c>
      <c r="S28">
        <v>26</v>
      </c>
      <c r="T28">
        <v>26</v>
      </c>
      <c r="U28">
        <v>26</v>
      </c>
      <c r="V28">
        <v>26</v>
      </c>
      <c r="W28">
        <v>26</v>
      </c>
      <c r="X28">
        <v>26</v>
      </c>
      <c r="Y28">
        <v>26</v>
      </c>
      <c r="Z28">
        <v>26</v>
      </c>
      <c r="AA28">
        <v>25</v>
      </c>
      <c r="AB28">
        <v>25</v>
      </c>
      <c r="AC28">
        <v>25</v>
      </c>
      <c r="AD28">
        <v>25</v>
      </c>
      <c r="AE28">
        <v>25</v>
      </c>
      <c r="AF28">
        <v>23</v>
      </c>
      <c r="AG28">
        <v>22</v>
      </c>
      <c r="AH28">
        <v>20</v>
      </c>
      <c r="AI28">
        <v>23</v>
      </c>
      <c r="AJ28">
        <v>20</v>
      </c>
      <c r="AK28">
        <v>21</v>
      </c>
      <c r="AL28">
        <v>21</v>
      </c>
      <c r="AM28">
        <v>26</v>
      </c>
      <c r="AN28">
        <v>25</v>
      </c>
      <c r="AO28">
        <v>41</v>
      </c>
      <c r="AP28">
        <v>96</v>
      </c>
      <c r="AQ28">
        <v>184</v>
      </c>
      <c r="AR28">
        <v>199</v>
      </c>
      <c r="AS28">
        <v>205</v>
      </c>
      <c r="AT28">
        <v>202</v>
      </c>
      <c r="AU28">
        <v>202</v>
      </c>
      <c r="AV28">
        <v>205</v>
      </c>
      <c r="AW28">
        <v>204</v>
      </c>
      <c r="AX28">
        <v>205</v>
      </c>
      <c r="AY28">
        <v>205</v>
      </c>
      <c r="AZ28">
        <v>206</v>
      </c>
      <c r="BA28">
        <v>207</v>
      </c>
      <c r="BB28">
        <v>207</v>
      </c>
      <c r="BC28">
        <v>206</v>
      </c>
      <c r="BD28">
        <v>206</v>
      </c>
      <c r="BE28">
        <v>205</v>
      </c>
      <c r="BF28">
        <v>205</v>
      </c>
      <c r="BG28">
        <v>205</v>
      </c>
      <c r="BH28">
        <v>205</v>
      </c>
      <c r="BI28">
        <v>205</v>
      </c>
      <c r="BJ28">
        <v>205</v>
      </c>
      <c r="BK28">
        <v>205</v>
      </c>
      <c r="BL28">
        <v>205</v>
      </c>
      <c r="BM28">
        <v>206</v>
      </c>
      <c r="BN28">
        <v>206</v>
      </c>
      <c r="BO28">
        <v>205</v>
      </c>
      <c r="BP28">
        <v>205</v>
      </c>
      <c r="BQ28">
        <v>205</v>
      </c>
      <c r="BR28">
        <v>205</v>
      </c>
      <c r="BS28">
        <v>207</v>
      </c>
      <c r="BT28">
        <v>207</v>
      </c>
      <c r="BU28">
        <v>207</v>
      </c>
      <c r="BV28">
        <v>209</v>
      </c>
      <c r="BW28">
        <v>202</v>
      </c>
      <c r="BX28">
        <v>203</v>
      </c>
      <c r="BY28">
        <v>197</v>
      </c>
      <c r="BZ28">
        <v>199</v>
      </c>
      <c r="CA28">
        <v>201</v>
      </c>
      <c r="CB28">
        <v>157</v>
      </c>
      <c r="CC28">
        <v>96</v>
      </c>
      <c r="CD28">
        <v>65</v>
      </c>
      <c r="CE28">
        <v>70</v>
      </c>
      <c r="CF28">
        <v>68</v>
      </c>
      <c r="CG28">
        <v>68</v>
      </c>
      <c r="CH28">
        <v>67</v>
      </c>
      <c r="CI28">
        <v>63</v>
      </c>
      <c r="CJ28">
        <v>64</v>
      </c>
      <c r="CK28">
        <v>66</v>
      </c>
      <c r="CL28">
        <v>66</v>
      </c>
      <c r="CM28">
        <v>66</v>
      </c>
      <c r="CN28">
        <v>66</v>
      </c>
      <c r="CO28">
        <v>66</v>
      </c>
      <c r="CP28">
        <v>66</v>
      </c>
      <c r="CQ28">
        <v>64</v>
      </c>
      <c r="CR28">
        <v>64</v>
      </c>
      <c r="CS28">
        <v>66</v>
      </c>
      <c r="CT28">
        <v>67</v>
      </c>
      <c r="CU28">
        <v>66</v>
      </c>
      <c r="CV28">
        <v>67</v>
      </c>
    </row>
    <row r="29" spans="1:100">
      <c r="A29">
        <v>26</v>
      </c>
      <c r="B29">
        <v>30</v>
      </c>
      <c r="C29">
        <v>28</v>
      </c>
      <c r="D29">
        <v>27</v>
      </c>
      <c r="E29">
        <v>27</v>
      </c>
      <c r="F29">
        <v>25</v>
      </c>
      <c r="G29">
        <v>25</v>
      </c>
      <c r="H29">
        <v>25</v>
      </c>
      <c r="I29">
        <v>28</v>
      </c>
      <c r="J29">
        <v>27</v>
      </c>
      <c r="K29">
        <v>26</v>
      </c>
      <c r="L29">
        <v>26</v>
      </c>
      <c r="M29">
        <v>26</v>
      </c>
      <c r="N29">
        <v>26</v>
      </c>
      <c r="O29">
        <v>23</v>
      </c>
      <c r="P29">
        <v>23</v>
      </c>
      <c r="Q29">
        <v>23</v>
      </c>
      <c r="R29">
        <v>23</v>
      </c>
      <c r="S29">
        <v>24</v>
      </c>
      <c r="T29">
        <v>24</v>
      </c>
      <c r="U29">
        <v>24</v>
      </c>
      <c r="V29">
        <v>24</v>
      </c>
      <c r="W29">
        <v>24</v>
      </c>
      <c r="X29">
        <v>24</v>
      </c>
      <c r="Y29">
        <v>24</v>
      </c>
      <c r="Z29">
        <v>24</v>
      </c>
      <c r="AA29">
        <v>24</v>
      </c>
      <c r="AB29">
        <v>24</v>
      </c>
      <c r="AC29">
        <v>24</v>
      </c>
      <c r="AD29">
        <v>24</v>
      </c>
      <c r="AE29">
        <v>24</v>
      </c>
      <c r="AF29">
        <v>24</v>
      </c>
      <c r="AG29">
        <v>25</v>
      </c>
      <c r="AH29">
        <v>25</v>
      </c>
      <c r="AI29">
        <v>28</v>
      </c>
      <c r="AJ29">
        <v>26</v>
      </c>
      <c r="AK29">
        <v>27</v>
      </c>
      <c r="AL29">
        <v>23</v>
      </c>
      <c r="AM29">
        <v>29</v>
      </c>
      <c r="AN29">
        <v>29</v>
      </c>
      <c r="AO29">
        <v>51</v>
      </c>
      <c r="AP29">
        <v>121</v>
      </c>
      <c r="AQ29">
        <v>193</v>
      </c>
      <c r="AR29">
        <v>199</v>
      </c>
      <c r="AS29">
        <v>211</v>
      </c>
      <c r="AT29">
        <v>211</v>
      </c>
      <c r="AU29">
        <v>206</v>
      </c>
      <c r="AV29">
        <v>208</v>
      </c>
      <c r="AW29">
        <v>204</v>
      </c>
      <c r="AX29">
        <v>203</v>
      </c>
      <c r="AY29">
        <v>206</v>
      </c>
      <c r="AZ29">
        <v>206</v>
      </c>
      <c r="BA29">
        <v>205</v>
      </c>
      <c r="BB29">
        <v>205</v>
      </c>
      <c r="BC29">
        <v>206</v>
      </c>
      <c r="BD29">
        <v>206</v>
      </c>
      <c r="BE29">
        <v>206</v>
      </c>
      <c r="BF29">
        <v>206</v>
      </c>
      <c r="BG29">
        <v>206</v>
      </c>
      <c r="BH29">
        <v>206</v>
      </c>
      <c r="BI29">
        <v>206</v>
      </c>
      <c r="BJ29">
        <v>206</v>
      </c>
      <c r="BK29">
        <v>206</v>
      </c>
      <c r="BL29">
        <v>206</v>
      </c>
      <c r="BM29">
        <v>206</v>
      </c>
      <c r="BN29">
        <v>206</v>
      </c>
      <c r="BO29">
        <v>206</v>
      </c>
      <c r="BP29">
        <v>205</v>
      </c>
      <c r="BQ29">
        <v>205</v>
      </c>
      <c r="BR29">
        <v>205</v>
      </c>
      <c r="BS29">
        <v>208</v>
      </c>
      <c r="BT29">
        <v>208</v>
      </c>
      <c r="BU29">
        <v>207</v>
      </c>
      <c r="BV29">
        <v>209</v>
      </c>
      <c r="BW29">
        <v>202</v>
      </c>
      <c r="BX29">
        <v>204</v>
      </c>
      <c r="BY29">
        <v>193</v>
      </c>
      <c r="BZ29">
        <v>203</v>
      </c>
      <c r="CA29">
        <v>198</v>
      </c>
      <c r="CB29">
        <v>141</v>
      </c>
      <c r="CC29">
        <v>80</v>
      </c>
      <c r="CD29">
        <v>72</v>
      </c>
      <c r="CE29">
        <v>73</v>
      </c>
      <c r="CF29">
        <v>68</v>
      </c>
      <c r="CG29">
        <v>69</v>
      </c>
      <c r="CH29">
        <v>68</v>
      </c>
      <c r="CI29">
        <v>62</v>
      </c>
      <c r="CJ29">
        <v>64</v>
      </c>
      <c r="CK29">
        <v>66</v>
      </c>
      <c r="CL29">
        <v>66</v>
      </c>
      <c r="CM29">
        <v>66</v>
      </c>
      <c r="CN29">
        <v>66</v>
      </c>
      <c r="CO29">
        <v>66</v>
      </c>
      <c r="CP29">
        <v>66</v>
      </c>
      <c r="CQ29">
        <v>64</v>
      </c>
      <c r="CR29">
        <v>66</v>
      </c>
      <c r="CS29">
        <v>68</v>
      </c>
      <c r="CT29">
        <v>67</v>
      </c>
      <c r="CU29">
        <v>66</v>
      </c>
      <c r="CV29">
        <v>67</v>
      </c>
    </row>
    <row r="30" spans="1:100">
      <c r="A30">
        <v>27</v>
      </c>
      <c r="B30">
        <v>30</v>
      </c>
      <c r="C30">
        <v>28</v>
      </c>
      <c r="D30">
        <v>26</v>
      </c>
      <c r="E30">
        <v>25</v>
      </c>
      <c r="F30">
        <v>25</v>
      </c>
      <c r="G30">
        <v>25</v>
      </c>
      <c r="H30">
        <v>25</v>
      </c>
      <c r="I30">
        <v>28</v>
      </c>
      <c r="J30">
        <v>27</v>
      </c>
      <c r="K30">
        <v>26</v>
      </c>
      <c r="L30">
        <v>25</v>
      </c>
      <c r="M30">
        <v>25</v>
      </c>
      <c r="N30">
        <v>26</v>
      </c>
      <c r="O30">
        <v>23</v>
      </c>
      <c r="P30">
        <v>23</v>
      </c>
      <c r="Q30">
        <v>23</v>
      </c>
      <c r="R30">
        <v>23</v>
      </c>
      <c r="S30">
        <v>24</v>
      </c>
      <c r="T30">
        <v>24</v>
      </c>
      <c r="U30">
        <v>24</v>
      </c>
      <c r="V30">
        <v>24</v>
      </c>
      <c r="W30">
        <v>24</v>
      </c>
      <c r="X30">
        <v>25</v>
      </c>
      <c r="Y30">
        <v>24</v>
      </c>
      <c r="Z30">
        <v>24</v>
      </c>
      <c r="AA30">
        <v>24</v>
      </c>
      <c r="AB30">
        <v>24</v>
      </c>
      <c r="AC30">
        <v>24</v>
      </c>
      <c r="AD30">
        <v>25</v>
      </c>
      <c r="AE30">
        <v>25</v>
      </c>
      <c r="AF30">
        <v>25</v>
      </c>
      <c r="AG30">
        <v>26</v>
      </c>
      <c r="AH30">
        <v>26</v>
      </c>
      <c r="AI30">
        <v>29</v>
      </c>
      <c r="AJ30">
        <v>28</v>
      </c>
      <c r="AK30">
        <v>30</v>
      </c>
      <c r="AL30">
        <v>25</v>
      </c>
      <c r="AM30">
        <v>31</v>
      </c>
      <c r="AN30">
        <v>35</v>
      </c>
      <c r="AO30">
        <v>56</v>
      </c>
      <c r="AP30">
        <v>147</v>
      </c>
      <c r="AQ30">
        <v>201</v>
      </c>
      <c r="AR30">
        <v>201</v>
      </c>
      <c r="AS30">
        <v>210</v>
      </c>
      <c r="AT30">
        <v>214</v>
      </c>
      <c r="AU30">
        <v>211</v>
      </c>
      <c r="AV30">
        <v>209</v>
      </c>
      <c r="AW30">
        <v>204</v>
      </c>
      <c r="AX30">
        <v>203</v>
      </c>
      <c r="AY30">
        <v>206</v>
      </c>
      <c r="AZ30">
        <v>206</v>
      </c>
      <c r="BA30">
        <v>205</v>
      </c>
      <c r="BB30">
        <v>205</v>
      </c>
      <c r="BC30">
        <v>207</v>
      </c>
      <c r="BD30">
        <v>207</v>
      </c>
      <c r="BE30">
        <v>206</v>
      </c>
      <c r="BF30">
        <v>206</v>
      </c>
      <c r="BG30">
        <v>206</v>
      </c>
      <c r="BH30">
        <v>206</v>
      </c>
      <c r="BI30">
        <v>206</v>
      </c>
      <c r="BJ30">
        <v>206</v>
      </c>
      <c r="BK30">
        <v>206</v>
      </c>
      <c r="BL30">
        <v>206</v>
      </c>
      <c r="BM30">
        <v>206</v>
      </c>
      <c r="BN30">
        <v>205</v>
      </c>
      <c r="BO30">
        <v>205</v>
      </c>
      <c r="BP30">
        <v>205</v>
      </c>
      <c r="BQ30">
        <v>205</v>
      </c>
      <c r="BR30">
        <v>205</v>
      </c>
      <c r="BS30">
        <v>207</v>
      </c>
      <c r="BT30">
        <v>207</v>
      </c>
      <c r="BU30">
        <v>208</v>
      </c>
      <c r="BV30">
        <v>208</v>
      </c>
      <c r="BW30">
        <v>203</v>
      </c>
      <c r="BX30">
        <v>206</v>
      </c>
      <c r="BY30">
        <v>194</v>
      </c>
      <c r="BZ30">
        <v>204</v>
      </c>
      <c r="CA30">
        <v>188</v>
      </c>
      <c r="CB30">
        <v>121</v>
      </c>
      <c r="CC30">
        <v>71</v>
      </c>
      <c r="CD30">
        <v>75</v>
      </c>
      <c r="CE30">
        <v>72</v>
      </c>
      <c r="CF30">
        <v>64</v>
      </c>
      <c r="CG30">
        <v>66</v>
      </c>
      <c r="CH30">
        <v>68</v>
      </c>
      <c r="CI30">
        <v>62</v>
      </c>
      <c r="CJ30">
        <v>64</v>
      </c>
      <c r="CK30">
        <v>66</v>
      </c>
      <c r="CL30">
        <v>66</v>
      </c>
      <c r="CM30">
        <v>66</v>
      </c>
      <c r="CN30">
        <v>66</v>
      </c>
      <c r="CO30">
        <v>66</v>
      </c>
      <c r="CP30">
        <v>66</v>
      </c>
      <c r="CQ30">
        <v>64</v>
      </c>
      <c r="CR30">
        <v>64</v>
      </c>
      <c r="CS30">
        <v>66</v>
      </c>
      <c r="CT30">
        <v>67</v>
      </c>
      <c r="CU30">
        <v>66</v>
      </c>
      <c r="CV30">
        <v>68</v>
      </c>
    </row>
    <row r="31" spans="1:100">
      <c r="A31">
        <v>28</v>
      </c>
      <c r="B31">
        <v>31</v>
      </c>
      <c r="C31">
        <v>29</v>
      </c>
      <c r="D31">
        <v>26</v>
      </c>
      <c r="E31">
        <v>25</v>
      </c>
      <c r="F31">
        <v>25</v>
      </c>
      <c r="G31">
        <v>25</v>
      </c>
      <c r="H31">
        <v>25</v>
      </c>
      <c r="I31">
        <v>28</v>
      </c>
      <c r="J31">
        <v>27</v>
      </c>
      <c r="K31">
        <v>25</v>
      </c>
      <c r="L31">
        <v>25</v>
      </c>
      <c r="M31">
        <v>26</v>
      </c>
      <c r="N31">
        <v>26</v>
      </c>
      <c r="O31">
        <v>24</v>
      </c>
      <c r="P31">
        <v>24</v>
      </c>
      <c r="Q31">
        <v>23</v>
      </c>
      <c r="R31">
        <v>24</v>
      </c>
      <c r="S31">
        <v>24</v>
      </c>
      <c r="T31">
        <v>25</v>
      </c>
      <c r="U31">
        <v>24</v>
      </c>
      <c r="V31">
        <v>24</v>
      </c>
      <c r="W31">
        <v>24</v>
      </c>
      <c r="X31">
        <v>24</v>
      </c>
      <c r="Y31">
        <v>24</v>
      </c>
      <c r="Z31">
        <v>24</v>
      </c>
      <c r="AA31">
        <v>24</v>
      </c>
      <c r="AB31">
        <v>24</v>
      </c>
      <c r="AC31">
        <v>24</v>
      </c>
      <c r="AD31">
        <v>24</v>
      </c>
      <c r="AE31">
        <v>24</v>
      </c>
      <c r="AF31">
        <v>25</v>
      </c>
      <c r="AG31">
        <v>25</v>
      </c>
      <c r="AH31">
        <v>25</v>
      </c>
      <c r="AI31">
        <v>25</v>
      </c>
      <c r="AJ31">
        <v>25</v>
      </c>
      <c r="AK31">
        <v>28</v>
      </c>
      <c r="AL31">
        <v>20</v>
      </c>
      <c r="AM31">
        <v>27</v>
      </c>
      <c r="AN31">
        <v>37</v>
      </c>
      <c r="AO31">
        <v>69</v>
      </c>
      <c r="AP31">
        <v>169</v>
      </c>
      <c r="AQ31">
        <v>203</v>
      </c>
      <c r="AR31">
        <v>205</v>
      </c>
      <c r="AS31">
        <v>210</v>
      </c>
      <c r="AT31">
        <v>214</v>
      </c>
      <c r="AU31">
        <v>212</v>
      </c>
      <c r="AV31">
        <v>209</v>
      </c>
      <c r="AW31">
        <v>205</v>
      </c>
      <c r="AX31">
        <v>204</v>
      </c>
      <c r="AY31">
        <v>205</v>
      </c>
      <c r="AZ31">
        <v>204</v>
      </c>
      <c r="BA31">
        <v>205</v>
      </c>
      <c r="BB31">
        <v>205</v>
      </c>
      <c r="BC31">
        <v>208</v>
      </c>
      <c r="BD31">
        <v>208</v>
      </c>
      <c r="BE31">
        <v>209</v>
      </c>
      <c r="BF31">
        <v>209</v>
      </c>
      <c r="BG31">
        <v>209</v>
      </c>
      <c r="BH31">
        <v>209</v>
      </c>
      <c r="BI31">
        <v>207</v>
      </c>
      <c r="BJ31">
        <v>207</v>
      </c>
      <c r="BK31">
        <v>207</v>
      </c>
      <c r="BL31">
        <v>207</v>
      </c>
      <c r="BM31">
        <v>209</v>
      </c>
      <c r="BN31">
        <v>208</v>
      </c>
      <c r="BO31">
        <v>208</v>
      </c>
      <c r="BP31">
        <v>208</v>
      </c>
      <c r="BQ31">
        <v>208</v>
      </c>
      <c r="BR31">
        <v>208</v>
      </c>
      <c r="BS31">
        <v>210</v>
      </c>
      <c r="BT31">
        <v>210</v>
      </c>
      <c r="BU31">
        <v>209</v>
      </c>
      <c r="BV31">
        <v>208</v>
      </c>
      <c r="BW31">
        <v>205</v>
      </c>
      <c r="BX31">
        <v>205</v>
      </c>
      <c r="BY31">
        <v>193</v>
      </c>
      <c r="BZ31">
        <v>203</v>
      </c>
      <c r="CA31">
        <v>174</v>
      </c>
      <c r="CB31">
        <v>102</v>
      </c>
      <c r="CC31">
        <v>72</v>
      </c>
      <c r="CD31">
        <v>74</v>
      </c>
      <c r="CE31">
        <v>70</v>
      </c>
      <c r="CF31">
        <v>66</v>
      </c>
      <c r="CG31">
        <v>65</v>
      </c>
      <c r="CH31">
        <v>67</v>
      </c>
      <c r="CI31">
        <v>63</v>
      </c>
      <c r="CJ31">
        <v>64</v>
      </c>
      <c r="CK31">
        <v>66</v>
      </c>
      <c r="CL31">
        <v>66</v>
      </c>
      <c r="CM31">
        <v>67</v>
      </c>
      <c r="CN31">
        <v>67</v>
      </c>
      <c r="CO31">
        <v>66</v>
      </c>
      <c r="CP31">
        <v>66</v>
      </c>
      <c r="CQ31">
        <v>64</v>
      </c>
      <c r="CR31">
        <v>66</v>
      </c>
      <c r="CS31">
        <v>67</v>
      </c>
      <c r="CT31">
        <v>66</v>
      </c>
      <c r="CU31">
        <v>67</v>
      </c>
      <c r="CV31">
        <v>69</v>
      </c>
    </row>
    <row r="32" spans="1:100">
      <c r="A32">
        <v>29</v>
      </c>
      <c r="B32">
        <v>32</v>
      </c>
      <c r="C32">
        <v>29</v>
      </c>
      <c r="D32">
        <v>27</v>
      </c>
      <c r="E32">
        <v>25</v>
      </c>
      <c r="F32">
        <v>25</v>
      </c>
      <c r="G32">
        <v>25</v>
      </c>
      <c r="H32">
        <v>26</v>
      </c>
      <c r="I32">
        <v>26</v>
      </c>
      <c r="J32">
        <v>26</v>
      </c>
      <c r="K32">
        <v>25</v>
      </c>
      <c r="L32">
        <v>25</v>
      </c>
      <c r="M32">
        <v>26</v>
      </c>
      <c r="N32">
        <v>27</v>
      </c>
      <c r="O32">
        <v>25</v>
      </c>
      <c r="P32">
        <v>25</v>
      </c>
      <c r="Q32">
        <v>23</v>
      </c>
      <c r="R32">
        <v>24</v>
      </c>
      <c r="S32">
        <v>25</v>
      </c>
      <c r="T32">
        <v>25</v>
      </c>
      <c r="U32">
        <v>25</v>
      </c>
      <c r="V32">
        <v>24</v>
      </c>
      <c r="W32">
        <v>24</v>
      </c>
      <c r="X32">
        <v>24</v>
      </c>
      <c r="Y32">
        <v>25</v>
      </c>
      <c r="Z32">
        <v>24</v>
      </c>
      <c r="AA32">
        <v>24</v>
      </c>
      <c r="AB32">
        <v>24</v>
      </c>
      <c r="AC32">
        <v>23</v>
      </c>
      <c r="AD32">
        <v>24</v>
      </c>
      <c r="AE32">
        <v>24</v>
      </c>
      <c r="AF32">
        <v>24</v>
      </c>
      <c r="AG32">
        <v>24</v>
      </c>
      <c r="AH32">
        <v>26</v>
      </c>
      <c r="AI32">
        <v>25</v>
      </c>
      <c r="AJ32">
        <v>25</v>
      </c>
      <c r="AK32">
        <v>31</v>
      </c>
      <c r="AL32">
        <v>21</v>
      </c>
      <c r="AM32">
        <v>28</v>
      </c>
      <c r="AN32">
        <v>43</v>
      </c>
      <c r="AO32">
        <v>86</v>
      </c>
      <c r="AP32">
        <v>184</v>
      </c>
      <c r="AQ32">
        <v>202</v>
      </c>
      <c r="AR32">
        <v>213</v>
      </c>
      <c r="AS32">
        <v>216</v>
      </c>
      <c r="AT32">
        <v>214</v>
      </c>
      <c r="AU32">
        <v>211</v>
      </c>
      <c r="AV32">
        <v>208</v>
      </c>
      <c r="AW32">
        <v>204</v>
      </c>
      <c r="AX32">
        <v>202</v>
      </c>
      <c r="AY32">
        <v>205</v>
      </c>
      <c r="AZ32">
        <v>205</v>
      </c>
      <c r="BA32">
        <v>206</v>
      </c>
      <c r="BB32">
        <v>205</v>
      </c>
      <c r="BC32">
        <v>208</v>
      </c>
      <c r="BD32">
        <v>209</v>
      </c>
      <c r="BE32">
        <v>208</v>
      </c>
      <c r="BF32">
        <v>208</v>
      </c>
      <c r="BG32">
        <v>208</v>
      </c>
      <c r="BH32">
        <v>208</v>
      </c>
      <c r="BI32">
        <v>208</v>
      </c>
      <c r="BJ32">
        <v>208</v>
      </c>
      <c r="BK32">
        <v>208</v>
      </c>
      <c r="BL32">
        <v>208</v>
      </c>
      <c r="BM32">
        <v>208</v>
      </c>
      <c r="BN32">
        <v>208</v>
      </c>
      <c r="BO32">
        <v>207</v>
      </c>
      <c r="BP32">
        <v>207</v>
      </c>
      <c r="BQ32">
        <v>207</v>
      </c>
      <c r="BR32">
        <v>207</v>
      </c>
      <c r="BS32">
        <v>209</v>
      </c>
      <c r="BT32">
        <v>209</v>
      </c>
      <c r="BU32">
        <v>211</v>
      </c>
      <c r="BV32">
        <v>206</v>
      </c>
      <c r="BW32">
        <v>204</v>
      </c>
      <c r="BX32">
        <v>206</v>
      </c>
      <c r="BY32">
        <v>191</v>
      </c>
      <c r="BZ32">
        <v>200</v>
      </c>
      <c r="CA32">
        <v>162</v>
      </c>
      <c r="CB32">
        <v>86</v>
      </c>
      <c r="CC32">
        <v>75</v>
      </c>
      <c r="CD32">
        <v>71</v>
      </c>
      <c r="CE32">
        <v>66</v>
      </c>
      <c r="CF32">
        <v>70</v>
      </c>
      <c r="CG32">
        <v>65</v>
      </c>
      <c r="CH32">
        <v>66</v>
      </c>
      <c r="CI32">
        <v>65</v>
      </c>
      <c r="CJ32">
        <v>63</v>
      </c>
      <c r="CK32">
        <v>66</v>
      </c>
      <c r="CL32">
        <v>66</v>
      </c>
      <c r="CM32">
        <v>67</v>
      </c>
      <c r="CN32">
        <v>67</v>
      </c>
      <c r="CO32">
        <v>66</v>
      </c>
      <c r="CP32">
        <v>66</v>
      </c>
      <c r="CQ32">
        <v>64</v>
      </c>
      <c r="CR32">
        <v>66</v>
      </c>
      <c r="CS32">
        <v>65</v>
      </c>
      <c r="CT32">
        <v>66</v>
      </c>
      <c r="CU32">
        <v>67</v>
      </c>
      <c r="CV32">
        <v>70</v>
      </c>
    </row>
    <row r="33" spans="1:100">
      <c r="A33">
        <v>28</v>
      </c>
      <c r="B33">
        <v>33</v>
      </c>
      <c r="C33">
        <v>28</v>
      </c>
      <c r="D33">
        <v>27</v>
      </c>
      <c r="E33">
        <v>26</v>
      </c>
      <c r="F33">
        <v>24</v>
      </c>
      <c r="G33">
        <v>23</v>
      </c>
      <c r="H33">
        <v>25</v>
      </c>
      <c r="I33">
        <v>25</v>
      </c>
      <c r="J33">
        <v>25</v>
      </c>
      <c r="K33">
        <v>27</v>
      </c>
      <c r="L33">
        <v>26</v>
      </c>
      <c r="M33">
        <v>24</v>
      </c>
      <c r="N33">
        <v>24</v>
      </c>
      <c r="O33">
        <v>24</v>
      </c>
      <c r="P33">
        <v>24</v>
      </c>
      <c r="Q33">
        <v>24</v>
      </c>
      <c r="R33">
        <v>24</v>
      </c>
      <c r="S33">
        <v>24</v>
      </c>
      <c r="T33">
        <v>24</v>
      </c>
      <c r="U33">
        <v>24</v>
      </c>
      <c r="V33">
        <v>24</v>
      </c>
      <c r="W33">
        <v>24</v>
      </c>
      <c r="X33">
        <v>24</v>
      </c>
      <c r="Y33">
        <v>24</v>
      </c>
      <c r="Z33">
        <v>24</v>
      </c>
      <c r="AA33">
        <v>25</v>
      </c>
      <c r="AB33">
        <v>25</v>
      </c>
      <c r="AC33">
        <v>25</v>
      </c>
      <c r="AD33">
        <v>25</v>
      </c>
      <c r="AE33">
        <v>26</v>
      </c>
      <c r="AF33">
        <v>24</v>
      </c>
      <c r="AG33">
        <v>21</v>
      </c>
      <c r="AH33">
        <v>25</v>
      </c>
      <c r="AI33">
        <v>26</v>
      </c>
      <c r="AJ33">
        <v>35</v>
      </c>
      <c r="AK33">
        <v>24</v>
      </c>
      <c r="AL33">
        <v>31</v>
      </c>
      <c r="AM33">
        <v>22</v>
      </c>
      <c r="AN33">
        <v>41</v>
      </c>
      <c r="AO33">
        <v>116</v>
      </c>
      <c r="AP33">
        <v>186</v>
      </c>
      <c r="AQ33">
        <v>212</v>
      </c>
      <c r="AR33">
        <v>215</v>
      </c>
      <c r="AS33">
        <v>218</v>
      </c>
      <c r="AT33">
        <v>214</v>
      </c>
      <c r="AU33">
        <v>212</v>
      </c>
      <c r="AV33">
        <v>202</v>
      </c>
      <c r="AW33">
        <v>202</v>
      </c>
      <c r="AX33">
        <v>202</v>
      </c>
      <c r="AY33">
        <v>202</v>
      </c>
      <c r="AZ33">
        <v>204</v>
      </c>
      <c r="BA33">
        <v>206</v>
      </c>
      <c r="BB33">
        <v>208</v>
      </c>
      <c r="BC33">
        <v>208</v>
      </c>
      <c r="BD33">
        <v>208</v>
      </c>
      <c r="BE33">
        <v>206</v>
      </c>
      <c r="BF33">
        <v>206</v>
      </c>
      <c r="BG33">
        <v>206</v>
      </c>
      <c r="BH33">
        <v>206</v>
      </c>
      <c r="BI33">
        <v>206</v>
      </c>
      <c r="BJ33">
        <v>208</v>
      </c>
      <c r="BK33">
        <v>209</v>
      </c>
      <c r="BL33">
        <v>209</v>
      </c>
      <c r="BM33">
        <v>207</v>
      </c>
      <c r="BN33">
        <v>206</v>
      </c>
      <c r="BO33">
        <v>205</v>
      </c>
      <c r="BP33">
        <v>206</v>
      </c>
      <c r="BQ33">
        <v>207</v>
      </c>
      <c r="BR33">
        <v>210</v>
      </c>
      <c r="BS33">
        <v>210</v>
      </c>
      <c r="BT33">
        <v>209</v>
      </c>
      <c r="BU33">
        <v>207</v>
      </c>
      <c r="BV33">
        <v>209</v>
      </c>
      <c r="BW33">
        <v>207</v>
      </c>
      <c r="BX33">
        <v>204</v>
      </c>
      <c r="BY33">
        <v>196</v>
      </c>
      <c r="BZ33">
        <v>192</v>
      </c>
      <c r="CA33">
        <v>136</v>
      </c>
      <c r="CB33">
        <v>77</v>
      </c>
      <c r="CC33">
        <v>72</v>
      </c>
      <c r="CD33">
        <v>72</v>
      </c>
      <c r="CE33">
        <v>66</v>
      </c>
      <c r="CF33">
        <v>65</v>
      </c>
      <c r="CG33">
        <v>67</v>
      </c>
      <c r="CH33">
        <v>67</v>
      </c>
      <c r="CI33">
        <v>66</v>
      </c>
      <c r="CJ33">
        <v>66</v>
      </c>
      <c r="CK33">
        <v>66</v>
      </c>
      <c r="CL33">
        <v>66</v>
      </c>
      <c r="CM33">
        <v>67</v>
      </c>
      <c r="CN33">
        <v>66</v>
      </c>
      <c r="CO33">
        <v>66</v>
      </c>
      <c r="CP33">
        <v>66</v>
      </c>
      <c r="CQ33">
        <v>67</v>
      </c>
      <c r="CR33">
        <v>67</v>
      </c>
      <c r="CS33">
        <v>66</v>
      </c>
      <c r="CT33">
        <v>66</v>
      </c>
      <c r="CU33">
        <v>65</v>
      </c>
      <c r="CV33">
        <v>70</v>
      </c>
    </row>
    <row r="34" spans="1:100">
      <c r="A34">
        <v>28</v>
      </c>
      <c r="B34">
        <v>33</v>
      </c>
      <c r="C34">
        <v>28</v>
      </c>
      <c r="D34">
        <v>27</v>
      </c>
      <c r="E34">
        <v>26</v>
      </c>
      <c r="F34">
        <v>24</v>
      </c>
      <c r="G34">
        <v>23</v>
      </c>
      <c r="H34">
        <v>23</v>
      </c>
      <c r="I34">
        <v>25</v>
      </c>
      <c r="J34">
        <v>25</v>
      </c>
      <c r="K34">
        <v>27</v>
      </c>
      <c r="L34">
        <v>27</v>
      </c>
      <c r="M34">
        <v>25</v>
      </c>
      <c r="N34">
        <v>25</v>
      </c>
      <c r="O34">
        <v>25</v>
      </c>
      <c r="P34">
        <v>25</v>
      </c>
      <c r="Q34">
        <v>25</v>
      </c>
      <c r="R34">
        <v>25</v>
      </c>
      <c r="S34">
        <v>24</v>
      </c>
      <c r="T34">
        <v>24</v>
      </c>
      <c r="U34">
        <v>24</v>
      </c>
      <c r="V34">
        <v>24</v>
      </c>
      <c r="W34">
        <v>24</v>
      </c>
      <c r="X34">
        <v>24</v>
      </c>
      <c r="Y34">
        <v>24</v>
      </c>
      <c r="Z34">
        <v>24</v>
      </c>
      <c r="AA34">
        <v>25</v>
      </c>
      <c r="AB34">
        <v>25</v>
      </c>
      <c r="AC34">
        <v>25</v>
      </c>
      <c r="AD34">
        <v>25</v>
      </c>
      <c r="AE34">
        <v>27</v>
      </c>
      <c r="AF34">
        <v>25</v>
      </c>
      <c r="AG34">
        <v>22</v>
      </c>
      <c r="AH34">
        <v>28</v>
      </c>
      <c r="AI34">
        <v>24</v>
      </c>
      <c r="AJ34">
        <v>34</v>
      </c>
      <c r="AK34">
        <v>21</v>
      </c>
      <c r="AL34">
        <v>31</v>
      </c>
      <c r="AM34">
        <v>20</v>
      </c>
      <c r="AN34">
        <v>51</v>
      </c>
      <c r="AO34">
        <v>147</v>
      </c>
      <c r="AP34">
        <v>193</v>
      </c>
      <c r="AQ34">
        <v>211</v>
      </c>
      <c r="AR34">
        <v>217</v>
      </c>
      <c r="AS34">
        <v>222</v>
      </c>
      <c r="AT34">
        <v>215</v>
      </c>
      <c r="AU34">
        <v>209</v>
      </c>
      <c r="AV34">
        <v>205</v>
      </c>
      <c r="AW34">
        <v>203</v>
      </c>
      <c r="AX34">
        <v>202</v>
      </c>
      <c r="AY34">
        <v>203</v>
      </c>
      <c r="AZ34">
        <v>205</v>
      </c>
      <c r="BA34">
        <v>209</v>
      </c>
      <c r="BB34">
        <v>209</v>
      </c>
      <c r="BC34">
        <v>209</v>
      </c>
      <c r="BD34">
        <v>208</v>
      </c>
      <c r="BE34">
        <v>207</v>
      </c>
      <c r="BF34">
        <v>205</v>
      </c>
      <c r="BG34">
        <v>204</v>
      </c>
      <c r="BH34">
        <v>204</v>
      </c>
      <c r="BI34">
        <v>206</v>
      </c>
      <c r="BJ34">
        <v>209</v>
      </c>
      <c r="BK34">
        <v>211</v>
      </c>
      <c r="BL34">
        <v>209</v>
      </c>
      <c r="BM34">
        <v>208</v>
      </c>
      <c r="BN34">
        <v>205</v>
      </c>
      <c r="BO34">
        <v>205</v>
      </c>
      <c r="BP34">
        <v>206</v>
      </c>
      <c r="BQ34">
        <v>209</v>
      </c>
      <c r="BR34">
        <v>210</v>
      </c>
      <c r="BS34">
        <v>209</v>
      </c>
      <c r="BT34">
        <v>209</v>
      </c>
      <c r="BU34">
        <v>205</v>
      </c>
      <c r="BV34">
        <v>206</v>
      </c>
      <c r="BW34">
        <v>204</v>
      </c>
      <c r="BX34">
        <v>198</v>
      </c>
      <c r="BY34">
        <v>200</v>
      </c>
      <c r="BZ34">
        <v>180</v>
      </c>
      <c r="CA34">
        <v>112</v>
      </c>
      <c r="CB34">
        <v>74</v>
      </c>
      <c r="CC34">
        <v>73</v>
      </c>
      <c r="CD34">
        <v>69</v>
      </c>
      <c r="CE34">
        <v>66</v>
      </c>
      <c r="CF34">
        <v>68</v>
      </c>
      <c r="CG34">
        <v>68</v>
      </c>
      <c r="CH34">
        <v>66</v>
      </c>
      <c r="CI34">
        <v>68</v>
      </c>
      <c r="CJ34">
        <v>66</v>
      </c>
      <c r="CK34">
        <v>66</v>
      </c>
      <c r="CL34">
        <v>67</v>
      </c>
      <c r="CM34">
        <v>67</v>
      </c>
      <c r="CN34">
        <v>67</v>
      </c>
      <c r="CO34">
        <v>66</v>
      </c>
      <c r="CP34">
        <v>66</v>
      </c>
      <c r="CQ34">
        <v>66</v>
      </c>
      <c r="CR34">
        <v>67</v>
      </c>
      <c r="CS34">
        <v>67</v>
      </c>
      <c r="CT34">
        <v>66</v>
      </c>
      <c r="CU34">
        <v>66</v>
      </c>
      <c r="CV34">
        <v>70</v>
      </c>
    </row>
    <row r="35" spans="1:100">
      <c r="A35">
        <v>28</v>
      </c>
      <c r="B35">
        <v>33</v>
      </c>
      <c r="C35">
        <v>28</v>
      </c>
      <c r="D35">
        <v>28</v>
      </c>
      <c r="E35">
        <v>28</v>
      </c>
      <c r="F35">
        <v>24</v>
      </c>
      <c r="G35">
        <v>23</v>
      </c>
      <c r="H35">
        <v>23</v>
      </c>
      <c r="I35">
        <v>25</v>
      </c>
      <c r="J35">
        <v>25</v>
      </c>
      <c r="K35">
        <v>27</v>
      </c>
      <c r="L35">
        <v>27</v>
      </c>
      <c r="M35">
        <v>25</v>
      </c>
      <c r="N35">
        <v>25</v>
      </c>
      <c r="O35">
        <v>25</v>
      </c>
      <c r="P35">
        <v>26</v>
      </c>
      <c r="Q35">
        <v>25</v>
      </c>
      <c r="R35">
        <v>25</v>
      </c>
      <c r="S35">
        <v>25</v>
      </c>
      <c r="T35">
        <v>24</v>
      </c>
      <c r="U35">
        <v>24</v>
      </c>
      <c r="V35">
        <v>24</v>
      </c>
      <c r="W35">
        <v>24</v>
      </c>
      <c r="X35">
        <v>24</v>
      </c>
      <c r="Y35">
        <v>24</v>
      </c>
      <c r="Z35">
        <v>24</v>
      </c>
      <c r="AA35">
        <v>25</v>
      </c>
      <c r="AB35">
        <v>25</v>
      </c>
      <c r="AC35">
        <v>26</v>
      </c>
      <c r="AD35">
        <v>26</v>
      </c>
      <c r="AE35">
        <v>26</v>
      </c>
      <c r="AF35">
        <v>26</v>
      </c>
      <c r="AG35">
        <v>22</v>
      </c>
      <c r="AH35">
        <v>26</v>
      </c>
      <c r="AI35">
        <v>24</v>
      </c>
      <c r="AJ35">
        <v>38</v>
      </c>
      <c r="AK35">
        <v>25</v>
      </c>
      <c r="AL35">
        <v>35</v>
      </c>
      <c r="AM35">
        <v>26</v>
      </c>
      <c r="AN35">
        <v>73</v>
      </c>
      <c r="AO35">
        <v>177</v>
      </c>
      <c r="AP35">
        <v>198</v>
      </c>
      <c r="AQ35">
        <v>209</v>
      </c>
      <c r="AR35">
        <v>217</v>
      </c>
      <c r="AS35">
        <v>222</v>
      </c>
      <c r="AT35">
        <v>214</v>
      </c>
      <c r="AU35">
        <v>209</v>
      </c>
      <c r="AV35">
        <v>205</v>
      </c>
      <c r="AW35">
        <v>205</v>
      </c>
      <c r="AX35">
        <v>204</v>
      </c>
      <c r="AY35">
        <v>205</v>
      </c>
      <c r="AZ35">
        <v>207</v>
      </c>
      <c r="BA35">
        <v>209</v>
      </c>
      <c r="BB35">
        <v>211</v>
      </c>
      <c r="BC35">
        <v>211</v>
      </c>
      <c r="BD35">
        <v>209</v>
      </c>
      <c r="BE35">
        <v>208</v>
      </c>
      <c r="BF35">
        <v>208</v>
      </c>
      <c r="BG35">
        <v>207</v>
      </c>
      <c r="BH35">
        <v>207</v>
      </c>
      <c r="BI35">
        <v>209</v>
      </c>
      <c r="BJ35">
        <v>209</v>
      </c>
      <c r="BK35">
        <v>211</v>
      </c>
      <c r="BL35">
        <v>210</v>
      </c>
      <c r="BM35">
        <v>209</v>
      </c>
      <c r="BN35">
        <v>207</v>
      </c>
      <c r="BO35">
        <v>208</v>
      </c>
      <c r="BP35">
        <v>207</v>
      </c>
      <c r="BQ35">
        <v>209</v>
      </c>
      <c r="BR35">
        <v>209</v>
      </c>
      <c r="BS35">
        <v>210</v>
      </c>
      <c r="BT35">
        <v>209</v>
      </c>
      <c r="BU35">
        <v>207</v>
      </c>
      <c r="BV35">
        <v>206</v>
      </c>
      <c r="BW35">
        <v>206</v>
      </c>
      <c r="BX35">
        <v>198</v>
      </c>
      <c r="BY35">
        <v>203</v>
      </c>
      <c r="BZ35">
        <v>166</v>
      </c>
      <c r="CA35">
        <v>96</v>
      </c>
      <c r="CB35">
        <v>70</v>
      </c>
      <c r="CC35">
        <v>73</v>
      </c>
      <c r="CD35">
        <v>67</v>
      </c>
      <c r="CE35">
        <v>67</v>
      </c>
      <c r="CF35">
        <v>71</v>
      </c>
      <c r="CG35">
        <v>67</v>
      </c>
      <c r="CH35">
        <v>66</v>
      </c>
      <c r="CI35">
        <v>70</v>
      </c>
      <c r="CJ35">
        <v>66</v>
      </c>
      <c r="CK35">
        <v>67</v>
      </c>
      <c r="CL35">
        <v>67</v>
      </c>
      <c r="CM35">
        <v>67</v>
      </c>
      <c r="CN35">
        <v>67</v>
      </c>
      <c r="CO35">
        <v>67</v>
      </c>
      <c r="CP35">
        <v>67</v>
      </c>
      <c r="CQ35">
        <v>67</v>
      </c>
      <c r="CR35">
        <v>67</v>
      </c>
      <c r="CS35">
        <v>68</v>
      </c>
      <c r="CT35">
        <v>67</v>
      </c>
      <c r="CU35">
        <v>66</v>
      </c>
      <c r="CV35">
        <v>70</v>
      </c>
    </row>
    <row r="36" spans="1:100">
      <c r="A36">
        <v>28</v>
      </c>
      <c r="B36">
        <v>33</v>
      </c>
      <c r="C36">
        <v>28</v>
      </c>
      <c r="D36">
        <v>27</v>
      </c>
      <c r="E36">
        <v>26</v>
      </c>
      <c r="F36">
        <v>24</v>
      </c>
      <c r="G36">
        <v>23</v>
      </c>
      <c r="H36">
        <v>23</v>
      </c>
      <c r="I36">
        <v>25</v>
      </c>
      <c r="J36">
        <v>25</v>
      </c>
      <c r="K36">
        <v>28</v>
      </c>
      <c r="L36">
        <v>28</v>
      </c>
      <c r="M36">
        <v>26</v>
      </c>
      <c r="N36">
        <v>26</v>
      </c>
      <c r="O36">
        <v>26</v>
      </c>
      <c r="P36">
        <v>26</v>
      </c>
      <c r="Q36">
        <v>26</v>
      </c>
      <c r="R36">
        <v>26</v>
      </c>
      <c r="S36">
        <v>25</v>
      </c>
      <c r="T36">
        <v>25</v>
      </c>
      <c r="U36">
        <v>25</v>
      </c>
      <c r="V36">
        <v>25</v>
      </c>
      <c r="W36">
        <v>25</v>
      </c>
      <c r="X36">
        <v>25</v>
      </c>
      <c r="Y36">
        <v>25</v>
      </c>
      <c r="Z36">
        <v>25</v>
      </c>
      <c r="AA36">
        <v>25</v>
      </c>
      <c r="AB36">
        <v>26</v>
      </c>
      <c r="AC36">
        <v>26</v>
      </c>
      <c r="AD36">
        <v>26</v>
      </c>
      <c r="AE36">
        <v>26</v>
      </c>
      <c r="AF36">
        <v>26</v>
      </c>
      <c r="AG36">
        <v>27</v>
      </c>
      <c r="AH36">
        <v>26</v>
      </c>
      <c r="AI36">
        <v>25</v>
      </c>
      <c r="AJ36">
        <v>33</v>
      </c>
      <c r="AK36">
        <v>26</v>
      </c>
      <c r="AL36">
        <v>31</v>
      </c>
      <c r="AM36">
        <v>41</v>
      </c>
      <c r="AN36">
        <v>108</v>
      </c>
      <c r="AO36">
        <v>189</v>
      </c>
      <c r="AP36">
        <v>200</v>
      </c>
      <c r="AQ36">
        <v>212</v>
      </c>
      <c r="AR36">
        <v>215</v>
      </c>
      <c r="AS36">
        <v>217</v>
      </c>
      <c r="AT36">
        <v>216</v>
      </c>
      <c r="AU36">
        <v>209</v>
      </c>
      <c r="AV36">
        <v>206</v>
      </c>
      <c r="AW36">
        <v>208</v>
      </c>
      <c r="AX36">
        <v>207</v>
      </c>
      <c r="AY36">
        <v>208</v>
      </c>
      <c r="AZ36">
        <v>210</v>
      </c>
      <c r="BA36">
        <v>212</v>
      </c>
      <c r="BB36">
        <v>212</v>
      </c>
      <c r="BC36">
        <v>212</v>
      </c>
      <c r="BD36">
        <v>212</v>
      </c>
      <c r="BE36">
        <v>210</v>
      </c>
      <c r="BF36">
        <v>208</v>
      </c>
      <c r="BG36">
        <v>208</v>
      </c>
      <c r="BH36">
        <v>208</v>
      </c>
      <c r="BI36">
        <v>210</v>
      </c>
      <c r="BJ36">
        <v>210</v>
      </c>
      <c r="BK36">
        <v>212</v>
      </c>
      <c r="BL36">
        <v>210</v>
      </c>
      <c r="BM36">
        <v>209</v>
      </c>
      <c r="BN36">
        <v>208</v>
      </c>
      <c r="BO36">
        <v>208</v>
      </c>
      <c r="BP36">
        <v>207</v>
      </c>
      <c r="BQ36">
        <v>210</v>
      </c>
      <c r="BR36">
        <v>210</v>
      </c>
      <c r="BS36">
        <v>210</v>
      </c>
      <c r="BT36">
        <v>210</v>
      </c>
      <c r="BU36">
        <v>210</v>
      </c>
      <c r="BV36">
        <v>205</v>
      </c>
      <c r="BW36">
        <v>204</v>
      </c>
      <c r="BX36">
        <v>200</v>
      </c>
      <c r="BY36">
        <v>197</v>
      </c>
      <c r="BZ36">
        <v>146</v>
      </c>
      <c r="CA36">
        <v>89</v>
      </c>
      <c r="CB36">
        <v>70</v>
      </c>
      <c r="CC36">
        <v>67</v>
      </c>
      <c r="CD36">
        <v>69</v>
      </c>
      <c r="CE36">
        <v>69</v>
      </c>
      <c r="CF36">
        <v>70</v>
      </c>
      <c r="CG36">
        <v>67</v>
      </c>
      <c r="CH36">
        <v>67</v>
      </c>
      <c r="CI36">
        <v>70</v>
      </c>
      <c r="CJ36">
        <v>66</v>
      </c>
      <c r="CK36">
        <v>67</v>
      </c>
      <c r="CL36">
        <v>67</v>
      </c>
      <c r="CM36">
        <v>68</v>
      </c>
      <c r="CN36">
        <v>68</v>
      </c>
      <c r="CO36">
        <v>68</v>
      </c>
      <c r="CP36">
        <v>68</v>
      </c>
      <c r="CQ36">
        <v>68</v>
      </c>
      <c r="CR36">
        <v>68</v>
      </c>
      <c r="CS36">
        <v>68</v>
      </c>
      <c r="CT36">
        <v>68</v>
      </c>
      <c r="CU36">
        <v>67</v>
      </c>
      <c r="CV36">
        <v>70</v>
      </c>
    </row>
    <row r="37" spans="1:100">
      <c r="A37">
        <v>28</v>
      </c>
      <c r="B37">
        <v>33</v>
      </c>
      <c r="C37">
        <v>28</v>
      </c>
      <c r="D37">
        <v>28</v>
      </c>
      <c r="E37">
        <v>28</v>
      </c>
      <c r="F37">
        <v>24</v>
      </c>
      <c r="G37">
        <v>23</v>
      </c>
      <c r="H37">
        <v>23</v>
      </c>
      <c r="I37">
        <v>24</v>
      </c>
      <c r="J37">
        <v>25</v>
      </c>
      <c r="K37">
        <v>28</v>
      </c>
      <c r="L37">
        <v>28</v>
      </c>
      <c r="M37">
        <v>26</v>
      </c>
      <c r="N37">
        <v>26</v>
      </c>
      <c r="O37">
        <v>26</v>
      </c>
      <c r="P37">
        <v>27</v>
      </c>
      <c r="Q37">
        <v>26</v>
      </c>
      <c r="R37">
        <v>26</v>
      </c>
      <c r="S37">
        <v>26</v>
      </c>
      <c r="T37">
        <v>26</v>
      </c>
      <c r="U37">
        <v>26</v>
      </c>
      <c r="V37">
        <v>26</v>
      </c>
      <c r="W37">
        <v>26</v>
      </c>
      <c r="X37">
        <v>26</v>
      </c>
      <c r="Y37">
        <v>26</v>
      </c>
      <c r="Z37">
        <v>26</v>
      </c>
      <c r="AA37">
        <v>26</v>
      </c>
      <c r="AB37">
        <v>26</v>
      </c>
      <c r="AC37">
        <v>26</v>
      </c>
      <c r="AD37">
        <v>26</v>
      </c>
      <c r="AE37">
        <v>26</v>
      </c>
      <c r="AF37">
        <v>26</v>
      </c>
      <c r="AG37">
        <v>29</v>
      </c>
      <c r="AH37">
        <v>28</v>
      </c>
      <c r="AI37">
        <v>28</v>
      </c>
      <c r="AJ37">
        <v>27</v>
      </c>
      <c r="AK37">
        <v>37</v>
      </c>
      <c r="AL37">
        <v>28</v>
      </c>
      <c r="AM37">
        <v>54</v>
      </c>
      <c r="AN37">
        <v>141</v>
      </c>
      <c r="AO37">
        <v>195</v>
      </c>
      <c r="AP37">
        <v>204</v>
      </c>
      <c r="AQ37">
        <v>215</v>
      </c>
      <c r="AR37">
        <v>217</v>
      </c>
      <c r="AS37">
        <v>216</v>
      </c>
      <c r="AT37">
        <v>220</v>
      </c>
      <c r="AU37">
        <v>214</v>
      </c>
      <c r="AV37">
        <v>209</v>
      </c>
      <c r="AW37">
        <v>210</v>
      </c>
      <c r="AX37">
        <v>210</v>
      </c>
      <c r="AY37">
        <v>208</v>
      </c>
      <c r="AZ37">
        <v>210</v>
      </c>
      <c r="BA37">
        <v>212</v>
      </c>
      <c r="BB37">
        <v>213</v>
      </c>
      <c r="BC37">
        <v>212</v>
      </c>
      <c r="BD37">
        <v>212</v>
      </c>
      <c r="BE37">
        <v>210</v>
      </c>
      <c r="BF37">
        <v>210</v>
      </c>
      <c r="BG37">
        <v>210</v>
      </c>
      <c r="BH37">
        <v>210</v>
      </c>
      <c r="BI37">
        <v>210</v>
      </c>
      <c r="BJ37">
        <v>210</v>
      </c>
      <c r="BK37">
        <v>212</v>
      </c>
      <c r="BL37">
        <v>212</v>
      </c>
      <c r="BM37">
        <v>210</v>
      </c>
      <c r="BN37">
        <v>208</v>
      </c>
      <c r="BO37">
        <v>209</v>
      </c>
      <c r="BP37">
        <v>209</v>
      </c>
      <c r="BQ37">
        <v>211</v>
      </c>
      <c r="BR37">
        <v>211</v>
      </c>
      <c r="BS37">
        <v>211</v>
      </c>
      <c r="BT37">
        <v>211</v>
      </c>
      <c r="BU37">
        <v>209</v>
      </c>
      <c r="BV37">
        <v>205</v>
      </c>
      <c r="BW37">
        <v>199</v>
      </c>
      <c r="BX37">
        <v>203</v>
      </c>
      <c r="BY37">
        <v>190</v>
      </c>
      <c r="BZ37">
        <v>122</v>
      </c>
      <c r="CA37">
        <v>81</v>
      </c>
      <c r="CB37">
        <v>73</v>
      </c>
      <c r="CC37">
        <v>62</v>
      </c>
      <c r="CD37">
        <v>72</v>
      </c>
      <c r="CE37">
        <v>70</v>
      </c>
      <c r="CF37">
        <v>66</v>
      </c>
      <c r="CG37">
        <v>68</v>
      </c>
      <c r="CH37">
        <v>68</v>
      </c>
      <c r="CI37">
        <v>68</v>
      </c>
      <c r="CJ37">
        <v>67</v>
      </c>
      <c r="CK37">
        <v>68</v>
      </c>
      <c r="CL37">
        <v>68</v>
      </c>
      <c r="CM37">
        <v>68</v>
      </c>
      <c r="CN37">
        <v>68</v>
      </c>
      <c r="CO37">
        <v>68</v>
      </c>
      <c r="CP37">
        <v>68</v>
      </c>
      <c r="CQ37">
        <v>68</v>
      </c>
      <c r="CR37">
        <v>68</v>
      </c>
      <c r="CS37">
        <v>68</v>
      </c>
      <c r="CT37">
        <v>68</v>
      </c>
      <c r="CU37">
        <v>67</v>
      </c>
      <c r="CV37">
        <v>71</v>
      </c>
    </row>
    <row r="38" spans="1:100">
      <c r="A38">
        <v>28</v>
      </c>
      <c r="B38">
        <v>33</v>
      </c>
      <c r="C38">
        <v>28</v>
      </c>
      <c r="D38">
        <v>27</v>
      </c>
      <c r="E38">
        <v>26</v>
      </c>
      <c r="F38">
        <v>24</v>
      </c>
      <c r="G38">
        <v>23</v>
      </c>
      <c r="H38">
        <v>23</v>
      </c>
      <c r="I38">
        <v>24</v>
      </c>
      <c r="J38">
        <v>25</v>
      </c>
      <c r="K38">
        <v>28</v>
      </c>
      <c r="L38">
        <v>29</v>
      </c>
      <c r="M38">
        <v>26</v>
      </c>
      <c r="N38">
        <v>26</v>
      </c>
      <c r="O38">
        <v>26</v>
      </c>
      <c r="P38">
        <v>27</v>
      </c>
      <c r="Q38">
        <v>26</v>
      </c>
      <c r="R38">
        <v>26</v>
      </c>
      <c r="S38">
        <v>26</v>
      </c>
      <c r="T38">
        <v>26</v>
      </c>
      <c r="U38">
        <v>26</v>
      </c>
      <c r="V38">
        <v>27</v>
      </c>
      <c r="W38">
        <v>27</v>
      </c>
      <c r="X38">
        <v>27</v>
      </c>
      <c r="Y38">
        <v>27</v>
      </c>
      <c r="Z38">
        <v>27</v>
      </c>
      <c r="AA38">
        <v>26</v>
      </c>
      <c r="AB38">
        <v>26</v>
      </c>
      <c r="AC38">
        <v>26</v>
      </c>
      <c r="AD38">
        <v>26</v>
      </c>
      <c r="AE38">
        <v>26</v>
      </c>
      <c r="AF38">
        <v>26</v>
      </c>
      <c r="AG38">
        <v>24</v>
      </c>
      <c r="AH38">
        <v>31</v>
      </c>
      <c r="AI38">
        <v>32</v>
      </c>
      <c r="AJ38">
        <v>24</v>
      </c>
      <c r="AK38">
        <v>45</v>
      </c>
      <c r="AL38">
        <v>28</v>
      </c>
      <c r="AM38">
        <v>69</v>
      </c>
      <c r="AN38">
        <v>166</v>
      </c>
      <c r="AO38">
        <v>202</v>
      </c>
      <c r="AP38">
        <v>203</v>
      </c>
      <c r="AQ38">
        <v>212</v>
      </c>
      <c r="AR38">
        <v>215</v>
      </c>
      <c r="AS38">
        <v>215</v>
      </c>
      <c r="AT38">
        <v>217</v>
      </c>
      <c r="AU38">
        <v>214</v>
      </c>
      <c r="AV38">
        <v>212</v>
      </c>
      <c r="AW38">
        <v>211</v>
      </c>
      <c r="AX38">
        <v>210</v>
      </c>
      <c r="AY38">
        <v>211</v>
      </c>
      <c r="AZ38">
        <v>212</v>
      </c>
      <c r="BA38">
        <v>212</v>
      </c>
      <c r="BB38">
        <v>213</v>
      </c>
      <c r="BC38">
        <v>213</v>
      </c>
      <c r="BD38">
        <v>213</v>
      </c>
      <c r="BE38">
        <v>210</v>
      </c>
      <c r="BF38">
        <v>210</v>
      </c>
      <c r="BG38">
        <v>210</v>
      </c>
      <c r="BH38">
        <v>210</v>
      </c>
      <c r="BI38">
        <v>210</v>
      </c>
      <c r="BJ38">
        <v>210</v>
      </c>
      <c r="BK38">
        <v>212</v>
      </c>
      <c r="BL38">
        <v>210</v>
      </c>
      <c r="BM38">
        <v>210</v>
      </c>
      <c r="BN38">
        <v>208</v>
      </c>
      <c r="BO38">
        <v>210</v>
      </c>
      <c r="BP38">
        <v>210</v>
      </c>
      <c r="BQ38">
        <v>212</v>
      </c>
      <c r="BR38">
        <v>212</v>
      </c>
      <c r="BS38">
        <v>212</v>
      </c>
      <c r="BT38">
        <v>210</v>
      </c>
      <c r="BU38">
        <v>208</v>
      </c>
      <c r="BV38">
        <v>206</v>
      </c>
      <c r="BW38">
        <v>197</v>
      </c>
      <c r="BX38">
        <v>206</v>
      </c>
      <c r="BY38">
        <v>179</v>
      </c>
      <c r="BZ38">
        <v>101</v>
      </c>
      <c r="CA38">
        <v>70</v>
      </c>
      <c r="CB38">
        <v>76</v>
      </c>
      <c r="CC38">
        <v>60</v>
      </c>
      <c r="CD38">
        <v>74</v>
      </c>
      <c r="CE38">
        <v>71</v>
      </c>
      <c r="CF38">
        <v>66</v>
      </c>
      <c r="CG38">
        <v>69</v>
      </c>
      <c r="CH38">
        <v>69</v>
      </c>
      <c r="CI38">
        <v>68</v>
      </c>
      <c r="CJ38">
        <v>68</v>
      </c>
      <c r="CK38">
        <v>68</v>
      </c>
      <c r="CL38">
        <v>68</v>
      </c>
      <c r="CM38">
        <v>67</v>
      </c>
      <c r="CN38">
        <v>67</v>
      </c>
      <c r="CO38">
        <v>68</v>
      </c>
      <c r="CP38">
        <v>68</v>
      </c>
      <c r="CQ38">
        <v>68</v>
      </c>
      <c r="CR38">
        <v>68</v>
      </c>
      <c r="CS38">
        <v>67</v>
      </c>
      <c r="CT38">
        <v>67</v>
      </c>
      <c r="CU38">
        <v>67</v>
      </c>
      <c r="CV38">
        <v>71</v>
      </c>
    </row>
    <row r="39" spans="1:100">
      <c r="A39">
        <v>28</v>
      </c>
      <c r="B39">
        <v>33</v>
      </c>
      <c r="C39">
        <v>28</v>
      </c>
      <c r="D39">
        <v>28</v>
      </c>
      <c r="E39">
        <v>28</v>
      </c>
      <c r="F39">
        <v>24</v>
      </c>
      <c r="G39">
        <v>23</v>
      </c>
      <c r="H39">
        <v>23</v>
      </c>
      <c r="I39">
        <v>24</v>
      </c>
      <c r="J39">
        <v>25</v>
      </c>
      <c r="K39">
        <v>29</v>
      </c>
      <c r="L39">
        <v>29</v>
      </c>
      <c r="M39">
        <v>26</v>
      </c>
      <c r="N39">
        <v>26</v>
      </c>
      <c r="O39">
        <v>26</v>
      </c>
      <c r="P39">
        <v>26</v>
      </c>
      <c r="Q39">
        <v>26</v>
      </c>
      <c r="R39">
        <v>26</v>
      </c>
      <c r="S39">
        <v>26</v>
      </c>
      <c r="T39">
        <v>26</v>
      </c>
      <c r="U39">
        <v>26</v>
      </c>
      <c r="V39">
        <v>26</v>
      </c>
      <c r="W39">
        <v>26</v>
      </c>
      <c r="X39">
        <v>27</v>
      </c>
      <c r="Y39">
        <v>27</v>
      </c>
      <c r="Z39">
        <v>26</v>
      </c>
      <c r="AA39">
        <v>26</v>
      </c>
      <c r="AB39">
        <v>26</v>
      </c>
      <c r="AC39">
        <v>26</v>
      </c>
      <c r="AD39">
        <v>26</v>
      </c>
      <c r="AE39">
        <v>24</v>
      </c>
      <c r="AF39">
        <v>26</v>
      </c>
      <c r="AG39">
        <v>29</v>
      </c>
      <c r="AH39">
        <v>31</v>
      </c>
      <c r="AI39">
        <v>31</v>
      </c>
      <c r="AJ39">
        <v>25</v>
      </c>
      <c r="AK39">
        <v>34</v>
      </c>
      <c r="AL39">
        <v>34</v>
      </c>
      <c r="AM39">
        <v>104</v>
      </c>
      <c r="AN39">
        <v>193</v>
      </c>
      <c r="AO39">
        <v>204</v>
      </c>
      <c r="AP39">
        <v>208</v>
      </c>
      <c r="AQ39">
        <v>209</v>
      </c>
      <c r="AR39">
        <v>211</v>
      </c>
      <c r="AS39">
        <v>212</v>
      </c>
      <c r="AT39">
        <v>211</v>
      </c>
      <c r="AU39">
        <v>214</v>
      </c>
      <c r="AV39">
        <v>213</v>
      </c>
      <c r="AW39">
        <v>213</v>
      </c>
      <c r="AX39">
        <v>212</v>
      </c>
      <c r="AY39">
        <v>212</v>
      </c>
      <c r="AZ39">
        <v>212</v>
      </c>
      <c r="BA39">
        <v>212</v>
      </c>
      <c r="BB39">
        <v>212</v>
      </c>
      <c r="BC39">
        <v>212</v>
      </c>
      <c r="BD39">
        <v>213</v>
      </c>
      <c r="BE39">
        <v>210</v>
      </c>
      <c r="BF39">
        <v>210</v>
      </c>
      <c r="BG39">
        <v>210</v>
      </c>
      <c r="BH39">
        <v>211</v>
      </c>
      <c r="BI39">
        <v>211</v>
      </c>
      <c r="BJ39">
        <v>211</v>
      </c>
      <c r="BK39">
        <v>211</v>
      </c>
      <c r="BL39">
        <v>211</v>
      </c>
      <c r="BM39">
        <v>211</v>
      </c>
      <c r="BN39">
        <v>211</v>
      </c>
      <c r="BO39">
        <v>212</v>
      </c>
      <c r="BP39">
        <v>212</v>
      </c>
      <c r="BQ39">
        <v>214</v>
      </c>
      <c r="BR39">
        <v>213</v>
      </c>
      <c r="BS39">
        <v>211</v>
      </c>
      <c r="BT39">
        <v>210</v>
      </c>
      <c r="BU39">
        <v>209</v>
      </c>
      <c r="BV39">
        <v>207</v>
      </c>
      <c r="BW39">
        <v>201</v>
      </c>
      <c r="BX39">
        <v>205</v>
      </c>
      <c r="BY39">
        <v>157</v>
      </c>
      <c r="BZ39">
        <v>89</v>
      </c>
      <c r="CA39">
        <v>67</v>
      </c>
      <c r="CB39">
        <v>76</v>
      </c>
      <c r="CC39">
        <v>64</v>
      </c>
      <c r="CD39">
        <v>70</v>
      </c>
      <c r="CE39">
        <v>70</v>
      </c>
      <c r="CF39">
        <v>68</v>
      </c>
      <c r="CG39">
        <v>70</v>
      </c>
      <c r="CH39">
        <v>68</v>
      </c>
      <c r="CI39">
        <v>68</v>
      </c>
      <c r="CJ39">
        <v>68</v>
      </c>
      <c r="CK39">
        <v>69</v>
      </c>
      <c r="CL39">
        <v>68</v>
      </c>
      <c r="CM39">
        <v>66</v>
      </c>
      <c r="CN39">
        <v>66</v>
      </c>
      <c r="CO39">
        <v>66</v>
      </c>
      <c r="CP39">
        <v>67</v>
      </c>
      <c r="CQ39">
        <v>67</v>
      </c>
      <c r="CR39">
        <v>67</v>
      </c>
      <c r="CS39">
        <v>66</v>
      </c>
      <c r="CT39">
        <v>66</v>
      </c>
      <c r="CU39">
        <v>67</v>
      </c>
      <c r="CV39">
        <v>72</v>
      </c>
    </row>
    <row r="40" spans="1:100">
      <c r="A40">
        <v>28</v>
      </c>
      <c r="B40">
        <v>33</v>
      </c>
      <c r="C40">
        <v>28</v>
      </c>
      <c r="D40">
        <v>27</v>
      </c>
      <c r="E40">
        <v>26</v>
      </c>
      <c r="F40">
        <v>24</v>
      </c>
      <c r="G40">
        <v>23</v>
      </c>
      <c r="H40">
        <v>23</v>
      </c>
      <c r="I40">
        <v>24</v>
      </c>
      <c r="J40">
        <v>25</v>
      </c>
      <c r="K40">
        <v>29</v>
      </c>
      <c r="L40">
        <v>29</v>
      </c>
      <c r="M40">
        <v>26</v>
      </c>
      <c r="N40">
        <v>26</v>
      </c>
      <c r="O40">
        <v>26</v>
      </c>
      <c r="P40">
        <v>26</v>
      </c>
      <c r="Q40">
        <v>27</v>
      </c>
      <c r="R40">
        <v>26</v>
      </c>
      <c r="S40">
        <v>26</v>
      </c>
      <c r="T40">
        <v>26</v>
      </c>
      <c r="U40">
        <v>25</v>
      </c>
      <c r="V40">
        <v>26</v>
      </c>
      <c r="W40">
        <v>26</v>
      </c>
      <c r="X40">
        <v>26</v>
      </c>
      <c r="Y40">
        <v>26</v>
      </c>
      <c r="Z40">
        <v>26</v>
      </c>
      <c r="AA40">
        <v>26</v>
      </c>
      <c r="AB40">
        <v>26</v>
      </c>
      <c r="AC40">
        <v>26</v>
      </c>
      <c r="AD40">
        <v>26</v>
      </c>
      <c r="AE40">
        <v>25</v>
      </c>
      <c r="AF40">
        <v>25</v>
      </c>
      <c r="AG40">
        <v>28</v>
      </c>
      <c r="AH40">
        <v>24</v>
      </c>
      <c r="AI40">
        <v>29</v>
      </c>
      <c r="AJ40">
        <v>34</v>
      </c>
      <c r="AK40">
        <v>26</v>
      </c>
      <c r="AL40">
        <v>46</v>
      </c>
      <c r="AM40">
        <v>132</v>
      </c>
      <c r="AN40">
        <v>205</v>
      </c>
      <c r="AO40">
        <v>202</v>
      </c>
      <c r="AP40">
        <v>212</v>
      </c>
      <c r="AQ40">
        <v>211</v>
      </c>
      <c r="AR40">
        <v>210</v>
      </c>
      <c r="AS40">
        <v>210</v>
      </c>
      <c r="AT40">
        <v>210</v>
      </c>
      <c r="AU40">
        <v>214</v>
      </c>
      <c r="AV40">
        <v>214</v>
      </c>
      <c r="AW40">
        <v>213</v>
      </c>
      <c r="AX40">
        <v>212</v>
      </c>
      <c r="AY40">
        <v>212</v>
      </c>
      <c r="AZ40">
        <v>211</v>
      </c>
      <c r="BA40">
        <v>211</v>
      </c>
      <c r="BB40">
        <v>212</v>
      </c>
      <c r="BC40">
        <v>212</v>
      </c>
      <c r="BD40">
        <v>212</v>
      </c>
      <c r="BE40">
        <v>210</v>
      </c>
      <c r="BF40">
        <v>210</v>
      </c>
      <c r="BG40">
        <v>211</v>
      </c>
      <c r="BH40">
        <v>211</v>
      </c>
      <c r="BI40">
        <v>212</v>
      </c>
      <c r="BJ40">
        <v>212</v>
      </c>
      <c r="BK40">
        <v>212</v>
      </c>
      <c r="BL40">
        <v>212</v>
      </c>
      <c r="BM40">
        <v>211</v>
      </c>
      <c r="BN40">
        <v>212</v>
      </c>
      <c r="BO40">
        <v>213</v>
      </c>
      <c r="BP40">
        <v>213</v>
      </c>
      <c r="BQ40">
        <v>214</v>
      </c>
      <c r="BR40">
        <v>214</v>
      </c>
      <c r="BS40">
        <v>211</v>
      </c>
      <c r="BT40">
        <v>208</v>
      </c>
      <c r="BU40">
        <v>206</v>
      </c>
      <c r="BV40">
        <v>201</v>
      </c>
      <c r="BW40">
        <v>205</v>
      </c>
      <c r="BX40">
        <v>198</v>
      </c>
      <c r="BY40">
        <v>132</v>
      </c>
      <c r="BZ40">
        <v>81</v>
      </c>
      <c r="CA40">
        <v>68</v>
      </c>
      <c r="CB40">
        <v>69</v>
      </c>
      <c r="CC40">
        <v>66</v>
      </c>
      <c r="CD40">
        <v>67</v>
      </c>
      <c r="CE40">
        <v>66</v>
      </c>
      <c r="CF40">
        <v>72</v>
      </c>
      <c r="CG40">
        <v>71</v>
      </c>
      <c r="CH40">
        <v>68</v>
      </c>
      <c r="CI40">
        <v>69</v>
      </c>
      <c r="CJ40">
        <v>68</v>
      </c>
      <c r="CK40">
        <v>69</v>
      </c>
      <c r="CL40">
        <v>68</v>
      </c>
      <c r="CM40">
        <v>66</v>
      </c>
      <c r="CN40">
        <v>65</v>
      </c>
      <c r="CO40">
        <v>65</v>
      </c>
      <c r="CP40">
        <v>65</v>
      </c>
      <c r="CQ40">
        <v>65</v>
      </c>
      <c r="CR40">
        <v>65</v>
      </c>
      <c r="CS40">
        <v>65</v>
      </c>
      <c r="CT40">
        <v>66</v>
      </c>
      <c r="CU40">
        <v>67</v>
      </c>
      <c r="CV40">
        <v>72</v>
      </c>
    </row>
    <row r="41" spans="1:100">
      <c r="A41">
        <v>28</v>
      </c>
      <c r="B41">
        <v>33</v>
      </c>
      <c r="C41">
        <v>28</v>
      </c>
      <c r="D41">
        <v>27</v>
      </c>
      <c r="E41">
        <v>27</v>
      </c>
      <c r="F41">
        <v>24</v>
      </c>
      <c r="G41">
        <v>23</v>
      </c>
      <c r="H41">
        <v>23</v>
      </c>
      <c r="I41">
        <v>25</v>
      </c>
      <c r="J41">
        <v>25</v>
      </c>
      <c r="K41">
        <v>27</v>
      </c>
      <c r="L41">
        <v>28</v>
      </c>
      <c r="M41">
        <v>26</v>
      </c>
      <c r="N41">
        <v>26</v>
      </c>
      <c r="O41">
        <v>26</v>
      </c>
      <c r="P41">
        <v>26</v>
      </c>
      <c r="Q41">
        <v>25</v>
      </c>
      <c r="R41">
        <v>25</v>
      </c>
      <c r="S41">
        <v>26</v>
      </c>
      <c r="T41">
        <v>26</v>
      </c>
      <c r="U41">
        <v>28</v>
      </c>
      <c r="V41">
        <v>28</v>
      </c>
      <c r="W41">
        <v>28</v>
      </c>
      <c r="X41">
        <v>27</v>
      </c>
      <c r="Y41">
        <v>28</v>
      </c>
      <c r="Z41">
        <v>28</v>
      </c>
      <c r="AA41">
        <v>28</v>
      </c>
      <c r="AB41">
        <v>25</v>
      </c>
      <c r="AC41">
        <v>23</v>
      </c>
      <c r="AD41">
        <v>25</v>
      </c>
      <c r="AE41">
        <v>23</v>
      </c>
      <c r="AF41">
        <v>24</v>
      </c>
      <c r="AG41">
        <v>26</v>
      </c>
      <c r="AH41">
        <v>28</v>
      </c>
      <c r="AI41">
        <v>21</v>
      </c>
      <c r="AJ41">
        <v>42</v>
      </c>
      <c r="AK41">
        <v>23</v>
      </c>
      <c r="AL41">
        <v>65</v>
      </c>
      <c r="AM41">
        <v>173</v>
      </c>
      <c r="AN41">
        <v>208</v>
      </c>
      <c r="AO41">
        <v>198</v>
      </c>
      <c r="AP41">
        <v>217</v>
      </c>
      <c r="AQ41">
        <v>211</v>
      </c>
      <c r="AR41">
        <v>204</v>
      </c>
      <c r="AS41">
        <v>210</v>
      </c>
      <c r="AT41">
        <v>207</v>
      </c>
      <c r="AU41">
        <v>210</v>
      </c>
      <c r="AV41">
        <v>213</v>
      </c>
      <c r="AW41">
        <v>213</v>
      </c>
      <c r="AX41">
        <v>213</v>
      </c>
      <c r="AY41">
        <v>211</v>
      </c>
      <c r="AZ41">
        <v>211</v>
      </c>
      <c r="BA41">
        <v>211</v>
      </c>
      <c r="BB41">
        <v>211</v>
      </c>
      <c r="BC41">
        <v>211</v>
      </c>
      <c r="BD41">
        <v>211</v>
      </c>
      <c r="BE41">
        <v>210</v>
      </c>
      <c r="BF41">
        <v>211</v>
      </c>
      <c r="BG41">
        <v>211</v>
      </c>
      <c r="BH41">
        <v>211</v>
      </c>
      <c r="BI41">
        <v>209</v>
      </c>
      <c r="BJ41">
        <v>208</v>
      </c>
      <c r="BK41">
        <v>209</v>
      </c>
      <c r="BL41">
        <v>209</v>
      </c>
      <c r="BM41">
        <v>211</v>
      </c>
      <c r="BN41">
        <v>210</v>
      </c>
      <c r="BO41">
        <v>215</v>
      </c>
      <c r="BP41">
        <v>213</v>
      </c>
      <c r="BQ41">
        <v>214</v>
      </c>
      <c r="BR41">
        <v>213</v>
      </c>
      <c r="BS41">
        <v>213</v>
      </c>
      <c r="BT41">
        <v>210</v>
      </c>
      <c r="BU41">
        <v>208</v>
      </c>
      <c r="BV41">
        <v>207</v>
      </c>
      <c r="BW41">
        <v>206</v>
      </c>
      <c r="BX41">
        <v>183</v>
      </c>
      <c r="BY41">
        <v>100</v>
      </c>
      <c r="BZ41">
        <v>72</v>
      </c>
      <c r="CA41">
        <v>71</v>
      </c>
      <c r="CB41">
        <v>64</v>
      </c>
      <c r="CC41">
        <v>74</v>
      </c>
      <c r="CD41">
        <v>64</v>
      </c>
      <c r="CE41">
        <v>67</v>
      </c>
      <c r="CF41">
        <v>67</v>
      </c>
      <c r="CG41">
        <v>68</v>
      </c>
      <c r="CH41">
        <v>71</v>
      </c>
      <c r="CI41">
        <v>69</v>
      </c>
      <c r="CJ41">
        <v>69</v>
      </c>
      <c r="CK41">
        <v>69</v>
      </c>
      <c r="CL41">
        <v>67</v>
      </c>
      <c r="CM41">
        <v>66</v>
      </c>
      <c r="CN41">
        <v>65</v>
      </c>
      <c r="CO41">
        <v>66</v>
      </c>
      <c r="CP41">
        <v>66</v>
      </c>
      <c r="CQ41">
        <v>64</v>
      </c>
      <c r="CR41">
        <v>63</v>
      </c>
      <c r="CS41">
        <v>66</v>
      </c>
      <c r="CT41">
        <v>65</v>
      </c>
      <c r="CU41">
        <v>68</v>
      </c>
      <c r="CV41">
        <v>71</v>
      </c>
    </row>
    <row r="42" spans="1:100">
      <c r="A42">
        <v>28</v>
      </c>
      <c r="B42">
        <v>33</v>
      </c>
      <c r="C42">
        <v>29</v>
      </c>
      <c r="D42">
        <v>27</v>
      </c>
      <c r="E42">
        <v>26</v>
      </c>
      <c r="F42">
        <v>25</v>
      </c>
      <c r="G42">
        <v>24</v>
      </c>
      <c r="H42">
        <v>23</v>
      </c>
      <c r="I42">
        <v>25</v>
      </c>
      <c r="J42">
        <v>25</v>
      </c>
      <c r="K42">
        <v>27</v>
      </c>
      <c r="L42">
        <v>27</v>
      </c>
      <c r="M42">
        <v>25</v>
      </c>
      <c r="N42">
        <v>25</v>
      </c>
      <c r="O42">
        <v>25</v>
      </c>
      <c r="P42">
        <v>25</v>
      </c>
      <c r="Q42">
        <v>25</v>
      </c>
      <c r="R42">
        <v>25</v>
      </c>
      <c r="S42">
        <v>26</v>
      </c>
      <c r="T42">
        <v>26</v>
      </c>
      <c r="U42">
        <v>28</v>
      </c>
      <c r="V42">
        <v>28</v>
      </c>
      <c r="W42">
        <v>28</v>
      </c>
      <c r="X42">
        <v>28</v>
      </c>
      <c r="Y42">
        <v>28</v>
      </c>
      <c r="Z42">
        <v>28</v>
      </c>
      <c r="AA42">
        <v>28</v>
      </c>
      <c r="AB42">
        <v>25</v>
      </c>
      <c r="AC42">
        <v>23</v>
      </c>
      <c r="AD42">
        <v>25</v>
      </c>
      <c r="AE42">
        <v>23</v>
      </c>
      <c r="AF42">
        <v>24</v>
      </c>
      <c r="AG42">
        <v>27</v>
      </c>
      <c r="AH42">
        <v>22</v>
      </c>
      <c r="AI42">
        <v>25</v>
      </c>
      <c r="AJ42">
        <v>41</v>
      </c>
      <c r="AK42">
        <v>24</v>
      </c>
      <c r="AL42">
        <v>103</v>
      </c>
      <c r="AM42">
        <v>200</v>
      </c>
      <c r="AN42">
        <v>201</v>
      </c>
      <c r="AO42">
        <v>207</v>
      </c>
      <c r="AP42">
        <v>214</v>
      </c>
      <c r="AQ42">
        <v>208</v>
      </c>
      <c r="AR42">
        <v>207</v>
      </c>
      <c r="AS42">
        <v>207</v>
      </c>
      <c r="AT42">
        <v>207</v>
      </c>
      <c r="AU42">
        <v>212</v>
      </c>
      <c r="AV42">
        <v>214</v>
      </c>
      <c r="AW42">
        <v>214</v>
      </c>
      <c r="AX42">
        <v>214</v>
      </c>
      <c r="AY42">
        <v>212</v>
      </c>
      <c r="AZ42">
        <v>212</v>
      </c>
      <c r="BA42">
        <v>212</v>
      </c>
      <c r="BB42">
        <v>212</v>
      </c>
      <c r="BC42">
        <v>212</v>
      </c>
      <c r="BD42">
        <v>212</v>
      </c>
      <c r="BE42">
        <v>212</v>
      </c>
      <c r="BF42">
        <v>213</v>
      </c>
      <c r="BG42">
        <v>213</v>
      </c>
      <c r="BH42">
        <v>213</v>
      </c>
      <c r="BI42">
        <v>211</v>
      </c>
      <c r="BJ42">
        <v>210</v>
      </c>
      <c r="BK42">
        <v>211</v>
      </c>
      <c r="BL42">
        <v>211</v>
      </c>
      <c r="BM42">
        <v>211</v>
      </c>
      <c r="BN42">
        <v>212</v>
      </c>
      <c r="BO42">
        <v>215</v>
      </c>
      <c r="BP42">
        <v>213</v>
      </c>
      <c r="BQ42">
        <v>214</v>
      </c>
      <c r="BR42">
        <v>214</v>
      </c>
      <c r="BS42">
        <v>212</v>
      </c>
      <c r="BT42">
        <v>209</v>
      </c>
      <c r="BU42">
        <v>206</v>
      </c>
      <c r="BV42">
        <v>207</v>
      </c>
      <c r="BW42">
        <v>205</v>
      </c>
      <c r="BX42">
        <v>164</v>
      </c>
      <c r="BY42">
        <v>77</v>
      </c>
      <c r="BZ42">
        <v>63</v>
      </c>
      <c r="CA42">
        <v>71</v>
      </c>
      <c r="CB42">
        <v>60</v>
      </c>
      <c r="CC42">
        <v>73</v>
      </c>
      <c r="CD42">
        <v>60</v>
      </c>
      <c r="CE42">
        <v>66</v>
      </c>
      <c r="CF42">
        <v>69</v>
      </c>
      <c r="CG42">
        <v>66</v>
      </c>
      <c r="CH42">
        <v>70</v>
      </c>
      <c r="CI42">
        <v>69</v>
      </c>
      <c r="CJ42">
        <v>68</v>
      </c>
      <c r="CK42">
        <v>69</v>
      </c>
      <c r="CL42">
        <v>68</v>
      </c>
      <c r="CM42">
        <v>66</v>
      </c>
      <c r="CN42">
        <v>66</v>
      </c>
      <c r="CO42">
        <v>66</v>
      </c>
      <c r="CP42">
        <v>67</v>
      </c>
      <c r="CQ42">
        <v>65</v>
      </c>
      <c r="CR42">
        <v>64</v>
      </c>
      <c r="CS42">
        <v>67</v>
      </c>
      <c r="CT42">
        <v>66</v>
      </c>
      <c r="CU42">
        <v>69</v>
      </c>
      <c r="CV42">
        <v>71</v>
      </c>
    </row>
    <row r="43" spans="1:100">
      <c r="A43">
        <v>27</v>
      </c>
      <c r="B43">
        <v>33</v>
      </c>
      <c r="C43">
        <v>29</v>
      </c>
      <c r="D43">
        <v>29</v>
      </c>
      <c r="E43">
        <v>29</v>
      </c>
      <c r="F43">
        <v>26</v>
      </c>
      <c r="G43">
        <v>25</v>
      </c>
      <c r="H43">
        <v>24</v>
      </c>
      <c r="I43">
        <v>26</v>
      </c>
      <c r="J43">
        <v>26</v>
      </c>
      <c r="K43">
        <v>28</v>
      </c>
      <c r="L43">
        <v>27</v>
      </c>
      <c r="M43">
        <v>25</v>
      </c>
      <c r="N43">
        <v>25</v>
      </c>
      <c r="O43">
        <v>25</v>
      </c>
      <c r="P43">
        <v>25</v>
      </c>
      <c r="Q43">
        <v>25</v>
      </c>
      <c r="R43">
        <v>25</v>
      </c>
      <c r="S43">
        <v>25</v>
      </c>
      <c r="T43">
        <v>26</v>
      </c>
      <c r="U43">
        <v>28</v>
      </c>
      <c r="V43">
        <v>28</v>
      </c>
      <c r="W43">
        <v>28</v>
      </c>
      <c r="X43">
        <v>28</v>
      </c>
      <c r="Y43">
        <v>29</v>
      </c>
      <c r="Z43">
        <v>27</v>
      </c>
      <c r="AA43">
        <v>27</v>
      </c>
      <c r="AB43">
        <v>26</v>
      </c>
      <c r="AC43">
        <v>24</v>
      </c>
      <c r="AD43">
        <v>25</v>
      </c>
      <c r="AE43">
        <v>21</v>
      </c>
      <c r="AF43">
        <v>25</v>
      </c>
      <c r="AG43">
        <v>27</v>
      </c>
      <c r="AH43">
        <v>23</v>
      </c>
      <c r="AI43">
        <v>26</v>
      </c>
      <c r="AJ43">
        <v>30</v>
      </c>
      <c r="AK43">
        <v>47</v>
      </c>
      <c r="AL43">
        <v>144</v>
      </c>
      <c r="AM43">
        <v>209</v>
      </c>
      <c r="AN43">
        <v>204</v>
      </c>
      <c r="AO43">
        <v>215</v>
      </c>
      <c r="AP43">
        <v>211</v>
      </c>
      <c r="AQ43">
        <v>208</v>
      </c>
      <c r="AR43">
        <v>209</v>
      </c>
      <c r="AS43">
        <v>209</v>
      </c>
      <c r="AT43">
        <v>209</v>
      </c>
      <c r="AU43">
        <v>217</v>
      </c>
      <c r="AV43">
        <v>216</v>
      </c>
      <c r="AW43">
        <v>216</v>
      </c>
      <c r="AX43">
        <v>216</v>
      </c>
      <c r="AY43">
        <v>215</v>
      </c>
      <c r="AZ43">
        <v>212</v>
      </c>
      <c r="BA43">
        <v>212</v>
      </c>
      <c r="BB43">
        <v>211</v>
      </c>
      <c r="BC43">
        <v>211</v>
      </c>
      <c r="BD43">
        <v>211</v>
      </c>
      <c r="BE43">
        <v>211</v>
      </c>
      <c r="BF43">
        <v>212</v>
      </c>
      <c r="BG43">
        <v>214</v>
      </c>
      <c r="BH43">
        <v>214</v>
      </c>
      <c r="BI43">
        <v>211</v>
      </c>
      <c r="BJ43">
        <v>211</v>
      </c>
      <c r="BK43">
        <v>209</v>
      </c>
      <c r="BL43">
        <v>210</v>
      </c>
      <c r="BM43">
        <v>212</v>
      </c>
      <c r="BN43">
        <v>215</v>
      </c>
      <c r="BO43">
        <v>214</v>
      </c>
      <c r="BP43">
        <v>214</v>
      </c>
      <c r="BQ43">
        <v>215</v>
      </c>
      <c r="BR43">
        <v>214</v>
      </c>
      <c r="BS43">
        <v>212</v>
      </c>
      <c r="BT43">
        <v>211</v>
      </c>
      <c r="BU43">
        <v>210</v>
      </c>
      <c r="BV43">
        <v>207</v>
      </c>
      <c r="BW43">
        <v>201</v>
      </c>
      <c r="BX43">
        <v>139</v>
      </c>
      <c r="BY43">
        <v>67</v>
      </c>
      <c r="BZ43">
        <v>64</v>
      </c>
      <c r="CA43">
        <v>74</v>
      </c>
      <c r="CB43">
        <v>62</v>
      </c>
      <c r="CC43">
        <v>71</v>
      </c>
      <c r="CD43">
        <v>60</v>
      </c>
      <c r="CE43">
        <v>63</v>
      </c>
      <c r="CF43">
        <v>69</v>
      </c>
      <c r="CG43">
        <v>67</v>
      </c>
      <c r="CH43">
        <v>67</v>
      </c>
      <c r="CI43">
        <v>69</v>
      </c>
      <c r="CJ43">
        <v>68</v>
      </c>
      <c r="CK43">
        <v>70</v>
      </c>
      <c r="CL43">
        <v>69</v>
      </c>
      <c r="CM43">
        <v>67</v>
      </c>
      <c r="CN43">
        <v>67</v>
      </c>
      <c r="CO43">
        <v>67</v>
      </c>
      <c r="CP43">
        <v>68</v>
      </c>
      <c r="CQ43">
        <v>66</v>
      </c>
      <c r="CR43">
        <v>66</v>
      </c>
      <c r="CS43">
        <v>68</v>
      </c>
      <c r="CT43">
        <v>67</v>
      </c>
      <c r="CU43">
        <v>69</v>
      </c>
      <c r="CV43">
        <v>72</v>
      </c>
    </row>
    <row r="44" spans="1:100">
      <c r="A44">
        <v>27</v>
      </c>
      <c r="B44">
        <v>33</v>
      </c>
      <c r="C44">
        <v>30</v>
      </c>
      <c r="D44">
        <v>29</v>
      </c>
      <c r="E44">
        <v>28</v>
      </c>
      <c r="F44">
        <v>27</v>
      </c>
      <c r="G44">
        <v>25</v>
      </c>
      <c r="H44">
        <v>24</v>
      </c>
      <c r="I44">
        <v>27</v>
      </c>
      <c r="J44">
        <v>26</v>
      </c>
      <c r="K44">
        <v>28</v>
      </c>
      <c r="L44">
        <v>28</v>
      </c>
      <c r="M44">
        <v>26</v>
      </c>
      <c r="N44">
        <v>26</v>
      </c>
      <c r="O44">
        <v>26</v>
      </c>
      <c r="P44">
        <v>25</v>
      </c>
      <c r="Q44">
        <v>26</v>
      </c>
      <c r="R44">
        <v>26</v>
      </c>
      <c r="S44">
        <v>26</v>
      </c>
      <c r="T44">
        <v>26</v>
      </c>
      <c r="U44">
        <v>28</v>
      </c>
      <c r="V44">
        <v>28</v>
      </c>
      <c r="W44">
        <v>28</v>
      </c>
      <c r="X44">
        <v>28</v>
      </c>
      <c r="Y44">
        <v>28</v>
      </c>
      <c r="Z44">
        <v>26</v>
      </c>
      <c r="AA44">
        <v>27</v>
      </c>
      <c r="AB44">
        <v>26</v>
      </c>
      <c r="AC44">
        <v>24</v>
      </c>
      <c r="AD44">
        <v>25</v>
      </c>
      <c r="AE44">
        <v>21</v>
      </c>
      <c r="AF44">
        <v>24</v>
      </c>
      <c r="AG44">
        <v>23</v>
      </c>
      <c r="AH44">
        <v>33</v>
      </c>
      <c r="AI44">
        <v>33</v>
      </c>
      <c r="AJ44">
        <v>20</v>
      </c>
      <c r="AK44">
        <v>79</v>
      </c>
      <c r="AL44">
        <v>177</v>
      </c>
      <c r="AM44">
        <v>209</v>
      </c>
      <c r="AN44">
        <v>205</v>
      </c>
      <c r="AO44">
        <v>217</v>
      </c>
      <c r="AP44">
        <v>211</v>
      </c>
      <c r="AQ44">
        <v>209</v>
      </c>
      <c r="AR44">
        <v>212</v>
      </c>
      <c r="AS44">
        <v>209</v>
      </c>
      <c r="AT44">
        <v>210</v>
      </c>
      <c r="AU44">
        <v>218</v>
      </c>
      <c r="AV44">
        <v>217</v>
      </c>
      <c r="AW44">
        <v>218</v>
      </c>
      <c r="AX44">
        <v>217</v>
      </c>
      <c r="AY44">
        <v>216</v>
      </c>
      <c r="AZ44">
        <v>215</v>
      </c>
      <c r="BA44">
        <v>213</v>
      </c>
      <c r="BB44">
        <v>211</v>
      </c>
      <c r="BC44">
        <v>211</v>
      </c>
      <c r="BD44">
        <v>214</v>
      </c>
      <c r="BE44">
        <v>214</v>
      </c>
      <c r="BF44">
        <v>216</v>
      </c>
      <c r="BG44">
        <v>215</v>
      </c>
      <c r="BH44">
        <v>215</v>
      </c>
      <c r="BI44">
        <v>215</v>
      </c>
      <c r="BJ44">
        <v>213</v>
      </c>
      <c r="BK44">
        <v>213</v>
      </c>
      <c r="BL44">
        <v>214</v>
      </c>
      <c r="BM44">
        <v>215</v>
      </c>
      <c r="BN44">
        <v>216</v>
      </c>
      <c r="BO44">
        <v>213</v>
      </c>
      <c r="BP44">
        <v>214</v>
      </c>
      <c r="BQ44">
        <v>214</v>
      </c>
      <c r="BR44">
        <v>215</v>
      </c>
      <c r="BS44">
        <v>211</v>
      </c>
      <c r="BT44">
        <v>212</v>
      </c>
      <c r="BU44">
        <v>208</v>
      </c>
      <c r="BV44">
        <v>207</v>
      </c>
      <c r="BW44">
        <v>179</v>
      </c>
      <c r="BX44">
        <v>114</v>
      </c>
      <c r="BY44">
        <v>67</v>
      </c>
      <c r="BZ44">
        <v>72</v>
      </c>
      <c r="CA44">
        <v>65</v>
      </c>
      <c r="CB44">
        <v>66</v>
      </c>
      <c r="CC44">
        <v>65</v>
      </c>
      <c r="CD44">
        <v>63</v>
      </c>
      <c r="CE44">
        <v>64</v>
      </c>
      <c r="CF44">
        <v>64</v>
      </c>
      <c r="CG44">
        <v>67</v>
      </c>
      <c r="CH44">
        <v>67</v>
      </c>
      <c r="CI44">
        <v>68</v>
      </c>
      <c r="CJ44">
        <v>69</v>
      </c>
      <c r="CK44">
        <v>71</v>
      </c>
      <c r="CL44">
        <v>70</v>
      </c>
      <c r="CM44">
        <v>68</v>
      </c>
      <c r="CN44">
        <v>67</v>
      </c>
      <c r="CO44">
        <v>67</v>
      </c>
      <c r="CP44">
        <v>68</v>
      </c>
      <c r="CQ44">
        <v>66</v>
      </c>
      <c r="CR44">
        <v>66</v>
      </c>
      <c r="CS44">
        <v>68</v>
      </c>
      <c r="CT44">
        <v>67</v>
      </c>
      <c r="CU44">
        <v>69</v>
      </c>
      <c r="CV44">
        <v>72</v>
      </c>
    </row>
    <row r="45" spans="1:100">
      <c r="A45">
        <v>27</v>
      </c>
      <c r="B45">
        <v>33</v>
      </c>
      <c r="C45">
        <v>30</v>
      </c>
      <c r="D45">
        <v>30</v>
      </c>
      <c r="E45">
        <v>30</v>
      </c>
      <c r="F45">
        <v>27</v>
      </c>
      <c r="G45">
        <v>26</v>
      </c>
      <c r="H45">
        <v>25</v>
      </c>
      <c r="I45">
        <v>27</v>
      </c>
      <c r="J45">
        <v>27</v>
      </c>
      <c r="K45">
        <v>28</v>
      </c>
      <c r="L45">
        <v>28</v>
      </c>
      <c r="M45">
        <v>26</v>
      </c>
      <c r="N45">
        <v>27</v>
      </c>
      <c r="O45">
        <v>27</v>
      </c>
      <c r="P45">
        <v>26</v>
      </c>
      <c r="Q45">
        <v>27</v>
      </c>
      <c r="R45">
        <v>26</v>
      </c>
      <c r="S45">
        <v>26</v>
      </c>
      <c r="T45">
        <v>26</v>
      </c>
      <c r="U45">
        <v>28</v>
      </c>
      <c r="V45">
        <v>28</v>
      </c>
      <c r="W45">
        <v>28</v>
      </c>
      <c r="X45">
        <v>27</v>
      </c>
      <c r="Y45">
        <v>28</v>
      </c>
      <c r="Z45">
        <v>27</v>
      </c>
      <c r="AA45">
        <v>26</v>
      </c>
      <c r="AB45">
        <v>26</v>
      </c>
      <c r="AC45">
        <v>24</v>
      </c>
      <c r="AD45">
        <v>25</v>
      </c>
      <c r="AE45">
        <v>21</v>
      </c>
      <c r="AF45">
        <v>23</v>
      </c>
      <c r="AG45">
        <v>28</v>
      </c>
      <c r="AH45">
        <v>25</v>
      </c>
      <c r="AI45">
        <v>38</v>
      </c>
      <c r="AJ45">
        <v>37</v>
      </c>
      <c r="AK45">
        <v>119</v>
      </c>
      <c r="AL45">
        <v>191</v>
      </c>
      <c r="AM45">
        <v>208</v>
      </c>
      <c r="AN45">
        <v>209</v>
      </c>
      <c r="AO45">
        <v>213</v>
      </c>
      <c r="AP45">
        <v>215</v>
      </c>
      <c r="AQ45">
        <v>214</v>
      </c>
      <c r="AR45">
        <v>213</v>
      </c>
      <c r="AS45">
        <v>212</v>
      </c>
      <c r="AT45">
        <v>215</v>
      </c>
      <c r="AU45">
        <v>218</v>
      </c>
      <c r="AV45">
        <v>220</v>
      </c>
      <c r="AW45">
        <v>221</v>
      </c>
      <c r="AX45">
        <v>220</v>
      </c>
      <c r="AY45">
        <v>217</v>
      </c>
      <c r="AZ45">
        <v>215</v>
      </c>
      <c r="BA45">
        <v>213</v>
      </c>
      <c r="BB45">
        <v>213</v>
      </c>
      <c r="BC45">
        <v>214</v>
      </c>
      <c r="BD45">
        <v>216</v>
      </c>
      <c r="BE45">
        <v>216</v>
      </c>
      <c r="BF45">
        <v>217</v>
      </c>
      <c r="BG45">
        <v>217</v>
      </c>
      <c r="BH45">
        <v>216</v>
      </c>
      <c r="BI45">
        <v>216</v>
      </c>
      <c r="BJ45">
        <v>215</v>
      </c>
      <c r="BK45">
        <v>216</v>
      </c>
      <c r="BL45">
        <v>216</v>
      </c>
      <c r="BM45">
        <v>215</v>
      </c>
      <c r="BN45">
        <v>216</v>
      </c>
      <c r="BO45">
        <v>212</v>
      </c>
      <c r="BP45">
        <v>215</v>
      </c>
      <c r="BQ45">
        <v>212</v>
      </c>
      <c r="BR45">
        <v>217</v>
      </c>
      <c r="BS45">
        <v>212</v>
      </c>
      <c r="BT45">
        <v>212</v>
      </c>
      <c r="BU45">
        <v>207</v>
      </c>
      <c r="BV45">
        <v>203</v>
      </c>
      <c r="BW45">
        <v>159</v>
      </c>
      <c r="BX45">
        <v>77</v>
      </c>
      <c r="BY45">
        <v>77</v>
      </c>
      <c r="BZ45">
        <v>69</v>
      </c>
      <c r="CA45">
        <v>63</v>
      </c>
      <c r="CB45">
        <v>67</v>
      </c>
      <c r="CC45">
        <v>57</v>
      </c>
      <c r="CD45">
        <v>66</v>
      </c>
      <c r="CE45">
        <v>65</v>
      </c>
      <c r="CF45">
        <v>61</v>
      </c>
      <c r="CG45">
        <v>68</v>
      </c>
      <c r="CH45">
        <v>68</v>
      </c>
      <c r="CI45">
        <v>68</v>
      </c>
      <c r="CJ45">
        <v>71</v>
      </c>
      <c r="CK45">
        <v>71</v>
      </c>
      <c r="CL45">
        <v>70</v>
      </c>
      <c r="CM45">
        <v>68</v>
      </c>
      <c r="CN45">
        <v>67</v>
      </c>
      <c r="CO45">
        <v>67</v>
      </c>
      <c r="CP45">
        <v>67</v>
      </c>
      <c r="CQ45">
        <v>66</v>
      </c>
      <c r="CR45">
        <v>66</v>
      </c>
      <c r="CS45">
        <v>68</v>
      </c>
      <c r="CT45">
        <v>67</v>
      </c>
      <c r="CU45">
        <v>69</v>
      </c>
      <c r="CV45">
        <v>71</v>
      </c>
    </row>
    <row r="46" spans="1:100">
      <c r="A46">
        <v>28</v>
      </c>
      <c r="B46">
        <v>34</v>
      </c>
      <c r="C46">
        <v>30</v>
      </c>
      <c r="D46">
        <v>29</v>
      </c>
      <c r="E46">
        <v>28</v>
      </c>
      <c r="F46">
        <v>27</v>
      </c>
      <c r="G46">
        <v>26</v>
      </c>
      <c r="H46">
        <v>25</v>
      </c>
      <c r="I46">
        <v>28</v>
      </c>
      <c r="J46">
        <v>27</v>
      </c>
      <c r="K46">
        <v>28</v>
      </c>
      <c r="L46">
        <v>28</v>
      </c>
      <c r="M46">
        <v>27</v>
      </c>
      <c r="N46">
        <v>27</v>
      </c>
      <c r="O46">
        <v>27</v>
      </c>
      <c r="P46">
        <v>27</v>
      </c>
      <c r="Q46">
        <v>27</v>
      </c>
      <c r="R46">
        <v>27</v>
      </c>
      <c r="S46">
        <v>27</v>
      </c>
      <c r="T46">
        <v>26</v>
      </c>
      <c r="U46">
        <v>28</v>
      </c>
      <c r="V46">
        <v>28</v>
      </c>
      <c r="W46">
        <v>28</v>
      </c>
      <c r="X46">
        <v>28</v>
      </c>
      <c r="Y46">
        <v>28</v>
      </c>
      <c r="Z46">
        <v>27</v>
      </c>
      <c r="AA46">
        <v>27</v>
      </c>
      <c r="AB46">
        <v>25</v>
      </c>
      <c r="AC46">
        <v>24</v>
      </c>
      <c r="AD46">
        <v>26</v>
      </c>
      <c r="AE46">
        <v>21</v>
      </c>
      <c r="AF46">
        <v>22</v>
      </c>
      <c r="AG46">
        <v>30</v>
      </c>
      <c r="AH46">
        <v>31</v>
      </c>
      <c r="AI46">
        <v>37</v>
      </c>
      <c r="AJ46">
        <v>43</v>
      </c>
      <c r="AK46">
        <v>140</v>
      </c>
      <c r="AL46">
        <v>203</v>
      </c>
      <c r="AM46">
        <v>214</v>
      </c>
      <c r="AN46">
        <v>217</v>
      </c>
      <c r="AO46">
        <v>213</v>
      </c>
      <c r="AP46">
        <v>216</v>
      </c>
      <c r="AQ46">
        <v>218</v>
      </c>
      <c r="AR46">
        <v>214</v>
      </c>
      <c r="AS46">
        <v>216</v>
      </c>
      <c r="AT46">
        <v>220</v>
      </c>
      <c r="AU46">
        <v>219</v>
      </c>
      <c r="AV46">
        <v>223</v>
      </c>
      <c r="AW46">
        <v>223</v>
      </c>
      <c r="AX46">
        <v>222</v>
      </c>
      <c r="AY46">
        <v>220</v>
      </c>
      <c r="AZ46">
        <v>217</v>
      </c>
      <c r="BA46">
        <v>216</v>
      </c>
      <c r="BB46">
        <v>214</v>
      </c>
      <c r="BC46">
        <v>216</v>
      </c>
      <c r="BD46">
        <v>217</v>
      </c>
      <c r="BE46">
        <v>217</v>
      </c>
      <c r="BF46">
        <v>218</v>
      </c>
      <c r="BG46">
        <v>218</v>
      </c>
      <c r="BH46">
        <v>217</v>
      </c>
      <c r="BI46">
        <v>217</v>
      </c>
      <c r="BJ46">
        <v>216</v>
      </c>
      <c r="BK46">
        <v>216</v>
      </c>
      <c r="BL46">
        <v>215</v>
      </c>
      <c r="BM46">
        <v>215</v>
      </c>
      <c r="BN46">
        <v>216</v>
      </c>
      <c r="BO46">
        <v>212</v>
      </c>
      <c r="BP46">
        <v>218</v>
      </c>
      <c r="BQ46">
        <v>210</v>
      </c>
      <c r="BR46">
        <v>218</v>
      </c>
      <c r="BS46">
        <v>214</v>
      </c>
      <c r="BT46">
        <v>211</v>
      </c>
      <c r="BU46">
        <v>211</v>
      </c>
      <c r="BV46">
        <v>203</v>
      </c>
      <c r="BW46">
        <v>137</v>
      </c>
      <c r="BX46">
        <v>62</v>
      </c>
      <c r="BY46">
        <v>79</v>
      </c>
      <c r="BZ46">
        <v>66</v>
      </c>
      <c r="CA46">
        <v>64</v>
      </c>
      <c r="CB46">
        <v>71</v>
      </c>
      <c r="CC46">
        <v>56</v>
      </c>
      <c r="CD46">
        <v>68</v>
      </c>
      <c r="CE46">
        <v>66</v>
      </c>
      <c r="CF46">
        <v>61</v>
      </c>
      <c r="CG46">
        <v>68</v>
      </c>
      <c r="CH46">
        <v>67</v>
      </c>
      <c r="CI46">
        <v>68</v>
      </c>
      <c r="CJ46">
        <v>71</v>
      </c>
      <c r="CK46">
        <v>70</v>
      </c>
      <c r="CL46">
        <v>70</v>
      </c>
      <c r="CM46">
        <v>69</v>
      </c>
      <c r="CN46">
        <v>68</v>
      </c>
      <c r="CO46">
        <v>68</v>
      </c>
      <c r="CP46">
        <v>68</v>
      </c>
      <c r="CQ46">
        <v>66</v>
      </c>
      <c r="CR46">
        <v>66</v>
      </c>
      <c r="CS46">
        <v>68</v>
      </c>
      <c r="CT46">
        <v>67</v>
      </c>
      <c r="CU46">
        <v>69</v>
      </c>
      <c r="CV46">
        <v>71</v>
      </c>
    </row>
    <row r="47" spans="1:100">
      <c r="A47">
        <v>29</v>
      </c>
      <c r="B47">
        <v>35</v>
      </c>
      <c r="C47">
        <v>31</v>
      </c>
      <c r="D47">
        <v>30</v>
      </c>
      <c r="E47">
        <v>30</v>
      </c>
      <c r="F47">
        <v>27</v>
      </c>
      <c r="G47">
        <v>26</v>
      </c>
      <c r="H47">
        <v>26</v>
      </c>
      <c r="I47">
        <v>29</v>
      </c>
      <c r="J47">
        <v>27</v>
      </c>
      <c r="K47">
        <v>28</v>
      </c>
      <c r="L47">
        <v>28</v>
      </c>
      <c r="M47">
        <v>26</v>
      </c>
      <c r="N47">
        <v>27</v>
      </c>
      <c r="O47">
        <v>26</v>
      </c>
      <c r="P47">
        <v>26</v>
      </c>
      <c r="Q47">
        <v>26</v>
      </c>
      <c r="R47">
        <v>26</v>
      </c>
      <c r="S47">
        <v>27</v>
      </c>
      <c r="T47">
        <v>27</v>
      </c>
      <c r="U47">
        <v>29</v>
      </c>
      <c r="V47">
        <v>29</v>
      </c>
      <c r="W47">
        <v>29</v>
      </c>
      <c r="X47">
        <v>28</v>
      </c>
      <c r="Y47">
        <v>29</v>
      </c>
      <c r="Z47">
        <v>29</v>
      </c>
      <c r="AA47">
        <v>29</v>
      </c>
      <c r="AB47">
        <v>25</v>
      </c>
      <c r="AC47">
        <v>24</v>
      </c>
      <c r="AD47">
        <v>27</v>
      </c>
      <c r="AE47">
        <v>22</v>
      </c>
      <c r="AF47">
        <v>22</v>
      </c>
      <c r="AG47">
        <v>25</v>
      </c>
      <c r="AH47">
        <v>32</v>
      </c>
      <c r="AI47">
        <v>33</v>
      </c>
      <c r="AJ47">
        <v>80</v>
      </c>
      <c r="AK47">
        <v>179</v>
      </c>
      <c r="AL47">
        <v>209</v>
      </c>
      <c r="AM47">
        <v>202</v>
      </c>
      <c r="AN47">
        <v>219</v>
      </c>
      <c r="AO47">
        <v>214</v>
      </c>
      <c r="AP47">
        <v>217</v>
      </c>
      <c r="AQ47">
        <v>220</v>
      </c>
      <c r="AR47">
        <v>218</v>
      </c>
      <c r="AS47">
        <v>220</v>
      </c>
      <c r="AT47">
        <v>223</v>
      </c>
      <c r="AU47">
        <v>221</v>
      </c>
      <c r="AV47">
        <v>225</v>
      </c>
      <c r="AW47">
        <v>225</v>
      </c>
      <c r="AX47">
        <v>225</v>
      </c>
      <c r="AY47">
        <v>222</v>
      </c>
      <c r="AZ47">
        <v>220</v>
      </c>
      <c r="BA47">
        <v>217</v>
      </c>
      <c r="BB47">
        <v>218</v>
      </c>
      <c r="BC47">
        <v>219</v>
      </c>
      <c r="BD47">
        <v>219</v>
      </c>
      <c r="BE47">
        <v>222</v>
      </c>
      <c r="BF47">
        <v>223</v>
      </c>
      <c r="BG47">
        <v>222</v>
      </c>
      <c r="BH47">
        <v>222</v>
      </c>
      <c r="BI47">
        <v>222</v>
      </c>
      <c r="BJ47">
        <v>221</v>
      </c>
      <c r="BK47">
        <v>221</v>
      </c>
      <c r="BL47">
        <v>219</v>
      </c>
      <c r="BM47">
        <v>217</v>
      </c>
      <c r="BN47">
        <v>216</v>
      </c>
      <c r="BO47">
        <v>214</v>
      </c>
      <c r="BP47">
        <v>220</v>
      </c>
      <c r="BQ47">
        <v>208</v>
      </c>
      <c r="BR47">
        <v>220</v>
      </c>
      <c r="BS47">
        <v>216</v>
      </c>
      <c r="BT47">
        <v>207</v>
      </c>
      <c r="BU47">
        <v>208</v>
      </c>
      <c r="BV47">
        <v>193</v>
      </c>
      <c r="BW47">
        <v>99</v>
      </c>
      <c r="BX47">
        <v>76</v>
      </c>
      <c r="BY47">
        <v>62</v>
      </c>
      <c r="BZ47">
        <v>72</v>
      </c>
      <c r="CA47">
        <v>61</v>
      </c>
      <c r="CB47">
        <v>68</v>
      </c>
      <c r="CC47">
        <v>60</v>
      </c>
      <c r="CD47">
        <v>67</v>
      </c>
      <c r="CE47">
        <v>64</v>
      </c>
      <c r="CF47">
        <v>64</v>
      </c>
      <c r="CG47">
        <v>68</v>
      </c>
      <c r="CH47">
        <v>66</v>
      </c>
      <c r="CI47">
        <v>70</v>
      </c>
      <c r="CJ47">
        <v>69</v>
      </c>
      <c r="CK47">
        <v>69</v>
      </c>
      <c r="CL47">
        <v>69</v>
      </c>
      <c r="CM47">
        <v>69</v>
      </c>
      <c r="CN47">
        <v>69</v>
      </c>
      <c r="CO47">
        <v>67</v>
      </c>
      <c r="CP47">
        <v>66</v>
      </c>
      <c r="CQ47">
        <v>67</v>
      </c>
      <c r="CR47">
        <v>67</v>
      </c>
      <c r="CS47">
        <v>69</v>
      </c>
      <c r="CT47">
        <v>68</v>
      </c>
      <c r="CU47">
        <v>69</v>
      </c>
      <c r="CV47">
        <v>71</v>
      </c>
    </row>
    <row r="48" spans="1:100">
      <c r="A48">
        <v>30</v>
      </c>
      <c r="B48">
        <v>36</v>
      </c>
      <c r="C48">
        <v>31</v>
      </c>
      <c r="D48">
        <v>29</v>
      </c>
      <c r="E48">
        <v>28</v>
      </c>
      <c r="F48">
        <v>28</v>
      </c>
      <c r="G48">
        <v>27</v>
      </c>
      <c r="H48">
        <v>26</v>
      </c>
      <c r="I48">
        <v>29</v>
      </c>
      <c r="J48">
        <v>27</v>
      </c>
      <c r="K48">
        <v>28</v>
      </c>
      <c r="L48">
        <v>27</v>
      </c>
      <c r="M48">
        <v>26</v>
      </c>
      <c r="N48">
        <v>26</v>
      </c>
      <c r="O48">
        <v>26</v>
      </c>
      <c r="P48">
        <v>25</v>
      </c>
      <c r="Q48">
        <v>25</v>
      </c>
      <c r="R48">
        <v>25</v>
      </c>
      <c r="S48">
        <v>26</v>
      </c>
      <c r="T48">
        <v>27</v>
      </c>
      <c r="U48">
        <v>28</v>
      </c>
      <c r="V48">
        <v>30</v>
      </c>
      <c r="W48">
        <v>29</v>
      </c>
      <c r="X48">
        <v>30</v>
      </c>
      <c r="Y48">
        <v>30</v>
      </c>
      <c r="Z48">
        <v>31</v>
      </c>
      <c r="AA48">
        <v>30</v>
      </c>
      <c r="AB48">
        <v>24</v>
      </c>
      <c r="AC48">
        <v>24</v>
      </c>
      <c r="AD48">
        <v>26</v>
      </c>
      <c r="AE48">
        <v>23</v>
      </c>
      <c r="AF48">
        <v>21</v>
      </c>
      <c r="AG48">
        <v>31</v>
      </c>
      <c r="AH48">
        <v>39</v>
      </c>
      <c r="AI48">
        <v>40</v>
      </c>
      <c r="AJ48">
        <v>110</v>
      </c>
      <c r="AK48">
        <v>192</v>
      </c>
      <c r="AL48">
        <v>211</v>
      </c>
      <c r="AM48">
        <v>202</v>
      </c>
      <c r="AN48">
        <v>224</v>
      </c>
      <c r="AO48">
        <v>215</v>
      </c>
      <c r="AP48">
        <v>213</v>
      </c>
      <c r="AQ48">
        <v>218</v>
      </c>
      <c r="AR48">
        <v>218</v>
      </c>
      <c r="AS48">
        <v>220</v>
      </c>
      <c r="AT48">
        <v>223</v>
      </c>
      <c r="AU48">
        <v>221</v>
      </c>
      <c r="AV48">
        <v>224</v>
      </c>
      <c r="AW48">
        <v>222</v>
      </c>
      <c r="AX48">
        <v>220</v>
      </c>
      <c r="AY48">
        <v>221</v>
      </c>
      <c r="AZ48">
        <v>219</v>
      </c>
      <c r="BA48">
        <v>219</v>
      </c>
      <c r="BB48">
        <v>217</v>
      </c>
      <c r="BC48">
        <v>219</v>
      </c>
      <c r="BD48">
        <v>219</v>
      </c>
      <c r="BE48">
        <v>220</v>
      </c>
      <c r="BF48">
        <v>221</v>
      </c>
      <c r="BG48">
        <v>222</v>
      </c>
      <c r="BH48">
        <v>221</v>
      </c>
      <c r="BI48">
        <v>222</v>
      </c>
      <c r="BJ48">
        <v>220</v>
      </c>
      <c r="BK48">
        <v>218</v>
      </c>
      <c r="BL48">
        <v>218</v>
      </c>
      <c r="BM48">
        <v>220</v>
      </c>
      <c r="BN48">
        <v>218</v>
      </c>
      <c r="BO48">
        <v>216</v>
      </c>
      <c r="BP48">
        <v>223</v>
      </c>
      <c r="BQ48">
        <v>208</v>
      </c>
      <c r="BR48">
        <v>221</v>
      </c>
      <c r="BS48">
        <v>218</v>
      </c>
      <c r="BT48">
        <v>206</v>
      </c>
      <c r="BU48">
        <v>206</v>
      </c>
      <c r="BV48">
        <v>168</v>
      </c>
      <c r="BW48">
        <v>82</v>
      </c>
      <c r="BX48">
        <v>80</v>
      </c>
      <c r="BY48">
        <v>68</v>
      </c>
      <c r="BZ48">
        <v>63</v>
      </c>
      <c r="CA48">
        <v>67</v>
      </c>
      <c r="CB48">
        <v>64</v>
      </c>
      <c r="CC48">
        <v>65</v>
      </c>
      <c r="CD48">
        <v>66</v>
      </c>
      <c r="CE48">
        <v>63</v>
      </c>
      <c r="CF48">
        <v>68</v>
      </c>
      <c r="CG48">
        <v>68</v>
      </c>
      <c r="CH48">
        <v>64</v>
      </c>
      <c r="CI48">
        <v>71</v>
      </c>
      <c r="CJ48">
        <v>68</v>
      </c>
      <c r="CK48">
        <v>68</v>
      </c>
      <c r="CL48">
        <v>68</v>
      </c>
      <c r="CM48">
        <v>69</v>
      </c>
      <c r="CN48">
        <v>69</v>
      </c>
      <c r="CO48">
        <v>67</v>
      </c>
      <c r="CP48">
        <v>67</v>
      </c>
      <c r="CQ48">
        <v>67</v>
      </c>
      <c r="CR48">
        <v>68</v>
      </c>
      <c r="CS48">
        <v>70</v>
      </c>
      <c r="CT48">
        <v>69</v>
      </c>
      <c r="CU48">
        <v>69</v>
      </c>
      <c r="CV48">
        <v>72</v>
      </c>
    </row>
    <row r="49" spans="1:100">
      <c r="A49">
        <v>29</v>
      </c>
      <c r="B49">
        <v>35</v>
      </c>
      <c r="C49">
        <v>31</v>
      </c>
      <c r="D49">
        <v>31</v>
      </c>
      <c r="E49">
        <v>31</v>
      </c>
      <c r="F49">
        <v>28</v>
      </c>
      <c r="G49">
        <v>26</v>
      </c>
      <c r="H49">
        <v>25</v>
      </c>
      <c r="I49">
        <v>29</v>
      </c>
      <c r="J49">
        <v>27</v>
      </c>
      <c r="K49">
        <v>28</v>
      </c>
      <c r="L49">
        <v>27</v>
      </c>
      <c r="M49">
        <v>25</v>
      </c>
      <c r="N49">
        <v>26</v>
      </c>
      <c r="O49">
        <v>26</v>
      </c>
      <c r="P49">
        <v>26</v>
      </c>
      <c r="Q49">
        <v>26</v>
      </c>
      <c r="R49">
        <v>26</v>
      </c>
      <c r="S49">
        <v>25</v>
      </c>
      <c r="T49">
        <v>25</v>
      </c>
      <c r="U49">
        <v>27</v>
      </c>
      <c r="V49">
        <v>29</v>
      </c>
      <c r="W49">
        <v>32</v>
      </c>
      <c r="X49">
        <v>32</v>
      </c>
      <c r="Y49">
        <v>33</v>
      </c>
      <c r="Z49">
        <v>29</v>
      </c>
      <c r="AA49">
        <v>27</v>
      </c>
      <c r="AB49">
        <v>28</v>
      </c>
      <c r="AC49">
        <v>24</v>
      </c>
      <c r="AD49">
        <v>18</v>
      </c>
      <c r="AE49">
        <v>20</v>
      </c>
      <c r="AF49">
        <v>31</v>
      </c>
      <c r="AG49">
        <v>34</v>
      </c>
      <c r="AH49">
        <v>43</v>
      </c>
      <c r="AI49">
        <v>66</v>
      </c>
      <c r="AJ49">
        <v>140</v>
      </c>
      <c r="AK49">
        <v>207</v>
      </c>
      <c r="AL49">
        <v>205</v>
      </c>
      <c r="AM49">
        <v>211</v>
      </c>
      <c r="AN49">
        <v>216</v>
      </c>
      <c r="AO49">
        <v>212</v>
      </c>
      <c r="AP49">
        <v>213</v>
      </c>
      <c r="AQ49">
        <v>212</v>
      </c>
      <c r="AR49">
        <v>214</v>
      </c>
      <c r="AS49">
        <v>216</v>
      </c>
      <c r="AT49">
        <v>228</v>
      </c>
      <c r="AU49">
        <v>221</v>
      </c>
      <c r="AV49">
        <v>221</v>
      </c>
      <c r="AW49">
        <v>217</v>
      </c>
      <c r="AX49">
        <v>213</v>
      </c>
      <c r="AY49">
        <v>217</v>
      </c>
      <c r="AZ49">
        <v>212</v>
      </c>
      <c r="BA49">
        <v>215</v>
      </c>
      <c r="BB49">
        <v>211</v>
      </c>
      <c r="BC49">
        <v>217</v>
      </c>
      <c r="BD49">
        <v>216</v>
      </c>
      <c r="BE49">
        <v>215</v>
      </c>
      <c r="BF49">
        <v>220</v>
      </c>
      <c r="BG49">
        <v>222</v>
      </c>
      <c r="BH49">
        <v>225</v>
      </c>
      <c r="BI49">
        <v>224</v>
      </c>
      <c r="BJ49">
        <v>218</v>
      </c>
      <c r="BK49">
        <v>217</v>
      </c>
      <c r="BL49">
        <v>216</v>
      </c>
      <c r="BM49">
        <v>222</v>
      </c>
      <c r="BN49">
        <v>218</v>
      </c>
      <c r="BO49">
        <v>225</v>
      </c>
      <c r="BP49">
        <v>226</v>
      </c>
      <c r="BQ49">
        <v>214</v>
      </c>
      <c r="BR49">
        <v>215</v>
      </c>
      <c r="BS49">
        <v>214</v>
      </c>
      <c r="BT49">
        <v>215</v>
      </c>
      <c r="BU49">
        <v>199</v>
      </c>
      <c r="BV49">
        <v>127</v>
      </c>
      <c r="BW49">
        <v>82</v>
      </c>
      <c r="BX49">
        <v>71</v>
      </c>
      <c r="BY49">
        <v>69</v>
      </c>
      <c r="BZ49">
        <v>64</v>
      </c>
      <c r="CA49">
        <v>68</v>
      </c>
      <c r="CB49">
        <v>63</v>
      </c>
      <c r="CC49">
        <v>65</v>
      </c>
      <c r="CD49">
        <v>67</v>
      </c>
      <c r="CE49">
        <v>67</v>
      </c>
      <c r="CF49">
        <v>67</v>
      </c>
      <c r="CG49">
        <v>67</v>
      </c>
      <c r="CH49">
        <v>66</v>
      </c>
      <c r="CI49">
        <v>66</v>
      </c>
      <c r="CJ49">
        <v>67</v>
      </c>
      <c r="CK49">
        <v>67</v>
      </c>
      <c r="CL49">
        <v>67</v>
      </c>
      <c r="CM49">
        <v>67</v>
      </c>
      <c r="CN49">
        <v>67</v>
      </c>
      <c r="CO49">
        <v>67</v>
      </c>
      <c r="CP49">
        <v>67</v>
      </c>
      <c r="CQ49">
        <v>67</v>
      </c>
      <c r="CR49">
        <v>67</v>
      </c>
      <c r="CS49">
        <v>67</v>
      </c>
      <c r="CT49">
        <v>69</v>
      </c>
      <c r="CU49">
        <v>69</v>
      </c>
      <c r="CV49">
        <v>70</v>
      </c>
    </row>
    <row r="50" spans="1:100">
      <c r="A50">
        <v>29</v>
      </c>
      <c r="B50">
        <v>35</v>
      </c>
      <c r="C50">
        <v>31</v>
      </c>
      <c r="D50">
        <v>30</v>
      </c>
      <c r="E50">
        <v>29</v>
      </c>
      <c r="F50">
        <v>28</v>
      </c>
      <c r="G50">
        <v>26</v>
      </c>
      <c r="H50">
        <v>25</v>
      </c>
      <c r="I50">
        <v>29</v>
      </c>
      <c r="J50">
        <v>28</v>
      </c>
      <c r="K50">
        <v>28</v>
      </c>
      <c r="L50">
        <v>28</v>
      </c>
      <c r="M50">
        <v>26</v>
      </c>
      <c r="N50">
        <v>27</v>
      </c>
      <c r="O50">
        <v>27</v>
      </c>
      <c r="P50">
        <v>27</v>
      </c>
      <c r="Q50">
        <v>26</v>
      </c>
      <c r="R50">
        <v>25</v>
      </c>
      <c r="S50">
        <v>23</v>
      </c>
      <c r="T50">
        <v>23</v>
      </c>
      <c r="U50">
        <v>25</v>
      </c>
      <c r="V50">
        <v>29</v>
      </c>
      <c r="W50">
        <v>32</v>
      </c>
      <c r="X50">
        <v>34</v>
      </c>
      <c r="Y50">
        <v>31</v>
      </c>
      <c r="Z50">
        <v>29</v>
      </c>
      <c r="AA50">
        <v>28</v>
      </c>
      <c r="AB50">
        <v>27</v>
      </c>
      <c r="AC50">
        <v>22</v>
      </c>
      <c r="AD50">
        <v>17</v>
      </c>
      <c r="AE50">
        <v>21</v>
      </c>
      <c r="AF50">
        <v>32</v>
      </c>
      <c r="AG50">
        <v>30</v>
      </c>
      <c r="AH50">
        <v>36</v>
      </c>
      <c r="AI50">
        <v>92</v>
      </c>
      <c r="AJ50">
        <v>176</v>
      </c>
      <c r="AK50">
        <v>216</v>
      </c>
      <c r="AL50">
        <v>203</v>
      </c>
      <c r="AM50">
        <v>211</v>
      </c>
      <c r="AN50">
        <v>221</v>
      </c>
      <c r="AO50">
        <v>209</v>
      </c>
      <c r="AP50">
        <v>222</v>
      </c>
      <c r="AQ50">
        <v>215</v>
      </c>
      <c r="AR50">
        <v>212</v>
      </c>
      <c r="AS50">
        <v>214</v>
      </c>
      <c r="AT50">
        <v>222</v>
      </c>
      <c r="AU50">
        <v>220</v>
      </c>
      <c r="AV50">
        <v>218</v>
      </c>
      <c r="AW50">
        <v>211</v>
      </c>
      <c r="AX50">
        <v>211</v>
      </c>
      <c r="AY50">
        <v>216</v>
      </c>
      <c r="AZ50">
        <v>212</v>
      </c>
      <c r="BA50">
        <v>215</v>
      </c>
      <c r="BB50">
        <v>210</v>
      </c>
      <c r="BC50">
        <v>211</v>
      </c>
      <c r="BD50">
        <v>210</v>
      </c>
      <c r="BE50">
        <v>218</v>
      </c>
      <c r="BF50">
        <v>219</v>
      </c>
      <c r="BG50">
        <v>219</v>
      </c>
      <c r="BH50">
        <v>221</v>
      </c>
      <c r="BI50">
        <v>222</v>
      </c>
      <c r="BJ50">
        <v>220</v>
      </c>
      <c r="BK50">
        <v>218</v>
      </c>
      <c r="BL50">
        <v>216</v>
      </c>
      <c r="BM50">
        <v>225</v>
      </c>
      <c r="BN50">
        <v>227</v>
      </c>
      <c r="BO50">
        <v>222</v>
      </c>
      <c r="BP50">
        <v>216</v>
      </c>
      <c r="BQ50">
        <v>223</v>
      </c>
      <c r="BR50">
        <v>218</v>
      </c>
      <c r="BS50">
        <v>210</v>
      </c>
      <c r="BT50">
        <v>214</v>
      </c>
      <c r="BU50">
        <v>183</v>
      </c>
      <c r="BV50">
        <v>104</v>
      </c>
      <c r="BW50">
        <v>71</v>
      </c>
      <c r="BX50">
        <v>66</v>
      </c>
      <c r="BY50">
        <v>66</v>
      </c>
      <c r="BZ50">
        <v>66</v>
      </c>
      <c r="CA50">
        <v>65</v>
      </c>
      <c r="CB50">
        <v>65</v>
      </c>
      <c r="CC50">
        <v>68</v>
      </c>
      <c r="CD50">
        <v>67</v>
      </c>
      <c r="CE50">
        <v>67</v>
      </c>
      <c r="CF50">
        <v>67</v>
      </c>
      <c r="CG50">
        <v>67</v>
      </c>
      <c r="CH50">
        <v>67</v>
      </c>
      <c r="CI50">
        <v>66</v>
      </c>
      <c r="CJ50">
        <v>67</v>
      </c>
      <c r="CK50">
        <v>67</v>
      </c>
      <c r="CL50">
        <v>67</v>
      </c>
      <c r="CM50">
        <v>67</v>
      </c>
      <c r="CN50">
        <v>67</v>
      </c>
      <c r="CO50">
        <v>67</v>
      </c>
      <c r="CP50">
        <v>67</v>
      </c>
      <c r="CQ50">
        <v>67</v>
      </c>
      <c r="CR50">
        <v>67</v>
      </c>
      <c r="CS50">
        <v>67</v>
      </c>
      <c r="CT50">
        <v>67</v>
      </c>
      <c r="CU50">
        <v>69</v>
      </c>
      <c r="CV50">
        <v>70</v>
      </c>
    </row>
    <row r="51" spans="1:100">
      <c r="A51">
        <v>29</v>
      </c>
      <c r="B51">
        <v>35</v>
      </c>
      <c r="C51">
        <v>31</v>
      </c>
      <c r="D51">
        <v>31</v>
      </c>
      <c r="E51">
        <v>31</v>
      </c>
      <c r="F51">
        <v>28</v>
      </c>
      <c r="G51">
        <v>26</v>
      </c>
      <c r="H51">
        <v>25</v>
      </c>
      <c r="I51">
        <v>28</v>
      </c>
      <c r="J51">
        <v>28</v>
      </c>
      <c r="K51">
        <v>29</v>
      </c>
      <c r="L51">
        <v>29</v>
      </c>
      <c r="M51">
        <v>27</v>
      </c>
      <c r="N51">
        <v>28</v>
      </c>
      <c r="O51">
        <v>28</v>
      </c>
      <c r="P51">
        <v>28</v>
      </c>
      <c r="Q51">
        <v>28</v>
      </c>
      <c r="R51">
        <v>28</v>
      </c>
      <c r="S51">
        <v>25</v>
      </c>
      <c r="T51">
        <v>25</v>
      </c>
      <c r="U51">
        <v>27</v>
      </c>
      <c r="V51">
        <v>29</v>
      </c>
      <c r="W51">
        <v>32</v>
      </c>
      <c r="X51">
        <v>34</v>
      </c>
      <c r="Y51">
        <v>31</v>
      </c>
      <c r="Z51">
        <v>29</v>
      </c>
      <c r="AA51">
        <v>24</v>
      </c>
      <c r="AB51">
        <v>26</v>
      </c>
      <c r="AC51">
        <v>23</v>
      </c>
      <c r="AD51">
        <v>20</v>
      </c>
      <c r="AE51">
        <v>26</v>
      </c>
      <c r="AF51">
        <v>30</v>
      </c>
      <c r="AG51">
        <v>33</v>
      </c>
      <c r="AH51">
        <v>37</v>
      </c>
      <c r="AI51">
        <v>116</v>
      </c>
      <c r="AJ51">
        <v>196</v>
      </c>
      <c r="AK51">
        <v>218</v>
      </c>
      <c r="AL51">
        <v>209</v>
      </c>
      <c r="AM51">
        <v>216</v>
      </c>
      <c r="AN51">
        <v>219</v>
      </c>
      <c r="AO51">
        <v>213</v>
      </c>
      <c r="AP51">
        <v>222</v>
      </c>
      <c r="AQ51">
        <v>210</v>
      </c>
      <c r="AR51">
        <v>215</v>
      </c>
      <c r="AS51">
        <v>218</v>
      </c>
      <c r="AT51">
        <v>217</v>
      </c>
      <c r="AU51">
        <v>212</v>
      </c>
      <c r="AV51">
        <v>214</v>
      </c>
      <c r="AW51">
        <v>211</v>
      </c>
      <c r="AX51">
        <v>212</v>
      </c>
      <c r="AY51">
        <v>215</v>
      </c>
      <c r="AZ51">
        <v>215</v>
      </c>
      <c r="BA51">
        <v>218</v>
      </c>
      <c r="BB51">
        <v>212</v>
      </c>
      <c r="BC51">
        <v>212</v>
      </c>
      <c r="BD51">
        <v>214</v>
      </c>
      <c r="BE51">
        <v>212</v>
      </c>
      <c r="BF51">
        <v>215</v>
      </c>
      <c r="BG51">
        <v>218</v>
      </c>
      <c r="BH51">
        <v>222</v>
      </c>
      <c r="BI51">
        <v>223</v>
      </c>
      <c r="BJ51">
        <v>221</v>
      </c>
      <c r="BK51">
        <v>216</v>
      </c>
      <c r="BL51">
        <v>216</v>
      </c>
      <c r="BM51">
        <v>219</v>
      </c>
      <c r="BN51">
        <v>225</v>
      </c>
      <c r="BO51">
        <v>225</v>
      </c>
      <c r="BP51">
        <v>215</v>
      </c>
      <c r="BQ51">
        <v>224</v>
      </c>
      <c r="BR51">
        <v>215</v>
      </c>
      <c r="BS51">
        <v>214</v>
      </c>
      <c r="BT51">
        <v>217</v>
      </c>
      <c r="BU51">
        <v>165</v>
      </c>
      <c r="BV51">
        <v>82</v>
      </c>
      <c r="BW51">
        <v>67</v>
      </c>
      <c r="BX51">
        <v>68</v>
      </c>
      <c r="BY51">
        <v>66</v>
      </c>
      <c r="BZ51">
        <v>70</v>
      </c>
      <c r="CA51">
        <v>66</v>
      </c>
      <c r="CB51">
        <v>66</v>
      </c>
      <c r="CC51">
        <v>68</v>
      </c>
      <c r="CD51">
        <v>67</v>
      </c>
      <c r="CE51">
        <v>67</v>
      </c>
      <c r="CF51">
        <v>67</v>
      </c>
      <c r="CG51">
        <v>67</v>
      </c>
      <c r="CH51">
        <v>67</v>
      </c>
      <c r="CI51">
        <v>67</v>
      </c>
      <c r="CJ51">
        <v>67</v>
      </c>
      <c r="CK51">
        <v>67</v>
      </c>
      <c r="CL51">
        <v>67</v>
      </c>
      <c r="CM51">
        <v>67</v>
      </c>
      <c r="CN51">
        <v>67</v>
      </c>
      <c r="CO51">
        <v>67</v>
      </c>
      <c r="CP51">
        <v>67</v>
      </c>
      <c r="CQ51">
        <v>67</v>
      </c>
      <c r="CR51">
        <v>67</v>
      </c>
      <c r="CS51">
        <v>67</v>
      </c>
      <c r="CT51">
        <v>67</v>
      </c>
      <c r="CU51">
        <v>69</v>
      </c>
      <c r="CV51">
        <v>71</v>
      </c>
    </row>
    <row r="52" spans="1:100">
      <c r="A52">
        <v>29</v>
      </c>
      <c r="B52">
        <v>35</v>
      </c>
      <c r="C52">
        <v>31</v>
      </c>
      <c r="D52">
        <v>30</v>
      </c>
      <c r="E52">
        <v>29</v>
      </c>
      <c r="F52">
        <v>28</v>
      </c>
      <c r="G52">
        <v>26</v>
      </c>
      <c r="H52">
        <v>25</v>
      </c>
      <c r="I52">
        <v>28</v>
      </c>
      <c r="J52">
        <v>28</v>
      </c>
      <c r="K52">
        <v>30</v>
      </c>
      <c r="L52">
        <v>30</v>
      </c>
      <c r="M52">
        <v>28</v>
      </c>
      <c r="N52">
        <v>28</v>
      </c>
      <c r="O52">
        <v>28</v>
      </c>
      <c r="P52">
        <v>28</v>
      </c>
      <c r="Q52">
        <v>28</v>
      </c>
      <c r="R52">
        <v>26</v>
      </c>
      <c r="S52">
        <v>23</v>
      </c>
      <c r="T52">
        <v>23</v>
      </c>
      <c r="U52">
        <v>24</v>
      </c>
      <c r="V52">
        <v>29</v>
      </c>
      <c r="W52">
        <v>32</v>
      </c>
      <c r="X52">
        <v>32</v>
      </c>
      <c r="Y52">
        <v>33</v>
      </c>
      <c r="Z52">
        <v>29</v>
      </c>
      <c r="AA52">
        <v>22</v>
      </c>
      <c r="AB52">
        <v>25</v>
      </c>
      <c r="AC52">
        <v>24</v>
      </c>
      <c r="AD52">
        <v>22</v>
      </c>
      <c r="AE52">
        <v>27</v>
      </c>
      <c r="AF52">
        <v>28</v>
      </c>
      <c r="AG52">
        <v>30</v>
      </c>
      <c r="AH52">
        <v>54</v>
      </c>
      <c r="AI52">
        <v>152</v>
      </c>
      <c r="AJ52">
        <v>211</v>
      </c>
      <c r="AK52">
        <v>213</v>
      </c>
      <c r="AL52">
        <v>212</v>
      </c>
      <c r="AM52">
        <v>219</v>
      </c>
      <c r="AN52">
        <v>217</v>
      </c>
      <c r="AO52">
        <v>225</v>
      </c>
      <c r="AP52">
        <v>225</v>
      </c>
      <c r="AQ52">
        <v>216</v>
      </c>
      <c r="AR52">
        <v>218</v>
      </c>
      <c r="AS52">
        <v>222</v>
      </c>
      <c r="AT52">
        <v>216</v>
      </c>
      <c r="AU52">
        <v>213</v>
      </c>
      <c r="AV52">
        <v>216</v>
      </c>
      <c r="AW52">
        <v>217</v>
      </c>
      <c r="AX52">
        <v>218</v>
      </c>
      <c r="AY52">
        <v>221</v>
      </c>
      <c r="AZ52">
        <v>220</v>
      </c>
      <c r="BA52">
        <v>220</v>
      </c>
      <c r="BB52">
        <v>216</v>
      </c>
      <c r="BC52">
        <v>214</v>
      </c>
      <c r="BD52">
        <v>216</v>
      </c>
      <c r="BE52">
        <v>217</v>
      </c>
      <c r="BF52">
        <v>217</v>
      </c>
      <c r="BG52">
        <v>221</v>
      </c>
      <c r="BH52">
        <v>220</v>
      </c>
      <c r="BI52">
        <v>222</v>
      </c>
      <c r="BJ52">
        <v>222</v>
      </c>
      <c r="BK52">
        <v>221</v>
      </c>
      <c r="BL52">
        <v>224</v>
      </c>
      <c r="BM52">
        <v>222</v>
      </c>
      <c r="BN52">
        <v>220</v>
      </c>
      <c r="BO52">
        <v>221</v>
      </c>
      <c r="BP52">
        <v>215</v>
      </c>
      <c r="BQ52">
        <v>226</v>
      </c>
      <c r="BR52">
        <v>218</v>
      </c>
      <c r="BS52">
        <v>217</v>
      </c>
      <c r="BT52">
        <v>200</v>
      </c>
      <c r="BU52">
        <v>138</v>
      </c>
      <c r="BV52">
        <v>75</v>
      </c>
      <c r="BW52">
        <v>70</v>
      </c>
      <c r="BX52">
        <v>72</v>
      </c>
      <c r="BY52">
        <v>69</v>
      </c>
      <c r="BZ52">
        <v>69</v>
      </c>
      <c r="CA52">
        <v>66</v>
      </c>
      <c r="CB52">
        <v>67</v>
      </c>
      <c r="CC52">
        <v>68</v>
      </c>
      <c r="CD52">
        <v>67</v>
      </c>
      <c r="CE52">
        <v>67</v>
      </c>
      <c r="CF52">
        <v>67</v>
      </c>
      <c r="CG52">
        <v>67</v>
      </c>
      <c r="CH52">
        <v>67</v>
      </c>
      <c r="CI52">
        <v>67</v>
      </c>
      <c r="CJ52">
        <v>67</v>
      </c>
      <c r="CK52">
        <v>67</v>
      </c>
      <c r="CL52">
        <v>67</v>
      </c>
      <c r="CM52">
        <v>67</v>
      </c>
      <c r="CN52">
        <v>67</v>
      </c>
      <c r="CO52">
        <v>67</v>
      </c>
      <c r="CP52">
        <v>67</v>
      </c>
      <c r="CQ52">
        <v>67</v>
      </c>
      <c r="CR52">
        <v>67</v>
      </c>
      <c r="CS52">
        <v>67</v>
      </c>
      <c r="CT52">
        <v>67</v>
      </c>
      <c r="CU52">
        <v>69</v>
      </c>
      <c r="CV52">
        <v>70</v>
      </c>
    </row>
    <row r="53" spans="1:100">
      <c r="A53">
        <v>29</v>
      </c>
      <c r="B53">
        <v>35</v>
      </c>
      <c r="C53">
        <v>31</v>
      </c>
      <c r="D53">
        <v>31</v>
      </c>
      <c r="E53">
        <v>31</v>
      </c>
      <c r="F53">
        <v>28</v>
      </c>
      <c r="G53">
        <v>26</v>
      </c>
      <c r="H53">
        <v>25</v>
      </c>
      <c r="I53">
        <v>27</v>
      </c>
      <c r="J53">
        <v>27</v>
      </c>
      <c r="K53">
        <v>30</v>
      </c>
      <c r="L53">
        <v>30</v>
      </c>
      <c r="M53">
        <v>28</v>
      </c>
      <c r="N53">
        <v>28</v>
      </c>
      <c r="O53">
        <v>28</v>
      </c>
      <c r="P53">
        <v>28</v>
      </c>
      <c r="Q53">
        <v>29</v>
      </c>
      <c r="R53">
        <v>28</v>
      </c>
      <c r="S53">
        <v>25</v>
      </c>
      <c r="T53">
        <v>24</v>
      </c>
      <c r="U53">
        <v>26</v>
      </c>
      <c r="V53">
        <v>28</v>
      </c>
      <c r="W53">
        <v>30</v>
      </c>
      <c r="X53">
        <v>32</v>
      </c>
      <c r="Y53">
        <v>32</v>
      </c>
      <c r="Z53">
        <v>29</v>
      </c>
      <c r="AA53">
        <v>23</v>
      </c>
      <c r="AB53">
        <v>26</v>
      </c>
      <c r="AC53">
        <v>22</v>
      </c>
      <c r="AD53">
        <v>21</v>
      </c>
      <c r="AE53">
        <v>30</v>
      </c>
      <c r="AF53">
        <v>26</v>
      </c>
      <c r="AG53">
        <v>37</v>
      </c>
      <c r="AH53">
        <v>79</v>
      </c>
      <c r="AI53">
        <v>178</v>
      </c>
      <c r="AJ53">
        <v>215</v>
      </c>
      <c r="AK53">
        <v>207</v>
      </c>
      <c r="AL53">
        <v>213</v>
      </c>
      <c r="AM53">
        <v>223</v>
      </c>
      <c r="AN53">
        <v>224</v>
      </c>
      <c r="AO53">
        <v>233</v>
      </c>
      <c r="AP53">
        <v>231</v>
      </c>
      <c r="AQ53">
        <v>232</v>
      </c>
      <c r="AR53">
        <v>227</v>
      </c>
      <c r="AS53">
        <v>224</v>
      </c>
      <c r="AT53">
        <v>226</v>
      </c>
      <c r="AU53">
        <v>225</v>
      </c>
      <c r="AV53">
        <v>225</v>
      </c>
      <c r="AW53">
        <v>228</v>
      </c>
      <c r="AX53">
        <v>228</v>
      </c>
      <c r="AY53">
        <v>231</v>
      </c>
      <c r="AZ53">
        <v>234</v>
      </c>
      <c r="BA53">
        <v>231</v>
      </c>
      <c r="BB53">
        <v>231</v>
      </c>
      <c r="BC53">
        <v>227</v>
      </c>
      <c r="BD53">
        <v>221</v>
      </c>
      <c r="BE53">
        <v>219</v>
      </c>
      <c r="BF53">
        <v>218</v>
      </c>
      <c r="BG53">
        <v>223</v>
      </c>
      <c r="BH53">
        <v>222</v>
      </c>
      <c r="BI53">
        <v>221</v>
      </c>
      <c r="BJ53">
        <v>223</v>
      </c>
      <c r="BK53">
        <v>219</v>
      </c>
      <c r="BL53">
        <v>219</v>
      </c>
      <c r="BM53">
        <v>221</v>
      </c>
      <c r="BN53">
        <v>224</v>
      </c>
      <c r="BO53">
        <v>222</v>
      </c>
      <c r="BP53">
        <v>214</v>
      </c>
      <c r="BQ53">
        <v>228</v>
      </c>
      <c r="BR53">
        <v>219</v>
      </c>
      <c r="BS53">
        <v>215</v>
      </c>
      <c r="BT53">
        <v>188</v>
      </c>
      <c r="BU53">
        <v>109</v>
      </c>
      <c r="BV53">
        <v>72</v>
      </c>
      <c r="BW53">
        <v>72</v>
      </c>
      <c r="BX53">
        <v>73</v>
      </c>
      <c r="BY53">
        <v>70</v>
      </c>
      <c r="BZ53">
        <v>66</v>
      </c>
      <c r="CA53">
        <v>67</v>
      </c>
      <c r="CB53">
        <v>68</v>
      </c>
      <c r="CC53">
        <v>68</v>
      </c>
      <c r="CD53">
        <v>67</v>
      </c>
      <c r="CE53">
        <v>66</v>
      </c>
      <c r="CF53">
        <v>66</v>
      </c>
      <c r="CG53">
        <v>67</v>
      </c>
      <c r="CH53">
        <v>67</v>
      </c>
      <c r="CI53">
        <v>67</v>
      </c>
      <c r="CJ53">
        <v>67</v>
      </c>
      <c r="CK53">
        <v>67</v>
      </c>
      <c r="CL53">
        <v>67</v>
      </c>
      <c r="CM53">
        <v>67</v>
      </c>
      <c r="CN53">
        <v>67</v>
      </c>
      <c r="CO53">
        <v>67</v>
      </c>
      <c r="CP53">
        <v>67</v>
      </c>
      <c r="CQ53">
        <v>67</v>
      </c>
      <c r="CR53">
        <v>67</v>
      </c>
      <c r="CS53">
        <v>67</v>
      </c>
      <c r="CT53">
        <v>67</v>
      </c>
      <c r="CU53">
        <v>69</v>
      </c>
      <c r="CV53">
        <v>70</v>
      </c>
    </row>
    <row r="54" spans="1:100">
      <c r="A54">
        <v>29</v>
      </c>
      <c r="B54">
        <v>35</v>
      </c>
      <c r="C54">
        <v>31</v>
      </c>
      <c r="D54">
        <v>30</v>
      </c>
      <c r="E54">
        <v>29</v>
      </c>
      <c r="F54">
        <v>28</v>
      </c>
      <c r="G54">
        <v>26</v>
      </c>
      <c r="H54">
        <v>25</v>
      </c>
      <c r="I54">
        <v>27</v>
      </c>
      <c r="J54">
        <v>28</v>
      </c>
      <c r="K54">
        <v>30</v>
      </c>
      <c r="L54">
        <v>30</v>
      </c>
      <c r="M54">
        <v>28</v>
      </c>
      <c r="N54">
        <v>28</v>
      </c>
      <c r="O54">
        <v>28</v>
      </c>
      <c r="P54">
        <v>28</v>
      </c>
      <c r="Q54">
        <v>28</v>
      </c>
      <c r="R54">
        <v>26</v>
      </c>
      <c r="S54">
        <v>23</v>
      </c>
      <c r="T54">
        <v>22</v>
      </c>
      <c r="U54">
        <v>24</v>
      </c>
      <c r="V54">
        <v>29</v>
      </c>
      <c r="W54">
        <v>30</v>
      </c>
      <c r="X54">
        <v>30</v>
      </c>
      <c r="Y54">
        <v>28</v>
      </c>
      <c r="Z54">
        <v>30</v>
      </c>
      <c r="AA54">
        <v>26</v>
      </c>
      <c r="AB54">
        <v>29</v>
      </c>
      <c r="AC54">
        <v>21</v>
      </c>
      <c r="AD54">
        <v>18</v>
      </c>
      <c r="AE54">
        <v>31</v>
      </c>
      <c r="AF54">
        <v>28</v>
      </c>
      <c r="AG54">
        <v>51</v>
      </c>
      <c r="AH54">
        <v>99</v>
      </c>
      <c r="AI54">
        <v>193</v>
      </c>
      <c r="AJ54">
        <v>223</v>
      </c>
      <c r="AK54">
        <v>209</v>
      </c>
      <c r="AL54">
        <v>215</v>
      </c>
      <c r="AM54">
        <v>230</v>
      </c>
      <c r="AN54">
        <v>228</v>
      </c>
      <c r="AO54">
        <v>245</v>
      </c>
      <c r="AP54">
        <v>230</v>
      </c>
      <c r="AQ54">
        <v>237</v>
      </c>
      <c r="AR54">
        <v>239</v>
      </c>
      <c r="AS54">
        <v>239</v>
      </c>
      <c r="AT54">
        <v>237</v>
      </c>
      <c r="AU54">
        <v>234</v>
      </c>
      <c r="AV54">
        <v>234</v>
      </c>
      <c r="AW54">
        <v>238</v>
      </c>
      <c r="AX54">
        <v>243</v>
      </c>
      <c r="AY54">
        <v>245</v>
      </c>
      <c r="AZ54">
        <v>247</v>
      </c>
      <c r="BA54">
        <v>241</v>
      </c>
      <c r="BB54">
        <v>243</v>
      </c>
      <c r="BC54">
        <v>238</v>
      </c>
      <c r="BD54">
        <v>230</v>
      </c>
      <c r="BE54">
        <v>230</v>
      </c>
      <c r="BF54">
        <v>223</v>
      </c>
      <c r="BG54">
        <v>225</v>
      </c>
      <c r="BH54">
        <v>223</v>
      </c>
      <c r="BI54">
        <v>223</v>
      </c>
      <c r="BJ54">
        <v>226</v>
      </c>
      <c r="BK54">
        <v>217</v>
      </c>
      <c r="BL54">
        <v>217</v>
      </c>
      <c r="BM54">
        <v>218</v>
      </c>
      <c r="BN54">
        <v>218</v>
      </c>
      <c r="BO54">
        <v>221</v>
      </c>
      <c r="BP54">
        <v>219</v>
      </c>
      <c r="BQ54">
        <v>218</v>
      </c>
      <c r="BR54">
        <v>218</v>
      </c>
      <c r="BS54">
        <v>217</v>
      </c>
      <c r="BT54">
        <v>168</v>
      </c>
      <c r="BU54">
        <v>86</v>
      </c>
      <c r="BV54">
        <v>74</v>
      </c>
      <c r="BW54">
        <v>71</v>
      </c>
      <c r="BX54">
        <v>72</v>
      </c>
      <c r="BY54">
        <v>71</v>
      </c>
      <c r="BZ54">
        <v>64</v>
      </c>
      <c r="CA54">
        <v>69</v>
      </c>
      <c r="CB54">
        <v>69</v>
      </c>
      <c r="CC54">
        <v>69</v>
      </c>
      <c r="CD54">
        <v>67</v>
      </c>
      <c r="CE54">
        <v>66</v>
      </c>
      <c r="CF54">
        <v>66</v>
      </c>
      <c r="CG54">
        <v>67</v>
      </c>
      <c r="CH54">
        <v>67</v>
      </c>
      <c r="CI54">
        <v>67</v>
      </c>
      <c r="CJ54">
        <v>67</v>
      </c>
      <c r="CK54">
        <v>67</v>
      </c>
      <c r="CL54">
        <v>67</v>
      </c>
      <c r="CM54">
        <v>67</v>
      </c>
      <c r="CN54">
        <v>67</v>
      </c>
      <c r="CO54">
        <v>67</v>
      </c>
      <c r="CP54">
        <v>67</v>
      </c>
      <c r="CQ54">
        <v>67</v>
      </c>
      <c r="CR54">
        <v>67</v>
      </c>
      <c r="CS54">
        <v>67</v>
      </c>
      <c r="CT54">
        <v>67</v>
      </c>
      <c r="CU54">
        <v>69</v>
      </c>
      <c r="CV54">
        <v>70</v>
      </c>
    </row>
    <row r="55" spans="1:100">
      <c r="A55">
        <v>29</v>
      </c>
      <c r="B55">
        <v>35</v>
      </c>
      <c r="C55">
        <v>31</v>
      </c>
      <c r="D55">
        <v>30</v>
      </c>
      <c r="E55">
        <v>29</v>
      </c>
      <c r="F55">
        <v>26</v>
      </c>
      <c r="G55">
        <v>26</v>
      </c>
      <c r="H55">
        <v>25</v>
      </c>
      <c r="I55">
        <v>28</v>
      </c>
      <c r="J55">
        <v>28</v>
      </c>
      <c r="K55">
        <v>28</v>
      </c>
      <c r="L55">
        <v>28</v>
      </c>
      <c r="M55">
        <v>28</v>
      </c>
      <c r="N55">
        <v>27</v>
      </c>
      <c r="O55">
        <v>26</v>
      </c>
      <c r="P55">
        <v>26</v>
      </c>
      <c r="Q55">
        <v>26</v>
      </c>
      <c r="R55">
        <v>26</v>
      </c>
      <c r="S55">
        <v>24</v>
      </c>
      <c r="T55">
        <v>25</v>
      </c>
      <c r="U55">
        <v>27</v>
      </c>
      <c r="V55">
        <v>29</v>
      </c>
      <c r="W55">
        <v>31</v>
      </c>
      <c r="X55">
        <v>31</v>
      </c>
      <c r="Y55">
        <v>29</v>
      </c>
      <c r="Z55">
        <v>30</v>
      </c>
      <c r="AA55">
        <v>25</v>
      </c>
      <c r="AB55">
        <v>30</v>
      </c>
      <c r="AC55">
        <v>22</v>
      </c>
      <c r="AD55">
        <v>22</v>
      </c>
      <c r="AE55">
        <v>36</v>
      </c>
      <c r="AF55">
        <v>29</v>
      </c>
      <c r="AG55">
        <v>43</v>
      </c>
      <c r="AH55">
        <v>148</v>
      </c>
      <c r="AI55">
        <v>212</v>
      </c>
      <c r="AJ55">
        <v>215</v>
      </c>
      <c r="AK55">
        <v>228</v>
      </c>
      <c r="AL55">
        <v>219</v>
      </c>
      <c r="AM55">
        <v>215</v>
      </c>
      <c r="AN55">
        <v>236</v>
      </c>
      <c r="AO55">
        <v>253</v>
      </c>
      <c r="AP55">
        <v>245</v>
      </c>
      <c r="AQ55">
        <v>251</v>
      </c>
      <c r="AR55">
        <v>253</v>
      </c>
      <c r="AS55">
        <v>246</v>
      </c>
      <c r="AT55">
        <v>221</v>
      </c>
      <c r="AU55">
        <v>203</v>
      </c>
      <c r="AV55">
        <v>193</v>
      </c>
      <c r="AW55">
        <v>163</v>
      </c>
      <c r="AX55">
        <v>169</v>
      </c>
      <c r="AY55">
        <v>170</v>
      </c>
      <c r="AZ55">
        <v>184</v>
      </c>
      <c r="BA55">
        <v>206</v>
      </c>
      <c r="BB55">
        <v>233</v>
      </c>
      <c r="BC55">
        <v>238</v>
      </c>
      <c r="BD55">
        <v>239</v>
      </c>
      <c r="BE55">
        <v>246</v>
      </c>
      <c r="BF55">
        <v>235</v>
      </c>
      <c r="BG55">
        <v>232</v>
      </c>
      <c r="BH55">
        <v>226</v>
      </c>
      <c r="BI55">
        <v>226</v>
      </c>
      <c r="BJ55">
        <v>229</v>
      </c>
      <c r="BK55">
        <v>222</v>
      </c>
      <c r="BL55">
        <v>223</v>
      </c>
      <c r="BM55">
        <v>226</v>
      </c>
      <c r="BN55">
        <v>218</v>
      </c>
      <c r="BO55">
        <v>218</v>
      </c>
      <c r="BP55">
        <v>222</v>
      </c>
      <c r="BQ55">
        <v>212</v>
      </c>
      <c r="BR55">
        <v>219</v>
      </c>
      <c r="BS55">
        <v>210</v>
      </c>
      <c r="BT55">
        <v>128</v>
      </c>
      <c r="BU55">
        <v>80</v>
      </c>
      <c r="BV55">
        <v>75</v>
      </c>
      <c r="BW55">
        <v>72</v>
      </c>
      <c r="BX55">
        <v>71</v>
      </c>
      <c r="BY55">
        <v>72</v>
      </c>
      <c r="BZ55">
        <v>67</v>
      </c>
      <c r="CA55">
        <v>71</v>
      </c>
      <c r="CB55">
        <v>70</v>
      </c>
      <c r="CC55">
        <v>70</v>
      </c>
      <c r="CD55">
        <v>68</v>
      </c>
      <c r="CE55">
        <v>67</v>
      </c>
      <c r="CF55">
        <v>67</v>
      </c>
      <c r="CG55">
        <v>68</v>
      </c>
      <c r="CH55">
        <v>68</v>
      </c>
      <c r="CI55">
        <v>68</v>
      </c>
      <c r="CJ55">
        <v>68</v>
      </c>
      <c r="CK55">
        <v>68</v>
      </c>
      <c r="CL55">
        <v>68</v>
      </c>
      <c r="CM55">
        <v>68</v>
      </c>
      <c r="CN55">
        <v>68</v>
      </c>
      <c r="CO55">
        <v>68</v>
      </c>
      <c r="CP55">
        <v>68</v>
      </c>
      <c r="CQ55">
        <v>68</v>
      </c>
      <c r="CR55">
        <v>68</v>
      </c>
      <c r="CS55">
        <v>68</v>
      </c>
      <c r="CT55">
        <v>68</v>
      </c>
      <c r="CU55">
        <v>70</v>
      </c>
      <c r="CV55">
        <v>72</v>
      </c>
    </row>
    <row r="56" spans="1:100">
      <c r="A56">
        <v>29</v>
      </c>
      <c r="B56">
        <v>33</v>
      </c>
      <c r="C56">
        <v>30</v>
      </c>
      <c r="D56">
        <v>28</v>
      </c>
      <c r="E56">
        <v>27</v>
      </c>
      <c r="F56">
        <v>26</v>
      </c>
      <c r="G56">
        <v>26</v>
      </c>
      <c r="H56">
        <v>25</v>
      </c>
      <c r="I56">
        <v>28</v>
      </c>
      <c r="J56">
        <v>29</v>
      </c>
      <c r="K56">
        <v>29</v>
      </c>
      <c r="L56">
        <v>28</v>
      </c>
      <c r="M56">
        <v>28</v>
      </c>
      <c r="N56">
        <v>27</v>
      </c>
      <c r="O56">
        <v>26</v>
      </c>
      <c r="P56">
        <v>26</v>
      </c>
      <c r="Q56">
        <v>27</v>
      </c>
      <c r="R56">
        <v>26</v>
      </c>
      <c r="S56">
        <v>24</v>
      </c>
      <c r="T56">
        <v>24</v>
      </c>
      <c r="U56">
        <v>26</v>
      </c>
      <c r="V56">
        <v>28</v>
      </c>
      <c r="W56">
        <v>30</v>
      </c>
      <c r="X56">
        <v>32</v>
      </c>
      <c r="Y56">
        <v>30</v>
      </c>
      <c r="Z56">
        <v>30</v>
      </c>
      <c r="AA56">
        <v>23</v>
      </c>
      <c r="AB56">
        <v>29</v>
      </c>
      <c r="AC56">
        <v>26</v>
      </c>
      <c r="AD56">
        <v>26</v>
      </c>
      <c r="AE56">
        <v>40</v>
      </c>
      <c r="AF56">
        <v>31</v>
      </c>
      <c r="AG56">
        <v>70</v>
      </c>
      <c r="AH56">
        <v>173</v>
      </c>
      <c r="AI56">
        <v>223</v>
      </c>
      <c r="AJ56">
        <v>211</v>
      </c>
      <c r="AK56">
        <v>218</v>
      </c>
      <c r="AL56">
        <v>232</v>
      </c>
      <c r="AM56">
        <v>239</v>
      </c>
      <c r="AN56">
        <v>234</v>
      </c>
      <c r="AO56">
        <v>247</v>
      </c>
      <c r="AP56">
        <v>255</v>
      </c>
      <c r="AQ56">
        <v>242</v>
      </c>
      <c r="AR56">
        <v>205</v>
      </c>
      <c r="AS56">
        <v>175</v>
      </c>
      <c r="AT56">
        <v>144</v>
      </c>
      <c r="AU56">
        <v>133</v>
      </c>
      <c r="AV56">
        <v>113</v>
      </c>
      <c r="AW56">
        <v>110</v>
      </c>
      <c r="AX56">
        <v>132</v>
      </c>
      <c r="AY56">
        <v>128</v>
      </c>
      <c r="AZ56">
        <v>123</v>
      </c>
      <c r="BA56">
        <v>126</v>
      </c>
      <c r="BB56">
        <v>148</v>
      </c>
      <c r="BC56">
        <v>168</v>
      </c>
      <c r="BD56">
        <v>196</v>
      </c>
      <c r="BE56">
        <v>242</v>
      </c>
      <c r="BF56">
        <v>236</v>
      </c>
      <c r="BG56">
        <v>240</v>
      </c>
      <c r="BH56">
        <v>236</v>
      </c>
      <c r="BI56">
        <v>232</v>
      </c>
      <c r="BJ56">
        <v>230</v>
      </c>
      <c r="BK56">
        <v>216</v>
      </c>
      <c r="BL56">
        <v>216</v>
      </c>
      <c r="BM56">
        <v>217</v>
      </c>
      <c r="BN56">
        <v>221</v>
      </c>
      <c r="BO56">
        <v>216</v>
      </c>
      <c r="BP56">
        <v>220</v>
      </c>
      <c r="BQ56">
        <v>211</v>
      </c>
      <c r="BR56">
        <v>216</v>
      </c>
      <c r="BS56">
        <v>194</v>
      </c>
      <c r="BT56">
        <v>113</v>
      </c>
      <c r="BU56">
        <v>84</v>
      </c>
      <c r="BV56">
        <v>73</v>
      </c>
      <c r="BW56">
        <v>71</v>
      </c>
      <c r="BX56">
        <v>70</v>
      </c>
      <c r="BY56">
        <v>72</v>
      </c>
      <c r="BZ56">
        <v>68</v>
      </c>
      <c r="CA56">
        <v>70</v>
      </c>
      <c r="CB56">
        <v>67</v>
      </c>
      <c r="CC56">
        <v>70</v>
      </c>
      <c r="CD56">
        <v>69</v>
      </c>
      <c r="CE56">
        <v>67</v>
      </c>
      <c r="CF56">
        <v>67</v>
      </c>
      <c r="CG56">
        <v>68</v>
      </c>
      <c r="CH56">
        <v>68</v>
      </c>
      <c r="CI56">
        <v>68</v>
      </c>
      <c r="CJ56">
        <v>68</v>
      </c>
      <c r="CK56">
        <v>68</v>
      </c>
      <c r="CL56">
        <v>68</v>
      </c>
      <c r="CM56">
        <v>68</v>
      </c>
      <c r="CN56">
        <v>68</v>
      </c>
      <c r="CO56">
        <v>68</v>
      </c>
      <c r="CP56">
        <v>68</v>
      </c>
      <c r="CQ56">
        <v>68</v>
      </c>
      <c r="CR56">
        <v>68</v>
      </c>
      <c r="CS56">
        <v>69</v>
      </c>
      <c r="CT56">
        <v>68</v>
      </c>
      <c r="CU56">
        <v>70</v>
      </c>
      <c r="CV56">
        <v>73</v>
      </c>
    </row>
    <row r="57" spans="1:100">
      <c r="A57">
        <v>30</v>
      </c>
      <c r="B57">
        <v>35</v>
      </c>
      <c r="C57">
        <v>31</v>
      </c>
      <c r="D57">
        <v>30</v>
      </c>
      <c r="E57">
        <v>29</v>
      </c>
      <c r="F57">
        <v>25</v>
      </c>
      <c r="G57">
        <v>26</v>
      </c>
      <c r="H57">
        <v>25</v>
      </c>
      <c r="I57">
        <v>28</v>
      </c>
      <c r="J57">
        <v>28</v>
      </c>
      <c r="K57">
        <v>28</v>
      </c>
      <c r="L57">
        <v>28</v>
      </c>
      <c r="M57">
        <v>28</v>
      </c>
      <c r="N57">
        <v>28</v>
      </c>
      <c r="O57">
        <v>26</v>
      </c>
      <c r="P57">
        <v>26</v>
      </c>
      <c r="Q57">
        <v>26</v>
      </c>
      <c r="R57">
        <v>26</v>
      </c>
      <c r="S57">
        <v>24</v>
      </c>
      <c r="T57">
        <v>26</v>
      </c>
      <c r="U57">
        <v>28</v>
      </c>
      <c r="V57">
        <v>30</v>
      </c>
      <c r="W57">
        <v>31</v>
      </c>
      <c r="X57">
        <v>31</v>
      </c>
      <c r="Y57">
        <v>30</v>
      </c>
      <c r="Z57">
        <v>25</v>
      </c>
      <c r="AA57">
        <v>25</v>
      </c>
      <c r="AB57">
        <v>20</v>
      </c>
      <c r="AC57">
        <v>28</v>
      </c>
      <c r="AD57">
        <v>37</v>
      </c>
      <c r="AE57">
        <v>30</v>
      </c>
      <c r="AF57">
        <v>38</v>
      </c>
      <c r="AG57">
        <v>108</v>
      </c>
      <c r="AH57">
        <v>199</v>
      </c>
      <c r="AI57">
        <v>218</v>
      </c>
      <c r="AJ57">
        <v>216</v>
      </c>
      <c r="AK57">
        <v>227</v>
      </c>
      <c r="AL57">
        <v>229</v>
      </c>
      <c r="AM57">
        <v>244</v>
      </c>
      <c r="AN57">
        <v>249</v>
      </c>
      <c r="AO57">
        <v>234</v>
      </c>
      <c r="AP57">
        <v>200</v>
      </c>
      <c r="AQ57">
        <v>151</v>
      </c>
      <c r="AR57">
        <v>132</v>
      </c>
      <c r="AS57">
        <v>121</v>
      </c>
      <c r="AT57">
        <v>149</v>
      </c>
      <c r="AU57">
        <v>166</v>
      </c>
      <c r="AV57">
        <v>129</v>
      </c>
      <c r="AW57">
        <v>155</v>
      </c>
      <c r="AX57">
        <v>211</v>
      </c>
      <c r="AY57">
        <v>177</v>
      </c>
      <c r="AZ57">
        <v>144</v>
      </c>
      <c r="BA57">
        <v>148</v>
      </c>
      <c r="BB57">
        <v>139</v>
      </c>
      <c r="BC57">
        <v>123</v>
      </c>
      <c r="BD57">
        <v>131</v>
      </c>
      <c r="BE57">
        <v>185</v>
      </c>
      <c r="BF57">
        <v>220</v>
      </c>
      <c r="BG57">
        <v>248</v>
      </c>
      <c r="BH57">
        <v>240</v>
      </c>
      <c r="BI57">
        <v>239</v>
      </c>
      <c r="BJ57">
        <v>222</v>
      </c>
      <c r="BK57">
        <v>223</v>
      </c>
      <c r="BL57">
        <v>219</v>
      </c>
      <c r="BM57">
        <v>217</v>
      </c>
      <c r="BN57">
        <v>219</v>
      </c>
      <c r="BO57">
        <v>220</v>
      </c>
      <c r="BP57">
        <v>215</v>
      </c>
      <c r="BQ57">
        <v>215</v>
      </c>
      <c r="BR57">
        <v>215</v>
      </c>
      <c r="BS57">
        <v>160</v>
      </c>
      <c r="BT57">
        <v>96</v>
      </c>
      <c r="BU57">
        <v>78</v>
      </c>
      <c r="BV57">
        <v>76</v>
      </c>
      <c r="BW57">
        <v>71</v>
      </c>
      <c r="BX57">
        <v>69</v>
      </c>
      <c r="BY57">
        <v>70</v>
      </c>
      <c r="BZ57">
        <v>70</v>
      </c>
      <c r="CA57">
        <v>71</v>
      </c>
      <c r="CB57">
        <v>71</v>
      </c>
      <c r="CC57">
        <v>69</v>
      </c>
      <c r="CD57">
        <v>68</v>
      </c>
      <c r="CE57">
        <v>68</v>
      </c>
      <c r="CF57">
        <v>68</v>
      </c>
      <c r="CG57">
        <v>68</v>
      </c>
      <c r="CH57">
        <v>68</v>
      </c>
      <c r="CI57">
        <v>68</v>
      </c>
      <c r="CJ57">
        <v>68</v>
      </c>
      <c r="CK57">
        <v>68</v>
      </c>
      <c r="CL57">
        <v>68</v>
      </c>
      <c r="CM57">
        <v>68</v>
      </c>
      <c r="CN57">
        <v>68</v>
      </c>
      <c r="CO57">
        <v>68</v>
      </c>
      <c r="CP57">
        <v>68</v>
      </c>
      <c r="CQ57">
        <v>68</v>
      </c>
      <c r="CR57">
        <v>68</v>
      </c>
      <c r="CS57">
        <v>68</v>
      </c>
      <c r="CT57">
        <v>70</v>
      </c>
      <c r="CU57">
        <v>71</v>
      </c>
      <c r="CV57">
        <v>72</v>
      </c>
    </row>
    <row r="58" spans="1:100">
      <c r="A58">
        <v>30</v>
      </c>
      <c r="B58">
        <v>33</v>
      </c>
      <c r="C58">
        <v>30</v>
      </c>
      <c r="D58">
        <v>28</v>
      </c>
      <c r="E58">
        <v>27</v>
      </c>
      <c r="F58">
        <v>26</v>
      </c>
      <c r="G58">
        <v>26</v>
      </c>
      <c r="H58">
        <v>25</v>
      </c>
      <c r="I58">
        <v>28</v>
      </c>
      <c r="J58">
        <v>28</v>
      </c>
      <c r="K58">
        <v>28</v>
      </c>
      <c r="L58">
        <v>28</v>
      </c>
      <c r="M58">
        <v>28</v>
      </c>
      <c r="N58">
        <v>28</v>
      </c>
      <c r="O58">
        <v>26</v>
      </c>
      <c r="P58">
        <v>26</v>
      </c>
      <c r="Q58">
        <v>26</v>
      </c>
      <c r="R58">
        <v>26</v>
      </c>
      <c r="S58">
        <v>24</v>
      </c>
      <c r="T58">
        <v>24</v>
      </c>
      <c r="U58">
        <v>26</v>
      </c>
      <c r="V58">
        <v>28</v>
      </c>
      <c r="W58">
        <v>30</v>
      </c>
      <c r="X58">
        <v>30</v>
      </c>
      <c r="Y58">
        <v>31</v>
      </c>
      <c r="Z58">
        <v>21</v>
      </c>
      <c r="AA58">
        <v>25</v>
      </c>
      <c r="AB58">
        <v>26</v>
      </c>
      <c r="AC58">
        <v>22</v>
      </c>
      <c r="AD58">
        <v>42</v>
      </c>
      <c r="AE58">
        <v>37</v>
      </c>
      <c r="AF58">
        <v>46</v>
      </c>
      <c r="AG58">
        <v>150</v>
      </c>
      <c r="AH58">
        <v>205</v>
      </c>
      <c r="AI58">
        <v>221</v>
      </c>
      <c r="AJ58">
        <v>227</v>
      </c>
      <c r="AK58">
        <v>232</v>
      </c>
      <c r="AL58">
        <v>232</v>
      </c>
      <c r="AM58">
        <v>237</v>
      </c>
      <c r="AN58">
        <v>222</v>
      </c>
      <c r="AO58">
        <v>181</v>
      </c>
      <c r="AP58">
        <v>140</v>
      </c>
      <c r="AQ58">
        <v>150</v>
      </c>
      <c r="AR58">
        <v>138</v>
      </c>
      <c r="AS58">
        <v>139</v>
      </c>
      <c r="AT58">
        <v>225</v>
      </c>
      <c r="AU58">
        <v>242</v>
      </c>
      <c r="AV58">
        <v>166</v>
      </c>
      <c r="AW58">
        <v>197</v>
      </c>
      <c r="AX58">
        <v>255</v>
      </c>
      <c r="AY58">
        <v>198</v>
      </c>
      <c r="AZ58">
        <v>168</v>
      </c>
      <c r="BA58">
        <v>236</v>
      </c>
      <c r="BB58">
        <v>222</v>
      </c>
      <c r="BC58">
        <v>142</v>
      </c>
      <c r="BD58">
        <v>123</v>
      </c>
      <c r="BE58">
        <v>114</v>
      </c>
      <c r="BF58">
        <v>147</v>
      </c>
      <c r="BG58">
        <v>217</v>
      </c>
      <c r="BH58">
        <v>243</v>
      </c>
      <c r="BI58">
        <v>246</v>
      </c>
      <c r="BJ58">
        <v>220</v>
      </c>
      <c r="BK58">
        <v>225</v>
      </c>
      <c r="BL58">
        <v>223</v>
      </c>
      <c r="BM58">
        <v>219</v>
      </c>
      <c r="BN58">
        <v>219</v>
      </c>
      <c r="BO58">
        <v>218</v>
      </c>
      <c r="BP58">
        <v>216</v>
      </c>
      <c r="BQ58">
        <v>220</v>
      </c>
      <c r="BR58">
        <v>208</v>
      </c>
      <c r="BS58">
        <v>140</v>
      </c>
      <c r="BT58">
        <v>81</v>
      </c>
      <c r="BU58">
        <v>77</v>
      </c>
      <c r="BV58">
        <v>73</v>
      </c>
      <c r="BW58">
        <v>71</v>
      </c>
      <c r="BX58">
        <v>69</v>
      </c>
      <c r="BY58">
        <v>70</v>
      </c>
      <c r="BZ58">
        <v>70</v>
      </c>
      <c r="CA58">
        <v>71</v>
      </c>
      <c r="CB58">
        <v>71</v>
      </c>
      <c r="CC58">
        <v>69</v>
      </c>
      <c r="CD58">
        <v>69</v>
      </c>
      <c r="CE58">
        <v>68</v>
      </c>
      <c r="CF58">
        <v>68</v>
      </c>
      <c r="CG58">
        <v>68</v>
      </c>
      <c r="CH58">
        <v>68</v>
      </c>
      <c r="CI58">
        <v>68</v>
      </c>
      <c r="CJ58">
        <v>67</v>
      </c>
      <c r="CK58">
        <v>68</v>
      </c>
      <c r="CL58">
        <v>68</v>
      </c>
      <c r="CM58">
        <v>68</v>
      </c>
      <c r="CN58">
        <v>68</v>
      </c>
      <c r="CO58">
        <v>68</v>
      </c>
      <c r="CP58">
        <v>68</v>
      </c>
      <c r="CQ58">
        <v>68</v>
      </c>
      <c r="CR58">
        <v>68</v>
      </c>
      <c r="CS58">
        <v>68</v>
      </c>
      <c r="CT58">
        <v>68</v>
      </c>
      <c r="CU58">
        <v>70</v>
      </c>
      <c r="CV58">
        <v>72</v>
      </c>
    </row>
    <row r="59" spans="1:100">
      <c r="A59">
        <v>29</v>
      </c>
      <c r="B59">
        <v>35</v>
      </c>
      <c r="C59">
        <v>31</v>
      </c>
      <c r="D59">
        <v>30</v>
      </c>
      <c r="E59">
        <v>29</v>
      </c>
      <c r="F59">
        <v>26</v>
      </c>
      <c r="G59">
        <v>27</v>
      </c>
      <c r="H59">
        <v>26</v>
      </c>
      <c r="I59">
        <v>26</v>
      </c>
      <c r="J59">
        <v>26</v>
      </c>
      <c r="K59">
        <v>28</v>
      </c>
      <c r="L59">
        <v>28</v>
      </c>
      <c r="M59">
        <v>28</v>
      </c>
      <c r="N59">
        <v>28</v>
      </c>
      <c r="O59">
        <v>26</v>
      </c>
      <c r="P59">
        <v>26</v>
      </c>
      <c r="Q59">
        <v>24</v>
      </c>
      <c r="R59">
        <v>24</v>
      </c>
      <c r="S59">
        <v>24</v>
      </c>
      <c r="T59">
        <v>26</v>
      </c>
      <c r="U59">
        <v>28</v>
      </c>
      <c r="V59">
        <v>28</v>
      </c>
      <c r="W59">
        <v>30</v>
      </c>
      <c r="X59">
        <v>30</v>
      </c>
      <c r="Y59">
        <v>27</v>
      </c>
      <c r="Z59">
        <v>27</v>
      </c>
      <c r="AA59">
        <v>25</v>
      </c>
      <c r="AB59">
        <v>24</v>
      </c>
      <c r="AC59">
        <v>29</v>
      </c>
      <c r="AD59">
        <v>46</v>
      </c>
      <c r="AE59">
        <v>34</v>
      </c>
      <c r="AF59">
        <v>73</v>
      </c>
      <c r="AG59">
        <v>179</v>
      </c>
      <c r="AH59">
        <v>220</v>
      </c>
      <c r="AI59">
        <v>231</v>
      </c>
      <c r="AJ59">
        <v>230</v>
      </c>
      <c r="AK59">
        <v>236</v>
      </c>
      <c r="AL59">
        <v>241</v>
      </c>
      <c r="AM59">
        <v>208</v>
      </c>
      <c r="AN59">
        <v>137</v>
      </c>
      <c r="AO59">
        <v>122</v>
      </c>
      <c r="AP59">
        <v>142</v>
      </c>
      <c r="AQ59">
        <v>224</v>
      </c>
      <c r="AR59">
        <v>195</v>
      </c>
      <c r="AS59">
        <v>142</v>
      </c>
      <c r="AT59">
        <v>235</v>
      </c>
      <c r="AU59">
        <v>248</v>
      </c>
      <c r="AV59">
        <v>137</v>
      </c>
      <c r="AW59">
        <v>186</v>
      </c>
      <c r="AX59">
        <v>255</v>
      </c>
      <c r="AY59">
        <v>155</v>
      </c>
      <c r="AZ59">
        <v>163</v>
      </c>
      <c r="BA59">
        <v>255</v>
      </c>
      <c r="BB59">
        <v>214</v>
      </c>
      <c r="BC59">
        <v>154</v>
      </c>
      <c r="BD59">
        <v>208</v>
      </c>
      <c r="BE59">
        <v>154</v>
      </c>
      <c r="BF59">
        <v>130</v>
      </c>
      <c r="BG59">
        <v>153</v>
      </c>
      <c r="BH59">
        <v>209</v>
      </c>
      <c r="BI59">
        <v>247</v>
      </c>
      <c r="BJ59">
        <v>243</v>
      </c>
      <c r="BK59">
        <v>232</v>
      </c>
      <c r="BL59">
        <v>230</v>
      </c>
      <c r="BM59">
        <v>224</v>
      </c>
      <c r="BN59">
        <v>224</v>
      </c>
      <c r="BO59">
        <v>219</v>
      </c>
      <c r="BP59">
        <v>215</v>
      </c>
      <c r="BQ59">
        <v>224</v>
      </c>
      <c r="BR59">
        <v>193</v>
      </c>
      <c r="BS59">
        <v>117</v>
      </c>
      <c r="BT59">
        <v>74</v>
      </c>
      <c r="BU59">
        <v>74</v>
      </c>
      <c r="BV59">
        <v>73</v>
      </c>
      <c r="BW59">
        <v>72</v>
      </c>
      <c r="BX59">
        <v>69</v>
      </c>
      <c r="BY59">
        <v>70</v>
      </c>
      <c r="BZ59">
        <v>70</v>
      </c>
      <c r="CA59">
        <v>69</v>
      </c>
      <c r="CB59">
        <v>69</v>
      </c>
      <c r="CC59">
        <v>69</v>
      </c>
      <c r="CD59">
        <v>69</v>
      </c>
      <c r="CE59">
        <v>68</v>
      </c>
      <c r="CF59">
        <v>68</v>
      </c>
      <c r="CG59">
        <v>68</v>
      </c>
      <c r="CH59">
        <v>68</v>
      </c>
      <c r="CI59">
        <v>68</v>
      </c>
      <c r="CJ59">
        <v>67</v>
      </c>
      <c r="CK59">
        <v>68</v>
      </c>
      <c r="CL59">
        <v>68</v>
      </c>
      <c r="CM59">
        <v>68</v>
      </c>
      <c r="CN59">
        <v>68</v>
      </c>
      <c r="CO59">
        <v>68</v>
      </c>
      <c r="CP59">
        <v>68</v>
      </c>
      <c r="CQ59">
        <v>68</v>
      </c>
      <c r="CR59">
        <v>68</v>
      </c>
      <c r="CS59">
        <v>69</v>
      </c>
      <c r="CT59">
        <v>70</v>
      </c>
      <c r="CU59">
        <v>71</v>
      </c>
      <c r="CV59">
        <v>73</v>
      </c>
    </row>
    <row r="60" spans="1:100">
      <c r="A60">
        <v>30</v>
      </c>
      <c r="B60">
        <v>33</v>
      </c>
      <c r="C60">
        <v>30</v>
      </c>
      <c r="D60">
        <v>27</v>
      </c>
      <c r="E60">
        <v>27</v>
      </c>
      <c r="F60">
        <v>26</v>
      </c>
      <c r="G60">
        <v>27</v>
      </c>
      <c r="H60">
        <v>26</v>
      </c>
      <c r="I60">
        <v>26</v>
      </c>
      <c r="J60">
        <v>26</v>
      </c>
      <c r="K60">
        <v>28</v>
      </c>
      <c r="L60">
        <v>28</v>
      </c>
      <c r="M60">
        <v>28</v>
      </c>
      <c r="N60">
        <v>28</v>
      </c>
      <c r="O60">
        <v>26</v>
      </c>
      <c r="P60">
        <v>26</v>
      </c>
      <c r="Q60">
        <v>24</v>
      </c>
      <c r="R60">
        <v>24</v>
      </c>
      <c r="S60">
        <v>24</v>
      </c>
      <c r="T60">
        <v>24</v>
      </c>
      <c r="U60">
        <v>26</v>
      </c>
      <c r="V60">
        <v>28</v>
      </c>
      <c r="W60">
        <v>30</v>
      </c>
      <c r="X60">
        <v>28</v>
      </c>
      <c r="Y60">
        <v>26</v>
      </c>
      <c r="Z60">
        <v>23</v>
      </c>
      <c r="AA60">
        <v>27</v>
      </c>
      <c r="AB60">
        <v>26</v>
      </c>
      <c r="AC60">
        <v>33</v>
      </c>
      <c r="AD60">
        <v>43</v>
      </c>
      <c r="AE60">
        <v>46</v>
      </c>
      <c r="AF60">
        <v>112</v>
      </c>
      <c r="AG60">
        <v>199</v>
      </c>
      <c r="AH60">
        <v>223</v>
      </c>
      <c r="AI60">
        <v>231</v>
      </c>
      <c r="AJ60">
        <v>247</v>
      </c>
      <c r="AK60">
        <v>242</v>
      </c>
      <c r="AL60">
        <v>197</v>
      </c>
      <c r="AM60">
        <v>151</v>
      </c>
      <c r="AN60">
        <v>113</v>
      </c>
      <c r="AO60">
        <v>129</v>
      </c>
      <c r="AP60">
        <v>171</v>
      </c>
      <c r="AQ60">
        <v>255</v>
      </c>
      <c r="AR60">
        <v>234</v>
      </c>
      <c r="AS60">
        <v>124</v>
      </c>
      <c r="AT60">
        <v>203</v>
      </c>
      <c r="AU60">
        <v>235</v>
      </c>
      <c r="AV60">
        <v>137</v>
      </c>
      <c r="AW60">
        <v>191</v>
      </c>
      <c r="AX60">
        <v>251</v>
      </c>
      <c r="AY60">
        <v>135</v>
      </c>
      <c r="AZ60">
        <v>190</v>
      </c>
      <c r="BA60">
        <v>249</v>
      </c>
      <c r="BB60">
        <v>154</v>
      </c>
      <c r="BC60">
        <v>174</v>
      </c>
      <c r="BD60">
        <v>255</v>
      </c>
      <c r="BE60">
        <v>208</v>
      </c>
      <c r="BF60">
        <v>124</v>
      </c>
      <c r="BG60">
        <v>107</v>
      </c>
      <c r="BH60">
        <v>164</v>
      </c>
      <c r="BI60">
        <v>229</v>
      </c>
      <c r="BJ60">
        <v>255</v>
      </c>
      <c r="BK60">
        <v>236</v>
      </c>
      <c r="BL60">
        <v>223</v>
      </c>
      <c r="BM60">
        <v>223</v>
      </c>
      <c r="BN60">
        <v>226</v>
      </c>
      <c r="BO60">
        <v>221</v>
      </c>
      <c r="BP60">
        <v>217</v>
      </c>
      <c r="BQ60">
        <v>223</v>
      </c>
      <c r="BR60">
        <v>171</v>
      </c>
      <c r="BS60">
        <v>97</v>
      </c>
      <c r="BT60">
        <v>77</v>
      </c>
      <c r="BU60">
        <v>73</v>
      </c>
      <c r="BV60">
        <v>73</v>
      </c>
      <c r="BW60">
        <v>71</v>
      </c>
      <c r="BX60">
        <v>70</v>
      </c>
      <c r="BY60">
        <v>71</v>
      </c>
      <c r="BZ60">
        <v>70</v>
      </c>
      <c r="CA60">
        <v>69</v>
      </c>
      <c r="CB60">
        <v>68</v>
      </c>
      <c r="CC60">
        <v>69</v>
      </c>
      <c r="CD60">
        <v>68</v>
      </c>
      <c r="CE60">
        <v>68</v>
      </c>
      <c r="CF60">
        <v>68</v>
      </c>
      <c r="CG60">
        <v>68</v>
      </c>
      <c r="CH60">
        <v>68</v>
      </c>
      <c r="CI60">
        <v>68</v>
      </c>
      <c r="CJ60">
        <v>68</v>
      </c>
      <c r="CK60">
        <v>69</v>
      </c>
      <c r="CL60">
        <v>68</v>
      </c>
      <c r="CM60">
        <v>68</v>
      </c>
      <c r="CN60">
        <v>68</v>
      </c>
      <c r="CO60">
        <v>68</v>
      </c>
      <c r="CP60">
        <v>68</v>
      </c>
      <c r="CQ60">
        <v>68</v>
      </c>
      <c r="CR60">
        <v>68</v>
      </c>
      <c r="CS60">
        <v>68</v>
      </c>
      <c r="CT60">
        <v>68</v>
      </c>
      <c r="CU60">
        <v>70</v>
      </c>
      <c r="CV60">
        <v>72</v>
      </c>
    </row>
    <row r="61" spans="1:100">
      <c r="A61">
        <v>30</v>
      </c>
      <c r="B61">
        <v>35</v>
      </c>
      <c r="C61">
        <v>31</v>
      </c>
      <c r="D61">
        <v>29</v>
      </c>
      <c r="E61">
        <v>29</v>
      </c>
      <c r="F61">
        <v>26</v>
      </c>
      <c r="G61">
        <v>27</v>
      </c>
      <c r="H61">
        <v>26</v>
      </c>
      <c r="I61">
        <v>26</v>
      </c>
      <c r="J61">
        <v>26</v>
      </c>
      <c r="K61">
        <v>28</v>
      </c>
      <c r="L61">
        <v>28</v>
      </c>
      <c r="M61">
        <v>28</v>
      </c>
      <c r="N61">
        <v>28</v>
      </c>
      <c r="O61">
        <v>26</v>
      </c>
      <c r="P61">
        <v>26</v>
      </c>
      <c r="Q61">
        <v>24</v>
      </c>
      <c r="R61">
        <v>23</v>
      </c>
      <c r="S61">
        <v>23</v>
      </c>
      <c r="T61">
        <v>24</v>
      </c>
      <c r="U61">
        <v>26</v>
      </c>
      <c r="V61">
        <v>28</v>
      </c>
      <c r="W61">
        <v>30</v>
      </c>
      <c r="X61">
        <v>30</v>
      </c>
      <c r="Y61">
        <v>28</v>
      </c>
      <c r="Z61">
        <v>24</v>
      </c>
      <c r="AA61">
        <v>28</v>
      </c>
      <c r="AB61">
        <v>24</v>
      </c>
      <c r="AC61">
        <v>42</v>
      </c>
      <c r="AD61">
        <v>31</v>
      </c>
      <c r="AE61">
        <v>55</v>
      </c>
      <c r="AF61">
        <v>155</v>
      </c>
      <c r="AG61">
        <v>220</v>
      </c>
      <c r="AH61">
        <v>223</v>
      </c>
      <c r="AI61">
        <v>232</v>
      </c>
      <c r="AJ61">
        <v>252</v>
      </c>
      <c r="AK61">
        <v>206</v>
      </c>
      <c r="AL61">
        <v>124</v>
      </c>
      <c r="AM61">
        <v>129</v>
      </c>
      <c r="AN61">
        <v>189</v>
      </c>
      <c r="AO61">
        <v>191</v>
      </c>
      <c r="AP61">
        <v>160</v>
      </c>
      <c r="AQ61">
        <v>239</v>
      </c>
      <c r="AR61">
        <v>255</v>
      </c>
      <c r="AS61">
        <v>136</v>
      </c>
      <c r="AT61">
        <v>185</v>
      </c>
      <c r="AU61">
        <v>225</v>
      </c>
      <c r="AV61">
        <v>154</v>
      </c>
      <c r="AW61">
        <v>204</v>
      </c>
      <c r="AX61">
        <v>206</v>
      </c>
      <c r="AY61">
        <v>113</v>
      </c>
      <c r="AZ61">
        <v>213</v>
      </c>
      <c r="BA61">
        <v>202</v>
      </c>
      <c r="BB61">
        <v>155</v>
      </c>
      <c r="BC61">
        <v>225</v>
      </c>
      <c r="BD61">
        <v>242</v>
      </c>
      <c r="BE61">
        <v>174</v>
      </c>
      <c r="BF61">
        <v>124</v>
      </c>
      <c r="BG61">
        <v>154</v>
      </c>
      <c r="BH61">
        <v>138</v>
      </c>
      <c r="BI61">
        <v>179</v>
      </c>
      <c r="BJ61">
        <v>245</v>
      </c>
      <c r="BK61">
        <v>247</v>
      </c>
      <c r="BL61">
        <v>229</v>
      </c>
      <c r="BM61">
        <v>228</v>
      </c>
      <c r="BN61">
        <v>225</v>
      </c>
      <c r="BO61">
        <v>222</v>
      </c>
      <c r="BP61">
        <v>223</v>
      </c>
      <c r="BQ61">
        <v>218</v>
      </c>
      <c r="BR61">
        <v>143</v>
      </c>
      <c r="BS61">
        <v>78</v>
      </c>
      <c r="BT61">
        <v>80</v>
      </c>
      <c r="BU61">
        <v>71</v>
      </c>
      <c r="BV61">
        <v>73</v>
      </c>
      <c r="BW61">
        <v>72</v>
      </c>
      <c r="BX61">
        <v>69</v>
      </c>
      <c r="BY61">
        <v>68</v>
      </c>
      <c r="BZ61">
        <v>68</v>
      </c>
      <c r="CA61">
        <v>69</v>
      </c>
      <c r="CB61">
        <v>68</v>
      </c>
      <c r="CC61">
        <v>69</v>
      </c>
      <c r="CD61">
        <v>68</v>
      </c>
      <c r="CE61">
        <v>68</v>
      </c>
      <c r="CF61">
        <v>68</v>
      </c>
      <c r="CG61">
        <v>69</v>
      </c>
      <c r="CH61">
        <v>69</v>
      </c>
      <c r="CI61">
        <v>69</v>
      </c>
      <c r="CJ61">
        <v>69</v>
      </c>
      <c r="CK61">
        <v>69</v>
      </c>
      <c r="CL61">
        <v>69</v>
      </c>
      <c r="CM61">
        <v>69</v>
      </c>
      <c r="CN61">
        <v>68</v>
      </c>
      <c r="CO61">
        <v>68</v>
      </c>
      <c r="CP61">
        <v>69</v>
      </c>
      <c r="CQ61">
        <v>69</v>
      </c>
      <c r="CR61">
        <v>69</v>
      </c>
      <c r="CS61">
        <v>68</v>
      </c>
      <c r="CT61">
        <v>70</v>
      </c>
      <c r="CU61">
        <v>71</v>
      </c>
      <c r="CV61">
        <v>72</v>
      </c>
    </row>
    <row r="62" spans="1:100">
      <c r="A62">
        <v>30</v>
      </c>
      <c r="B62">
        <v>34</v>
      </c>
      <c r="C62">
        <v>30</v>
      </c>
      <c r="D62">
        <v>27</v>
      </c>
      <c r="E62">
        <v>26</v>
      </c>
      <c r="F62">
        <v>26</v>
      </c>
      <c r="G62">
        <v>27</v>
      </c>
      <c r="H62">
        <v>26</v>
      </c>
      <c r="I62">
        <v>26</v>
      </c>
      <c r="J62">
        <v>26</v>
      </c>
      <c r="K62">
        <v>28</v>
      </c>
      <c r="L62">
        <v>28</v>
      </c>
      <c r="M62">
        <v>28</v>
      </c>
      <c r="N62">
        <v>28</v>
      </c>
      <c r="O62">
        <v>26</v>
      </c>
      <c r="P62">
        <v>24</v>
      </c>
      <c r="Q62">
        <v>23</v>
      </c>
      <c r="R62">
        <v>23</v>
      </c>
      <c r="S62">
        <v>23</v>
      </c>
      <c r="T62">
        <v>24</v>
      </c>
      <c r="U62">
        <v>26</v>
      </c>
      <c r="V62">
        <v>28</v>
      </c>
      <c r="W62">
        <v>30</v>
      </c>
      <c r="X62">
        <v>28</v>
      </c>
      <c r="Y62">
        <v>24</v>
      </c>
      <c r="Z62">
        <v>30</v>
      </c>
      <c r="AA62">
        <v>26</v>
      </c>
      <c r="AB62">
        <v>19</v>
      </c>
      <c r="AC62">
        <v>44</v>
      </c>
      <c r="AD62">
        <v>27</v>
      </c>
      <c r="AE62">
        <v>73</v>
      </c>
      <c r="AF62">
        <v>189</v>
      </c>
      <c r="AG62">
        <v>231</v>
      </c>
      <c r="AH62">
        <v>226</v>
      </c>
      <c r="AI62">
        <v>252</v>
      </c>
      <c r="AJ62">
        <v>221</v>
      </c>
      <c r="AK62">
        <v>122</v>
      </c>
      <c r="AL62">
        <v>97</v>
      </c>
      <c r="AM62">
        <v>181</v>
      </c>
      <c r="AN62">
        <v>255</v>
      </c>
      <c r="AO62">
        <v>228</v>
      </c>
      <c r="AP62">
        <v>128</v>
      </c>
      <c r="AQ62">
        <v>190</v>
      </c>
      <c r="AR62">
        <v>255</v>
      </c>
      <c r="AS62">
        <v>141</v>
      </c>
      <c r="AT62">
        <v>171</v>
      </c>
      <c r="AU62">
        <v>206</v>
      </c>
      <c r="AV62">
        <v>147</v>
      </c>
      <c r="AW62">
        <v>206</v>
      </c>
      <c r="AX62">
        <v>173</v>
      </c>
      <c r="AY62">
        <v>143</v>
      </c>
      <c r="AZ62">
        <v>237</v>
      </c>
      <c r="BA62">
        <v>149</v>
      </c>
      <c r="BB62">
        <v>175</v>
      </c>
      <c r="BC62">
        <v>250</v>
      </c>
      <c r="BD62">
        <v>157</v>
      </c>
      <c r="BE62">
        <v>143</v>
      </c>
      <c r="BF62">
        <v>231</v>
      </c>
      <c r="BG62">
        <v>222</v>
      </c>
      <c r="BH62">
        <v>132</v>
      </c>
      <c r="BI62">
        <v>141</v>
      </c>
      <c r="BJ62">
        <v>219</v>
      </c>
      <c r="BK62">
        <v>255</v>
      </c>
      <c r="BL62">
        <v>237</v>
      </c>
      <c r="BM62">
        <v>230</v>
      </c>
      <c r="BN62">
        <v>222</v>
      </c>
      <c r="BO62">
        <v>225</v>
      </c>
      <c r="BP62">
        <v>234</v>
      </c>
      <c r="BQ62">
        <v>213</v>
      </c>
      <c r="BR62">
        <v>118</v>
      </c>
      <c r="BS62">
        <v>69</v>
      </c>
      <c r="BT62">
        <v>80</v>
      </c>
      <c r="BU62">
        <v>71</v>
      </c>
      <c r="BV62">
        <v>71</v>
      </c>
      <c r="BW62">
        <v>70</v>
      </c>
      <c r="BX62">
        <v>68</v>
      </c>
      <c r="BY62">
        <v>68</v>
      </c>
      <c r="BZ62">
        <v>68</v>
      </c>
      <c r="CA62">
        <v>69</v>
      </c>
      <c r="CB62">
        <v>68</v>
      </c>
      <c r="CC62">
        <v>69</v>
      </c>
      <c r="CD62">
        <v>69</v>
      </c>
      <c r="CE62">
        <v>68</v>
      </c>
      <c r="CF62">
        <v>69</v>
      </c>
      <c r="CG62">
        <v>69</v>
      </c>
      <c r="CH62">
        <v>70</v>
      </c>
      <c r="CI62">
        <v>70</v>
      </c>
      <c r="CJ62">
        <v>70</v>
      </c>
      <c r="CK62">
        <v>70</v>
      </c>
      <c r="CL62">
        <v>70</v>
      </c>
      <c r="CM62">
        <v>69</v>
      </c>
      <c r="CN62">
        <v>69</v>
      </c>
      <c r="CO62">
        <v>69</v>
      </c>
      <c r="CP62">
        <v>69</v>
      </c>
      <c r="CQ62">
        <v>69</v>
      </c>
      <c r="CR62">
        <v>70</v>
      </c>
      <c r="CS62">
        <v>68</v>
      </c>
      <c r="CT62">
        <v>70</v>
      </c>
      <c r="CU62">
        <v>71</v>
      </c>
      <c r="CV62">
        <v>72</v>
      </c>
    </row>
    <row r="63" spans="1:100">
      <c r="A63">
        <v>31</v>
      </c>
      <c r="B63">
        <v>36</v>
      </c>
      <c r="C63">
        <v>32</v>
      </c>
      <c r="D63">
        <v>29</v>
      </c>
      <c r="E63">
        <v>28</v>
      </c>
      <c r="F63">
        <v>25</v>
      </c>
      <c r="G63">
        <v>27</v>
      </c>
      <c r="H63">
        <v>26</v>
      </c>
      <c r="I63">
        <v>26</v>
      </c>
      <c r="J63">
        <v>26</v>
      </c>
      <c r="K63">
        <v>28</v>
      </c>
      <c r="L63">
        <v>28</v>
      </c>
      <c r="M63">
        <v>28</v>
      </c>
      <c r="N63">
        <v>28</v>
      </c>
      <c r="O63">
        <v>26</v>
      </c>
      <c r="P63">
        <v>26</v>
      </c>
      <c r="Q63">
        <v>24</v>
      </c>
      <c r="R63">
        <v>23</v>
      </c>
      <c r="S63">
        <v>23</v>
      </c>
      <c r="T63">
        <v>24</v>
      </c>
      <c r="U63">
        <v>26</v>
      </c>
      <c r="V63">
        <v>28</v>
      </c>
      <c r="W63">
        <v>30</v>
      </c>
      <c r="X63">
        <v>30</v>
      </c>
      <c r="Y63">
        <v>30</v>
      </c>
      <c r="Z63">
        <v>23</v>
      </c>
      <c r="AA63">
        <v>26</v>
      </c>
      <c r="AB63">
        <v>32</v>
      </c>
      <c r="AC63">
        <v>33</v>
      </c>
      <c r="AD63">
        <v>34</v>
      </c>
      <c r="AE63">
        <v>118</v>
      </c>
      <c r="AF63">
        <v>209</v>
      </c>
      <c r="AG63">
        <v>217</v>
      </c>
      <c r="AH63">
        <v>245</v>
      </c>
      <c r="AI63">
        <v>238</v>
      </c>
      <c r="AJ63">
        <v>159</v>
      </c>
      <c r="AK63">
        <v>126</v>
      </c>
      <c r="AL63">
        <v>132</v>
      </c>
      <c r="AM63">
        <v>152</v>
      </c>
      <c r="AN63">
        <v>233</v>
      </c>
      <c r="AO63">
        <v>255</v>
      </c>
      <c r="AP63">
        <v>175</v>
      </c>
      <c r="AQ63">
        <v>134</v>
      </c>
      <c r="AR63">
        <v>248</v>
      </c>
      <c r="AS63">
        <v>187</v>
      </c>
      <c r="AT63">
        <v>144</v>
      </c>
      <c r="AU63">
        <v>211</v>
      </c>
      <c r="AV63">
        <v>156</v>
      </c>
      <c r="AW63">
        <v>196</v>
      </c>
      <c r="AX63">
        <v>148</v>
      </c>
      <c r="AY63">
        <v>195</v>
      </c>
      <c r="AZ63">
        <v>191</v>
      </c>
      <c r="BA63">
        <v>146</v>
      </c>
      <c r="BB63">
        <v>223</v>
      </c>
      <c r="BC63">
        <v>196</v>
      </c>
      <c r="BD63">
        <v>112</v>
      </c>
      <c r="BE63">
        <v>215</v>
      </c>
      <c r="BF63">
        <v>255</v>
      </c>
      <c r="BG63">
        <v>223</v>
      </c>
      <c r="BH63">
        <v>144</v>
      </c>
      <c r="BI63">
        <v>97</v>
      </c>
      <c r="BJ63">
        <v>195</v>
      </c>
      <c r="BK63">
        <v>254</v>
      </c>
      <c r="BL63">
        <v>241</v>
      </c>
      <c r="BM63">
        <v>238</v>
      </c>
      <c r="BN63">
        <v>227</v>
      </c>
      <c r="BO63">
        <v>225</v>
      </c>
      <c r="BP63">
        <v>222</v>
      </c>
      <c r="BQ63">
        <v>184</v>
      </c>
      <c r="BR63">
        <v>94</v>
      </c>
      <c r="BS63">
        <v>76</v>
      </c>
      <c r="BT63">
        <v>89</v>
      </c>
      <c r="BU63">
        <v>69</v>
      </c>
      <c r="BV63">
        <v>70</v>
      </c>
      <c r="BW63">
        <v>69</v>
      </c>
      <c r="BX63">
        <v>65</v>
      </c>
      <c r="BY63">
        <v>67</v>
      </c>
      <c r="BZ63">
        <v>67</v>
      </c>
      <c r="CA63">
        <v>69</v>
      </c>
      <c r="CB63">
        <v>69</v>
      </c>
      <c r="CC63">
        <v>70</v>
      </c>
      <c r="CD63">
        <v>70</v>
      </c>
      <c r="CE63">
        <v>69</v>
      </c>
      <c r="CF63">
        <v>69</v>
      </c>
      <c r="CG63">
        <v>70</v>
      </c>
      <c r="CH63">
        <v>70</v>
      </c>
      <c r="CI63">
        <v>70</v>
      </c>
      <c r="CJ63">
        <v>70</v>
      </c>
      <c r="CK63">
        <v>70</v>
      </c>
      <c r="CL63">
        <v>70</v>
      </c>
      <c r="CM63">
        <v>69</v>
      </c>
      <c r="CN63">
        <v>69</v>
      </c>
      <c r="CO63">
        <v>68</v>
      </c>
      <c r="CP63">
        <v>69</v>
      </c>
      <c r="CQ63">
        <v>69</v>
      </c>
      <c r="CR63">
        <v>69</v>
      </c>
      <c r="CS63">
        <v>71</v>
      </c>
      <c r="CT63">
        <v>71</v>
      </c>
      <c r="CU63">
        <v>72</v>
      </c>
      <c r="CV63">
        <v>73</v>
      </c>
    </row>
    <row r="64" spans="1:100">
      <c r="A64">
        <v>31</v>
      </c>
      <c r="B64">
        <v>35</v>
      </c>
      <c r="C64">
        <v>31</v>
      </c>
      <c r="D64">
        <v>27</v>
      </c>
      <c r="E64">
        <v>26</v>
      </c>
      <c r="F64">
        <v>25</v>
      </c>
      <c r="G64">
        <v>26</v>
      </c>
      <c r="H64">
        <v>26</v>
      </c>
      <c r="I64">
        <v>26</v>
      </c>
      <c r="J64">
        <v>26</v>
      </c>
      <c r="K64">
        <v>28</v>
      </c>
      <c r="L64">
        <v>28</v>
      </c>
      <c r="M64">
        <v>28</v>
      </c>
      <c r="N64">
        <v>28</v>
      </c>
      <c r="O64">
        <v>26</v>
      </c>
      <c r="P64">
        <v>24</v>
      </c>
      <c r="Q64">
        <v>23</v>
      </c>
      <c r="R64">
        <v>23</v>
      </c>
      <c r="S64">
        <v>23</v>
      </c>
      <c r="T64">
        <v>24</v>
      </c>
      <c r="U64">
        <v>26</v>
      </c>
      <c r="V64">
        <v>28</v>
      </c>
      <c r="W64">
        <v>28</v>
      </c>
      <c r="X64">
        <v>28</v>
      </c>
      <c r="Y64">
        <v>25</v>
      </c>
      <c r="Z64">
        <v>27</v>
      </c>
      <c r="AA64">
        <v>23</v>
      </c>
      <c r="AB64">
        <v>35</v>
      </c>
      <c r="AC64">
        <v>33</v>
      </c>
      <c r="AD64">
        <v>52</v>
      </c>
      <c r="AE64">
        <v>145</v>
      </c>
      <c r="AF64">
        <v>228</v>
      </c>
      <c r="AG64">
        <v>239</v>
      </c>
      <c r="AH64">
        <v>237</v>
      </c>
      <c r="AI64">
        <v>183</v>
      </c>
      <c r="AJ64">
        <v>112</v>
      </c>
      <c r="AK64">
        <v>177</v>
      </c>
      <c r="AL64">
        <v>208</v>
      </c>
      <c r="AM64">
        <v>131</v>
      </c>
      <c r="AN64">
        <v>159</v>
      </c>
      <c r="AO64">
        <v>247</v>
      </c>
      <c r="AP64">
        <v>220</v>
      </c>
      <c r="AQ64">
        <v>133</v>
      </c>
      <c r="AR64">
        <v>200</v>
      </c>
      <c r="AS64">
        <v>198</v>
      </c>
      <c r="AT64">
        <v>146</v>
      </c>
      <c r="AU64">
        <v>197</v>
      </c>
      <c r="AV64">
        <v>162</v>
      </c>
      <c r="AW64">
        <v>195</v>
      </c>
      <c r="AX64">
        <v>163</v>
      </c>
      <c r="AY64">
        <v>194</v>
      </c>
      <c r="AZ64">
        <v>170</v>
      </c>
      <c r="BA64">
        <v>198</v>
      </c>
      <c r="BB64">
        <v>168</v>
      </c>
      <c r="BC64">
        <v>134</v>
      </c>
      <c r="BD64">
        <v>211</v>
      </c>
      <c r="BE64">
        <v>249</v>
      </c>
      <c r="BF64">
        <v>216</v>
      </c>
      <c r="BG64">
        <v>143</v>
      </c>
      <c r="BH64">
        <v>165</v>
      </c>
      <c r="BI64">
        <v>118</v>
      </c>
      <c r="BJ64">
        <v>154</v>
      </c>
      <c r="BK64">
        <v>248</v>
      </c>
      <c r="BL64">
        <v>244</v>
      </c>
      <c r="BM64">
        <v>227</v>
      </c>
      <c r="BN64">
        <v>226</v>
      </c>
      <c r="BO64">
        <v>231</v>
      </c>
      <c r="BP64">
        <v>217</v>
      </c>
      <c r="BQ64">
        <v>165</v>
      </c>
      <c r="BR64">
        <v>80</v>
      </c>
      <c r="BS64">
        <v>78</v>
      </c>
      <c r="BT64">
        <v>80</v>
      </c>
      <c r="BU64">
        <v>67</v>
      </c>
      <c r="BV64">
        <v>69</v>
      </c>
      <c r="BW64">
        <v>67</v>
      </c>
      <c r="BX64">
        <v>64</v>
      </c>
      <c r="BY64">
        <v>66</v>
      </c>
      <c r="BZ64">
        <v>67</v>
      </c>
      <c r="CA64">
        <v>69</v>
      </c>
      <c r="CB64">
        <v>69</v>
      </c>
      <c r="CC64">
        <v>72</v>
      </c>
      <c r="CD64">
        <v>71</v>
      </c>
      <c r="CE64">
        <v>70</v>
      </c>
      <c r="CF64">
        <v>70</v>
      </c>
      <c r="CG64">
        <v>70</v>
      </c>
      <c r="CH64">
        <v>70</v>
      </c>
      <c r="CI64">
        <v>70</v>
      </c>
      <c r="CJ64">
        <v>69</v>
      </c>
      <c r="CK64">
        <v>70</v>
      </c>
      <c r="CL64">
        <v>70</v>
      </c>
      <c r="CM64">
        <v>69</v>
      </c>
      <c r="CN64">
        <v>68</v>
      </c>
      <c r="CO64">
        <v>68</v>
      </c>
      <c r="CP64">
        <v>68</v>
      </c>
      <c r="CQ64">
        <v>69</v>
      </c>
      <c r="CR64">
        <v>69</v>
      </c>
      <c r="CS64">
        <v>72</v>
      </c>
      <c r="CT64">
        <v>71</v>
      </c>
      <c r="CU64">
        <v>72</v>
      </c>
      <c r="CV64">
        <v>74</v>
      </c>
    </row>
    <row r="65" spans="1:100">
      <c r="A65">
        <v>28</v>
      </c>
      <c r="B65">
        <v>35</v>
      </c>
      <c r="C65">
        <v>31</v>
      </c>
      <c r="D65">
        <v>29</v>
      </c>
      <c r="E65">
        <v>29</v>
      </c>
      <c r="F65">
        <v>26</v>
      </c>
      <c r="G65">
        <v>24</v>
      </c>
      <c r="H65">
        <v>24</v>
      </c>
      <c r="I65">
        <v>26</v>
      </c>
      <c r="J65">
        <v>26</v>
      </c>
      <c r="K65">
        <v>28</v>
      </c>
      <c r="L65">
        <v>28</v>
      </c>
      <c r="M65">
        <v>26</v>
      </c>
      <c r="N65">
        <v>26</v>
      </c>
      <c r="O65">
        <v>26</v>
      </c>
      <c r="P65">
        <v>24</v>
      </c>
      <c r="Q65">
        <v>21</v>
      </c>
      <c r="R65">
        <v>21</v>
      </c>
      <c r="S65">
        <v>24</v>
      </c>
      <c r="T65">
        <v>26</v>
      </c>
      <c r="U65">
        <v>28</v>
      </c>
      <c r="V65">
        <v>28</v>
      </c>
      <c r="W65">
        <v>28</v>
      </c>
      <c r="X65">
        <v>26</v>
      </c>
      <c r="Y65">
        <v>26</v>
      </c>
      <c r="Z65">
        <v>26</v>
      </c>
      <c r="AA65">
        <v>25</v>
      </c>
      <c r="AB65">
        <v>32</v>
      </c>
      <c r="AC65">
        <v>36</v>
      </c>
      <c r="AD65">
        <v>82</v>
      </c>
      <c r="AE65">
        <v>178</v>
      </c>
      <c r="AF65">
        <v>238</v>
      </c>
      <c r="AG65">
        <v>247</v>
      </c>
      <c r="AH65">
        <v>207</v>
      </c>
      <c r="AI65">
        <v>125</v>
      </c>
      <c r="AJ65">
        <v>150</v>
      </c>
      <c r="AK65">
        <v>245</v>
      </c>
      <c r="AL65">
        <v>255</v>
      </c>
      <c r="AM65">
        <v>195</v>
      </c>
      <c r="AN65">
        <v>129</v>
      </c>
      <c r="AO65">
        <v>174</v>
      </c>
      <c r="AP65">
        <v>234</v>
      </c>
      <c r="AQ65">
        <v>153</v>
      </c>
      <c r="AR65">
        <v>161</v>
      </c>
      <c r="AS65">
        <v>191</v>
      </c>
      <c r="AT65">
        <v>154</v>
      </c>
      <c r="AU65">
        <v>174</v>
      </c>
      <c r="AV65">
        <v>171</v>
      </c>
      <c r="AW65">
        <v>181</v>
      </c>
      <c r="AX65">
        <v>166</v>
      </c>
      <c r="AY65">
        <v>180</v>
      </c>
      <c r="AZ65">
        <v>152</v>
      </c>
      <c r="BA65">
        <v>189</v>
      </c>
      <c r="BB65">
        <v>157</v>
      </c>
      <c r="BC65">
        <v>192</v>
      </c>
      <c r="BD65">
        <v>244</v>
      </c>
      <c r="BE65">
        <v>159</v>
      </c>
      <c r="BF65">
        <v>135</v>
      </c>
      <c r="BG65">
        <v>174</v>
      </c>
      <c r="BH65">
        <v>224</v>
      </c>
      <c r="BI65">
        <v>143</v>
      </c>
      <c r="BJ65">
        <v>115</v>
      </c>
      <c r="BK65">
        <v>217</v>
      </c>
      <c r="BL65">
        <v>253</v>
      </c>
      <c r="BM65">
        <v>229</v>
      </c>
      <c r="BN65">
        <v>238</v>
      </c>
      <c r="BO65">
        <v>233</v>
      </c>
      <c r="BP65">
        <v>201</v>
      </c>
      <c r="BQ65">
        <v>125</v>
      </c>
      <c r="BR65">
        <v>76</v>
      </c>
      <c r="BS65">
        <v>78</v>
      </c>
      <c r="BT65">
        <v>72</v>
      </c>
      <c r="BU65">
        <v>72</v>
      </c>
      <c r="BV65">
        <v>71</v>
      </c>
      <c r="BW65">
        <v>65</v>
      </c>
      <c r="BX65">
        <v>64</v>
      </c>
      <c r="BY65">
        <v>67</v>
      </c>
      <c r="BZ65">
        <v>69</v>
      </c>
      <c r="CA65">
        <v>71</v>
      </c>
      <c r="CB65">
        <v>71</v>
      </c>
      <c r="CC65">
        <v>72</v>
      </c>
      <c r="CD65">
        <v>72</v>
      </c>
      <c r="CE65">
        <v>72</v>
      </c>
      <c r="CF65">
        <v>72</v>
      </c>
      <c r="CG65">
        <v>72</v>
      </c>
      <c r="CH65">
        <v>72</v>
      </c>
      <c r="CI65">
        <v>70</v>
      </c>
      <c r="CJ65">
        <v>70</v>
      </c>
      <c r="CK65">
        <v>71</v>
      </c>
      <c r="CL65">
        <v>70</v>
      </c>
      <c r="CM65">
        <v>69</v>
      </c>
      <c r="CN65">
        <v>68</v>
      </c>
      <c r="CO65">
        <v>68</v>
      </c>
      <c r="CP65">
        <v>69</v>
      </c>
      <c r="CQ65">
        <v>69</v>
      </c>
      <c r="CR65">
        <v>69</v>
      </c>
      <c r="CS65">
        <v>69</v>
      </c>
      <c r="CT65">
        <v>71</v>
      </c>
      <c r="CU65">
        <v>71</v>
      </c>
      <c r="CV65">
        <v>72</v>
      </c>
    </row>
    <row r="66" spans="1:100">
      <c r="A66">
        <v>28</v>
      </c>
      <c r="B66">
        <v>35</v>
      </c>
      <c r="C66">
        <v>31</v>
      </c>
      <c r="D66">
        <v>28</v>
      </c>
      <c r="E66">
        <v>27</v>
      </c>
      <c r="F66">
        <v>26</v>
      </c>
      <c r="G66">
        <v>25</v>
      </c>
      <c r="H66">
        <v>24</v>
      </c>
      <c r="I66">
        <v>27</v>
      </c>
      <c r="J66">
        <v>27</v>
      </c>
      <c r="K66">
        <v>29</v>
      </c>
      <c r="L66">
        <v>29</v>
      </c>
      <c r="M66">
        <v>27</v>
      </c>
      <c r="N66">
        <v>27</v>
      </c>
      <c r="O66">
        <v>27</v>
      </c>
      <c r="P66">
        <v>25</v>
      </c>
      <c r="Q66">
        <v>22</v>
      </c>
      <c r="R66">
        <v>22</v>
      </c>
      <c r="S66">
        <v>25</v>
      </c>
      <c r="T66">
        <v>29</v>
      </c>
      <c r="U66">
        <v>29</v>
      </c>
      <c r="V66">
        <v>29</v>
      </c>
      <c r="W66">
        <v>27</v>
      </c>
      <c r="X66">
        <v>25</v>
      </c>
      <c r="Y66">
        <v>26</v>
      </c>
      <c r="Z66">
        <v>24</v>
      </c>
      <c r="AA66">
        <v>32</v>
      </c>
      <c r="AB66">
        <v>30</v>
      </c>
      <c r="AC66">
        <v>35</v>
      </c>
      <c r="AD66">
        <v>109</v>
      </c>
      <c r="AE66">
        <v>207</v>
      </c>
      <c r="AF66">
        <v>248</v>
      </c>
      <c r="AG66">
        <v>237</v>
      </c>
      <c r="AH66">
        <v>164</v>
      </c>
      <c r="AI66">
        <v>97</v>
      </c>
      <c r="AJ66">
        <v>159</v>
      </c>
      <c r="AK66">
        <v>197</v>
      </c>
      <c r="AL66">
        <v>241</v>
      </c>
      <c r="AM66">
        <v>255</v>
      </c>
      <c r="AN66">
        <v>195</v>
      </c>
      <c r="AO66">
        <v>138</v>
      </c>
      <c r="AP66">
        <v>180</v>
      </c>
      <c r="AQ66">
        <v>192</v>
      </c>
      <c r="AR66">
        <v>149</v>
      </c>
      <c r="AS66">
        <v>171</v>
      </c>
      <c r="AT66">
        <v>144</v>
      </c>
      <c r="AU66">
        <v>156</v>
      </c>
      <c r="AV66">
        <v>167</v>
      </c>
      <c r="AW66">
        <v>168</v>
      </c>
      <c r="AX66">
        <v>163</v>
      </c>
      <c r="AY66">
        <v>167</v>
      </c>
      <c r="AZ66">
        <v>155</v>
      </c>
      <c r="BA66">
        <v>167</v>
      </c>
      <c r="BB66">
        <v>186</v>
      </c>
      <c r="BC66">
        <v>196</v>
      </c>
      <c r="BD66">
        <v>159</v>
      </c>
      <c r="BE66">
        <v>138</v>
      </c>
      <c r="BF66">
        <v>200</v>
      </c>
      <c r="BG66">
        <v>255</v>
      </c>
      <c r="BH66">
        <v>250</v>
      </c>
      <c r="BI66">
        <v>165</v>
      </c>
      <c r="BJ66">
        <v>120</v>
      </c>
      <c r="BK66">
        <v>197</v>
      </c>
      <c r="BL66">
        <v>255</v>
      </c>
      <c r="BM66">
        <v>239</v>
      </c>
      <c r="BN66">
        <v>229</v>
      </c>
      <c r="BO66">
        <v>226</v>
      </c>
      <c r="BP66">
        <v>189</v>
      </c>
      <c r="BQ66">
        <v>90</v>
      </c>
      <c r="BR66">
        <v>75</v>
      </c>
      <c r="BS66">
        <v>75</v>
      </c>
      <c r="BT66">
        <v>69</v>
      </c>
      <c r="BU66">
        <v>74</v>
      </c>
      <c r="BV66">
        <v>67</v>
      </c>
      <c r="BW66">
        <v>64</v>
      </c>
      <c r="BX66">
        <v>64</v>
      </c>
      <c r="BY66">
        <v>65</v>
      </c>
      <c r="BZ66">
        <v>69</v>
      </c>
      <c r="CA66">
        <v>72</v>
      </c>
      <c r="CB66">
        <v>73</v>
      </c>
      <c r="CC66">
        <v>73</v>
      </c>
      <c r="CD66">
        <v>72</v>
      </c>
      <c r="CE66">
        <v>72</v>
      </c>
      <c r="CF66">
        <v>72</v>
      </c>
      <c r="CG66">
        <v>72</v>
      </c>
      <c r="CH66">
        <v>72</v>
      </c>
      <c r="CI66">
        <v>70</v>
      </c>
      <c r="CJ66">
        <v>70</v>
      </c>
      <c r="CK66">
        <v>71</v>
      </c>
      <c r="CL66">
        <v>70</v>
      </c>
      <c r="CM66">
        <v>69</v>
      </c>
      <c r="CN66">
        <v>69</v>
      </c>
      <c r="CO66">
        <v>69</v>
      </c>
      <c r="CP66">
        <v>69</v>
      </c>
      <c r="CQ66">
        <v>69</v>
      </c>
      <c r="CR66">
        <v>69</v>
      </c>
      <c r="CS66">
        <v>69</v>
      </c>
      <c r="CT66">
        <v>69</v>
      </c>
      <c r="CU66">
        <v>71</v>
      </c>
      <c r="CV66">
        <v>72</v>
      </c>
    </row>
    <row r="67" spans="1:100">
      <c r="A67">
        <v>28</v>
      </c>
      <c r="B67">
        <v>34</v>
      </c>
      <c r="C67">
        <v>32</v>
      </c>
      <c r="D67">
        <v>31</v>
      </c>
      <c r="E67">
        <v>30</v>
      </c>
      <c r="F67">
        <v>27</v>
      </c>
      <c r="G67">
        <v>26</v>
      </c>
      <c r="H67">
        <v>25</v>
      </c>
      <c r="I67">
        <v>28</v>
      </c>
      <c r="J67">
        <v>28</v>
      </c>
      <c r="K67">
        <v>29</v>
      </c>
      <c r="L67">
        <v>29</v>
      </c>
      <c r="M67">
        <v>27</v>
      </c>
      <c r="N67">
        <v>27</v>
      </c>
      <c r="O67">
        <v>27</v>
      </c>
      <c r="P67">
        <v>26</v>
      </c>
      <c r="Q67">
        <v>25</v>
      </c>
      <c r="R67">
        <v>25</v>
      </c>
      <c r="S67">
        <v>28</v>
      </c>
      <c r="T67">
        <v>30</v>
      </c>
      <c r="U67">
        <v>30</v>
      </c>
      <c r="V67">
        <v>28</v>
      </c>
      <c r="W67">
        <v>26</v>
      </c>
      <c r="X67">
        <v>25</v>
      </c>
      <c r="Y67">
        <v>24</v>
      </c>
      <c r="Z67">
        <v>21</v>
      </c>
      <c r="AA67">
        <v>29</v>
      </c>
      <c r="AB67">
        <v>27</v>
      </c>
      <c r="AC67">
        <v>44</v>
      </c>
      <c r="AD67">
        <v>140</v>
      </c>
      <c r="AE67">
        <v>231</v>
      </c>
      <c r="AF67">
        <v>249</v>
      </c>
      <c r="AG67">
        <v>211</v>
      </c>
      <c r="AH67">
        <v>138</v>
      </c>
      <c r="AI67">
        <v>136</v>
      </c>
      <c r="AJ67">
        <v>137</v>
      </c>
      <c r="AK67">
        <v>127</v>
      </c>
      <c r="AL67">
        <v>149</v>
      </c>
      <c r="AM67">
        <v>221</v>
      </c>
      <c r="AN67">
        <v>235</v>
      </c>
      <c r="AO67">
        <v>194</v>
      </c>
      <c r="AP67">
        <v>143</v>
      </c>
      <c r="AQ67">
        <v>187</v>
      </c>
      <c r="AR67">
        <v>158</v>
      </c>
      <c r="AS67">
        <v>148</v>
      </c>
      <c r="AT67">
        <v>145</v>
      </c>
      <c r="AU67">
        <v>165</v>
      </c>
      <c r="AV67">
        <v>155</v>
      </c>
      <c r="AW67">
        <v>159</v>
      </c>
      <c r="AX67">
        <v>159</v>
      </c>
      <c r="AY67">
        <v>160</v>
      </c>
      <c r="AZ67">
        <v>168</v>
      </c>
      <c r="BA67">
        <v>171</v>
      </c>
      <c r="BB67">
        <v>175</v>
      </c>
      <c r="BC67">
        <v>164</v>
      </c>
      <c r="BD67">
        <v>167</v>
      </c>
      <c r="BE67">
        <v>222</v>
      </c>
      <c r="BF67">
        <v>248</v>
      </c>
      <c r="BG67">
        <v>204</v>
      </c>
      <c r="BH67">
        <v>183</v>
      </c>
      <c r="BI67">
        <v>141</v>
      </c>
      <c r="BJ67">
        <v>107</v>
      </c>
      <c r="BK67">
        <v>171</v>
      </c>
      <c r="BL67">
        <v>255</v>
      </c>
      <c r="BM67">
        <v>247</v>
      </c>
      <c r="BN67">
        <v>224</v>
      </c>
      <c r="BO67">
        <v>227</v>
      </c>
      <c r="BP67">
        <v>167</v>
      </c>
      <c r="BQ67">
        <v>78</v>
      </c>
      <c r="BR67">
        <v>73</v>
      </c>
      <c r="BS67">
        <v>82</v>
      </c>
      <c r="BT67">
        <v>67</v>
      </c>
      <c r="BU67">
        <v>77</v>
      </c>
      <c r="BV67">
        <v>65</v>
      </c>
      <c r="BW67">
        <v>64</v>
      </c>
      <c r="BX67">
        <v>67</v>
      </c>
      <c r="BY67">
        <v>66</v>
      </c>
      <c r="BZ67">
        <v>67</v>
      </c>
      <c r="CA67">
        <v>73</v>
      </c>
      <c r="CB67">
        <v>73</v>
      </c>
      <c r="CC67">
        <v>73</v>
      </c>
      <c r="CD67">
        <v>73</v>
      </c>
      <c r="CE67">
        <v>72</v>
      </c>
      <c r="CF67">
        <v>72</v>
      </c>
      <c r="CG67">
        <v>69</v>
      </c>
      <c r="CH67">
        <v>70</v>
      </c>
      <c r="CI67">
        <v>70</v>
      </c>
      <c r="CJ67">
        <v>70</v>
      </c>
      <c r="CK67">
        <v>71</v>
      </c>
      <c r="CL67">
        <v>70</v>
      </c>
      <c r="CM67">
        <v>69</v>
      </c>
      <c r="CN67">
        <v>69</v>
      </c>
      <c r="CO67">
        <v>69</v>
      </c>
      <c r="CP67">
        <v>69</v>
      </c>
      <c r="CQ67">
        <v>69</v>
      </c>
      <c r="CR67">
        <v>69</v>
      </c>
      <c r="CS67">
        <v>69</v>
      </c>
      <c r="CT67">
        <v>69</v>
      </c>
      <c r="CU67">
        <v>71</v>
      </c>
      <c r="CV67">
        <v>73</v>
      </c>
    </row>
    <row r="68" spans="1:100">
      <c r="A68">
        <v>28</v>
      </c>
      <c r="B68">
        <v>34</v>
      </c>
      <c r="C68">
        <v>32</v>
      </c>
      <c r="D68">
        <v>30</v>
      </c>
      <c r="E68">
        <v>28</v>
      </c>
      <c r="F68">
        <v>26</v>
      </c>
      <c r="G68">
        <v>26</v>
      </c>
      <c r="H68">
        <v>26</v>
      </c>
      <c r="I68">
        <v>28</v>
      </c>
      <c r="J68">
        <v>28</v>
      </c>
      <c r="K68">
        <v>30</v>
      </c>
      <c r="L68">
        <v>30</v>
      </c>
      <c r="M68">
        <v>28</v>
      </c>
      <c r="N68">
        <v>28</v>
      </c>
      <c r="O68">
        <v>28</v>
      </c>
      <c r="P68">
        <v>28</v>
      </c>
      <c r="Q68">
        <v>26</v>
      </c>
      <c r="R68">
        <v>26</v>
      </c>
      <c r="S68">
        <v>30</v>
      </c>
      <c r="T68">
        <v>32</v>
      </c>
      <c r="U68">
        <v>32</v>
      </c>
      <c r="V68">
        <v>28</v>
      </c>
      <c r="W68">
        <v>26</v>
      </c>
      <c r="X68">
        <v>23</v>
      </c>
      <c r="Y68">
        <v>24</v>
      </c>
      <c r="Z68">
        <v>24</v>
      </c>
      <c r="AA68">
        <v>26</v>
      </c>
      <c r="AB68">
        <v>31</v>
      </c>
      <c r="AC68">
        <v>70</v>
      </c>
      <c r="AD68">
        <v>172</v>
      </c>
      <c r="AE68">
        <v>248</v>
      </c>
      <c r="AF68">
        <v>244</v>
      </c>
      <c r="AG68">
        <v>192</v>
      </c>
      <c r="AH68">
        <v>124</v>
      </c>
      <c r="AI68">
        <v>246</v>
      </c>
      <c r="AJ68">
        <v>248</v>
      </c>
      <c r="AK68">
        <v>202</v>
      </c>
      <c r="AL68">
        <v>141</v>
      </c>
      <c r="AM68">
        <v>122</v>
      </c>
      <c r="AN68">
        <v>174</v>
      </c>
      <c r="AO68">
        <v>205</v>
      </c>
      <c r="AP68">
        <v>194</v>
      </c>
      <c r="AQ68">
        <v>145</v>
      </c>
      <c r="AR68">
        <v>154</v>
      </c>
      <c r="AS68">
        <v>137</v>
      </c>
      <c r="AT68">
        <v>152</v>
      </c>
      <c r="AU68">
        <v>163</v>
      </c>
      <c r="AV68">
        <v>150</v>
      </c>
      <c r="AW68">
        <v>162</v>
      </c>
      <c r="AX68">
        <v>173</v>
      </c>
      <c r="AY68">
        <v>154</v>
      </c>
      <c r="AZ68">
        <v>158</v>
      </c>
      <c r="BA68">
        <v>166</v>
      </c>
      <c r="BB68">
        <v>168</v>
      </c>
      <c r="BC68">
        <v>202</v>
      </c>
      <c r="BD68">
        <v>211</v>
      </c>
      <c r="BE68">
        <v>188</v>
      </c>
      <c r="BF68">
        <v>156</v>
      </c>
      <c r="BG68">
        <v>141</v>
      </c>
      <c r="BH68">
        <v>172</v>
      </c>
      <c r="BI68">
        <v>167</v>
      </c>
      <c r="BJ68">
        <v>107</v>
      </c>
      <c r="BK68">
        <v>161</v>
      </c>
      <c r="BL68">
        <v>255</v>
      </c>
      <c r="BM68">
        <v>241</v>
      </c>
      <c r="BN68">
        <v>236</v>
      </c>
      <c r="BO68">
        <v>212</v>
      </c>
      <c r="BP68">
        <v>142</v>
      </c>
      <c r="BQ68">
        <v>72</v>
      </c>
      <c r="BR68">
        <v>72</v>
      </c>
      <c r="BS68">
        <v>77</v>
      </c>
      <c r="BT68">
        <v>71</v>
      </c>
      <c r="BU68">
        <v>75</v>
      </c>
      <c r="BV68">
        <v>67</v>
      </c>
      <c r="BW68">
        <v>66</v>
      </c>
      <c r="BX68">
        <v>66</v>
      </c>
      <c r="BY68">
        <v>67</v>
      </c>
      <c r="BZ68">
        <v>68</v>
      </c>
      <c r="CA68">
        <v>73</v>
      </c>
      <c r="CB68">
        <v>74</v>
      </c>
      <c r="CC68">
        <v>74</v>
      </c>
      <c r="CD68">
        <v>73</v>
      </c>
      <c r="CE68">
        <v>72</v>
      </c>
      <c r="CF68">
        <v>71</v>
      </c>
      <c r="CG68">
        <v>69</v>
      </c>
      <c r="CH68">
        <v>69</v>
      </c>
      <c r="CI68">
        <v>70</v>
      </c>
      <c r="CJ68">
        <v>70</v>
      </c>
      <c r="CK68">
        <v>71</v>
      </c>
      <c r="CL68">
        <v>70</v>
      </c>
      <c r="CM68">
        <v>69</v>
      </c>
      <c r="CN68">
        <v>69</v>
      </c>
      <c r="CO68">
        <v>69</v>
      </c>
      <c r="CP68">
        <v>69</v>
      </c>
      <c r="CQ68">
        <v>69</v>
      </c>
      <c r="CR68">
        <v>69</v>
      </c>
      <c r="CS68">
        <v>69</v>
      </c>
      <c r="CT68">
        <v>69</v>
      </c>
      <c r="CU68">
        <v>71</v>
      </c>
      <c r="CV68">
        <v>72</v>
      </c>
    </row>
    <row r="69" spans="1:100">
      <c r="A69">
        <v>29</v>
      </c>
      <c r="B69">
        <v>33</v>
      </c>
      <c r="C69">
        <v>32</v>
      </c>
      <c r="D69">
        <v>32</v>
      </c>
      <c r="E69">
        <v>30</v>
      </c>
      <c r="F69">
        <v>26</v>
      </c>
      <c r="G69">
        <v>27</v>
      </c>
      <c r="H69">
        <v>26</v>
      </c>
      <c r="I69">
        <v>28</v>
      </c>
      <c r="J69">
        <v>28</v>
      </c>
      <c r="K69">
        <v>30</v>
      </c>
      <c r="L69">
        <v>29</v>
      </c>
      <c r="M69">
        <v>27</v>
      </c>
      <c r="N69">
        <v>28</v>
      </c>
      <c r="O69">
        <v>28</v>
      </c>
      <c r="P69">
        <v>28</v>
      </c>
      <c r="Q69">
        <v>28</v>
      </c>
      <c r="R69">
        <v>30</v>
      </c>
      <c r="S69">
        <v>33</v>
      </c>
      <c r="T69">
        <v>33</v>
      </c>
      <c r="U69">
        <v>32</v>
      </c>
      <c r="V69">
        <v>30</v>
      </c>
      <c r="W69">
        <v>25</v>
      </c>
      <c r="X69">
        <v>23</v>
      </c>
      <c r="Y69">
        <v>24</v>
      </c>
      <c r="Z69">
        <v>26</v>
      </c>
      <c r="AA69">
        <v>22</v>
      </c>
      <c r="AB69">
        <v>36</v>
      </c>
      <c r="AC69">
        <v>96</v>
      </c>
      <c r="AD69">
        <v>193</v>
      </c>
      <c r="AE69">
        <v>255</v>
      </c>
      <c r="AF69">
        <v>233</v>
      </c>
      <c r="AG69">
        <v>152</v>
      </c>
      <c r="AH69">
        <v>134</v>
      </c>
      <c r="AI69">
        <v>224</v>
      </c>
      <c r="AJ69">
        <v>255</v>
      </c>
      <c r="AK69">
        <v>255</v>
      </c>
      <c r="AL69">
        <v>228</v>
      </c>
      <c r="AM69">
        <v>189</v>
      </c>
      <c r="AN69">
        <v>160</v>
      </c>
      <c r="AO69">
        <v>154</v>
      </c>
      <c r="AP69">
        <v>172</v>
      </c>
      <c r="AQ69">
        <v>141</v>
      </c>
      <c r="AR69">
        <v>148</v>
      </c>
      <c r="AS69">
        <v>144</v>
      </c>
      <c r="AT69">
        <v>164</v>
      </c>
      <c r="AU69">
        <v>164</v>
      </c>
      <c r="AV69">
        <v>163</v>
      </c>
      <c r="AW69">
        <v>166</v>
      </c>
      <c r="AX69">
        <v>169</v>
      </c>
      <c r="AY69">
        <v>161</v>
      </c>
      <c r="AZ69">
        <v>162</v>
      </c>
      <c r="BA69">
        <v>169</v>
      </c>
      <c r="BB69">
        <v>173</v>
      </c>
      <c r="BC69">
        <v>193</v>
      </c>
      <c r="BD69">
        <v>179</v>
      </c>
      <c r="BE69">
        <v>151</v>
      </c>
      <c r="BF69">
        <v>174</v>
      </c>
      <c r="BG69">
        <v>224</v>
      </c>
      <c r="BH69">
        <v>255</v>
      </c>
      <c r="BI69">
        <v>236</v>
      </c>
      <c r="BJ69">
        <v>136</v>
      </c>
      <c r="BK69">
        <v>158</v>
      </c>
      <c r="BL69">
        <v>255</v>
      </c>
      <c r="BM69">
        <v>239</v>
      </c>
      <c r="BN69">
        <v>242</v>
      </c>
      <c r="BO69">
        <v>197</v>
      </c>
      <c r="BP69">
        <v>112</v>
      </c>
      <c r="BQ69">
        <v>75</v>
      </c>
      <c r="BR69">
        <v>73</v>
      </c>
      <c r="BS69">
        <v>75</v>
      </c>
      <c r="BT69">
        <v>80</v>
      </c>
      <c r="BU69">
        <v>70</v>
      </c>
      <c r="BV69">
        <v>71</v>
      </c>
      <c r="BW69">
        <v>68</v>
      </c>
      <c r="BX69">
        <v>64</v>
      </c>
      <c r="BY69">
        <v>68</v>
      </c>
      <c r="BZ69">
        <v>70</v>
      </c>
      <c r="CA69">
        <v>70</v>
      </c>
      <c r="CB69">
        <v>73</v>
      </c>
      <c r="CC69">
        <v>73</v>
      </c>
      <c r="CD69">
        <v>73</v>
      </c>
      <c r="CE69">
        <v>70</v>
      </c>
      <c r="CF69">
        <v>70</v>
      </c>
      <c r="CG69">
        <v>69</v>
      </c>
      <c r="CH69">
        <v>70</v>
      </c>
      <c r="CI69">
        <v>70</v>
      </c>
      <c r="CJ69">
        <v>70</v>
      </c>
      <c r="CK69">
        <v>70</v>
      </c>
      <c r="CL69">
        <v>69</v>
      </c>
      <c r="CM69">
        <v>69</v>
      </c>
      <c r="CN69">
        <v>69</v>
      </c>
      <c r="CO69">
        <v>69</v>
      </c>
      <c r="CP69">
        <v>69</v>
      </c>
      <c r="CQ69">
        <v>69</v>
      </c>
      <c r="CR69">
        <v>69</v>
      </c>
      <c r="CS69">
        <v>69</v>
      </c>
      <c r="CT69">
        <v>69</v>
      </c>
      <c r="CU69">
        <v>71</v>
      </c>
      <c r="CV69">
        <v>72</v>
      </c>
    </row>
    <row r="70" spans="1:100">
      <c r="A70">
        <v>31</v>
      </c>
      <c r="B70">
        <v>34</v>
      </c>
      <c r="C70">
        <v>32</v>
      </c>
      <c r="D70">
        <v>31</v>
      </c>
      <c r="E70">
        <v>28</v>
      </c>
      <c r="F70">
        <v>27</v>
      </c>
      <c r="G70">
        <v>27</v>
      </c>
      <c r="H70">
        <v>26</v>
      </c>
      <c r="I70">
        <v>29</v>
      </c>
      <c r="J70">
        <v>28</v>
      </c>
      <c r="K70">
        <v>30</v>
      </c>
      <c r="L70">
        <v>29</v>
      </c>
      <c r="M70">
        <v>27</v>
      </c>
      <c r="N70">
        <v>27</v>
      </c>
      <c r="O70">
        <v>28</v>
      </c>
      <c r="P70">
        <v>28</v>
      </c>
      <c r="Q70">
        <v>28</v>
      </c>
      <c r="R70">
        <v>30</v>
      </c>
      <c r="S70">
        <v>33</v>
      </c>
      <c r="T70">
        <v>33</v>
      </c>
      <c r="U70">
        <v>32</v>
      </c>
      <c r="V70">
        <v>30</v>
      </c>
      <c r="W70">
        <v>26</v>
      </c>
      <c r="X70">
        <v>23</v>
      </c>
      <c r="Y70">
        <v>21</v>
      </c>
      <c r="Z70">
        <v>25</v>
      </c>
      <c r="AA70">
        <v>24</v>
      </c>
      <c r="AB70">
        <v>40</v>
      </c>
      <c r="AC70">
        <v>116</v>
      </c>
      <c r="AD70">
        <v>208</v>
      </c>
      <c r="AE70">
        <v>255</v>
      </c>
      <c r="AF70">
        <v>210</v>
      </c>
      <c r="AG70">
        <v>124</v>
      </c>
      <c r="AH70">
        <v>137</v>
      </c>
      <c r="AI70">
        <v>162</v>
      </c>
      <c r="AJ70">
        <v>163</v>
      </c>
      <c r="AK70">
        <v>195</v>
      </c>
      <c r="AL70">
        <v>223</v>
      </c>
      <c r="AM70">
        <v>229</v>
      </c>
      <c r="AN70">
        <v>209</v>
      </c>
      <c r="AO70">
        <v>178</v>
      </c>
      <c r="AP70">
        <v>152</v>
      </c>
      <c r="AQ70">
        <v>166</v>
      </c>
      <c r="AR70">
        <v>150</v>
      </c>
      <c r="AS70">
        <v>159</v>
      </c>
      <c r="AT70">
        <v>163</v>
      </c>
      <c r="AU70">
        <v>161</v>
      </c>
      <c r="AV70">
        <v>181</v>
      </c>
      <c r="AW70">
        <v>175</v>
      </c>
      <c r="AX70">
        <v>166</v>
      </c>
      <c r="AY70">
        <v>166</v>
      </c>
      <c r="AZ70">
        <v>153</v>
      </c>
      <c r="BA70">
        <v>153</v>
      </c>
      <c r="BB70">
        <v>177</v>
      </c>
      <c r="BC70">
        <v>168</v>
      </c>
      <c r="BD70">
        <v>181</v>
      </c>
      <c r="BE70">
        <v>245</v>
      </c>
      <c r="BF70">
        <v>251</v>
      </c>
      <c r="BG70">
        <v>255</v>
      </c>
      <c r="BH70">
        <v>241</v>
      </c>
      <c r="BI70">
        <v>230</v>
      </c>
      <c r="BJ70">
        <v>132</v>
      </c>
      <c r="BK70">
        <v>148</v>
      </c>
      <c r="BL70">
        <v>255</v>
      </c>
      <c r="BM70">
        <v>238</v>
      </c>
      <c r="BN70">
        <v>228</v>
      </c>
      <c r="BO70">
        <v>182</v>
      </c>
      <c r="BP70">
        <v>91</v>
      </c>
      <c r="BQ70">
        <v>78</v>
      </c>
      <c r="BR70">
        <v>75</v>
      </c>
      <c r="BS70">
        <v>76</v>
      </c>
      <c r="BT70">
        <v>78</v>
      </c>
      <c r="BU70">
        <v>66</v>
      </c>
      <c r="BV70">
        <v>71</v>
      </c>
      <c r="BW70">
        <v>67</v>
      </c>
      <c r="BX70">
        <v>62</v>
      </c>
      <c r="BY70">
        <v>68</v>
      </c>
      <c r="BZ70">
        <v>70</v>
      </c>
      <c r="CA70">
        <v>69</v>
      </c>
      <c r="CB70">
        <v>73</v>
      </c>
      <c r="CC70">
        <v>72</v>
      </c>
      <c r="CD70">
        <v>72</v>
      </c>
      <c r="CE70">
        <v>70</v>
      </c>
      <c r="CF70">
        <v>70</v>
      </c>
      <c r="CG70">
        <v>70</v>
      </c>
      <c r="CH70">
        <v>70</v>
      </c>
      <c r="CI70">
        <v>70</v>
      </c>
      <c r="CJ70">
        <v>70</v>
      </c>
      <c r="CK70">
        <v>70</v>
      </c>
      <c r="CL70">
        <v>69</v>
      </c>
      <c r="CM70">
        <v>69</v>
      </c>
      <c r="CN70">
        <v>69</v>
      </c>
      <c r="CO70">
        <v>69</v>
      </c>
      <c r="CP70">
        <v>69</v>
      </c>
      <c r="CQ70">
        <v>69</v>
      </c>
      <c r="CR70">
        <v>69</v>
      </c>
      <c r="CS70">
        <v>69</v>
      </c>
      <c r="CT70">
        <v>69</v>
      </c>
      <c r="CU70">
        <v>71</v>
      </c>
      <c r="CV70">
        <v>72</v>
      </c>
    </row>
    <row r="71" spans="1:100">
      <c r="A71">
        <v>33</v>
      </c>
      <c r="B71">
        <v>34</v>
      </c>
      <c r="C71">
        <v>31</v>
      </c>
      <c r="D71">
        <v>33</v>
      </c>
      <c r="E71">
        <v>30</v>
      </c>
      <c r="F71">
        <v>28</v>
      </c>
      <c r="G71">
        <v>28</v>
      </c>
      <c r="H71">
        <v>26</v>
      </c>
      <c r="I71">
        <v>29</v>
      </c>
      <c r="J71">
        <v>29</v>
      </c>
      <c r="K71">
        <v>30</v>
      </c>
      <c r="L71">
        <v>29</v>
      </c>
      <c r="M71">
        <v>27</v>
      </c>
      <c r="N71">
        <v>28</v>
      </c>
      <c r="O71">
        <v>28</v>
      </c>
      <c r="P71">
        <v>28</v>
      </c>
      <c r="Q71">
        <v>28</v>
      </c>
      <c r="R71">
        <v>30</v>
      </c>
      <c r="S71">
        <v>33</v>
      </c>
      <c r="T71">
        <v>35</v>
      </c>
      <c r="U71">
        <v>33</v>
      </c>
      <c r="V71">
        <v>30</v>
      </c>
      <c r="W71">
        <v>26</v>
      </c>
      <c r="X71">
        <v>25</v>
      </c>
      <c r="Y71">
        <v>26</v>
      </c>
      <c r="Z71">
        <v>26</v>
      </c>
      <c r="AA71">
        <v>33</v>
      </c>
      <c r="AB71">
        <v>51</v>
      </c>
      <c r="AC71">
        <v>152</v>
      </c>
      <c r="AD71">
        <v>231</v>
      </c>
      <c r="AE71">
        <v>255</v>
      </c>
      <c r="AF71">
        <v>183</v>
      </c>
      <c r="AG71">
        <v>124</v>
      </c>
      <c r="AH71">
        <v>166</v>
      </c>
      <c r="AI71">
        <v>171</v>
      </c>
      <c r="AJ71">
        <v>143</v>
      </c>
      <c r="AK71">
        <v>122</v>
      </c>
      <c r="AL71">
        <v>116</v>
      </c>
      <c r="AM71">
        <v>137</v>
      </c>
      <c r="AN71">
        <v>155</v>
      </c>
      <c r="AO71">
        <v>169</v>
      </c>
      <c r="AP71">
        <v>159</v>
      </c>
      <c r="AQ71">
        <v>156</v>
      </c>
      <c r="AR71">
        <v>167</v>
      </c>
      <c r="AS71">
        <v>160</v>
      </c>
      <c r="AT71">
        <v>165</v>
      </c>
      <c r="AU71">
        <v>174</v>
      </c>
      <c r="AV71">
        <v>177</v>
      </c>
      <c r="AW71">
        <v>179</v>
      </c>
      <c r="AX71">
        <v>169</v>
      </c>
      <c r="AY71">
        <v>164</v>
      </c>
      <c r="AZ71">
        <v>174</v>
      </c>
      <c r="BA71">
        <v>169</v>
      </c>
      <c r="BB71">
        <v>191</v>
      </c>
      <c r="BC71">
        <v>200</v>
      </c>
      <c r="BD71">
        <v>198</v>
      </c>
      <c r="BE71">
        <v>175</v>
      </c>
      <c r="BF71">
        <v>163</v>
      </c>
      <c r="BG71">
        <v>158</v>
      </c>
      <c r="BH71">
        <v>140</v>
      </c>
      <c r="BI71">
        <v>115</v>
      </c>
      <c r="BJ71">
        <v>115</v>
      </c>
      <c r="BK71">
        <v>152</v>
      </c>
      <c r="BL71">
        <v>255</v>
      </c>
      <c r="BM71">
        <v>237</v>
      </c>
      <c r="BN71">
        <v>221</v>
      </c>
      <c r="BO71">
        <v>147</v>
      </c>
      <c r="BP71">
        <v>90</v>
      </c>
      <c r="BQ71">
        <v>65</v>
      </c>
      <c r="BR71">
        <v>79</v>
      </c>
      <c r="BS71">
        <v>72</v>
      </c>
      <c r="BT71">
        <v>71</v>
      </c>
      <c r="BU71">
        <v>69</v>
      </c>
      <c r="BV71">
        <v>72</v>
      </c>
      <c r="BW71">
        <v>68</v>
      </c>
      <c r="BX71">
        <v>63</v>
      </c>
      <c r="BY71">
        <v>66</v>
      </c>
      <c r="BZ71">
        <v>68</v>
      </c>
      <c r="CA71">
        <v>69</v>
      </c>
      <c r="CB71">
        <v>72</v>
      </c>
      <c r="CC71">
        <v>69</v>
      </c>
      <c r="CD71">
        <v>69</v>
      </c>
      <c r="CE71">
        <v>70</v>
      </c>
      <c r="CF71">
        <v>70</v>
      </c>
      <c r="CG71">
        <v>70</v>
      </c>
      <c r="CH71">
        <v>70</v>
      </c>
      <c r="CI71">
        <v>70</v>
      </c>
      <c r="CJ71">
        <v>70</v>
      </c>
      <c r="CK71">
        <v>70</v>
      </c>
      <c r="CL71">
        <v>70</v>
      </c>
      <c r="CM71">
        <v>70</v>
      </c>
      <c r="CN71">
        <v>70</v>
      </c>
      <c r="CO71">
        <v>70</v>
      </c>
      <c r="CP71">
        <v>70</v>
      </c>
      <c r="CQ71">
        <v>70</v>
      </c>
      <c r="CR71">
        <v>69</v>
      </c>
      <c r="CS71">
        <v>70</v>
      </c>
      <c r="CT71">
        <v>70</v>
      </c>
      <c r="CU71">
        <v>72</v>
      </c>
      <c r="CV71">
        <v>74</v>
      </c>
    </row>
    <row r="72" spans="1:100">
      <c r="A72">
        <v>35</v>
      </c>
      <c r="B72">
        <v>35</v>
      </c>
      <c r="C72">
        <v>32</v>
      </c>
      <c r="D72">
        <v>31</v>
      </c>
      <c r="E72">
        <v>29</v>
      </c>
      <c r="F72">
        <v>28</v>
      </c>
      <c r="G72">
        <v>29</v>
      </c>
      <c r="H72">
        <v>27</v>
      </c>
      <c r="I72">
        <v>30</v>
      </c>
      <c r="J72">
        <v>29</v>
      </c>
      <c r="K72">
        <v>30</v>
      </c>
      <c r="L72">
        <v>30</v>
      </c>
      <c r="M72">
        <v>27</v>
      </c>
      <c r="N72">
        <v>28</v>
      </c>
      <c r="O72">
        <v>28</v>
      </c>
      <c r="P72">
        <v>29</v>
      </c>
      <c r="Q72">
        <v>26</v>
      </c>
      <c r="R72">
        <v>28</v>
      </c>
      <c r="S72">
        <v>32</v>
      </c>
      <c r="T72">
        <v>33</v>
      </c>
      <c r="U72">
        <v>33</v>
      </c>
      <c r="V72">
        <v>32</v>
      </c>
      <c r="W72">
        <v>28</v>
      </c>
      <c r="X72">
        <v>28</v>
      </c>
      <c r="Y72">
        <v>29</v>
      </c>
      <c r="Z72">
        <v>29</v>
      </c>
      <c r="AA72">
        <v>37</v>
      </c>
      <c r="AB72">
        <v>58</v>
      </c>
      <c r="AC72">
        <v>181</v>
      </c>
      <c r="AD72">
        <v>247</v>
      </c>
      <c r="AE72">
        <v>248</v>
      </c>
      <c r="AF72">
        <v>159</v>
      </c>
      <c r="AG72">
        <v>152</v>
      </c>
      <c r="AH72">
        <v>255</v>
      </c>
      <c r="AI72">
        <v>255</v>
      </c>
      <c r="AJ72">
        <v>255</v>
      </c>
      <c r="AK72">
        <v>239</v>
      </c>
      <c r="AL72">
        <v>229</v>
      </c>
      <c r="AM72">
        <v>199</v>
      </c>
      <c r="AN72">
        <v>181</v>
      </c>
      <c r="AO72">
        <v>174</v>
      </c>
      <c r="AP72">
        <v>168</v>
      </c>
      <c r="AQ72">
        <v>165</v>
      </c>
      <c r="AR72">
        <v>161</v>
      </c>
      <c r="AS72">
        <v>172</v>
      </c>
      <c r="AT72">
        <v>173</v>
      </c>
      <c r="AU72">
        <v>174</v>
      </c>
      <c r="AV72">
        <v>172</v>
      </c>
      <c r="AW72">
        <v>173</v>
      </c>
      <c r="AX72">
        <v>174</v>
      </c>
      <c r="AY72">
        <v>162</v>
      </c>
      <c r="AZ72">
        <v>149</v>
      </c>
      <c r="BA72">
        <v>142</v>
      </c>
      <c r="BB72">
        <v>164</v>
      </c>
      <c r="BC72">
        <v>170</v>
      </c>
      <c r="BD72">
        <v>149</v>
      </c>
      <c r="BE72">
        <v>135</v>
      </c>
      <c r="BF72">
        <v>150</v>
      </c>
      <c r="BG72">
        <v>151</v>
      </c>
      <c r="BH72">
        <v>166</v>
      </c>
      <c r="BI72">
        <v>151</v>
      </c>
      <c r="BJ72">
        <v>115</v>
      </c>
      <c r="BK72">
        <v>161</v>
      </c>
      <c r="BL72">
        <v>255</v>
      </c>
      <c r="BM72">
        <v>242</v>
      </c>
      <c r="BN72">
        <v>223</v>
      </c>
      <c r="BO72">
        <v>125</v>
      </c>
      <c r="BP72">
        <v>82</v>
      </c>
      <c r="BQ72">
        <v>64</v>
      </c>
      <c r="BR72">
        <v>73</v>
      </c>
      <c r="BS72">
        <v>78</v>
      </c>
      <c r="BT72">
        <v>69</v>
      </c>
      <c r="BU72">
        <v>74</v>
      </c>
      <c r="BV72">
        <v>69</v>
      </c>
      <c r="BW72">
        <v>66</v>
      </c>
      <c r="BX72">
        <v>64</v>
      </c>
      <c r="BY72">
        <v>65</v>
      </c>
      <c r="BZ72">
        <v>66</v>
      </c>
      <c r="CA72">
        <v>69</v>
      </c>
      <c r="CB72">
        <v>72</v>
      </c>
      <c r="CC72">
        <v>69</v>
      </c>
      <c r="CD72">
        <v>69</v>
      </c>
      <c r="CE72">
        <v>70</v>
      </c>
      <c r="CF72">
        <v>70</v>
      </c>
      <c r="CG72">
        <v>70</v>
      </c>
      <c r="CH72">
        <v>70</v>
      </c>
      <c r="CI72">
        <v>70</v>
      </c>
      <c r="CJ72">
        <v>70</v>
      </c>
      <c r="CK72">
        <v>71</v>
      </c>
      <c r="CL72">
        <v>70</v>
      </c>
      <c r="CM72">
        <v>70</v>
      </c>
      <c r="CN72">
        <v>70</v>
      </c>
      <c r="CO72">
        <v>71</v>
      </c>
      <c r="CP72">
        <v>71</v>
      </c>
      <c r="CQ72">
        <v>70</v>
      </c>
      <c r="CR72">
        <v>70</v>
      </c>
      <c r="CS72">
        <v>71</v>
      </c>
      <c r="CT72">
        <v>70</v>
      </c>
      <c r="CU72">
        <v>72</v>
      </c>
      <c r="CV72">
        <v>75</v>
      </c>
    </row>
    <row r="73" spans="1:100">
      <c r="A73">
        <v>35</v>
      </c>
      <c r="B73">
        <v>35</v>
      </c>
      <c r="C73">
        <v>33</v>
      </c>
      <c r="D73">
        <v>33</v>
      </c>
      <c r="E73">
        <v>31</v>
      </c>
      <c r="F73">
        <v>28</v>
      </c>
      <c r="G73">
        <v>26</v>
      </c>
      <c r="H73">
        <v>27</v>
      </c>
      <c r="I73">
        <v>29</v>
      </c>
      <c r="J73">
        <v>29</v>
      </c>
      <c r="K73">
        <v>30</v>
      </c>
      <c r="L73">
        <v>30</v>
      </c>
      <c r="M73">
        <v>28</v>
      </c>
      <c r="N73">
        <v>28</v>
      </c>
      <c r="O73">
        <v>28</v>
      </c>
      <c r="P73">
        <v>26</v>
      </c>
      <c r="Q73">
        <v>25</v>
      </c>
      <c r="R73">
        <v>25</v>
      </c>
      <c r="S73">
        <v>30</v>
      </c>
      <c r="T73">
        <v>34</v>
      </c>
      <c r="U73">
        <v>33</v>
      </c>
      <c r="V73">
        <v>31</v>
      </c>
      <c r="W73">
        <v>32</v>
      </c>
      <c r="X73">
        <v>32</v>
      </c>
      <c r="Y73">
        <v>32</v>
      </c>
      <c r="Z73">
        <v>33</v>
      </c>
      <c r="AA73">
        <v>40</v>
      </c>
      <c r="AB73">
        <v>92</v>
      </c>
      <c r="AC73">
        <v>203</v>
      </c>
      <c r="AD73">
        <v>252</v>
      </c>
      <c r="AE73">
        <v>239</v>
      </c>
      <c r="AF73">
        <v>139</v>
      </c>
      <c r="AG73">
        <v>140</v>
      </c>
      <c r="AH73">
        <v>244</v>
      </c>
      <c r="AI73">
        <v>255</v>
      </c>
      <c r="AJ73">
        <v>231</v>
      </c>
      <c r="AK73">
        <v>208</v>
      </c>
      <c r="AL73">
        <v>211</v>
      </c>
      <c r="AM73">
        <v>203</v>
      </c>
      <c r="AN73">
        <v>184</v>
      </c>
      <c r="AO73">
        <v>170</v>
      </c>
      <c r="AP73">
        <v>161</v>
      </c>
      <c r="AQ73">
        <v>168</v>
      </c>
      <c r="AR73">
        <v>166</v>
      </c>
      <c r="AS73">
        <v>172</v>
      </c>
      <c r="AT73">
        <v>174</v>
      </c>
      <c r="AU73">
        <v>176</v>
      </c>
      <c r="AV73">
        <v>169</v>
      </c>
      <c r="AW73">
        <v>174</v>
      </c>
      <c r="AX73">
        <v>165</v>
      </c>
      <c r="AY73">
        <v>167</v>
      </c>
      <c r="AZ73">
        <v>168</v>
      </c>
      <c r="BA73">
        <v>168</v>
      </c>
      <c r="BB73">
        <v>181</v>
      </c>
      <c r="BC73">
        <v>212</v>
      </c>
      <c r="BD73">
        <v>235</v>
      </c>
      <c r="BE73">
        <v>253</v>
      </c>
      <c r="BF73">
        <v>255</v>
      </c>
      <c r="BG73">
        <v>255</v>
      </c>
      <c r="BH73">
        <v>255</v>
      </c>
      <c r="BI73">
        <v>207</v>
      </c>
      <c r="BJ73">
        <v>122</v>
      </c>
      <c r="BK73">
        <v>186</v>
      </c>
      <c r="BL73">
        <v>255</v>
      </c>
      <c r="BM73">
        <v>243</v>
      </c>
      <c r="BN73">
        <v>188</v>
      </c>
      <c r="BO73">
        <v>105</v>
      </c>
      <c r="BP73">
        <v>78</v>
      </c>
      <c r="BQ73">
        <v>66</v>
      </c>
      <c r="BR73">
        <v>74</v>
      </c>
      <c r="BS73">
        <v>67</v>
      </c>
      <c r="BT73">
        <v>72</v>
      </c>
      <c r="BU73">
        <v>72</v>
      </c>
      <c r="BV73">
        <v>67</v>
      </c>
      <c r="BW73">
        <v>66</v>
      </c>
      <c r="BX73">
        <v>66</v>
      </c>
      <c r="BY73">
        <v>66</v>
      </c>
      <c r="BZ73">
        <v>67</v>
      </c>
      <c r="CA73">
        <v>70</v>
      </c>
      <c r="CB73">
        <v>73</v>
      </c>
      <c r="CC73">
        <v>69</v>
      </c>
      <c r="CD73">
        <v>70</v>
      </c>
      <c r="CE73">
        <v>70</v>
      </c>
      <c r="CF73">
        <v>70</v>
      </c>
      <c r="CG73">
        <v>70</v>
      </c>
      <c r="CH73">
        <v>70</v>
      </c>
      <c r="CI73">
        <v>70</v>
      </c>
      <c r="CJ73">
        <v>70</v>
      </c>
      <c r="CK73">
        <v>70</v>
      </c>
      <c r="CL73">
        <v>70</v>
      </c>
      <c r="CM73">
        <v>70</v>
      </c>
      <c r="CN73">
        <v>70</v>
      </c>
      <c r="CO73">
        <v>69</v>
      </c>
      <c r="CP73">
        <v>70</v>
      </c>
      <c r="CQ73">
        <v>70</v>
      </c>
      <c r="CR73">
        <v>71</v>
      </c>
      <c r="CS73">
        <v>70</v>
      </c>
      <c r="CT73">
        <v>72</v>
      </c>
      <c r="CU73">
        <v>73</v>
      </c>
      <c r="CV73">
        <v>74</v>
      </c>
    </row>
    <row r="74" spans="1:100">
      <c r="A74">
        <v>35</v>
      </c>
      <c r="B74">
        <v>34</v>
      </c>
      <c r="C74">
        <v>33</v>
      </c>
      <c r="D74">
        <v>31</v>
      </c>
      <c r="E74">
        <v>29</v>
      </c>
      <c r="F74">
        <v>29</v>
      </c>
      <c r="G74">
        <v>27</v>
      </c>
      <c r="H74">
        <v>27</v>
      </c>
      <c r="I74">
        <v>29</v>
      </c>
      <c r="J74">
        <v>29</v>
      </c>
      <c r="K74">
        <v>31</v>
      </c>
      <c r="L74">
        <v>31</v>
      </c>
      <c r="M74">
        <v>29</v>
      </c>
      <c r="N74">
        <v>29</v>
      </c>
      <c r="O74">
        <v>29</v>
      </c>
      <c r="P74">
        <v>27</v>
      </c>
      <c r="Q74">
        <v>26</v>
      </c>
      <c r="R74">
        <v>25</v>
      </c>
      <c r="S74">
        <v>29</v>
      </c>
      <c r="T74">
        <v>33</v>
      </c>
      <c r="U74">
        <v>32</v>
      </c>
      <c r="V74">
        <v>32</v>
      </c>
      <c r="W74">
        <v>33</v>
      </c>
      <c r="X74">
        <v>33</v>
      </c>
      <c r="Y74">
        <v>39</v>
      </c>
      <c r="Z74">
        <v>38</v>
      </c>
      <c r="AA74">
        <v>46</v>
      </c>
      <c r="AB74">
        <v>123</v>
      </c>
      <c r="AC74">
        <v>215</v>
      </c>
      <c r="AD74">
        <v>247</v>
      </c>
      <c r="AE74">
        <v>234</v>
      </c>
      <c r="AF74">
        <v>134</v>
      </c>
      <c r="AG74">
        <v>115</v>
      </c>
      <c r="AH74">
        <v>143</v>
      </c>
      <c r="AI74">
        <v>113</v>
      </c>
      <c r="AJ74">
        <v>98</v>
      </c>
      <c r="AK74">
        <v>101</v>
      </c>
      <c r="AL74">
        <v>115</v>
      </c>
      <c r="AM74">
        <v>129</v>
      </c>
      <c r="AN74">
        <v>153</v>
      </c>
      <c r="AO74">
        <v>165</v>
      </c>
      <c r="AP74">
        <v>164</v>
      </c>
      <c r="AQ74">
        <v>165</v>
      </c>
      <c r="AR74">
        <v>167</v>
      </c>
      <c r="AS74">
        <v>172</v>
      </c>
      <c r="AT74">
        <v>172</v>
      </c>
      <c r="AU74">
        <v>166</v>
      </c>
      <c r="AV74">
        <v>176</v>
      </c>
      <c r="AW74">
        <v>173</v>
      </c>
      <c r="AX74">
        <v>173</v>
      </c>
      <c r="AY74">
        <v>157</v>
      </c>
      <c r="AZ74">
        <v>155</v>
      </c>
      <c r="BA74">
        <v>150</v>
      </c>
      <c r="BB74">
        <v>144</v>
      </c>
      <c r="BC74">
        <v>149</v>
      </c>
      <c r="BD74">
        <v>167</v>
      </c>
      <c r="BE74">
        <v>181</v>
      </c>
      <c r="BF74">
        <v>181</v>
      </c>
      <c r="BG74">
        <v>234</v>
      </c>
      <c r="BH74">
        <v>243</v>
      </c>
      <c r="BI74">
        <v>183</v>
      </c>
      <c r="BJ74">
        <v>111</v>
      </c>
      <c r="BK74">
        <v>207</v>
      </c>
      <c r="BL74">
        <v>255</v>
      </c>
      <c r="BM74">
        <v>225</v>
      </c>
      <c r="BN74">
        <v>167</v>
      </c>
      <c r="BO74">
        <v>86</v>
      </c>
      <c r="BP74">
        <v>73</v>
      </c>
      <c r="BQ74">
        <v>70</v>
      </c>
      <c r="BR74">
        <v>72</v>
      </c>
      <c r="BS74">
        <v>67</v>
      </c>
      <c r="BT74">
        <v>68</v>
      </c>
      <c r="BU74">
        <v>73</v>
      </c>
      <c r="BV74">
        <v>68</v>
      </c>
      <c r="BW74">
        <v>66</v>
      </c>
      <c r="BX74">
        <v>66</v>
      </c>
      <c r="BY74">
        <v>67</v>
      </c>
      <c r="BZ74">
        <v>69</v>
      </c>
      <c r="CA74">
        <v>71</v>
      </c>
      <c r="CB74">
        <v>72</v>
      </c>
      <c r="CC74">
        <v>70</v>
      </c>
      <c r="CD74">
        <v>70</v>
      </c>
      <c r="CE74">
        <v>70</v>
      </c>
      <c r="CF74">
        <v>70</v>
      </c>
      <c r="CG74">
        <v>70</v>
      </c>
      <c r="CH74">
        <v>70</v>
      </c>
      <c r="CI74">
        <v>70</v>
      </c>
      <c r="CJ74">
        <v>70</v>
      </c>
      <c r="CK74">
        <v>70</v>
      </c>
      <c r="CL74">
        <v>70</v>
      </c>
      <c r="CM74">
        <v>70</v>
      </c>
      <c r="CN74">
        <v>70</v>
      </c>
      <c r="CO74">
        <v>70</v>
      </c>
      <c r="CP74">
        <v>69</v>
      </c>
      <c r="CQ74">
        <v>70</v>
      </c>
      <c r="CR74">
        <v>70</v>
      </c>
      <c r="CS74">
        <v>70</v>
      </c>
      <c r="CT74">
        <v>70</v>
      </c>
      <c r="CU74">
        <v>72</v>
      </c>
      <c r="CV74">
        <v>74</v>
      </c>
    </row>
    <row r="75" spans="1:100">
      <c r="A75">
        <v>35</v>
      </c>
      <c r="B75">
        <v>34</v>
      </c>
      <c r="C75">
        <v>33</v>
      </c>
      <c r="D75">
        <v>34</v>
      </c>
      <c r="E75">
        <v>32</v>
      </c>
      <c r="F75">
        <v>29</v>
      </c>
      <c r="G75">
        <v>27</v>
      </c>
      <c r="H75">
        <v>27</v>
      </c>
      <c r="I75">
        <v>29</v>
      </c>
      <c r="J75">
        <v>29</v>
      </c>
      <c r="K75">
        <v>31</v>
      </c>
      <c r="L75">
        <v>32</v>
      </c>
      <c r="M75">
        <v>30</v>
      </c>
      <c r="N75">
        <v>30</v>
      </c>
      <c r="O75">
        <v>30</v>
      </c>
      <c r="P75">
        <v>28</v>
      </c>
      <c r="Q75">
        <v>26</v>
      </c>
      <c r="R75">
        <v>27</v>
      </c>
      <c r="S75">
        <v>30</v>
      </c>
      <c r="T75">
        <v>31</v>
      </c>
      <c r="U75">
        <v>31</v>
      </c>
      <c r="V75">
        <v>32</v>
      </c>
      <c r="W75">
        <v>34</v>
      </c>
      <c r="X75">
        <v>36</v>
      </c>
      <c r="Y75">
        <v>43</v>
      </c>
      <c r="Z75">
        <v>47</v>
      </c>
      <c r="AA75">
        <v>59</v>
      </c>
      <c r="AB75">
        <v>158</v>
      </c>
      <c r="AC75">
        <v>227</v>
      </c>
      <c r="AD75">
        <v>242</v>
      </c>
      <c r="AE75">
        <v>224</v>
      </c>
      <c r="AF75">
        <v>125</v>
      </c>
      <c r="AG75">
        <v>126</v>
      </c>
      <c r="AH75">
        <v>171</v>
      </c>
      <c r="AI75">
        <v>179</v>
      </c>
      <c r="AJ75">
        <v>205</v>
      </c>
      <c r="AK75">
        <v>235</v>
      </c>
      <c r="AL75">
        <v>238</v>
      </c>
      <c r="AM75">
        <v>223</v>
      </c>
      <c r="AN75">
        <v>201</v>
      </c>
      <c r="AO75">
        <v>179</v>
      </c>
      <c r="AP75">
        <v>151</v>
      </c>
      <c r="AQ75">
        <v>168</v>
      </c>
      <c r="AR75">
        <v>168</v>
      </c>
      <c r="AS75">
        <v>164</v>
      </c>
      <c r="AT75">
        <v>168</v>
      </c>
      <c r="AU75">
        <v>169</v>
      </c>
      <c r="AV75">
        <v>167</v>
      </c>
      <c r="AW75">
        <v>169</v>
      </c>
      <c r="AX75">
        <v>162</v>
      </c>
      <c r="AY75">
        <v>157</v>
      </c>
      <c r="AZ75">
        <v>154</v>
      </c>
      <c r="BA75">
        <v>180</v>
      </c>
      <c r="BB75">
        <v>207</v>
      </c>
      <c r="BC75">
        <v>189</v>
      </c>
      <c r="BD75">
        <v>144</v>
      </c>
      <c r="BE75">
        <v>120</v>
      </c>
      <c r="BF75">
        <v>129</v>
      </c>
      <c r="BG75">
        <v>98</v>
      </c>
      <c r="BH75">
        <v>132</v>
      </c>
      <c r="BI75">
        <v>118</v>
      </c>
      <c r="BJ75">
        <v>125</v>
      </c>
      <c r="BK75">
        <v>238</v>
      </c>
      <c r="BL75">
        <v>243</v>
      </c>
      <c r="BM75">
        <v>225</v>
      </c>
      <c r="BN75">
        <v>151</v>
      </c>
      <c r="BO75">
        <v>74</v>
      </c>
      <c r="BP75">
        <v>72</v>
      </c>
      <c r="BQ75">
        <v>71</v>
      </c>
      <c r="BR75">
        <v>70</v>
      </c>
      <c r="BS75">
        <v>72</v>
      </c>
      <c r="BT75">
        <v>73</v>
      </c>
      <c r="BU75">
        <v>73</v>
      </c>
      <c r="BV75">
        <v>68</v>
      </c>
      <c r="BW75">
        <v>67</v>
      </c>
      <c r="BX75">
        <v>69</v>
      </c>
      <c r="BY75">
        <v>69</v>
      </c>
      <c r="BZ75">
        <v>70</v>
      </c>
      <c r="CA75">
        <v>71</v>
      </c>
      <c r="CB75">
        <v>72</v>
      </c>
      <c r="CC75">
        <v>71</v>
      </c>
      <c r="CD75">
        <v>71</v>
      </c>
      <c r="CE75">
        <v>70</v>
      </c>
      <c r="CF75">
        <v>70</v>
      </c>
      <c r="CG75">
        <v>70</v>
      </c>
      <c r="CH75">
        <v>70</v>
      </c>
      <c r="CI75">
        <v>70</v>
      </c>
      <c r="CJ75">
        <v>70</v>
      </c>
      <c r="CK75">
        <v>70</v>
      </c>
      <c r="CL75">
        <v>70</v>
      </c>
      <c r="CM75">
        <v>70</v>
      </c>
      <c r="CN75">
        <v>70</v>
      </c>
      <c r="CO75">
        <v>70</v>
      </c>
      <c r="CP75">
        <v>69</v>
      </c>
      <c r="CQ75">
        <v>68</v>
      </c>
      <c r="CR75">
        <v>68</v>
      </c>
      <c r="CS75">
        <v>70</v>
      </c>
      <c r="CT75">
        <v>72</v>
      </c>
      <c r="CU75">
        <v>73</v>
      </c>
      <c r="CV75">
        <v>74</v>
      </c>
    </row>
    <row r="76" spans="1:100">
      <c r="A76">
        <v>34</v>
      </c>
      <c r="B76">
        <v>34</v>
      </c>
      <c r="C76">
        <v>33</v>
      </c>
      <c r="D76">
        <v>31</v>
      </c>
      <c r="E76">
        <v>30</v>
      </c>
      <c r="F76">
        <v>29</v>
      </c>
      <c r="G76">
        <v>27</v>
      </c>
      <c r="H76">
        <v>27</v>
      </c>
      <c r="I76">
        <v>29</v>
      </c>
      <c r="J76">
        <v>29</v>
      </c>
      <c r="K76">
        <v>32</v>
      </c>
      <c r="L76">
        <v>32</v>
      </c>
      <c r="M76">
        <v>30</v>
      </c>
      <c r="N76">
        <v>30</v>
      </c>
      <c r="O76">
        <v>30</v>
      </c>
      <c r="P76">
        <v>28</v>
      </c>
      <c r="Q76">
        <v>26</v>
      </c>
      <c r="R76">
        <v>28</v>
      </c>
      <c r="S76">
        <v>28</v>
      </c>
      <c r="T76">
        <v>29</v>
      </c>
      <c r="U76">
        <v>27</v>
      </c>
      <c r="V76">
        <v>30</v>
      </c>
      <c r="W76">
        <v>32</v>
      </c>
      <c r="X76">
        <v>37</v>
      </c>
      <c r="Y76">
        <v>43</v>
      </c>
      <c r="Z76">
        <v>54</v>
      </c>
      <c r="AA76">
        <v>79</v>
      </c>
      <c r="AB76">
        <v>188</v>
      </c>
      <c r="AC76">
        <v>244</v>
      </c>
      <c r="AD76">
        <v>255</v>
      </c>
      <c r="AE76">
        <v>215</v>
      </c>
      <c r="AF76">
        <v>105</v>
      </c>
      <c r="AG76">
        <v>180</v>
      </c>
      <c r="AH76">
        <v>255</v>
      </c>
      <c r="AI76">
        <v>255</v>
      </c>
      <c r="AJ76">
        <v>255</v>
      </c>
      <c r="AK76">
        <v>211</v>
      </c>
      <c r="AL76">
        <v>169</v>
      </c>
      <c r="AM76">
        <v>147</v>
      </c>
      <c r="AN76">
        <v>161</v>
      </c>
      <c r="AO76">
        <v>172</v>
      </c>
      <c r="AP76">
        <v>167</v>
      </c>
      <c r="AQ76">
        <v>161</v>
      </c>
      <c r="AR76">
        <v>161</v>
      </c>
      <c r="AS76">
        <v>168</v>
      </c>
      <c r="AT76">
        <v>162</v>
      </c>
      <c r="AU76">
        <v>168</v>
      </c>
      <c r="AV76">
        <v>165</v>
      </c>
      <c r="AW76">
        <v>168</v>
      </c>
      <c r="AX76">
        <v>170</v>
      </c>
      <c r="AY76">
        <v>163</v>
      </c>
      <c r="AZ76">
        <v>155</v>
      </c>
      <c r="BA76">
        <v>162</v>
      </c>
      <c r="BB76">
        <v>185</v>
      </c>
      <c r="BC76">
        <v>225</v>
      </c>
      <c r="BD76">
        <v>255</v>
      </c>
      <c r="BE76">
        <v>255</v>
      </c>
      <c r="BF76">
        <v>221</v>
      </c>
      <c r="BG76">
        <v>201</v>
      </c>
      <c r="BH76">
        <v>166</v>
      </c>
      <c r="BI76">
        <v>106</v>
      </c>
      <c r="BJ76">
        <v>161</v>
      </c>
      <c r="BK76">
        <v>255</v>
      </c>
      <c r="BL76">
        <v>245</v>
      </c>
      <c r="BM76">
        <v>211</v>
      </c>
      <c r="BN76">
        <v>124</v>
      </c>
      <c r="BO76">
        <v>68</v>
      </c>
      <c r="BP76">
        <v>73</v>
      </c>
      <c r="BQ76">
        <v>72</v>
      </c>
      <c r="BR76">
        <v>67</v>
      </c>
      <c r="BS76">
        <v>71</v>
      </c>
      <c r="BT76">
        <v>74</v>
      </c>
      <c r="BU76">
        <v>72</v>
      </c>
      <c r="BV76">
        <v>71</v>
      </c>
      <c r="BW76">
        <v>69</v>
      </c>
      <c r="BX76">
        <v>69</v>
      </c>
      <c r="BY76">
        <v>69</v>
      </c>
      <c r="BZ76">
        <v>70</v>
      </c>
      <c r="CA76">
        <v>72</v>
      </c>
      <c r="CB76">
        <v>73</v>
      </c>
      <c r="CC76">
        <v>71</v>
      </c>
      <c r="CD76">
        <v>71</v>
      </c>
      <c r="CE76">
        <v>70</v>
      </c>
      <c r="CF76">
        <v>69</v>
      </c>
      <c r="CG76">
        <v>69</v>
      </c>
      <c r="CH76">
        <v>69</v>
      </c>
      <c r="CI76">
        <v>70</v>
      </c>
      <c r="CJ76">
        <v>70</v>
      </c>
      <c r="CK76">
        <v>69</v>
      </c>
      <c r="CL76">
        <v>70</v>
      </c>
      <c r="CM76">
        <v>70</v>
      </c>
      <c r="CN76">
        <v>70</v>
      </c>
      <c r="CO76">
        <v>70</v>
      </c>
      <c r="CP76">
        <v>70</v>
      </c>
      <c r="CQ76">
        <v>68</v>
      </c>
      <c r="CR76">
        <v>68</v>
      </c>
      <c r="CS76">
        <v>70</v>
      </c>
      <c r="CT76">
        <v>70</v>
      </c>
      <c r="CU76">
        <v>72</v>
      </c>
      <c r="CV76">
        <v>74</v>
      </c>
    </row>
    <row r="77" spans="1:100">
      <c r="A77">
        <v>35</v>
      </c>
      <c r="B77">
        <v>34</v>
      </c>
      <c r="C77">
        <v>32</v>
      </c>
      <c r="D77">
        <v>33</v>
      </c>
      <c r="E77">
        <v>31</v>
      </c>
      <c r="F77">
        <v>29</v>
      </c>
      <c r="G77">
        <v>27</v>
      </c>
      <c r="H77">
        <v>27</v>
      </c>
      <c r="I77">
        <v>29</v>
      </c>
      <c r="J77">
        <v>29</v>
      </c>
      <c r="K77">
        <v>31</v>
      </c>
      <c r="L77">
        <v>32</v>
      </c>
      <c r="M77">
        <v>30</v>
      </c>
      <c r="N77">
        <v>30</v>
      </c>
      <c r="O77">
        <v>30</v>
      </c>
      <c r="P77">
        <v>30</v>
      </c>
      <c r="Q77">
        <v>27</v>
      </c>
      <c r="R77">
        <v>29</v>
      </c>
      <c r="S77">
        <v>28</v>
      </c>
      <c r="T77">
        <v>26</v>
      </c>
      <c r="U77">
        <v>27</v>
      </c>
      <c r="V77">
        <v>27</v>
      </c>
      <c r="W77">
        <v>29</v>
      </c>
      <c r="X77">
        <v>35</v>
      </c>
      <c r="Y77">
        <v>44</v>
      </c>
      <c r="Z77">
        <v>55</v>
      </c>
      <c r="AA77">
        <v>109</v>
      </c>
      <c r="AB77">
        <v>211</v>
      </c>
      <c r="AC77">
        <v>242</v>
      </c>
      <c r="AD77">
        <v>255</v>
      </c>
      <c r="AE77">
        <v>221</v>
      </c>
      <c r="AF77">
        <v>111</v>
      </c>
      <c r="AG77">
        <v>175</v>
      </c>
      <c r="AH77">
        <v>255</v>
      </c>
      <c r="AI77">
        <v>189</v>
      </c>
      <c r="AJ77">
        <v>134</v>
      </c>
      <c r="AK77">
        <v>99</v>
      </c>
      <c r="AL77">
        <v>137</v>
      </c>
      <c r="AM77">
        <v>202</v>
      </c>
      <c r="AN77">
        <v>224</v>
      </c>
      <c r="AO77">
        <v>190</v>
      </c>
      <c r="AP77">
        <v>142</v>
      </c>
      <c r="AQ77">
        <v>159</v>
      </c>
      <c r="AR77">
        <v>160</v>
      </c>
      <c r="AS77">
        <v>160</v>
      </c>
      <c r="AT77">
        <v>163</v>
      </c>
      <c r="AU77">
        <v>161</v>
      </c>
      <c r="AV77">
        <v>168</v>
      </c>
      <c r="AW77">
        <v>166</v>
      </c>
      <c r="AX77">
        <v>162</v>
      </c>
      <c r="AY77">
        <v>157</v>
      </c>
      <c r="AZ77">
        <v>181</v>
      </c>
      <c r="BA77">
        <v>182</v>
      </c>
      <c r="BB77">
        <v>142</v>
      </c>
      <c r="BC77">
        <v>129</v>
      </c>
      <c r="BD77">
        <v>189</v>
      </c>
      <c r="BE77">
        <v>255</v>
      </c>
      <c r="BF77">
        <v>255</v>
      </c>
      <c r="BG77">
        <v>255</v>
      </c>
      <c r="BH77">
        <v>204</v>
      </c>
      <c r="BI77">
        <v>107</v>
      </c>
      <c r="BJ77">
        <v>194</v>
      </c>
      <c r="BK77">
        <v>247</v>
      </c>
      <c r="BL77">
        <v>242</v>
      </c>
      <c r="BM77">
        <v>198</v>
      </c>
      <c r="BN77">
        <v>99</v>
      </c>
      <c r="BO77">
        <v>69</v>
      </c>
      <c r="BP77">
        <v>72</v>
      </c>
      <c r="BQ77">
        <v>67</v>
      </c>
      <c r="BR77">
        <v>67</v>
      </c>
      <c r="BS77">
        <v>71</v>
      </c>
      <c r="BT77">
        <v>71</v>
      </c>
      <c r="BU77">
        <v>71</v>
      </c>
      <c r="BV77">
        <v>71</v>
      </c>
      <c r="BW77">
        <v>70</v>
      </c>
      <c r="BX77">
        <v>70</v>
      </c>
      <c r="BY77">
        <v>69</v>
      </c>
      <c r="BZ77">
        <v>70</v>
      </c>
      <c r="CA77">
        <v>72</v>
      </c>
      <c r="CB77">
        <v>75</v>
      </c>
      <c r="CC77">
        <v>71</v>
      </c>
      <c r="CD77">
        <v>71</v>
      </c>
      <c r="CE77">
        <v>70</v>
      </c>
      <c r="CF77">
        <v>69</v>
      </c>
      <c r="CG77">
        <v>69</v>
      </c>
      <c r="CH77">
        <v>69</v>
      </c>
      <c r="CI77">
        <v>70</v>
      </c>
      <c r="CJ77">
        <v>70</v>
      </c>
      <c r="CK77">
        <v>69</v>
      </c>
      <c r="CL77">
        <v>69</v>
      </c>
      <c r="CM77">
        <v>70</v>
      </c>
      <c r="CN77">
        <v>70</v>
      </c>
      <c r="CO77">
        <v>68</v>
      </c>
      <c r="CP77">
        <v>68</v>
      </c>
      <c r="CQ77">
        <v>68</v>
      </c>
      <c r="CR77">
        <v>68</v>
      </c>
      <c r="CS77">
        <v>70</v>
      </c>
      <c r="CT77">
        <v>72</v>
      </c>
      <c r="CU77">
        <v>73</v>
      </c>
      <c r="CV77">
        <v>74</v>
      </c>
    </row>
    <row r="78" spans="1:100">
      <c r="A78">
        <v>36</v>
      </c>
      <c r="B78">
        <v>35</v>
      </c>
      <c r="C78">
        <v>33</v>
      </c>
      <c r="D78">
        <v>31</v>
      </c>
      <c r="E78">
        <v>29</v>
      </c>
      <c r="F78">
        <v>29</v>
      </c>
      <c r="G78">
        <v>27</v>
      </c>
      <c r="H78">
        <v>27</v>
      </c>
      <c r="I78">
        <v>29</v>
      </c>
      <c r="J78">
        <v>29</v>
      </c>
      <c r="K78">
        <v>31</v>
      </c>
      <c r="L78">
        <v>32</v>
      </c>
      <c r="M78">
        <v>30</v>
      </c>
      <c r="N78">
        <v>30</v>
      </c>
      <c r="O78">
        <v>30</v>
      </c>
      <c r="P78">
        <v>30</v>
      </c>
      <c r="Q78">
        <v>32</v>
      </c>
      <c r="R78">
        <v>31</v>
      </c>
      <c r="S78">
        <v>27</v>
      </c>
      <c r="T78">
        <v>25</v>
      </c>
      <c r="U78">
        <v>23</v>
      </c>
      <c r="V78">
        <v>22</v>
      </c>
      <c r="W78">
        <v>25</v>
      </c>
      <c r="X78">
        <v>35</v>
      </c>
      <c r="Y78">
        <v>44</v>
      </c>
      <c r="Z78">
        <v>50</v>
      </c>
      <c r="AA78">
        <v>136</v>
      </c>
      <c r="AB78">
        <v>228</v>
      </c>
      <c r="AC78">
        <v>234</v>
      </c>
      <c r="AD78">
        <v>254</v>
      </c>
      <c r="AE78">
        <v>236</v>
      </c>
      <c r="AF78">
        <v>123</v>
      </c>
      <c r="AG78">
        <v>128</v>
      </c>
      <c r="AH78">
        <v>132</v>
      </c>
      <c r="AI78">
        <v>126</v>
      </c>
      <c r="AJ78">
        <v>149</v>
      </c>
      <c r="AK78">
        <v>210</v>
      </c>
      <c r="AL78">
        <v>246</v>
      </c>
      <c r="AM78">
        <v>212</v>
      </c>
      <c r="AN78">
        <v>159</v>
      </c>
      <c r="AO78">
        <v>153</v>
      </c>
      <c r="AP78">
        <v>188</v>
      </c>
      <c r="AQ78">
        <v>152</v>
      </c>
      <c r="AR78">
        <v>154</v>
      </c>
      <c r="AS78">
        <v>160</v>
      </c>
      <c r="AT78">
        <v>158</v>
      </c>
      <c r="AU78">
        <v>163</v>
      </c>
      <c r="AV78">
        <v>162</v>
      </c>
      <c r="AW78">
        <v>162</v>
      </c>
      <c r="AX78">
        <v>157</v>
      </c>
      <c r="AY78">
        <v>174</v>
      </c>
      <c r="AZ78">
        <v>156</v>
      </c>
      <c r="BA78">
        <v>195</v>
      </c>
      <c r="BB78">
        <v>230</v>
      </c>
      <c r="BC78">
        <v>172</v>
      </c>
      <c r="BD78">
        <v>114</v>
      </c>
      <c r="BE78">
        <v>132</v>
      </c>
      <c r="BF78">
        <v>185</v>
      </c>
      <c r="BG78">
        <v>236</v>
      </c>
      <c r="BH78">
        <v>173</v>
      </c>
      <c r="BI78">
        <v>128</v>
      </c>
      <c r="BJ78">
        <v>255</v>
      </c>
      <c r="BK78">
        <v>247</v>
      </c>
      <c r="BL78">
        <v>220</v>
      </c>
      <c r="BM78">
        <v>185</v>
      </c>
      <c r="BN78">
        <v>86</v>
      </c>
      <c r="BO78">
        <v>73</v>
      </c>
      <c r="BP78">
        <v>68</v>
      </c>
      <c r="BQ78">
        <v>63</v>
      </c>
      <c r="BR78">
        <v>67</v>
      </c>
      <c r="BS78">
        <v>69</v>
      </c>
      <c r="BT78">
        <v>70</v>
      </c>
      <c r="BU78">
        <v>71</v>
      </c>
      <c r="BV78">
        <v>71</v>
      </c>
      <c r="BW78">
        <v>70</v>
      </c>
      <c r="BX78">
        <v>70</v>
      </c>
      <c r="BY78">
        <v>68</v>
      </c>
      <c r="BZ78">
        <v>70</v>
      </c>
      <c r="CA78">
        <v>72</v>
      </c>
      <c r="CB78">
        <v>75</v>
      </c>
      <c r="CC78">
        <v>71</v>
      </c>
      <c r="CD78">
        <v>71</v>
      </c>
      <c r="CE78">
        <v>70</v>
      </c>
      <c r="CF78">
        <v>70</v>
      </c>
      <c r="CG78">
        <v>70</v>
      </c>
      <c r="CH78">
        <v>70</v>
      </c>
      <c r="CI78">
        <v>70</v>
      </c>
      <c r="CJ78">
        <v>71</v>
      </c>
      <c r="CK78">
        <v>70</v>
      </c>
      <c r="CL78">
        <v>70</v>
      </c>
      <c r="CM78">
        <v>69</v>
      </c>
      <c r="CN78">
        <v>69</v>
      </c>
      <c r="CO78">
        <v>68</v>
      </c>
      <c r="CP78">
        <v>68</v>
      </c>
      <c r="CQ78">
        <v>68</v>
      </c>
      <c r="CR78">
        <v>68</v>
      </c>
      <c r="CS78">
        <v>70</v>
      </c>
      <c r="CT78">
        <v>72</v>
      </c>
      <c r="CU78">
        <v>73</v>
      </c>
      <c r="CV78">
        <v>74</v>
      </c>
    </row>
    <row r="79" spans="1:100">
      <c r="A79">
        <v>38</v>
      </c>
      <c r="B79">
        <v>36</v>
      </c>
      <c r="C79">
        <v>33</v>
      </c>
      <c r="D79">
        <v>33</v>
      </c>
      <c r="E79">
        <v>32</v>
      </c>
      <c r="F79">
        <v>30</v>
      </c>
      <c r="G79">
        <v>28</v>
      </c>
      <c r="H79">
        <v>28</v>
      </c>
      <c r="I79">
        <v>30</v>
      </c>
      <c r="J79">
        <v>30</v>
      </c>
      <c r="K79">
        <v>32</v>
      </c>
      <c r="L79">
        <v>32</v>
      </c>
      <c r="M79">
        <v>30</v>
      </c>
      <c r="N79">
        <v>30</v>
      </c>
      <c r="O79">
        <v>30</v>
      </c>
      <c r="P79">
        <v>32</v>
      </c>
      <c r="Q79">
        <v>34</v>
      </c>
      <c r="R79">
        <v>32</v>
      </c>
      <c r="S79">
        <v>28</v>
      </c>
      <c r="T79">
        <v>26</v>
      </c>
      <c r="U79">
        <v>22</v>
      </c>
      <c r="V79">
        <v>20</v>
      </c>
      <c r="W79">
        <v>23</v>
      </c>
      <c r="X79">
        <v>34</v>
      </c>
      <c r="Y79">
        <v>40</v>
      </c>
      <c r="Z79">
        <v>54</v>
      </c>
      <c r="AA79">
        <v>159</v>
      </c>
      <c r="AB79">
        <v>236</v>
      </c>
      <c r="AC79">
        <v>242</v>
      </c>
      <c r="AD79">
        <v>255</v>
      </c>
      <c r="AE79">
        <v>250</v>
      </c>
      <c r="AF79">
        <v>132</v>
      </c>
      <c r="AG79">
        <v>119</v>
      </c>
      <c r="AH79">
        <v>193</v>
      </c>
      <c r="AI79">
        <v>248</v>
      </c>
      <c r="AJ79">
        <v>255</v>
      </c>
      <c r="AK79">
        <v>252</v>
      </c>
      <c r="AL79">
        <v>152</v>
      </c>
      <c r="AM79">
        <v>141</v>
      </c>
      <c r="AN79">
        <v>205</v>
      </c>
      <c r="AO79">
        <v>200</v>
      </c>
      <c r="AP79">
        <v>171</v>
      </c>
      <c r="AQ79">
        <v>165</v>
      </c>
      <c r="AR79">
        <v>144</v>
      </c>
      <c r="AS79">
        <v>171</v>
      </c>
      <c r="AT79">
        <v>159</v>
      </c>
      <c r="AU79">
        <v>162</v>
      </c>
      <c r="AV79">
        <v>160</v>
      </c>
      <c r="AW79">
        <v>186</v>
      </c>
      <c r="AX79">
        <v>155</v>
      </c>
      <c r="AY79">
        <v>195</v>
      </c>
      <c r="AZ79">
        <v>185</v>
      </c>
      <c r="BA79">
        <v>141</v>
      </c>
      <c r="BB79">
        <v>206</v>
      </c>
      <c r="BC79">
        <v>255</v>
      </c>
      <c r="BD79">
        <v>213</v>
      </c>
      <c r="BE79">
        <v>162</v>
      </c>
      <c r="BF79">
        <v>118</v>
      </c>
      <c r="BG79">
        <v>136</v>
      </c>
      <c r="BH79">
        <v>122</v>
      </c>
      <c r="BI79">
        <v>195</v>
      </c>
      <c r="BJ79">
        <v>245</v>
      </c>
      <c r="BK79">
        <v>252</v>
      </c>
      <c r="BL79">
        <v>229</v>
      </c>
      <c r="BM79">
        <v>149</v>
      </c>
      <c r="BN79">
        <v>73</v>
      </c>
      <c r="BO79">
        <v>75</v>
      </c>
      <c r="BP79">
        <v>68</v>
      </c>
      <c r="BQ79">
        <v>69</v>
      </c>
      <c r="BR79">
        <v>71</v>
      </c>
      <c r="BS79">
        <v>72</v>
      </c>
      <c r="BT79">
        <v>70</v>
      </c>
      <c r="BU79">
        <v>72</v>
      </c>
      <c r="BV79">
        <v>74</v>
      </c>
      <c r="BW79">
        <v>72</v>
      </c>
      <c r="BX79">
        <v>69</v>
      </c>
      <c r="BY79">
        <v>70</v>
      </c>
      <c r="BZ79">
        <v>70</v>
      </c>
      <c r="CA79">
        <v>71</v>
      </c>
      <c r="CB79">
        <v>75</v>
      </c>
      <c r="CC79">
        <v>72</v>
      </c>
      <c r="CD79">
        <v>71</v>
      </c>
      <c r="CE79">
        <v>71</v>
      </c>
      <c r="CF79">
        <v>71</v>
      </c>
      <c r="CG79">
        <v>71</v>
      </c>
      <c r="CH79">
        <v>71</v>
      </c>
      <c r="CI79">
        <v>71</v>
      </c>
      <c r="CJ79">
        <v>72</v>
      </c>
      <c r="CK79">
        <v>72</v>
      </c>
      <c r="CL79">
        <v>71</v>
      </c>
      <c r="CM79">
        <v>68</v>
      </c>
      <c r="CN79">
        <v>67</v>
      </c>
      <c r="CO79">
        <v>67</v>
      </c>
      <c r="CP79">
        <v>68</v>
      </c>
      <c r="CQ79">
        <v>68</v>
      </c>
      <c r="CR79">
        <v>68</v>
      </c>
      <c r="CS79">
        <v>70</v>
      </c>
      <c r="CT79">
        <v>72</v>
      </c>
      <c r="CU79">
        <v>73</v>
      </c>
      <c r="CV79">
        <v>74</v>
      </c>
    </row>
    <row r="80" spans="1:100">
      <c r="A80">
        <v>39</v>
      </c>
      <c r="B80">
        <v>37</v>
      </c>
      <c r="C80">
        <v>34</v>
      </c>
      <c r="D80">
        <v>32</v>
      </c>
      <c r="E80">
        <v>30</v>
      </c>
      <c r="F80">
        <v>30</v>
      </c>
      <c r="G80">
        <v>28</v>
      </c>
      <c r="H80">
        <v>29</v>
      </c>
      <c r="I80">
        <v>31</v>
      </c>
      <c r="J80">
        <v>31</v>
      </c>
      <c r="K80">
        <v>32</v>
      </c>
      <c r="L80">
        <v>32</v>
      </c>
      <c r="M80">
        <v>30</v>
      </c>
      <c r="N80">
        <v>30</v>
      </c>
      <c r="O80">
        <v>30</v>
      </c>
      <c r="P80">
        <v>31</v>
      </c>
      <c r="Q80">
        <v>33</v>
      </c>
      <c r="R80">
        <v>32</v>
      </c>
      <c r="S80">
        <v>30</v>
      </c>
      <c r="T80">
        <v>27</v>
      </c>
      <c r="U80">
        <v>25</v>
      </c>
      <c r="V80">
        <v>19</v>
      </c>
      <c r="W80">
        <v>20</v>
      </c>
      <c r="X80">
        <v>33</v>
      </c>
      <c r="Y80">
        <v>36</v>
      </c>
      <c r="Z80">
        <v>75</v>
      </c>
      <c r="AA80">
        <v>188</v>
      </c>
      <c r="AB80">
        <v>238</v>
      </c>
      <c r="AC80">
        <v>235</v>
      </c>
      <c r="AD80">
        <v>248</v>
      </c>
      <c r="AE80">
        <v>255</v>
      </c>
      <c r="AF80">
        <v>159</v>
      </c>
      <c r="AG80">
        <v>142</v>
      </c>
      <c r="AH80">
        <v>243</v>
      </c>
      <c r="AI80">
        <v>255</v>
      </c>
      <c r="AJ80">
        <v>219</v>
      </c>
      <c r="AK80">
        <v>133</v>
      </c>
      <c r="AL80">
        <v>139</v>
      </c>
      <c r="AM80">
        <v>231</v>
      </c>
      <c r="AN80">
        <v>206</v>
      </c>
      <c r="AO80">
        <v>159</v>
      </c>
      <c r="AP80">
        <v>183</v>
      </c>
      <c r="AQ80">
        <v>162</v>
      </c>
      <c r="AR80">
        <v>168</v>
      </c>
      <c r="AS80">
        <v>168</v>
      </c>
      <c r="AT80">
        <v>166</v>
      </c>
      <c r="AU80">
        <v>179</v>
      </c>
      <c r="AV80">
        <v>165</v>
      </c>
      <c r="AW80">
        <v>191</v>
      </c>
      <c r="AX80">
        <v>187</v>
      </c>
      <c r="AY80">
        <v>146</v>
      </c>
      <c r="AZ80">
        <v>234</v>
      </c>
      <c r="BA80">
        <v>164</v>
      </c>
      <c r="BB80">
        <v>132</v>
      </c>
      <c r="BC80">
        <v>223</v>
      </c>
      <c r="BD80">
        <v>255</v>
      </c>
      <c r="BE80">
        <v>251</v>
      </c>
      <c r="BF80">
        <v>206</v>
      </c>
      <c r="BG80">
        <v>118</v>
      </c>
      <c r="BH80">
        <v>148</v>
      </c>
      <c r="BI80">
        <v>224</v>
      </c>
      <c r="BJ80">
        <v>253</v>
      </c>
      <c r="BK80">
        <v>249</v>
      </c>
      <c r="BL80">
        <v>214</v>
      </c>
      <c r="BM80">
        <v>132</v>
      </c>
      <c r="BN80">
        <v>73</v>
      </c>
      <c r="BO80">
        <v>77</v>
      </c>
      <c r="BP80">
        <v>67</v>
      </c>
      <c r="BQ80">
        <v>71</v>
      </c>
      <c r="BR80">
        <v>68</v>
      </c>
      <c r="BS80">
        <v>71</v>
      </c>
      <c r="BT80">
        <v>73</v>
      </c>
      <c r="BU80">
        <v>72</v>
      </c>
      <c r="BV80">
        <v>74</v>
      </c>
      <c r="BW80">
        <v>72</v>
      </c>
      <c r="BX80">
        <v>69</v>
      </c>
      <c r="BY80">
        <v>71</v>
      </c>
      <c r="BZ80">
        <v>73</v>
      </c>
      <c r="CA80">
        <v>73</v>
      </c>
      <c r="CB80">
        <v>74</v>
      </c>
      <c r="CC80">
        <v>72</v>
      </c>
      <c r="CD80">
        <v>72</v>
      </c>
      <c r="CE80">
        <v>72</v>
      </c>
      <c r="CF80">
        <v>72</v>
      </c>
      <c r="CG80">
        <v>72</v>
      </c>
      <c r="CH80">
        <v>72</v>
      </c>
      <c r="CI80">
        <v>72</v>
      </c>
      <c r="CJ80">
        <v>72</v>
      </c>
      <c r="CK80">
        <v>73</v>
      </c>
      <c r="CL80">
        <v>72</v>
      </c>
      <c r="CM80">
        <v>68</v>
      </c>
      <c r="CN80">
        <v>67</v>
      </c>
      <c r="CO80">
        <v>67</v>
      </c>
      <c r="CP80">
        <v>67</v>
      </c>
      <c r="CQ80">
        <v>68</v>
      </c>
      <c r="CR80">
        <v>70</v>
      </c>
      <c r="CS80">
        <v>70</v>
      </c>
      <c r="CT80">
        <v>72</v>
      </c>
      <c r="CU80">
        <v>72</v>
      </c>
      <c r="CV80">
        <v>74</v>
      </c>
    </row>
    <row r="81" spans="1:100">
      <c r="A81">
        <v>40</v>
      </c>
      <c r="B81">
        <v>34</v>
      </c>
      <c r="C81">
        <v>34</v>
      </c>
      <c r="D81">
        <v>33</v>
      </c>
      <c r="E81">
        <v>31</v>
      </c>
      <c r="F81">
        <v>31</v>
      </c>
      <c r="G81">
        <v>27</v>
      </c>
      <c r="H81">
        <v>28</v>
      </c>
      <c r="I81">
        <v>30</v>
      </c>
      <c r="J81">
        <v>30</v>
      </c>
      <c r="K81">
        <v>32</v>
      </c>
      <c r="L81">
        <v>32</v>
      </c>
      <c r="M81">
        <v>30</v>
      </c>
      <c r="N81">
        <v>30</v>
      </c>
      <c r="O81">
        <v>30</v>
      </c>
      <c r="P81">
        <v>30</v>
      </c>
      <c r="Q81">
        <v>27</v>
      </c>
      <c r="R81">
        <v>30</v>
      </c>
      <c r="S81">
        <v>31</v>
      </c>
      <c r="T81">
        <v>35</v>
      </c>
      <c r="U81">
        <v>24</v>
      </c>
      <c r="V81">
        <v>19</v>
      </c>
      <c r="W81">
        <v>32</v>
      </c>
      <c r="X81">
        <v>27</v>
      </c>
      <c r="Y81">
        <v>37</v>
      </c>
      <c r="Z81">
        <v>99</v>
      </c>
      <c r="AA81">
        <v>202</v>
      </c>
      <c r="AB81">
        <v>241</v>
      </c>
      <c r="AC81">
        <v>243</v>
      </c>
      <c r="AD81">
        <v>244</v>
      </c>
      <c r="AE81">
        <v>255</v>
      </c>
      <c r="AF81">
        <v>187</v>
      </c>
      <c r="AG81">
        <v>123</v>
      </c>
      <c r="AH81">
        <v>204</v>
      </c>
      <c r="AI81">
        <v>190</v>
      </c>
      <c r="AJ81">
        <v>159</v>
      </c>
      <c r="AK81">
        <v>163</v>
      </c>
      <c r="AL81">
        <v>231</v>
      </c>
      <c r="AM81">
        <v>222</v>
      </c>
      <c r="AN81">
        <v>169</v>
      </c>
      <c r="AO81">
        <v>183</v>
      </c>
      <c r="AP81">
        <v>186</v>
      </c>
      <c r="AQ81">
        <v>169</v>
      </c>
      <c r="AR81">
        <v>189</v>
      </c>
      <c r="AS81">
        <v>164</v>
      </c>
      <c r="AT81">
        <v>186</v>
      </c>
      <c r="AU81">
        <v>183</v>
      </c>
      <c r="AV81">
        <v>173</v>
      </c>
      <c r="AW81">
        <v>186</v>
      </c>
      <c r="AX81">
        <v>221</v>
      </c>
      <c r="AY81">
        <v>130</v>
      </c>
      <c r="AZ81">
        <v>202</v>
      </c>
      <c r="BA81">
        <v>232</v>
      </c>
      <c r="BB81">
        <v>159</v>
      </c>
      <c r="BC81">
        <v>130</v>
      </c>
      <c r="BD81">
        <v>238</v>
      </c>
      <c r="BE81">
        <v>255</v>
      </c>
      <c r="BF81">
        <v>202</v>
      </c>
      <c r="BG81">
        <v>118</v>
      </c>
      <c r="BH81">
        <v>195</v>
      </c>
      <c r="BI81">
        <v>255</v>
      </c>
      <c r="BJ81">
        <v>251</v>
      </c>
      <c r="BK81">
        <v>246</v>
      </c>
      <c r="BL81">
        <v>201</v>
      </c>
      <c r="BM81">
        <v>113</v>
      </c>
      <c r="BN81">
        <v>76</v>
      </c>
      <c r="BO81">
        <v>71</v>
      </c>
      <c r="BP81">
        <v>75</v>
      </c>
      <c r="BQ81">
        <v>71</v>
      </c>
      <c r="BR81">
        <v>69</v>
      </c>
      <c r="BS81">
        <v>70</v>
      </c>
      <c r="BT81">
        <v>70</v>
      </c>
      <c r="BU81">
        <v>70</v>
      </c>
      <c r="BV81">
        <v>72</v>
      </c>
      <c r="BW81">
        <v>72</v>
      </c>
      <c r="BX81">
        <v>72</v>
      </c>
      <c r="BY81">
        <v>72</v>
      </c>
      <c r="BZ81">
        <v>74</v>
      </c>
      <c r="CA81">
        <v>74</v>
      </c>
      <c r="CB81">
        <v>74</v>
      </c>
      <c r="CC81">
        <v>72</v>
      </c>
      <c r="CD81">
        <v>72</v>
      </c>
      <c r="CE81">
        <v>72</v>
      </c>
      <c r="CF81">
        <v>72</v>
      </c>
      <c r="CG81">
        <v>72</v>
      </c>
      <c r="CH81">
        <v>72</v>
      </c>
      <c r="CI81">
        <v>72</v>
      </c>
      <c r="CJ81">
        <v>72</v>
      </c>
      <c r="CK81">
        <v>73</v>
      </c>
      <c r="CL81">
        <v>72</v>
      </c>
      <c r="CM81">
        <v>70</v>
      </c>
      <c r="CN81">
        <v>69</v>
      </c>
      <c r="CO81">
        <v>69</v>
      </c>
      <c r="CP81">
        <v>70</v>
      </c>
      <c r="CQ81">
        <v>70</v>
      </c>
      <c r="CR81">
        <v>70</v>
      </c>
      <c r="CS81">
        <v>70</v>
      </c>
      <c r="CT81">
        <v>71</v>
      </c>
      <c r="CU81">
        <v>72</v>
      </c>
      <c r="CV81">
        <v>73</v>
      </c>
    </row>
    <row r="82" spans="1:100">
      <c r="A82">
        <v>40</v>
      </c>
      <c r="B82">
        <v>35</v>
      </c>
      <c r="C82">
        <v>34</v>
      </c>
      <c r="D82">
        <v>32</v>
      </c>
      <c r="E82">
        <v>30</v>
      </c>
      <c r="F82">
        <v>31</v>
      </c>
      <c r="G82">
        <v>28</v>
      </c>
      <c r="H82">
        <v>29</v>
      </c>
      <c r="I82">
        <v>31</v>
      </c>
      <c r="J82">
        <v>31</v>
      </c>
      <c r="K82">
        <v>33</v>
      </c>
      <c r="L82">
        <v>33</v>
      </c>
      <c r="M82">
        <v>31</v>
      </c>
      <c r="N82">
        <v>31</v>
      </c>
      <c r="O82">
        <v>31</v>
      </c>
      <c r="P82">
        <v>31</v>
      </c>
      <c r="Q82">
        <v>29</v>
      </c>
      <c r="R82">
        <v>30</v>
      </c>
      <c r="S82">
        <v>35</v>
      </c>
      <c r="T82">
        <v>38</v>
      </c>
      <c r="U82">
        <v>24</v>
      </c>
      <c r="V82">
        <v>20</v>
      </c>
      <c r="W82">
        <v>32</v>
      </c>
      <c r="X82">
        <v>23</v>
      </c>
      <c r="Y82">
        <v>38</v>
      </c>
      <c r="Z82">
        <v>123</v>
      </c>
      <c r="AA82">
        <v>221</v>
      </c>
      <c r="AB82">
        <v>238</v>
      </c>
      <c r="AC82">
        <v>249</v>
      </c>
      <c r="AD82">
        <v>250</v>
      </c>
      <c r="AE82">
        <v>255</v>
      </c>
      <c r="AF82">
        <v>217</v>
      </c>
      <c r="AG82">
        <v>123</v>
      </c>
      <c r="AH82">
        <v>127</v>
      </c>
      <c r="AI82">
        <v>146</v>
      </c>
      <c r="AJ82">
        <v>193</v>
      </c>
      <c r="AK82">
        <v>255</v>
      </c>
      <c r="AL82">
        <v>254</v>
      </c>
      <c r="AM82">
        <v>150</v>
      </c>
      <c r="AN82">
        <v>162</v>
      </c>
      <c r="AO82">
        <v>226</v>
      </c>
      <c r="AP82">
        <v>162</v>
      </c>
      <c r="AQ82">
        <v>204</v>
      </c>
      <c r="AR82">
        <v>182</v>
      </c>
      <c r="AS82">
        <v>178</v>
      </c>
      <c r="AT82">
        <v>195</v>
      </c>
      <c r="AU82">
        <v>179</v>
      </c>
      <c r="AV82">
        <v>181</v>
      </c>
      <c r="AW82">
        <v>164</v>
      </c>
      <c r="AX82">
        <v>234</v>
      </c>
      <c r="AY82">
        <v>163</v>
      </c>
      <c r="AZ82">
        <v>145</v>
      </c>
      <c r="BA82">
        <v>255</v>
      </c>
      <c r="BB82">
        <v>254</v>
      </c>
      <c r="BC82">
        <v>132</v>
      </c>
      <c r="BD82">
        <v>143</v>
      </c>
      <c r="BE82">
        <v>196</v>
      </c>
      <c r="BF82">
        <v>125</v>
      </c>
      <c r="BG82">
        <v>157</v>
      </c>
      <c r="BH82">
        <v>235</v>
      </c>
      <c r="BI82">
        <v>255</v>
      </c>
      <c r="BJ82">
        <v>255</v>
      </c>
      <c r="BK82">
        <v>244</v>
      </c>
      <c r="BL82">
        <v>183</v>
      </c>
      <c r="BM82">
        <v>97</v>
      </c>
      <c r="BN82">
        <v>73</v>
      </c>
      <c r="BO82">
        <v>72</v>
      </c>
      <c r="BP82">
        <v>75</v>
      </c>
      <c r="BQ82">
        <v>70</v>
      </c>
      <c r="BR82">
        <v>72</v>
      </c>
      <c r="BS82">
        <v>71</v>
      </c>
      <c r="BT82">
        <v>70</v>
      </c>
      <c r="BU82">
        <v>70</v>
      </c>
      <c r="BV82">
        <v>70</v>
      </c>
      <c r="BW82">
        <v>72</v>
      </c>
      <c r="BX82">
        <v>72</v>
      </c>
      <c r="BY82">
        <v>72</v>
      </c>
      <c r="BZ82">
        <v>74</v>
      </c>
      <c r="CA82">
        <v>74</v>
      </c>
      <c r="CB82">
        <v>74</v>
      </c>
      <c r="CC82">
        <v>72</v>
      </c>
      <c r="CD82">
        <v>72</v>
      </c>
      <c r="CE82">
        <v>72</v>
      </c>
      <c r="CF82">
        <v>72</v>
      </c>
      <c r="CG82">
        <v>72</v>
      </c>
      <c r="CH82">
        <v>72</v>
      </c>
      <c r="CI82">
        <v>72</v>
      </c>
      <c r="CJ82">
        <v>72</v>
      </c>
      <c r="CK82">
        <v>73</v>
      </c>
      <c r="CL82">
        <v>72</v>
      </c>
      <c r="CM82">
        <v>70</v>
      </c>
      <c r="CN82">
        <v>70</v>
      </c>
      <c r="CO82">
        <v>70</v>
      </c>
      <c r="CP82">
        <v>71</v>
      </c>
      <c r="CQ82">
        <v>71</v>
      </c>
      <c r="CR82">
        <v>71</v>
      </c>
      <c r="CS82">
        <v>71</v>
      </c>
      <c r="CT82">
        <v>70</v>
      </c>
      <c r="CU82">
        <v>72</v>
      </c>
      <c r="CV82">
        <v>73</v>
      </c>
    </row>
    <row r="83" spans="1:100">
      <c r="A83">
        <v>40</v>
      </c>
      <c r="B83">
        <v>35</v>
      </c>
      <c r="C83">
        <v>35</v>
      </c>
      <c r="D83">
        <v>35</v>
      </c>
      <c r="E83">
        <v>33</v>
      </c>
      <c r="F83">
        <v>32</v>
      </c>
      <c r="G83">
        <v>29</v>
      </c>
      <c r="H83">
        <v>30</v>
      </c>
      <c r="I83">
        <v>32</v>
      </c>
      <c r="J83">
        <v>32</v>
      </c>
      <c r="K83">
        <v>34</v>
      </c>
      <c r="L83">
        <v>34</v>
      </c>
      <c r="M83">
        <v>32</v>
      </c>
      <c r="N83">
        <v>32</v>
      </c>
      <c r="O83">
        <v>32</v>
      </c>
      <c r="P83">
        <v>32</v>
      </c>
      <c r="Q83">
        <v>33</v>
      </c>
      <c r="R83">
        <v>30</v>
      </c>
      <c r="S83">
        <v>38</v>
      </c>
      <c r="T83">
        <v>37</v>
      </c>
      <c r="U83">
        <v>24</v>
      </c>
      <c r="V83">
        <v>18</v>
      </c>
      <c r="W83">
        <v>35</v>
      </c>
      <c r="X83">
        <v>20</v>
      </c>
      <c r="Y83">
        <v>40</v>
      </c>
      <c r="Z83">
        <v>156</v>
      </c>
      <c r="AA83">
        <v>239</v>
      </c>
      <c r="AB83">
        <v>230</v>
      </c>
      <c r="AC83">
        <v>241</v>
      </c>
      <c r="AD83">
        <v>240</v>
      </c>
      <c r="AE83">
        <v>255</v>
      </c>
      <c r="AF83">
        <v>255</v>
      </c>
      <c r="AG83">
        <v>176</v>
      </c>
      <c r="AH83">
        <v>117</v>
      </c>
      <c r="AI83">
        <v>192</v>
      </c>
      <c r="AJ83">
        <v>255</v>
      </c>
      <c r="AK83">
        <v>235</v>
      </c>
      <c r="AL83">
        <v>148</v>
      </c>
      <c r="AM83">
        <v>160</v>
      </c>
      <c r="AN83">
        <v>232</v>
      </c>
      <c r="AO83">
        <v>197</v>
      </c>
      <c r="AP83">
        <v>161</v>
      </c>
      <c r="AQ83">
        <v>227</v>
      </c>
      <c r="AR83">
        <v>148</v>
      </c>
      <c r="AS83">
        <v>187</v>
      </c>
      <c r="AT83">
        <v>199</v>
      </c>
      <c r="AU83">
        <v>168</v>
      </c>
      <c r="AV83">
        <v>205</v>
      </c>
      <c r="AW83">
        <v>141</v>
      </c>
      <c r="AX83">
        <v>231</v>
      </c>
      <c r="AY83">
        <v>230</v>
      </c>
      <c r="AZ83">
        <v>129</v>
      </c>
      <c r="BA83">
        <v>197</v>
      </c>
      <c r="BB83">
        <v>255</v>
      </c>
      <c r="BC83">
        <v>232</v>
      </c>
      <c r="BD83">
        <v>131</v>
      </c>
      <c r="BE83">
        <v>112</v>
      </c>
      <c r="BF83">
        <v>131</v>
      </c>
      <c r="BG83">
        <v>215</v>
      </c>
      <c r="BH83">
        <v>255</v>
      </c>
      <c r="BI83">
        <v>255</v>
      </c>
      <c r="BJ83">
        <v>243</v>
      </c>
      <c r="BK83">
        <v>241</v>
      </c>
      <c r="BL83">
        <v>161</v>
      </c>
      <c r="BM83">
        <v>78</v>
      </c>
      <c r="BN83">
        <v>72</v>
      </c>
      <c r="BO83">
        <v>74</v>
      </c>
      <c r="BP83">
        <v>74</v>
      </c>
      <c r="BQ83">
        <v>70</v>
      </c>
      <c r="BR83">
        <v>73</v>
      </c>
      <c r="BS83">
        <v>71</v>
      </c>
      <c r="BT83">
        <v>70</v>
      </c>
      <c r="BU83">
        <v>70</v>
      </c>
      <c r="BV83">
        <v>70</v>
      </c>
      <c r="BW83">
        <v>70</v>
      </c>
      <c r="BX83">
        <v>72</v>
      </c>
      <c r="BY83">
        <v>72</v>
      </c>
      <c r="BZ83">
        <v>72</v>
      </c>
      <c r="CA83">
        <v>74</v>
      </c>
      <c r="CB83">
        <v>74</v>
      </c>
      <c r="CC83">
        <v>72</v>
      </c>
      <c r="CD83">
        <v>72</v>
      </c>
      <c r="CE83">
        <v>72</v>
      </c>
      <c r="CF83">
        <v>72</v>
      </c>
      <c r="CG83">
        <v>72</v>
      </c>
      <c r="CH83">
        <v>72</v>
      </c>
      <c r="CI83">
        <v>72</v>
      </c>
      <c r="CJ83">
        <v>72</v>
      </c>
      <c r="CK83">
        <v>72</v>
      </c>
      <c r="CL83">
        <v>72</v>
      </c>
      <c r="CM83">
        <v>71</v>
      </c>
      <c r="CN83">
        <v>71</v>
      </c>
      <c r="CO83">
        <v>71</v>
      </c>
      <c r="CP83">
        <v>72</v>
      </c>
      <c r="CQ83">
        <v>72</v>
      </c>
      <c r="CR83">
        <v>72</v>
      </c>
      <c r="CS83">
        <v>72</v>
      </c>
      <c r="CT83">
        <v>71</v>
      </c>
      <c r="CU83">
        <v>73</v>
      </c>
      <c r="CV83">
        <v>73</v>
      </c>
    </row>
    <row r="84" spans="1:100">
      <c r="A84">
        <v>39</v>
      </c>
      <c r="B84">
        <v>35</v>
      </c>
      <c r="C84">
        <v>36</v>
      </c>
      <c r="D84">
        <v>34</v>
      </c>
      <c r="E84">
        <v>32</v>
      </c>
      <c r="F84">
        <v>33</v>
      </c>
      <c r="G84">
        <v>29</v>
      </c>
      <c r="H84">
        <v>30</v>
      </c>
      <c r="I84">
        <v>32</v>
      </c>
      <c r="J84">
        <v>32</v>
      </c>
      <c r="K84">
        <v>34</v>
      </c>
      <c r="L84">
        <v>34</v>
      </c>
      <c r="M84">
        <v>32</v>
      </c>
      <c r="N84">
        <v>32</v>
      </c>
      <c r="O84">
        <v>32</v>
      </c>
      <c r="P84">
        <v>32</v>
      </c>
      <c r="Q84">
        <v>33</v>
      </c>
      <c r="R84">
        <v>32</v>
      </c>
      <c r="S84">
        <v>39</v>
      </c>
      <c r="T84">
        <v>33</v>
      </c>
      <c r="U84">
        <v>27</v>
      </c>
      <c r="V84">
        <v>20</v>
      </c>
      <c r="W84">
        <v>33</v>
      </c>
      <c r="X84">
        <v>20</v>
      </c>
      <c r="Y84">
        <v>64</v>
      </c>
      <c r="Z84">
        <v>182</v>
      </c>
      <c r="AA84">
        <v>235</v>
      </c>
      <c r="AB84">
        <v>233</v>
      </c>
      <c r="AC84">
        <v>239</v>
      </c>
      <c r="AD84">
        <v>241</v>
      </c>
      <c r="AE84">
        <v>253</v>
      </c>
      <c r="AF84">
        <v>255</v>
      </c>
      <c r="AG84">
        <v>221</v>
      </c>
      <c r="AH84">
        <v>127</v>
      </c>
      <c r="AI84">
        <v>163</v>
      </c>
      <c r="AJ84">
        <v>216</v>
      </c>
      <c r="AK84">
        <v>172</v>
      </c>
      <c r="AL84">
        <v>139</v>
      </c>
      <c r="AM84">
        <v>244</v>
      </c>
      <c r="AN84">
        <v>246</v>
      </c>
      <c r="AO84">
        <v>153</v>
      </c>
      <c r="AP84">
        <v>216</v>
      </c>
      <c r="AQ84">
        <v>212</v>
      </c>
      <c r="AR84">
        <v>136</v>
      </c>
      <c r="AS84">
        <v>226</v>
      </c>
      <c r="AT84">
        <v>175</v>
      </c>
      <c r="AU84">
        <v>167</v>
      </c>
      <c r="AV84">
        <v>230</v>
      </c>
      <c r="AW84">
        <v>135</v>
      </c>
      <c r="AX84">
        <v>208</v>
      </c>
      <c r="AY84">
        <v>255</v>
      </c>
      <c r="AZ84">
        <v>155</v>
      </c>
      <c r="BA84">
        <v>151</v>
      </c>
      <c r="BB84">
        <v>251</v>
      </c>
      <c r="BC84">
        <v>235</v>
      </c>
      <c r="BD84">
        <v>124</v>
      </c>
      <c r="BE84">
        <v>108</v>
      </c>
      <c r="BF84">
        <v>202</v>
      </c>
      <c r="BG84">
        <v>253</v>
      </c>
      <c r="BH84">
        <v>255</v>
      </c>
      <c r="BI84">
        <v>242</v>
      </c>
      <c r="BJ84">
        <v>245</v>
      </c>
      <c r="BK84">
        <v>231</v>
      </c>
      <c r="BL84">
        <v>136</v>
      </c>
      <c r="BM84">
        <v>73</v>
      </c>
      <c r="BN84">
        <v>75</v>
      </c>
      <c r="BO84">
        <v>76</v>
      </c>
      <c r="BP84">
        <v>74</v>
      </c>
      <c r="BQ84">
        <v>71</v>
      </c>
      <c r="BR84">
        <v>73</v>
      </c>
      <c r="BS84">
        <v>70</v>
      </c>
      <c r="BT84">
        <v>70</v>
      </c>
      <c r="BU84">
        <v>70</v>
      </c>
      <c r="BV84">
        <v>70</v>
      </c>
      <c r="BW84">
        <v>70</v>
      </c>
      <c r="BX84">
        <v>70</v>
      </c>
      <c r="BY84">
        <v>72</v>
      </c>
      <c r="BZ84">
        <v>72</v>
      </c>
      <c r="CA84">
        <v>74</v>
      </c>
      <c r="CB84">
        <v>74</v>
      </c>
      <c r="CC84">
        <v>72</v>
      </c>
      <c r="CD84">
        <v>72</v>
      </c>
      <c r="CE84">
        <v>72</v>
      </c>
      <c r="CF84">
        <v>72</v>
      </c>
      <c r="CG84">
        <v>72</v>
      </c>
      <c r="CH84">
        <v>72</v>
      </c>
      <c r="CI84">
        <v>72</v>
      </c>
      <c r="CJ84">
        <v>72</v>
      </c>
      <c r="CK84">
        <v>72</v>
      </c>
      <c r="CL84">
        <v>72</v>
      </c>
      <c r="CM84">
        <v>72</v>
      </c>
      <c r="CN84">
        <v>72</v>
      </c>
      <c r="CO84">
        <v>72</v>
      </c>
      <c r="CP84">
        <v>72</v>
      </c>
      <c r="CQ84">
        <v>72</v>
      </c>
      <c r="CR84">
        <v>72</v>
      </c>
      <c r="CS84">
        <v>72</v>
      </c>
      <c r="CT84">
        <v>71</v>
      </c>
      <c r="CU84">
        <v>73</v>
      </c>
      <c r="CV84">
        <v>73</v>
      </c>
    </row>
    <row r="85" spans="1:100">
      <c r="A85">
        <v>38</v>
      </c>
      <c r="B85">
        <v>35</v>
      </c>
      <c r="C85">
        <v>36</v>
      </c>
      <c r="D85">
        <v>36</v>
      </c>
      <c r="E85">
        <v>34</v>
      </c>
      <c r="F85">
        <v>33</v>
      </c>
      <c r="G85">
        <v>29</v>
      </c>
      <c r="H85">
        <v>30</v>
      </c>
      <c r="I85">
        <v>32</v>
      </c>
      <c r="J85">
        <v>32</v>
      </c>
      <c r="K85">
        <v>34</v>
      </c>
      <c r="L85">
        <v>34</v>
      </c>
      <c r="M85">
        <v>32</v>
      </c>
      <c r="N85">
        <v>32</v>
      </c>
      <c r="O85">
        <v>32</v>
      </c>
      <c r="P85">
        <v>32</v>
      </c>
      <c r="Q85">
        <v>33</v>
      </c>
      <c r="R85">
        <v>34</v>
      </c>
      <c r="S85">
        <v>36</v>
      </c>
      <c r="T85">
        <v>31</v>
      </c>
      <c r="U85">
        <v>29</v>
      </c>
      <c r="V85">
        <v>26</v>
      </c>
      <c r="W85">
        <v>32</v>
      </c>
      <c r="X85">
        <v>25</v>
      </c>
      <c r="Y85">
        <v>82</v>
      </c>
      <c r="Z85">
        <v>203</v>
      </c>
      <c r="AA85">
        <v>233</v>
      </c>
      <c r="AB85">
        <v>248</v>
      </c>
      <c r="AC85">
        <v>241</v>
      </c>
      <c r="AD85">
        <v>244</v>
      </c>
      <c r="AE85">
        <v>247</v>
      </c>
      <c r="AF85">
        <v>255</v>
      </c>
      <c r="AG85">
        <v>242</v>
      </c>
      <c r="AH85">
        <v>162</v>
      </c>
      <c r="AI85">
        <v>116</v>
      </c>
      <c r="AJ85">
        <v>118</v>
      </c>
      <c r="AK85">
        <v>157</v>
      </c>
      <c r="AL85">
        <v>233</v>
      </c>
      <c r="AM85">
        <v>255</v>
      </c>
      <c r="AN85">
        <v>188</v>
      </c>
      <c r="AO85">
        <v>170</v>
      </c>
      <c r="AP85">
        <v>255</v>
      </c>
      <c r="AQ85">
        <v>178</v>
      </c>
      <c r="AR85">
        <v>149</v>
      </c>
      <c r="AS85">
        <v>254</v>
      </c>
      <c r="AT85">
        <v>164</v>
      </c>
      <c r="AU85">
        <v>172</v>
      </c>
      <c r="AV85">
        <v>250</v>
      </c>
      <c r="AW85">
        <v>144</v>
      </c>
      <c r="AX85">
        <v>178</v>
      </c>
      <c r="AY85">
        <v>255</v>
      </c>
      <c r="AZ85">
        <v>190</v>
      </c>
      <c r="BA85">
        <v>142</v>
      </c>
      <c r="BB85">
        <v>174</v>
      </c>
      <c r="BC85">
        <v>156</v>
      </c>
      <c r="BD85">
        <v>126</v>
      </c>
      <c r="BE85">
        <v>193</v>
      </c>
      <c r="BF85">
        <v>243</v>
      </c>
      <c r="BG85">
        <v>255</v>
      </c>
      <c r="BH85">
        <v>255</v>
      </c>
      <c r="BI85">
        <v>237</v>
      </c>
      <c r="BJ85">
        <v>251</v>
      </c>
      <c r="BK85">
        <v>209</v>
      </c>
      <c r="BL85">
        <v>110</v>
      </c>
      <c r="BM85">
        <v>73</v>
      </c>
      <c r="BN85">
        <v>78</v>
      </c>
      <c r="BO85">
        <v>75</v>
      </c>
      <c r="BP85">
        <v>73</v>
      </c>
      <c r="BQ85">
        <v>73</v>
      </c>
      <c r="BR85">
        <v>72</v>
      </c>
      <c r="BS85">
        <v>71</v>
      </c>
      <c r="BT85">
        <v>72</v>
      </c>
      <c r="BU85">
        <v>70</v>
      </c>
      <c r="BV85">
        <v>70</v>
      </c>
      <c r="BW85">
        <v>70</v>
      </c>
      <c r="BX85">
        <v>70</v>
      </c>
      <c r="BY85">
        <v>72</v>
      </c>
      <c r="BZ85">
        <v>72</v>
      </c>
      <c r="CA85">
        <v>72</v>
      </c>
      <c r="CB85">
        <v>72</v>
      </c>
      <c r="CC85">
        <v>72</v>
      </c>
      <c r="CD85">
        <v>72</v>
      </c>
      <c r="CE85">
        <v>72</v>
      </c>
      <c r="CF85">
        <v>72</v>
      </c>
      <c r="CG85">
        <v>72</v>
      </c>
      <c r="CH85">
        <v>72</v>
      </c>
      <c r="CI85">
        <v>72</v>
      </c>
      <c r="CJ85">
        <v>72</v>
      </c>
      <c r="CK85">
        <v>71</v>
      </c>
      <c r="CL85">
        <v>71</v>
      </c>
      <c r="CM85">
        <v>72</v>
      </c>
      <c r="CN85">
        <v>72</v>
      </c>
      <c r="CO85">
        <v>72</v>
      </c>
      <c r="CP85">
        <v>72</v>
      </c>
      <c r="CQ85">
        <v>72</v>
      </c>
      <c r="CR85">
        <v>72</v>
      </c>
      <c r="CS85">
        <v>72</v>
      </c>
      <c r="CT85">
        <v>71</v>
      </c>
      <c r="CU85">
        <v>73</v>
      </c>
      <c r="CV85">
        <v>73</v>
      </c>
    </row>
    <row r="86" spans="1:100">
      <c r="A86">
        <v>38</v>
      </c>
      <c r="B86">
        <v>35</v>
      </c>
      <c r="C86">
        <v>36</v>
      </c>
      <c r="D86">
        <v>34</v>
      </c>
      <c r="E86">
        <v>31</v>
      </c>
      <c r="F86">
        <v>32</v>
      </c>
      <c r="G86">
        <v>29</v>
      </c>
      <c r="H86">
        <v>30</v>
      </c>
      <c r="I86">
        <v>32</v>
      </c>
      <c r="J86">
        <v>32</v>
      </c>
      <c r="K86">
        <v>34</v>
      </c>
      <c r="L86">
        <v>34</v>
      </c>
      <c r="M86">
        <v>32</v>
      </c>
      <c r="N86">
        <v>32</v>
      </c>
      <c r="O86">
        <v>32</v>
      </c>
      <c r="P86">
        <v>32</v>
      </c>
      <c r="Q86">
        <v>32</v>
      </c>
      <c r="R86">
        <v>36</v>
      </c>
      <c r="S86">
        <v>33</v>
      </c>
      <c r="T86">
        <v>31</v>
      </c>
      <c r="U86">
        <v>27</v>
      </c>
      <c r="V86">
        <v>29</v>
      </c>
      <c r="W86">
        <v>30</v>
      </c>
      <c r="X86">
        <v>33</v>
      </c>
      <c r="Y86">
        <v>103</v>
      </c>
      <c r="Z86">
        <v>218</v>
      </c>
      <c r="AA86">
        <v>237</v>
      </c>
      <c r="AB86">
        <v>251</v>
      </c>
      <c r="AC86">
        <v>235</v>
      </c>
      <c r="AD86">
        <v>243</v>
      </c>
      <c r="AE86">
        <v>244</v>
      </c>
      <c r="AF86">
        <v>253</v>
      </c>
      <c r="AG86">
        <v>255</v>
      </c>
      <c r="AH86">
        <v>230</v>
      </c>
      <c r="AI86">
        <v>143</v>
      </c>
      <c r="AJ86">
        <v>105</v>
      </c>
      <c r="AK86">
        <v>152</v>
      </c>
      <c r="AL86">
        <v>255</v>
      </c>
      <c r="AM86">
        <v>229</v>
      </c>
      <c r="AN86">
        <v>160</v>
      </c>
      <c r="AO86">
        <v>211</v>
      </c>
      <c r="AP86">
        <v>255</v>
      </c>
      <c r="AQ86">
        <v>155</v>
      </c>
      <c r="AR86">
        <v>177</v>
      </c>
      <c r="AS86">
        <v>255</v>
      </c>
      <c r="AT86">
        <v>155</v>
      </c>
      <c r="AU86">
        <v>189</v>
      </c>
      <c r="AV86">
        <v>255</v>
      </c>
      <c r="AW86">
        <v>160</v>
      </c>
      <c r="AX86">
        <v>148</v>
      </c>
      <c r="AY86">
        <v>255</v>
      </c>
      <c r="AZ86">
        <v>238</v>
      </c>
      <c r="BA86">
        <v>129</v>
      </c>
      <c r="BB86">
        <v>115</v>
      </c>
      <c r="BC86">
        <v>128</v>
      </c>
      <c r="BD86">
        <v>176</v>
      </c>
      <c r="BE86">
        <v>255</v>
      </c>
      <c r="BF86">
        <v>254</v>
      </c>
      <c r="BG86">
        <v>246</v>
      </c>
      <c r="BH86">
        <v>246</v>
      </c>
      <c r="BI86">
        <v>240</v>
      </c>
      <c r="BJ86">
        <v>245</v>
      </c>
      <c r="BK86">
        <v>193</v>
      </c>
      <c r="BL86">
        <v>95</v>
      </c>
      <c r="BM86">
        <v>75</v>
      </c>
      <c r="BN86">
        <v>79</v>
      </c>
      <c r="BO86">
        <v>73</v>
      </c>
      <c r="BP86">
        <v>73</v>
      </c>
      <c r="BQ86">
        <v>74</v>
      </c>
      <c r="BR86">
        <v>71</v>
      </c>
      <c r="BS86">
        <v>71</v>
      </c>
      <c r="BT86">
        <v>72</v>
      </c>
      <c r="BU86">
        <v>70</v>
      </c>
      <c r="BV86">
        <v>70</v>
      </c>
      <c r="BW86">
        <v>70</v>
      </c>
      <c r="BX86">
        <v>70</v>
      </c>
      <c r="BY86">
        <v>72</v>
      </c>
      <c r="BZ86">
        <v>72</v>
      </c>
      <c r="CA86">
        <v>72</v>
      </c>
      <c r="CB86">
        <v>72</v>
      </c>
      <c r="CC86">
        <v>72</v>
      </c>
      <c r="CD86">
        <v>72</v>
      </c>
      <c r="CE86">
        <v>72</v>
      </c>
      <c r="CF86">
        <v>72</v>
      </c>
      <c r="CG86">
        <v>72</v>
      </c>
      <c r="CH86">
        <v>72</v>
      </c>
      <c r="CI86">
        <v>72</v>
      </c>
      <c r="CJ86">
        <v>72</v>
      </c>
      <c r="CK86">
        <v>72</v>
      </c>
      <c r="CL86">
        <v>72</v>
      </c>
      <c r="CM86">
        <v>72</v>
      </c>
      <c r="CN86">
        <v>72</v>
      </c>
      <c r="CO86">
        <v>72</v>
      </c>
      <c r="CP86">
        <v>72</v>
      </c>
      <c r="CQ86">
        <v>72</v>
      </c>
      <c r="CR86">
        <v>72</v>
      </c>
      <c r="CS86">
        <v>72</v>
      </c>
      <c r="CT86">
        <v>71</v>
      </c>
      <c r="CU86">
        <v>73</v>
      </c>
      <c r="CV86">
        <v>74</v>
      </c>
    </row>
    <row r="87" spans="1:100">
      <c r="A87">
        <v>39</v>
      </c>
      <c r="B87">
        <v>35</v>
      </c>
      <c r="C87">
        <v>36</v>
      </c>
      <c r="D87">
        <v>36</v>
      </c>
      <c r="E87">
        <v>33</v>
      </c>
      <c r="F87">
        <v>32</v>
      </c>
      <c r="G87">
        <v>29</v>
      </c>
      <c r="H87">
        <v>30</v>
      </c>
      <c r="I87">
        <v>32</v>
      </c>
      <c r="J87">
        <v>32</v>
      </c>
      <c r="K87">
        <v>34</v>
      </c>
      <c r="L87">
        <v>34</v>
      </c>
      <c r="M87">
        <v>32</v>
      </c>
      <c r="N87">
        <v>32</v>
      </c>
      <c r="O87">
        <v>32</v>
      </c>
      <c r="P87">
        <v>34</v>
      </c>
      <c r="Q87">
        <v>36</v>
      </c>
      <c r="R87">
        <v>36</v>
      </c>
      <c r="S87">
        <v>32</v>
      </c>
      <c r="T87">
        <v>37</v>
      </c>
      <c r="U87">
        <v>24</v>
      </c>
      <c r="V87">
        <v>30</v>
      </c>
      <c r="W87">
        <v>32</v>
      </c>
      <c r="X87">
        <v>44</v>
      </c>
      <c r="Y87">
        <v>141</v>
      </c>
      <c r="Z87">
        <v>230</v>
      </c>
      <c r="AA87">
        <v>239</v>
      </c>
      <c r="AB87">
        <v>248</v>
      </c>
      <c r="AC87">
        <v>240</v>
      </c>
      <c r="AD87">
        <v>247</v>
      </c>
      <c r="AE87">
        <v>245</v>
      </c>
      <c r="AF87">
        <v>247</v>
      </c>
      <c r="AG87">
        <v>255</v>
      </c>
      <c r="AH87">
        <v>255</v>
      </c>
      <c r="AI87">
        <v>203</v>
      </c>
      <c r="AJ87">
        <v>140</v>
      </c>
      <c r="AK87">
        <v>126</v>
      </c>
      <c r="AL87">
        <v>183</v>
      </c>
      <c r="AM87">
        <v>163</v>
      </c>
      <c r="AN87">
        <v>176</v>
      </c>
      <c r="AO87">
        <v>255</v>
      </c>
      <c r="AP87">
        <v>250</v>
      </c>
      <c r="AQ87">
        <v>130</v>
      </c>
      <c r="AR87">
        <v>255</v>
      </c>
      <c r="AS87">
        <v>255</v>
      </c>
      <c r="AT87">
        <v>152</v>
      </c>
      <c r="AU87">
        <v>200</v>
      </c>
      <c r="AV87">
        <v>255</v>
      </c>
      <c r="AW87">
        <v>190</v>
      </c>
      <c r="AX87">
        <v>139</v>
      </c>
      <c r="AY87">
        <v>239</v>
      </c>
      <c r="AZ87">
        <v>159</v>
      </c>
      <c r="BA87">
        <v>125</v>
      </c>
      <c r="BB87">
        <v>149</v>
      </c>
      <c r="BC87">
        <v>210</v>
      </c>
      <c r="BD87">
        <v>249</v>
      </c>
      <c r="BE87">
        <v>255</v>
      </c>
      <c r="BF87">
        <v>251</v>
      </c>
      <c r="BG87">
        <v>239</v>
      </c>
      <c r="BH87">
        <v>245</v>
      </c>
      <c r="BI87">
        <v>247</v>
      </c>
      <c r="BJ87">
        <v>239</v>
      </c>
      <c r="BK87">
        <v>183</v>
      </c>
      <c r="BL87">
        <v>87</v>
      </c>
      <c r="BM87">
        <v>74</v>
      </c>
      <c r="BN87">
        <v>79</v>
      </c>
      <c r="BO87">
        <v>74</v>
      </c>
      <c r="BP87">
        <v>74</v>
      </c>
      <c r="BQ87">
        <v>74</v>
      </c>
      <c r="BR87">
        <v>71</v>
      </c>
      <c r="BS87">
        <v>73</v>
      </c>
      <c r="BT87">
        <v>72</v>
      </c>
      <c r="BU87">
        <v>71</v>
      </c>
      <c r="BV87">
        <v>71</v>
      </c>
      <c r="BW87">
        <v>71</v>
      </c>
      <c r="BX87">
        <v>71</v>
      </c>
      <c r="BY87">
        <v>71</v>
      </c>
      <c r="BZ87">
        <v>71</v>
      </c>
      <c r="CA87">
        <v>73</v>
      </c>
      <c r="CB87">
        <v>73</v>
      </c>
      <c r="CC87">
        <v>73</v>
      </c>
      <c r="CD87">
        <v>73</v>
      </c>
      <c r="CE87">
        <v>73</v>
      </c>
      <c r="CF87">
        <v>73</v>
      </c>
      <c r="CG87">
        <v>73</v>
      </c>
      <c r="CH87">
        <v>73</v>
      </c>
      <c r="CI87">
        <v>73</v>
      </c>
      <c r="CJ87">
        <v>73</v>
      </c>
      <c r="CK87">
        <v>72</v>
      </c>
      <c r="CL87">
        <v>73</v>
      </c>
      <c r="CM87">
        <v>73</v>
      </c>
      <c r="CN87">
        <v>73</v>
      </c>
      <c r="CO87">
        <v>72</v>
      </c>
      <c r="CP87">
        <v>72</v>
      </c>
      <c r="CQ87">
        <v>72</v>
      </c>
      <c r="CR87">
        <v>73</v>
      </c>
      <c r="CS87">
        <v>73</v>
      </c>
      <c r="CT87">
        <v>72</v>
      </c>
      <c r="CU87">
        <v>74</v>
      </c>
      <c r="CV87">
        <v>76</v>
      </c>
    </row>
    <row r="88" spans="1:100">
      <c r="A88">
        <v>40</v>
      </c>
      <c r="B88">
        <v>36</v>
      </c>
      <c r="C88">
        <v>37</v>
      </c>
      <c r="D88">
        <v>34</v>
      </c>
      <c r="E88">
        <v>31</v>
      </c>
      <c r="F88">
        <v>32</v>
      </c>
      <c r="G88">
        <v>29</v>
      </c>
      <c r="H88">
        <v>31</v>
      </c>
      <c r="I88">
        <v>32</v>
      </c>
      <c r="J88">
        <v>32</v>
      </c>
      <c r="K88">
        <v>34</v>
      </c>
      <c r="L88">
        <v>34</v>
      </c>
      <c r="M88">
        <v>32</v>
      </c>
      <c r="N88">
        <v>32</v>
      </c>
      <c r="O88">
        <v>32</v>
      </c>
      <c r="P88">
        <v>34</v>
      </c>
      <c r="Q88">
        <v>38</v>
      </c>
      <c r="R88">
        <v>36</v>
      </c>
      <c r="S88">
        <v>30</v>
      </c>
      <c r="T88">
        <v>40</v>
      </c>
      <c r="U88">
        <v>21</v>
      </c>
      <c r="V88">
        <v>31</v>
      </c>
      <c r="W88">
        <v>35</v>
      </c>
      <c r="X88">
        <v>50</v>
      </c>
      <c r="Y88">
        <v>159</v>
      </c>
      <c r="Z88">
        <v>234</v>
      </c>
      <c r="AA88">
        <v>246</v>
      </c>
      <c r="AB88">
        <v>249</v>
      </c>
      <c r="AC88">
        <v>247</v>
      </c>
      <c r="AD88">
        <v>242</v>
      </c>
      <c r="AE88">
        <v>236</v>
      </c>
      <c r="AF88">
        <v>247</v>
      </c>
      <c r="AG88">
        <v>254</v>
      </c>
      <c r="AH88">
        <v>255</v>
      </c>
      <c r="AI88">
        <v>255</v>
      </c>
      <c r="AJ88">
        <v>208</v>
      </c>
      <c r="AK88">
        <v>134</v>
      </c>
      <c r="AL88">
        <v>120</v>
      </c>
      <c r="AM88">
        <v>124</v>
      </c>
      <c r="AN88">
        <v>170</v>
      </c>
      <c r="AO88">
        <v>230</v>
      </c>
      <c r="AP88">
        <v>186</v>
      </c>
      <c r="AQ88">
        <v>161</v>
      </c>
      <c r="AR88">
        <v>248</v>
      </c>
      <c r="AS88">
        <v>255</v>
      </c>
      <c r="AT88">
        <v>163</v>
      </c>
      <c r="AU88">
        <v>199</v>
      </c>
      <c r="AV88">
        <v>246</v>
      </c>
      <c r="AW88">
        <v>174</v>
      </c>
      <c r="AX88">
        <v>137</v>
      </c>
      <c r="AY88">
        <v>141</v>
      </c>
      <c r="AZ88">
        <v>143</v>
      </c>
      <c r="BA88">
        <v>170</v>
      </c>
      <c r="BB88">
        <v>216</v>
      </c>
      <c r="BC88">
        <v>255</v>
      </c>
      <c r="BD88">
        <v>255</v>
      </c>
      <c r="BE88">
        <v>254</v>
      </c>
      <c r="BF88">
        <v>246</v>
      </c>
      <c r="BG88">
        <v>244</v>
      </c>
      <c r="BH88">
        <v>246</v>
      </c>
      <c r="BI88">
        <v>242</v>
      </c>
      <c r="BJ88">
        <v>238</v>
      </c>
      <c r="BK88">
        <v>169</v>
      </c>
      <c r="BL88">
        <v>80</v>
      </c>
      <c r="BM88">
        <v>73</v>
      </c>
      <c r="BN88">
        <v>81</v>
      </c>
      <c r="BO88">
        <v>76</v>
      </c>
      <c r="BP88">
        <v>75</v>
      </c>
      <c r="BQ88">
        <v>73</v>
      </c>
      <c r="BR88">
        <v>72</v>
      </c>
      <c r="BS88">
        <v>75</v>
      </c>
      <c r="BT88">
        <v>72</v>
      </c>
      <c r="BU88">
        <v>71</v>
      </c>
      <c r="BV88">
        <v>71</v>
      </c>
      <c r="BW88">
        <v>71</v>
      </c>
      <c r="BX88">
        <v>71</v>
      </c>
      <c r="BY88">
        <v>71</v>
      </c>
      <c r="BZ88">
        <v>71</v>
      </c>
      <c r="CA88">
        <v>73</v>
      </c>
      <c r="CB88">
        <v>73</v>
      </c>
      <c r="CC88">
        <v>73</v>
      </c>
      <c r="CD88">
        <v>73</v>
      </c>
      <c r="CE88">
        <v>73</v>
      </c>
      <c r="CF88">
        <v>73</v>
      </c>
      <c r="CG88">
        <v>73</v>
      </c>
      <c r="CH88">
        <v>73</v>
      </c>
      <c r="CI88">
        <v>73</v>
      </c>
      <c r="CJ88">
        <v>73</v>
      </c>
      <c r="CK88">
        <v>73</v>
      </c>
      <c r="CL88">
        <v>74</v>
      </c>
      <c r="CM88">
        <v>74</v>
      </c>
      <c r="CN88">
        <v>73</v>
      </c>
      <c r="CO88">
        <v>72</v>
      </c>
      <c r="CP88">
        <v>72</v>
      </c>
      <c r="CQ88">
        <v>73</v>
      </c>
      <c r="CR88">
        <v>73</v>
      </c>
      <c r="CS88">
        <v>73</v>
      </c>
      <c r="CT88">
        <v>73</v>
      </c>
      <c r="CU88">
        <v>75</v>
      </c>
      <c r="CV88">
        <v>77</v>
      </c>
    </row>
    <row r="89" spans="1:100">
      <c r="A89">
        <v>39</v>
      </c>
      <c r="B89">
        <v>36</v>
      </c>
      <c r="C89">
        <v>35</v>
      </c>
      <c r="D89">
        <v>36</v>
      </c>
      <c r="E89">
        <v>34</v>
      </c>
      <c r="F89">
        <v>32</v>
      </c>
      <c r="G89">
        <v>30</v>
      </c>
      <c r="H89">
        <v>29</v>
      </c>
      <c r="I89">
        <v>32</v>
      </c>
      <c r="J89">
        <v>32</v>
      </c>
      <c r="K89">
        <v>34</v>
      </c>
      <c r="L89">
        <v>34</v>
      </c>
      <c r="M89">
        <v>32</v>
      </c>
      <c r="N89">
        <v>32</v>
      </c>
      <c r="O89">
        <v>32</v>
      </c>
      <c r="P89">
        <v>34</v>
      </c>
      <c r="Q89">
        <v>36</v>
      </c>
      <c r="R89">
        <v>37</v>
      </c>
      <c r="S89">
        <v>28</v>
      </c>
      <c r="T89">
        <v>30</v>
      </c>
      <c r="U89">
        <v>25</v>
      </c>
      <c r="V89">
        <v>39</v>
      </c>
      <c r="W89">
        <v>31</v>
      </c>
      <c r="X89">
        <v>68</v>
      </c>
      <c r="Y89">
        <v>188</v>
      </c>
      <c r="Z89">
        <v>240</v>
      </c>
      <c r="AA89">
        <v>252</v>
      </c>
      <c r="AB89">
        <v>251</v>
      </c>
      <c r="AC89">
        <v>248</v>
      </c>
      <c r="AD89">
        <v>241</v>
      </c>
      <c r="AE89">
        <v>241</v>
      </c>
      <c r="AF89">
        <v>243</v>
      </c>
      <c r="AG89">
        <v>250</v>
      </c>
      <c r="AH89">
        <v>255</v>
      </c>
      <c r="AI89">
        <v>254</v>
      </c>
      <c r="AJ89">
        <v>255</v>
      </c>
      <c r="AK89">
        <v>233</v>
      </c>
      <c r="AL89">
        <v>174</v>
      </c>
      <c r="AM89">
        <v>132</v>
      </c>
      <c r="AN89">
        <v>122</v>
      </c>
      <c r="AO89">
        <v>144</v>
      </c>
      <c r="AP89">
        <v>128</v>
      </c>
      <c r="AQ89">
        <v>136</v>
      </c>
      <c r="AR89">
        <v>181</v>
      </c>
      <c r="AS89">
        <v>183</v>
      </c>
      <c r="AT89">
        <v>134</v>
      </c>
      <c r="AU89">
        <v>150</v>
      </c>
      <c r="AV89">
        <v>165</v>
      </c>
      <c r="AW89">
        <v>138</v>
      </c>
      <c r="AX89">
        <v>135</v>
      </c>
      <c r="AY89">
        <v>156</v>
      </c>
      <c r="AZ89">
        <v>190</v>
      </c>
      <c r="BA89">
        <v>237</v>
      </c>
      <c r="BB89">
        <v>255</v>
      </c>
      <c r="BC89">
        <v>255</v>
      </c>
      <c r="BD89">
        <v>255</v>
      </c>
      <c r="BE89">
        <v>254</v>
      </c>
      <c r="BF89">
        <v>253</v>
      </c>
      <c r="BG89">
        <v>251</v>
      </c>
      <c r="BH89">
        <v>242</v>
      </c>
      <c r="BI89">
        <v>251</v>
      </c>
      <c r="BJ89">
        <v>233</v>
      </c>
      <c r="BK89">
        <v>146</v>
      </c>
      <c r="BL89">
        <v>74</v>
      </c>
      <c r="BM89">
        <v>79</v>
      </c>
      <c r="BN89">
        <v>79</v>
      </c>
      <c r="BO89">
        <v>75</v>
      </c>
      <c r="BP89">
        <v>73</v>
      </c>
      <c r="BQ89">
        <v>74</v>
      </c>
      <c r="BR89">
        <v>73</v>
      </c>
      <c r="BS89">
        <v>71</v>
      </c>
      <c r="BT89">
        <v>74</v>
      </c>
      <c r="BU89">
        <v>71</v>
      </c>
      <c r="BV89">
        <v>71</v>
      </c>
      <c r="BW89">
        <v>70</v>
      </c>
      <c r="BX89">
        <v>70</v>
      </c>
      <c r="BY89">
        <v>70</v>
      </c>
      <c r="BZ89">
        <v>71</v>
      </c>
      <c r="CA89">
        <v>71</v>
      </c>
      <c r="CB89">
        <v>72</v>
      </c>
      <c r="CC89">
        <v>73</v>
      </c>
      <c r="CD89">
        <v>73</v>
      </c>
      <c r="CE89">
        <v>73</v>
      </c>
      <c r="CF89">
        <v>73</v>
      </c>
      <c r="CG89">
        <v>73</v>
      </c>
      <c r="CH89">
        <v>73</v>
      </c>
      <c r="CI89">
        <v>73</v>
      </c>
      <c r="CJ89">
        <v>73</v>
      </c>
      <c r="CK89">
        <v>73</v>
      </c>
      <c r="CL89">
        <v>73</v>
      </c>
      <c r="CM89">
        <v>73</v>
      </c>
      <c r="CN89">
        <v>73</v>
      </c>
      <c r="CO89">
        <v>73</v>
      </c>
      <c r="CP89">
        <v>73</v>
      </c>
      <c r="CQ89">
        <v>73</v>
      </c>
      <c r="CR89">
        <v>73</v>
      </c>
      <c r="CS89">
        <v>73</v>
      </c>
      <c r="CT89">
        <v>74</v>
      </c>
      <c r="CU89">
        <v>75</v>
      </c>
      <c r="CV89">
        <v>76</v>
      </c>
    </row>
    <row r="90" spans="1:100">
      <c r="A90">
        <v>39</v>
      </c>
      <c r="B90">
        <v>36</v>
      </c>
      <c r="C90">
        <v>35</v>
      </c>
      <c r="D90">
        <v>35</v>
      </c>
      <c r="E90">
        <v>32</v>
      </c>
      <c r="F90">
        <v>32</v>
      </c>
      <c r="G90">
        <v>30</v>
      </c>
      <c r="H90">
        <v>30</v>
      </c>
      <c r="I90">
        <v>32</v>
      </c>
      <c r="J90">
        <v>32</v>
      </c>
      <c r="K90">
        <v>34</v>
      </c>
      <c r="L90">
        <v>34</v>
      </c>
      <c r="M90">
        <v>32</v>
      </c>
      <c r="N90">
        <v>32</v>
      </c>
      <c r="O90">
        <v>32</v>
      </c>
      <c r="P90">
        <v>32</v>
      </c>
      <c r="Q90">
        <v>34</v>
      </c>
      <c r="R90">
        <v>34</v>
      </c>
      <c r="S90">
        <v>28</v>
      </c>
      <c r="T90">
        <v>27</v>
      </c>
      <c r="U90">
        <v>27</v>
      </c>
      <c r="V90">
        <v>42</v>
      </c>
      <c r="W90">
        <v>30</v>
      </c>
      <c r="X90">
        <v>79</v>
      </c>
      <c r="Y90">
        <v>207</v>
      </c>
      <c r="Z90">
        <v>248</v>
      </c>
      <c r="AA90">
        <v>253</v>
      </c>
      <c r="AB90">
        <v>251</v>
      </c>
      <c r="AC90">
        <v>251</v>
      </c>
      <c r="AD90">
        <v>243</v>
      </c>
      <c r="AE90">
        <v>242</v>
      </c>
      <c r="AF90">
        <v>242</v>
      </c>
      <c r="AG90">
        <v>252</v>
      </c>
      <c r="AH90">
        <v>254</v>
      </c>
      <c r="AI90">
        <v>249</v>
      </c>
      <c r="AJ90">
        <v>255</v>
      </c>
      <c r="AK90">
        <v>255</v>
      </c>
      <c r="AL90">
        <v>255</v>
      </c>
      <c r="AM90">
        <v>219</v>
      </c>
      <c r="AN90">
        <v>169</v>
      </c>
      <c r="AO90">
        <v>149</v>
      </c>
      <c r="AP90">
        <v>129</v>
      </c>
      <c r="AQ90">
        <v>116</v>
      </c>
      <c r="AR90">
        <v>130</v>
      </c>
      <c r="AS90">
        <v>127</v>
      </c>
      <c r="AT90">
        <v>125</v>
      </c>
      <c r="AU90">
        <v>153</v>
      </c>
      <c r="AV90">
        <v>171</v>
      </c>
      <c r="AW90">
        <v>187</v>
      </c>
      <c r="AX90">
        <v>206</v>
      </c>
      <c r="AY90">
        <v>242</v>
      </c>
      <c r="AZ90">
        <v>255</v>
      </c>
      <c r="BA90">
        <v>255</v>
      </c>
      <c r="BB90">
        <v>255</v>
      </c>
      <c r="BC90">
        <v>253</v>
      </c>
      <c r="BD90">
        <v>255</v>
      </c>
      <c r="BE90">
        <v>255</v>
      </c>
      <c r="BF90">
        <v>252</v>
      </c>
      <c r="BG90">
        <v>254</v>
      </c>
      <c r="BH90">
        <v>243</v>
      </c>
      <c r="BI90">
        <v>252</v>
      </c>
      <c r="BJ90">
        <v>227</v>
      </c>
      <c r="BK90">
        <v>127</v>
      </c>
      <c r="BL90">
        <v>67</v>
      </c>
      <c r="BM90">
        <v>81</v>
      </c>
      <c r="BN90">
        <v>77</v>
      </c>
      <c r="BO90">
        <v>75</v>
      </c>
      <c r="BP90">
        <v>75</v>
      </c>
      <c r="BQ90">
        <v>73</v>
      </c>
      <c r="BR90">
        <v>73</v>
      </c>
      <c r="BS90">
        <v>74</v>
      </c>
      <c r="BT90">
        <v>73</v>
      </c>
      <c r="BU90">
        <v>71</v>
      </c>
      <c r="BV90">
        <v>71</v>
      </c>
      <c r="BW90">
        <v>71</v>
      </c>
      <c r="BX90">
        <v>71</v>
      </c>
      <c r="BY90">
        <v>71</v>
      </c>
      <c r="BZ90">
        <v>71</v>
      </c>
      <c r="CA90">
        <v>71</v>
      </c>
      <c r="CB90">
        <v>72</v>
      </c>
      <c r="CC90">
        <v>73</v>
      </c>
      <c r="CD90">
        <v>73</v>
      </c>
      <c r="CE90">
        <v>73</v>
      </c>
      <c r="CF90">
        <v>73</v>
      </c>
      <c r="CG90">
        <v>73</v>
      </c>
      <c r="CH90">
        <v>73</v>
      </c>
      <c r="CI90">
        <v>73</v>
      </c>
      <c r="CJ90">
        <v>73</v>
      </c>
      <c r="CK90">
        <v>73</v>
      </c>
      <c r="CL90">
        <v>73</v>
      </c>
      <c r="CM90">
        <v>73</v>
      </c>
      <c r="CN90">
        <v>73</v>
      </c>
      <c r="CO90">
        <v>73</v>
      </c>
      <c r="CP90">
        <v>73</v>
      </c>
      <c r="CQ90">
        <v>73</v>
      </c>
      <c r="CR90">
        <v>73</v>
      </c>
      <c r="CS90">
        <v>74</v>
      </c>
      <c r="CT90">
        <v>73</v>
      </c>
      <c r="CU90">
        <v>74</v>
      </c>
      <c r="CV90">
        <v>76</v>
      </c>
    </row>
    <row r="91" spans="1:100">
      <c r="A91">
        <v>39</v>
      </c>
      <c r="B91">
        <v>36</v>
      </c>
      <c r="C91">
        <v>35</v>
      </c>
      <c r="D91">
        <v>37</v>
      </c>
      <c r="E91">
        <v>34</v>
      </c>
      <c r="F91">
        <v>32</v>
      </c>
      <c r="G91">
        <v>31</v>
      </c>
      <c r="H91">
        <v>30</v>
      </c>
      <c r="I91">
        <v>32</v>
      </c>
      <c r="J91">
        <v>32</v>
      </c>
      <c r="K91">
        <v>34</v>
      </c>
      <c r="L91">
        <v>34</v>
      </c>
      <c r="M91">
        <v>32</v>
      </c>
      <c r="N91">
        <v>32</v>
      </c>
      <c r="O91">
        <v>32</v>
      </c>
      <c r="P91">
        <v>32</v>
      </c>
      <c r="Q91">
        <v>34</v>
      </c>
      <c r="R91">
        <v>34</v>
      </c>
      <c r="S91">
        <v>31</v>
      </c>
      <c r="T91">
        <v>26</v>
      </c>
      <c r="U91">
        <v>27</v>
      </c>
      <c r="V91">
        <v>42</v>
      </c>
      <c r="W91">
        <v>32</v>
      </c>
      <c r="X91">
        <v>93</v>
      </c>
      <c r="Y91">
        <v>221</v>
      </c>
      <c r="Z91">
        <v>252</v>
      </c>
      <c r="AA91">
        <v>252</v>
      </c>
      <c r="AB91">
        <v>251</v>
      </c>
      <c r="AC91">
        <v>254</v>
      </c>
      <c r="AD91">
        <v>247</v>
      </c>
      <c r="AE91">
        <v>243</v>
      </c>
      <c r="AF91">
        <v>243</v>
      </c>
      <c r="AG91">
        <v>249</v>
      </c>
      <c r="AH91">
        <v>255</v>
      </c>
      <c r="AI91">
        <v>255</v>
      </c>
      <c r="AJ91">
        <v>255</v>
      </c>
      <c r="AK91">
        <v>248</v>
      </c>
      <c r="AL91">
        <v>255</v>
      </c>
      <c r="AM91">
        <v>255</v>
      </c>
      <c r="AN91">
        <v>248</v>
      </c>
      <c r="AO91">
        <v>238</v>
      </c>
      <c r="AP91">
        <v>214</v>
      </c>
      <c r="AQ91">
        <v>200</v>
      </c>
      <c r="AR91">
        <v>204</v>
      </c>
      <c r="AS91">
        <v>197</v>
      </c>
      <c r="AT91">
        <v>213</v>
      </c>
      <c r="AU91">
        <v>225</v>
      </c>
      <c r="AV91">
        <v>232</v>
      </c>
      <c r="AW91">
        <v>255</v>
      </c>
      <c r="AX91">
        <v>255</v>
      </c>
      <c r="AY91">
        <v>255</v>
      </c>
      <c r="AZ91">
        <v>255</v>
      </c>
      <c r="BA91">
        <v>252</v>
      </c>
      <c r="BB91">
        <v>250</v>
      </c>
      <c r="BC91">
        <v>248</v>
      </c>
      <c r="BD91">
        <v>255</v>
      </c>
      <c r="BE91">
        <v>255</v>
      </c>
      <c r="BF91">
        <v>251</v>
      </c>
      <c r="BG91">
        <v>255</v>
      </c>
      <c r="BH91">
        <v>242</v>
      </c>
      <c r="BI91">
        <v>251</v>
      </c>
      <c r="BJ91">
        <v>217</v>
      </c>
      <c r="BK91">
        <v>109</v>
      </c>
      <c r="BL91">
        <v>71</v>
      </c>
      <c r="BM91">
        <v>81</v>
      </c>
      <c r="BN91">
        <v>74</v>
      </c>
      <c r="BO91">
        <v>73</v>
      </c>
      <c r="BP91">
        <v>74</v>
      </c>
      <c r="BQ91">
        <v>72</v>
      </c>
      <c r="BR91">
        <v>73</v>
      </c>
      <c r="BS91">
        <v>75</v>
      </c>
      <c r="BT91">
        <v>72</v>
      </c>
      <c r="BU91">
        <v>74</v>
      </c>
      <c r="BV91">
        <v>74</v>
      </c>
      <c r="BW91">
        <v>73</v>
      </c>
      <c r="BX91">
        <v>73</v>
      </c>
      <c r="BY91">
        <v>73</v>
      </c>
      <c r="BZ91">
        <v>73</v>
      </c>
      <c r="CA91">
        <v>73</v>
      </c>
      <c r="CB91">
        <v>73</v>
      </c>
      <c r="CC91">
        <v>73</v>
      </c>
      <c r="CD91">
        <v>73</v>
      </c>
      <c r="CE91">
        <v>73</v>
      </c>
      <c r="CF91">
        <v>73</v>
      </c>
      <c r="CG91">
        <v>73</v>
      </c>
      <c r="CH91">
        <v>73</v>
      </c>
      <c r="CI91">
        <v>73</v>
      </c>
      <c r="CJ91">
        <v>73</v>
      </c>
      <c r="CK91">
        <v>73</v>
      </c>
      <c r="CL91">
        <v>73</v>
      </c>
      <c r="CM91">
        <v>73</v>
      </c>
      <c r="CN91">
        <v>73</v>
      </c>
      <c r="CO91">
        <v>73</v>
      </c>
      <c r="CP91">
        <v>73</v>
      </c>
      <c r="CQ91">
        <v>73</v>
      </c>
      <c r="CR91">
        <v>73</v>
      </c>
      <c r="CS91">
        <v>74</v>
      </c>
      <c r="CT91">
        <v>75</v>
      </c>
      <c r="CU91">
        <v>75</v>
      </c>
      <c r="CV91">
        <v>76</v>
      </c>
    </row>
    <row r="92" spans="1:100">
      <c r="A92">
        <v>39</v>
      </c>
      <c r="B92">
        <v>36</v>
      </c>
      <c r="C92">
        <v>35</v>
      </c>
      <c r="D92">
        <v>34</v>
      </c>
      <c r="E92">
        <v>32</v>
      </c>
      <c r="F92">
        <v>32</v>
      </c>
      <c r="G92">
        <v>31</v>
      </c>
      <c r="H92">
        <v>31</v>
      </c>
      <c r="I92">
        <v>32</v>
      </c>
      <c r="J92">
        <v>32</v>
      </c>
      <c r="K92">
        <v>34</v>
      </c>
      <c r="L92">
        <v>34</v>
      </c>
      <c r="M92">
        <v>32</v>
      </c>
      <c r="N92">
        <v>32</v>
      </c>
      <c r="O92">
        <v>32</v>
      </c>
      <c r="P92">
        <v>32</v>
      </c>
      <c r="Q92">
        <v>32</v>
      </c>
      <c r="R92">
        <v>32</v>
      </c>
      <c r="S92">
        <v>30</v>
      </c>
      <c r="T92">
        <v>29</v>
      </c>
      <c r="U92">
        <v>28</v>
      </c>
      <c r="V92">
        <v>40</v>
      </c>
      <c r="W92">
        <v>38</v>
      </c>
      <c r="X92">
        <v>107</v>
      </c>
      <c r="Y92">
        <v>228</v>
      </c>
      <c r="Z92">
        <v>252</v>
      </c>
      <c r="AA92">
        <v>254</v>
      </c>
      <c r="AB92">
        <v>255</v>
      </c>
      <c r="AC92">
        <v>255</v>
      </c>
      <c r="AD92">
        <v>247</v>
      </c>
      <c r="AE92">
        <v>244</v>
      </c>
      <c r="AF92">
        <v>245</v>
      </c>
      <c r="AG92">
        <v>249</v>
      </c>
      <c r="AH92">
        <v>251</v>
      </c>
      <c r="AI92">
        <v>250</v>
      </c>
      <c r="AJ92">
        <v>254</v>
      </c>
      <c r="AK92">
        <v>255</v>
      </c>
      <c r="AL92">
        <v>255</v>
      </c>
      <c r="AM92">
        <v>245</v>
      </c>
      <c r="AN92">
        <v>252</v>
      </c>
      <c r="AO92">
        <v>255</v>
      </c>
      <c r="AP92">
        <v>255</v>
      </c>
      <c r="AQ92">
        <v>255</v>
      </c>
      <c r="AR92">
        <v>255</v>
      </c>
      <c r="AS92">
        <v>254</v>
      </c>
      <c r="AT92">
        <v>255</v>
      </c>
      <c r="AU92">
        <v>255</v>
      </c>
      <c r="AV92">
        <v>255</v>
      </c>
      <c r="AW92">
        <v>255</v>
      </c>
      <c r="AX92">
        <v>248</v>
      </c>
      <c r="AY92">
        <v>240</v>
      </c>
      <c r="AZ92">
        <v>244</v>
      </c>
      <c r="BA92">
        <v>248</v>
      </c>
      <c r="BB92">
        <v>249</v>
      </c>
      <c r="BC92">
        <v>249</v>
      </c>
      <c r="BD92">
        <v>255</v>
      </c>
      <c r="BE92">
        <v>255</v>
      </c>
      <c r="BF92">
        <v>255</v>
      </c>
      <c r="BG92">
        <v>255</v>
      </c>
      <c r="BH92">
        <v>241</v>
      </c>
      <c r="BI92">
        <v>248</v>
      </c>
      <c r="BJ92">
        <v>201</v>
      </c>
      <c r="BK92">
        <v>94</v>
      </c>
      <c r="BL92">
        <v>71</v>
      </c>
      <c r="BM92">
        <v>80</v>
      </c>
      <c r="BN92">
        <v>75</v>
      </c>
      <c r="BO92">
        <v>74</v>
      </c>
      <c r="BP92">
        <v>73</v>
      </c>
      <c r="BQ92">
        <v>72</v>
      </c>
      <c r="BR92">
        <v>73</v>
      </c>
      <c r="BS92">
        <v>74</v>
      </c>
      <c r="BT92">
        <v>72</v>
      </c>
      <c r="BU92">
        <v>74</v>
      </c>
      <c r="BV92">
        <v>74</v>
      </c>
      <c r="BW92">
        <v>73</v>
      </c>
      <c r="BX92">
        <v>73</v>
      </c>
      <c r="BY92">
        <v>73</v>
      </c>
      <c r="BZ92">
        <v>73</v>
      </c>
      <c r="CA92">
        <v>73</v>
      </c>
      <c r="CB92">
        <v>73</v>
      </c>
      <c r="CC92">
        <v>73</v>
      </c>
      <c r="CD92">
        <v>73</v>
      </c>
      <c r="CE92">
        <v>73</v>
      </c>
      <c r="CF92">
        <v>73</v>
      </c>
      <c r="CG92">
        <v>73</v>
      </c>
      <c r="CH92">
        <v>73</v>
      </c>
      <c r="CI92">
        <v>73</v>
      </c>
      <c r="CJ92">
        <v>73</v>
      </c>
      <c r="CK92">
        <v>73</v>
      </c>
      <c r="CL92">
        <v>73</v>
      </c>
      <c r="CM92">
        <v>73</v>
      </c>
      <c r="CN92">
        <v>73</v>
      </c>
      <c r="CO92">
        <v>73</v>
      </c>
      <c r="CP92">
        <v>73</v>
      </c>
      <c r="CQ92">
        <v>73</v>
      </c>
      <c r="CR92">
        <v>73</v>
      </c>
      <c r="CS92">
        <v>74</v>
      </c>
      <c r="CT92">
        <v>73</v>
      </c>
      <c r="CU92">
        <v>74</v>
      </c>
      <c r="CV92">
        <v>76</v>
      </c>
    </row>
    <row r="93" spans="1:100">
      <c r="A93">
        <v>39</v>
      </c>
      <c r="B93">
        <v>36</v>
      </c>
      <c r="C93">
        <v>35</v>
      </c>
      <c r="D93">
        <v>36</v>
      </c>
      <c r="E93">
        <v>34</v>
      </c>
      <c r="F93">
        <v>32</v>
      </c>
      <c r="G93">
        <v>31</v>
      </c>
      <c r="H93">
        <v>31</v>
      </c>
      <c r="I93">
        <v>32</v>
      </c>
      <c r="J93">
        <v>32</v>
      </c>
      <c r="K93">
        <v>34</v>
      </c>
      <c r="L93">
        <v>34</v>
      </c>
      <c r="M93">
        <v>32</v>
      </c>
      <c r="N93">
        <v>32</v>
      </c>
      <c r="O93">
        <v>32</v>
      </c>
      <c r="P93">
        <v>32</v>
      </c>
      <c r="Q93">
        <v>32</v>
      </c>
      <c r="R93">
        <v>31</v>
      </c>
      <c r="S93">
        <v>28</v>
      </c>
      <c r="T93">
        <v>34</v>
      </c>
      <c r="U93">
        <v>29</v>
      </c>
      <c r="V93">
        <v>36</v>
      </c>
      <c r="W93">
        <v>49</v>
      </c>
      <c r="X93">
        <v>121</v>
      </c>
      <c r="Y93">
        <v>233</v>
      </c>
      <c r="Z93">
        <v>251</v>
      </c>
      <c r="AA93">
        <v>254</v>
      </c>
      <c r="AB93">
        <v>255</v>
      </c>
      <c r="AC93">
        <v>255</v>
      </c>
      <c r="AD93">
        <v>251</v>
      </c>
      <c r="AE93">
        <v>248</v>
      </c>
      <c r="AF93">
        <v>248</v>
      </c>
      <c r="AG93">
        <v>250</v>
      </c>
      <c r="AH93">
        <v>254</v>
      </c>
      <c r="AI93">
        <v>250</v>
      </c>
      <c r="AJ93">
        <v>247</v>
      </c>
      <c r="AK93">
        <v>253</v>
      </c>
      <c r="AL93">
        <v>253</v>
      </c>
      <c r="AM93">
        <v>240</v>
      </c>
      <c r="AN93">
        <v>248</v>
      </c>
      <c r="AO93">
        <v>250</v>
      </c>
      <c r="AP93">
        <v>242</v>
      </c>
      <c r="AQ93">
        <v>243</v>
      </c>
      <c r="AR93">
        <v>245</v>
      </c>
      <c r="AS93">
        <v>253</v>
      </c>
      <c r="AT93">
        <v>251</v>
      </c>
      <c r="AU93">
        <v>255</v>
      </c>
      <c r="AV93">
        <v>255</v>
      </c>
      <c r="AW93">
        <v>248</v>
      </c>
      <c r="AX93">
        <v>243</v>
      </c>
      <c r="AY93">
        <v>244</v>
      </c>
      <c r="AZ93">
        <v>245</v>
      </c>
      <c r="BA93">
        <v>246</v>
      </c>
      <c r="BB93">
        <v>244</v>
      </c>
      <c r="BC93">
        <v>250</v>
      </c>
      <c r="BD93">
        <v>255</v>
      </c>
      <c r="BE93">
        <v>255</v>
      </c>
      <c r="BF93">
        <v>255</v>
      </c>
      <c r="BG93">
        <v>252</v>
      </c>
      <c r="BH93">
        <v>246</v>
      </c>
      <c r="BI93">
        <v>248</v>
      </c>
      <c r="BJ93">
        <v>182</v>
      </c>
      <c r="BK93">
        <v>83</v>
      </c>
      <c r="BL93">
        <v>73</v>
      </c>
      <c r="BM93">
        <v>76</v>
      </c>
      <c r="BN93">
        <v>75</v>
      </c>
      <c r="BO93">
        <v>72</v>
      </c>
      <c r="BP93">
        <v>70</v>
      </c>
      <c r="BQ93">
        <v>71</v>
      </c>
      <c r="BR93">
        <v>70</v>
      </c>
      <c r="BS93">
        <v>71</v>
      </c>
      <c r="BT93">
        <v>74</v>
      </c>
      <c r="BU93">
        <v>73</v>
      </c>
      <c r="BV93">
        <v>73</v>
      </c>
      <c r="BW93">
        <v>73</v>
      </c>
      <c r="BX93">
        <v>73</v>
      </c>
      <c r="BY93">
        <v>73</v>
      </c>
      <c r="BZ93">
        <v>73</v>
      </c>
      <c r="CA93">
        <v>73</v>
      </c>
      <c r="CB93">
        <v>73</v>
      </c>
      <c r="CC93">
        <v>73</v>
      </c>
      <c r="CD93">
        <v>73</v>
      </c>
      <c r="CE93">
        <v>73</v>
      </c>
      <c r="CF93">
        <v>73</v>
      </c>
      <c r="CG93">
        <v>73</v>
      </c>
      <c r="CH93">
        <v>73</v>
      </c>
      <c r="CI93">
        <v>73</v>
      </c>
      <c r="CJ93">
        <v>73</v>
      </c>
      <c r="CK93">
        <v>74</v>
      </c>
      <c r="CL93">
        <v>73</v>
      </c>
      <c r="CM93">
        <v>73</v>
      </c>
      <c r="CN93">
        <v>73</v>
      </c>
      <c r="CO93">
        <v>73</v>
      </c>
      <c r="CP93">
        <v>73</v>
      </c>
      <c r="CQ93">
        <v>73</v>
      </c>
      <c r="CR93">
        <v>73</v>
      </c>
      <c r="CS93">
        <v>73</v>
      </c>
      <c r="CT93">
        <v>74</v>
      </c>
      <c r="CU93">
        <v>75</v>
      </c>
      <c r="CV93">
        <v>76</v>
      </c>
    </row>
    <row r="94" spans="1:100">
      <c r="A94">
        <v>40</v>
      </c>
      <c r="B94">
        <v>37</v>
      </c>
      <c r="C94">
        <v>35</v>
      </c>
      <c r="D94">
        <v>34</v>
      </c>
      <c r="E94">
        <v>32</v>
      </c>
      <c r="F94">
        <v>32</v>
      </c>
      <c r="G94">
        <v>31</v>
      </c>
      <c r="H94">
        <v>31</v>
      </c>
      <c r="I94">
        <v>32</v>
      </c>
      <c r="J94">
        <v>32</v>
      </c>
      <c r="K94">
        <v>34</v>
      </c>
      <c r="L94">
        <v>34</v>
      </c>
      <c r="M94">
        <v>32</v>
      </c>
      <c r="N94">
        <v>32</v>
      </c>
      <c r="O94">
        <v>32</v>
      </c>
      <c r="P94">
        <v>32</v>
      </c>
      <c r="Q94">
        <v>31</v>
      </c>
      <c r="R94">
        <v>31</v>
      </c>
      <c r="S94">
        <v>25</v>
      </c>
      <c r="T94">
        <v>35</v>
      </c>
      <c r="U94">
        <v>29</v>
      </c>
      <c r="V94">
        <v>37</v>
      </c>
      <c r="W94">
        <v>57</v>
      </c>
      <c r="X94">
        <v>137</v>
      </c>
      <c r="Y94">
        <v>239</v>
      </c>
      <c r="Z94">
        <v>250</v>
      </c>
      <c r="AA94">
        <v>253</v>
      </c>
      <c r="AB94">
        <v>255</v>
      </c>
      <c r="AC94">
        <v>255</v>
      </c>
      <c r="AD94">
        <v>254</v>
      </c>
      <c r="AE94">
        <v>250</v>
      </c>
      <c r="AF94">
        <v>251</v>
      </c>
      <c r="AG94">
        <v>251</v>
      </c>
      <c r="AH94">
        <v>253</v>
      </c>
      <c r="AI94">
        <v>255</v>
      </c>
      <c r="AJ94">
        <v>247</v>
      </c>
      <c r="AK94">
        <v>246</v>
      </c>
      <c r="AL94">
        <v>248</v>
      </c>
      <c r="AM94">
        <v>246</v>
      </c>
      <c r="AN94">
        <v>251</v>
      </c>
      <c r="AO94">
        <v>242</v>
      </c>
      <c r="AP94">
        <v>252</v>
      </c>
      <c r="AQ94">
        <v>255</v>
      </c>
      <c r="AR94">
        <v>250</v>
      </c>
      <c r="AS94">
        <v>255</v>
      </c>
      <c r="AT94">
        <v>247</v>
      </c>
      <c r="AU94">
        <v>252</v>
      </c>
      <c r="AV94">
        <v>246</v>
      </c>
      <c r="AW94">
        <v>241</v>
      </c>
      <c r="AX94">
        <v>243</v>
      </c>
      <c r="AY94">
        <v>242</v>
      </c>
      <c r="AZ94">
        <v>240</v>
      </c>
      <c r="BA94">
        <v>245</v>
      </c>
      <c r="BB94">
        <v>251</v>
      </c>
      <c r="BC94">
        <v>255</v>
      </c>
      <c r="BD94">
        <v>253</v>
      </c>
      <c r="BE94">
        <v>249</v>
      </c>
      <c r="BF94">
        <v>252</v>
      </c>
      <c r="BG94">
        <v>246</v>
      </c>
      <c r="BH94">
        <v>247</v>
      </c>
      <c r="BI94">
        <v>243</v>
      </c>
      <c r="BJ94">
        <v>169</v>
      </c>
      <c r="BK94">
        <v>81</v>
      </c>
      <c r="BL94">
        <v>74</v>
      </c>
      <c r="BM94">
        <v>74</v>
      </c>
      <c r="BN94">
        <v>76</v>
      </c>
      <c r="BO94">
        <v>72</v>
      </c>
      <c r="BP94">
        <v>70</v>
      </c>
      <c r="BQ94">
        <v>72</v>
      </c>
      <c r="BR94">
        <v>70</v>
      </c>
      <c r="BS94">
        <v>71</v>
      </c>
      <c r="BT94">
        <v>75</v>
      </c>
      <c r="BU94">
        <v>73</v>
      </c>
      <c r="BV94">
        <v>73</v>
      </c>
      <c r="BW94">
        <v>73</v>
      </c>
      <c r="BX94">
        <v>73</v>
      </c>
      <c r="BY94">
        <v>73</v>
      </c>
      <c r="BZ94">
        <v>73</v>
      </c>
      <c r="CA94">
        <v>73</v>
      </c>
      <c r="CB94">
        <v>73</v>
      </c>
      <c r="CC94">
        <v>73</v>
      </c>
      <c r="CD94">
        <v>73</v>
      </c>
      <c r="CE94">
        <v>73</v>
      </c>
      <c r="CF94">
        <v>73</v>
      </c>
      <c r="CG94">
        <v>73</v>
      </c>
      <c r="CH94">
        <v>73</v>
      </c>
      <c r="CI94">
        <v>73</v>
      </c>
      <c r="CJ94">
        <v>73</v>
      </c>
      <c r="CK94">
        <v>74</v>
      </c>
      <c r="CL94">
        <v>74</v>
      </c>
      <c r="CM94">
        <v>73</v>
      </c>
      <c r="CN94">
        <v>73</v>
      </c>
      <c r="CO94">
        <v>72</v>
      </c>
      <c r="CP94">
        <v>73</v>
      </c>
      <c r="CQ94">
        <v>73</v>
      </c>
      <c r="CR94">
        <v>73</v>
      </c>
      <c r="CS94">
        <v>72</v>
      </c>
      <c r="CT94">
        <v>74</v>
      </c>
      <c r="CU94">
        <v>76</v>
      </c>
      <c r="CV94">
        <v>77</v>
      </c>
    </row>
    <row r="95" spans="1:100">
      <c r="A95">
        <v>41</v>
      </c>
      <c r="B95">
        <v>38</v>
      </c>
      <c r="C95">
        <v>36</v>
      </c>
      <c r="D95">
        <v>37</v>
      </c>
      <c r="E95">
        <v>34</v>
      </c>
      <c r="F95">
        <v>32</v>
      </c>
      <c r="G95">
        <v>31</v>
      </c>
      <c r="H95">
        <v>31</v>
      </c>
      <c r="I95">
        <v>33</v>
      </c>
      <c r="J95">
        <v>33</v>
      </c>
      <c r="K95">
        <v>35</v>
      </c>
      <c r="L95">
        <v>35</v>
      </c>
      <c r="M95">
        <v>33</v>
      </c>
      <c r="N95">
        <v>33</v>
      </c>
      <c r="O95">
        <v>33</v>
      </c>
      <c r="P95">
        <v>31</v>
      </c>
      <c r="Q95">
        <v>31</v>
      </c>
      <c r="R95">
        <v>28</v>
      </c>
      <c r="S95">
        <v>25</v>
      </c>
      <c r="T95">
        <v>31</v>
      </c>
      <c r="U95">
        <v>30</v>
      </c>
      <c r="V95">
        <v>43</v>
      </c>
      <c r="W95">
        <v>63</v>
      </c>
      <c r="X95">
        <v>155</v>
      </c>
      <c r="Y95">
        <v>240</v>
      </c>
      <c r="Z95">
        <v>248</v>
      </c>
      <c r="AA95">
        <v>253</v>
      </c>
      <c r="AB95">
        <v>255</v>
      </c>
      <c r="AC95">
        <v>255</v>
      </c>
      <c r="AD95">
        <v>255</v>
      </c>
      <c r="AE95">
        <v>253</v>
      </c>
      <c r="AF95">
        <v>252</v>
      </c>
      <c r="AG95">
        <v>255</v>
      </c>
      <c r="AH95">
        <v>254</v>
      </c>
      <c r="AI95">
        <v>255</v>
      </c>
      <c r="AJ95">
        <v>253</v>
      </c>
      <c r="AK95">
        <v>251</v>
      </c>
      <c r="AL95">
        <v>250</v>
      </c>
      <c r="AM95">
        <v>250</v>
      </c>
      <c r="AN95">
        <v>252</v>
      </c>
      <c r="AO95">
        <v>255</v>
      </c>
      <c r="AP95">
        <v>255</v>
      </c>
      <c r="AQ95">
        <v>255</v>
      </c>
      <c r="AR95">
        <v>255</v>
      </c>
      <c r="AS95">
        <v>255</v>
      </c>
      <c r="AT95">
        <v>255</v>
      </c>
      <c r="AU95">
        <v>253</v>
      </c>
      <c r="AV95">
        <v>251</v>
      </c>
      <c r="AW95">
        <v>250</v>
      </c>
      <c r="AX95">
        <v>251</v>
      </c>
      <c r="AY95">
        <v>249</v>
      </c>
      <c r="AZ95">
        <v>246</v>
      </c>
      <c r="BA95">
        <v>248</v>
      </c>
      <c r="BB95">
        <v>253</v>
      </c>
      <c r="BC95">
        <v>255</v>
      </c>
      <c r="BD95">
        <v>250</v>
      </c>
      <c r="BE95">
        <v>250</v>
      </c>
      <c r="BF95">
        <v>249</v>
      </c>
      <c r="BG95">
        <v>245</v>
      </c>
      <c r="BH95">
        <v>248</v>
      </c>
      <c r="BI95">
        <v>238</v>
      </c>
      <c r="BJ95">
        <v>156</v>
      </c>
      <c r="BK95">
        <v>75</v>
      </c>
      <c r="BL95">
        <v>72</v>
      </c>
      <c r="BM95">
        <v>75</v>
      </c>
      <c r="BN95">
        <v>73</v>
      </c>
      <c r="BO95">
        <v>73</v>
      </c>
      <c r="BP95">
        <v>72</v>
      </c>
      <c r="BQ95">
        <v>72</v>
      </c>
      <c r="BR95">
        <v>71</v>
      </c>
      <c r="BS95">
        <v>73</v>
      </c>
      <c r="BT95">
        <v>74</v>
      </c>
      <c r="BU95">
        <v>73</v>
      </c>
      <c r="BV95">
        <v>73</v>
      </c>
      <c r="BW95">
        <v>73</v>
      </c>
      <c r="BX95">
        <v>74</v>
      </c>
      <c r="BY95">
        <v>74</v>
      </c>
      <c r="BZ95">
        <v>74</v>
      </c>
      <c r="CA95">
        <v>76</v>
      </c>
      <c r="CB95">
        <v>76</v>
      </c>
      <c r="CC95">
        <v>74</v>
      </c>
      <c r="CD95">
        <v>74</v>
      </c>
      <c r="CE95">
        <v>74</v>
      </c>
      <c r="CF95">
        <v>74</v>
      </c>
      <c r="CG95">
        <v>74</v>
      </c>
      <c r="CH95">
        <v>74</v>
      </c>
      <c r="CI95">
        <v>74</v>
      </c>
      <c r="CJ95">
        <v>74</v>
      </c>
      <c r="CK95">
        <v>74</v>
      </c>
      <c r="CL95">
        <v>74</v>
      </c>
      <c r="CM95">
        <v>73</v>
      </c>
      <c r="CN95">
        <v>73</v>
      </c>
      <c r="CO95">
        <v>72</v>
      </c>
      <c r="CP95">
        <v>73</v>
      </c>
      <c r="CQ95">
        <v>73</v>
      </c>
      <c r="CR95">
        <v>73</v>
      </c>
      <c r="CS95">
        <v>74</v>
      </c>
      <c r="CT95">
        <v>75</v>
      </c>
      <c r="CU95">
        <v>77</v>
      </c>
      <c r="CV95">
        <v>78</v>
      </c>
    </row>
    <row r="96" spans="1:100">
      <c r="A96">
        <v>42</v>
      </c>
      <c r="B96">
        <v>39</v>
      </c>
      <c r="C96">
        <v>37</v>
      </c>
      <c r="D96">
        <v>35</v>
      </c>
      <c r="E96">
        <v>33</v>
      </c>
      <c r="F96">
        <v>33</v>
      </c>
      <c r="G96">
        <v>31</v>
      </c>
      <c r="H96">
        <v>31</v>
      </c>
      <c r="I96">
        <v>33</v>
      </c>
      <c r="J96">
        <v>33</v>
      </c>
      <c r="K96">
        <v>35</v>
      </c>
      <c r="L96">
        <v>35</v>
      </c>
      <c r="M96">
        <v>33</v>
      </c>
      <c r="N96">
        <v>33</v>
      </c>
      <c r="O96">
        <v>33</v>
      </c>
      <c r="P96">
        <v>31</v>
      </c>
      <c r="Q96">
        <v>31</v>
      </c>
      <c r="R96">
        <v>28</v>
      </c>
      <c r="S96">
        <v>26</v>
      </c>
      <c r="T96">
        <v>27</v>
      </c>
      <c r="U96">
        <v>33</v>
      </c>
      <c r="V96">
        <v>48</v>
      </c>
      <c r="W96">
        <v>67</v>
      </c>
      <c r="X96">
        <v>166</v>
      </c>
      <c r="Y96">
        <v>237</v>
      </c>
      <c r="Z96">
        <v>246</v>
      </c>
      <c r="AA96">
        <v>255</v>
      </c>
      <c r="AB96">
        <v>255</v>
      </c>
      <c r="AC96">
        <v>255</v>
      </c>
      <c r="AD96">
        <v>254</v>
      </c>
      <c r="AE96">
        <v>252</v>
      </c>
      <c r="AF96">
        <v>254</v>
      </c>
      <c r="AG96">
        <v>255</v>
      </c>
      <c r="AH96">
        <v>255</v>
      </c>
      <c r="AI96">
        <v>255</v>
      </c>
      <c r="AJ96">
        <v>253</v>
      </c>
      <c r="AK96">
        <v>253</v>
      </c>
      <c r="AL96">
        <v>253</v>
      </c>
      <c r="AM96">
        <v>253</v>
      </c>
      <c r="AN96">
        <v>255</v>
      </c>
      <c r="AO96">
        <v>255</v>
      </c>
      <c r="AP96">
        <v>255</v>
      </c>
      <c r="AQ96">
        <v>255</v>
      </c>
      <c r="AR96">
        <v>255</v>
      </c>
      <c r="AS96">
        <v>253</v>
      </c>
      <c r="AT96">
        <v>255</v>
      </c>
      <c r="AU96">
        <v>251</v>
      </c>
      <c r="AV96">
        <v>252</v>
      </c>
      <c r="AW96">
        <v>255</v>
      </c>
      <c r="AX96">
        <v>252</v>
      </c>
      <c r="AY96">
        <v>248</v>
      </c>
      <c r="AZ96">
        <v>251</v>
      </c>
      <c r="BA96">
        <v>255</v>
      </c>
      <c r="BB96">
        <v>252</v>
      </c>
      <c r="BC96">
        <v>254</v>
      </c>
      <c r="BD96">
        <v>255</v>
      </c>
      <c r="BE96">
        <v>251</v>
      </c>
      <c r="BF96">
        <v>246</v>
      </c>
      <c r="BG96">
        <v>246</v>
      </c>
      <c r="BH96">
        <v>246</v>
      </c>
      <c r="BI96">
        <v>231</v>
      </c>
      <c r="BJ96">
        <v>151</v>
      </c>
      <c r="BK96">
        <v>74</v>
      </c>
      <c r="BL96">
        <v>75</v>
      </c>
      <c r="BM96">
        <v>77</v>
      </c>
      <c r="BN96">
        <v>71</v>
      </c>
      <c r="BO96">
        <v>73</v>
      </c>
      <c r="BP96">
        <v>74</v>
      </c>
      <c r="BQ96">
        <v>72</v>
      </c>
      <c r="BR96">
        <v>72</v>
      </c>
      <c r="BS96">
        <v>76</v>
      </c>
      <c r="BT96">
        <v>73</v>
      </c>
      <c r="BU96">
        <v>73</v>
      </c>
      <c r="BV96">
        <v>73</v>
      </c>
      <c r="BW96">
        <v>74</v>
      </c>
      <c r="BX96">
        <v>74</v>
      </c>
      <c r="BY96">
        <v>75</v>
      </c>
      <c r="BZ96">
        <v>75</v>
      </c>
      <c r="CA96">
        <v>77</v>
      </c>
      <c r="CB96">
        <v>76</v>
      </c>
      <c r="CC96">
        <v>74</v>
      </c>
      <c r="CD96">
        <v>74</v>
      </c>
      <c r="CE96">
        <v>74</v>
      </c>
      <c r="CF96">
        <v>74</v>
      </c>
      <c r="CG96">
        <v>74</v>
      </c>
      <c r="CH96">
        <v>74</v>
      </c>
      <c r="CI96">
        <v>74</v>
      </c>
      <c r="CJ96">
        <v>74</v>
      </c>
      <c r="CK96">
        <v>74</v>
      </c>
      <c r="CL96">
        <v>74</v>
      </c>
      <c r="CM96">
        <v>73</v>
      </c>
      <c r="CN96">
        <v>72</v>
      </c>
      <c r="CO96">
        <v>72</v>
      </c>
      <c r="CP96">
        <v>73</v>
      </c>
      <c r="CQ96">
        <v>73</v>
      </c>
      <c r="CR96">
        <v>74</v>
      </c>
      <c r="CS96">
        <v>75</v>
      </c>
      <c r="CT96">
        <v>75</v>
      </c>
      <c r="CU96">
        <v>76</v>
      </c>
      <c r="CV96">
        <v>79</v>
      </c>
    </row>
    <row r="97" spans="1:100">
      <c r="A97">
        <v>43</v>
      </c>
      <c r="B97">
        <v>38</v>
      </c>
      <c r="C97">
        <v>37</v>
      </c>
      <c r="D97">
        <v>37</v>
      </c>
      <c r="E97">
        <v>35</v>
      </c>
      <c r="F97">
        <v>32</v>
      </c>
      <c r="G97">
        <v>31</v>
      </c>
      <c r="H97">
        <v>31</v>
      </c>
      <c r="I97">
        <v>34</v>
      </c>
      <c r="J97">
        <v>33</v>
      </c>
      <c r="K97">
        <v>33</v>
      </c>
      <c r="L97">
        <v>32</v>
      </c>
      <c r="M97">
        <v>32</v>
      </c>
      <c r="N97">
        <v>33</v>
      </c>
      <c r="O97">
        <v>31</v>
      </c>
      <c r="P97">
        <v>32</v>
      </c>
      <c r="Q97">
        <v>30</v>
      </c>
      <c r="R97">
        <v>31</v>
      </c>
      <c r="S97">
        <v>27</v>
      </c>
      <c r="T97">
        <v>26</v>
      </c>
      <c r="U97">
        <v>37</v>
      </c>
      <c r="V97">
        <v>39</v>
      </c>
      <c r="W97">
        <v>77</v>
      </c>
      <c r="X97">
        <v>183</v>
      </c>
      <c r="Y97">
        <v>241</v>
      </c>
      <c r="Z97">
        <v>247</v>
      </c>
      <c r="AA97">
        <v>253</v>
      </c>
      <c r="AB97">
        <v>255</v>
      </c>
      <c r="AC97">
        <v>253</v>
      </c>
      <c r="AD97">
        <v>248</v>
      </c>
      <c r="AE97">
        <v>251</v>
      </c>
      <c r="AF97">
        <v>252</v>
      </c>
      <c r="AG97">
        <v>255</v>
      </c>
      <c r="AH97">
        <v>255</v>
      </c>
      <c r="AI97">
        <v>255</v>
      </c>
      <c r="AJ97">
        <v>255</v>
      </c>
      <c r="AK97">
        <v>255</v>
      </c>
      <c r="AL97">
        <v>255</v>
      </c>
      <c r="AM97">
        <v>254</v>
      </c>
      <c r="AN97">
        <v>255</v>
      </c>
      <c r="AO97">
        <v>255</v>
      </c>
      <c r="AP97">
        <v>255</v>
      </c>
      <c r="AQ97">
        <v>255</v>
      </c>
      <c r="AR97">
        <v>255</v>
      </c>
      <c r="AS97">
        <v>255</v>
      </c>
      <c r="AT97">
        <v>255</v>
      </c>
      <c r="AU97">
        <v>255</v>
      </c>
      <c r="AV97">
        <v>255</v>
      </c>
      <c r="AW97">
        <v>255</v>
      </c>
      <c r="AX97">
        <v>254</v>
      </c>
      <c r="AY97">
        <v>252</v>
      </c>
      <c r="AZ97">
        <v>251</v>
      </c>
      <c r="BA97">
        <v>252</v>
      </c>
      <c r="BB97">
        <v>254</v>
      </c>
      <c r="BC97">
        <v>253</v>
      </c>
      <c r="BD97">
        <v>252</v>
      </c>
      <c r="BE97">
        <v>254</v>
      </c>
      <c r="BF97">
        <v>252</v>
      </c>
      <c r="BG97">
        <v>244</v>
      </c>
      <c r="BH97">
        <v>249</v>
      </c>
      <c r="BI97">
        <v>230</v>
      </c>
      <c r="BJ97">
        <v>132</v>
      </c>
      <c r="BK97">
        <v>72</v>
      </c>
      <c r="BL97">
        <v>75</v>
      </c>
      <c r="BM97">
        <v>75</v>
      </c>
      <c r="BN97">
        <v>66</v>
      </c>
      <c r="BO97">
        <v>74</v>
      </c>
      <c r="BP97">
        <v>75</v>
      </c>
      <c r="BQ97">
        <v>72</v>
      </c>
      <c r="BR97">
        <v>76</v>
      </c>
      <c r="BS97">
        <v>75</v>
      </c>
      <c r="BT97">
        <v>74</v>
      </c>
      <c r="BU97">
        <v>73</v>
      </c>
      <c r="BV97">
        <v>74</v>
      </c>
      <c r="BW97">
        <v>74</v>
      </c>
      <c r="BX97">
        <v>74</v>
      </c>
      <c r="BY97">
        <v>74</v>
      </c>
      <c r="BZ97">
        <v>74</v>
      </c>
      <c r="CA97">
        <v>74</v>
      </c>
      <c r="CB97">
        <v>74</v>
      </c>
      <c r="CC97">
        <v>74</v>
      </c>
      <c r="CD97">
        <v>74</v>
      </c>
      <c r="CE97">
        <v>74</v>
      </c>
      <c r="CF97">
        <v>74</v>
      </c>
      <c r="CG97">
        <v>74</v>
      </c>
      <c r="CH97">
        <v>74</v>
      </c>
      <c r="CI97">
        <v>74</v>
      </c>
      <c r="CJ97">
        <v>74</v>
      </c>
      <c r="CK97">
        <v>74</v>
      </c>
      <c r="CL97">
        <v>74</v>
      </c>
      <c r="CM97">
        <v>73</v>
      </c>
      <c r="CN97">
        <v>73</v>
      </c>
      <c r="CO97">
        <v>73</v>
      </c>
      <c r="CP97">
        <v>73</v>
      </c>
      <c r="CQ97">
        <v>73</v>
      </c>
      <c r="CR97">
        <v>73</v>
      </c>
      <c r="CS97">
        <v>73</v>
      </c>
      <c r="CT97">
        <v>75</v>
      </c>
      <c r="CU97">
        <v>75</v>
      </c>
      <c r="CV97">
        <v>77</v>
      </c>
    </row>
    <row r="98" spans="1:100">
      <c r="A98">
        <v>43</v>
      </c>
      <c r="B98">
        <v>38</v>
      </c>
      <c r="C98">
        <v>37</v>
      </c>
      <c r="D98">
        <v>36</v>
      </c>
      <c r="E98">
        <v>33</v>
      </c>
      <c r="F98">
        <v>33</v>
      </c>
      <c r="G98">
        <v>32</v>
      </c>
      <c r="H98">
        <v>32</v>
      </c>
      <c r="I98">
        <v>34</v>
      </c>
      <c r="J98">
        <v>34</v>
      </c>
      <c r="K98">
        <v>33</v>
      </c>
      <c r="L98">
        <v>32</v>
      </c>
      <c r="M98">
        <v>32</v>
      </c>
      <c r="N98">
        <v>32</v>
      </c>
      <c r="O98">
        <v>31</v>
      </c>
      <c r="P98">
        <v>31</v>
      </c>
      <c r="Q98">
        <v>31</v>
      </c>
      <c r="R98">
        <v>30</v>
      </c>
      <c r="S98">
        <v>25</v>
      </c>
      <c r="T98">
        <v>29</v>
      </c>
      <c r="U98">
        <v>38</v>
      </c>
      <c r="V98">
        <v>34</v>
      </c>
      <c r="W98">
        <v>88</v>
      </c>
      <c r="X98">
        <v>197</v>
      </c>
      <c r="Y98">
        <v>243</v>
      </c>
      <c r="Z98">
        <v>248</v>
      </c>
      <c r="AA98">
        <v>251</v>
      </c>
      <c r="AB98">
        <v>255</v>
      </c>
      <c r="AC98">
        <v>251</v>
      </c>
      <c r="AD98">
        <v>247</v>
      </c>
      <c r="AE98">
        <v>250</v>
      </c>
      <c r="AF98">
        <v>252</v>
      </c>
      <c r="AG98">
        <v>253</v>
      </c>
      <c r="AH98">
        <v>255</v>
      </c>
      <c r="AI98">
        <v>255</v>
      </c>
      <c r="AJ98">
        <v>255</v>
      </c>
      <c r="AK98">
        <v>255</v>
      </c>
      <c r="AL98">
        <v>255</v>
      </c>
      <c r="AM98">
        <v>255</v>
      </c>
      <c r="AN98">
        <v>255</v>
      </c>
      <c r="AO98">
        <v>255</v>
      </c>
      <c r="AP98">
        <v>255</v>
      </c>
      <c r="AQ98">
        <v>255</v>
      </c>
      <c r="AR98">
        <v>255</v>
      </c>
      <c r="AS98">
        <v>255</v>
      </c>
      <c r="AT98">
        <v>255</v>
      </c>
      <c r="AU98">
        <v>255</v>
      </c>
      <c r="AV98">
        <v>255</v>
      </c>
      <c r="AW98">
        <v>255</v>
      </c>
      <c r="AX98">
        <v>255</v>
      </c>
      <c r="AY98">
        <v>252</v>
      </c>
      <c r="AZ98">
        <v>252</v>
      </c>
      <c r="BA98">
        <v>252</v>
      </c>
      <c r="BB98">
        <v>253</v>
      </c>
      <c r="BC98">
        <v>254</v>
      </c>
      <c r="BD98">
        <v>252</v>
      </c>
      <c r="BE98">
        <v>255</v>
      </c>
      <c r="BF98">
        <v>255</v>
      </c>
      <c r="BG98">
        <v>247</v>
      </c>
      <c r="BH98">
        <v>249</v>
      </c>
      <c r="BI98">
        <v>221</v>
      </c>
      <c r="BJ98">
        <v>124</v>
      </c>
      <c r="BK98">
        <v>70</v>
      </c>
      <c r="BL98">
        <v>77</v>
      </c>
      <c r="BM98">
        <v>76</v>
      </c>
      <c r="BN98">
        <v>69</v>
      </c>
      <c r="BO98">
        <v>72</v>
      </c>
      <c r="BP98">
        <v>75</v>
      </c>
      <c r="BQ98">
        <v>75</v>
      </c>
      <c r="BR98">
        <v>75</v>
      </c>
      <c r="BS98">
        <v>75</v>
      </c>
      <c r="BT98">
        <v>74</v>
      </c>
      <c r="BU98">
        <v>74</v>
      </c>
      <c r="BV98">
        <v>74</v>
      </c>
      <c r="BW98">
        <v>74</v>
      </c>
      <c r="BX98">
        <v>74</v>
      </c>
      <c r="BY98">
        <v>74</v>
      </c>
      <c r="BZ98">
        <v>74</v>
      </c>
      <c r="CA98">
        <v>74</v>
      </c>
      <c r="CB98">
        <v>74</v>
      </c>
      <c r="CC98">
        <v>74</v>
      </c>
      <c r="CD98">
        <v>74</v>
      </c>
      <c r="CE98">
        <v>74</v>
      </c>
      <c r="CF98">
        <v>74</v>
      </c>
      <c r="CG98">
        <v>74</v>
      </c>
      <c r="CH98">
        <v>74</v>
      </c>
      <c r="CI98">
        <v>74</v>
      </c>
      <c r="CJ98">
        <v>74</v>
      </c>
      <c r="CK98">
        <v>74</v>
      </c>
      <c r="CL98">
        <v>74</v>
      </c>
      <c r="CM98">
        <v>74</v>
      </c>
      <c r="CN98">
        <v>74</v>
      </c>
      <c r="CO98">
        <v>74</v>
      </c>
      <c r="CP98">
        <v>74</v>
      </c>
      <c r="CQ98">
        <v>74</v>
      </c>
      <c r="CR98">
        <v>74</v>
      </c>
      <c r="CS98">
        <v>74</v>
      </c>
      <c r="CT98">
        <v>73</v>
      </c>
      <c r="CU98">
        <v>76</v>
      </c>
      <c r="CV98">
        <v>77</v>
      </c>
    </row>
    <row r="99" spans="1:100">
      <c r="A99">
        <v>43</v>
      </c>
      <c r="B99">
        <v>41</v>
      </c>
      <c r="C99">
        <v>39</v>
      </c>
      <c r="D99">
        <v>39</v>
      </c>
      <c r="E99">
        <v>37</v>
      </c>
      <c r="F99">
        <v>34</v>
      </c>
      <c r="G99">
        <v>32</v>
      </c>
      <c r="H99">
        <v>32</v>
      </c>
      <c r="I99">
        <v>35</v>
      </c>
      <c r="J99">
        <v>34</v>
      </c>
      <c r="K99">
        <v>34</v>
      </c>
      <c r="L99">
        <v>33</v>
      </c>
      <c r="M99">
        <v>33</v>
      </c>
      <c r="N99">
        <v>33</v>
      </c>
      <c r="O99">
        <v>31</v>
      </c>
      <c r="P99">
        <v>31</v>
      </c>
      <c r="Q99">
        <v>30</v>
      </c>
      <c r="R99">
        <v>30</v>
      </c>
      <c r="S99">
        <v>25</v>
      </c>
      <c r="T99">
        <v>31</v>
      </c>
      <c r="U99">
        <v>40</v>
      </c>
      <c r="V99">
        <v>33</v>
      </c>
      <c r="W99">
        <v>105</v>
      </c>
      <c r="X99">
        <v>210</v>
      </c>
      <c r="Y99">
        <v>244</v>
      </c>
      <c r="Z99">
        <v>252</v>
      </c>
      <c r="AA99">
        <v>254</v>
      </c>
      <c r="AB99">
        <v>255</v>
      </c>
      <c r="AC99">
        <v>252</v>
      </c>
      <c r="AD99">
        <v>248</v>
      </c>
      <c r="AE99">
        <v>250</v>
      </c>
      <c r="AF99">
        <v>251</v>
      </c>
      <c r="AG99">
        <v>252</v>
      </c>
      <c r="AH99">
        <v>255</v>
      </c>
      <c r="AI99">
        <v>255</v>
      </c>
      <c r="AJ99">
        <v>255</v>
      </c>
      <c r="AK99">
        <v>255</v>
      </c>
      <c r="AL99">
        <v>255</v>
      </c>
      <c r="AM99">
        <v>255</v>
      </c>
      <c r="AN99">
        <v>255</v>
      </c>
      <c r="AO99">
        <v>255</v>
      </c>
      <c r="AP99">
        <v>255</v>
      </c>
      <c r="AQ99">
        <v>255</v>
      </c>
      <c r="AR99">
        <v>255</v>
      </c>
      <c r="AS99">
        <v>255</v>
      </c>
      <c r="AT99">
        <v>255</v>
      </c>
      <c r="AU99">
        <v>255</v>
      </c>
      <c r="AV99">
        <v>255</v>
      </c>
      <c r="AW99">
        <v>255</v>
      </c>
      <c r="AX99">
        <v>255</v>
      </c>
      <c r="AY99">
        <v>253</v>
      </c>
      <c r="AZ99">
        <v>252</v>
      </c>
      <c r="BA99">
        <v>253</v>
      </c>
      <c r="BB99">
        <v>253</v>
      </c>
      <c r="BC99">
        <v>254</v>
      </c>
      <c r="BD99">
        <v>253</v>
      </c>
      <c r="BE99">
        <v>255</v>
      </c>
      <c r="BF99">
        <v>255</v>
      </c>
      <c r="BG99">
        <v>248</v>
      </c>
      <c r="BH99">
        <v>250</v>
      </c>
      <c r="BI99">
        <v>212</v>
      </c>
      <c r="BJ99">
        <v>118</v>
      </c>
      <c r="BK99">
        <v>71</v>
      </c>
      <c r="BL99">
        <v>84</v>
      </c>
      <c r="BM99">
        <v>77</v>
      </c>
      <c r="BN99">
        <v>73</v>
      </c>
      <c r="BO99">
        <v>72</v>
      </c>
      <c r="BP99">
        <v>75</v>
      </c>
      <c r="BQ99">
        <v>77</v>
      </c>
      <c r="BR99">
        <v>74</v>
      </c>
      <c r="BS99">
        <v>75</v>
      </c>
      <c r="BT99">
        <v>74</v>
      </c>
      <c r="BU99">
        <v>75</v>
      </c>
      <c r="BV99">
        <v>74</v>
      </c>
      <c r="BW99">
        <v>74</v>
      </c>
      <c r="BX99">
        <v>74</v>
      </c>
      <c r="BY99">
        <v>74</v>
      </c>
      <c r="BZ99">
        <v>74</v>
      </c>
      <c r="CA99">
        <v>74</v>
      </c>
      <c r="CB99">
        <v>74</v>
      </c>
      <c r="CC99">
        <v>74</v>
      </c>
      <c r="CD99">
        <v>74</v>
      </c>
      <c r="CE99">
        <v>74</v>
      </c>
      <c r="CF99">
        <v>74</v>
      </c>
      <c r="CG99">
        <v>74</v>
      </c>
      <c r="CH99">
        <v>74</v>
      </c>
      <c r="CI99">
        <v>74</v>
      </c>
      <c r="CJ99">
        <v>74</v>
      </c>
      <c r="CK99">
        <v>74</v>
      </c>
      <c r="CL99">
        <v>74</v>
      </c>
      <c r="CM99">
        <v>74</v>
      </c>
      <c r="CN99">
        <v>75</v>
      </c>
      <c r="CO99">
        <v>75</v>
      </c>
      <c r="CP99">
        <v>75</v>
      </c>
      <c r="CQ99">
        <v>75</v>
      </c>
      <c r="CR99">
        <v>75</v>
      </c>
      <c r="CS99">
        <v>75</v>
      </c>
      <c r="CT99">
        <v>74</v>
      </c>
      <c r="CU99">
        <v>76</v>
      </c>
      <c r="CV99">
        <v>78</v>
      </c>
    </row>
    <row r="100" spans="1:100">
      <c r="A100">
        <v>43</v>
      </c>
      <c r="B100">
        <v>38</v>
      </c>
      <c r="C100">
        <v>38</v>
      </c>
      <c r="D100">
        <v>38</v>
      </c>
      <c r="E100">
        <v>35</v>
      </c>
      <c r="F100">
        <v>35</v>
      </c>
      <c r="G100">
        <v>33</v>
      </c>
      <c r="H100">
        <v>33</v>
      </c>
      <c r="I100">
        <v>35</v>
      </c>
      <c r="J100">
        <v>35</v>
      </c>
      <c r="K100">
        <v>34</v>
      </c>
      <c r="L100">
        <v>34</v>
      </c>
      <c r="M100">
        <v>34</v>
      </c>
      <c r="N100">
        <v>34</v>
      </c>
      <c r="O100">
        <v>32</v>
      </c>
      <c r="P100">
        <v>32</v>
      </c>
      <c r="Q100">
        <v>31</v>
      </c>
      <c r="R100">
        <v>31</v>
      </c>
      <c r="S100">
        <v>28</v>
      </c>
      <c r="T100">
        <v>30</v>
      </c>
      <c r="U100">
        <v>42</v>
      </c>
      <c r="V100">
        <v>35</v>
      </c>
      <c r="W100">
        <v>114</v>
      </c>
      <c r="X100">
        <v>218</v>
      </c>
      <c r="Y100">
        <v>244</v>
      </c>
      <c r="Z100">
        <v>250</v>
      </c>
      <c r="AA100">
        <v>252</v>
      </c>
      <c r="AB100">
        <v>255</v>
      </c>
      <c r="AC100">
        <v>253</v>
      </c>
      <c r="AD100">
        <v>249</v>
      </c>
      <c r="AE100">
        <v>250</v>
      </c>
      <c r="AF100">
        <v>251</v>
      </c>
      <c r="AG100">
        <v>252</v>
      </c>
      <c r="AH100">
        <v>255</v>
      </c>
      <c r="AI100">
        <v>255</v>
      </c>
      <c r="AJ100">
        <v>255</v>
      </c>
      <c r="AK100">
        <v>255</v>
      </c>
      <c r="AL100">
        <v>255</v>
      </c>
      <c r="AM100">
        <v>255</v>
      </c>
      <c r="AN100">
        <v>255</v>
      </c>
      <c r="AO100">
        <v>255</v>
      </c>
      <c r="AP100">
        <v>255</v>
      </c>
      <c r="AQ100">
        <v>255</v>
      </c>
      <c r="AR100">
        <v>255</v>
      </c>
      <c r="AS100">
        <v>255</v>
      </c>
      <c r="AT100">
        <v>255</v>
      </c>
      <c r="AU100">
        <v>255</v>
      </c>
      <c r="AV100">
        <v>255</v>
      </c>
      <c r="AW100">
        <v>255</v>
      </c>
      <c r="AX100">
        <v>255</v>
      </c>
      <c r="AY100">
        <v>253</v>
      </c>
      <c r="AZ100">
        <v>253</v>
      </c>
      <c r="BA100">
        <v>253</v>
      </c>
      <c r="BB100">
        <v>253</v>
      </c>
      <c r="BC100">
        <v>254</v>
      </c>
      <c r="BD100">
        <v>253</v>
      </c>
      <c r="BE100">
        <v>255</v>
      </c>
      <c r="BF100">
        <v>255</v>
      </c>
      <c r="BG100">
        <v>248</v>
      </c>
      <c r="BH100">
        <v>250</v>
      </c>
      <c r="BI100">
        <v>201</v>
      </c>
      <c r="BJ100">
        <v>111</v>
      </c>
      <c r="BK100">
        <v>74</v>
      </c>
      <c r="BL100">
        <v>87</v>
      </c>
      <c r="BM100">
        <v>74</v>
      </c>
      <c r="BN100">
        <v>77</v>
      </c>
      <c r="BO100">
        <v>73</v>
      </c>
      <c r="BP100">
        <v>75</v>
      </c>
      <c r="BQ100">
        <v>78</v>
      </c>
      <c r="BR100">
        <v>75</v>
      </c>
      <c r="BS100">
        <v>77</v>
      </c>
      <c r="BT100">
        <v>74</v>
      </c>
      <c r="BU100">
        <v>75</v>
      </c>
      <c r="BV100">
        <v>74</v>
      </c>
      <c r="BW100">
        <v>74</v>
      </c>
      <c r="BX100">
        <v>74</v>
      </c>
      <c r="BY100">
        <v>74</v>
      </c>
      <c r="BZ100">
        <v>74</v>
      </c>
      <c r="CA100">
        <v>74</v>
      </c>
      <c r="CB100">
        <v>74</v>
      </c>
      <c r="CC100">
        <v>74</v>
      </c>
      <c r="CD100">
        <v>74</v>
      </c>
      <c r="CE100">
        <v>74</v>
      </c>
      <c r="CF100">
        <v>74</v>
      </c>
      <c r="CG100">
        <v>74</v>
      </c>
      <c r="CH100">
        <v>74</v>
      </c>
      <c r="CI100">
        <v>74</v>
      </c>
      <c r="CJ100">
        <v>74</v>
      </c>
      <c r="CK100">
        <v>74</v>
      </c>
      <c r="CL100">
        <v>74</v>
      </c>
      <c r="CM100">
        <v>75</v>
      </c>
      <c r="CN100">
        <v>75</v>
      </c>
      <c r="CO100">
        <v>75</v>
      </c>
      <c r="CP100">
        <v>75</v>
      </c>
      <c r="CQ100">
        <v>75</v>
      </c>
      <c r="CR100">
        <v>75</v>
      </c>
      <c r="CS100">
        <v>75</v>
      </c>
      <c r="CT100">
        <v>74</v>
      </c>
      <c r="CU100">
        <v>76</v>
      </c>
      <c r="CV100">
        <v>78</v>
      </c>
    </row>
    <row r="101" spans="1:100">
      <c r="A101">
        <v>41</v>
      </c>
      <c r="B101">
        <v>38</v>
      </c>
      <c r="C101">
        <v>38</v>
      </c>
      <c r="D101">
        <v>37</v>
      </c>
      <c r="E101">
        <v>35</v>
      </c>
      <c r="F101">
        <v>32</v>
      </c>
      <c r="G101">
        <v>33</v>
      </c>
      <c r="H101">
        <v>33</v>
      </c>
      <c r="I101">
        <v>33</v>
      </c>
      <c r="J101">
        <v>33</v>
      </c>
      <c r="K101">
        <v>35</v>
      </c>
      <c r="L101">
        <v>35</v>
      </c>
      <c r="M101">
        <v>33</v>
      </c>
      <c r="N101">
        <v>33</v>
      </c>
      <c r="O101">
        <v>33</v>
      </c>
      <c r="P101">
        <v>33</v>
      </c>
      <c r="Q101">
        <v>32</v>
      </c>
      <c r="R101">
        <v>34</v>
      </c>
      <c r="S101">
        <v>32</v>
      </c>
      <c r="T101">
        <v>28</v>
      </c>
      <c r="U101">
        <v>41</v>
      </c>
      <c r="V101">
        <v>42</v>
      </c>
      <c r="W101">
        <v>119</v>
      </c>
      <c r="X101">
        <v>220</v>
      </c>
      <c r="Y101">
        <v>242</v>
      </c>
      <c r="Z101">
        <v>253</v>
      </c>
      <c r="AA101">
        <v>255</v>
      </c>
      <c r="AB101">
        <v>255</v>
      </c>
      <c r="AC101">
        <v>254</v>
      </c>
      <c r="AD101">
        <v>251</v>
      </c>
      <c r="AE101">
        <v>251</v>
      </c>
      <c r="AF101">
        <v>252</v>
      </c>
      <c r="AG101">
        <v>252</v>
      </c>
      <c r="AH101">
        <v>255</v>
      </c>
      <c r="AI101">
        <v>255</v>
      </c>
      <c r="AJ101">
        <v>255</v>
      </c>
      <c r="AK101">
        <v>255</v>
      </c>
      <c r="AL101">
        <v>255</v>
      </c>
      <c r="AM101">
        <v>255</v>
      </c>
      <c r="AN101">
        <v>255</v>
      </c>
      <c r="AO101">
        <v>255</v>
      </c>
      <c r="AP101">
        <v>255</v>
      </c>
      <c r="AQ101">
        <v>255</v>
      </c>
      <c r="AR101">
        <v>255</v>
      </c>
      <c r="AS101">
        <v>255</v>
      </c>
      <c r="AT101">
        <v>255</v>
      </c>
      <c r="AU101">
        <v>255</v>
      </c>
      <c r="AV101">
        <v>255</v>
      </c>
      <c r="AW101">
        <v>255</v>
      </c>
      <c r="AX101">
        <v>255</v>
      </c>
      <c r="AY101">
        <v>253</v>
      </c>
      <c r="AZ101">
        <v>252</v>
      </c>
      <c r="BA101">
        <v>252</v>
      </c>
      <c r="BB101">
        <v>252</v>
      </c>
      <c r="BC101">
        <v>253</v>
      </c>
      <c r="BD101">
        <v>252</v>
      </c>
      <c r="BE101">
        <v>255</v>
      </c>
      <c r="BF101">
        <v>255</v>
      </c>
      <c r="BG101">
        <v>249</v>
      </c>
      <c r="BH101">
        <v>249</v>
      </c>
      <c r="BI101">
        <v>191</v>
      </c>
      <c r="BJ101">
        <v>106</v>
      </c>
      <c r="BK101">
        <v>79</v>
      </c>
      <c r="BL101">
        <v>87</v>
      </c>
      <c r="BM101">
        <v>71</v>
      </c>
      <c r="BN101">
        <v>79</v>
      </c>
      <c r="BO101">
        <v>75</v>
      </c>
      <c r="BP101">
        <v>74</v>
      </c>
      <c r="BQ101">
        <v>77</v>
      </c>
      <c r="BR101">
        <v>76</v>
      </c>
      <c r="BS101">
        <v>78</v>
      </c>
      <c r="BT101">
        <v>73</v>
      </c>
      <c r="BU101">
        <v>75</v>
      </c>
      <c r="BV101">
        <v>75</v>
      </c>
      <c r="BW101">
        <v>74</v>
      </c>
      <c r="BX101">
        <v>74</v>
      </c>
      <c r="BY101">
        <v>74</v>
      </c>
      <c r="BZ101">
        <v>74</v>
      </c>
      <c r="CA101">
        <v>74</v>
      </c>
      <c r="CB101">
        <v>74</v>
      </c>
      <c r="CC101">
        <v>74</v>
      </c>
      <c r="CD101">
        <v>74</v>
      </c>
      <c r="CE101">
        <v>74</v>
      </c>
      <c r="CF101">
        <v>74</v>
      </c>
      <c r="CG101">
        <v>74</v>
      </c>
      <c r="CH101">
        <v>74</v>
      </c>
      <c r="CI101">
        <v>74</v>
      </c>
      <c r="CJ101">
        <v>74</v>
      </c>
      <c r="CK101">
        <v>74</v>
      </c>
      <c r="CL101">
        <v>74</v>
      </c>
      <c r="CM101">
        <v>74</v>
      </c>
      <c r="CN101">
        <v>75</v>
      </c>
      <c r="CO101">
        <v>75</v>
      </c>
      <c r="CP101">
        <v>75</v>
      </c>
      <c r="CQ101">
        <v>75</v>
      </c>
      <c r="CR101">
        <v>75</v>
      </c>
      <c r="CS101">
        <v>75</v>
      </c>
      <c r="CT101">
        <v>76</v>
      </c>
      <c r="CU101">
        <v>77</v>
      </c>
      <c r="CV101">
        <v>78</v>
      </c>
    </row>
    <row r="102" spans="1:100">
      <c r="A102">
        <v>41</v>
      </c>
      <c r="B102">
        <v>38</v>
      </c>
      <c r="C102">
        <v>36</v>
      </c>
      <c r="D102">
        <v>35</v>
      </c>
      <c r="E102">
        <v>33</v>
      </c>
      <c r="F102">
        <v>32</v>
      </c>
      <c r="G102">
        <v>33</v>
      </c>
      <c r="H102">
        <v>33</v>
      </c>
      <c r="I102">
        <v>33</v>
      </c>
      <c r="J102">
        <v>33</v>
      </c>
      <c r="K102">
        <v>35</v>
      </c>
      <c r="L102">
        <v>35</v>
      </c>
      <c r="M102">
        <v>33</v>
      </c>
      <c r="N102">
        <v>34</v>
      </c>
      <c r="O102">
        <v>34</v>
      </c>
      <c r="P102">
        <v>33</v>
      </c>
      <c r="Q102">
        <v>32</v>
      </c>
      <c r="R102">
        <v>35</v>
      </c>
      <c r="S102">
        <v>32</v>
      </c>
      <c r="T102">
        <v>31</v>
      </c>
      <c r="U102">
        <v>40</v>
      </c>
      <c r="V102">
        <v>50</v>
      </c>
      <c r="W102">
        <v>129</v>
      </c>
      <c r="X102">
        <v>224</v>
      </c>
      <c r="Y102">
        <v>242</v>
      </c>
      <c r="Z102">
        <v>251</v>
      </c>
      <c r="AA102">
        <v>254</v>
      </c>
      <c r="AB102">
        <v>255</v>
      </c>
      <c r="AC102">
        <v>254</v>
      </c>
      <c r="AD102">
        <v>252</v>
      </c>
      <c r="AE102">
        <v>252</v>
      </c>
      <c r="AF102">
        <v>254</v>
      </c>
      <c r="AG102">
        <v>255</v>
      </c>
      <c r="AH102">
        <v>255</v>
      </c>
      <c r="AI102">
        <v>255</v>
      </c>
      <c r="AJ102">
        <v>255</v>
      </c>
      <c r="AK102">
        <v>255</v>
      </c>
      <c r="AL102">
        <v>255</v>
      </c>
      <c r="AM102">
        <v>255</v>
      </c>
      <c r="AN102">
        <v>255</v>
      </c>
      <c r="AO102">
        <v>255</v>
      </c>
      <c r="AP102">
        <v>255</v>
      </c>
      <c r="AQ102">
        <v>255</v>
      </c>
      <c r="AR102">
        <v>255</v>
      </c>
      <c r="AS102">
        <v>255</v>
      </c>
      <c r="AT102">
        <v>255</v>
      </c>
      <c r="AU102">
        <v>255</v>
      </c>
      <c r="AV102">
        <v>255</v>
      </c>
      <c r="AW102">
        <v>255</v>
      </c>
      <c r="AX102">
        <v>255</v>
      </c>
      <c r="AY102">
        <v>253</v>
      </c>
      <c r="AZ102">
        <v>252</v>
      </c>
      <c r="BA102">
        <v>252</v>
      </c>
      <c r="BB102">
        <v>252</v>
      </c>
      <c r="BC102">
        <v>253</v>
      </c>
      <c r="BD102">
        <v>253</v>
      </c>
      <c r="BE102">
        <v>255</v>
      </c>
      <c r="BF102">
        <v>255</v>
      </c>
      <c r="BG102">
        <v>249</v>
      </c>
      <c r="BH102">
        <v>248</v>
      </c>
      <c r="BI102">
        <v>180</v>
      </c>
      <c r="BJ102">
        <v>100</v>
      </c>
      <c r="BK102">
        <v>80</v>
      </c>
      <c r="BL102">
        <v>85</v>
      </c>
      <c r="BM102">
        <v>73</v>
      </c>
      <c r="BN102">
        <v>77</v>
      </c>
      <c r="BO102">
        <v>76</v>
      </c>
      <c r="BP102">
        <v>74</v>
      </c>
      <c r="BQ102">
        <v>77</v>
      </c>
      <c r="BR102">
        <v>77</v>
      </c>
      <c r="BS102">
        <v>77</v>
      </c>
      <c r="BT102">
        <v>74</v>
      </c>
      <c r="BU102">
        <v>76</v>
      </c>
      <c r="BV102">
        <v>75</v>
      </c>
      <c r="BW102">
        <v>74</v>
      </c>
      <c r="BX102">
        <v>74</v>
      </c>
      <c r="BY102">
        <v>74</v>
      </c>
      <c r="BZ102">
        <v>74</v>
      </c>
      <c r="CA102">
        <v>74</v>
      </c>
      <c r="CB102">
        <v>74</v>
      </c>
      <c r="CC102">
        <v>74</v>
      </c>
      <c r="CD102">
        <v>74</v>
      </c>
      <c r="CE102">
        <v>74</v>
      </c>
      <c r="CF102">
        <v>74</v>
      </c>
      <c r="CG102">
        <v>74</v>
      </c>
      <c r="CH102">
        <v>74</v>
      </c>
      <c r="CI102">
        <v>74</v>
      </c>
      <c r="CJ102">
        <v>74</v>
      </c>
      <c r="CK102">
        <v>74</v>
      </c>
      <c r="CL102">
        <v>74</v>
      </c>
      <c r="CM102">
        <v>74</v>
      </c>
      <c r="CN102">
        <v>75</v>
      </c>
      <c r="CO102">
        <v>75</v>
      </c>
      <c r="CP102">
        <v>75</v>
      </c>
      <c r="CQ102">
        <v>75</v>
      </c>
      <c r="CR102">
        <v>75</v>
      </c>
      <c r="CS102">
        <v>75</v>
      </c>
      <c r="CT102">
        <v>74</v>
      </c>
      <c r="CU102">
        <v>77</v>
      </c>
      <c r="CV102">
        <v>79</v>
      </c>
    </row>
    <row r="103" spans="1:100">
      <c r="A103">
        <v>42</v>
      </c>
      <c r="B103">
        <v>40</v>
      </c>
      <c r="C103">
        <v>38</v>
      </c>
      <c r="D103">
        <v>37</v>
      </c>
      <c r="E103">
        <v>35</v>
      </c>
      <c r="F103">
        <v>32</v>
      </c>
      <c r="G103">
        <v>32</v>
      </c>
      <c r="H103">
        <v>32</v>
      </c>
      <c r="I103">
        <v>33</v>
      </c>
      <c r="J103">
        <v>33</v>
      </c>
      <c r="K103">
        <v>33</v>
      </c>
      <c r="L103">
        <v>33</v>
      </c>
      <c r="M103">
        <v>33</v>
      </c>
      <c r="N103">
        <v>33</v>
      </c>
      <c r="O103">
        <v>32</v>
      </c>
      <c r="P103">
        <v>32</v>
      </c>
      <c r="Q103">
        <v>32</v>
      </c>
      <c r="R103">
        <v>31</v>
      </c>
      <c r="S103">
        <v>30</v>
      </c>
      <c r="T103">
        <v>38</v>
      </c>
      <c r="U103">
        <v>37</v>
      </c>
      <c r="V103">
        <v>52</v>
      </c>
      <c r="W103">
        <v>141</v>
      </c>
      <c r="X103">
        <v>229</v>
      </c>
      <c r="Y103">
        <v>245</v>
      </c>
      <c r="Z103">
        <v>253</v>
      </c>
      <c r="AA103">
        <v>254</v>
      </c>
      <c r="AB103">
        <v>255</v>
      </c>
      <c r="AC103">
        <v>254</v>
      </c>
      <c r="AD103">
        <v>253</v>
      </c>
      <c r="AE103">
        <v>254</v>
      </c>
      <c r="AF103">
        <v>254</v>
      </c>
      <c r="AG103">
        <v>255</v>
      </c>
      <c r="AH103">
        <v>255</v>
      </c>
      <c r="AI103">
        <v>255</v>
      </c>
      <c r="AJ103">
        <v>255</v>
      </c>
      <c r="AK103">
        <v>255</v>
      </c>
      <c r="AL103">
        <v>255</v>
      </c>
      <c r="AM103">
        <v>255</v>
      </c>
      <c r="AN103">
        <v>255</v>
      </c>
      <c r="AO103">
        <v>255</v>
      </c>
      <c r="AP103">
        <v>255</v>
      </c>
      <c r="AQ103">
        <v>255</v>
      </c>
      <c r="AR103">
        <v>255</v>
      </c>
      <c r="AS103">
        <v>255</v>
      </c>
      <c r="AT103">
        <v>255</v>
      </c>
      <c r="AU103">
        <v>255</v>
      </c>
      <c r="AV103">
        <v>255</v>
      </c>
      <c r="AW103">
        <v>255</v>
      </c>
      <c r="AX103">
        <v>255</v>
      </c>
      <c r="AY103">
        <v>253</v>
      </c>
      <c r="AZ103">
        <v>252</v>
      </c>
      <c r="BA103">
        <v>251</v>
      </c>
      <c r="BB103">
        <v>252</v>
      </c>
      <c r="BC103">
        <v>254</v>
      </c>
      <c r="BD103">
        <v>254</v>
      </c>
      <c r="BE103">
        <v>255</v>
      </c>
      <c r="BF103">
        <v>255</v>
      </c>
      <c r="BG103">
        <v>249</v>
      </c>
      <c r="BH103">
        <v>246</v>
      </c>
      <c r="BI103">
        <v>170</v>
      </c>
      <c r="BJ103">
        <v>94</v>
      </c>
      <c r="BK103">
        <v>80</v>
      </c>
      <c r="BL103">
        <v>84</v>
      </c>
      <c r="BM103">
        <v>78</v>
      </c>
      <c r="BN103">
        <v>72</v>
      </c>
      <c r="BO103">
        <v>75</v>
      </c>
      <c r="BP103">
        <v>75</v>
      </c>
      <c r="BQ103">
        <v>75</v>
      </c>
      <c r="BR103">
        <v>75</v>
      </c>
      <c r="BS103">
        <v>76</v>
      </c>
      <c r="BT103">
        <v>77</v>
      </c>
      <c r="BU103">
        <v>77</v>
      </c>
      <c r="BV103">
        <v>76</v>
      </c>
      <c r="BW103">
        <v>75</v>
      </c>
      <c r="BX103">
        <v>74</v>
      </c>
      <c r="BY103">
        <v>75</v>
      </c>
      <c r="BZ103">
        <v>75</v>
      </c>
      <c r="CA103">
        <v>75</v>
      </c>
      <c r="CB103">
        <v>74</v>
      </c>
      <c r="CC103">
        <v>75</v>
      </c>
      <c r="CD103">
        <v>75</v>
      </c>
      <c r="CE103">
        <v>75</v>
      </c>
      <c r="CF103">
        <v>75</v>
      </c>
      <c r="CG103">
        <v>75</v>
      </c>
      <c r="CH103">
        <v>75</v>
      </c>
      <c r="CI103">
        <v>75</v>
      </c>
      <c r="CJ103">
        <v>75</v>
      </c>
      <c r="CK103">
        <v>75</v>
      </c>
      <c r="CL103">
        <v>75</v>
      </c>
      <c r="CM103">
        <v>75</v>
      </c>
      <c r="CN103">
        <v>75</v>
      </c>
      <c r="CO103">
        <v>75</v>
      </c>
      <c r="CP103">
        <v>75</v>
      </c>
      <c r="CQ103">
        <v>75</v>
      </c>
      <c r="CR103">
        <v>75</v>
      </c>
      <c r="CS103">
        <v>75</v>
      </c>
      <c r="CT103">
        <v>77</v>
      </c>
      <c r="CU103">
        <v>79</v>
      </c>
      <c r="CV103">
        <v>80</v>
      </c>
    </row>
    <row r="104" spans="1:100">
      <c r="A104">
        <v>43</v>
      </c>
      <c r="B104">
        <v>39</v>
      </c>
      <c r="C104">
        <v>37</v>
      </c>
      <c r="D104">
        <v>36</v>
      </c>
      <c r="E104">
        <v>33</v>
      </c>
      <c r="F104">
        <v>32</v>
      </c>
      <c r="G104">
        <v>32</v>
      </c>
      <c r="H104">
        <v>32</v>
      </c>
      <c r="I104">
        <v>33</v>
      </c>
      <c r="J104">
        <v>33</v>
      </c>
      <c r="K104">
        <v>33</v>
      </c>
      <c r="L104">
        <v>33</v>
      </c>
      <c r="M104">
        <v>33</v>
      </c>
      <c r="N104">
        <v>33</v>
      </c>
      <c r="O104">
        <v>32</v>
      </c>
      <c r="P104">
        <v>31</v>
      </c>
      <c r="Q104">
        <v>30</v>
      </c>
      <c r="R104">
        <v>30</v>
      </c>
      <c r="S104">
        <v>26</v>
      </c>
      <c r="T104">
        <v>46</v>
      </c>
      <c r="U104">
        <v>34</v>
      </c>
      <c r="V104">
        <v>51</v>
      </c>
      <c r="W104">
        <v>153</v>
      </c>
      <c r="X104">
        <v>233</v>
      </c>
      <c r="Y104">
        <v>247</v>
      </c>
      <c r="Z104">
        <v>255</v>
      </c>
      <c r="AA104">
        <v>253</v>
      </c>
      <c r="AB104">
        <v>254</v>
      </c>
      <c r="AC104">
        <v>254</v>
      </c>
      <c r="AD104">
        <v>253</v>
      </c>
      <c r="AE104">
        <v>255</v>
      </c>
      <c r="AF104">
        <v>255</v>
      </c>
      <c r="AG104">
        <v>255</v>
      </c>
      <c r="AH104">
        <v>255</v>
      </c>
      <c r="AI104">
        <v>255</v>
      </c>
      <c r="AJ104">
        <v>255</v>
      </c>
      <c r="AK104">
        <v>255</v>
      </c>
      <c r="AL104">
        <v>255</v>
      </c>
      <c r="AM104">
        <v>254</v>
      </c>
      <c r="AN104">
        <v>255</v>
      </c>
      <c r="AO104">
        <v>255</v>
      </c>
      <c r="AP104">
        <v>255</v>
      </c>
      <c r="AQ104">
        <v>255</v>
      </c>
      <c r="AR104">
        <v>255</v>
      </c>
      <c r="AS104">
        <v>255</v>
      </c>
      <c r="AT104">
        <v>255</v>
      </c>
      <c r="AU104">
        <v>255</v>
      </c>
      <c r="AV104">
        <v>255</v>
      </c>
      <c r="AW104">
        <v>255</v>
      </c>
      <c r="AX104">
        <v>255</v>
      </c>
      <c r="AY104">
        <v>252</v>
      </c>
      <c r="AZ104">
        <v>251</v>
      </c>
      <c r="BA104">
        <v>251</v>
      </c>
      <c r="BB104">
        <v>253</v>
      </c>
      <c r="BC104">
        <v>255</v>
      </c>
      <c r="BD104">
        <v>255</v>
      </c>
      <c r="BE104">
        <v>255</v>
      </c>
      <c r="BF104">
        <v>255</v>
      </c>
      <c r="BG104">
        <v>250</v>
      </c>
      <c r="BH104">
        <v>245</v>
      </c>
      <c r="BI104">
        <v>163</v>
      </c>
      <c r="BJ104">
        <v>90</v>
      </c>
      <c r="BK104">
        <v>80</v>
      </c>
      <c r="BL104">
        <v>83</v>
      </c>
      <c r="BM104">
        <v>84</v>
      </c>
      <c r="BN104">
        <v>69</v>
      </c>
      <c r="BO104">
        <v>74</v>
      </c>
      <c r="BP104">
        <v>76</v>
      </c>
      <c r="BQ104">
        <v>76</v>
      </c>
      <c r="BR104">
        <v>75</v>
      </c>
      <c r="BS104">
        <v>74</v>
      </c>
      <c r="BT104">
        <v>79</v>
      </c>
      <c r="BU104">
        <v>78</v>
      </c>
      <c r="BV104">
        <v>77</v>
      </c>
      <c r="BW104">
        <v>75</v>
      </c>
      <c r="BX104">
        <v>75</v>
      </c>
      <c r="BY104">
        <v>75</v>
      </c>
      <c r="BZ104">
        <v>76</v>
      </c>
      <c r="CA104">
        <v>76</v>
      </c>
      <c r="CB104">
        <v>75</v>
      </c>
      <c r="CC104">
        <v>75</v>
      </c>
      <c r="CD104">
        <v>75</v>
      </c>
      <c r="CE104">
        <v>75</v>
      </c>
      <c r="CF104">
        <v>75</v>
      </c>
      <c r="CG104">
        <v>75</v>
      </c>
      <c r="CH104">
        <v>75</v>
      </c>
      <c r="CI104">
        <v>75</v>
      </c>
      <c r="CJ104">
        <v>75</v>
      </c>
      <c r="CK104">
        <v>76</v>
      </c>
      <c r="CL104">
        <v>76</v>
      </c>
      <c r="CM104">
        <v>75</v>
      </c>
      <c r="CN104">
        <v>75</v>
      </c>
      <c r="CO104">
        <v>75</v>
      </c>
      <c r="CP104">
        <v>75</v>
      </c>
      <c r="CQ104">
        <v>75</v>
      </c>
      <c r="CR104">
        <v>76</v>
      </c>
      <c r="CS104">
        <v>75</v>
      </c>
      <c r="CT104">
        <v>75</v>
      </c>
      <c r="CU104">
        <v>78</v>
      </c>
      <c r="CV104">
        <v>81</v>
      </c>
    </row>
    <row r="105" spans="1:100">
      <c r="A105">
        <v>41</v>
      </c>
      <c r="B105">
        <v>40</v>
      </c>
      <c r="C105">
        <v>37</v>
      </c>
      <c r="D105">
        <v>35</v>
      </c>
      <c r="E105">
        <v>33</v>
      </c>
      <c r="F105">
        <v>32</v>
      </c>
      <c r="G105">
        <v>32</v>
      </c>
      <c r="H105">
        <v>32</v>
      </c>
      <c r="I105">
        <v>32</v>
      </c>
      <c r="J105">
        <v>32</v>
      </c>
      <c r="K105">
        <v>33</v>
      </c>
      <c r="L105">
        <v>33</v>
      </c>
      <c r="M105">
        <v>32</v>
      </c>
      <c r="N105">
        <v>32</v>
      </c>
      <c r="O105">
        <v>33</v>
      </c>
      <c r="P105">
        <v>33</v>
      </c>
      <c r="Q105">
        <v>29</v>
      </c>
      <c r="R105">
        <v>31</v>
      </c>
      <c r="S105">
        <v>31</v>
      </c>
      <c r="T105">
        <v>44</v>
      </c>
      <c r="U105">
        <v>40</v>
      </c>
      <c r="V105">
        <v>65</v>
      </c>
      <c r="W105">
        <v>159</v>
      </c>
      <c r="X105">
        <v>237</v>
      </c>
      <c r="Y105">
        <v>248</v>
      </c>
      <c r="Z105">
        <v>254</v>
      </c>
      <c r="AA105">
        <v>255</v>
      </c>
      <c r="AB105">
        <v>255</v>
      </c>
      <c r="AC105">
        <v>254</v>
      </c>
      <c r="AD105">
        <v>254</v>
      </c>
      <c r="AE105">
        <v>255</v>
      </c>
      <c r="AF105">
        <v>254</v>
      </c>
      <c r="AG105">
        <v>255</v>
      </c>
      <c r="AH105">
        <v>255</v>
      </c>
      <c r="AI105">
        <v>255</v>
      </c>
      <c r="AJ105">
        <v>255</v>
      </c>
      <c r="AK105">
        <v>255</v>
      </c>
      <c r="AL105">
        <v>255</v>
      </c>
      <c r="AM105">
        <v>255</v>
      </c>
      <c r="AN105">
        <v>255</v>
      </c>
      <c r="AO105">
        <v>255</v>
      </c>
      <c r="AP105">
        <v>255</v>
      </c>
      <c r="AQ105">
        <v>255</v>
      </c>
      <c r="AR105">
        <v>255</v>
      </c>
      <c r="AS105">
        <v>255</v>
      </c>
      <c r="AT105">
        <v>255</v>
      </c>
      <c r="AU105">
        <v>255</v>
      </c>
      <c r="AV105">
        <v>255</v>
      </c>
      <c r="AW105">
        <v>255</v>
      </c>
      <c r="AX105">
        <v>255</v>
      </c>
      <c r="AY105">
        <v>253</v>
      </c>
      <c r="AZ105">
        <v>251</v>
      </c>
      <c r="BA105">
        <v>251</v>
      </c>
      <c r="BB105">
        <v>253</v>
      </c>
      <c r="BC105">
        <v>255</v>
      </c>
      <c r="BD105">
        <v>255</v>
      </c>
      <c r="BE105">
        <v>255</v>
      </c>
      <c r="BF105">
        <v>255</v>
      </c>
      <c r="BG105">
        <v>252</v>
      </c>
      <c r="BH105">
        <v>241</v>
      </c>
      <c r="BI105">
        <v>158</v>
      </c>
      <c r="BJ105">
        <v>88</v>
      </c>
      <c r="BK105">
        <v>84</v>
      </c>
      <c r="BL105">
        <v>82</v>
      </c>
      <c r="BM105">
        <v>78</v>
      </c>
      <c r="BN105">
        <v>75</v>
      </c>
      <c r="BO105">
        <v>74</v>
      </c>
      <c r="BP105">
        <v>76</v>
      </c>
      <c r="BQ105">
        <v>75</v>
      </c>
      <c r="BR105">
        <v>74</v>
      </c>
      <c r="BS105">
        <v>78</v>
      </c>
      <c r="BT105">
        <v>77</v>
      </c>
      <c r="BU105">
        <v>77</v>
      </c>
      <c r="BV105">
        <v>77</v>
      </c>
      <c r="BW105">
        <v>76</v>
      </c>
      <c r="BX105">
        <v>75</v>
      </c>
      <c r="BY105">
        <v>75</v>
      </c>
      <c r="BZ105">
        <v>76</v>
      </c>
      <c r="CA105">
        <v>76</v>
      </c>
      <c r="CB105">
        <v>76</v>
      </c>
      <c r="CC105">
        <v>75</v>
      </c>
      <c r="CD105">
        <v>75</v>
      </c>
      <c r="CE105">
        <v>75</v>
      </c>
      <c r="CF105">
        <v>75</v>
      </c>
      <c r="CG105">
        <v>75</v>
      </c>
      <c r="CH105">
        <v>75</v>
      </c>
      <c r="CI105">
        <v>75</v>
      </c>
      <c r="CJ105">
        <v>75</v>
      </c>
      <c r="CK105">
        <v>75</v>
      </c>
      <c r="CL105">
        <v>75</v>
      </c>
      <c r="CM105">
        <v>75</v>
      </c>
      <c r="CN105">
        <v>75</v>
      </c>
      <c r="CO105">
        <v>75</v>
      </c>
      <c r="CP105">
        <v>75</v>
      </c>
      <c r="CQ105">
        <v>75</v>
      </c>
      <c r="CR105">
        <v>75</v>
      </c>
      <c r="CS105">
        <v>74</v>
      </c>
      <c r="CT105">
        <v>77</v>
      </c>
      <c r="CU105">
        <v>80</v>
      </c>
      <c r="CV105">
        <v>81</v>
      </c>
    </row>
    <row r="106" spans="1:100">
      <c r="A106">
        <v>41</v>
      </c>
      <c r="B106">
        <v>38</v>
      </c>
      <c r="C106">
        <v>35</v>
      </c>
      <c r="D106">
        <v>33</v>
      </c>
      <c r="E106">
        <v>33</v>
      </c>
      <c r="F106">
        <v>32</v>
      </c>
      <c r="G106">
        <v>32</v>
      </c>
      <c r="H106">
        <v>33</v>
      </c>
      <c r="I106">
        <v>33</v>
      </c>
      <c r="J106">
        <v>33</v>
      </c>
      <c r="K106">
        <v>33</v>
      </c>
      <c r="L106">
        <v>33</v>
      </c>
      <c r="M106">
        <v>32</v>
      </c>
      <c r="N106">
        <v>33</v>
      </c>
      <c r="O106">
        <v>33</v>
      </c>
      <c r="P106">
        <v>33</v>
      </c>
      <c r="Q106">
        <v>31</v>
      </c>
      <c r="R106">
        <v>31</v>
      </c>
      <c r="S106">
        <v>31</v>
      </c>
      <c r="T106">
        <v>40</v>
      </c>
      <c r="U106">
        <v>41</v>
      </c>
      <c r="V106">
        <v>69</v>
      </c>
      <c r="W106">
        <v>166</v>
      </c>
      <c r="X106">
        <v>239</v>
      </c>
      <c r="Y106">
        <v>246</v>
      </c>
      <c r="Z106">
        <v>255</v>
      </c>
      <c r="AA106">
        <v>255</v>
      </c>
      <c r="AB106">
        <v>255</v>
      </c>
      <c r="AC106">
        <v>255</v>
      </c>
      <c r="AD106">
        <v>254</v>
      </c>
      <c r="AE106">
        <v>255</v>
      </c>
      <c r="AF106">
        <v>254</v>
      </c>
      <c r="AG106">
        <v>255</v>
      </c>
      <c r="AH106">
        <v>255</v>
      </c>
      <c r="AI106">
        <v>255</v>
      </c>
      <c r="AJ106">
        <v>255</v>
      </c>
      <c r="AK106">
        <v>255</v>
      </c>
      <c r="AL106">
        <v>255</v>
      </c>
      <c r="AM106">
        <v>255</v>
      </c>
      <c r="AN106">
        <v>255</v>
      </c>
      <c r="AO106">
        <v>255</v>
      </c>
      <c r="AP106">
        <v>255</v>
      </c>
      <c r="AQ106">
        <v>255</v>
      </c>
      <c r="AR106">
        <v>255</v>
      </c>
      <c r="AS106">
        <v>255</v>
      </c>
      <c r="AT106">
        <v>255</v>
      </c>
      <c r="AU106">
        <v>255</v>
      </c>
      <c r="AV106">
        <v>255</v>
      </c>
      <c r="AW106">
        <v>255</v>
      </c>
      <c r="AX106">
        <v>255</v>
      </c>
      <c r="AY106">
        <v>252</v>
      </c>
      <c r="AZ106">
        <v>251</v>
      </c>
      <c r="BA106">
        <v>251</v>
      </c>
      <c r="BB106">
        <v>252</v>
      </c>
      <c r="BC106">
        <v>255</v>
      </c>
      <c r="BD106">
        <v>255</v>
      </c>
      <c r="BE106">
        <v>255</v>
      </c>
      <c r="BF106">
        <v>254</v>
      </c>
      <c r="BG106">
        <v>249</v>
      </c>
      <c r="BH106">
        <v>237</v>
      </c>
      <c r="BI106">
        <v>152</v>
      </c>
      <c r="BJ106">
        <v>86</v>
      </c>
      <c r="BK106">
        <v>85</v>
      </c>
      <c r="BL106">
        <v>82</v>
      </c>
      <c r="BM106">
        <v>77</v>
      </c>
      <c r="BN106">
        <v>75</v>
      </c>
      <c r="BO106">
        <v>74</v>
      </c>
      <c r="BP106">
        <v>76</v>
      </c>
      <c r="BQ106">
        <v>75</v>
      </c>
      <c r="BR106">
        <v>74</v>
      </c>
      <c r="BS106">
        <v>78</v>
      </c>
      <c r="BT106">
        <v>77</v>
      </c>
      <c r="BU106">
        <v>77</v>
      </c>
      <c r="BV106">
        <v>77</v>
      </c>
      <c r="BW106">
        <v>76</v>
      </c>
      <c r="BX106">
        <v>76</v>
      </c>
      <c r="BY106">
        <v>75</v>
      </c>
      <c r="BZ106">
        <v>76</v>
      </c>
      <c r="CA106">
        <v>76</v>
      </c>
      <c r="CB106">
        <v>77</v>
      </c>
      <c r="CC106">
        <v>76</v>
      </c>
      <c r="CD106">
        <v>76</v>
      </c>
      <c r="CE106">
        <v>76</v>
      </c>
      <c r="CF106">
        <v>76</v>
      </c>
      <c r="CG106">
        <v>76</v>
      </c>
      <c r="CH106">
        <v>76</v>
      </c>
      <c r="CI106">
        <v>76</v>
      </c>
      <c r="CJ106">
        <v>76</v>
      </c>
      <c r="CK106">
        <v>75</v>
      </c>
      <c r="CL106">
        <v>76</v>
      </c>
      <c r="CM106">
        <v>76</v>
      </c>
      <c r="CN106">
        <v>76</v>
      </c>
      <c r="CO106">
        <v>76</v>
      </c>
      <c r="CP106">
        <v>76</v>
      </c>
      <c r="CQ106">
        <v>76</v>
      </c>
      <c r="CR106">
        <v>75</v>
      </c>
      <c r="CS106">
        <v>75</v>
      </c>
      <c r="CT106">
        <v>76</v>
      </c>
      <c r="CU106">
        <v>79</v>
      </c>
      <c r="CV106">
        <v>81</v>
      </c>
    </row>
    <row r="107" spans="1:100">
      <c r="A107">
        <v>41</v>
      </c>
      <c r="B107">
        <v>40</v>
      </c>
      <c r="C107">
        <v>38</v>
      </c>
      <c r="D107">
        <v>36</v>
      </c>
      <c r="E107">
        <v>35</v>
      </c>
      <c r="F107">
        <v>33</v>
      </c>
      <c r="G107">
        <v>31</v>
      </c>
      <c r="H107">
        <v>31</v>
      </c>
      <c r="I107">
        <v>34</v>
      </c>
      <c r="J107">
        <v>34</v>
      </c>
      <c r="K107">
        <v>33</v>
      </c>
      <c r="L107">
        <v>33</v>
      </c>
      <c r="M107">
        <v>33</v>
      </c>
      <c r="N107">
        <v>33</v>
      </c>
      <c r="O107">
        <v>31</v>
      </c>
      <c r="P107">
        <v>31</v>
      </c>
      <c r="Q107">
        <v>32</v>
      </c>
      <c r="R107">
        <v>30</v>
      </c>
      <c r="S107">
        <v>33</v>
      </c>
      <c r="T107">
        <v>36</v>
      </c>
      <c r="U107">
        <v>45</v>
      </c>
      <c r="V107">
        <v>76</v>
      </c>
      <c r="W107">
        <v>177</v>
      </c>
      <c r="X107">
        <v>243</v>
      </c>
      <c r="Y107">
        <v>244</v>
      </c>
      <c r="Z107">
        <v>255</v>
      </c>
      <c r="AA107">
        <v>255</v>
      </c>
      <c r="AB107">
        <v>255</v>
      </c>
      <c r="AC107">
        <v>255</v>
      </c>
      <c r="AD107">
        <v>254</v>
      </c>
      <c r="AE107">
        <v>255</v>
      </c>
      <c r="AF107">
        <v>255</v>
      </c>
      <c r="AG107">
        <v>255</v>
      </c>
      <c r="AH107">
        <v>255</v>
      </c>
      <c r="AI107">
        <v>255</v>
      </c>
      <c r="AJ107">
        <v>255</v>
      </c>
      <c r="AK107">
        <v>255</v>
      </c>
      <c r="AL107">
        <v>255</v>
      </c>
      <c r="AM107">
        <v>254</v>
      </c>
      <c r="AN107">
        <v>255</v>
      </c>
      <c r="AO107">
        <v>255</v>
      </c>
      <c r="AP107">
        <v>255</v>
      </c>
      <c r="AQ107">
        <v>255</v>
      </c>
      <c r="AR107">
        <v>255</v>
      </c>
      <c r="AS107">
        <v>255</v>
      </c>
      <c r="AT107">
        <v>255</v>
      </c>
      <c r="AU107">
        <v>255</v>
      </c>
      <c r="AV107">
        <v>255</v>
      </c>
      <c r="AW107">
        <v>255</v>
      </c>
      <c r="AX107">
        <v>255</v>
      </c>
      <c r="AY107">
        <v>253</v>
      </c>
      <c r="AZ107">
        <v>254</v>
      </c>
      <c r="BA107">
        <v>252</v>
      </c>
      <c r="BB107">
        <v>251</v>
      </c>
      <c r="BC107">
        <v>254</v>
      </c>
      <c r="BD107">
        <v>255</v>
      </c>
      <c r="BE107">
        <v>255</v>
      </c>
      <c r="BF107">
        <v>252</v>
      </c>
      <c r="BG107">
        <v>248</v>
      </c>
      <c r="BH107">
        <v>231</v>
      </c>
      <c r="BI107">
        <v>143</v>
      </c>
      <c r="BJ107">
        <v>81</v>
      </c>
      <c r="BK107">
        <v>85</v>
      </c>
      <c r="BL107">
        <v>81</v>
      </c>
      <c r="BM107">
        <v>75</v>
      </c>
      <c r="BN107">
        <v>74</v>
      </c>
      <c r="BO107">
        <v>74</v>
      </c>
      <c r="BP107">
        <v>76</v>
      </c>
      <c r="BQ107">
        <v>76</v>
      </c>
      <c r="BR107">
        <v>74</v>
      </c>
      <c r="BS107">
        <v>78</v>
      </c>
      <c r="BT107">
        <v>77</v>
      </c>
      <c r="BU107">
        <v>77</v>
      </c>
      <c r="BV107">
        <v>77</v>
      </c>
      <c r="BW107">
        <v>76</v>
      </c>
      <c r="BX107">
        <v>76</v>
      </c>
      <c r="BY107">
        <v>76</v>
      </c>
      <c r="BZ107">
        <v>76</v>
      </c>
      <c r="CA107">
        <v>77</v>
      </c>
      <c r="CB107">
        <v>77</v>
      </c>
      <c r="CC107">
        <v>76</v>
      </c>
      <c r="CD107">
        <v>76</v>
      </c>
      <c r="CE107">
        <v>76</v>
      </c>
      <c r="CF107">
        <v>76</v>
      </c>
      <c r="CG107">
        <v>76</v>
      </c>
      <c r="CH107">
        <v>76</v>
      </c>
      <c r="CI107">
        <v>76</v>
      </c>
      <c r="CJ107">
        <v>76</v>
      </c>
      <c r="CK107">
        <v>77</v>
      </c>
      <c r="CL107">
        <v>76</v>
      </c>
      <c r="CM107">
        <v>76</v>
      </c>
      <c r="CN107">
        <v>76</v>
      </c>
      <c r="CO107">
        <v>76</v>
      </c>
      <c r="CP107">
        <v>76</v>
      </c>
      <c r="CQ107">
        <v>76</v>
      </c>
      <c r="CR107">
        <v>77</v>
      </c>
      <c r="CS107">
        <v>74</v>
      </c>
      <c r="CT107">
        <v>77</v>
      </c>
      <c r="CU107">
        <v>79</v>
      </c>
      <c r="CV107">
        <v>79</v>
      </c>
    </row>
    <row r="108" spans="1:100">
      <c r="A108">
        <v>41</v>
      </c>
      <c r="B108">
        <v>38</v>
      </c>
      <c r="C108">
        <v>36</v>
      </c>
      <c r="D108">
        <v>35</v>
      </c>
      <c r="E108">
        <v>34</v>
      </c>
      <c r="F108">
        <v>34</v>
      </c>
      <c r="G108">
        <v>32</v>
      </c>
      <c r="H108">
        <v>32</v>
      </c>
      <c r="I108">
        <v>34</v>
      </c>
      <c r="J108">
        <v>34</v>
      </c>
      <c r="K108">
        <v>34</v>
      </c>
      <c r="L108">
        <v>34</v>
      </c>
      <c r="M108">
        <v>34</v>
      </c>
      <c r="N108">
        <v>34</v>
      </c>
      <c r="O108">
        <v>32</v>
      </c>
      <c r="P108">
        <v>32</v>
      </c>
      <c r="Q108">
        <v>32</v>
      </c>
      <c r="R108">
        <v>31</v>
      </c>
      <c r="S108">
        <v>35</v>
      </c>
      <c r="T108">
        <v>33</v>
      </c>
      <c r="U108">
        <v>46</v>
      </c>
      <c r="V108">
        <v>83</v>
      </c>
      <c r="W108">
        <v>187</v>
      </c>
      <c r="X108">
        <v>244</v>
      </c>
      <c r="Y108">
        <v>242</v>
      </c>
      <c r="Z108">
        <v>255</v>
      </c>
      <c r="AA108">
        <v>255</v>
      </c>
      <c r="AB108">
        <v>255</v>
      </c>
      <c r="AC108">
        <v>255</v>
      </c>
      <c r="AD108">
        <v>255</v>
      </c>
      <c r="AE108">
        <v>255</v>
      </c>
      <c r="AF108">
        <v>255</v>
      </c>
      <c r="AG108">
        <v>255</v>
      </c>
      <c r="AH108">
        <v>255</v>
      </c>
      <c r="AI108">
        <v>255</v>
      </c>
      <c r="AJ108">
        <v>255</v>
      </c>
      <c r="AK108">
        <v>255</v>
      </c>
      <c r="AL108">
        <v>255</v>
      </c>
      <c r="AM108">
        <v>255</v>
      </c>
      <c r="AN108">
        <v>255</v>
      </c>
      <c r="AO108">
        <v>255</v>
      </c>
      <c r="AP108">
        <v>255</v>
      </c>
      <c r="AQ108">
        <v>255</v>
      </c>
      <c r="AR108">
        <v>255</v>
      </c>
      <c r="AS108">
        <v>255</v>
      </c>
      <c r="AT108">
        <v>255</v>
      </c>
      <c r="AU108">
        <v>255</v>
      </c>
      <c r="AV108">
        <v>255</v>
      </c>
      <c r="AW108">
        <v>255</v>
      </c>
      <c r="AX108">
        <v>255</v>
      </c>
      <c r="AY108">
        <v>253</v>
      </c>
      <c r="AZ108">
        <v>254</v>
      </c>
      <c r="BA108">
        <v>252</v>
      </c>
      <c r="BB108">
        <v>251</v>
      </c>
      <c r="BC108">
        <v>253</v>
      </c>
      <c r="BD108">
        <v>255</v>
      </c>
      <c r="BE108">
        <v>255</v>
      </c>
      <c r="BF108">
        <v>252</v>
      </c>
      <c r="BG108">
        <v>247</v>
      </c>
      <c r="BH108">
        <v>224</v>
      </c>
      <c r="BI108">
        <v>133</v>
      </c>
      <c r="BJ108">
        <v>79</v>
      </c>
      <c r="BK108">
        <v>86</v>
      </c>
      <c r="BL108">
        <v>80</v>
      </c>
      <c r="BM108">
        <v>74</v>
      </c>
      <c r="BN108">
        <v>74</v>
      </c>
      <c r="BO108">
        <v>75</v>
      </c>
      <c r="BP108">
        <v>76</v>
      </c>
      <c r="BQ108">
        <v>76</v>
      </c>
      <c r="BR108">
        <v>74</v>
      </c>
      <c r="BS108">
        <v>78</v>
      </c>
      <c r="BT108">
        <v>77</v>
      </c>
      <c r="BU108">
        <v>77</v>
      </c>
      <c r="BV108">
        <v>77</v>
      </c>
      <c r="BW108">
        <v>77</v>
      </c>
      <c r="BX108">
        <v>76</v>
      </c>
      <c r="BY108">
        <v>76</v>
      </c>
      <c r="BZ108">
        <v>77</v>
      </c>
      <c r="CA108">
        <v>77</v>
      </c>
      <c r="CB108">
        <v>77</v>
      </c>
      <c r="CC108">
        <v>77</v>
      </c>
      <c r="CD108">
        <v>77</v>
      </c>
      <c r="CE108">
        <v>77</v>
      </c>
      <c r="CF108">
        <v>77</v>
      </c>
      <c r="CG108">
        <v>77</v>
      </c>
      <c r="CH108">
        <v>77</v>
      </c>
      <c r="CI108">
        <v>77</v>
      </c>
      <c r="CJ108">
        <v>77</v>
      </c>
      <c r="CK108">
        <v>77</v>
      </c>
      <c r="CL108">
        <v>77</v>
      </c>
      <c r="CM108">
        <v>77</v>
      </c>
      <c r="CN108">
        <v>77</v>
      </c>
      <c r="CO108">
        <v>77</v>
      </c>
      <c r="CP108">
        <v>77</v>
      </c>
      <c r="CQ108">
        <v>77</v>
      </c>
      <c r="CR108">
        <v>77</v>
      </c>
      <c r="CS108">
        <v>75</v>
      </c>
      <c r="CT108">
        <v>75</v>
      </c>
      <c r="CU108">
        <v>77</v>
      </c>
      <c r="CV108">
        <v>79</v>
      </c>
    </row>
    <row r="109" spans="1:100">
      <c r="A109">
        <v>39</v>
      </c>
      <c r="B109">
        <v>38</v>
      </c>
      <c r="C109">
        <v>36</v>
      </c>
      <c r="D109">
        <v>35</v>
      </c>
      <c r="E109">
        <v>34</v>
      </c>
      <c r="F109">
        <v>32</v>
      </c>
      <c r="G109">
        <v>32</v>
      </c>
      <c r="H109">
        <v>32</v>
      </c>
      <c r="I109">
        <v>32</v>
      </c>
      <c r="J109">
        <v>32</v>
      </c>
      <c r="K109">
        <v>34</v>
      </c>
      <c r="L109">
        <v>34</v>
      </c>
      <c r="M109">
        <v>34</v>
      </c>
      <c r="N109">
        <v>34</v>
      </c>
      <c r="O109">
        <v>32</v>
      </c>
      <c r="P109">
        <v>32</v>
      </c>
      <c r="Q109">
        <v>30</v>
      </c>
      <c r="R109">
        <v>31</v>
      </c>
      <c r="S109">
        <v>37</v>
      </c>
      <c r="T109">
        <v>35</v>
      </c>
      <c r="U109">
        <v>47</v>
      </c>
      <c r="V109">
        <v>91</v>
      </c>
      <c r="W109">
        <v>197</v>
      </c>
      <c r="X109">
        <v>245</v>
      </c>
      <c r="Y109">
        <v>242</v>
      </c>
      <c r="Z109">
        <v>255</v>
      </c>
      <c r="AA109">
        <v>255</v>
      </c>
      <c r="AB109">
        <v>255</v>
      </c>
      <c r="AC109">
        <v>255</v>
      </c>
      <c r="AD109">
        <v>254</v>
      </c>
      <c r="AE109">
        <v>255</v>
      </c>
      <c r="AF109">
        <v>255</v>
      </c>
      <c r="AG109">
        <v>255</v>
      </c>
      <c r="AH109">
        <v>255</v>
      </c>
      <c r="AI109">
        <v>255</v>
      </c>
      <c r="AJ109">
        <v>255</v>
      </c>
      <c r="AK109">
        <v>255</v>
      </c>
      <c r="AL109">
        <v>255</v>
      </c>
      <c r="AM109">
        <v>255</v>
      </c>
      <c r="AN109">
        <v>255</v>
      </c>
      <c r="AO109">
        <v>255</v>
      </c>
      <c r="AP109">
        <v>255</v>
      </c>
      <c r="AQ109">
        <v>255</v>
      </c>
      <c r="AR109">
        <v>255</v>
      </c>
      <c r="AS109">
        <v>255</v>
      </c>
      <c r="AT109">
        <v>255</v>
      </c>
      <c r="AU109">
        <v>255</v>
      </c>
      <c r="AV109">
        <v>255</v>
      </c>
      <c r="AW109">
        <v>255</v>
      </c>
      <c r="AX109">
        <v>255</v>
      </c>
      <c r="AY109">
        <v>253</v>
      </c>
      <c r="AZ109">
        <v>255</v>
      </c>
      <c r="BA109">
        <v>253</v>
      </c>
      <c r="BB109">
        <v>252</v>
      </c>
      <c r="BC109">
        <v>254</v>
      </c>
      <c r="BD109">
        <v>255</v>
      </c>
      <c r="BE109">
        <v>255</v>
      </c>
      <c r="BF109">
        <v>253</v>
      </c>
      <c r="BG109">
        <v>248</v>
      </c>
      <c r="BH109">
        <v>219</v>
      </c>
      <c r="BI109">
        <v>126</v>
      </c>
      <c r="BJ109">
        <v>76</v>
      </c>
      <c r="BK109">
        <v>86</v>
      </c>
      <c r="BL109">
        <v>77</v>
      </c>
      <c r="BM109">
        <v>71</v>
      </c>
      <c r="BN109">
        <v>75</v>
      </c>
      <c r="BO109">
        <v>73</v>
      </c>
      <c r="BP109">
        <v>73</v>
      </c>
      <c r="BQ109">
        <v>76</v>
      </c>
      <c r="BR109">
        <v>74</v>
      </c>
      <c r="BS109">
        <v>77</v>
      </c>
      <c r="BT109">
        <v>77</v>
      </c>
      <c r="BU109">
        <v>77</v>
      </c>
      <c r="BV109">
        <v>77</v>
      </c>
      <c r="BW109">
        <v>77</v>
      </c>
      <c r="BX109">
        <v>77</v>
      </c>
      <c r="BY109">
        <v>77</v>
      </c>
      <c r="BZ109">
        <v>77</v>
      </c>
      <c r="CA109">
        <v>75</v>
      </c>
      <c r="CB109">
        <v>75</v>
      </c>
      <c r="CC109">
        <v>75</v>
      </c>
      <c r="CD109">
        <v>75</v>
      </c>
      <c r="CE109">
        <v>75</v>
      </c>
      <c r="CF109">
        <v>75</v>
      </c>
      <c r="CG109">
        <v>75</v>
      </c>
      <c r="CH109">
        <v>75</v>
      </c>
      <c r="CI109">
        <v>75</v>
      </c>
      <c r="CJ109">
        <v>75</v>
      </c>
      <c r="CK109">
        <v>75</v>
      </c>
      <c r="CL109">
        <v>75</v>
      </c>
      <c r="CM109">
        <v>75</v>
      </c>
      <c r="CN109">
        <v>75</v>
      </c>
      <c r="CO109">
        <v>75</v>
      </c>
      <c r="CP109">
        <v>75</v>
      </c>
      <c r="CQ109">
        <v>75</v>
      </c>
      <c r="CR109">
        <v>75</v>
      </c>
      <c r="CS109">
        <v>75</v>
      </c>
      <c r="CT109">
        <v>75</v>
      </c>
      <c r="CU109">
        <v>77</v>
      </c>
      <c r="CV109">
        <v>77</v>
      </c>
    </row>
    <row r="110" spans="1:100">
      <c r="A110">
        <v>39</v>
      </c>
      <c r="B110">
        <v>36</v>
      </c>
      <c r="C110">
        <v>34</v>
      </c>
      <c r="D110">
        <v>34</v>
      </c>
      <c r="E110">
        <v>32</v>
      </c>
      <c r="F110">
        <v>32</v>
      </c>
      <c r="G110">
        <v>32</v>
      </c>
      <c r="H110">
        <v>32</v>
      </c>
      <c r="I110">
        <v>32</v>
      </c>
      <c r="J110">
        <v>32</v>
      </c>
      <c r="K110">
        <v>34</v>
      </c>
      <c r="L110">
        <v>34</v>
      </c>
      <c r="M110">
        <v>34</v>
      </c>
      <c r="N110">
        <v>34</v>
      </c>
      <c r="O110">
        <v>32</v>
      </c>
      <c r="P110">
        <v>32</v>
      </c>
      <c r="Q110">
        <v>29</v>
      </c>
      <c r="R110">
        <v>32</v>
      </c>
      <c r="S110">
        <v>37</v>
      </c>
      <c r="T110">
        <v>37</v>
      </c>
      <c r="U110">
        <v>47</v>
      </c>
      <c r="V110">
        <v>99</v>
      </c>
      <c r="W110">
        <v>203</v>
      </c>
      <c r="X110">
        <v>245</v>
      </c>
      <c r="Y110">
        <v>245</v>
      </c>
      <c r="Z110">
        <v>255</v>
      </c>
      <c r="AA110">
        <v>254</v>
      </c>
      <c r="AB110">
        <v>255</v>
      </c>
      <c r="AC110">
        <v>255</v>
      </c>
      <c r="AD110">
        <v>254</v>
      </c>
      <c r="AE110">
        <v>255</v>
      </c>
      <c r="AF110">
        <v>255</v>
      </c>
      <c r="AG110">
        <v>255</v>
      </c>
      <c r="AH110">
        <v>255</v>
      </c>
      <c r="AI110">
        <v>255</v>
      </c>
      <c r="AJ110">
        <v>255</v>
      </c>
      <c r="AK110">
        <v>255</v>
      </c>
      <c r="AL110">
        <v>255</v>
      </c>
      <c r="AM110">
        <v>255</v>
      </c>
      <c r="AN110">
        <v>255</v>
      </c>
      <c r="AO110">
        <v>255</v>
      </c>
      <c r="AP110">
        <v>255</v>
      </c>
      <c r="AQ110">
        <v>255</v>
      </c>
      <c r="AR110">
        <v>255</v>
      </c>
      <c r="AS110">
        <v>255</v>
      </c>
      <c r="AT110">
        <v>255</v>
      </c>
      <c r="AU110">
        <v>255</v>
      </c>
      <c r="AV110">
        <v>255</v>
      </c>
      <c r="AW110">
        <v>255</v>
      </c>
      <c r="AX110">
        <v>255</v>
      </c>
      <c r="AY110">
        <v>253</v>
      </c>
      <c r="AZ110">
        <v>254</v>
      </c>
      <c r="BA110">
        <v>253</v>
      </c>
      <c r="BB110">
        <v>252</v>
      </c>
      <c r="BC110">
        <v>254</v>
      </c>
      <c r="BD110">
        <v>255</v>
      </c>
      <c r="BE110">
        <v>254</v>
      </c>
      <c r="BF110">
        <v>252</v>
      </c>
      <c r="BG110">
        <v>248</v>
      </c>
      <c r="BH110">
        <v>213</v>
      </c>
      <c r="BI110">
        <v>120</v>
      </c>
      <c r="BJ110">
        <v>74</v>
      </c>
      <c r="BK110">
        <v>83</v>
      </c>
      <c r="BL110">
        <v>76</v>
      </c>
      <c r="BM110">
        <v>70</v>
      </c>
      <c r="BN110">
        <v>76</v>
      </c>
      <c r="BO110">
        <v>74</v>
      </c>
      <c r="BP110">
        <v>73</v>
      </c>
      <c r="BQ110">
        <v>76</v>
      </c>
      <c r="BR110">
        <v>74</v>
      </c>
      <c r="BS110">
        <v>77</v>
      </c>
      <c r="BT110">
        <v>77</v>
      </c>
      <c r="BU110">
        <v>77</v>
      </c>
      <c r="BV110">
        <v>77</v>
      </c>
      <c r="BW110">
        <v>77</v>
      </c>
      <c r="BX110">
        <v>77</v>
      </c>
      <c r="BY110">
        <v>77</v>
      </c>
      <c r="BZ110">
        <v>77</v>
      </c>
      <c r="CA110">
        <v>75</v>
      </c>
      <c r="CB110">
        <v>75</v>
      </c>
      <c r="CC110">
        <v>75</v>
      </c>
      <c r="CD110">
        <v>75</v>
      </c>
      <c r="CE110">
        <v>75</v>
      </c>
      <c r="CF110">
        <v>75</v>
      </c>
      <c r="CG110">
        <v>75</v>
      </c>
      <c r="CH110">
        <v>75</v>
      </c>
      <c r="CI110">
        <v>75</v>
      </c>
      <c r="CJ110">
        <v>75</v>
      </c>
      <c r="CK110">
        <v>74</v>
      </c>
      <c r="CL110">
        <v>75</v>
      </c>
      <c r="CM110">
        <v>75</v>
      </c>
      <c r="CN110">
        <v>75</v>
      </c>
      <c r="CO110">
        <v>75</v>
      </c>
      <c r="CP110">
        <v>75</v>
      </c>
      <c r="CQ110">
        <v>75</v>
      </c>
      <c r="CR110">
        <v>74</v>
      </c>
      <c r="CS110">
        <v>75</v>
      </c>
      <c r="CT110">
        <v>75</v>
      </c>
      <c r="CU110">
        <v>77</v>
      </c>
      <c r="CV110">
        <v>77</v>
      </c>
    </row>
    <row r="111" spans="1:100">
      <c r="A111">
        <v>40</v>
      </c>
      <c r="B111">
        <v>39</v>
      </c>
      <c r="C111">
        <v>36</v>
      </c>
      <c r="D111">
        <v>34</v>
      </c>
      <c r="E111">
        <v>33</v>
      </c>
      <c r="F111">
        <v>31</v>
      </c>
      <c r="G111">
        <v>31</v>
      </c>
      <c r="H111">
        <v>31</v>
      </c>
      <c r="I111">
        <v>31</v>
      </c>
      <c r="J111">
        <v>31</v>
      </c>
      <c r="K111">
        <v>34</v>
      </c>
      <c r="L111">
        <v>34</v>
      </c>
      <c r="M111">
        <v>32</v>
      </c>
      <c r="N111">
        <v>32</v>
      </c>
      <c r="O111">
        <v>32</v>
      </c>
      <c r="P111">
        <v>32</v>
      </c>
      <c r="Q111">
        <v>30</v>
      </c>
      <c r="R111">
        <v>32</v>
      </c>
      <c r="S111">
        <v>34</v>
      </c>
      <c r="T111">
        <v>38</v>
      </c>
      <c r="U111">
        <v>46</v>
      </c>
      <c r="V111">
        <v>107</v>
      </c>
      <c r="W111">
        <v>208</v>
      </c>
      <c r="X111">
        <v>246</v>
      </c>
      <c r="Y111">
        <v>250</v>
      </c>
      <c r="Z111">
        <v>254</v>
      </c>
      <c r="AA111">
        <v>254</v>
      </c>
      <c r="AB111">
        <v>255</v>
      </c>
      <c r="AC111">
        <v>253</v>
      </c>
      <c r="AD111">
        <v>254</v>
      </c>
      <c r="AE111">
        <v>255</v>
      </c>
      <c r="AF111">
        <v>255</v>
      </c>
      <c r="AG111">
        <v>255</v>
      </c>
      <c r="AH111">
        <v>255</v>
      </c>
      <c r="AI111">
        <v>255</v>
      </c>
      <c r="AJ111">
        <v>255</v>
      </c>
      <c r="AK111">
        <v>255</v>
      </c>
      <c r="AL111">
        <v>255</v>
      </c>
      <c r="AM111">
        <v>255</v>
      </c>
      <c r="AN111">
        <v>255</v>
      </c>
      <c r="AO111">
        <v>255</v>
      </c>
      <c r="AP111">
        <v>255</v>
      </c>
      <c r="AQ111">
        <v>255</v>
      </c>
      <c r="AR111">
        <v>255</v>
      </c>
      <c r="AS111">
        <v>255</v>
      </c>
      <c r="AT111">
        <v>255</v>
      </c>
      <c r="AU111">
        <v>255</v>
      </c>
      <c r="AV111">
        <v>255</v>
      </c>
      <c r="AW111">
        <v>255</v>
      </c>
      <c r="AX111">
        <v>255</v>
      </c>
      <c r="AY111">
        <v>254</v>
      </c>
      <c r="AZ111">
        <v>254</v>
      </c>
      <c r="BA111">
        <v>252</v>
      </c>
      <c r="BB111">
        <v>253</v>
      </c>
      <c r="BC111">
        <v>254</v>
      </c>
      <c r="BD111">
        <v>253</v>
      </c>
      <c r="BE111">
        <v>252</v>
      </c>
      <c r="BF111">
        <v>252</v>
      </c>
      <c r="BG111">
        <v>246</v>
      </c>
      <c r="BH111">
        <v>206</v>
      </c>
      <c r="BI111">
        <v>116</v>
      </c>
      <c r="BJ111">
        <v>74</v>
      </c>
      <c r="BK111">
        <v>82</v>
      </c>
      <c r="BL111">
        <v>74</v>
      </c>
      <c r="BM111">
        <v>70</v>
      </c>
      <c r="BN111">
        <v>77</v>
      </c>
      <c r="BO111">
        <v>74</v>
      </c>
      <c r="BP111">
        <v>73</v>
      </c>
      <c r="BQ111">
        <v>76</v>
      </c>
      <c r="BR111">
        <v>74</v>
      </c>
      <c r="BS111">
        <v>77</v>
      </c>
      <c r="BT111">
        <v>77</v>
      </c>
      <c r="BU111">
        <v>77</v>
      </c>
      <c r="BV111">
        <v>77</v>
      </c>
      <c r="BW111">
        <v>77</v>
      </c>
      <c r="BX111">
        <v>77</v>
      </c>
      <c r="BY111">
        <v>77</v>
      </c>
      <c r="BZ111">
        <v>77</v>
      </c>
      <c r="CA111">
        <v>75</v>
      </c>
      <c r="CB111">
        <v>75</v>
      </c>
      <c r="CC111">
        <v>75</v>
      </c>
      <c r="CD111">
        <v>75</v>
      </c>
      <c r="CE111">
        <v>75</v>
      </c>
      <c r="CF111">
        <v>75</v>
      </c>
      <c r="CG111">
        <v>75</v>
      </c>
      <c r="CH111">
        <v>75</v>
      </c>
      <c r="CI111">
        <v>75</v>
      </c>
      <c r="CJ111">
        <v>75</v>
      </c>
      <c r="CK111">
        <v>74</v>
      </c>
      <c r="CL111">
        <v>75</v>
      </c>
      <c r="CM111">
        <v>76</v>
      </c>
      <c r="CN111">
        <v>76</v>
      </c>
      <c r="CO111">
        <v>76</v>
      </c>
      <c r="CP111">
        <v>76</v>
      </c>
      <c r="CQ111">
        <v>75</v>
      </c>
      <c r="CR111">
        <v>74</v>
      </c>
      <c r="CS111">
        <v>74</v>
      </c>
      <c r="CT111">
        <v>75</v>
      </c>
      <c r="CU111">
        <v>77</v>
      </c>
      <c r="CV111">
        <v>77</v>
      </c>
    </row>
    <row r="112" spans="1:100">
      <c r="A112">
        <v>40</v>
      </c>
      <c r="B112">
        <v>37</v>
      </c>
      <c r="C112">
        <v>34</v>
      </c>
      <c r="D112">
        <v>33</v>
      </c>
      <c r="E112">
        <v>31</v>
      </c>
      <c r="F112">
        <v>31</v>
      </c>
      <c r="G112">
        <v>31</v>
      </c>
      <c r="H112">
        <v>31</v>
      </c>
      <c r="I112">
        <v>30</v>
      </c>
      <c r="J112">
        <v>31</v>
      </c>
      <c r="K112">
        <v>33</v>
      </c>
      <c r="L112">
        <v>34</v>
      </c>
      <c r="M112">
        <v>32</v>
      </c>
      <c r="N112">
        <v>32</v>
      </c>
      <c r="O112">
        <v>32</v>
      </c>
      <c r="P112">
        <v>32</v>
      </c>
      <c r="Q112">
        <v>30</v>
      </c>
      <c r="R112">
        <v>32</v>
      </c>
      <c r="S112">
        <v>32</v>
      </c>
      <c r="T112">
        <v>39</v>
      </c>
      <c r="U112">
        <v>45</v>
      </c>
      <c r="V112">
        <v>112</v>
      </c>
      <c r="W112">
        <v>212</v>
      </c>
      <c r="X112">
        <v>248</v>
      </c>
      <c r="Y112">
        <v>253</v>
      </c>
      <c r="Z112">
        <v>255</v>
      </c>
      <c r="AA112">
        <v>254</v>
      </c>
      <c r="AB112">
        <v>255</v>
      </c>
      <c r="AC112">
        <v>252</v>
      </c>
      <c r="AD112">
        <v>251</v>
      </c>
      <c r="AE112">
        <v>255</v>
      </c>
      <c r="AF112">
        <v>255</v>
      </c>
      <c r="AG112">
        <v>255</v>
      </c>
      <c r="AH112">
        <v>255</v>
      </c>
      <c r="AI112">
        <v>255</v>
      </c>
      <c r="AJ112">
        <v>255</v>
      </c>
      <c r="AK112">
        <v>255</v>
      </c>
      <c r="AL112">
        <v>255</v>
      </c>
      <c r="AM112">
        <v>254</v>
      </c>
      <c r="AN112">
        <v>255</v>
      </c>
      <c r="AO112">
        <v>255</v>
      </c>
      <c r="AP112">
        <v>255</v>
      </c>
      <c r="AQ112">
        <v>255</v>
      </c>
      <c r="AR112">
        <v>255</v>
      </c>
      <c r="AS112">
        <v>255</v>
      </c>
      <c r="AT112">
        <v>255</v>
      </c>
      <c r="AU112">
        <v>255</v>
      </c>
      <c r="AV112">
        <v>255</v>
      </c>
      <c r="AW112">
        <v>255</v>
      </c>
      <c r="AX112">
        <v>255</v>
      </c>
      <c r="AY112">
        <v>254</v>
      </c>
      <c r="AZ112">
        <v>253</v>
      </c>
      <c r="BA112">
        <v>252</v>
      </c>
      <c r="BB112">
        <v>253</v>
      </c>
      <c r="BC112">
        <v>254</v>
      </c>
      <c r="BD112">
        <v>252</v>
      </c>
      <c r="BE112">
        <v>251</v>
      </c>
      <c r="BF112">
        <v>252</v>
      </c>
      <c r="BG112">
        <v>243</v>
      </c>
      <c r="BH112">
        <v>200</v>
      </c>
      <c r="BI112">
        <v>111</v>
      </c>
      <c r="BJ112">
        <v>74</v>
      </c>
      <c r="BK112">
        <v>79</v>
      </c>
      <c r="BL112">
        <v>74</v>
      </c>
      <c r="BM112">
        <v>71</v>
      </c>
      <c r="BN112">
        <v>77</v>
      </c>
      <c r="BO112">
        <v>74</v>
      </c>
      <c r="BP112">
        <v>72</v>
      </c>
      <c r="BQ112">
        <v>75</v>
      </c>
      <c r="BR112">
        <v>74</v>
      </c>
      <c r="BS112">
        <v>75</v>
      </c>
      <c r="BT112">
        <v>77</v>
      </c>
      <c r="BU112">
        <v>77</v>
      </c>
      <c r="BV112">
        <v>77</v>
      </c>
      <c r="BW112">
        <v>77</v>
      </c>
      <c r="BX112">
        <v>77</v>
      </c>
      <c r="BY112">
        <v>77</v>
      </c>
      <c r="BZ112">
        <v>75</v>
      </c>
      <c r="CA112">
        <v>75</v>
      </c>
      <c r="CB112">
        <v>75</v>
      </c>
      <c r="CC112">
        <v>75</v>
      </c>
      <c r="CD112">
        <v>75</v>
      </c>
      <c r="CE112">
        <v>75</v>
      </c>
      <c r="CF112">
        <v>75</v>
      </c>
      <c r="CG112">
        <v>75</v>
      </c>
      <c r="CH112">
        <v>75</v>
      </c>
      <c r="CI112">
        <v>75</v>
      </c>
      <c r="CJ112">
        <v>75</v>
      </c>
      <c r="CK112">
        <v>74</v>
      </c>
      <c r="CL112">
        <v>75</v>
      </c>
      <c r="CM112">
        <v>76</v>
      </c>
      <c r="CN112">
        <v>77</v>
      </c>
      <c r="CO112">
        <v>77</v>
      </c>
      <c r="CP112">
        <v>76</v>
      </c>
      <c r="CQ112">
        <v>75</v>
      </c>
      <c r="CR112">
        <v>74</v>
      </c>
      <c r="CS112">
        <v>74</v>
      </c>
      <c r="CT112">
        <v>74</v>
      </c>
      <c r="CU112">
        <v>77</v>
      </c>
      <c r="CV112">
        <v>77</v>
      </c>
    </row>
    <row r="113" spans="1:100">
      <c r="A113">
        <v>39</v>
      </c>
      <c r="B113">
        <v>39</v>
      </c>
      <c r="C113">
        <v>36</v>
      </c>
      <c r="D113">
        <v>35</v>
      </c>
      <c r="E113">
        <v>33</v>
      </c>
      <c r="F113">
        <v>31</v>
      </c>
      <c r="G113">
        <v>29</v>
      </c>
      <c r="H113">
        <v>29</v>
      </c>
      <c r="I113">
        <v>31</v>
      </c>
      <c r="J113">
        <v>31</v>
      </c>
      <c r="K113">
        <v>32</v>
      </c>
      <c r="L113">
        <v>32</v>
      </c>
      <c r="M113">
        <v>32</v>
      </c>
      <c r="N113">
        <v>32</v>
      </c>
      <c r="O113">
        <v>30</v>
      </c>
      <c r="P113">
        <v>30</v>
      </c>
      <c r="Q113">
        <v>32</v>
      </c>
      <c r="R113">
        <v>36</v>
      </c>
      <c r="S113">
        <v>34</v>
      </c>
      <c r="T113">
        <v>41</v>
      </c>
      <c r="U113">
        <v>46</v>
      </c>
      <c r="V113">
        <v>117</v>
      </c>
      <c r="W113">
        <v>216</v>
      </c>
      <c r="X113">
        <v>247</v>
      </c>
      <c r="Y113">
        <v>250</v>
      </c>
      <c r="Z113">
        <v>255</v>
      </c>
      <c r="AA113">
        <v>251</v>
      </c>
      <c r="AB113">
        <v>254</v>
      </c>
      <c r="AC113">
        <v>254</v>
      </c>
      <c r="AD113">
        <v>252</v>
      </c>
      <c r="AE113">
        <v>255</v>
      </c>
      <c r="AF113">
        <v>255</v>
      </c>
      <c r="AG113">
        <v>255</v>
      </c>
      <c r="AH113">
        <v>255</v>
      </c>
      <c r="AI113">
        <v>255</v>
      </c>
      <c r="AJ113">
        <v>255</v>
      </c>
      <c r="AK113">
        <v>255</v>
      </c>
      <c r="AL113">
        <v>255</v>
      </c>
      <c r="AM113">
        <v>255</v>
      </c>
      <c r="AN113">
        <v>255</v>
      </c>
      <c r="AO113">
        <v>255</v>
      </c>
      <c r="AP113">
        <v>255</v>
      </c>
      <c r="AQ113">
        <v>255</v>
      </c>
      <c r="AR113">
        <v>255</v>
      </c>
      <c r="AS113">
        <v>255</v>
      </c>
      <c r="AT113">
        <v>255</v>
      </c>
      <c r="AU113">
        <v>255</v>
      </c>
      <c r="AV113">
        <v>255</v>
      </c>
      <c r="AW113">
        <v>255</v>
      </c>
      <c r="AX113">
        <v>255</v>
      </c>
      <c r="AY113">
        <v>255</v>
      </c>
      <c r="AZ113">
        <v>255</v>
      </c>
      <c r="BA113">
        <v>253</v>
      </c>
      <c r="BB113">
        <v>254</v>
      </c>
      <c r="BC113">
        <v>254</v>
      </c>
      <c r="BD113">
        <v>253</v>
      </c>
      <c r="BE113">
        <v>250</v>
      </c>
      <c r="BF113">
        <v>251</v>
      </c>
      <c r="BG113">
        <v>241</v>
      </c>
      <c r="BH113">
        <v>196</v>
      </c>
      <c r="BI113">
        <v>106</v>
      </c>
      <c r="BJ113">
        <v>74</v>
      </c>
      <c r="BK113">
        <v>83</v>
      </c>
      <c r="BL113">
        <v>75</v>
      </c>
      <c r="BM113">
        <v>72</v>
      </c>
      <c r="BN113">
        <v>76</v>
      </c>
      <c r="BO113">
        <v>75</v>
      </c>
      <c r="BP113">
        <v>72</v>
      </c>
      <c r="BQ113">
        <v>73</v>
      </c>
      <c r="BR113">
        <v>77</v>
      </c>
      <c r="BS113">
        <v>75</v>
      </c>
      <c r="BT113">
        <v>75</v>
      </c>
      <c r="BU113">
        <v>75</v>
      </c>
      <c r="BV113">
        <v>75</v>
      </c>
      <c r="BW113">
        <v>75</v>
      </c>
      <c r="BX113">
        <v>75</v>
      </c>
      <c r="BY113">
        <v>75</v>
      </c>
      <c r="BZ113">
        <v>73</v>
      </c>
      <c r="CA113">
        <v>73</v>
      </c>
      <c r="CB113">
        <v>73</v>
      </c>
      <c r="CC113">
        <v>75</v>
      </c>
      <c r="CD113">
        <v>75</v>
      </c>
      <c r="CE113">
        <v>75</v>
      </c>
      <c r="CF113">
        <v>75</v>
      </c>
      <c r="CG113">
        <v>75</v>
      </c>
      <c r="CH113">
        <v>75</v>
      </c>
      <c r="CI113">
        <v>75</v>
      </c>
      <c r="CJ113">
        <v>75</v>
      </c>
      <c r="CK113">
        <v>75</v>
      </c>
      <c r="CL113">
        <v>75</v>
      </c>
      <c r="CM113">
        <v>76</v>
      </c>
      <c r="CN113">
        <v>76</v>
      </c>
      <c r="CO113">
        <v>76</v>
      </c>
      <c r="CP113">
        <v>75</v>
      </c>
      <c r="CQ113">
        <v>76</v>
      </c>
      <c r="CR113">
        <v>76</v>
      </c>
      <c r="CS113">
        <v>74</v>
      </c>
      <c r="CT113">
        <v>75</v>
      </c>
      <c r="CU113">
        <v>75</v>
      </c>
      <c r="CV113">
        <v>75</v>
      </c>
    </row>
    <row r="114" spans="1:100">
      <c r="A114">
        <v>40</v>
      </c>
      <c r="B114">
        <v>37</v>
      </c>
      <c r="C114">
        <v>35</v>
      </c>
      <c r="D114">
        <v>34</v>
      </c>
      <c r="E114">
        <v>32</v>
      </c>
      <c r="F114">
        <v>31</v>
      </c>
      <c r="G114">
        <v>29</v>
      </c>
      <c r="H114">
        <v>30</v>
      </c>
      <c r="I114">
        <v>31</v>
      </c>
      <c r="J114">
        <v>31</v>
      </c>
      <c r="K114">
        <v>32</v>
      </c>
      <c r="L114">
        <v>32</v>
      </c>
      <c r="M114">
        <v>32</v>
      </c>
      <c r="N114">
        <v>32</v>
      </c>
      <c r="O114">
        <v>30</v>
      </c>
      <c r="P114">
        <v>30</v>
      </c>
      <c r="Q114">
        <v>32</v>
      </c>
      <c r="R114">
        <v>35</v>
      </c>
      <c r="S114">
        <v>34</v>
      </c>
      <c r="T114">
        <v>41</v>
      </c>
      <c r="U114">
        <v>48</v>
      </c>
      <c r="V114">
        <v>121</v>
      </c>
      <c r="W114">
        <v>219</v>
      </c>
      <c r="X114">
        <v>247</v>
      </c>
      <c r="Y114">
        <v>250</v>
      </c>
      <c r="Z114">
        <v>255</v>
      </c>
      <c r="AA114">
        <v>253</v>
      </c>
      <c r="AB114">
        <v>254</v>
      </c>
      <c r="AC114">
        <v>252</v>
      </c>
      <c r="AD114">
        <v>252</v>
      </c>
      <c r="AE114">
        <v>255</v>
      </c>
      <c r="AF114">
        <v>255</v>
      </c>
      <c r="AG114">
        <v>255</v>
      </c>
      <c r="AH114">
        <v>255</v>
      </c>
      <c r="AI114">
        <v>255</v>
      </c>
      <c r="AJ114">
        <v>255</v>
      </c>
      <c r="AK114">
        <v>255</v>
      </c>
      <c r="AL114">
        <v>255</v>
      </c>
      <c r="AM114">
        <v>255</v>
      </c>
      <c r="AN114">
        <v>255</v>
      </c>
      <c r="AO114">
        <v>255</v>
      </c>
      <c r="AP114">
        <v>255</v>
      </c>
      <c r="AQ114">
        <v>255</v>
      </c>
      <c r="AR114">
        <v>255</v>
      </c>
      <c r="AS114">
        <v>255</v>
      </c>
      <c r="AT114">
        <v>255</v>
      </c>
      <c r="AU114">
        <v>255</v>
      </c>
      <c r="AV114">
        <v>255</v>
      </c>
      <c r="AW114">
        <v>255</v>
      </c>
      <c r="AX114">
        <v>255</v>
      </c>
      <c r="AY114">
        <v>255</v>
      </c>
      <c r="AZ114">
        <v>255</v>
      </c>
      <c r="BA114">
        <v>253</v>
      </c>
      <c r="BB114">
        <v>254</v>
      </c>
      <c r="BC114">
        <v>254</v>
      </c>
      <c r="BD114">
        <v>253</v>
      </c>
      <c r="BE114">
        <v>251</v>
      </c>
      <c r="BF114">
        <v>250</v>
      </c>
      <c r="BG114">
        <v>240</v>
      </c>
      <c r="BH114">
        <v>192</v>
      </c>
      <c r="BI114">
        <v>103</v>
      </c>
      <c r="BJ114">
        <v>75</v>
      </c>
      <c r="BK114">
        <v>83</v>
      </c>
      <c r="BL114">
        <v>75</v>
      </c>
      <c r="BM114">
        <v>73</v>
      </c>
      <c r="BN114">
        <v>76</v>
      </c>
      <c r="BO114">
        <v>74</v>
      </c>
      <c r="BP114">
        <v>72</v>
      </c>
      <c r="BQ114">
        <v>74</v>
      </c>
      <c r="BR114">
        <v>74</v>
      </c>
      <c r="BS114">
        <v>76</v>
      </c>
      <c r="BT114">
        <v>76</v>
      </c>
      <c r="BU114">
        <v>76</v>
      </c>
      <c r="BV114">
        <v>76</v>
      </c>
      <c r="BW114">
        <v>76</v>
      </c>
      <c r="BX114">
        <v>76</v>
      </c>
      <c r="BY114">
        <v>74</v>
      </c>
      <c r="BZ114">
        <v>74</v>
      </c>
      <c r="CA114">
        <v>74</v>
      </c>
      <c r="CB114">
        <v>74</v>
      </c>
      <c r="CC114">
        <v>76</v>
      </c>
      <c r="CD114">
        <v>76</v>
      </c>
      <c r="CE114">
        <v>76</v>
      </c>
      <c r="CF114">
        <v>76</v>
      </c>
      <c r="CG114">
        <v>76</v>
      </c>
      <c r="CH114">
        <v>76</v>
      </c>
      <c r="CI114">
        <v>76</v>
      </c>
      <c r="CJ114">
        <v>76</v>
      </c>
      <c r="CK114">
        <v>75</v>
      </c>
      <c r="CL114">
        <v>76</v>
      </c>
      <c r="CM114">
        <v>76</v>
      </c>
      <c r="CN114">
        <v>76</v>
      </c>
      <c r="CO114">
        <v>76</v>
      </c>
      <c r="CP114">
        <v>76</v>
      </c>
      <c r="CQ114">
        <v>76</v>
      </c>
      <c r="CR114">
        <v>76</v>
      </c>
      <c r="CS114">
        <v>74</v>
      </c>
      <c r="CT114">
        <v>75</v>
      </c>
      <c r="CU114">
        <v>76</v>
      </c>
      <c r="CV114">
        <v>75</v>
      </c>
    </row>
    <row r="115" spans="1:100">
      <c r="A115">
        <v>40</v>
      </c>
      <c r="B115">
        <v>39</v>
      </c>
      <c r="C115">
        <v>37</v>
      </c>
      <c r="D115">
        <v>36</v>
      </c>
      <c r="E115">
        <v>35</v>
      </c>
      <c r="F115">
        <v>32</v>
      </c>
      <c r="G115">
        <v>30</v>
      </c>
      <c r="H115">
        <v>30</v>
      </c>
      <c r="I115">
        <v>32</v>
      </c>
      <c r="J115">
        <v>32</v>
      </c>
      <c r="K115">
        <v>32</v>
      </c>
      <c r="L115">
        <v>32</v>
      </c>
      <c r="M115">
        <v>32</v>
      </c>
      <c r="N115">
        <v>32</v>
      </c>
      <c r="O115">
        <v>30</v>
      </c>
      <c r="P115">
        <v>30</v>
      </c>
      <c r="Q115">
        <v>30</v>
      </c>
      <c r="R115">
        <v>32</v>
      </c>
      <c r="S115">
        <v>34</v>
      </c>
      <c r="T115">
        <v>41</v>
      </c>
      <c r="U115">
        <v>51</v>
      </c>
      <c r="V115">
        <v>127</v>
      </c>
      <c r="W115">
        <v>222</v>
      </c>
      <c r="X115">
        <v>249</v>
      </c>
      <c r="Y115">
        <v>250</v>
      </c>
      <c r="Z115">
        <v>255</v>
      </c>
      <c r="AA115">
        <v>254</v>
      </c>
      <c r="AB115">
        <v>255</v>
      </c>
      <c r="AC115">
        <v>254</v>
      </c>
      <c r="AD115">
        <v>253</v>
      </c>
      <c r="AE115">
        <v>255</v>
      </c>
      <c r="AF115">
        <v>255</v>
      </c>
      <c r="AG115">
        <v>255</v>
      </c>
      <c r="AH115">
        <v>255</v>
      </c>
      <c r="AI115">
        <v>255</v>
      </c>
      <c r="AJ115">
        <v>255</v>
      </c>
      <c r="AK115">
        <v>255</v>
      </c>
      <c r="AL115">
        <v>255</v>
      </c>
      <c r="AM115">
        <v>255</v>
      </c>
      <c r="AN115">
        <v>255</v>
      </c>
      <c r="AO115">
        <v>255</v>
      </c>
      <c r="AP115">
        <v>255</v>
      </c>
      <c r="AQ115">
        <v>255</v>
      </c>
      <c r="AR115">
        <v>255</v>
      </c>
      <c r="AS115">
        <v>255</v>
      </c>
      <c r="AT115">
        <v>255</v>
      </c>
      <c r="AU115">
        <v>255</v>
      </c>
      <c r="AV115">
        <v>255</v>
      </c>
      <c r="AW115">
        <v>255</v>
      </c>
      <c r="AX115">
        <v>255</v>
      </c>
      <c r="AY115">
        <v>254</v>
      </c>
      <c r="AZ115">
        <v>253</v>
      </c>
      <c r="BA115">
        <v>253</v>
      </c>
      <c r="BB115">
        <v>254</v>
      </c>
      <c r="BC115">
        <v>254</v>
      </c>
      <c r="BD115">
        <v>254</v>
      </c>
      <c r="BE115">
        <v>251</v>
      </c>
      <c r="BF115">
        <v>250</v>
      </c>
      <c r="BG115">
        <v>241</v>
      </c>
      <c r="BH115">
        <v>188</v>
      </c>
      <c r="BI115">
        <v>104</v>
      </c>
      <c r="BJ115">
        <v>78</v>
      </c>
      <c r="BK115">
        <v>82</v>
      </c>
      <c r="BL115">
        <v>75</v>
      </c>
      <c r="BM115">
        <v>75</v>
      </c>
      <c r="BN115">
        <v>75</v>
      </c>
      <c r="BO115">
        <v>74</v>
      </c>
      <c r="BP115">
        <v>73</v>
      </c>
      <c r="BQ115">
        <v>76</v>
      </c>
      <c r="BR115">
        <v>76</v>
      </c>
      <c r="BS115">
        <v>76</v>
      </c>
      <c r="BT115">
        <v>77</v>
      </c>
      <c r="BU115">
        <v>77</v>
      </c>
      <c r="BV115">
        <v>77</v>
      </c>
      <c r="BW115">
        <v>77</v>
      </c>
      <c r="BX115">
        <v>77</v>
      </c>
      <c r="BY115">
        <v>77</v>
      </c>
      <c r="BZ115">
        <v>77</v>
      </c>
      <c r="CA115">
        <v>75</v>
      </c>
      <c r="CB115">
        <v>75</v>
      </c>
      <c r="CC115">
        <v>77</v>
      </c>
      <c r="CD115">
        <v>77</v>
      </c>
      <c r="CE115">
        <v>77</v>
      </c>
      <c r="CF115">
        <v>77</v>
      </c>
      <c r="CG115">
        <v>77</v>
      </c>
      <c r="CH115">
        <v>77</v>
      </c>
      <c r="CI115">
        <v>77</v>
      </c>
      <c r="CJ115">
        <v>77</v>
      </c>
      <c r="CK115">
        <v>76</v>
      </c>
      <c r="CL115">
        <v>76</v>
      </c>
      <c r="CM115">
        <v>77</v>
      </c>
      <c r="CN115">
        <v>77</v>
      </c>
      <c r="CO115">
        <v>77</v>
      </c>
      <c r="CP115">
        <v>76</v>
      </c>
      <c r="CQ115">
        <v>76</v>
      </c>
      <c r="CR115">
        <v>75</v>
      </c>
      <c r="CS115">
        <v>75</v>
      </c>
      <c r="CT115">
        <v>76</v>
      </c>
      <c r="CU115">
        <v>76</v>
      </c>
      <c r="CV115">
        <v>75</v>
      </c>
    </row>
    <row r="116" spans="1:100">
      <c r="A116">
        <v>40</v>
      </c>
      <c r="B116">
        <v>37</v>
      </c>
      <c r="C116">
        <v>35</v>
      </c>
      <c r="D116">
        <v>35</v>
      </c>
      <c r="E116">
        <v>33</v>
      </c>
      <c r="F116">
        <v>33</v>
      </c>
      <c r="G116">
        <v>31</v>
      </c>
      <c r="H116">
        <v>31</v>
      </c>
      <c r="I116">
        <v>33</v>
      </c>
      <c r="J116">
        <v>33</v>
      </c>
      <c r="K116">
        <v>32</v>
      </c>
      <c r="L116">
        <v>32</v>
      </c>
      <c r="M116">
        <v>31</v>
      </c>
      <c r="N116">
        <v>32</v>
      </c>
      <c r="O116">
        <v>30</v>
      </c>
      <c r="P116">
        <v>30</v>
      </c>
      <c r="Q116">
        <v>30</v>
      </c>
      <c r="R116">
        <v>32</v>
      </c>
      <c r="S116">
        <v>35</v>
      </c>
      <c r="T116">
        <v>40</v>
      </c>
      <c r="U116">
        <v>51</v>
      </c>
      <c r="V116">
        <v>132</v>
      </c>
      <c r="W116">
        <v>225</v>
      </c>
      <c r="X116">
        <v>246</v>
      </c>
      <c r="Y116">
        <v>246</v>
      </c>
      <c r="Z116">
        <v>255</v>
      </c>
      <c r="AA116">
        <v>254</v>
      </c>
      <c r="AB116">
        <v>254</v>
      </c>
      <c r="AC116">
        <v>253</v>
      </c>
      <c r="AD116">
        <v>253</v>
      </c>
      <c r="AE116">
        <v>255</v>
      </c>
      <c r="AF116">
        <v>255</v>
      </c>
      <c r="AG116">
        <v>255</v>
      </c>
      <c r="AH116">
        <v>255</v>
      </c>
      <c r="AI116">
        <v>255</v>
      </c>
      <c r="AJ116">
        <v>255</v>
      </c>
      <c r="AK116">
        <v>255</v>
      </c>
      <c r="AL116">
        <v>255</v>
      </c>
      <c r="AM116">
        <v>255</v>
      </c>
      <c r="AN116">
        <v>255</v>
      </c>
      <c r="AO116">
        <v>255</v>
      </c>
      <c r="AP116">
        <v>255</v>
      </c>
      <c r="AQ116">
        <v>255</v>
      </c>
      <c r="AR116">
        <v>255</v>
      </c>
      <c r="AS116">
        <v>255</v>
      </c>
      <c r="AT116">
        <v>255</v>
      </c>
      <c r="AU116">
        <v>255</v>
      </c>
      <c r="AV116">
        <v>255</v>
      </c>
      <c r="AW116">
        <v>255</v>
      </c>
      <c r="AX116">
        <v>255</v>
      </c>
      <c r="AY116">
        <v>255</v>
      </c>
      <c r="AZ116">
        <v>254</v>
      </c>
      <c r="BA116">
        <v>254</v>
      </c>
      <c r="BB116">
        <v>254</v>
      </c>
      <c r="BC116">
        <v>254</v>
      </c>
      <c r="BD116">
        <v>254</v>
      </c>
      <c r="BE116">
        <v>252</v>
      </c>
      <c r="BF116">
        <v>249</v>
      </c>
      <c r="BG116">
        <v>242</v>
      </c>
      <c r="BH116">
        <v>182</v>
      </c>
      <c r="BI116">
        <v>103</v>
      </c>
      <c r="BJ116">
        <v>79</v>
      </c>
      <c r="BK116">
        <v>82</v>
      </c>
      <c r="BL116">
        <v>75</v>
      </c>
      <c r="BM116">
        <v>76</v>
      </c>
      <c r="BN116">
        <v>75</v>
      </c>
      <c r="BO116">
        <v>74</v>
      </c>
      <c r="BP116">
        <v>74</v>
      </c>
      <c r="BQ116">
        <v>77</v>
      </c>
      <c r="BR116">
        <v>76</v>
      </c>
      <c r="BS116">
        <v>76</v>
      </c>
      <c r="BT116">
        <v>78</v>
      </c>
      <c r="BU116">
        <v>77</v>
      </c>
      <c r="BV116">
        <v>77</v>
      </c>
      <c r="BW116">
        <v>77</v>
      </c>
      <c r="BX116">
        <v>77</v>
      </c>
      <c r="BY116">
        <v>77</v>
      </c>
      <c r="BZ116">
        <v>77</v>
      </c>
      <c r="CA116">
        <v>75</v>
      </c>
      <c r="CB116">
        <v>75</v>
      </c>
      <c r="CC116">
        <v>77</v>
      </c>
      <c r="CD116">
        <v>77</v>
      </c>
      <c r="CE116">
        <v>77</v>
      </c>
      <c r="CF116">
        <v>77</v>
      </c>
      <c r="CG116">
        <v>77</v>
      </c>
      <c r="CH116">
        <v>77</v>
      </c>
      <c r="CI116">
        <v>77</v>
      </c>
      <c r="CJ116">
        <v>77</v>
      </c>
      <c r="CK116">
        <v>76</v>
      </c>
      <c r="CL116">
        <v>77</v>
      </c>
      <c r="CM116">
        <v>78</v>
      </c>
      <c r="CN116">
        <v>78</v>
      </c>
      <c r="CO116">
        <v>77</v>
      </c>
      <c r="CP116">
        <v>76</v>
      </c>
      <c r="CQ116">
        <v>76</v>
      </c>
      <c r="CR116">
        <v>76</v>
      </c>
      <c r="CS116">
        <v>76</v>
      </c>
      <c r="CT116">
        <v>76</v>
      </c>
      <c r="CU116">
        <v>76</v>
      </c>
      <c r="CV116">
        <v>75</v>
      </c>
    </row>
    <row r="117" spans="1:100">
      <c r="A117">
        <v>39</v>
      </c>
      <c r="B117">
        <v>39</v>
      </c>
      <c r="C117">
        <v>36</v>
      </c>
      <c r="D117">
        <v>35</v>
      </c>
      <c r="E117">
        <v>35</v>
      </c>
      <c r="F117">
        <v>33</v>
      </c>
      <c r="G117">
        <v>31</v>
      </c>
      <c r="H117">
        <v>31</v>
      </c>
      <c r="I117">
        <v>34</v>
      </c>
      <c r="J117">
        <v>33</v>
      </c>
      <c r="K117">
        <v>32</v>
      </c>
      <c r="L117">
        <v>31</v>
      </c>
      <c r="M117">
        <v>31</v>
      </c>
      <c r="N117">
        <v>31</v>
      </c>
      <c r="O117">
        <v>30</v>
      </c>
      <c r="P117">
        <v>30</v>
      </c>
      <c r="Q117">
        <v>31</v>
      </c>
      <c r="R117">
        <v>32</v>
      </c>
      <c r="S117">
        <v>36</v>
      </c>
      <c r="T117">
        <v>39</v>
      </c>
      <c r="U117">
        <v>51</v>
      </c>
      <c r="V117">
        <v>136</v>
      </c>
      <c r="W117">
        <v>227</v>
      </c>
      <c r="X117">
        <v>247</v>
      </c>
      <c r="Y117">
        <v>247</v>
      </c>
      <c r="Z117">
        <v>255</v>
      </c>
      <c r="AA117">
        <v>255</v>
      </c>
      <c r="AB117">
        <v>255</v>
      </c>
      <c r="AC117">
        <v>253</v>
      </c>
      <c r="AD117">
        <v>253</v>
      </c>
      <c r="AE117">
        <v>255</v>
      </c>
      <c r="AF117">
        <v>255</v>
      </c>
      <c r="AG117">
        <v>255</v>
      </c>
      <c r="AH117">
        <v>255</v>
      </c>
      <c r="AI117">
        <v>255</v>
      </c>
      <c r="AJ117">
        <v>255</v>
      </c>
      <c r="AK117">
        <v>255</v>
      </c>
      <c r="AL117">
        <v>255</v>
      </c>
      <c r="AM117">
        <v>255</v>
      </c>
      <c r="AN117">
        <v>255</v>
      </c>
      <c r="AO117">
        <v>255</v>
      </c>
      <c r="AP117">
        <v>255</v>
      </c>
      <c r="AQ117">
        <v>255</v>
      </c>
      <c r="AR117">
        <v>255</v>
      </c>
      <c r="AS117">
        <v>255</v>
      </c>
      <c r="AT117">
        <v>255</v>
      </c>
      <c r="AU117">
        <v>255</v>
      </c>
      <c r="AV117">
        <v>255</v>
      </c>
      <c r="AW117">
        <v>255</v>
      </c>
      <c r="AX117">
        <v>255</v>
      </c>
      <c r="AY117">
        <v>255</v>
      </c>
      <c r="AZ117">
        <v>254</v>
      </c>
      <c r="BA117">
        <v>254</v>
      </c>
      <c r="BB117">
        <v>254</v>
      </c>
      <c r="BC117">
        <v>255</v>
      </c>
      <c r="BD117">
        <v>255</v>
      </c>
      <c r="BE117">
        <v>254</v>
      </c>
      <c r="BF117">
        <v>251</v>
      </c>
      <c r="BG117">
        <v>243</v>
      </c>
      <c r="BH117">
        <v>177</v>
      </c>
      <c r="BI117">
        <v>101</v>
      </c>
      <c r="BJ117">
        <v>80</v>
      </c>
      <c r="BK117">
        <v>83</v>
      </c>
      <c r="BL117">
        <v>75</v>
      </c>
      <c r="BM117">
        <v>77</v>
      </c>
      <c r="BN117">
        <v>74</v>
      </c>
      <c r="BO117">
        <v>74</v>
      </c>
      <c r="BP117">
        <v>75</v>
      </c>
      <c r="BQ117">
        <v>77</v>
      </c>
      <c r="BR117">
        <v>76</v>
      </c>
      <c r="BS117">
        <v>77</v>
      </c>
      <c r="BT117">
        <v>78</v>
      </c>
      <c r="BU117">
        <v>77</v>
      </c>
      <c r="BV117">
        <v>77</v>
      </c>
      <c r="BW117">
        <v>77</v>
      </c>
      <c r="BX117">
        <v>77</v>
      </c>
      <c r="BY117">
        <v>77</v>
      </c>
      <c r="BZ117">
        <v>77</v>
      </c>
      <c r="CA117">
        <v>77</v>
      </c>
      <c r="CB117">
        <v>77</v>
      </c>
      <c r="CC117">
        <v>77</v>
      </c>
      <c r="CD117">
        <v>77</v>
      </c>
      <c r="CE117">
        <v>77</v>
      </c>
      <c r="CF117">
        <v>77</v>
      </c>
      <c r="CG117">
        <v>77</v>
      </c>
      <c r="CH117">
        <v>77</v>
      </c>
      <c r="CI117">
        <v>77</v>
      </c>
      <c r="CJ117">
        <v>77</v>
      </c>
      <c r="CK117">
        <v>77</v>
      </c>
      <c r="CL117">
        <v>77</v>
      </c>
      <c r="CM117">
        <v>78</v>
      </c>
      <c r="CN117">
        <v>78</v>
      </c>
      <c r="CO117">
        <v>77</v>
      </c>
      <c r="CP117">
        <v>77</v>
      </c>
      <c r="CQ117">
        <v>76</v>
      </c>
      <c r="CR117">
        <v>76</v>
      </c>
      <c r="CS117">
        <v>76</v>
      </c>
      <c r="CT117">
        <v>76</v>
      </c>
      <c r="CU117">
        <v>76</v>
      </c>
      <c r="CV117">
        <v>75</v>
      </c>
    </row>
    <row r="118" spans="1:100">
      <c r="A118">
        <v>40</v>
      </c>
      <c r="B118">
        <v>37</v>
      </c>
      <c r="C118">
        <v>34</v>
      </c>
      <c r="D118">
        <v>34</v>
      </c>
      <c r="E118">
        <v>33</v>
      </c>
      <c r="F118">
        <v>33</v>
      </c>
      <c r="G118">
        <v>31</v>
      </c>
      <c r="H118">
        <v>31</v>
      </c>
      <c r="I118">
        <v>33</v>
      </c>
      <c r="J118">
        <v>33</v>
      </c>
      <c r="K118">
        <v>32</v>
      </c>
      <c r="L118">
        <v>32</v>
      </c>
      <c r="M118">
        <v>31</v>
      </c>
      <c r="N118">
        <v>32</v>
      </c>
      <c r="O118">
        <v>30</v>
      </c>
      <c r="P118">
        <v>30</v>
      </c>
      <c r="Q118">
        <v>31</v>
      </c>
      <c r="R118">
        <v>32</v>
      </c>
      <c r="S118">
        <v>37</v>
      </c>
      <c r="T118">
        <v>37</v>
      </c>
      <c r="U118">
        <v>50</v>
      </c>
      <c r="V118">
        <v>140</v>
      </c>
      <c r="W118">
        <v>229</v>
      </c>
      <c r="X118">
        <v>246</v>
      </c>
      <c r="Y118">
        <v>249</v>
      </c>
      <c r="Z118">
        <v>255</v>
      </c>
      <c r="AA118">
        <v>255</v>
      </c>
      <c r="AB118">
        <v>255</v>
      </c>
      <c r="AC118">
        <v>253</v>
      </c>
      <c r="AD118">
        <v>252</v>
      </c>
      <c r="AE118">
        <v>255</v>
      </c>
      <c r="AF118">
        <v>255</v>
      </c>
      <c r="AG118">
        <v>255</v>
      </c>
      <c r="AH118">
        <v>255</v>
      </c>
      <c r="AI118">
        <v>255</v>
      </c>
      <c r="AJ118">
        <v>255</v>
      </c>
      <c r="AK118">
        <v>255</v>
      </c>
      <c r="AL118">
        <v>255</v>
      </c>
      <c r="AM118">
        <v>255</v>
      </c>
      <c r="AN118">
        <v>255</v>
      </c>
      <c r="AO118">
        <v>255</v>
      </c>
      <c r="AP118">
        <v>255</v>
      </c>
      <c r="AQ118">
        <v>255</v>
      </c>
      <c r="AR118">
        <v>255</v>
      </c>
      <c r="AS118">
        <v>255</v>
      </c>
      <c r="AT118">
        <v>255</v>
      </c>
      <c r="AU118">
        <v>255</v>
      </c>
      <c r="AV118">
        <v>255</v>
      </c>
      <c r="AW118">
        <v>255</v>
      </c>
      <c r="AX118">
        <v>255</v>
      </c>
      <c r="AY118">
        <v>255</v>
      </c>
      <c r="AZ118">
        <v>254</v>
      </c>
      <c r="BA118">
        <v>254</v>
      </c>
      <c r="BB118">
        <v>254</v>
      </c>
      <c r="BC118">
        <v>255</v>
      </c>
      <c r="BD118">
        <v>255</v>
      </c>
      <c r="BE118">
        <v>254</v>
      </c>
      <c r="BF118">
        <v>251</v>
      </c>
      <c r="BG118">
        <v>244</v>
      </c>
      <c r="BH118">
        <v>170</v>
      </c>
      <c r="BI118">
        <v>100</v>
      </c>
      <c r="BJ118">
        <v>81</v>
      </c>
      <c r="BK118">
        <v>82</v>
      </c>
      <c r="BL118">
        <v>76</v>
      </c>
      <c r="BM118">
        <v>77</v>
      </c>
      <c r="BN118">
        <v>74</v>
      </c>
      <c r="BO118">
        <v>74</v>
      </c>
      <c r="BP118">
        <v>75</v>
      </c>
      <c r="BQ118">
        <v>77</v>
      </c>
      <c r="BR118">
        <v>77</v>
      </c>
      <c r="BS118">
        <v>77</v>
      </c>
      <c r="BT118">
        <v>77</v>
      </c>
      <c r="BU118">
        <v>77</v>
      </c>
      <c r="BV118">
        <v>77</v>
      </c>
      <c r="BW118">
        <v>77</v>
      </c>
      <c r="BX118">
        <v>77</v>
      </c>
      <c r="BY118">
        <v>77</v>
      </c>
      <c r="BZ118">
        <v>77</v>
      </c>
      <c r="CA118">
        <v>77</v>
      </c>
      <c r="CB118">
        <v>77</v>
      </c>
      <c r="CC118">
        <v>77</v>
      </c>
      <c r="CD118">
        <v>77</v>
      </c>
      <c r="CE118">
        <v>77</v>
      </c>
      <c r="CF118">
        <v>77</v>
      </c>
      <c r="CG118">
        <v>77</v>
      </c>
      <c r="CH118">
        <v>77</v>
      </c>
      <c r="CI118">
        <v>77</v>
      </c>
      <c r="CJ118">
        <v>77</v>
      </c>
      <c r="CK118">
        <v>77</v>
      </c>
      <c r="CL118">
        <v>77</v>
      </c>
      <c r="CM118">
        <v>78</v>
      </c>
      <c r="CN118">
        <v>78</v>
      </c>
      <c r="CO118">
        <v>77</v>
      </c>
      <c r="CP118">
        <v>77</v>
      </c>
      <c r="CQ118">
        <v>77</v>
      </c>
      <c r="CR118">
        <v>77</v>
      </c>
      <c r="CS118">
        <v>76</v>
      </c>
      <c r="CT118">
        <v>77</v>
      </c>
      <c r="CU118">
        <v>76</v>
      </c>
      <c r="CV118">
        <v>75</v>
      </c>
    </row>
    <row r="119" spans="1:100">
      <c r="A119">
        <v>43</v>
      </c>
      <c r="B119">
        <v>41</v>
      </c>
      <c r="C119">
        <v>37</v>
      </c>
      <c r="D119">
        <v>35</v>
      </c>
      <c r="E119">
        <v>35</v>
      </c>
      <c r="F119">
        <v>33</v>
      </c>
      <c r="G119">
        <v>31</v>
      </c>
      <c r="H119">
        <v>31</v>
      </c>
      <c r="I119">
        <v>33</v>
      </c>
      <c r="J119">
        <v>32</v>
      </c>
      <c r="K119">
        <v>32</v>
      </c>
      <c r="L119">
        <v>32</v>
      </c>
      <c r="M119">
        <v>32</v>
      </c>
      <c r="N119">
        <v>32</v>
      </c>
      <c r="O119">
        <v>30</v>
      </c>
      <c r="P119">
        <v>30</v>
      </c>
      <c r="Q119">
        <v>30</v>
      </c>
      <c r="R119">
        <v>31</v>
      </c>
      <c r="S119">
        <v>37</v>
      </c>
      <c r="T119">
        <v>39</v>
      </c>
      <c r="U119">
        <v>54</v>
      </c>
      <c r="V119">
        <v>146</v>
      </c>
      <c r="W119">
        <v>231</v>
      </c>
      <c r="X119">
        <v>243</v>
      </c>
      <c r="Y119">
        <v>253</v>
      </c>
      <c r="Z119">
        <v>255</v>
      </c>
      <c r="AA119">
        <v>255</v>
      </c>
      <c r="AB119">
        <v>255</v>
      </c>
      <c r="AC119">
        <v>253</v>
      </c>
      <c r="AD119">
        <v>254</v>
      </c>
      <c r="AE119">
        <v>255</v>
      </c>
      <c r="AF119">
        <v>255</v>
      </c>
      <c r="AG119">
        <v>255</v>
      </c>
      <c r="AH119">
        <v>255</v>
      </c>
      <c r="AI119">
        <v>255</v>
      </c>
      <c r="AJ119">
        <v>255</v>
      </c>
      <c r="AK119">
        <v>255</v>
      </c>
      <c r="AL119">
        <v>255</v>
      </c>
      <c r="AM119">
        <v>255</v>
      </c>
      <c r="AN119">
        <v>255</v>
      </c>
      <c r="AO119">
        <v>255</v>
      </c>
      <c r="AP119">
        <v>255</v>
      </c>
      <c r="AQ119">
        <v>255</v>
      </c>
      <c r="AR119">
        <v>255</v>
      </c>
      <c r="AS119">
        <v>255</v>
      </c>
      <c r="AT119">
        <v>255</v>
      </c>
      <c r="AU119">
        <v>255</v>
      </c>
      <c r="AV119">
        <v>255</v>
      </c>
      <c r="AW119">
        <v>254</v>
      </c>
      <c r="AX119">
        <v>255</v>
      </c>
      <c r="AY119">
        <v>255</v>
      </c>
      <c r="AZ119">
        <v>255</v>
      </c>
      <c r="BA119">
        <v>254</v>
      </c>
      <c r="BB119">
        <v>254</v>
      </c>
      <c r="BC119">
        <v>255</v>
      </c>
      <c r="BD119">
        <v>255</v>
      </c>
      <c r="BE119">
        <v>254</v>
      </c>
      <c r="BF119">
        <v>249</v>
      </c>
      <c r="BG119">
        <v>242</v>
      </c>
      <c r="BH119">
        <v>163</v>
      </c>
      <c r="BI119">
        <v>100</v>
      </c>
      <c r="BJ119">
        <v>84</v>
      </c>
      <c r="BK119">
        <v>83</v>
      </c>
      <c r="BL119">
        <v>79</v>
      </c>
      <c r="BM119">
        <v>79</v>
      </c>
      <c r="BN119">
        <v>74</v>
      </c>
      <c r="BO119">
        <v>76</v>
      </c>
      <c r="BP119">
        <v>77</v>
      </c>
      <c r="BQ119">
        <v>77</v>
      </c>
      <c r="BR119">
        <v>77</v>
      </c>
      <c r="BS119">
        <v>78</v>
      </c>
      <c r="BT119">
        <v>76</v>
      </c>
      <c r="BU119">
        <v>79</v>
      </c>
      <c r="BV119">
        <v>79</v>
      </c>
      <c r="BW119">
        <v>77</v>
      </c>
      <c r="BX119">
        <v>77</v>
      </c>
      <c r="BY119">
        <v>77</v>
      </c>
      <c r="BZ119">
        <v>77</v>
      </c>
      <c r="CA119">
        <v>77</v>
      </c>
      <c r="CB119">
        <v>77</v>
      </c>
      <c r="CC119">
        <v>77</v>
      </c>
      <c r="CD119">
        <v>77</v>
      </c>
      <c r="CE119">
        <v>77</v>
      </c>
      <c r="CF119">
        <v>77</v>
      </c>
      <c r="CG119">
        <v>77</v>
      </c>
      <c r="CH119">
        <v>77</v>
      </c>
      <c r="CI119">
        <v>77</v>
      </c>
      <c r="CJ119">
        <v>77</v>
      </c>
      <c r="CK119">
        <v>77</v>
      </c>
      <c r="CL119">
        <v>77</v>
      </c>
      <c r="CM119">
        <v>77</v>
      </c>
      <c r="CN119">
        <v>77</v>
      </c>
      <c r="CO119">
        <v>77</v>
      </c>
      <c r="CP119">
        <v>77</v>
      </c>
      <c r="CQ119">
        <v>77</v>
      </c>
      <c r="CR119">
        <v>78</v>
      </c>
      <c r="CS119">
        <v>77</v>
      </c>
      <c r="CT119">
        <v>77</v>
      </c>
      <c r="CU119">
        <v>77</v>
      </c>
      <c r="CV119">
        <v>75</v>
      </c>
    </row>
    <row r="120" spans="1:100">
      <c r="A120">
        <v>44</v>
      </c>
      <c r="B120">
        <v>40</v>
      </c>
      <c r="C120">
        <v>36</v>
      </c>
      <c r="D120">
        <v>34</v>
      </c>
      <c r="E120">
        <v>32</v>
      </c>
      <c r="F120">
        <v>32</v>
      </c>
      <c r="G120">
        <v>30</v>
      </c>
      <c r="H120">
        <v>30</v>
      </c>
      <c r="I120">
        <v>32</v>
      </c>
      <c r="J120">
        <v>32</v>
      </c>
      <c r="K120">
        <v>32</v>
      </c>
      <c r="L120">
        <v>32</v>
      </c>
      <c r="M120">
        <v>32</v>
      </c>
      <c r="N120">
        <v>32</v>
      </c>
      <c r="O120">
        <v>30</v>
      </c>
      <c r="P120">
        <v>30</v>
      </c>
      <c r="Q120">
        <v>30</v>
      </c>
      <c r="R120">
        <v>31</v>
      </c>
      <c r="S120">
        <v>37</v>
      </c>
      <c r="T120">
        <v>39</v>
      </c>
      <c r="U120">
        <v>56</v>
      </c>
      <c r="V120">
        <v>149</v>
      </c>
      <c r="W120">
        <v>233</v>
      </c>
      <c r="X120">
        <v>242</v>
      </c>
      <c r="Y120">
        <v>255</v>
      </c>
      <c r="Z120">
        <v>255</v>
      </c>
      <c r="AA120">
        <v>255</v>
      </c>
      <c r="AB120">
        <v>255</v>
      </c>
      <c r="AC120">
        <v>254</v>
      </c>
      <c r="AD120">
        <v>252</v>
      </c>
      <c r="AE120">
        <v>255</v>
      </c>
      <c r="AF120">
        <v>255</v>
      </c>
      <c r="AG120">
        <v>255</v>
      </c>
      <c r="AH120">
        <v>255</v>
      </c>
      <c r="AI120">
        <v>255</v>
      </c>
      <c r="AJ120">
        <v>255</v>
      </c>
      <c r="AK120">
        <v>255</v>
      </c>
      <c r="AL120">
        <v>255</v>
      </c>
      <c r="AM120">
        <v>255</v>
      </c>
      <c r="AN120">
        <v>255</v>
      </c>
      <c r="AO120">
        <v>255</v>
      </c>
      <c r="AP120">
        <v>255</v>
      </c>
      <c r="AQ120">
        <v>255</v>
      </c>
      <c r="AR120">
        <v>255</v>
      </c>
      <c r="AS120">
        <v>255</v>
      </c>
      <c r="AT120">
        <v>255</v>
      </c>
      <c r="AU120">
        <v>255</v>
      </c>
      <c r="AV120">
        <v>255</v>
      </c>
      <c r="AW120">
        <v>254</v>
      </c>
      <c r="AX120">
        <v>255</v>
      </c>
      <c r="AY120">
        <v>255</v>
      </c>
      <c r="AZ120">
        <v>255</v>
      </c>
      <c r="BA120">
        <v>254</v>
      </c>
      <c r="BB120">
        <v>254</v>
      </c>
      <c r="BC120">
        <v>255</v>
      </c>
      <c r="BD120">
        <v>254</v>
      </c>
      <c r="BE120">
        <v>255</v>
      </c>
      <c r="BF120">
        <v>248</v>
      </c>
      <c r="BG120">
        <v>240</v>
      </c>
      <c r="BH120">
        <v>158</v>
      </c>
      <c r="BI120">
        <v>98</v>
      </c>
      <c r="BJ120">
        <v>85</v>
      </c>
      <c r="BK120">
        <v>83</v>
      </c>
      <c r="BL120">
        <v>78</v>
      </c>
      <c r="BM120">
        <v>76</v>
      </c>
      <c r="BN120">
        <v>74</v>
      </c>
      <c r="BO120">
        <v>77</v>
      </c>
      <c r="BP120">
        <v>77</v>
      </c>
      <c r="BQ120">
        <v>76</v>
      </c>
      <c r="BR120">
        <v>78</v>
      </c>
      <c r="BS120">
        <v>78</v>
      </c>
      <c r="BT120">
        <v>75</v>
      </c>
      <c r="BU120">
        <v>79</v>
      </c>
      <c r="BV120">
        <v>79</v>
      </c>
      <c r="BW120">
        <v>77</v>
      </c>
      <c r="BX120">
        <v>77</v>
      </c>
      <c r="BY120">
        <v>77</v>
      </c>
      <c r="BZ120">
        <v>77</v>
      </c>
      <c r="CA120">
        <v>77</v>
      </c>
      <c r="CB120">
        <v>77</v>
      </c>
      <c r="CC120">
        <v>77</v>
      </c>
      <c r="CD120">
        <v>77</v>
      </c>
      <c r="CE120">
        <v>77</v>
      </c>
      <c r="CF120">
        <v>77</v>
      </c>
      <c r="CG120">
        <v>77</v>
      </c>
      <c r="CH120">
        <v>77</v>
      </c>
      <c r="CI120">
        <v>77</v>
      </c>
      <c r="CJ120">
        <v>77</v>
      </c>
      <c r="CK120">
        <v>77</v>
      </c>
      <c r="CL120">
        <v>77</v>
      </c>
      <c r="CM120">
        <v>77</v>
      </c>
      <c r="CN120">
        <v>76</v>
      </c>
      <c r="CO120">
        <v>76</v>
      </c>
      <c r="CP120">
        <v>76</v>
      </c>
      <c r="CQ120">
        <v>77</v>
      </c>
      <c r="CR120">
        <v>78</v>
      </c>
      <c r="CS120">
        <v>77</v>
      </c>
      <c r="CT120">
        <v>77</v>
      </c>
      <c r="CU120">
        <v>77</v>
      </c>
      <c r="CV120">
        <v>76</v>
      </c>
    </row>
    <row r="121" spans="1:100">
      <c r="A121">
        <v>44</v>
      </c>
      <c r="B121">
        <v>40</v>
      </c>
      <c r="C121">
        <v>40</v>
      </c>
      <c r="D121">
        <v>37</v>
      </c>
      <c r="E121">
        <v>36</v>
      </c>
      <c r="F121">
        <v>35</v>
      </c>
      <c r="G121">
        <v>31</v>
      </c>
      <c r="H121">
        <v>32</v>
      </c>
      <c r="I121">
        <v>35</v>
      </c>
      <c r="J121">
        <v>33</v>
      </c>
      <c r="K121">
        <v>32</v>
      </c>
      <c r="L121">
        <v>31</v>
      </c>
      <c r="M121">
        <v>32</v>
      </c>
      <c r="N121">
        <v>32</v>
      </c>
      <c r="O121">
        <v>30</v>
      </c>
      <c r="P121">
        <v>30</v>
      </c>
      <c r="Q121">
        <v>32</v>
      </c>
      <c r="R121">
        <v>35</v>
      </c>
      <c r="S121">
        <v>40</v>
      </c>
      <c r="T121">
        <v>40</v>
      </c>
      <c r="U121">
        <v>54</v>
      </c>
      <c r="V121">
        <v>155</v>
      </c>
      <c r="W121">
        <v>231</v>
      </c>
      <c r="X121">
        <v>244</v>
      </c>
      <c r="Y121">
        <v>255</v>
      </c>
      <c r="Z121">
        <v>255</v>
      </c>
      <c r="AA121">
        <v>255</v>
      </c>
      <c r="AB121">
        <v>255</v>
      </c>
      <c r="AC121">
        <v>253</v>
      </c>
      <c r="AD121">
        <v>255</v>
      </c>
      <c r="AE121">
        <v>255</v>
      </c>
      <c r="AF121">
        <v>255</v>
      </c>
      <c r="AG121">
        <v>255</v>
      </c>
      <c r="AH121">
        <v>255</v>
      </c>
      <c r="AI121">
        <v>255</v>
      </c>
      <c r="AJ121">
        <v>255</v>
      </c>
      <c r="AK121">
        <v>255</v>
      </c>
      <c r="AL121">
        <v>255</v>
      </c>
      <c r="AM121">
        <v>255</v>
      </c>
      <c r="AN121">
        <v>255</v>
      </c>
      <c r="AO121">
        <v>255</v>
      </c>
      <c r="AP121">
        <v>255</v>
      </c>
      <c r="AQ121">
        <v>255</v>
      </c>
      <c r="AR121">
        <v>255</v>
      </c>
      <c r="AS121">
        <v>255</v>
      </c>
      <c r="AT121">
        <v>255</v>
      </c>
      <c r="AU121">
        <v>255</v>
      </c>
      <c r="AV121">
        <v>255</v>
      </c>
      <c r="AW121">
        <v>255</v>
      </c>
      <c r="AX121">
        <v>255</v>
      </c>
      <c r="AY121">
        <v>254</v>
      </c>
      <c r="AZ121">
        <v>254</v>
      </c>
      <c r="BA121">
        <v>255</v>
      </c>
      <c r="BB121">
        <v>255</v>
      </c>
      <c r="BC121">
        <v>255</v>
      </c>
      <c r="BD121">
        <v>254</v>
      </c>
      <c r="BE121">
        <v>254</v>
      </c>
      <c r="BF121">
        <v>248</v>
      </c>
      <c r="BG121">
        <v>239</v>
      </c>
      <c r="BH121">
        <v>159</v>
      </c>
      <c r="BI121">
        <v>94</v>
      </c>
      <c r="BJ121">
        <v>84</v>
      </c>
      <c r="BK121">
        <v>81</v>
      </c>
      <c r="BL121">
        <v>76</v>
      </c>
      <c r="BM121">
        <v>76</v>
      </c>
      <c r="BN121">
        <v>75</v>
      </c>
      <c r="BO121">
        <v>75</v>
      </c>
      <c r="BP121">
        <v>75</v>
      </c>
      <c r="BQ121">
        <v>77</v>
      </c>
      <c r="BR121">
        <v>76</v>
      </c>
      <c r="BS121">
        <v>77</v>
      </c>
      <c r="BT121">
        <v>77</v>
      </c>
      <c r="BU121">
        <v>77</v>
      </c>
      <c r="BV121">
        <v>77</v>
      </c>
      <c r="BW121">
        <v>77</v>
      </c>
      <c r="BX121">
        <v>77</v>
      </c>
      <c r="BY121">
        <v>77</v>
      </c>
      <c r="BZ121">
        <v>77</v>
      </c>
      <c r="CA121">
        <v>77</v>
      </c>
      <c r="CB121">
        <v>77</v>
      </c>
      <c r="CC121">
        <v>77</v>
      </c>
      <c r="CD121">
        <v>77</v>
      </c>
      <c r="CE121">
        <v>76</v>
      </c>
      <c r="CF121">
        <v>77</v>
      </c>
      <c r="CG121">
        <v>77</v>
      </c>
      <c r="CH121">
        <v>77</v>
      </c>
      <c r="CI121">
        <v>77</v>
      </c>
      <c r="CJ121">
        <v>77</v>
      </c>
      <c r="CK121">
        <v>77</v>
      </c>
      <c r="CL121">
        <v>77</v>
      </c>
      <c r="CM121">
        <v>77</v>
      </c>
      <c r="CN121">
        <v>77</v>
      </c>
      <c r="CO121">
        <v>77</v>
      </c>
      <c r="CP121">
        <v>77</v>
      </c>
      <c r="CQ121">
        <v>77</v>
      </c>
      <c r="CR121">
        <v>77</v>
      </c>
      <c r="CS121">
        <v>77</v>
      </c>
      <c r="CT121">
        <v>77</v>
      </c>
      <c r="CU121">
        <v>76</v>
      </c>
      <c r="CV121">
        <v>76</v>
      </c>
    </row>
    <row r="122" spans="1:100">
      <c r="A122">
        <v>44</v>
      </c>
      <c r="B122">
        <v>38</v>
      </c>
      <c r="C122">
        <v>38</v>
      </c>
      <c r="D122">
        <v>37</v>
      </c>
      <c r="E122">
        <v>34</v>
      </c>
      <c r="F122">
        <v>35</v>
      </c>
      <c r="G122">
        <v>32</v>
      </c>
      <c r="H122">
        <v>33</v>
      </c>
      <c r="I122">
        <v>35</v>
      </c>
      <c r="J122">
        <v>34</v>
      </c>
      <c r="K122">
        <v>33</v>
      </c>
      <c r="L122">
        <v>32</v>
      </c>
      <c r="M122">
        <v>33</v>
      </c>
      <c r="N122">
        <v>33</v>
      </c>
      <c r="O122">
        <v>31</v>
      </c>
      <c r="P122">
        <v>30</v>
      </c>
      <c r="Q122">
        <v>33</v>
      </c>
      <c r="R122">
        <v>34</v>
      </c>
      <c r="S122">
        <v>38</v>
      </c>
      <c r="T122">
        <v>41</v>
      </c>
      <c r="U122">
        <v>57</v>
      </c>
      <c r="V122">
        <v>157</v>
      </c>
      <c r="W122">
        <v>234</v>
      </c>
      <c r="X122">
        <v>244</v>
      </c>
      <c r="Y122">
        <v>255</v>
      </c>
      <c r="Z122">
        <v>255</v>
      </c>
      <c r="AA122">
        <v>255</v>
      </c>
      <c r="AB122">
        <v>255</v>
      </c>
      <c r="AC122">
        <v>253</v>
      </c>
      <c r="AD122">
        <v>253</v>
      </c>
      <c r="AE122">
        <v>255</v>
      </c>
      <c r="AF122">
        <v>255</v>
      </c>
      <c r="AG122">
        <v>254</v>
      </c>
      <c r="AH122">
        <v>255</v>
      </c>
      <c r="AI122">
        <v>255</v>
      </c>
      <c r="AJ122">
        <v>255</v>
      </c>
      <c r="AK122">
        <v>255</v>
      </c>
      <c r="AL122">
        <v>255</v>
      </c>
      <c r="AM122">
        <v>255</v>
      </c>
      <c r="AN122">
        <v>255</v>
      </c>
      <c r="AO122">
        <v>255</v>
      </c>
      <c r="AP122">
        <v>255</v>
      </c>
      <c r="AQ122">
        <v>255</v>
      </c>
      <c r="AR122">
        <v>255</v>
      </c>
      <c r="AS122">
        <v>255</v>
      </c>
      <c r="AT122">
        <v>255</v>
      </c>
      <c r="AU122">
        <v>255</v>
      </c>
      <c r="AV122">
        <v>255</v>
      </c>
      <c r="AW122">
        <v>255</v>
      </c>
      <c r="AX122">
        <v>255</v>
      </c>
      <c r="AY122">
        <v>254</v>
      </c>
      <c r="AZ122">
        <v>254</v>
      </c>
      <c r="BA122">
        <v>255</v>
      </c>
      <c r="BB122">
        <v>255</v>
      </c>
      <c r="BC122">
        <v>255</v>
      </c>
      <c r="BD122">
        <v>255</v>
      </c>
      <c r="BE122">
        <v>252</v>
      </c>
      <c r="BF122">
        <v>248</v>
      </c>
      <c r="BG122">
        <v>238</v>
      </c>
      <c r="BH122">
        <v>156</v>
      </c>
      <c r="BI122">
        <v>94</v>
      </c>
      <c r="BJ122">
        <v>84</v>
      </c>
      <c r="BK122">
        <v>82</v>
      </c>
      <c r="BL122">
        <v>78</v>
      </c>
      <c r="BM122">
        <v>76</v>
      </c>
      <c r="BN122">
        <v>76</v>
      </c>
      <c r="BO122">
        <v>76</v>
      </c>
      <c r="BP122">
        <v>76</v>
      </c>
      <c r="BQ122">
        <v>78</v>
      </c>
      <c r="BR122">
        <v>77</v>
      </c>
      <c r="BS122">
        <v>77</v>
      </c>
      <c r="BT122">
        <v>78</v>
      </c>
      <c r="BU122">
        <v>78</v>
      </c>
      <c r="BV122">
        <v>78</v>
      </c>
      <c r="BW122">
        <v>78</v>
      </c>
      <c r="BX122">
        <v>78</v>
      </c>
      <c r="BY122">
        <v>78</v>
      </c>
      <c r="BZ122">
        <v>78</v>
      </c>
      <c r="CA122">
        <v>78</v>
      </c>
      <c r="CB122">
        <v>78</v>
      </c>
      <c r="CC122">
        <v>78</v>
      </c>
      <c r="CD122">
        <v>77</v>
      </c>
      <c r="CE122">
        <v>77</v>
      </c>
      <c r="CF122">
        <v>77</v>
      </c>
      <c r="CG122">
        <v>77</v>
      </c>
      <c r="CH122">
        <v>77</v>
      </c>
      <c r="CI122">
        <v>77</v>
      </c>
      <c r="CJ122">
        <v>77</v>
      </c>
      <c r="CK122">
        <v>77</v>
      </c>
      <c r="CL122">
        <v>77</v>
      </c>
      <c r="CM122">
        <v>77</v>
      </c>
      <c r="CN122">
        <v>77</v>
      </c>
      <c r="CO122">
        <v>77</v>
      </c>
      <c r="CP122">
        <v>77</v>
      </c>
      <c r="CQ122">
        <v>77</v>
      </c>
      <c r="CR122">
        <v>77</v>
      </c>
      <c r="CS122">
        <v>77</v>
      </c>
      <c r="CT122">
        <v>77</v>
      </c>
      <c r="CU122">
        <v>77</v>
      </c>
      <c r="CV122">
        <v>76</v>
      </c>
    </row>
    <row r="123" spans="1:100">
      <c r="A123">
        <v>44</v>
      </c>
      <c r="B123">
        <v>40</v>
      </c>
      <c r="C123">
        <v>39</v>
      </c>
      <c r="D123">
        <v>38</v>
      </c>
      <c r="E123">
        <v>37</v>
      </c>
      <c r="F123">
        <v>36</v>
      </c>
      <c r="G123">
        <v>33</v>
      </c>
      <c r="H123">
        <v>34</v>
      </c>
      <c r="I123">
        <v>36</v>
      </c>
      <c r="J123">
        <v>35</v>
      </c>
      <c r="K123">
        <v>33</v>
      </c>
      <c r="L123">
        <v>33</v>
      </c>
      <c r="M123">
        <v>33</v>
      </c>
      <c r="N123">
        <v>34</v>
      </c>
      <c r="O123">
        <v>32</v>
      </c>
      <c r="P123">
        <v>31</v>
      </c>
      <c r="Q123">
        <v>35</v>
      </c>
      <c r="R123">
        <v>34</v>
      </c>
      <c r="S123">
        <v>36</v>
      </c>
      <c r="T123">
        <v>45</v>
      </c>
      <c r="U123">
        <v>62</v>
      </c>
      <c r="V123">
        <v>159</v>
      </c>
      <c r="W123">
        <v>238</v>
      </c>
      <c r="X123">
        <v>244</v>
      </c>
      <c r="Y123">
        <v>255</v>
      </c>
      <c r="Z123">
        <v>255</v>
      </c>
      <c r="AA123">
        <v>255</v>
      </c>
      <c r="AB123">
        <v>255</v>
      </c>
      <c r="AC123">
        <v>252</v>
      </c>
      <c r="AD123">
        <v>252</v>
      </c>
      <c r="AE123">
        <v>255</v>
      </c>
      <c r="AF123">
        <v>255</v>
      </c>
      <c r="AG123">
        <v>254</v>
      </c>
      <c r="AH123">
        <v>255</v>
      </c>
      <c r="AI123">
        <v>255</v>
      </c>
      <c r="AJ123">
        <v>255</v>
      </c>
      <c r="AK123">
        <v>255</v>
      </c>
      <c r="AL123">
        <v>255</v>
      </c>
      <c r="AM123">
        <v>255</v>
      </c>
      <c r="AN123">
        <v>255</v>
      </c>
      <c r="AO123">
        <v>255</v>
      </c>
      <c r="AP123">
        <v>255</v>
      </c>
      <c r="AQ123">
        <v>255</v>
      </c>
      <c r="AR123">
        <v>255</v>
      </c>
      <c r="AS123">
        <v>255</v>
      </c>
      <c r="AT123">
        <v>255</v>
      </c>
      <c r="AU123">
        <v>255</v>
      </c>
      <c r="AV123">
        <v>255</v>
      </c>
      <c r="AW123">
        <v>255</v>
      </c>
      <c r="AX123">
        <v>255</v>
      </c>
      <c r="AY123">
        <v>254</v>
      </c>
      <c r="AZ123">
        <v>254</v>
      </c>
      <c r="BA123">
        <v>255</v>
      </c>
      <c r="BB123">
        <v>255</v>
      </c>
      <c r="BC123">
        <v>255</v>
      </c>
      <c r="BD123">
        <v>255</v>
      </c>
      <c r="BE123">
        <v>253</v>
      </c>
      <c r="BF123">
        <v>247</v>
      </c>
      <c r="BG123">
        <v>234</v>
      </c>
      <c r="BH123">
        <v>155</v>
      </c>
      <c r="BI123">
        <v>94</v>
      </c>
      <c r="BJ123">
        <v>82</v>
      </c>
      <c r="BK123">
        <v>80</v>
      </c>
      <c r="BL123">
        <v>77</v>
      </c>
      <c r="BM123">
        <v>77</v>
      </c>
      <c r="BN123">
        <v>76</v>
      </c>
      <c r="BO123">
        <v>76</v>
      </c>
      <c r="BP123">
        <v>77</v>
      </c>
      <c r="BQ123">
        <v>79</v>
      </c>
      <c r="BR123">
        <v>78</v>
      </c>
      <c r="BS123">
        <v>78</v>
      </c>
      <c r="BT123">
        <v>78</v>
      </c>
      <c r="BU123">
        <v>79</v>
      </c>
      <c r="BV123">
        <v>79</v>
      </c>
      <c r="BW123">
        <v>79</v>
      </c>
      <c r="BX123">
        <v>79</v>
      </c>
      <c r="BY123">
        <v>79</v>
      </c>
      <c r="BZ123">
        <v>79</v>
      </c>
      <c r="CA123">
        <v>77</v>
      </c>
      <c r="CB123">
        <v>77</v>
      </c>
      <c r="CC123">
        <v>79</v>
      </c>
      <c r="CD123">
        <v>78</v>
      </c>
      <c r="CE123">
        <v>77</v>
      </c>
      <c r="CF123">
        <v>77</v>
      </c>
      <c r="CG123">
        <v>77</v>
      </c>
      <c r="CH123">
        <v>77</v>
      </c>
      <c r="CI123">
        <v>77</v>
      </c>
      <c r="CJ123">
        <v>77</v>
      </c>
      <c r="CK123">
        <v>77</v>
      </c>
      <c r="CL123">
        <v>77</v>
      </c>
      <c r="CM123">
        <v>77</v>
      </c>
      <c r="CN123">
        <v>77</v>
      </c>
      <c r="CO123">
        <v>77</v>
      </c>
      <c r="CP123">
        <v>77</v>
      </c>
      <c r="CQ123">
        <v>77</v>
      </c>
      <c r="CR123">
        <v>77</v>
      </c>
      <c r="CS123">
        <v>78</v>
      </c>
      <c r="CT123">
        <v>78</v>
      </c>
      <c r="CU123">
        <v>77</v>
      </c>
      <c r="CV123">
        <v>76</v>
      </c>
    </row>
    <row r="124" spans="1:100">
      <c r="A124">
        <v>44</v>
      </c>
      <c r="B124">
        <v>38</v>
      </c>
      <c r="C124">
        <v>37</v>
      </c>
      <c r="D124">
        <v>37</v>
      </c>
      <c r="E124">
        <v>35</v>
      </c>
      <c r="F124">
        <v>36</v>
      </c>
      <c r="G124">
        <v>33</v>
      </c>
      <c r="H124">
        <v>34</v>
      </c>
      <c r="I124">
        <v>36</v>
      </c>
      <c r="J124">
        <v>35</v>
      </c>
      <c r="K124">
        <v>34</v>
      </c>
      <c r="L124">
        <v>34</v>
      </c>
      <c r="M124">
        <v>34</v>
      </c>
      <c r="N124">
        <v>34</v>
      </c>
      <c r="O124">
        <v>32</v>
      </c>
      <c r="P124">
        <v>32</v>
      </c>
      <c r="Q124">
        <v>35</v>
      </c>
      <c r="R124">
        <v>34</v>
      </c>
      <c r="S124">
        <v>35</v>
      </c>
      <c r="T124">
        <v>47</v>
      </c>
      <c r="U124">
        <v>66</v>
      </c>
      <c r="V124">
        <v>161</v>
      </c>
      <c r="W124">
        <v>239</v>
      </c>
      <c r="X124">
        <v>244</v>
      </c>
      <c r="Y124">
        <v>255</v>
      </c>
      <c r="Z124">
        <v>255</v>
      </c>
      <c r="AA124">
        <v>255</v>
      </c>
      <c r="AB124">
        <v>254</v>
      </c>
      <c r="AC124">
        <v>252</v>
      </c>
      <c r="AD124">
        <v>252</v>
      </c>
      <c r="AE124">
        <v>255</v>
      </c>
      <c r="AF124">
        <v>255</v>
      </c>
      <c r="AG124">
        <v>254</v>
      </c>
      <c r="AH124">
        <v>255</v>
      </c>
      <c r="AI124">
        <v>255</v>
      </c>
      <c r="AJ124">
        <v>255</v>
      </c>
      <c r="AK124">
        <v>255</v>
      </c>
      <c r="AL124">
        <v>255</v>
      </c>
      <c r="AM124">
        <v>255</v>
      </c>
      <c r="AN124">
        <v>255</v>
      </c>
      <c r="AO124">
        <v>255</v>
      </c>
      <c r="AP124">
        <v>255</v>
      </c>
      <c r="AQ124">
        <v>255</v>
      </c>
      <c r="AR124">
        <v>255</v>
      </c>
      <c r="AS124">
        <v>255</v>
      </c>
      <c r="AT124">
        <v>255</v>
      </c>
      <c r="AU124">
        <v>255</v>
      </c>
      <c r="AV124">
        <v>255</v>
      </c>
      <c r="AW124">
        <v>255</v>
      </c>
      <c r="AX124">
        <v>255</v>
      </c>
      <c r="AY124">
        <v>254</v>
      </c>
      <c r="AZ124">
        <v>254</v>
      </c>
      <c r="BA124">
        <v>255</v>
      </c>
      <c r="BB124">
        <v>255</v>
      </c>
      <c r="BC124">
        <v>255</v>
      </c>
      <c r="BD124">
        <v>253</v>
      </c>
      <c r="BE124">
        <v>252</v>
      </c>
      <c r="BF124">
        <v>247</v>
      </c>
      <c r="BG124">
        <v>233</v>
      </c>
      <c r="BH124">
        <v>153</v>
      </c>
      <c r="BI124">
        <v>92</v>
      </c>
      <c r="BJ124">
        <v>82</v>
      </c>
      <c r="BK124">
        <v>79</v>
      </c>
      <c r="BL124">
        <v>78</v>
      </c>
      <c r="BM124">
        <v>77</v>
      </c>
      <c r="BN124">
        <v>76</v>
      </c>
      <c r="BO124">
        <v>76</v>
      </c>
      <c r="BP124">
        <v>77</v>
      </c>
      <c r="BQ124">
        <v>77</v>
      </c>
      <c r="BR124">
        <v>79</v>
      </c>
      <c r="BS124">
        <v>79</v>
      </c>
      <c r="BT124">
        <v>79</v>
      </c>
      <c r="BU124">
        <v>79</v>
      </c>
      <c r="BV124">
        <v>79</v>
      </c>
      <c r="BW124">
        <v>79</v>
      </c>
      <c r="BX124">
        <v>79</v>
      </c>
      <c r="BY124">
        <v>79</v>
      </c>
      <c r="BZ124">
        <v>79</v>
      </c>
      <c r="CA124">
        <v>77</v>
      </c>
      <c r="CB124">
        <v>77</v>
      </c>
      <c r="CC124">
        <v>79</v>
      </c>
      <c r="CD124">
        <v>78</v>
      </c>
      <c r="CE124">
        <v>77</v>
      </c>
      <c r="CF124">
        <v>77</v>
      </c>
      <c r="CG124">
        <v>77</v>
      </c>
      <c r="CH124">
        <v>77</v>
      </c>
      <c r="CI124">
        <v>77</v>
      </c>
      <c r="CJ124">
        <v>77</v>
      </c>
      <c r="CK124">
        <v>77</v>
      </c>
      <c r="CL124">
        <v>77</v>
      </c>
      <c r="CM124">
        <v>77</v>
      </c>
      <c r="CN124">
        <v>77</v>
      </c>
      <c r="CO124">
        <v>77</v>
      </c>
      <c r="CP124">
        <v>77</v>
      </c>
      <c r="CQ124">
        <v>77</v>
      </c>
      <c r="CR124">
        <v>77</v>
      </c>
      <c r="CS124">
        <v>77</v>
      </c>
      <c r="CT124">
        <v>77</v>
      </c>
      <c r="CU124">
        <v>77</v>
      </c>
      <c r="CV124">
        <v>75</v>
      </c>
    </row>
    <row r="125" spans="1:100">
      <c r="A125">
        <v>44</v>
      </c>
      <c r="B125">
        <v>40</v>
      </c>
      <c r="C125">
        <v>39</v>
      </c>
      <c r="D125">
        <v>37</v>
      </c>
      <c r="E125">
        <v>36</v>
      </c>
      <c r="F125">
        <v>35</v>
      </c>
      <c r="G125">
        <v>32</v>
      </c>
      <c r="H125">
        <v>33</v>
      </c>
      <c r="I125">
        <v>35</v>
      </c>
      <c r="J125">
        <v>35</v>
      </c>
      <c r="K125">
        <v>34</v>
      </c>
      <c r="L125">
        <v>34</v>
      </c>
      <c r="M125">
        <v>34</v>
      </c>
      <c r="N125">
        <v>34</v>
      </c>
      <c r="O125">
        <v>32</v>
      </c>
      <c r="P125">
        <v>32</v>
      </c>
      <c r="Q125">
        <v>35</v>
      </c>
      <c r="R125">
        <v>36</v>
      </c>
      <c r="S125">
        <v>38</v>
      </c>
      <c r="T125">
        <v>47</v>
      </c>
      <c r="U125">
        <v>68</v>
      </c>
      <c r="V125">
        <v>165</v>
      </c>
      <c r="W125">
        <v>240</v>
      </c>
      <c r="X125">
        <v>245</v>
      </c>
      <c r="Y125">
        <v>255</v>
      </c>
      <c r="Z125">
        <v>255</v>
      </c>
      <c r="AA125">
        <v>255</v>
      </c>
      <c r="AB125">
        <v>254</v>
      </c>
      <c r="AC125">
        <v>252</v>
      </c>
      <c r="AD125">
        <v>252</v>
      </c>
      <c r="AE125">
        <v>255</v>
      </c>
      <c r="AF125">
        <v>255</v>
      </c>
      <c r="AG125">
        <v>254</v>
      </c>
      <c r="AH125">
        <v>255</v>
      </c>
      <c r="AI125">
        <v>255</v>
      </c>
      <c r="AJ125">
        <v>255</v>
      </c>
      <c r="AK125">
        <v>255</v>
      </c>
      <c r="AL125">
        <v>255</v>
      </c>
      <c r="AM125">
        <v>255</v>
      </c>
      <c r="AN125">
        <v>255</v>
      </c>
      <c r="AO125">
        <v>255</v>
      </c>
      <c r="AP125">
        <v>255</v>
      </c>
      <c r="AQ125">
        <v>255</v>
      </c>
      <c r="AR125">
        <v>255</v>
      </c>
      <c r="AS125">
        <v>255</v>
      </c>
      <c r="AT125">
        <v>255</v>
      </c>
      <c r="AU125">
        <v>255</v>
      </c>
      <c r="AV125">
        <v>255</v>
      </c>
      <c r="AW125">
        <v>255</v>
      </c>
      <c r="AX125">
        <v>255</v>
      </c>
      <c r="AY125">
        <v>254</v>
      </c>
      <c r="AZ125">
        <v>254</v>
      </c>
      <c r="BA125">
        <v>255</v>
      </c>
      <c r="BB125">
        <v>255</v>
      </c>
      <c r="BC125">
        <v>253</v>
      </c>
      <c r="BD125">
        <v>253</v>
      </c>
      <c r="BE125">
        <v>252</v>
      </c>
      <c r="BF125">
        <v>246</v>
      </c>
      <c r="BG125">
        <v>230</v>
      </c>
      <c r="BH125">
        <v>152</v>
      </c>
      <c r="BI125">
        <v>92</v>
      </c>
      <c r="BJ125">
        <v>81</v>
      </c>
      <c r="BK125">
        <v>77</v>
      </c>
      <c r="BL125">
        <v>75</v>
      </c>
      <c r="BM125">
        <v>75</v>
      </c>
      <c r="BN125">
        <v>74</v>
      </c>
      <c r="BO125">
        <v>74</v>
      </c>
      <c r="BP125">
        <v>77</v>
      </c>
      <c r="BQ125">
        <v>77</v>
      </c>
      <c r="BR125">
        <v>77</v>
      </c>
      <c r="BS125">
        <v>77</v>
      </c>
      <c r="BT125">
        <v>77</v>
      </c>
      <c r="BU125">
        <v>79</v>
      </c>
      <c r="BV125">
        <v>79</v>
      </c>
      <c r="BW125">
        <v>77</v>
      </c>
      <c r="BX125">
        <v>77</v>
      </c>
      <c r="BY125">
        <v>77</v>
      </c>
      <c r="BZ125">
        <v>77</v>
      </c>
      <c r="CA125">
        <v>77</v>
      </c>
      <c r="CB125">
        <v>77</v>
      </c>
      <c r="CC125">
        <v>77</v>
      </c>
      <c r="CD125">
        <v>76</v>
      </c>
      <c r="CE125">
        <v>75</v>
      </c>
      <c r="CF125">
        <v>74</v>
      </c>
      <c r="CG125">
        <v>74</v>
      </c>
      <c r="CH125">
        <v>75</v>
      </c>
      <c r="CI125">
        <v>75</v>
      </c>
      <c r="CJ125">
        <v>75</v>
      </c>
      <c r="CK125">
        <v>75</v>
      </c>
      <c r="CL125">
        <v>75</v>
      </c>
      <c r="CM125">
        <v>75</v>
      </c>
      <c r="CN125">
        <v>75</v>
      </c>
      <c r="CO125">
        <v>75</v>
      </c>
      <c r="CP125">
        <v>75</v>
      </c>
      <c r="CQ125">
        <v>75</v>
      </c>
      <c r="CR125">
        <v>75</v>
      </c>
      <c r="CS125">
        <v>77</v>
      </c>
      <c r="CT125">
        <v>77</v>
      </c>
      <c r="CU125">
        <v>77</v>
      </c>
      <c r="CV125">
        <v>76</v>
      </c>
    </row>
    <row r="126" spans="1:100">
      <c r="A126">
        <v>44</v>
      </c>
      <c r="B126">
        <v>38</v>
      </c>
      <c r="C126">
        <v>38</v>
      </c>
      <c r="D126">
        <v>36</v>
      </c>
      <c r="E126">
        <v>34</v>
      </c>
      <c r="F126">
        <v>35</v>
      </c>
      <c r="G126">
        <v>31</v>
      </c>
      <c r="H126">
        <v>32</v>
      </c>
      <c r="I126">
        <v>35</v>
      </c>
      <c r="J126">
        <v>35</v>
      </c>
      <c r="K126">
        <v>34</v>
      </c>
      <c r="L126">
        <v>34</v>
      </c>
      <c r="M126">
        <v>34</v>
      </c>
      <c r="N126">
        <v>34</v>
      </c>
      <c r="O126">
        <v>32</v>
      </c>
      <c r="P126">
        <v>34</v>
      </c>
      <c r="Q126">
        <v>37</v>
      </c>
      <c r="R126">
        <v>37</v>
      </c>
      <c r="S126">
        <v>41</v>
      </c>
      <c r="T126">
        <v>47</v>
      </c>
      <c r="U126">
        <v>72</v>
      </c>
      <c r="V126">
        <v>169</v>
      </c>
      <c r="W126">
        <v>237</v>
      </c>
      <c r="X126">
        <v>246</v>
      </c>
      <c r="Y126">
        <v>254</v>
      </c>
      <c r="Z126">
        <v>255</v>
      </c>
      <c r="AA126">
        <v>254</v>
      </c>
      <c r="AB126">
        <v>255</v>
      </c>
      <c r="AC126">
        <v>251</v>
      </c>
      <c r="AD126">
        <v>251</v>
      </c>
      <c r="AE126">
        <v>254</v>
      </c>
      <c r="AF126">
        <v>255</v>
      </c>
      <c r="AG126">
        <v>254</v>
      </c>
      <c r="AH126">
        <v>255</v>
      </c>
      <c r="AI126">
        <v>255</v>
      </c>
      <c r="AJ126">
        <v>255</v>
      </c>
      <c r="AK126">
        <v>255</v>
      </c>
      <c r="AL126">
        <v>255</v>
      </c>
      <c r="AM126">
        <v>255</v>
      </c>
      <c r="AN126">
        <v>255</v>
      </c>
      <c r="AO126">
        <v>255</v>
      </c>
      <c r="AP126">
        <v>255</v>
      </c>
      <c r="AQ126">
        <v>255</v>
      </c>
      <c r="AR126">
        <v>255</v>
      </c>
      <c r="AS126">
        <v>255</v>
      </c>
      <c r="AT126">
        <v>255</v>
      </c>
      <c r="AU126">
        <v>255</v>
      </c>
      <c r="AV126">
        <v>255</v>
      </c>
      <c r="AW126">
        <v>255</v>
      </c>
      <c r="AX126">
        <v>255</v>
      </c>
      <c r="AY126">
        <v>254</v>
      </c>
      <c r="AZ126">
        <v>254</v>
      </c>
      <c r="BA126">
        <v>255</v>
      </c>
      <c r="BB126">
        <v>255</v>
      </c>
      <c r="BC126">
        <v>253</v>
      </c>
      <c r="BD126">
        <v>253</v>
      </c>
      <c r="BE126">
        <v>250</v>
      </c>
      <c r="BF126">
        <v>247</v>
      </c>
      <c r="BG126">
        <v>230</v>
      </c>
      <c r="BH126">
        <v>148</v>
      </c>
      <c r="BI126">
        <v>89</v>
      </c>
      <c r="BJ126">
        <v>81</v>
      </c>
      <c r="BK126">
        <v>78</v>
      </c>
      <c r="BL126">
        <v>76</v>
      </c>
      <c r="BM126">
        <v>76</v>
      </c>
      <c r="BN126">
        <v>74</v>
      </c>
      <c r="BO126">
        <v>74</v>
      </c>
      <c r="BP126">
        <v>74</v>
      </c>
      <c r="BQ126">
        <v>77</v>
      </c>
      <c r="BR126">
        <v>77</v>
      </c>
      <c r="BS126">
        <v>77</v>
      </c>
      <c r="BT126">
        <v>77</v>
      </c>
      <c r="BU126">
        <v>79</v>
      </c>
      <c r="BV126">
        <v>79</v>
      </c>
      <c r="BW126">
        <v>77</v>
      </c>
      <c r="BX126">
        <v>77</v>
      </c>
      <c r="BY126">
        <v>77</v>
      </c>
      <c r="BZ126">
        <v>77</v>
      </c>
      <c r="CA126">
        <v>77</v>
      </c>
      <c r="CB126">
        <v>77</v>
      </c>
      <c r="CC126">
        <v>77</v>
      </c>
      <c r="CD126">
        <v>76</v>
      </c>
      <c r="CE126">
        <v>75</v>
      </c>
      <c r="CF126">
        <v>75</v>
      </c>
      <c r="CG126">
        <v>75</v>
      </c>
      <c r="CH126">
        <v>75</v>
      </c>
      <c r="CI126">
        <v>75</v>
      </c>
      <c r="CJ126">
        <v>75</v>
      </c>
      <c r="CK126">
        <v>75</v>
      </c>
      <c r="CL126">
        <v>75</v>
      </c>
      <c r="CM126">
        <v>75</v>
      </c>
      <c r="CN126">
        <v>75</v>
      </c>
      <c r="CO126">
        <v>75</v>
      </c>
      <c r="CP126">
        <v>75</v>
      </c>
      <c r="CQ126">
        <v>75</v>
      </c>
      <c r="CR126">
        <v>75</v>
      </c>
      <c r="CS126">
        <v>77</v>
      </c>
      <c r="CT126">
        <v>77</v>
      </c>
      <c r="CU126">
        <v>78</v>
      </c>
      <c r="CV126">
        <v>77</v>
      </c>
    </row>
    <row r="127" spans="1:100">
      <c r="A127">
        <v>45</v>
      </c>
      <c r="B127">
        <v>41</v>
      </c>
      <c r="C127">
        <v>40</v>
      </c>
      <c r="D127">
        <v>38</v>
      </c>
      <c r="E127">
        <v>36</v>
      </c>
      <c r="F127">
        <v>35</v>
      </c>
      <c r="G127">
        <v>31</v>
      </c>
      <c r="H127">
        <v>32</v>
      </c>
      <c r="I127">
        <v>35</v>
      </c>
      <c r="J127">
        <v>35</v>
      </c>
      <c r="K127">
        <v>35</v>
      </c>
      <c r="L127">
        <v>35</v>
      </c>
      <c r="M127">
        <v>35</v>
      </c>
      <c r="N127">
        <v>35</v>
      </c>
      <c r="O127">
        <v>33</v>
      </c>
      <c r="P127">
        <v>35</v>
      </c>
      <c r="Q127">
        <v>37</v>
      </c>
      <c r="R127">
        <v>40</v>
      </c>
      <c r="S127">
        <v>45</v>
      </c>
      <c r="T127">
        <v>44</v>
      </c>
      <c r="U127">
        <v>73</v>
      </c>
      <c r="V127">
        <v>174</v>
      </c>
      <c r="W127">
        <v>234</v>
      </c>
      <c r="X127">
        <v>249</v>
      </c>
      <c r="Y127">
        <v>255</v>
      </c>
      <c r="Z127">
        <v>255</v>
      </c>
      <c r="AA127">
        <v>255</v>
      </c>
      <c r="AB127">
        <v>255</v>
      </c>
      <c r="AC127">
        <v>252</v>
      </c>
      <c r="AD127">
        <v>251</v>
      </c>
      <c r="AE127">
        <v>254</v>
      </c>
      <c r="AF127">
        <v>254</v>
      </c>
      <c r="AG127">
        <v>254</v>
      </c>
      <c r="AH127">
        <v>255</v>
      </c>
      <c r="AI127">
        <v>255</v>
      </c>
      <c r="AJ127">
        <v>255</v>
      </c>
      <c r="AK127">
        <v>255</v>
      </c>
      <c r="AL127">
        <v>255</v>
      </c>
      <c r="AM127">
        <v>255</v>
      </c>
      <c r="AN127">
        <v>255</v>
      </c>
      <c r="AO127">
        <v>255</v>
      </c>
      <c r="AP127">
        <v>255</v>
      </c>
      <c r="AQ127">
        <v>255</v>
      </c>
      <c r="AR127">
        <v>255</v>
      </c>
      <c r="AS127">
        <v>255</v>
      </c>
      <c r="AT127">
        <v>255</v>
      </c>
      <c r="AU127">
        <v>255</v>
      </c>
      <c r="AV127">
        <v>255</v>
      </c>
      <c r="AW127">
        <v>255</v>
      </c>
      <c r="AX127">
        <v>255</v>
      </c>
      <c r="AY127">
        <v>254</v>
      </c>
      <c r="AZ127">
        <v>254</v>
      </c>
      <c r="BA127">
        <v>255</v>
      </c>
      <c r="BB127">
        <v>255</v>
      </c>
      <c r="BC127">
        <v>253</v>
      </c>
      <c r="BD127">
        <v>252</v>
      </c>
      <c r="BE127">
        <v>250</v>
      </c>
      <c r="BF127">
        <v>245</v>
      </c>
      <c r="BG127">
        <v>227</v>
      </c>
      <c r="BH127">
        <v>145</v>
      </c>
      <c r="BI127">
        <v>87</v>
      </c>
      <c r="BJ127">
        <v>80</v>
      </c>
      <c r="BK127">
        <v>78</v>
      </c>
      <c r="BL127">
        <v>76</v>
      </c>
      <c r="BM127">
        <v>78</v>
      </c>
      <c r="BN127">
        <v>76</v>
      </c>
      <c r="BO127">
        <v>74</v>
      </c>
      <c r="BP127">
        <v>74</v>
      </c>
      <c r="BQ127">
        <v>77</v>
      </c>
      <c r="BR127">
        <v>77</v>
      </c>
      <c r="BS127">
        <v>77</v>
      </c>
      <c r="BT127">
        <v>77</v>
      </c>
      <c r="BU127">
        <v>77</v>
      </c>
      <c r="BV127">
        <v>77</v>
      </c>
      <c r="BW127">
        <v>77</v>
      </c>
      <c r="BX127">
        <v>77</v>
      </c>
      <c r="BY127">
        <v>77</v>
      </c>
      <c r="BZ127">
        <v>77</v>
      </c>
      <c r="CA127">
        <v>77</v>
      </c>
      <c r="CB127">
        <v>77</v>
      </c>
      <c r="CC127">
        <v>77</v>
      </c>
      <c r="CD127">
        <v>76</v>
      </c>
      <c r="CE127">
        <v>76</v>
      </c>
      <c r="CF127">
        <v>76</v>
      </c>
      <c r="CG127">
        <v>76</v>
      </c>
      <c r="CH127">
        <v>76</v>
      </c>
      <c r="CI127">
        <v>76</v>
      </c>
      <c r="CJ127">
        <v>75</v>
      </c>
      <c r="CK127">
        <v>76</v>
      </c>
      <c r="CL127">
        <v>76</v>
      </c>
      <c r="CM127">
        <v>76</v>
      </c>
      <c r="CN127">
        <v>76</v>
      </c>
      <c r="CO127">
        <v>76</v>
      </c>
      <c r="CP127">
        <v>76</v>
      </c>
      <c r="CQ127">
        <v>76</v>
      </c>
      <c r="CR127">
        <v>76</v>
      </c>
      <c r="CS127">
        <v>77</v>
      </c>
      <c r="CT127">
        <v>78</v>
      </c>
      <c r="CU127">
        <v>79</v>
      </c>
      <c r="CV127">
        <v>78</v>
      </c>
    </row>
    <row r="128" spans="1:100">
      <c r="A128">
        <v>45</v>
      </c>
      <c r="B128">
        <v>39</v>
      </c>
      <c r="C128">
        <v>38</v>
      </c>
      <c r="D128">
        <v>37</v>
      </c>
      <c r="E128">
        <v>35</v>
      </c>
      <c r="F128">
        <v>36</v>
      </c>
      <c r="G128">
        <v>32</v>
      </c>
      <c r="H128">
        <v>33</v>
      </c>
      <c r="I128">
        <v>35</v>
      </c>
      <c r="J128">
        <v>35</v>
      </c>
      <c r="K128">
        <v>35</v>
      </c>
      <c r="L128">
        <v>35</v>
      </c>
      <c r="M128">
        <v>35</v>
      </c>
      <c r="N128">
        <v>35</v>
      </c>
      <c r="O128">
        <v>33</v>
      </c>
      <c r="P128">
        <v>35</v>
      </c>
      <c r="Q128">
        <v>37</v>
      </c>
      <c r="R128">
        <v>38</v>
      </c>
      <c r="S128">
        <v>46</v>
      </c>
      <c r="T128">
        <v>42</v>
      </c>
      <c r="U128">
        <v>75</v>
      </c>
      <c r="V128">
        <v>177</v>
      </c>
      <c r="W128">
        <v>233</v>
      </c>
      <c r="X128">
        <v>250</v>
      </c>
      <c r="Y128">
        <v>255</v>
      </c>
      <c r="Z128">
        <v>255</v>
      </c>
      <c r="AA128">
        <v>255</v>
      </c>
      <c r="AB128">
        <v>255</v>
      </c>
      <c r="AC128">
        <v>252</v>
      </c>
      <c r="AD128">
        <v>251</v>
      </c>
      <c r="AE128">
        <v>254</v>
      </c>
      <c r="AF128">
        <v>254</v>
      </c>
      <c r="AG128">
        <v>254</v>
      </c>
      <c r="AH128">
        <v>255</v>
      </c>
      <c r="AI128">
        <v>255</v>
      </c>
      <c r="AJ128">
        <v>255</v>
      </c>
      <c r="AK128">
        <v>255</v>
      </c>
      <c r="AL128">
        <v>255</v>
      </c>
      <c r="AM128">
        <v>255</v>
      </c>
      <c r="AN128">
        <v>255</v>
      </c>
      <c r="AO128">
        <v>255</v>
      </c>
      <c r="AP128">
        <v>255</v>
      </c>
      <c r="AQ128">
        <v>255</v>
      </c>
      <c r="AR128">
        <v>255</v>
      </c>
      <c r="AS128">
        <v>255</v>
      </c>
      <c r="AT128">
        <v>255</v>
      </c>
      <c r="AU128">
        <v>255</v>
      </c>
      <c r="AV128">
        <v>255</v>
      </c>
      <c r="AW128">
        <v>255</v>
      </c>
      <c r="AX128">
        <v>255</v>
      </c>
      <c r="AY128">
        <v>254</v>
      </c>
      <c r="AZ128">
        <v>254</v>
      </c>
      <c r="BA128">
        <v>255</v>
      </c>
      <c r="BB128">
        <v>255</v>
      </c>
      <c r="BC128">
        <v>255</v>
      </c>
      <c r="BD128">
        <v>252</v>
      </c>
      <c r="BE128">
        <v>250</v>
      </c>
      <c r="BF128">
        <v>246</v>
      </c>
      <c r="BG128">
        <v>225</v>
      </c>
      <c r="BH128">
        <v>141</v>
      </c>
      <c r="BI128">
        <v>83</v>
      </c>
      <c r="BJ128">
        <v>79</v>
      </c>
      <c r="BK128">
        <v>79</v>
      </c>
      <c r="BL128">
        <v>78</v>
      </c>
      <c r="BM128">
        <v>80</v>
      </c>
      <c r="BN128">
        <v>78</v>
      </c>
      <c r="BO128">
        <v>75</v>
      </c>
      <c r="BP128">
        <v>75</v>
      </c>
      <c r="BQ128">
        <v>77</v>
      </c>
      <c r="BR128">
        <v>77</v>
      </c>
      <c r="BS128">
        <v>76</v>
      </c>
      <c r="BT128">
        <v>76</v>
      </c>
      <c r="BU128">
        <v>77</v>
      </c>
      <c r="BV128">
        <v>77</v>
      </c>
      <c r="BW128">
        <v>77</v>
      </c>
      <c r="BX128">
        <v>77</v>
      </c>
      <c r="BY128">
        <v>77</v>
      </c>
      <c r="BZ128">
        <v>77</v>
      </c>
      <c r="CA128">
        <v>77</v>
      </c>
      <c r="CB128">
        <v>77</v>
      </c>
      <c r="CC128">
        <v>77</v>
      </c>
      <c r="CD128">
        <v>77</v>
      </c>
      <c r="CE128">
        <v>76</v>
      </c>
      <c r="CF128">
        <v>76</v>
      </c>
      <c r="CG128">
        <v>77</v>
      </c>
      <c r="CH128">
        <v>77</v>
      </c>
      <c r="CI128">
        <v>76</v>
      </c>
      <c r="CJ128">
        <v>76</v>
      </c>
      <c r="CK128">
        <v>76</v>
      </c>
      <c r="CL128">
        <v>76</v>
      </c>
      <c r="CM128">
        <v>76</v>
      </c>
      <c r="CN128">
        <v>76</v>
      </c>
      <c r="CO128">
        <v>76</v>
      </c>
      <c r="CP128">
        <v>76</v>
      </c>
      <c r="CQ128">
        <v>76</v>
      </c>
      <c r="CR128">
        <v>76</v>
      </c>
      <c r="CS128">
        <v>75</v>
      </c>
      <c r="CT128">
        <v>79</v>
      </c>
      <c r="CU128">
        <v>80</v>
      </c>
      <c r="CV128">
        <v>79</v>
      </c>
    </row>
    <row r="129" spans="1:100">
      <c r="A129">
        <v>41</v>
      </c>
      <c r="B129">
        <v>40</v>
      </c>
      <c r="C129">
        <v>38</v>
      </c>
      <c r="D129">
        <v>37</v>
      </c>
      <c r="E129">
        <v>34</v>
      </c>
      <c r="F129">
        <v>34</v>
      </c>
      <c r="G129">
        <v>35</v>
      </c>
      <c r="H129">
        <v>35</v>
      </c>
      <c r="I129">
        <v>37</v>
      </c>
      <c r="J129">
        <v>37</v>
      </c>
      <c r="K129">
        <v>37</v>
      </c>
      <c r="L129">
        <v>37</v>
      </c>
      <c r="M129">
        <v>35</v>
      </c>
      <c r="N129">
        <v>35</v>
      </c>
      <c r="O129">
        <v>35</v>
      </c>
      <c r="P129">
        <v>35</v>
      </c>
      <c r="Q129">
        <v>37</v>
      </c>
      <c r="R129">
        <v>37</v>
      </c>
      <c r="S129">
        <v>45</v>
      </c>
      <c r="T129">
        <v>43</v>
      </c>
      <c r="U129">
        <v>76</v>
      </c>
      <c r="V129">
        <v>174</v>
      </c>
      <c r="W129">
        <v>237</v>
      </c>
      <c r="X129">
        <v>249</v>
      </c>
      <c r="Y129">
        <v>255</v>
      </c>
      <c r="Z129">
        <v>255</v>
      </c>
      <c r="AA129">
        <v>255</v>
      </c>
      <c r="AB129">
        <v>254</v>
      </c>
      <c r="AC129">
        <v>253</v>
      </c>
      <c r="AD129">
        <v>252</v>
      </c>
      <c r="AE129">
        <v>253</v>
      </c>
      <c r="AF129">
        <v>254</v>
      </c>
      <c r="AG129">
        <v>253</v>
      </c>
      <c r="AH129">
        <v>253</v>
      </c>
      <c r="AI129">
        <v>253</v>
      </c>
      <c r="AJ129">
        <v>253</v>
      </c>
      <c r="AK129">
        <v>255</v>
      </c>
      <c r="AL129">
        <v>255</v>
      </c>
      <c r="AM129">
        <v>255</v>
      </c>
      <c r="AN129">
        <v>255</v>
      </c>
      <c r="AO129">
        <v>255</v>
      </c>
      <c r="AP129">
        <v>255</v>
      </c>
      <c r="AQ129">
        <v>255</v>
      </c>
      <c r="AR129">
        <v>255</v>
      </c>
      <c r="AS129">
        <v>255</v>
      </c>
      <c r="AT129">
        <v>255</v>
      </c>
      <c r="AU129">
        <v>255</v>
      </c>
      <c r="AV129">
        <v>255</v>
      </c>
      <c r="AW129">
        <v>255</v>
      </c>
      <c r="AX129">
        <v>255</v>
      </c>
      <c r="AY129">
        <v>252</v>
      </c>
      <c r="AZ129">
        <v>252</v>
      </c>
      <c r="BA129">
        <v>253</v>
      </c>
      <c r="BB129">
        <v>255</v>
      </c>
      <c r="BC129">
        <v>254</v>
      </c>
      <c r="BD129">
        <v>254</v>
      </c>
      <c r="BE129">
        <v>250</v>
      </c>
      <c r="BF129">
        <v>244</v>
      </c>
      <c r="BG129">
        <v>225</v>
      </c>
      <c r="BH129">
        <v>135</v>
      </c>
      <c r="BI129">
        <v>82</v>
      </c>
      <c r="BJ129">
        <v>77</v>
      </c>
      <c r="BK129">
        <v>77</v>
      </c>
      <c r="BL129">
        <v>76</v>
      </c>
      <c r="BM129">
        <v>78</v>
      </c>
      <c r="BN129">
        <v>76</v>
      </c>
      <c r="BO129">
        <v>75</v>
      </c>
      <c r="BP129">
        <v>75</v>
      </c>
      <c r="BQ129">
        <v>75</v>
      </c>
      <c r="BR129">
        <v>75</v>
      </c>
      <c r="BS129">
        <v>75</v>
      </c>
      <c r="BT129">
        <v>75</v>
      </c>
      <c r="BU129">
        <v>75</v>
      </c>
      <c r="BV129">
        <v>75</v>
      </c>
      <c r="BW129">
        <v>75</v>
      </c>
      <c r="BX129">
        <v>75</v>
      </c>
      <c r="BY129">
        <v>75</v>
      </c>
      <c r="BZ129">
        <v>75</v>
      </c>
      <c r="CA129">
        <v>75</v>
      </c>
      <c r="CB129">
        <v>75</v>
      </c>
      <c r="CC129">
        <v>75</v>
      </c>
      <c r="CD129">
        <v>75</v>
      </c>
      <c r="CE129">
        <v>74</v>
      </c>
      <c r="CF129">
        <v>74</v>
      </c>
      <c r="CG129">
        <v>75</v>
      </c>
      <c r="CH129">
        <v>74</v>
      </c>
      <c r="CI129">
        <v>74</v>
      </c>
      <c r="CJ129">
        <v>73</v>
      </c>
      <c r="CK129">
        <v>74</v>
      </c>
      <c r="CL129">
        <v>74</v>
      </c>
      <c r="CM129">
        <v>74</v>
      </c>
      <c r="CN129">
        <v>74</v>
      </c>
      <c r="CO129">
        <v>74</v>
      </c>
      <c r="CP129">
        <v>74</v>
      </c>
      <c r="CQ129">
        <v>75</v>
      </c>
      <c r="CR129">
        <v>75</v>
      </c>
      <c r="CS129">
        <v>73</v>
      </c>
      <c r="CT129">
        <v>76</v>
      </c>
      <c r="CU129">
        <v>79</v>
      </c>
      <c r="CV129">
        <v>79</v>
      </c>
    </row>
    <row r="130" spans="1:100">
      <c r="A130">
        <v>42</v>
      </c>
      <c r="B130">
        <v>38</v>
      </c>
      <c r="C130">
        <v>38</v>
      </c>
      <c r="D130">
        <v>38</v>
      </c>
      <c r="E130">
        <v>35</v>
      </c>
      <c r="F130">
        <v>35</v>
      </c>
      <c r="G130">
        <v>36</v>
      </c>
      <c r="H130">
        <v>35</v>
      </c>
      <c r="I130">
        <v>38</v>
      </c>
      <c r="J130">
        <v>38</v>
      </c>
      <c r="K130">
        <v>38</v>
      </c>
      <c r="L130">
        <v>38</v>
      </c>
      <c r="M130">
        <v>36</v>
      </c>
      <c r="N130">
        <v>36</v>
      </c>
      <c r="O130">
        <v>36</v>
      </c>
      <c r="P130">
        <v>36</v>
      </c>
      <c r="Q130">
        <v>38</v>
      </c>
      <c r="R130">
        <v>38</v>
      </c>
      <c r="S130">
        <v>44</v>
      </c>
      <c r="T130">
        <v>42</v>
      </c>
      <c r="U130">
        <v>76</v>
      </c>
      <c r="V130">
        <v>175</v>
      </c>
      <c r="W130">
        <v>238</v>
      </c>
      <c r="X130">
        <v>249</v>
      </c>
      <c r="Y130">
        <v>255</v>
      </c>
      <c r="Z130">
        <v>255</v>
      </c>
      <c r="AA130">
        <v>255</v>
      </c>
      <c r="AB130">
        <v>255</v>
      </c>
      <c r="AC130">
        <v>253</v>
      </c>
      <c r="AD130">
        <v>252</v>
      </c>
      <c r="AE130">
        <v>253</v>
      </c>
      <c r="AF130">
        <v>254</v>
      </c>
      <c r="AG130">
        <v>253</v>
      </c>
      <c r="AH130">
        <v>253</v>
      </c>
      <c r="AI130">
        <v>253</v>
      </c>
      <c r="AJ130">
        <v>253</v>
      </c>
      <c r="AK130">
        <v>255</v>
      </c>
      <c r="AL130">
        <v>255</v>
      </c>
      <c r="AM130">
        <v>255</v>
      </c>
      <c r="AN130">
        <v>255</v>
      </c>
      <c r="AO130">
        <v>255</v>
      </c>
      <c r="AP130">
        <v>255</v>
      </c>
      <c r="AQ130">
        <v>255</v>
      </c>
      <c r="AR130">
        <v>255</v>
      </c>
      <c r="AS130">
        <v>255</v>
      </c>
      <c r="AT130">
        <v>255</v>
      </c>
      <c r="AU130">
        <v>255</v>
      </c>
      <c r="AV130">
        <v>255</v>
      </c>
      <c r="AW130">
        <v>255</v>
      </c>
      <c r="AX130">
        <v>253</v>
      </c>
      <c r="AY130">
        <v>250</v>
      </c>
      <c r="AZ130">
        <v>250</v>
      </c>
      <c r="BA130">
        <v>253</v>
      </c>
      <c r="BB130">
        <v>253</v>
      </c>
      <c r="BC130">
        <v>254</v>
      </c>
      <c r="BD130">
        <v>254</v>
      </c>
      <c r="BE130">
        <v>253</v>
      </c>
      <c r="BF130">
        <v>243</v>
      </c>
      <c r="BG130">
        <v>223</v>
      </c>
      <c r="BH130">
        <v>133</v>
      </c>
      <c r="BI130">
        <v>79</v>
      </c>
      <c r="BJ130">
        <v>76</v>
      </c>
      <c r="BK130">
        <v>77</v>
      </c>
      <c r="BL130">
        <v>76</v>
      </c>
      <c r="BM130">
        <v>78</v>
      </c>
      <c r="BN130">
        <v>76</v>
      </c>
      <c r="BO130">
        <v>75</v>
      </c>
      <c r="BP130">
        <v>75</v>
      </c>
      <c r="BQ130">
        <v>76</v>
      </c>
      <c r="BR130">
        <v>76</v>
      </c>
      <c r="BS130">
        <v>76</v>
      </c>
      <c r="BT130">
        <v>76</v>
      </c>
      <c r="BU130">
        <v>76</v>
      </c>
      <c r="BV130">
        <v>76</v>
      </c>
      <c r="BW130">
        <v>76</v>
      </c>
      <c r="BX130">
        <v>76</v>
      </c>
      <c r="BY130">
        <v>76</v>
      </c>
      <c r="BZ130">
        <v>76</v>
      </c>
      <c r="CA130">
        <v>76</v>
      </c>
      <c r="CB130">
        <v>76</v>
      </c>
      <c r="CC130">
        <v>76</v>
      </c>
      <c r="CD130">
        <v>75</v>
      </c>
      <c r="CE130">
        <v>75</v>
      </c>
      <c r="CF130">
        <v>75</v>
      </c>
      <c r="CG130">
        <v>75</v>
      </c>
      <c r="CH130">
        <v>75</v>
      </c>
      <c r="CI130">
        <v>74</v>
      </c>
      <c r="CJ130">
        <v>74</v>
      </c>
      <c r="CK130">
        <v>75</v>
      </c>
      <c r="CL130">
        <v>75</v>
      </c>
      <c r="CM130">
        <v>74</v>
      </c>
      <c r="CN130">
        <v>74</v>
      </c>
      <c r="CO130">
        <v>74</v>
      </c>
      <c r="CP130">
        <v>75</v>
      </c>
      <c r="CQ130">
        <v>75</v>
      </c>
      <c r="CR130">
        <v>75</v>
      </c>
      <c r="CS130">
        <v>74</v>
      </c>
      <c r="CT130">
        <v>75</v>
      </c>
      <c r="CU130">
        <v>77</v>
      </c>
      <c r="CV130">
        <v>78</v>
      </c>
    </row>
    <row r="131" spans="1:100">
      <c r="A131">
        <v>42</v>
      </c>
      <c r="B131">
        <v>41</v>
      </c>
      <c r="C131">
        <v>39</v>
      </c>
      <c r="D131">
        <v>39</v>
      </c>
      <c r="E131">
        <v>36</v>
      </c>
      <c r="F131">
        <v>36</v>
      </c>
      <c r="G131">
        <v>36</v>
      </c>
      <c r="H131">
        <v>36</v>
      </c>
      <c r="I131">
        <v>38</v>
      </c>
      <c r="J131">
        <v>38</v>
      </c>
      <c r="K131">
        <v>38</v>
      </c>
      <c r="L131">
        <v>38</v>
      </c>
      <c r="M131">
        <v>36</v>
      </c>
      <c r="N131">
        <v>36</v>
      </c>
      <c r="O131">
        <v>34</v>
      </c>
      <c r="P131">
        <v>36</v>
      </c>
      <c r="Q131">
        <v>39</v>
      </c>
      <c r="R131">
        <v>39</v>
      </c>
      <c r="S131">
        <v>44</v>
      </c>
      <c r="T131">
        <v>45</v>
      </c>
      <c r="U131">
        <v>80</v>
      </c>
      <c r="V131">
        <v>177</v>
      </c>
      <c r="W131">
        <v>238</v>
      </c>
      <c r="X131">
        <v>248</v>
      </c>
      <c r="Y131">
        <v>255</v>
      </c>
      <c r="Z131">
        <v>255</v>
      </c>
      <c r="AA131">
        <v>255</v>
      </c>
      <c r="AB131">
        <v>255</v>
      </c>
      <c r="AC131">
        <v>255</v>
      </c>
      <c r="AD131">
        <v>252</v>
      </c>
      <c r="AE131">
        <v>253</v>
      </c>
      <c r="AF131">
        <v>254</v>
      </c>
      <c r="AG131">
        <v>253</v>
      </c>
      <c r="AH131">
        <v>253</v>
      </c>
      <c r="AI131">
        <v>253</v>
      </c>
      <c r="AJ131">
        <v>253</v>
      </c>
      <c r="AK131">
        <v>255</v>
      </c>
      <c r="AL131">
        <v>255</v>
      </c>
      <c r="AM131">
        <v>255</v>
      </c>
      <c r="AN131">
        <v>255</v>
      </c>
      <c r="AO131">
        <v>255</v>
      </c>
      <c r="AP131">
        <v>255</v>
      </c>
      <c r="AQ131">
        <v>255</v>
      </c>
      <c r="AR131">
        <v>255</v>
      </c>
      <c r="AS131">
        <v>255</v>
      </c>
      <c r="AT131">
        <v>255</v>
      </c>
      <c r="AU131">
        <v>255</v>
      </c>
      <c r="AV131">
        <v>255</v>
      </c>
      <c r="AW131">
        <v>255</v>
      </c>
      <c r="AX131">
        <v>255</v>
      </c>
      <c r="AY131">
        <v>252</v>
      </c>
      <c r="AZ131">
        <v>250</v>
      </c>
      <c r="BA131">
        <v>253</v>
      </c>
      <c r="BB131">
        <v>255</v>
      </c>
      <c r="BC131">
        <v>255</v>
      </c>
      <c r="BD131">
        <v>254</v>
      </c>
      <c r="BE131">
        <v>253</v>
      </c>
      <c r="BF131">
        <v>242</v>
      </c>
      <c r="BG131">
        <v>222</v>
      </c>
      <c r="BH131">
        <v>133</v>
      </c>
      <c r="BI131">
        <v>78</v>
      </c>
      <c r="BJ131">
        <v>76</v>
      </c>
      <c r="BK131">
        <v>78</v>
      </c>
      <c r="BL131">
        <v>76</v>
      </c>
      <c r="BM131">
        <v>79</v>
      </c>
      <c r="BN131">
        <v>77</v>
      </c>
      <c r="BO131">
        <v>75</v>
      </c>
      <c r="BP131">
        <v>75</v>
      </c>
      <c r="BQ131">
        <v>76</v>
      </c>
      <c r="BR131">
        <v>76</v>
      </c>
      <c r="BS131">
        <v>77</v>
      </c>
      <c r="BT131">
        <v>77</v>
      </c>
      <c r="BU131">
        <v>77</v>
      </c>
      <c r="BV131">
        <v>77</v>
      </c>
      <c r="BW131">
        <v>77</v>
      </c>
      <c r="BX131">
        <v>77</v>
      </c>
      <c r="BY131">
        <v>76</v>
      </c>
      <c r="BZ131">
        <v>76</v>
      </c>
      <c r="CA131">
        <v>76</v>
      </c>
      <c r="CB131">
        <v>76</v>
      </c>
      <c r="CC131">
        <v>76</v>
      </c>
      <c r="CD131">
        <v>76</v>
      </c>
      <c r="CE131">
        <v>75</v>
      </c>
      <c r="CF131">
        <v>75</v>
      </c>
      <c r="CG131">
        <v>76</v>
      </c>
      <c r="CH131">
        <v>76</v>
      </c>
      <c r="CI131">
        <v>75</v>
      </c>
      <c r="CJ131">
        <v>75</v>
      </c>
      <c r="CK131">
        <v>76</v>
      </c>
      <c r="CL131">
        <v>76</v>
      </c>
      <c r="CM131">
        <v>75</v>
      </c>
      <c r="CN131">
        <v>75</v>
      </c>
      <c r="CO131">
        <v>75</v>
      </c>
      <c r="CP131">
        <v>75</v>
      </c>
      <c r="CQ131">
        <v>75</v>
      </c>
      <c r="CR131">
        <v>75</v>
      </c>
      <c r="CS131">
        <v>75</v>
      </c>
      <c r="CT131">
        <v>78</v>
      </c>
      <c r="CU131">
        <v>79</v>
      </c>
      <c r="CV131">
        <v>78</v>
      </c>
    </row>
    <row r="132" spans="1:100">
      <c r="A132">
        <v>42</v>
      </c>
      <c r="B132">
        <v>38</v>
      </c>
      <c r="C132">
        <v>38</v>
      </c>
      <c r="D132">
        <v>39</v>
      </c>
      <c r="E132">
        <v>37</v>
      </c>
      <c r="F132">
        <v>37</v>
      </c>
      <c r="G132">
        <v>37</v>
      </c>
      <c r="H132">
        <v>37</v>
      </c>
      <c r="I132">
        <v>39</v>
      </c>
      <c r="J132">
        <v>39</v>
      </c>
      <c r="K132">
        <v>39</v>
      </c>
      <c r="L132">
        <v>39</v>
      </c>
      <c r="M132">
        <v>37</v>
      </c>
      <c r="N132">
        <v>37</v>
      </c>
      <c r="O132">
        <v>35</v>
      </c>
      <c r="P132">
        <v>35</v>
      </c>
      <c r="Q132">
        <v>38</v>
      </c>
      <c r="R132">
        <v>40</v>
      </c>
      <c r="S132">
        <v>44</v>
      </c>
      <c r="T132">
        <v>43</v>
      </c>
      <c r="U132">
        <v>80</v>
      </c>
      <c r="V132">
        <v>179</v>
      </c>
      <c r="W132">
        <v>238</v>
      </c>
      <c r="X132">
        <v>247</v>
      </c>
      <c r="Y132">
        <v>254</v>
      </c>
      <c r="Z132">
        <v>255</v>
      </c>
      <c r="AA132">
        <v>255</v>
      </c>
      <c r="AB132">
        <v>255</v>
      </c>
      <c r="AC132">
        <v>253</v>
      </c>
      <c r="AD132">
        <v>252</v>
      </c>
      <c r="AE132">
        <v>253</v>
      </c>
      <c r="AF132">
        <v>254</v>
      </c>
      <c r="AG132">
        <v>253</v>
      </c>
      <c r="AH132">
        <v>253</v>
      </c>
      <c r="AI132">
        <v>253</v>
      </c>
      <c r="AJ132">
        <v>253</v>
      </c>
      <c r="AK132">
        <v>255</v>
      </c>
      <c r="AL132">
        <v>255</v>
      </c>
      <c r="AM132">
        <v>255</v>
      </c>
      <c r="AN132">
        <v>255</v>
      </c>
      <c r="AO132">
        <v>255</v>
      </c>
      <c r="AP132">
        <v>255</v>
      </c>
      <c r="AQ132">
        <v>255</v>
      </c>
      <c r="AR132">
        <v>255</v>
      </c>
      <c r="AS132">
        <v>255</v>
      </c>
      <c r="AT132">
        <v>255</v>
      </c>
      <c r="AU132">
        <v>255</v>
      </c>
      <c r="AV132">
        <v>255</v>
      </c>
      <c r="AW132">
        <v>255</v>
      </c>
      <c r="AX132">
        <v>253</v>
      </c>
      <c r="AY132">
        <v>250</v>
      </c>
      <c r="AZ132">
        <v>250</v>
      </c>
      <c r="BA132">
        <v>253</v>
      </c>
      <c r="BB132">
        <v>253</v>
      </c>
      <c r="BC132">
        <v>254</v>
      </c>
      <c r="BD132">
        <v>254</v>
      </c>
      <c r="BE132">
        <v>253</v>
      </c>
      <c r="BF132">
        <v>241</v>
      </c>
      <c r="BG132">
        <v>222</v>
      </c>
      <c r="BH132">
        <v>133</v>
      </c>
      <c r="BI132">
        <v>79</v>
      </c>
      <c r="BJ132">
        <v>77</v>
      </c>
      <c r="BK132">
        <v>80</v>
      </c>
      <c r="BL132">
        <v>76</v>
      </c>
      <c r="BM132">
        <v>79</v>
      </c>
      <c r="BN132">
        <v>77</v>
      </c>
      <c r="BO132">
        <v>76</v>
      </c>
      <c r="BP132">
        <v>76</v>
      </c>
      <c r="BQ132">
        <v>76</v>
      </c>
      <c r="BR132">
        <v>77</v>
      </c>
      <c r="BS132">
        <v>77</v>
      </c>
      <c r="BT132">
        <v>78</v>
      </c>
      <c r="BU132">
        <v>77</v>
      </c>
      <c r="BV132">
        <v>77</v>
      </c>
      <c r="BW132">
        <v>77</v>
      </c>
      <c r="BX132">
        <v>77</v>
      </c>
      <c r="BY132">
        <v>76</v>
      </c>
      <c r="BZ132">
        <v>76</v>
      </c>
      <c r="CA132">
        <v>76</v>
      </c>
      <c r="CB132">
        <v>76</v>
      </c>
      <c r="CC132">
        <v>77</v>
      </c>
      <c r="CD132">
        <v>76</v>
      </c>
      <c r="CE132">
        <v>76</v>
      </c>
      <c r="CF132">
        <v>76</v>
      </c>
      <c r="CG132">
        <v>76</v>
      </c>
      <c r="CH132">
        <v>76</v>
      </c>
      <c r="CI132">
        <v>76</v>
      </c>
      <c r="CJ132">
        <v>76</v>
      </c>
      <c r="CK132">
        <v>76</v>
      </c>
      <c r="CL132">
        <v>76</v>
      </c>
      <c r="CM132">
        <v>76</v>
      </c>
      <c r="CN132">
        <v>76</v>
      </c>
      <c r="CO132">
        <v>76</v>
      </c>
      <c r="CP132">
        <v>76</v>
      </c>
      <c r="CQ132">
        <v>76</v>
      </c>
      <c r="CR132">
        <v>76</v>
      </c>
      <c r="CS132">
        <v>76</v>
      </c>
      <c r="CT132">
        <v>76</v>
      </c>
      <c r="CU132">
        <v>78</v>
      </c>
      <c r="CV132">
        <v>78</v>
      </c>
    </row>
    <row r="133" spans="1:100">
      <c r="A133">
        <v>42</v>
      </c>
      <c r="B133">
        <v>40</v>
      </c>
      <c r="C133">
        <v>39</v>
      </c>
      <c r="D133">
        <v>39</v>
      </c>
      <c r="E133">
        <v>37</v>
      </c>
      <c r="F133">
        <v>37</v>
      </c>
      <c r="G133">
        <v>37</v>
      </c>
      <c r="H133">
        <v>37</v>
      </c>
      <c r="I133">
        <v>37</v>
      </c>
      <c r="J133">
        <v>37</v>
      </c>
      <c r="K133">
        <v>39</v>
      </c>
      <c r="L133">
        <v>39</v>
      </c>
      <c r="M133">
        <v>37</v>
      </c>
      <c r="N133">
        <v>37</v>
      </c>
      <c r="O133">
        <v>35</v>
      </c>
      <c r="P133">
        <v>37</v>
      </c>
      <c r="Q133">
        <v>39</v>
      </c>
      <c r="R133">
        <v>40</v>
      </c>
      <c r="S133">
        <v>43</v>
      </c>
      <c r="T133">
        <v>45</v>
      </c>
      <c r="U133">
        <v>84</v>
      </c>
      <c r="V133">
        <v>180</v>
      </c>
      <c r="W133">
        <v>237</v>
      </c>
      <c r="X133">
        <v>246</v>
      </c>
      <c r="Y133">
        <v>254</v>
      </c>
      <c r="Z133">
        <v>255</v>
      </c>
      <c r="AA133">
        <v>255</v>
      </c>
      <c r="AB133">
        <v>255</v>
      </c>
      <c r="AC133">
        <v>255</v>
      </c>
      <c r="AD133">
        <v>252</v>
      </c>
      <c r="AE133">
        <v>253</v>
      </c>
      <c r="AF133">
        <v>254</v>
      </c>
      <c r="AG133">
        <v>253</v>
      </c>
      <c r="AH133">
        <v>253</v>
      </c>
      <c r="AI133">
        <v>253</v>
      </c>
      <c r="AJ133">
        <v>253</v>
      </c>
      <c r="AK133">
        <v>255</v>
      </c>
      <c r="AL133">
        <v>255</v>
      </c>
      <c r="AM133">
        <v>255</v>
      </c>
      <c r="AN133">
        <v>255</v>
      </c>
      <c r="AO133">
        <v>255</v>
      </c>
      <c r="AP133">
        <v>255</v>
      </c>
      <c r="AQ133">
        <v>255</v>
      </c>
      <c r="AR133">
        <v>255</v>
      </c>
      <c r="AS133">
        <v>255</v>
      </c>
      <c r="AT133">
        <v>255</v>
      </c>
      <c r="AU133">
        <v>255</v>
      </c>
      <c r="AV133">
        <v>255</v>
      </c>
      <c r="AW133">
        <v>255</v>
      </c>
      <c r="AX133">
        <v>255</v>
      </c>
      <c r="AY133">
        <v>252</v>
      </c>
      <c r="AZ133">
        <v>250</v>
      </c>
      <c r="BA133">
        <v>253</v>
      </c>
      <c r="BB133">
        <v>255</v>
      </c>
      <c r="BC133">
        <v>255</v>
      </c>
      <c r="BD133">
        <v>254</v>
      </c>
      <c r="BE133">
        <v>253</v>
      </c>
      <c r="BF133">
        <v>241</v>
      </c>
      <c r="BG133">
        <v>221</v>
      </c>
      <c r="BH133">
        <v>133</v>
      </c>
      <c r="BI133">
        <v>80</v>
      </c>
      <c r="BJ133">
        <v>79</v>
      </c>
      <c r="BK133">
        <v>81</v>
      </c>
      <c r="BL133">
        <v>78</v>
      </c>
      <c r="BM133">
        <v>80</v>
      </c>
      <c r="BN133">
        <v>78</v>
      </c>
      <c r="BO133">
        <v>77</v>
      </c>
      <c r="BP133">
        <v>77</v>
      </c>
      <c r="BQ133">
        <v>77</v>
      </c>
      <c r="BR133">
        <v>77</v>
      </c>
      <c r="BS133">
        <v>77</v>
      </c>
      <c r="BT133">
        <v>78</v>
      </c>
      <c r="BU133">
        <v>77</v>
      </c>
      <c r="BV133">
        <v>77</v>
      </c>
      <c r="BW133">
        <v>76</v>
      </c>
      <c r="BX133">
        <v>76</v>
      </c>
      <c r="BY133">
        <v>76</v>
      </c>
      <c r="BZ133">
        <v>76</v>
      </c>
      <c r="CA133">
        <v>76</v>
      </c>
      <c r="CB133">
        <v>76</v>
      </c>
      <c r="CC133">
        <v>77</v>
      </c>
      <c r="CD133">
        <v>76</v>
      </c>
      <c r="CE133">
        <v>76</v>
      </c>
      <c r="CF133">
        <v>76</v>
      </c>
      <c r="CG133">
        <v>76</v>
      </c>
      <c r="CH133">
        <v>76</v>
      </c>
      <c r="CI133">
        <v>76</v>
      </c>
      <c r="CJ133">
        <v>76</v>
      </c>
      <c r="CK133">
        <v>76</v>
      </c>
      <c r="CL133">
        <v>76</v>
      </c>
      <c r="CM133">
        <v>76</v>
      </c>
      <c r="CN133">
        <v>76</v>
      </c>
      <c r="CO133">
        <v>76</v>
      </c>
      <c r="CP133">
        <v>76</v>
      </c>
      <c r="CQ133">
        <v>76</v>
      </c>
      <c r="CR133">
        <v>76</v>
      </c>
      <c r="CS133">
        <v>76</v>
      </c>
      <c r="CT133">
        <v>79</v>
      </c>
      <c r="CU133">
        <v>80</v>
      </c>
      <c r="CV133">
        <v>78</v>
      </c>
    </row>
    <row r="134" spans="1:100">
      <c r="A134">
        <v>43</v>
      </c>
      <c r="B134">
        <v>39</v>
      </c>
      <c r="C134">
        <v>37</v>
      </c>
      <c r="D134">
        <v>38</v>
      </c>
      <c r="E134">
        <v>36</v>
      </c>
      <c r="F134">
        <v>37</v>
      </c>
      <c r="G134">
        <v>37</v>
      </c>
      <c r="H134">
        <v>37</v>
      </c>
      <c r="I134">
        <v>37</v>
      </c>
      <c r="J134">
        <v>37</v>
      </c>
      <c r="K134">
        <v>39</v>
      </c>
      <c r="L134">
        <v>39</v>
      </c>
      <c r="M134">
        <v>37</v>
      </c>
      <c r="N134">
        <v>37</v>
      </c>
      <c r="O134">
        <v>35</v>
      </c>
      <c r="P134">
        <v>35</v>
      </c>
      <c r="Q134">
        <v>37</v>
      </c>
      <c r="R134">
        <v>40</v>
      </c>
      <c r="S134">
        <v>43</v>
      </c>
      <c r="T134">
        <v>43</v>
      </c>
      <c r="U134">
        <v>82</v>
      </c>
      <c r="V134">
        <v>180</v>
      </c>
      <c r="W134">
        <v>237</v>
      </c>
      <c r="X134">
        <v>246</v>
      </c>
      <c r="Y134">
        <v>253</v>
      </c>
      <c r="Z134">
        <v>255</v>
      </c>
      <c r="AA134">
        <v>255</v>
      </c>
      <c r="AB134">
        <v>255</v>
      </c>
      <c r="AC134">
        <v>253</v>
      </c>
      <c r="AD134">
        <v>252</v>
      </c>
      <c r="AE134">
        <v>253</v>
      </c>
      <c r="AF134">
        <v>254</v>
      </c>
      <c r="AG134">
        <v>253</v>
      </c>
      <c r="AH134">
        <v>253</v>
      </c>
      <c r="AI134">
        <v>253</v>
      </c>
      <c r="AJ134">
        <v>253</v>
      </c>
      <c r="AK134">
        <v>255</v>
      </c>
      <c r="AL134">
        <v>255</v>
      </c>
      <c r="AM134">
        <v>255</v>
      </c>
      <c r="AN134">
        <v>255</v>
      </c>
      <c r="AO134">
        <v>255</v>
      </c>
      <c r="AP134">
        <v>255</v>
      </c>
      <c r="AQ134">
        <v>255</v>
      </c>
      <c r="AR134">
        <v>255</v>
      </c>
      <c r="AS134">
        <v>255</v>
      </c>
      <c r="AT134">
        <v>255</v>
      </c>
      <c r="AU134">
        <v>255</v>
      </c>
      <c r="AV134">
        <v>255</v>
      </c>
      <c r="AW134">
        <v>255</v>
      </c>
      <c r="AX134">
        <v>253</v>
      </c>
      <c r="AY134">
        <v>250</v>
      </c>
      <c r="AZ134">
        <v>250</v>
      </c>
      <c r="BA134">
        <v>253</v>
      </c>
      <c r="BB134">
        <v>255</v>
      </c>
      <c r="BC134">
        <v>255</v>
      </c>
      <c r="BD134">
        <v>254</v>
      </c>
      <c r="BE134">
        <v>252</v>
      </c>
      <c r="BF134">
        <v>243</v>
      </c>
      <c r="BG134">
        <v>220</v>
      </c>
      <c r="BH134">
        <v>131</v>
      </c>
      <c r="BI134">
        <v>82</v>
      </c>
      <c r="BJ134">
        <v>80</v>
      </c>
      <c r="BK134">
        <v>80</v>
      </c>
      <c r="BL134">
        <v>80</v>
      </c>
      <c r="BM134">
        <v>79</v>
      </c>
      <c r="BN134">
        <v>78</v>
      </c>
      <c r="BO134">
        <v>77</v>
      </c>
      <c r="BP134">
        <v>77</v>
      </c>
      <c r="BQ134">
        <v>77</v>
      </c>
      <c r="BR134">
        <v>76</v>
      </c>
      <c r="BS134">
        <v>77</v>
      </c>
      <c r="BT134">
        <v>77</v>
      </c>
      <c r="BU134">
        <v>77</v>
      </c>
      <c r="BV134">
        <v>77</v>
      </c>
      <c r="BW134">
        <v>76</v>
      </c>
      <c r="BX134">
        <v>76</v>
      </c>
      <c r="BY134">
        <v>76</v>
      </c>
      <c r="BZ134">
        <v>76</v>
      </c>
      <c r="CA134">
        <v>76</v>
      </c>
      <c r="CB134">
        <v>76</v>
      </c>
      <c r="CC134">
        <v>77</v>
      </c>
      <c r="CD134">
        <v>77</v>
      </c>
      <c r="CE134">
        <v>76</v>
      </c>
      <c r="CF134">
        <v>75</v>
      </c>
      <c r="CG134">
        <v>76</v>
      </c>
      <c r="CH134">
        <v>76</v>
      </c>
      <c r="CI134">
        <v>76</v>
      </c>
      <c r="CJ134">
        <v>76</v>
      </c>
      <c r="CK134">
        <v>76</v>
      </c>
      <c r="CL134">
        <v>76</v>
      </c>
      <c r="CM134">
        <v>76</v>
      </c>
      <c r="CN134">
        <v>76</v>
      </c>
      <c r="CO134">
        <v>76</v>
      </c>
      <c r="CP134">
        <v>76</v>
      </c>
      <c r="CQ134">
        <v>76</v>
      </c>
      <c r="CR134">
        <v>76</v>
      </c>
      <c r="CS134">
        <v>76</v>
      </c>
      <c r="CT134">
        <v>77</v>
      </c>
      <c r="CU134">
        <v>78</v>
      </c>
      <c r="CV134">
        <v>78</v>
      </c>
    </row>
    <row r="135" spans="1:100">
      <c r="A135">
        <v>43</v>
      </c>
      <c r="B135">
        <v>40</v>
      </c>
      <c r="C135">
        <v>38</v>
      </c>
      <c r="D135">
        <v>38</v>
      </c>
      <c r="E135">
        <v>36</v>
      </c>
      <c r="F135">
        <v>34</v>
      </c>
      <c r="G135">
        <v>35</v>
      </c>
      <c r="H135">
        <v>34</v>
      </c>
      <c r="I135">
        <v>36</v>
      </c>
      <c r="J135">
        <v>36</v>
      </c>
      <c r="K135">
        <v>38</v>
      </c>
      <c r="L135">
        <v>38</v>
      </c>
      <c r="M135">
        <v>36</v>
      </c>
      <c r="N135">
        <v>36</v>
      </c>
      <c r="O135">
        <v>34</v>
      </c>
      <c r="P135">
        <v>36</v>
      </c>
      <c r="Q135">
        <v>38</v>
      </c>
      <c r="R135">
        <v>40</v>
      </c>
      <c r="S135">
        <v>43</v>
      </c>
      <c r="T135">
        <v>45</v>
      </c>
      <c r="U135">
        <v>85</v>
      </c>
      <c r="V135">
        <v>181</v>
      </c>
      <c r="W135">
        <v>237</v>
      </c>
      <c r="X135">
        <v>248</v>
      </c>
      <c r="Y135">
        <v>255</v>
      </c>
      <c r="Z135">
        <v>255</v>
      </c>
      <c r="AA135">
        <v>255</v>
      </c>
      <c r="AB135">
        <v>255</v>
      </c>
      <c r="AC135">
        <v>253</v>
      </c>
      <c r="AD135">
        <v>252</v>
      </c>
      <c r="AE135">
        <v>253</v>
      </c>
      <c r="AF135">
        <v>254</v>
      </c>
      <c r="AG135">
        <v>253</v>
      </c>
      <c r="AH135">
        <v>253</v>
      </c>
      <c r="AI135">
        <v>253</v>
      </c>
      <c r="AJ135">
        <v>253</v>
      </c>
      <c r="AK135">
        <v>255</v>
      </c>
      <c r="AL135">
        <v>255</v>
      </c>
      <c r="AM135">
        <v>255</v>
      </c>
      <c r="AN135">
        <v>255</v>
      </c>
      <c r="AO135">
        <v>255</v>
      </c>
      <c r="AP135">
        <v>255</v>
      </c>
      <c r="AQ135">
        <v>255</v>
      </c>
      <c r="AR135">
        <v>255</v>
      </c>
      <c r="AS135">
        <v>255</v>
      </c>
      <c r="AT135">
        <v>255</v>
      </c>
      <c r="AU135">
        <v>255</v>
      </c>
      <c r="AV135">
        <v>255</v>
      </c>
      <c r="AW135">
        <v>255</v>
      </c>
      <c r="AX135">
        <v>255</v>
      </c>
      <c r="AY135">
        <v>252</v>
      </c>
      <c r="AZ135">
        <v>250</v>
      </c>
      <c r="BA135">
        <v>253</v>
      </c>
      <c r="BB135">
        <v>255</v>
      </c>
      <c r="BC135">
        <v>255</v>
      </c>
      <c r="BD135">
        <v>255</v>
      </c>
      <c r="BE135">
        <v>255</v>
      </c>
      <c r="BF135">
        <v>247</v>
      </c>
      <c r="BG135">
        <v>219</v>
      </c>
      <c r="BH135">
        <v>128</v>
      </c>
      <c r="BI135">
        <v>82</v>
      </c>
      <c r="BJ135">
        <v>79</v>
      </c>
      <c r="BK135">
        <v>78</v>
      </c>
      <c r="BL135">
        <v>81</v>
      </c>
      <c r="BM135">
        <v>80</v>
      </c>
      <c r="BN135">
        <v>79</v>
      </c>
      <c r="BO135">
        <v>77</v>
      </c>
      <c r="BP135">
        <v>77</v>
      </c>
      <c r="BQ135">
        <v>77</v>
      </c>
      <c r="BR135">
        <v>77</v>
      </c>
      <c r="BS135">
        <v>77</v>
      </c>
      <c r="BT135">
        <v>77</v>
      </c>
      <c r="BU135">
        <v>77</v>
      </c>
      <c r="BV135">
        <v>77</v>
      </c>
      <c r="BW135">
        <v>76</v>
      </c>
      <c r="BX135">
        <v>76</v>
      </c>
      <c r="BY135">
        <v>76</v>
      </c>
      <c r="BZ135">
        <v>76</v>
      </c>
      <c r="CA135">
        <v>76</v>
      </c>
      <c r="CB135">
        <v>76</v>
      </c>
      <c r="CC135">
        <v>77</v>
      </c>
      <c r="CD135">
        <v>76</v>
      </c>
      <c r="CE135">
        <v>75</v>
      </c>
      <c r="CF135">
        <v>74</v>
      </c>
      <c r="CG135">
        <v>74</v>
      </c>
      <c r="CH135">
        <v>74</v>
      </c>
      <c r="CI135">
        <v>74</v>
      </c>
      <c r="CJ135">
        <v>74</v>
      </c>
      <c r="CK135">
        <v>74</v>
      </c>
      <c r="CL135">
        <v>74</v>
      </c>
      <c r="CM135">
        <v>75</v>
      </c>
      <c r="CN135">
        <v>75</v>
      </c>
      <c r="CO135">
        <v>75</v>
      </c>
      <c r="CP135">
        <v>75</v>
      </c>
      <c r="CQ135">
        <v>75</v>
      </c>
      <c r="CR135">
        <v>75</v>
      </c>
      <c r="CS135">
        <v>76</v>
      </c>
      <c r="CT135">
        <v>78</v>
      </c>
      <c r="CU135">
        <v>80</v>
      </c>
      <c r="CV135">
        <v>78</v>
      </c>
    </row>
    <row r="136" spans="1:100">
      <c r="A136">
        <v>45</v>
      </c>
      <c r="B136">
        <v>41</v>
      </c>
      <c r="C136">
        <v>39</v>
      </c>
      <c r="D136">
        <v>36</v>
      </c>
      <c r="E136">
        <v>34</v>
      </c>
      <c r="F136">
        <v>34</v>
      </c>
      <c r="G136">
        <v>34</v>
      </c>
      <c r="H136">
        <v>33</v>
      </c>
      <c r="I136">
        <v>36</v>
      </c>
      <c r="J136">
        <v>36</v>
      </c>
      <c r="K136">
        <v>38</v>
      </c>
      <c r="L136">
        <v>38</v>
      </c>
      <c r="M136">
        <v>36</v>
      </c>
      <c r="N136">
        <v>36</v>
      </c>
      <c r="O136">
        <v>34</v>
      </c>
      <c r="P136">
        <v>34</v>
      </c>
      <c r="Q136">
        <v>36</v>
      </c>
      <c r="R136">
        <v>40</v>
      </c>
      <c r="S136">
        <v>44</v>
      </c>
      <c r="T136">
        <v>43</v>
      </c>
      <c r="U136">
        <v>83</v>
      </c>
      <c r="V136">
        <v>181</v>
      </c>
      <c r="W136">
        <v>237</v>
      </c>
      <c r="X136">
        <v>248</v>
      </c>
      <c r="Y136">
        <v>254</v>
      </c>
      <c r="Z136">
        <v>255</v>
      </c>
      <c r="AA136">
        <v>255</v>
      </c>
      <c r="AB136">
        <v>254</v>
      </c>
      <c r="AC136">
        <v>253</v>
      </c>
      <c r="AD136">
        <v>252</v>
      </c>
      <c r="AE136">
        <v>253</v>
      </c>
      <c r="AF136">
        <v>254</v>
      </c>
      <c r="AG136">
        <v>253</v>
      </c>
      <c r="AH136">
        <v>253</v>
      </c>
      <c r="AI136">
        <v>253</v>
      </c>
      <c r="AJ136">
        <v>253</v>
      </c>
      <c r="AK136">
        <v>255</v>
      </c>
      <c r="AL136">
        <v>255</v>
      </c>
      <c r="AM136">
        <v>255</v>
      </c>
      <c r="AN136">
        <v>255</v>
      </c>
      <c r="AO136">
        <v>255</v>
      </c>
      <c r="AP136">
        <v>255</v>
      </c>
      <c r="AQ136">
        <v>255</v>
      </c>
      <c r="AR136">
        <v>255</v>
      </c>
      <c r="AS136">
        <v>255</v>
      </c>
      <c r="AT136">
        <v>255</v>
      </c>
      <c r="AU136">
        <v>255</v>
      </c>
      <c r="AV136">
        <v>255</v>
      </c>
      <c r="AW136">
        <v>255</v>
      </c>
      <c r="AX136">
        <v>253</v>
      </c>
      <c r="AY136">
        <v>250</v>
      </c>
      <c r="AZ136">
        <v>250</v>
      </c>
      <c r="BA136">
        <v>253</v>
      </c>
      <c r="BB136">
        <v>255</v>
      </c>
      <c r="BC136">
        <v>255</v>
      </c>
      <c r="BD136">
        <v>255</v>
      </c>
      <c r="BE136">
        <v>255</v>
      </c>
      <c r="BF136">
        <v>249</v>
      </c>
      <c r="BG136">
        <v>218</v>
      </c>
      <c r="BH136">
        <v>125</v>
      </c>
      <c r="BI136">
        <v>81</v>
      </c>
      <c r="BJ136">
        <v>78</v>
      </c>
      <c r="BK136">
        <v>76</v>
      </c>
      <c r="BL136">
        <v>81</v>
      </c>
      <c r="BM136">
        <v>79</v>
      </c>
      <c r="BN136">
        <v>79</v>
      </c>
      <c r="BO136">
        <v>77</v>
      </c>
      <c r="BP136">
        <v>77</v>
      </c>
      <c r="BQ136">
        <v>77</v>
      </c>
      <c r="BR136">
        <v>77</v>
      </c>
      <c r="BS136">
        <v>77</v>
      </c>
      <c r="BT136">
        <v>77</v>
      </c>
      <c r="BU136">
        <v>77</v>
      </c>
      <c r="BV136">
        <v>77</v>
      </c>
      <c r="BW136">
        <v>76</v>
      </c>
      <c r="BX136">
        <v>76</v>
      </c>
      <c r="BY136">
        <v>76</v>
      </c>
      <c r="BZ136">
        <v>76</v>
      </c>
      <c r="CA136">
        <v>76</v>
      </c>
      <c r="CB136">
        <v>76</v>
      </c>
      <c r="CC136">
        <v>77</v>
      </c>
      <c r="CD136">
        <v>76</v>
      </c>
      <c r="CE136">
        <v>74</v>
      </c>
      <c r="CF136">
        <v>74</v>
      </c>
      <c r="CG136">
        <v>74</v>
      </c>
      <c r="CH136">
        <v>74</v>
      </c>
      <c r="CI136">
        <v>74</v>
      </c>
      <c r="CJ136">
        <v>74</v>
      </c>
      <c r="CK136">
        <v>73</v>
      </c>
      <c r="CL136">
        <v>74</v>
      </c>
      <c r="CM136">
        <v>74</v>
      </c>
      <c r="CN136">
        <v>75</v>
      </c>
      <c r="CO136">
        <v>75</v>
      </c>
      <c r="CP136">
        <v>75</v>
      </c>
      <c r="CQ136">
        <v>75</v>
      </c>
      <c r="CR136">
        <v>75</v>
      </c>
      <c r="CS136">
        <v>76</v>
      </c>
      <c r="CT136">
        <v>76</v>
      </c>
      <c r="CU136">
        <v>78</v>
      </c>
      <c r="CV136">
        <v>79</v>
      </c>
    </row>
    <row r="137" spans="1:100">
      <c r="A137">
        <v>44</v>
      </c>
      <c r="B137">
        <v>41</v>
      </c>
      <c r="C137">
        <v>37</v>
      </c>
      <c r="D137">
        <v>37</v>
      </c>
      <c r="E137">
        <v>36</v>
      </c>
      <c r="F137">
        <v>34</v>
      </c>
      <c r="G137">
        <v>34</v>
      </c>
      <c r="H137">
        <v>34</v>
      </c>
      <c r="I137">
        <v>36</v>
      </c>
      <c r="J137">
        <v>36</v>
      </c>
      <c r="K137">
        <v>38</v>
      </c>
      <c r="L137">
        <v>38</v>
      </c>
      <c r="M137">
        <v>36</v>
      </c>
      <c r="N137">
        <v>36</v>
      </c>
      <c r="O137">
        <v>34</v>
      </c>
      <c r="P137">
        <v>36</v>
      </c>
      <c r="Q137">
        <v>39</v>
      </c>
      <c r="R137">
        <v>38</v>
      </c>
      <c r="S137">
        <v>48</v>
      </c>
      <c r="T137">
        <v>44</v>
      </c>
      <c r="U137">
        <v>86</v>
      </c>
      <c r="V137">
        <v>179</v>
      </c>
      <c r="W137">
        <v>241</v>
      </c>
      <c r="X137">
        <v>247</v>
      </c>
      <c r="Y137">
        <v>255</v>
      </c>
      <c r="Z137">
        <v>255</v>
      </c>
      <c r="AA137">
        <v>255</v>
      </c>
      <c r="AB137">
        <v>255</v>
      </c>
      <c r="AC137">
        <v>253</v>
      </c>
      <c r="AD137">
        <v>252</v>
      </c>
      <c r="AE137">
        <v>253</v>
      </c>
      <c r="AF137">
        <v>254</v>
      </c>
      <c r="AG137">
        <v>253</v>
      </c>
      <c r="AH137">
        <v>253</v>
      </c>
      <c r="AI137">
        <v>253</v>
      </c>
      <c r="AJ137">
        <v>253</v>
      </c>
      <c r="AK137">
        <v>255</v>
      </c>
      <c r="AL137">
        <v>255</v>
      </c>
      <c r="AM137">
        <v>255</v>
      </c>
      <c r="AN137">
        <v>255</v>
      </c>
      <c r="AO137">
        <v>255</v>
      </c>
      <c r="AP137">
        <v>255</v>
      </c>
      <c r="AQ137">
        <v>255</v>
      </c>
      <c r="AR137">
        <v>255</v>
      </c>
      <c r="AS137">
        <v>255</v>
      </c>
      <c r="AT137">
        <v>255</v>
      </c>
      <c r="AU137">
        <v>255</v>
      </c>
      <c r="AV137">
        <v>255</v>
      </c>
      <c r="AW137">
        <v>255</v>
      </c>
      <c r="AX137">
        <v>255</v>
      </c>
      <c r="AY137">
        <v>252</v>
      </c>
      <c r="AZ137">
        <v>250</v>
      </c>
      <c r="BA137">
        <v>253</v>
      </c>
      <c r="BB137">
        <v>255</v>
      </c>
      <c r="BC137">
        <v>255</v>
      </c>
      <c r="BD137">
        <v>255</v>
      </c>
      <c r="BE137">
        <v>255</v>
      </c>
      <c r="BF137">
        <v>246</v>
      </c>
      <c r="BG137">
        <v>221</v>
      </c>
      <c r="BH137">
        <v>128</v>
      </c>
      <c r="BI137">
        <v>82</v>
      </c>
      <c r="BJ137">
        <v>79</v>
      </c>
      <c r="BK137">
        <v>78</v>
      </c>
      <c r="BL137">
        <v>81</v>
      </c>
      <c r="BM137">
        <v>77</v>
      </c>
      <c r="BN137">
        <v>77</v>
      </c>
      <c r="BO137">
        <v>77</v>
      </c>
      <c r="BP137">
        <v>77</v>
      </c>
      <c r="BQ137">
        <v>77</v>
      </c>
      <c r="BR137">
        <v>76</v>
      </c>
      <c r="BS137">
        <v>76</v>
      </c>
      <c r="BT137">
        <v>77</v>
      </c>
      <c r="BU137">
        <v>76</v>
      </c>
      <c r="BV137">
        <v>77</v>
      </c>
      <c r="BW137">
        <v>76</v>
      </c>
      <c r="BX137">
        <v>76</v>
      </c>
      <c r="BY137">
        <v>75</v>
      </c>
      <c r="BZ137">
        <v>75</v>
      </c>
      <c r="CA137">
        <v>76</v>
      </c>
      <c r="CB137">
        <v>76</v>
      </c>
      <c r="CC137">
        <v>78</v>
      </c>
      <c r="CD137">
        <v>77</v>
      </c>
      <c r="CE137">
        <v>76</v>
      </c>
      <c r="CF137">
        <v>75</v>
      </c>
      <c r="CG137">
        <v>75</v>
      </c>
      <c r="CH137">
        <v>75</v>
      </c>
      <c r="CI137">
        <v>75</v>
      </c>
      <c r="CJ137">
        <v>74</v>
      </c>
      <c r="CK137">
        <v>75</v>
      </c>
      <c r="CL137">
        <v>75</v>
      </c>
      <c r="CM137">
        <v>76</v>
      </c>
      <c r="CN137">
        <v>76</v>
      </c>
      <c r="CO137">
        <v>76</v>
      </c>
      <c r="CP137">
        <v>76</v>
      </c>
      <c r="CQ137">
        <v>76</v>
      </c>
      <c r="CR137">
        <v>77</v>
      </c>
      <c r="CS137">
        <v>77</v>
      </c>
      <c r="CT137">
        <v>79</v>
      </c>
      <c r="CU137">
        <v>80</v>
      </c>
      <c r="CV137">
        <v>78</v>
      </c>
    </row>
    <row r="138" spans="1:100">
      <c r="A138">
        <v>44</v>
      </c>
      <c r="B138">
        <v>41</v>
      </c>
      <c r="C138">
        <v>38</v>
      </c>
      <c r="D138">
        <v>36</v>
      </c>
      <c r="E138">
        <v>35</v>
      </c>
      <c r="F138">
        <v>35</v>
      </c>
      <c r="G138">
        <v>35</v>
      </c>
      <c r="H138">
        <v>35</v>
      </c>
      <c r="I138">
        <v>37</v>
      </c>
      <c r="J138">
        <v>37</v>
      </c>
      <c r="K138">
        <v>39</v>
      </c>
      <c r="L138">
        <v>39</v>
      </c>
      <c r="M138">
        <v>37</v>
      </c>
      <c r="N138">
        <v>37</v>
      </c>
      <c r="O138">
        <v>35</v>
      </c>
      <c r="P138">
        <v>35</v>
      </c>
      <c r="Q138">
        <v>37</v>
      </c>
      <c r="R138">
        <v>39</v>
      </c>
      <c r="S138">
        <v>47</v>
      </c>
      <c r="T138">
        <v>41</v>
      </c>
      <c r="U138">
        <v>84</v>
      </c>
      <c r="V138">
        <v>179</v>
      </c>
      <c r="W138">
        <v>239</v>
      </c>
      <c r="X138">
        <v>246</v>
      </c>
      <c r="Y138">
        <v>254</v>
      </c>
      <c r="Z138">
        <v>255</v>
      </c>
      <c r="AA138">
        <v>254</v>
      </c>
      <c r="AB138">
        <v>255</v>
      </c>
      <c r="AC138">
        <v>253</v>
      </c>
      <c r="AD138">
        <v>252</v>
      </c>
      <c r="AE138">
        <v>253</v>
      </c>
      <c r="AF138">
        <v>254</v>
      </c>
      <c r="AG138">
        <v>253</v>
      </c>
      <c r="AH138">
        <v>253</v>
      </c>
      <c r="AI138">
        <v>253</v>
      </c>
      <c r="AJ138">
        <v>253</v>
      </c>
      <c r="AK138">
        <v>255</v>
      </c>
      <c r="AL138">
        <v>255</v>
      </c>
      <c r="AM138">
        <v>255</v>
      </c>
      <c r="AN138">
        <v>255</v>
      </c>
      <c r="AO138">
        <v>255</v>
      </c>
      <c r="AP138">
        <v>255</v>
      </c>
      <c r="AQ138">
        <v>255</v>
      </c>
      <c r="AR138">
        <v>255</v>
      </c>
      <c r="AS138">
        <v>255</v>
      </c>
      <c r="AT138">
        <v>255</v>
      </c>
      <c r="AU138">
        <v>255</v>
      </c>
      <c r="AV138">
        <v>255</v>
      </c>
      <c r="AW138">
        <v>255</v>
      </c>
      <c r="AX138">
        <v>253</v>
      </c>
      <c r="AY138">
        <v>249</v>
      </c>
      <c r="AZ138">
        <v>250</v>
      </c>
      <c r="BA138">
        <v>253</v>
      </c>
      <c r="BB138">
        <v>255</v>
      </c>
      <c r="BC138">
        <v>255</v>
      </c>
      <c r="BD138">
        <v>255</v>
      </c>
      <c r="BE138">
        <v>255</v>
      </c>
      <c r="BF138">
        <v>247</v>
      </c>
      <c r="BG138">
        <v>221</v>
      </c>
      <c r="BH138">
        <v>128</v>
      </c>
      <c r="BI138">
        <v>82</v>
      </c>
      <c r="BJ138">
        <v>79</v>
      </c>
      <c r="BK138">
        <v>77</v>
      </c>
      <c r="BL138">
        <v>81</v>
      </c>
      <c r="BM138">
        <v>78</v>
      </c>
      <c r="BN138">
        <v>77</v>
      </c>
      <c r="BO138">
        <v>77</v>
      </c>
      <c r="BP138">
        <v>77</v>
      </c>
      <c r="BQ138">
        <v>77</v>
      </c>
      <c r="BR138">
        <v>77</v>
      </c>
      <c r="BS138">
        <v>77</v>
      </c>
      <c r="BT138">
        <v>78</v>
      </c>
      <c r="BU138">
        <v>77</v>
      </c>
      <c r="BV138">
        <v>77</v>
      </c>
      <c r="BW138">
        <v>76</v>
      </c>
      <c r="BX138">
        <v>76</v>
      </c>
      <c r="BY138">
        <v>76</v>
      </c>
      <c r="BZ138">
        <v>76</v>
      </c>
      <c r="CA138">
        <v>76</v>
      </c>
      <c r="CB138">
        <v>77</v>
      </c>
      <c r="CC138">
        <v>77</v>
      </c>
      <c r="CD138">
        <v>77</v>
      </c>
      <c r="CE138">
        <v>76</v>
      </c>
      <c r="CF138">
        <v>76</v>
      </c>
      <c r="CG138">
        <v>76</v>
      </c>
      <c r="CH138">
        <v>76</v>
      </c>
      <c r="CI138">
        <v>76</v>
      </c>
      <c r="CJ138">
        <v>76</v>
      </c>
      <c r="CK138">
        <v>76</v>
      </c>
      <c r="CL138">
        <v>76</v>
      </c>
      <c r="CM138">
        <v>77</v>
      </c>
      <c r="CN138">
        <v>77</v>
      </c>
      <c r="CO138">
        <v>76</v>
      </c>
      <c r="CP138">
        <v>76</v>
      </c>
      <c r="CQ138">
        <v>77</v>
      </c>
      <c r="CR138">
        <v>77</v>
      </c>
      <c r="CS138">
        <v>77</v>
      </c>
      <c r="CT138">
        <v>77</v>
      </c>
      <c r="CU138">
        <v>78</v>
      </c>
      <c r="CV138">
        <v>78</v>
      </c>
    </row>
    <row r="139" spans="1:100">
      <c r="A139">
        <v>43</v>
      </c>
      <c r="B139">
        <v>41</v>
      </c>
      <c r="C139">
        <v>39</v>
      </c>
      <c r="D139">
        <v>39</v>
      </c>
      <c r="E139">
        <v>38</v>
      </c>
      <c r="F139">
        <v>36</v>
      </c>
      <c r="G139">
        <v>36</v>
      </c>
      <c r="H139">
        <v>35</v>
      </c>
      <c r="I139">
        <v>38</v>
      </c>
      <c r="J139">
        <v>38</v>
      </c>
      <c r="K139">
        <v>38</v>
      </c>
      <c r="L139">
        <v>38</v>
      </c>
      <c r="M139">
        <v>38</v>
      </c>
      <c r="N139">
        <v>38</v>
      </c>
      <c r="O139">
        <v>36</v>
      </c>
      <c r="P139">
        <v>38</v>
      </c>
      <c r="Q139">
        <v>39</v>
      </c>
      <c r="R139">
        <v>41</v>
      </c>
      <c r="S139">
        <v>46</v>
      </c>
      <c r="T139">
        <v>43</v>
      </c>
      <c r="U139">
        <v>86</v>
      </c>
      <c r="V139">
        <v>179</v>
      </c>
      <c r="W139">
        <v>238</v>
      </c>
      <c r="X139">
        <v>248</v>
      </c>
      <c r="Y139">
        <v>255</v>
      </c>
      <c r="Z139">
        <v>255</v>
      </c>
      <c r="AA139">
        <v>255</v>
      </c>
      <c r="AB139">
        <v>255</v>
      </c>
      <c r="AC139">
        <v>253</v>
      </c>
      <c r="AD139">
        <v>252</v>
      </c>
      <c r="AE139">
        <v>253</v>
      </c>
      <c r="AF139">
        <v>254</v>
      </c>
      <c r="AG139">
        <v>253</v>
      </c>
      <c r="AH139">
        <v>253</v>
      </c>
      <c r="AI139">
        <v>253</v>
      </c>
      <c r="AJ139">
        <v>253</v>
      </c>
      <c r="AK139">
        <v>255</v>
      </c>
      <c r="AL139">
        <v>255</v>
      </c>
      <c r="AM139">
        <v>255</v>
      </c>
      <c r="AN139">
        <v>255</v>
      </c>
      <c r="AO139">
        <v>255</v>
      </c>
      <c r="AP139">
        <v>255</v>
      </c>
      <c r="AQ139">
        <v>255</v>
      </c>
      <c r="AR139">
        <v>255</v>
      </c>
      <c r="AS139">
        <v>255</v>
      </c>
      <c r="AT139">
        <v>255</v>
      </c>
      <c r="AU139">
        <v>255</v>
      </c>
      <c r="AV139">
        <v>255</v>
      </c>
      <c r="AW139">
        <v>255</v>
      </c>
      <c r="AX139">
        <v>255</v>
      </c>
      <c r="AY139">
        <v>251</v>
      </c>
      <c r="AZ139">
        <v>250</v>
      </c>
      <c r="BA139">
        <v>253</v>
      </c>
      <c r="BB139">
        <v>255</v>
      </c>
      <c r="BC139">
        <v>255</v>
      </c>
      <c r="BD139">
        <v>255</v>
      </c>
      <c r="BE139">
        <v>255</v>
      </c>
      <c r="BF139">
        <v>249</v>
      </c>
      <c r="BG139">
        <v>221</v>
      </c>
      <c r="BH139">
        <v>129</v>
      </c>
      <c r="BI139">
        <v>85</v>
      </c>
      <c r="BJ139">
        <v>79</v>
      </c>
      <c r="BK139">
        <v>77</v>
      </c>
      <c r="BL139">
        <v>82</v>
      </c>
      <c r="BM139">
        <v>78</v>
      </c>
      <c r="BN139">
        <v>77</v>
      </c>
      <c r="BO139">
        <v>77</v>
      </c>
      <c r="BP139">
        <v>77</v>
      </c>
      <c r="BQ139">
        <v>77</v>
      </c>
      <c r="BR139">
        <v>77</v>
      </c>
      <c r="BS139">
        <v>77</v>
      </c>
      <c r="BT139">
        <v>78</v>
      </c>
      <c r="BU139">
        <v>77</v>
      </c>
      <c r="BV139">
        <v>77</v>
      </c>
      <c r="BW139">
        <v>78</v>
      </c>
      <c r="BX139">
        <v>78</v>
      </c>
      <c r="BY139">
        <v>77</v>
      </c>
      <c r="BZ139">
        <v>77</v>
      </c>
      <c r="CA139">
        <v>78</v>
      </c>
      <c r="CB139">
        <v>78</v>
      </c>
      <c r="CC139">
        <v>77</v>
      </c>
      <c r="CD139">
        <v>77</v>
      </c>
      <c r="CE139">
        <v>76</v>
      </c>
      <c r="CF139">
        <v>76</v>
      </c>
      <c r="CG139">
        <v>77</v>
      </c>
      <c r="CH139">
        <v>77</v>
      </c>
      <c r="CI139">
        <v>77</v>
      </c>
      <c r="CJ139">
        <v>77</v>
      </c>
      <c r="CK139">
        <v>77</v>
      </c>
      <c r="CL139">
        <v>77</v>
      </c>
      <c r="CM139">
        <v>78</v>
      </c>
      <c r="CN139">
        <v>77</v>
      </c>
      <c r="CO139">
        <v>77</v>
      </c>
      <c r="CP139">
        <v>77</v>
      </c>
      <c r="CQ139">
        <v>77</v>
      </c>
      <c r="CR139">
        <v>78</v>
      </c>
      <c r="CS139">
        <v>77</v>
      </c>
      <c r="CT139">
        <v>79</v>
      </c>
      <c r="CU139">
        <v>80</v>
      </c>
      <c r="CV139">
        <v>78</v>
      </c>
    </row>
    <row r="140" spans="1:100">
      <c r="A140">
        <v>43</v>
      </c>
      <c r="B140">
        <v>41</v>
      </c>
      <c r="C140">
        <v>39</v>
      </c>
      <c r="D140">
        <v>38</v>
      </c>
      <c r="E140">
        <v>36</v>
      </c>
      <c r="F140">
        <v>36</v>
      </c>
      <c r="G140">
        <v>36</v>
      </c>
      <c r="H140">
        <v>36</v>
      </c>
      <c r="I140">
        <v>38</v>
      </c>
      <c r="J140">
        <v>38</v>
      </c>
      <c r="K140">
        <v>38</v>
      </c>
      <c r="L140">
        <v>38</v>
      </c>
      <c r="M140">
        <v>38</v>
      </c>
      <c r="N140">
        <v>38</v>
      </c>
      <c r="O140">
        <v>36</v>
      </c>
      <c r="P140">
        <v>36</v>
      </c>
      <c r="Q140">
        <v>37</v>
      </c>
      <c r="R140">
        <v>43</v>
      </c>
      <c r="S140">
        <v>46</v>
      </c>
      <c r="T140">
        <v>42</v>
      </c>
      <c r="U140">
        <v>84</v>
      </c>
      <c r="V140">
        <v>181</v>
      </c>
      <c r="W140">
        <v>237</v>
      </c>
      <c r="X140">
        <v>248</v>
      </c>
      <c r="Y140">
        <v>254</v>
      </c>
      <c r="Z140">
        <v>255</v>
      </c>
      <c r="AA140">
        <v>254</v>
      </c>
      <c r="AB140">
        <v>255</v>
      </c>
      <c r="AC140">
        <v>253</v>
      </c>
      <c r="AD140">
        <v>252</v>
      </c>
      <c r="AE140">
        <v>253</v>
      </c>
      <c r="AF140">
        <v>253</v>
      </c>
      <c r="AG140">
        <v>253</v>
      </c>
      <c r="AH140">
        <v>253</v>
      </c>
      <c r="AI140">
        <v>253</v>
      </c>
      <c r="AJ140">
        <v>253</v>
      </c>
      <c r="AK140">
        <v>255</v>
      </c>
      <c r="AL140">
        <v>255</v>
      </c>
      <c r="AM140">
        <v>255</v>
      </c>
      <c r="AN140">
        <v>255</v>
      </c>
      <c r="AO140">
        <v>255</v>
      </c>
      <c r="AP140">
        <v>255</v>
      </c>
      <c r="AQ140">
        <v>255</v>
      </c>
      <c r="AR140">
        <v>255</v>
      </c>
      <c r="AS140">
        <v>255</v>
      </c>
      <c r="AT140">
        <v>255</v>
      </c>
      <c r="AU140">
        <v>255</v>
      </c>
      <c r="AV140">
        <v>255</v>
      </c>
      <c r="AW140">
        <v>255</v>
      </c>
      <c r="AX140">
        <v>253</v>
      </c>
      <c r="AY140">
        <v>250</v>
      </c>
      <c r="AZ140">
        <v>250</v>
      </c>
      <c r="BA140">
        <v>253</v>
      </c>
      <c r="BB140">
        <v>255</v>
      </c>
      <c r="BC140">
        <v>255</v>
      </c>
      <c r="BD140">
        <v>255</v>
      </c>
      <c r="BE140">
        <v>254</v>
      </c>
      <c r="BF140">
        <v>249</v>
      </c>
      <c r="BG140">
        <v>221</v>
      </c>
      <c r="BH140">
        <v>128</v>
      </c>
      <c r="BI140">
        <v>84</v>
      </c>
      <c r="BJ140">
        <v>80</v>
      </c>
      <c r="BK140">
        <v>77</v>
      </c>
      <c r="BL140">
        <v>83</v>
      </c>
      <c r="BM140">
        <v>79</v>
      </c>
      <c r="BN140">
        <v>78</v>
      </c>
      <c r="BO140">
        <v>77</v>
      </c>
      <c r="BP140">
        <v>77</v>
      </c>
      <c r="BQ140">
        <v>77</v>
      </c>
      <c r="BR140">
        <v>77</v>
      </c>
      <c r="BS140">
        <v>77</v>
      </c>
      <c r="BT140">
        <v>77</v>
      </c>
      <c r="BU140">
        <v>77</v>
      </c>
      <c r="BV140">
        <v>77</v>
      </c>
      <c r="BW140">
        <v>78</v>
      </c>
      <c r="BX140">
        <v>78</v>
      </c>
      <c r="BY140">
        <v>78</v>
      </c>
      <c r="BZ140">
        <v>78</v>
      </c>
      <c r="CA140">
        <v>78</v>
      </c>
      <c r="CB140">
        <v>78</v>
      </c>
      <c r="CC140">
        <v>78</v>
      </c>
      <c r="CD140">
        <v>77</v>
      </c>
      <c r="CE140">
        <v>77</v>
      </c>
      <c r="CF140">
        <v>77</v>
      </c>
      <c r="CG140">
        <v>77</v>
      </c>
      <c r="CH140">
        <v>77</v>
      </c>
      <c r="CI140">
        <v>78</v>
      </c>
      <c r="CJ140">
        <v>77</v>
      </c>
      <c r="CK140">
        <v>77</v>
      </c>
      <c r="CL140">
        <v>77</v>
      </c>
      <c r="CM140">
        <v>78</v>
      </c>
      <c r="CN140">
        <v>78</v>
      </c>
      <c r="CO140">
        <v>78</v>
      </c>
      <c r="CP140">
        <v>78</v>
      </c>
      <c r="CQ140">
        <v>78</v>
      </c>
      <c r="CR140">
        <v>78</v>
      </c>
      <c r="CS140">
        <v>78</v>
      </c>
      <c r="CT140">
        <v>78</v>
      </c>
      <c r="CU140">
        <v>78</v>
      </c>
      <c r="CV140">
        <v>78</v>
      </c>
    </row>
    <row r="141" spans="1:100">
      <c r="A141">
        <v>42</v>
      </c>
      <c r="B141">
        <v>41</v>
      </c>
      <c r="C141">
        <v>39</v>
      </c>
      <c r="D141">
        <v>40</v>
      </c>
      <c r="E141">
        <v>38</v>
      </c>
      <c r="F141">
        <v>36</v>
      </c>
      <c r="G141">
        <v>36</v>
      </c>
      <c r="H141">
        <v>36</v>
      </c>
      <c r="I141">
        <v>38</v>
      </c>
      <c r="J141">
        <v>38</v>
      </c>
      <c r="K141">
        <v>38</v>
      </c>
      <c r="L141">
        <v>38</v>
      </c>
      <c r="M141">
        <v>38</v>
      </c>
      <c r="N141">
        <v>38</v>
      </c>
      <c r="O141">
        <v>36</v>
      </c>
      <c r="P141">
        <v>38</v>
      </c>
      <c r="Q141">
        <v>39</v>
      </c>
      <c r="R141">
        <v>43</v>
      </c>
      <c r="S141">
        <v>45</v>
      </c>
      <c r="T141">
        <v>46</v>
      </c>
      <c r="U141">
        <v>85</v>
      </c>
      <c r="V141">
        <v>182</v>
      </c>
      <c r="W141">
        <v>237</v>
      </c>
      <c r="X141">
        <v>249</v>
      </c>
      <c r="Y141">
        <v>255</v>
      </c>
      <c r="Z141">
        <v>255</v>
      </c>
      <c r="AA141">
        <v>255</v>
      </c>
      <c r="AB141">
        <v>255</v>
      </c>
      <c r="AC141">
        <v>253</v>
      </c>
      <c r="AD141">
        <v>252</v>
      </c>
      <c r="AE141">
        <v>253</v>
      </c>
      <c r="AF141">
        <v>253</v>
      </c>
      <c r="AG141">
        <v>253</v>
      </c>
      <c r="AH141">
        <v>253</v>
      </c>
      <c r="AI141">
        <v>253</v>
      </c>
      <c r="AJ141">
        <v>253</v>
      </c>
      <c r="AK141">
        <v>255</v>
      </c>
      <c r="AL141">
        <v>255</v>
      </c>
      <c r="AM141">
        <v>255</v>
      </c>
      <c r="AN141">
        <v>255</v>
      </c>
      <c r="AO141">
        <v>255</v>
      </c>
      <c r="AP141">
        <v>255</v>
      </c>
      <c r="AQ141">
        <v>255</v>
      </c>
      <c r="AR141">
        <v>255</v>
      </c>
      <c r="AS141">
        <v>255</v>
      </c>
      <c r="AT141">
        <v>255</v>
      </c>
      <c r="AU141">
        <v>255</v>
      </c>
      <c r="AV141">
        <v>255</v>
      </c>
      <c r="AW141">
        <v>255</v>
      </c>
      <c r="AX141">
        <v>255</v>
      </c>
      <c r="AY141">
        <v>252</v>
      </c>
      <c r="AZ141">
        <v>251</v>
      </c>
      <c r="BA141">
        <v>253</v>
      </c>
      <c r="BB141">
        <v>255</v>
      </c>
      <c r="BC141">
        <v>255</v>
      </c>
      <c r="BD141">
        <v>255</v>
      </c>
      <c r="BE141">
        <v>254</v>
      </c>
      <c r="BF141">
        <v>247</v>
      </c>
      <c r="BG141">
        <v>222</v>
      </c>
      <c r="BH141">
        <v>130</v>
      </c>
      <c r="BI141">
        <v>85</v>
      </c>
      <c r="BJ141">
        <v>80</v>
      </c>
      <c r="BK141">
        <v>78</v>
      </c>
      <c r="BL141">
        <v>83</v>
      </c>
      <c r="BM141">
        <v>79</v>
      </c>
      <c r="BN141">
        <v>77</v>
      </c>
      <c r="BO141">
        <v>76</v>
      </c>
      <c r="BP141">
        <v>76</v>
      </c>
      <c r="BQ141">
        <v>76</v>
      </c>
      <c r="BR141">
        <v>75</v>
      </c>
      <c r="BS141">
        <v>76</v>
      </c>
      <c r="BT141">
        <v>77</v>
      </c>
      <c r="BU141">
        <v>76</v>
      </c>
      <c r="BV141">
        <v>77</v>
      </c>
      <c r="BW141">
        <v>78</v>
      </c>
      <c r="BX141">
        <v>78</v>
      </c>
      <c r="BY141">
        <v>80</v>
      </c>
      <c r="BZ141">
        <v>80</v>
      </c>
      <c r="CA141">
        <v>80</v>
      </c>
      <c r="CB141">
        <v>80</v>
      </c>
      <c r="CC141">
        <v>80</v>
      </c>
      <c r="CD141">
        <v>80</v>
      </c>
      <c r="CE141">
        <v>79</v>
      </c>
      <c r="CF141">
        <v>79</v>
      </c>
      <c r="CG141">
        <v>79</v>
      </c>
      <c r="CH141">
        <v>79</v>
      </c>
      <c r="CI141">
        <v>79</v>
      </c>
      <c r="CJ141">
        <v>79</v>
      </c>
      <c r="CK141">
        <v>78</v>
      </c>
      <c r="CL141">
        <v>79</v>
      </c>
      <c r="CM141">
        <v>80</v>
      </c>
      <c r="CN141">
        <v>80</v>
      </c>
      <c r="CO141">
        <v>80</v>
      </c>
      <c r="CP141">
        <v>80</v>
      </c>
      <c r="CQ141">
        <v>80</v>
      </c>
      <c r="CR141">
        <v>80</v>
      </c>
      <c r="CS141">
        <v>78</v>
      </c>
      <c r="CT141">
        <v>80</v>
      </c>
      <c r="CU141">
        <v>81</v>
      </c>
      <c r="CV141">
        <v>78</v>
      </c>
    </row>
    <row r="142" spans="1:100">
      <c r="A142">
        <v>42</v>
      </c>
      <c r="B142">
        <v>41</v>
      </c>
      <c r="C142">
        <v>39</v>
      </c>
      <c r="D142">
        <v>38</v>
      </c>
      <c r="E142">
        <v>36</v>
      </c>
      <c r="F142">
        <v>36</v>
      </c>
      <c r="G142">
        <v>36</v>
      </c>
      <c r="H142">
        <v>36</v>
      </c>
      <c r="I142">
        <v>38</v>
      </c>
      <c r="J142">
        <v>38</v>
      </c>
      <c r="K142">
        <v>38</v>
      </c>
      <c r="L142">
        <v>38</v>
      </c>
      <c r="M142">
        <v>38</v>
      </c>
      <c r="N142">
        <v>38</v>
      </c>
      <c r="O142">
        <v>36</v>
      </c>
      <c r="P142">
        <v>36</v>
      </c>
      <c r="Q142">
        <v>37</v>
      </c>
      <c r="R142">
        <v>42</v>
      </c>
      <c r="S142">
        <v>45</v>
      </c>
      <c r="T142">
        <v>46</v>
      </c>
      <c r="U142">
        <v>81</v>
      </c>
      <c r="V142">
        <v>182</v>
      </c>
      <c r="W142">
        <v>237</v>
      </c>
      <c r="X142">
        <v>247</v>
      </c>
      <c r="Y142">
        <v>255</v>
      </c>
      <c r="Z142">
        <v>255</v>
      </c>
      <c r="AA142">
        <v>253</v>
      </c>
      <c r="AB142">
        <v>252</v>
      </c>
      <c r="AC142">
        <v>251</v>
      </c>
      <c r="AD142">
        <v>250</v>
      </c>
      <c r="AE142">
        <v>252</v>
      </c>
      <c r="AF142">
        <v>254</v>
      </c>
      <c r="AG142">
        <v>253</v>
      </c>
      <c r="AH142">
        <v>253</v>
      </c>
      <c r="AI142">
        <v>253</v>
      </c>
      <c r="AJ142">
        <v>253</v>
      </c>
      <c r="AK142">
        <v>255</v>
      </c>
      <c r="AL142">
        <v>255</v>
      </c>
      <c r="AM142">
        <v>255</v>
      </c>
      <c r="AN142">
        <v>255</v>
      </c>
      <c r="AO142">
        <v>255</v>
      </c>
      <c r="AP142">
        <v>255</v>
      </c>
      <c r="AQ142">
        <v>255</v>
      </c>
      <c r="AR142">
        <v>255</v>
      </c>
      <c r="AS142">
        <v>255</v>
      </c>
      <c r="AT142">
        <v>255</v>
      </c>
      <c r="AU142">
        <v>255</v>
      </c>
      <c r="AV142">
        <v>255</v>
      </c>
      <c r="AW142">
        <v>255</v>
      </c>
      <c r="AX142">
        <v>253</v>
      </c>
      <c r="AY142">
        <v>251</v>
      </c>
      <c r="AZ142">
        <v>250</v>
      </c>
      <c r="BA142">
        <v>253</v>
      </c>
      <c r="BB142">
        <v>254</v>
      </c>
      <c r="BC142">
        <v>255</v>
      </c>
      <c r="BD142">
        <v>255</v>
      </c>
      <c r="BE142">
        <v>254</v>
      </c>
      <c r="BF142">
        <v>245</v>
      </c>
      <c r="BG142">
        <v>222</v>
      </c>
      <c r="BH142">
        <v>132</v>
      </c>
      <c r="BI142">
        <v>84</v>
      </c>
      <c r="BJ142">
        <v>79</v>
      </c>
      <c r="BK142">
        <v>79</v>
      </c>
      <c r="BL142">
        <v>81</v>
      </c>
      <c r="BM142">
        <v>79</v>
      </c>
      <c r="BN142">
        <v>78</v>
      </c>
      <c r="BO142">
        <v>76</v>
      </c>
      <c r="BP142">
        <v>76</v>
      </c>
      <c r="BQ142">
        <v>76</v>
      </c>
      <c r="BR142">
        <v>76</v>
      </c>
      <c r="BS142">
        <v>77</v>
      </c>
      <c r="BT142">
        <v>77</v>
      </c>
      <c r="BU142">
        <v>76</v>
      </c>
      <c r="BV142">
        <v>77</v>
      </c>
      <c r="BW142">
        <v>78</v>
      </c>
      <c r="BX142">
        <v>79</v>
      </c>
      <c r="BY142">
        <v>80</v>
      </c>
      <c r="BZ142">
        <v>80</v>
      </c>
      <c r="CA142">
        <v>80</v>
      </c>
      <c r="CB142">
        <v>80</v>
      </c>
      <c r="CC142">
        <v>81</v>
      </c>
      <c r="CD142">
        <v>80</v>
      </c>
      <c r="CE142">
        <v>79</v>
      </c>
      <c r="CF142">
        <v>79</v>
      </c>
      <c r="CG142">
        <v>79</v>
      </c>
      <c r="CH142">
        <v>79</v>
      </c>
      <c r="CI142">
        <v>79</v>
      </c>
      <c r="CJ142">
        <v>79</v>
      </c>
      <c r="CK142">
        <v>78</v>
      </c>
      <c r="CL142">
        <v>79</v>
      </c>
      <c r="CM142">
        <v>80</v>
      </c>
      <c r="CN142">
        <v>80</v>
      </c>
      <c r="CO142">
        <v>80</v>
      </c>
      <c r="CP142">
        <v>80</v>
      </c>
      <c r="CQ142">
        <v>80</v>
      </c>
      <c r="CR142">
        <v>80</v>
      </c>
      <c r="CS142">
        <v>77</v>
      </c>
      <c r="CT142">
        <v>78</v>
      </c>
      <c r="CU142">
        <v>79</v>
      </c>
      <c r="CV142">
        <v>79</v>
      </c>
    </row>
    <row r="143" spans="1:100">
      <c r="A143">
        <v>43</v>
      </c>
      <c r="B143">
        <v>42</v>
      </c>
      <c r="C143">
        <v>40</v>
      </c>
      <c r="D143">
        <v>38</v>
      </c>
      <c r="E143">
        <v>36</v>
      </c>
      <c r="F143">
        <v>36</v>
      </c>
      <c r="G143">
        <v>36</v>
      </c>
      <c r="H143">
        <v>36</v>
      </c>
      <c r="I143">
        <v>38</v>
      </c>
      <c r="J143">
        <v>38</v>
      </c>
      <c r="K143">
        <v>38</v>
      </c>
      <c r="L143">
        <v>38</v>
      </c>
      <c r="M143">
        <v>38</v>
      </c>
      <c r="N143">
        <v>38</v>
      </c>
      <c r="O143">
        <v>36</v>
      </c>
      <c r="P143">
        <v>36</v>
      </c>
      <c r="Q143">
        <v>38</v>
      </c>
      <c r="R143">
        <v>40</v>
      </c>
      <c r="S143">
        <v>45</v>
      </c>
      <c r="T143">
        <v>50</v>
      </c>
      <c r="U143">
        <v>80</v>
      </c>
      <c r="V143">
        <v>182</v>
      </c>
      <c r="W143">
        <v>237</v>
      </c>
      <c r="X143">
        <v>245</v>
      </c>
      <c r="Y143">
        <v>255</v>
      </c>
      <c r="Z143">
        <v>255</v>
      </c>
      <c r="AA143">
        <v>254</v>
      </c>
      <c r="AB143">
        <v>254</v>
      </c>
      <c r="AC143">
        <v>253</v>
      </c>
      <c r="AD143">
        <v>252</v>
      </c>
      <c r="AE143">
        <v>254</v>
      </c>
      <c r="AF143">
        <v>254</v>
      </c>
      <c r="AG143">
        <v>252</v>
      </c>
      <c r="AH143">
        <v>253</v>
      </c>
      <c r="AI143">
        <v>253</v>
      </c>
      <c r="AJ143">
        <v>253</v>
      </c>
      <c r="AK143">
        <v>255</v>
      </c>
      <c r="AL143">
        <v>255</v>
      </c>
      <c r="AM143">
        <v>255</v>
      </c>
      <c r="AN143">
        <v>255</v>
      </c>
      <c r="AO143">
        <v>255</v>
      </c>
      <c r="AP143">
        <v>255</v>
      </c>
      <c r="AQ143">
        <v>255</v>
      </c>
      <c r="AR143">
        <v>255</v>
      </c>
      <c r="AS143">
        <v>255</v>
      </c>
      <c r="AT143">
        <v>255</v>
      </c>
      <c r="AU143">
        <v>255</v>
      </c>
      <c r="AV143">
        <v>255</v>
      </c>
      <c r="AW143">
        <v>255</v>
      </c>
      <c r="AX143">
        <v>255</v>
      </c>
      <c r="AY143">
        <v>252</v>
      </c>
      <c r="AZ143">
        <v>250</v>
      </c>
      <c r="BA143">
        <v>252</v>
      </c>
      <c r="BB143">
        <v>253</v>
      </c>
      <c r="BC143">
        <v>254</v>
      </c>
      <c r="BD143">
        <v>255</v>
      </c>
      <c r="BE143">
        <v>254</v>
      </c>
      <c r="BF143">
        <v>243</v>
      </c>
      <c r="BG143">
        <v>223</v>
      </c>
      <c r="BH143">
        <v>134</v>
      </c>
      <c r="BI143">
        <v>83</v>
      </c>
      <c r="BJ143">
        <v>80</v>
      </c>
      <c r="BK143">
        <v>80</v>
      </c>
      <c r="BL143">
        <v>79</v>
      </c>
      <c r="BM143">
        <v>80</v>
      </c>
      <c r="BN143">
        <v>75</v>
      </c>
      <c r="BO143">
        <v>76</v>
      </c>
      <c r="BP143">
        <v>76</v>
      </c>
      <c r="BQ143">
        <v>76</v>
      </c>
      <c r="BR143">
        <v>77</v>
      </c>
      <c r="BS143">
        <v>77</v>
      </c>
      <c r="BT143">
        <v>77</v>
      </c>
      <c r="BU143">
        <v>77</v>
      </c>
      <c r="BV143">
        <v>78</v>
      </c>
      <c r="BW143">
        <v>81</v>
      </c>
      <c r="BX143">
        <v>81</v>
      </c>
      <c r="BY143">
        <v>81</v>
      </c>
      <c r="BZ143">
        <v>81</v>
      </c>
      <c r="CA143">
        <v>81</v>
      </c>
      <c r="CB143">
        <v>81</v>
      </c>
      <c r="CC143">
        <v>81</v>
      </c>
      <c r="CD143">
        <v>80</v>
      </c>
      <c r="CE143">
        <v>80</v>
      </c>
      <c r="CF143">
        <v>79</v>
      </c>
      <c r="CG143">
        <v>79</v>
      </c>
      <c r="CH143">
        <v>80</v>
      </c>
      <c r="CI143">
        <v>79</v>
      </c>
      <c r="CJ143">
        <v>79</v>
      </c>
      <c r="CK143">
        <v>79</v>
      </c>
      <c r="CL143">
        <v>80</v>
      </c>
      <c r="CM143">
        <v>81</v>
      </c>
      <c r="CN143">
        <v>81</v>
      </c>
      <c r="CO143">
        <v>80</v>
      </c>
      <c r="CP143">
        <v>80</v>
      </c>
      <c r="CQ143">
        <v>79</v>
      </c>
      <c r="CR143">
        <v>79</v>
      </c>
      <c r="CS143">
        <v>76</v>
      </c>
      <c r="CT143">
        <v>79</v>
      </c>
      <c r="CU143">
        <v>81</v>
      </c>
      <c r="CV143">
        <v>80</v>
      </c>
    </row>
    <row r="144" spans="1:100">
      <c r="A144">
        <v>47</v>
      </c>
      <c r="B144">
        <v>44</v>
      </c>
      <c r="C144">
        <v>40</v>
      </c>
      <c r="D144">
        <v>38</v>
      </c>
      <c r="E144">
        <v>36</v>
      </c>
      <c r="F144">
        <v>36</v>
      </c>
      <c r="G144">
        <v>38</v>
      </c>
      <c r="H144">
        <v>38</v>
      </c>
      <c r="I144">
        <v>38</v>
      </c>
      <c r="J144">
        <v>38</v>
      </c>
      <c r="K144">
        <v>38</v>
      </c>
      <c r="L144">
        <v>38</v>
      </c>
      <c r="M144">
        <v>40</v>
      </c>
      <c r="N144">
        <v>38</v>
      </c>
      <c r="O144">
        <v>38</v>
      </c>
      <c r="P144">
        <v>38</v>
      </c>
      <c r="Q144">
        <v>38</v>
      </c>
      <c r="R144">
        <v>39</v>
      </c>
      <c r="S144">
        <v>44</v>
      </c>
      <c r="T144">
        <v>51</v>
      </c>
      <c r="U144">
        <v>79</v>
      </c>
      <c r="V144">
        <v>183</v>
      </c>
      <c r="W144">
        <v>236</v>
      </c>
      <c r="X144">
        <v>241</v>
      </c>
      <c r="Y144">
        <v>255</v>
      </c>
      <c r="Z144">
        <v>255</v>
      </c>
      <c r="AA144">
        <v>254</v>
      </c>
      <c r="AB144">
        <v>253</v>
      </c>
      <c r="AC144">
        <v>252</v>
      </c>
      <c r="AD144">
        <v>252</v>
      </c>
      <c r="AE144">
        <v>252</v>
      </c>
      <c r="AF144">
        <v>254</v>
      </c>
      <c r="AG144">
        <v>254</v>
      </c>
      <c r="AH144">
        <v>252</v>
      </c>
      <c r="AI144">
        <v>253</v>
      </c>
      <c r="AJ144">
        <v>255</v>
      </c>
      <c r="AK144">
        <v>255</v>
      </c>
      <c r="AL144">
        <v>255</v>
      </c>
      <c r="AM144">
        <v>255</v>
      </c>
      <c r="AN144">
        <v>255</v>
      </c>
      <c r="AO144">
        <v>255</v>
      </c>
      <c r="AP144">
        <v>255</v>
      </c>
      <c r="AQ144">
        <v>255</v>
      </c>
      <c r="AR144">
        <v>255</v>
      </c>
      <c r="AS144">
        <v>255</v>
      </c>
      <c r="AT144">
        <v>255</v>
      </c>
      <c r="AU144">
        <v>255</v>
      </c>
      <c r="AV144">
        <v>255</v>
      </c>
      <c r="AW144">
        <v>255</v>
      </c>
      <c r="AX144">
        <v>255</v>
      </c>
      <c r="AY144">
        <v>252</v>
      </c>
      <c r="AZ144">
        <v>251</v>
      </c>
      <c r="BA144">
        <v>253</v>
      </c>
      <c r="BB144">
        <v>252</v>
      </c>
      <c r="BC144">
        <v>253</v>
      </c>
      <c r="BD144">
        <v>254</v>
      </c>
      <c r="BE144">
        <v>253</v>
      </c>
      <c r="BF144">
        <v>242</v>
      </c>
      <c r="BG144">
        <v>225</v>
      </c>
      <c r="BH144">
        <v>137</v>
      </c>
      <c r="BI144">
        <v>83</v>
      </c>
      <c r="BJ144">
        <v>79</v>
      </c>
      <c r="BK144">
        <v>80</v>
      </c>
      <c r="BL144">
        <v>76</v>
      </c>
      <c r="BM144">
        <v>77</v>
      </c>
      <c r="BN144">
        <v>75</v>
      </c>
      <c r="BO144">
        <v>74</v>
      </c>
      <c r="BP144">
        <v>74</v>
      </c>
      <c r="BQ144">
        <v>75</v>
      </c>
      <c r="BR144">
        <v>76</v>
      </c>
      <c r="BS144">
        <v>76</v>
      </c>
      <c r="BT144">
        <v>78</v>
      </c>
      <c r="BU144">
        <v>76</v>
      </c>
      <c r="BV144">
        <v>77</v>
      </c>
      <c r="BW144">
        <v>79</v>
      </c>
      <c r="BX144">
        <v>80</v>
      </c>
      <c r="BY144">
        <v>80</v>
      </c>
      <c r="BZ144">
        <v>79</v>
      </c>
      <c r="CA144">
        <v>79</v>
      </c>
      <c r="CB144">
        <v>79</v>
      </c>
      <c r="CC144">
        <v>79</v>
      </c>
      <c r="CD144">
        <v>79</v>
      </c>
      <c r="CE144">
        <v>78</v>
      </c>
      <c r="CF144">
        <v>78</v>
      </c>
      <c r="CG144">
        <v>78</v>
      </c>
      <c r="CH144">
        <v>78</v>
      </c>
      <c r="CI144">
        <v>78</v>
      </c>
      <c r="CJ144">
        <v>78</v>
      </c>
      <c r="CK144">
        <v>78</v>
      </c>
      <c r="CL144">
        <v>79</v>
      </c>
      <c r="CM144">
        <v>79</v>
      </c>
      <c r="CN144">
        <v>79</v>
      </c>
      <c r="CO144">
        <v>78</v>
      </c>
      <c r="CP144">
        <v>77</v>
      </c>
      <c r="CQ144">
        <v>77</v>
      </c>
      <c r="CR144">
        <v>76</v>
      </c>
      <c r="CS144">
        <v>76</v>
      </c>
      <c r="CT144">
        <v>77</v>
      </c>
      <c r="CU144">
        <v>79</v>
      </c>
      <c r="CV144">
        <v>81</v>
      </c>
    </row>
    <row r="145" spans="1:100">
      <c r="A145">
        <v>56</v>
      </c>
      <c r="B145">
        <v>51</v>
      </c>
      <c r="C145">
        <v>43</v>
      </c>
      <c r="D145">
        <v>40</v>
      </c>
      <c r="E145">
        <v>38</v>
      </c>
      <c r="F145">
        <v>38</v>
      </c>
      <c r="G145">
        <v>40</v>
      </c>
      <c r="H145">
        <v>41</v>
      </c>
      <c r="I145">
        <v>41</v>
      </c>
      <c r="J145">
        <v>40</v>
      </c>
      <c r="K145">
        <v>40</v>
      </c>
      <c r="L145">
        <v>40</v>
      </c>
      <c r="M145">
        <v>41</v>
      </c>
      <c r="N145">
        <v>41</v>
      </c>
      <c r="O145">
        <v>41</v>
      </c>
      <c r="P145">
        <v>40</v>
      </c>
      <c r="Q145">
        <v>36</v>
      </c>
      <c r="R145">
        <v>38</v>
      </c>
      <c r="S145">
        <v>46</v>
      </c>
      <c r="T145">
        <v>51</v>
      </c>
      <c r="U145">
        <v>83</v>
      </c>
      <c r="V145">
        <v>182</v>
      </c>
      <c r="W145">
        <v>238</v>
      </c>
      <c r="X145">
        <v>243</v>
      </c>
      <c r="Y145">
        <v>253</v>
      </c>
      <c r="Z145">
        <v>255</v>
      </c>
      <c r="AA145">
        <v>255</v>
      </c>
      <c r="AB145">
        <v>255</v>
      </c>
      <c r="AC145">
        <v>254</v>
      </c>
      <c r="AD145">
        <v>252</v>
      </c>
      <c r="AE145">
        <v>252</v>
      </c>
      <c r="AF145">
        <v>255</v>
      </c>
      <c r="AG145">
        <v>253</v>
      </c>
      <c r="AH145">
        <v>255</v>
      </c>
      <c r="AI145">
        <v>255</v>
      </c>
      <c r="AJ145">
        <v>255</v>
      </c>
      <c r="AK145">
        <v>255</v>
      </c>
      <c r="AL145">
        <v>255</v>
      </c>
      <c r="AM145">
        <v>255</v>
      </c>
      <c r="AN145">
        <v>255</v>
      </c>
      <c r="AO145">
        <v>255</v>
      </c>
      <c r="AP145">
        <v>255</v>
      </c>
      <c r="AQ145">
        <v>255</v>
      </c>
      <c r="AR145">
        <v>255</v>
      </c>
      <c r="AS145">
        <v>255</v>
      </c>
      <c r="AT145">
        <v>255</v>
      </c>
      <c r="AU145">
        <v>255</v>
      </c>
      <c r="AV145">
        <v>255</v>
      </c>
      <c r="AW145">
        <v>255</v>
      </c>
      <c r="AX145">
        <v>254</v>
      </c>
      <c r="AY145">
        <v>252</v>
      </c>
      <c r="AZ145">
        <v>252</v>
      </c>
      <c r="BA145">
        <v>253</v>
      </c>
      <c r="BB145">
        <v>253</v>
      </c>
      <c r="BC145">
        <v>251</v>
      </c>
      <c r="BD145">
        <v>251</v>
      </c>
      <c r="BE145">
        <v>252</v>
      </c>
      <c r="BF145">
        <v>246</v>
      </c>
      <c r="BG145">
        <v>227</v>
      </c>
      <c r="BH145">
        <v>142</v>
      </c>
      <c r="BI145">
        <v>87</v>
      </c>
      <c r="BJ145">
        <v>85</v>
      </c>
      <c r="BK145">
        <v>81</v>
      </c>
      <c r="BL145">
        <v>77</v>
      </c>
      <c r="BM145">
        <v>78</v>
      </c>
      <c r="BN145">
        <v>73</v>
      </c>
      <c r="BO145">
        <v>72</v>
      </c>
      <c r="BP145">
        <v>75</v>
      </c>
      <c r="BQ145">
        <v>75</v>
      </c>
      <c r="BR145">
        <v>75</v>
      </c>
      <c r="BS145">
        <v>75</v>
      </c>
      <c r="BT145">
        <v>75</v>
      </c>
      <c r="BU145">
        <v>74</v>
      </c>
      <c r="BV145">
        <v>75</v>
      </c>
      <c r="BW145">
        <v>76</v>
      </c>
      <c r="BX145">
        <v>76</v>
      </c>
      <c r="BY145">
        <v>76</v>
      </c>
      <c r="BZ145">
        <v>76</v>
      </c>
      <c r="CA145">
        <v>76</v>
      </c>
      <c r="CB145">
        <v>76</v>
      </c>
      <c r="CC145">
        <v>75</v>
      </c>
      <c r="CD145">
        <v>76</v>
      </c>
      <c r="CE145">
        <v>76</v>
      </c>
      <c r="CF145">
        <v>76</v>
      </c>
      <c r="CG145">
        <v>75</v>
      </c>
      <c r="CH145">
        <v>75</v>
      </c>
      <c r="CI145">
        <v>75</v>
      </c>
      <c r="CJ145">
        <v>75</v>
      </c>
      <c r="CK145">
        <v>74</v>
      </c>
      <c r="CL145">
        <v>75</v>
      </c>
      <c r="CM145">
        <v>76</v>
      </c>
      <c r="CN145">
        <v>76</v>
      </c>
      <c r="CO145">
        <v>76</v>
      </c>
      <c r="CP145">
        <v>75</v>
      </c>
      <c r="CQ145">
        <v>75</v>
      </c>
      <c r="CR145">
        <v>75</v>
      </c>
      <c r="CS145">
        <v>76</v>
      </c>
      <c r="CT145">
        <v>78</v>
      </c>
      <c r="CU145">
        <v>80</v>
      </c>
      <c r="CV145">
        <v>79</v>
      </c>
    </row>
    <row r="146" spans="1:100">
      <c r="A146">
        <v>58</v>
      </c>
      <c r="B146">
        <v>51</v>
      </c>
      <c r="C146">
        <v>41</v>
      </c>
      <c r="D146">
        <v>36</v>
      </c>
      <c r="E146">
        <v>36</v>
      </c>
      <c r="F146">
        <v>36</v>
      </c>
      <c r="G146">
        <v>40</v>
      </c>
      <c r="H146">
        <v>40</v>
      </c>
      <c r="I146">
        <v>40</v>
      </c>
      <c r="J146">
        <v>38</v>
      </c>
      <c r="K146">
        <v>38</v>
      </c>
      <c r="L146">
        <v>38</v>
      </c>
      <c r="M146">
        <v>40</v>
      </c>
      <c r="N146">
        <v>40</v>
      </c>
      <c r="O146">
        <v>40</v>
      </c>
      <c r="P146">
        <v>38</v>
      </c>
      <c r="Q146">
        <v>36</v>
      </c>
      <c r="R146">
        <v>38</v>
      </c>
      <c r="S146">
        <v>46</v>
      </c>
      <c r="T146">
        <v>53</v>
      </c>
      <c r="U146">
        <v>81</v>
      </c>
      <c r="V146">
        <v>180</v>
      </c>
      <c r="W146">
        <v>238</v>
      </c>
      <c r="X146">
        <v>242</v>
      </c>
      <c r="Y146">
        <v>252</v>
      </c>
      <c r="Z146">
        <v>252</v>
      </c>
      <c r="AA146">
        <v>254</v>
      </c>
      <c r="AB146">
        <v>255</v>
      </c>
      <c r="AC146">
        <v>253</v>
      </c>
      <c r="AD146">
        <v>253</v>
      </c>
      <c r="AE146">
        <v>252</v>
      </c>
      <c r="AF146">
        <v>252</v>
      </c>
      <c r="AG146">
        <v>252</v>
      </c>
      <c r="AH146">
        <v>254</v>
      </c>
      <c r="AI146">
        <v>255</v>
      </c>
      <c r="AJ146">
        <v>255</v>
      </c>
      <c r="AK146">
        <v>255</v>
      </c>
      <c r="AL146">
        <v>255</v>
      </c>
      <c r="AM146">
        <v>255</v>
      </c>
      <c r="AN146">
        <v>255</v>
      </c>
      <c r="AO146">
        <v>255</v>
      </c>
      <c r="AP146">
        <v>255</v>
      </c>
      <c r="AQ146">
        <v>255</v>
      </c>
      <c r="AR146">
        <v>255</v>
      </c>
      <c r="AS146">
        <v>255</v>
      </c>
      <c r="AT146">
        <v>255</v>
      </c>
      <c r="AU146">
        <v>255</v>
      </c>
      <c r="AV146">
        <v>255</v>
      </c>
      <c r="AW146">
        <v>255</v>
      </c>
      <c r="AX146">
        <v>254</v>
      </c>
      <c r="AY146">
        <v>252</v>
      </c>
      <c r="AZ146">
        <v>252</v>
      </c>
      <c r="BA146">
        <v>254</v>
      </c>
      <c r="BB146">
        <v>254</v>
      </c>
      <c r="BC146">
        <v>252</v>
      </c>
      <c r="BD146">
        <v>253</v>
      </c>
      <c r="BE146">
        <v>252</v>
      </c>
      <c r="BF146">
        <v>245</v>
      </c>
      <c r="BG146">
        <v>228</v>
      </c>
      <c r="BH146">
        <v>144</v>
      </c>
      <c r="BI146">
        <v>89</v>
      </c>
      <c r="BJ146">
        <v>86</v>
      </c>
      <c r="BK146">
        <v>81</v>
      </c>
      <c r="BL146">
        <v>78</v>
      </c>
      <c r="BM146">
        <v>79</v>
      </c>
      <c r="BN146">
        <v>74</v>
      </c>
      <c r="BO146">
        <v>73</v>
      </c>
      <c r="BP146">
        <v>76</v>
      </c>
      <c r="BQ146">
        <v>76</v>
      </c>
      <c r="BR146">
        <v>76</v>
      </c>
      <c r="BS146">
        <v>76</v>
      </c>
      <c r="BT146">
        <v>76</v>
      </c>
      <c r="BU146">
        <v>75</v>
      </c>
      <c r="BV146">
        <v>76</v>
      </c>
      <c r="BW146">
        <v>76</v>
      </c>
      <c r="BX146">
        <v>76</v>
      </c>
      <c r="BY146">
        <v>76</v>
      </c>
      <c r="BZ146">
        <v>76</v>
      </c>
      <c r="CA146">
        <v>76</v>
      </c>
      <c r="CB146">
        <v>76</v>
      </c>
      <c r="CC146">
        <v>75</v>
      </c>
      <c r="CD146">
        <v>76</v>
      </c>
      <c r="CE146">
        <v>76</v>
      </c>
      <c r="CF146">
        <v>76</v>
      </c>
      <c r="CG146">
        <v>76</v>
      </c>
      <c r="CH146">
        <v>76</v>
      </c>
      <c r="CI146">
        <v>76</v>
      </c>
      <c r="CJ146">
        <v>76</v>
      </c>
      <c r="CK146">
        <v>75</v>
      </c>
      <c r="CL146">
        <v>76</v>
      </c>
      <c r="CM146">
        <v>76</v>
      </c>
      <c r="CN146">
        <v>77</v>
      </c>
      <c r="CO146">
        <v>76</v>
      </c>
      <c r="CP146">
        <v>76</v>
      </c>
      <c r="CQ146">
        <v>75</v>
      </c>
      <c r="CR146">
        <v>75</v>
      </c>
      <c r="CS146">
        <v>77</v>
      </c>
      <c r="CT146">
        <v>79</v>
      </c>
      <c r="CU146">
        <v>81</v>
      </c>
      <c r="CV146">
        <v>79</v>
      </c>
    </row>
    <row r="147" spans="1:100">
      <c r="A147">
        <v>52</v>
      </c>
      <c r="B147">
        <v>48</v>
      </c>
      <c r="C147">
        <v>38</v>
      </c>
      <c r="D147">
        <v>33</v>
      </c>
      <c r="E147">
        <v>31</v>
      </c>
      <c r="F147">
        <v>31</v>
      </c>
      <c r="G147">
        <v>34</v>
      </c>
      <c r="H147">
        <v>36</v>
      </c>
      <c r="I147">
        <v>34</v>
      </c>
      <c r="J147">
        <v>33</v>
      </c>
      <c r="K147">
        <v>33</v>
      </c>
      <c r="L147">
        <v>33</v>
      </c>
      <c r="M147">
        <v>34</v>
      </c>
      <c r="N147">
        <v>34</v>
      </c>
      <c r="O147">
        <v>33</v>
      </c>
      <c r="P147">
        <v>33</v>
      </c>
      <c r="Q147">
        <v>36</v>
      </c>
      <c r="R147">
        <v>41</v>
      </c>
      <c r="S147">
        <v>49</v>
      </c>
      <c r="T147">
        <v>54</v>
      </c>
      <c r="U147">
        <v>80</v>
      </c>
      <c r="V147">
        <v>179</v>
      </c>
      <c r="W147">
        <v>237</v>
      </c>
      <c r="X147">
        <v>242</v>
      </c>
      <c r="Y147">
        <v>251</v>
      </c>
      <c r="Z147">
        <v>251</v>
      </c>
      <c r="AA147">
        <v>253</v>
      </c>
      <c r="AB147">
        <v>254</v>
      </c>
      <c r="AC147">
        <v>252</v>
      </c>
      <c r="AD147">
        <v>252</v>
      </c>
      <c r="AE147">
        <v>251</v>
      </c>
      <c r="AF147">
        <v>254</v>
      </c>
      <c r="AG147">
        <v>252</v>
      </c>
      <c r="AH147">
        <v>253</v>
      </c>
      <c r="AI147">
        <v>255</v>
      </c>
      <c r="AJ147">
        <v>255</v>
      </c>
      <c r="AK147">
        <v>255</v>
      </c>
      <c r="AL147">
        <v>255</v>
      </c>
      <c r="AM147">
        <v>255</v>
      </c>
      <c r="AN147">
        <v>255</v>
      </c>
      <c r="AO147">
        <v>255</v>
      </c>
      <c r="AP147">
        <v>255</v>
      </c>
      <c r="AQ147">
        <v>255</v>
      </c>
      <c r="AR147">
        <v>255</v>
      </c>
      <c r="AS147">
        <v>255</v>
      </c>
      <c r="AT147">
        <v>255</v>
      </c>
      <c r="AU147">
        <v>255</v>
      </c>
      <c r="AV147">
        <v>255</v>
      </c>
      <c r="AW147">
        <v>255</v>
      </c>
      <c r="AX147">
        <v>254</v>
      </c>
      <c r="AY147">
        <v>253</v>
      </c>
      <c r="AZ147">
        <v>253</v>
      </c>
      <c r="BA147">
        <v>255</v>
      </c>
      <c r="BB147">
        <v>255</v>
      </c>
      <c r="BC147">
        <v>254</v>
      </c>
      <c r="BD147">
        <v>254</v>
      </c>
      <c r="BE147">
        <v>250</v>
      </c>
      <c r="BF147">
        <v>243</v>
      </c>
      <c r="BG147">
        <v>227</v>
      </c>
      <c r="BH147">
        <v>145</v>
      </c>
      <c r="BI147">
        <v>91</v>
      </c>
      <c r="BJ147">
        <v>89</v>
      </c>
      <c r="BK147">
        <v>83</v>
      </c>
      <c r="BL147">
        <v>80</v>
      </c>
      <c r="BM147">
        <v>81</v>
      </c>
      <c r="BN147">
        <v>78</v>
      </c>
      <c r="BO147">
        <v>78</v>
      </c>
      <c r="BP147">
        <v>79</v>
      </c>
      <c r="BQ147">
        <v>79</v>
      </c>
      <c r="BR147">
        <v>78</v>
      </c>
      <c r="BS147">
        <v>79</v>
      </c>
      <c r="BT147">
        <v>79</v>
      </c>
      <c r="BU147">
        <v>78</v>
      </c>
      <c r="BV147">
        <v>78</v>
      </c>
      <c r="BW147">
        <v>78</v>
      </c>
      <c r="BX147">
        <v>78</v>
      </c>
      <c r="BY147">
        <v>78</v>
      </c>
      <c r="BZ147">
        <v>77</v>
      </c>
      <c r="CA147">
        <v>78</v>
      </c>
      <c r="CB147">
        <v>78</v>
      </c>
      <c r="CC147">
        <v>78</v>
      </c>
      <c r="CD147">
        <v>78</v>
      </c>
      <c r="CE147">
        <v>78</v>
      </c>
      <c r="CF147">
        <v>78</v>
      </c>
      <c r="CG147">
        <v>78</v>
      </c>
      <c r="CH147">
        <v>78</v>
      </c>
      <c r="CI147">
        <v>78</v>
      </c>
      <c r="CJ147">
        <v>78</v>
      </c>
      <c r="CK147">
        <v>77</v>
      </c>
      <c r="CL147">
        <v>78</v>
      </c>
      <c r="CM147">
        <v>79</v>
      </c>
      <c r="CN147">
        <v>79</v>
      </c>
      <c r="CO147">
        <v>78</v>
      </c>
      <c r="CP147">
        <v>78</v>
      </c>
      <c r="CQ147">
        <v>77</v>
      </c>
      <c r="CR147">
        <v>78</v>
      </c>
      <c r="CS147">
        <v>80</v>
      </c>
      <c r="CT147">
        <v>83</v>
      </c>
      <c r="CU147">
        <v>83</v>
      </c>
      <c r="CV147">
        <v>84</v>
      </c>
    </row>
    <row r="148" spans="1:100">
      <c r="A148">
        <v>52</v>
      </c>
      <c r="B148">
        <v>46</v>
      </c>
      <c r="C148">
        <v>36</v>
      </c>
      <c r="D148">
        <v>33</v>
      </c>
      <c r="E148">
        <v>31</v>
      </c>
      <c r="F148">
        <v>31</v>
      </c>
      <c r="G148">
        <v>34</v>
      </c>
      <c r="H148">
        <v>34</v>
      </c>
      <c r="I148">
        <v>33</v>
      </c>
      <c r="J148">
        <v>33</v>
      </c>
      <c r="K148">
        <v>31</v>
      </c>
      <c r="L148">
        <v>31</v>
      </c>
      <c r="M148">
        <v>33</v>
      </c>
      <c r="N148">
        <v>33</v>
      </c>
      <c r="O148">
        <v>31</v>
      </c>
      <c r="P148">
        <v>33</v>
      </c>
      <c r="Q148">
        <v>38</v>
      </c>
      <c r="R148">
        <v>42</v>
      </c>
      <c r="S148">
        <v>51</v>
      </c>
      <c r="T148">
        <v>54</v>
      </c>
      <c r="U148">
        <v>79</v>
      </c>
      <c r="V148">
        <v>177</v>
      </c>
      <c r="W148">
        <v>237</v>
      </c>
      <c r="X148">
        <v>243</v>
      </c>
      <c r="Y148">
        <v>251</v>
      </c>
      <c r="Z148">
        <v>251</v>
      </c>
      <c r="AA148">
        <v>253</v>
      </c>
      <c r="AB148">
        <v>254</v>
      </c>
      <c r="AC148">
        <v>251</v>
      </c>
      <c r="AD148">
        <v>249</v>
      </c>
      <c r="AE148">
        <v>251</v>
      </c>
      <c r="AF148">
        <v>253</v>
      </c>
      <c r="AG148">
        <v>250</v>
      </c>
      <c r="AH148">
        <v>253</v>
      </c>
      <c r="AI148">
        <v>255</v>
      </c>
      <c r="AJ148">
        <v>255</v>
      </c>
      <c r="AK148">
        <v>255</v>
      </c>
      <c r="AL148">
        <v>255</v>
      </c>
      <c r="AM148">
        <v>255</v>
      </c>
      <c r="AN148">
        <v>255</v>
      </c>
      <c r="AO148">
        <v>255</v>
      </c>
      <c r="AP148">
        <v>255</v>
      </c>
      <c r="AQ148">
        <v>255</v>
      </c>
      <c r="AR148">
        <v>255</v>
      </c>
      <c r="AS148">
        <v>255</v>
      </c>
      <c r="AT148">
        <v>255</v>
      </c>
      <c r="AU148">
        <v>255</v>
      </c>
      <c r="AV148">
        <v>255</v>
      </c>
      <c r="AW148">
        <v>255</v>
      </c>
      <c r="AX148">
        <v>254</v>
      </c>
      <c r="AY148">
        <v>253</v>
      </c>
      <c r="AZ148">
        <v>253</v>
      </c>
      <c r="BA148">
        <v>255</v>
      </c>
      <c r="BB148">
        <v>255</v>
      </c>
      <c r="BC148">
        <v>254</v>
      </c>
      <c r="BD148">
        <v>255</v>
      </c>
      <c r="BE148">
        <v>249</v>
      </c>
      <c r="BF148">
        <v>241</v>
      </c>
      <c r="BG148">
        <v>227</v>
      </c>
      <c r="BH148">
        <v>147</v>
      </c>
      <c r="BI148">
        <v>94</v>
      </c>
      <c r="BJ148">
        <v>90</v>
      </c>
      <c r="BK148">
        <v>85</v>
      </c>
      <c r="BL148">
        <v>83</v>
      </c>
      <c r="BM148">
        <v>83</v>
      </c>
      <c r="BN148">
        <v>80</v>
      </c>
      <c r="BO148">
        <v>79</v>
      </c>
      <c r="BP148">
        <v>80</v>
      </c>
      <c r="BQ148">
        <v>82</v>
      </c>
      <c r="BR148">
        <v>82</v>
      </c>
      <c r="BS148">
        <v>82</v>
      </c>
      <c r="BT148">
        <v>82</v>
      </c>
      <c r="BU148">
        <v>82</v>
      </c>
      <c r="BV148">
        <v>82</v>
      </c>
      <c r="BW148">
        <v>81</v>
      </c>
      <c r="BX148">
        <v>81</v>
      </c>
      <c r="BY148">
        <v>80</v>
      </c>
      <c r="BZ148">
        <v>80</v>
      </c>
      <c r="CA148">
        <v>81</v>
      </c>
      <c r="CB148">
        <v>81</v>
      </c>
      <c r="CC148">
        <v>81</v>
      </c>
      <c r="CD148">
        <v>81</v>
      </c>
      <c r="CE148">
        <v>80</v>
      </c>
      <c r="CF148">
        <v>80</v>
      </c>
      <c r="CG148">
        <v>80</v>
      </c>
      <c r="CH148">
        <v>81</v>
      </c>
      <c r="CI148">
        <v>81</v>
      </c>
      <c r="CJ148">
        <v>80</v>
      </c>
      <c r="CK148">
        <v>80</v>
      </c>
      <c r="CL148">
        <v>81</v>
      </c>
      <c r="CM148">
        <v>82</v>
      </c>
      <c r="CN148">
        <v>82</v>
      </c>
      <c r="CO148">
        <v>81</v>
      </c>
      <c r="CP148">
        <v>80</v>
      </c>
      <c r="CQ148">
        <v>80</v>
      </c>
      <c r="CR148">
        <v>80</v>
      </c>
      <c r="CS148">
        <v>81</v>
      </c>
      <c r="CT148">
        <v>84</v>
      </c>
      <c r="CU148">
        <v>86</v>
      </c>
      <c r="CV148">
        <v>85</v>
      </c>
    </row>
    <row r="149" spans="1:100">
      <c r="A149">
        <v>56</v>
      </c>
      <c r="B149">
        <v>51</v>
      </c>
      <c r="C149">
        <v>41</v>
      </c>
      <c r="D149">
        <v>36</v>
      </c>
      <c r="E149">
        <v>34</v>
      </c>
      <c r="F149">
        <v>36</v>
      </c>
      <c r="G149">
        <v>38</v>
      </c>
      <c r="H149">
        <v>38</v>
      </c>
      <c r="I149">
        <v>36</v>
      </c>
      <c r="J149">
        <v>34</v>
      </c>
      <c r="K149">
        <v>34</v>
      </c>
      <c r="L149">
        <v>36</v>
      </c>
      <c r="M149">
        <v>38</v>
      </c>
      <c r="N149">
        <v>38</v>
      </c>
      <c r="O149">
        <v>36</v>
      </c>
      <c r="P149">
        <v>36</v>
      </c>
      <c r="Q149">
        <v>40</v>
      </c>
      <c r="R149">
        <v>46</v>
      </c>
      <c r="S149">
        <v>55</v>
      </c>
      <c r="T149">
        <v>56</v>
      </c>
      <c r="U149">
        <v>78</v>
      </c>
      <c r="V149">
        <v>179</v>
      </c>
      <c r="W149">
        <v>241</v>
      </c>
      <c r="X149">
        <v>245</v>
      </c>
      <c r="Y149">
        <v>254</v>
      </c>
      <c r="Z149">
        <v>255</v>
      </c>
      <c r="AA149">
        <v>255</v>
      </c>
      <c r="AB149">
        <v>255</v>
      </c>
      <c r="AC149">
        <v>252</v>
      </c>
      <c r="AD149">
        <v>250</v>
      </c>
      <c r="AE149">
        <v>251</v>
      </c>
      <c r="AF149">
        <v>253</v>
      </c>
      <c r="AG149">
        <v>252</v>
      </c>
      <c r="AH149">
        <v>254</v>
      </c>
      <c r="AI149">
        <v>255</v>
      </c>
      <c r="AJ149">
        <v>255</v>
      </c>
      <c r="AK149">
        <v>255</v>
      </c>
      <c r="AL149">
        <v>255</v>
      </c>
      <c r="AM149">
        <v>255</v>
      </c>
      <c r="AN149">
        <v>255</v>
      </c>
      <c r="AO149">
        <v>255</v>
      </c>
      <c r="AP149">
        <v>255</v>
      </c>
      <c r="AQ149">
        <v>255</v>
      </c>
      <c r="AR149">
        <v>255</v>
      </c>
      <c r="AS149">
        <v>255</v>
      </c>
      <c r="AT149">
        <v>255</v>
      </c>
      <c r="AU149">
        <v>255</v>
      </c>
      <c r="AV149">
        <v>255</v>
      </c>
      <c r="AW149">
        <v>255</v>
      </c>
      <c r="AX149">
        <v>255</v>
      </c>
      <c r="AY149">
        <v>253</v>
      </c>
      <c r="AZ149">
        <v>253</v>
      </c>
      <c r="BA149">
        <v>255</v>
      </c>
      <c r="BB149">
        <v>255</v>
      </c>
      <c r="BC149">
        <v>254</v>
      </c>
      <c r="BD149">
        <v>255</v>
      </c>
      <c r="BE149">
        <v>251</v>
      </c>
      <c r="BF149">
        <v>244</v>
      </c>
      <c r="BG149">
        <v>230</v>
      </c>
      <c r="BH149">
        <v>151</v>
      </c>
      <c r="BI149">
        <v>97</v>
      </c>
      <c r="BJ149">
        <v>93</v>
      </c>
      <c r="BK149">
        <v>90</v>
      </c>
      <c r="BL149">
        <v>85</v>
      </c>
      <c r="BM149">
        <v>87</v>
      </c>
      <c r="BN149">
        <v>84</v>
      </c>
      <c r="BO149">
        <v>83</v>
      </c>
      <c r="BP149">
        <v>84</v>
      </c>
      <c r="BQ149">
        <v>84</v>
      </c>
      <c r="BR149">
        <v>84</v>
      </c>
      <c r="BS149">
        <v>84</v>
      </c>
      <c r="BT149">
        <v>84</v>
      </c>
      <c r="BU149">
        <v>85</v>
      </c>
      <c r="BV149">
        <v>84</v>
      </c>
      <c r="BW149">
        <v>83</v>
      </c>
      <c r="BX149">
        <v>82</v>
      </c>
      <c r="BY149">
        <v>82</v>
      </c>
      <c r="BZ149">
        <v>83</v>
      </c>
      <c r="CA149">
        <v>83</v>
      </c>
      <c r="CB149">
        <v>83</v>
      </c>
      <c r="CC149">
        <v>84</v>
      </c>
      <c r="CD149">
        <v>83</v>
      </c>
      <c r="CE149">
        <v>82</v>
      </c>
      <c r="CF149">
        <v>81</v>
      </c>
      <c r="CG149">
        <v>81</v>
      </c>
      <c r="CH149">
        <v>82</v>
      </c>
      <c r="CI149">
        <v>81</v>
      </c>
      <c r="CJ149">
        <v>81</v>
      </c>
      <c r="CK149">
        <v>81</v>
      </c>
      <c r="CL149">
        <v>82</v>
      </c>
      <c r="CM149">
        <v>83</v>
      </c>
      <c r="CN149">
        <v>83</v>
      </c>
      <c r="CO149">
        <v>82</v>
      </c>
      <c r="CP149">
        <v>81</v>
      </c>
      <c r="CQ149">
        <v>81</v>
      </c>
      <c r="CR149">
        <v>83</v>
      </c>
      <c r="CS149">
        <v>84</v>
      </c>
      <c r="CT149">
        <v>86</v>
      </c>
      <c r="CU149">
        <v>88</v>
      </c>
      <c r="CV149">
        <v>88</v>
      </c>
    </row>
    <row r="150" spans="1:100">
      <c r="A150">
        <v>58</v>
      </c>
      <c r="B150">
        <v>51</v>
      </c>
      <c r="C150">
        <v>41</v>
      </c>
      <c r="D150">
        <v>38</v>
      </c>
      <c r="E150">
        <v>36</v>
      </c>
      <c r="F150">
        <v>38</v>
      </c>
      <c r="G150">
        <v>40</v>
      </c>
      <c r="H150">
        <v>40</v>
      </c>
      <c r="I150">
        <v>38</v>
      </c>
      <c r="J150">
        <v>36</v>
      </c>
      <c r="K150">
        <v>36</v>
      </c>
      <c r="L150">
        <v>36</v>
      </c>
      <c r="M150">
        <v>38</v>
      </c>
      <c r="N150">
        <v>38</v>
      </c>
      <c r="O150">
        <v>36</v>
      </c>
      <c r="P150">
        <v>38</v>
      </c>
      <c r="Q150">
        <v>41</v>
      </c>
      <c r="R150">
        <v>48</v>
      </c>
      <c r="S150">
        <v>55</v>
      </c>
      <c r="T150">
        <v>56</v>
      </c>
      <c r="U150">
        <v>79</v>
      </c>
      <c r="V150">
        <v>179</v>
      </c>
      <c r="W150">
        <v>242</v>
      </c>
      <c r="X150">
        <v>246</v>
      </c>
      <c r="Y150">
        <v>255</v>
      </c>
      <c r="Z150">
        <v>255</v>
      </c>
      <c r="AA150">
        <v>255</v>
      </c>
      <c r="AB150">
        <v>254</v>
      </c>
      <c r="AC150">
        <v>251</v>
      </c>
      <c r="AD150">
        <v>250</v>
      </c>
      <c r="AE150">
        <v>249</v>
      </c>
      <c r="AF150">
        <v>253</v>
      </c>
      <c r="AG150">
        <v>253</v>
      </c>
      <c r="AH150">
        <v>255</v>
      </c>
      <c r="AI150">
        <v>255</v>
      </c>
      <c r="AJ150">
        <v>255</v>
      </c>
      <c r="AK150">
        <v>255</v>
      </c>
      <c r="AL150">
        <v>255</v>
      </c>
      <c r="AM150">
        <v>255</v>
      </c>
      <c r="AN150">
        <v>255</v>
      </c>
      <c r="AO150">
        <v>255</v>
      </c>
      <c r="AP150">
        <v>255</v>
      </c>
      <c r="AQ150">
        <v>255</v>
      </c>
      <c r="AR150">
        <v>255</v>
      </c>
      <c r="AS150">
        <v>255</v>
      </c>
      <c r="AT150">
        <v>255</v>
      </c>
      <c r="AU150">
        <v>255</v>
      </c>
      <c r="AV150">
        <v>255</v>
      </c>
      <c r="AW150">
        <v>255</v>
      </c>
      <c r="AX150">
        <v>255</v>
      </c>
      <c r="AY150">
        <v>254</v>
      </c>
      <c r="AZ150">
        <v>254</v>
      </c>
      <c r="BA150">
        <v>255</v>
      </c>
      <c r="BB150">
        <v>254</v>
      </c>
      <c r="BC150">
        <v>253</v>
      </c>
      <c r="BD150">
        <v>254</v>
      </c>
      <c r="BE150">
        <v>253</v>
      </c>
      <c r="BF150">
        <v>246</v>
      </c>
      <c r="BG150">
        <v>233</v>
      </c>
      <c r="BH150">
        <v>152</v>
      </c>
      <c r="BI150">
        <v>97</v>
      </c>
      <c r="BJ150">
        <v>93</v>
      </c>
      <c r="BK150">
        <v>89</v>
      </c>
      <c r="BL150">
        <v>85</v>
      </c>
      <c r="BM150">
        <v>88</v>
      </c>
      <c r="BN150">
        <v>85</v>
      </c>
      <c r="BO150">
        <v>85</v>
      </c>
      <c r="BP150">
        <v>86</v>
      </c>
      <c r="BQ150">
        <v>86</v>
      </c>
      <c r="BR150">
        <v>86</v>
      </c>
      <c r="BS150">
        <v>86</v>
      </c>
      <c r="BT150">
        <v>86</v>
      </c>
      <c r="BU150">
        <v>87</v>
      </c>
      <c r="BV150">
        <v>86</v>
      </c>
      <c r="BW150">
        <v>85</v>
      </c>
      <c r="BX150">
        <v>84</v>
      </c>
      <c r="BY150">
        <v>84</v>
      </c>
      <c r="BZ150">
        <v>85</v>
      </c>
      <c r="CA150">
        <v>85</v>
      </c>
      <c r="CB150">
        <v>85</v>
      </c>
      <c r="CC150">
        <v>86</v>
      </c>
      <c r="CD150">
        <v>85</v>
      </c>
      <c r="CE150">
        <v>83</v>
      </c>
      <c r="CF150">
        <v>83</v>
      </c>
      <c r="CG150">
        <v>83</v>
      </c>
      <c r="CH150">
        <v>83</v>
      </c>
      <c r="CI150">
        <v>83</v>
      </c>
      <c r="CJ150">
        <v>82</v>
      </c>
      <c r="CK150">
        <v>83</v>
      </c>
      <c r="CL150">
        <v>83</v>
      </c>
      <c r="CM150">
        <v>84</v>
      </c>
      <c r="CN150">
        <v>84</v>
      </c>
      <c r="CO150">
        <v>84</v>
      </c>
      <c r="CP150">
        <v>83</v>
      </c>
      <c r="CQ150">
        <v>83</v>
      </c>
      <c r="CR150">
        <v>83</v>
      </c>
      <c r="CS150">
        <v>83</v>
      </c>
      <c r="CT150">
        <v>85</v>
      </c>
      <c r="CU150">
        <v>87</v>
      </c>
      <c r="CV150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T150"/>
  <sheetViews>
    <sheetView workbookViewId="0">
      <selection activeCell="EU57" sqref="EU57"/>
    </sheetView>
  </sheetViews>
  <sheetFormatPr defaultColWidth="9.42578125" defaultRowHeight="15.95" customHeight="1"/>
  <cols>
    <col min="1" max="150" width="0.7109375" customWidth="1"/>
  </cols>
  <sheetData>
    <row r="1" spans="1:150" ht="3.2" customHeight="1">
      <c r="A1" s="124"/>
      <c r="B1" s="195"/>
      <c r="C1" s="254"/>
      <c r="D1" s="319"/>
      <c r="E1" s="377"/>
      <c r="F1" s="443"/>
      <c r="G1" s="504"/>
      <c r="H1" s="558"/>
      <c r="I1" s="600"/>
      <c r="J1" s="647"/>
      <c r="K1" s="198"/>
      <c r="L1" s="742"/>
      <c r="M1" s="141"/>
      <c r="N1" s="833"/>
      <c r="O1" s="207"/>
      <c r="P1" s="911"/>
      <c r="Q1" s="944"/>
      <c r="R1" s="986"/>
      <c r="S1" s="986"/>
      <c r="T1" s="211"/>
      <c r="U1" s="986"/>
      <c r="V1" s="986"/>
      <c r="W1" s="1135"/>
      <c r="X1" s="1167"/>
      <c r="Y1" s="1135"/>
      <c r="Z1" s="1135"/>
      <c r="AA1" s="1135"/>
      <c r="AB1" s="1135"/>
      <c r="AC1" s="1324"/>
      <c r="AD1" s="1135"/>
      <c r="AE1" s="1384"/>
      <c r="AF1" s="1417"/>
      <c r="AG1" s="1167"/>
      <c r="AH1" s="1481"/>
      <c r="AI1" s="1481"/>
      <c r="AJ1" s="1481"/>
      <c r="AK1" s="1481"/>
      <c r="AL1" s="1481"/>
      <c r="AM1" s="1481"/>
      <c r="AN1" s="1481"/>
      <c r="AO1" s="1481"/>
      <c r="AP1" s="1481"/>
      <c r="AQ1" s="1743"/>
      <c r="AR1" s="1743"/>
      <c r="AS1" s="1135"/>
      <c r="AT1" s="1167"/>
      <c r="AU1" s="1417"/>
      <c r="AV1" s="1938"/>
      <c r="AW1" s="1989"/>
      <c r="AX1" s="1989"/>
      <c r="AY1" s="1989"/>
      <c r="AZ1" s="1989"/>
      <c r="BA1" s="1417"/>
      <c r="BB1" s="1417"/>
      <c r="BC1" s="1417"/>
      <c r="BD1" s="1417"/>
      <c r="BE1" s="2401"/>
      <c r="BF1" s="2401"/>
      <c r="BG1" s="987"/>
      <c r="BH1" s="1294"/>
      <c r="BI1" s="1294"/>
      <c r="BJ1" s="1294"/>
      <c r="BK1" s="1385"/>
      <c r="BL1" s="1385"/>
      <c r="BM1" s="2816"/>
      <c r="BN1" s="2816"/>
      <c r="BO1" s="2933"/>
      <c r="BP1" s="2933"/>
      <c r="BQ1" s="3058"/>
      <c r="BR1" s="3113"/>
      <c r="BS1" s="1174"/>
      <c r="BT1" s="3226"/>
      <c r="BU1" s="3226"/>
      <c r="BV1" s="3226"/>
      <c r="BW1" s="3226"/>
      <c r="BX1" s="3457"/>
      <c r="BY1" s="3511"/>
      <c r="BZ1" s="3562"/>
      <c r="CA1" s="3617"/>
      <c r="CB1" s="3676"/>
      <c r="CC1" s="3735"/>
      <c r="CD1" s="3735"/>
      <c r="CE1" s="3840"/>
      <c r="CF1" s="3676"/>
      <c r="CG1" s="3617"/>
      <c r="CH1" s="3617"/>
      <c r="CI1" s="4038"/>
      <c r="CJ1" s="4088"/>
      <c r="CK1" s="4038"/>
      <c r="CL1" s="4038"/>
      <c r="CM1" s="4235"/>
      <c r="CN1" s="4235"/>
      <c r="CO1" s="4235"/>
      <c r="CP1" s="4348"/>
      <c r="CQ1" s="4387"/>
      <c r="CR1" s="4419"/>
      <c r="CS1" s="4448"/>
      <c r="CT1" s="4448"/>
      <c r="CU1" s="4491"/>
      <c r="CV1" s="4491"/>
      <c r="CW1" s="4387"/>
      <c r="CX1" s="4387"/>
      <c r="CY1" s="4419"/>
      <c r="CZ1" s="4607"/>
      <c r="DA1" s="4630"/>
      <c r="DB1" s="4630"/>
      <c r="DC1" s="4673"/>
      <c r="DD1" s="4673"/>
      <c r="DE1" s="4717"/>
      <c r="DF1" s="4717"/>
      <c r="DG1" s="4756"/>
      <c r="DH1" s="4756"/>
      <c r="DI1" s="4717"/>
      <c r="DJ1" s="4756"/>
      <c r="DK1" s="4833"/>
      <c r="DL1" s="4833"/>
      <c r="DM1" s="4872"/>
      <c r="DN1" s="4833"/>
      <c r="DO1" s="4905"/>
      <c r="DP1" s="4924"/>
      <c r="DQ1" s="4938"/>
      <c r="DR1" s="4938"/>
      <c r="DS1" s="4978"/>
      <c r="DT1" s="4978"/>
      <c r="DU1" s="4978"/>
      <c r="DV1" s="4978"/>
      <c r="DW1" s="5053"/>
      <c r="DX1" s="5053"/>
      <c r="DY1" s="5091"/>
      <c r="DZ1" s="5110"/>
      <c r="EA1" s="5110"/>
      <c r="EB1" s="5110"/>
      <c r="EC1" s="5110"/>
      <c r="ED1" s="5183"/>
      <c r="EE1" s="5194"/>
      <c r="EF1" s="5217"/>
      <c r="EG1" s="5232"/>
      <c r="EH1" s="5232"/>
      <c r="EI1" s="5257"/>
      <c r="EJ1" s="5257"/>
      <c r="EK1" s="5276"/>
      <c r="EL1" s="5276"/>
      <c r="EM1" s="5298"/>
      <c r="EN1" s="5318"/>
      <c r="EO1" s="5340"/>
      <c r="EP1" s="5367"/>
      <c r="EQ1" s="5391"/>
      <c r="ER1" s="5424"/>
      <c r="ES1" s="5459"/>
      <c r="ET1" s="5496"/>
    </row>
    <row r="2" spans="1:150" ht="3.2" customHeight="1">
      <c r="A2" s="125"/>
      <c r="B2" s="196"/>
      <c r="C2" s="255"/>
      <c r="D2" s="320"/>
      <c r="E2" s="378"/>
      <c r="F2" s="444"/>
      <c r="G2" s="505"/>
      <c r="H2" s="559"/>
      <c r="I2" s="601"/>
      <c r="J2" s="648"/>
      <c r="K2" s="688"/>
      <c r="L2" s="743"/>
      <c r="M2" s="793"/>
      <c r="N2" s="834"/>
      <c r="O2" s="875"/>
      <c r="P2" s="912"/>
      <c r="Q2" s="945"/>
      <c r="R2" s="987"/>
      <c r="S2" s="945"/>
      <c r="T2" s="1044"/>
      <c r="U2" s="1078"/>
      <c r="V2" s="987"/>
      <c r="W2" s="1136"/>
      <c r="X2" s="1168"/>
      <c r="Y2" s="1202"/>
      <c r="Z2" s="987"/>
      <c r="AA2" s="1136"/>
      <c r="AB2" s="1294"/>
      <c r="AC2" s="1136"/>
      <c r="AD2" s="1136"/>
      <c r="AE2" s="1385"/>
      <c r="AF2" s="1418"/>
      <c r="AG2" s="1449"/>
      <c r="AH2" s="1482"/>
      <c r="AI2" s="1482"/>
      <c r="AJ2" s="1482"/>
      <c r="AK2" s="1482"/>
      <c r="AL2" s="1482"/>
      <c r="AM2" s="1482"/>
      <c r="AN2" s="1482"/>
      <c r="AO2" s="1482"/>
      <c r="AP2" s="1482"/>
      <c r="AQ2" s="1482"/>
      <c r="AR2" s="1449"/>
      <c r="AS2" s="1449"/>
      <c r="AT2" s="1849"/>
      <c r="AU2" s="1887"/>
      <c r="AV2" s="1939"/>
      <c r="AW2" s="1887"/>
      <c r="AX2" s="1887"/>
      <c r="AY2" s="1887"/>
      <c r="AZ2" s="1887"/>
      <c r="BA2" s="1887"/>
      <c r="BB2" s="2239"/>
      <c r="BC2" s="2239"/>
      <c r="BD2" s="1174"/>
      <c r="BE2" s="2239"/>
      <c r="BF2" s="2450"/>
      <c r="BG2" s="1517"/>
      <c r="BH2" s="2450"/>
      <c r="BI2" s="2602"/>
      <c r="BJ2" s="2001"/>
      <c r="BK2" s="2706"/>
      <c r="BL2" s="2763"/>
      <c r="BM2" s="2763"/>
      <c r="BN2" s="2763"/>
      <c r="BO2" s="2934"/>
      <c r="BP2" s="2934"/>
      <c r="BQ2" s="3059"/>
      <c r="BR2" s="3114"/>
      <c r="BS2" s="3114"/>
      <c r="BT2" s="3227"/>
      <c r="BU2" s="3227"/>
      <c r="BV2" s="2934"/>
      <c r="BW2" s="2934"/>
      <c r="BX2" s="2934"/>
      <c r="BY2" s="3114"/>
      <c r="BZ2" s="3563"/>
      <c r="CA2" s="3618"/>
      <c r="CB2" s="3677"/>
      <c r="CC2" s="3736"/>
      <c r="CD2" s="3563"/>
      <c r="CE2" s="3841"/>
      <c r="CF2" s="3841"/>
      <c r="CG2" s="3841"/>
      <c r="CH2" s="3841"/>
      <c r="CI2" s="4039"/>
      <c r="CJ2" s="4089"/>
      <c r="CK2" s="4089"/>
      <c r="CL2" s="4089"/>
      <c r="CM2" s="4236"/>
      <c r="CN2" s="4236"/>
      <c r="CO2" s="4236"/>
      <c r="CP2" s="4349"/>
      <c r="CQ2" s="4388"/>
      <c r="CR2" s="4420"/>
      <c r="CS2" s="4449"/>
      <c r="CT2" s="4449"/>
      <c r="CU2" s="4492"/>
      <c r="CV2" s="4388"/>
      <c r="CW2" s="4388"/>
      <c r="CX2" s="4563"/>
      <c r="CY2" s="4586"/>
      <c r="CZ2" s="4608"/>
      <c r="DA2" s="4572"/>
      <c r="DB2" s="4655"/>
      <c r="DC2" s="4674"/>
      <c r="DD2" s="4695"/>
      <c r="DE2" s="4718"/>
      <c r="DF2" s="4737"/>
      <c r="DG2" s="4757"/>
      <c r="DH2" s="4041"/>
      <c r="DI2" s="4757"/>
      <c r="DJ2" s="4041"/>
      <c r="DK2" s="4834"/>
      <c r="DL2" s="4853"/>
      <c r="DM2" s="4834"/>
      <c r="DN2" s="4853"/>
      <c r="DO2" s="4906"/>
      <c r="DP2" s="4925"/>
      <c r="DQ2" s="4499"/>
      <c r="DR2" s="4959"/>
      <c r="DS2" s="4979"/>
      <c r="DT2" s="5004"/>
      <c r="DU2" s="4979"/>
      <c r="DV2" s="5004"/>
      <c r="DW2" s="5054"/>
      <c r="DX2" s="5073"/>
      <c r="DY2" s="5092"/>
      <c r="DZ2" s="5111"/>
      <c r="EA2" s="5129"/>
      <c r="EB2" s="5111"/>
      <c r="EC2" s="5092"/>
      <c r="ED2" s="5184"/>
      <c r="EE2" s="5195"/>
      <c r="EF2" s="5218"/>
      <c r="EG2" s="5233"/>
      <c r="EH2" s="5233"/>
      <c r="EI2" s="5258"/>
      <c r="EJ2" s="5258"/>
      <c r="EK2" s="5277"/>
      <c r="EL2" s="5277"/>
      <c r="EM2" s="5299"/>
      <c r="EN2" s="5319"/>
      <c r="EO2" s="5341"/>
      <c r="EP2" s="5368"/>
      <c r="EQ2" s="5392"/>
      <c r="ER2" s="5425"/>
      <c r="ES2" s="5460"/>
      <c r="ET2" s="5497"/>
    </row>
    <row r="3" spans="1:150" ht="3.2" customHeight="1">
      <c r="A3" s="126"/>
      <c r="B3" s="197"/>
      <c r="C3" s="256"/>
      <c r="D3" s="321"/>
      <c r="E3" s="379"/>
      <c r="F3" s="445"/>
      <c r="G3" s="463"/>
      <c r="H3" s="462"/>
      <c r="I3" s="602"/>
      <c r="J3" s="649"/>
      <c r="K3" s="689"/>
      <c r="L3" s="744"/>
      <c r="M3" s="794"/>
      <c r="N3" s="400"/>
      <c r="O3" s="876"/>
      <c r="P3" s="913"/>
      <c r="Q3" s="566"/>
      <c r="R3" s="803"/>
      <c r="S3" s="565"/>
      <c r="T3" s="803"/>
      <c r="U3" s="608"/>
      <c r="V3" s="803"/>
      <c r="W3" s="1137"/>
      <c r="X3" s="410"/>
      <c r="Y3" s="1203"/>
      <c r="Z3" s="1140"/>
      <c r="AA3" s="1262"/>
      <c r="AB3" s="1140"/>
      <c r="AC3" s="1262"/>
      <c r="AD3" s="1262"/>
      <c r="AE3" s="1386"/>
      <c r="AF3" s="1386"/>
      <c r="AG3" s="1450"/>
      <c r="AH3" s="1450"/>
      <c r="AI3" s="1450"/>
      <c r="AJ3" s="1450"/>
      <c r="AK3" s="1450"/>
      <c r="AL3" s="1450"/>
      <c r="AM3" s="1450"/>
      <c r="AN3" s="1450"/>
      <c r="AO3" s="1450"/>
      <c r="AP3" s="1711"/>
      <c r="AQ3" s="1711"/>
      <c r="AR3" s="1777"/>
      <c r="AS3" s="1777"/>
      <c r="AT3" s="1777"/>
      <c r="AU3" s="1888"/>
      <c r="AV3" s="1888"/>
      <c r="AW3" s="1888"/>
      <c r="AX3" s="1888"/>
      <c r="AY3" s="1888"/>
      <c r="AZ3" s="1888"/>
      <c r="BA3" s="1888"/>
      <c r="BB3" s="2240"/>
      <c r="BC3" s="2240"/>
      <c r="BD3" s="1205"/>
      <c r="BE3" s="2240"/>
      <c r="BF3" s="1810"/>
      <c r="BG3" s="1420"/>
      <c r="BH3" s="1810"/>
      <c r="BI3" s="1990"/>
      <c r="BJ3" s="1362"/>
      <c r="BK3" s="2707"/>
      <c r="BL3" s="1625"/>
      <c r="BM3" s="1625"/>
      <c r="BN3" s="1625"/>
      <c r="BO3" s="2714"/>
      <c r="BP3" s="2714"/>
      <c r="BQ3" s="3060"/>
      <c r="BR3" s="3060"/>
      <c r="BS3" s="3166"/>
      <c r="BT3" s="2714"/>
      <c r="BU3" s="3285"/>
      <c r="BV3" s="3285"/>
      <c r="BW3" s="3285"/>
      <c r="BX3" s="3285"/>
      <c r="BY3" s="3060"/>
      <c r="BZ3" s="3564"/>
      <c r="CA3" s="3619"/>
      <c r="CB3" s="3678"/>
      <c r="CC3" s="3678"/>
      <c r="CD3" s="3678"/>
      <c r="CE3" s="3842"/>
      <c r="CF3" s="3892"/>
      <c r="CG3" s="3892"/>
      <c r="CH3" s="3892"/>
      <c r="CI3" s="3993"/>
      <c r="CJ3" s="4090"/>
      <c r="CK3" s="4143"/>
      <c r="CL3" s="4143"/>
      <c r="CM3" s="3843"/>
      <c r="CN3" s="3843"/>
      <c r="CO3" s="3843"/>
      <c r="CP3" s="4350"/>
      <c r="CQ3" s="3945"/>
      <c r="CR3" s="4145"/>
      <c r="CS3" s="4237"/>
      <c r="CT3" s="4145"/>
      <c r="CU3" s="4493"/>
      <c r="CV3" s="4095"/>
      <c r="CW3" s="4095"/>
      <c r="CX3" s="4564"/>
      <c r="CY3" s="4095"/>
      <c r="CZ3" s="4455"/>
      <c r="DA3" s="4631"/>
      <c r="DB3" s="4517"/>
      <c r="DC3" s="4516"/>
      <c r="DD3" s="4681"/>
      <c r="DE3" s="4609"/>
      <c r="DF3" s="4567"/>
      <c r="DG3" s="4609"/>
      <c r="DH3" s="4567"/>
      <c r="DI3" s="4609"/>
      <c r="DJ3" s="4676"/>
      <c r="DK3" s="4835"/>
      <c r="DL3" s="4854"/>
      <c r="DM3" s="4675"/>
      <c r="DN3" s="4566"/>
      <c r="DO3" s="4835"/>
      <c r="DP3" s="4926"/>
      <c r="DQ3" s="4939"/>
      <c r="DR3" s="4960"/>
      <c r="DS3" s="4980"/>
      <c r="DT3" s="5005"/>
      <c r="DU3" s="4980"/>
      <c r="DV3" s="5035"/>
      <c r="DW3" s="5055"/>
      <c r="DX3" s="5035"/>
      <c r="DY3" s="5093"/>
      <c r="DZ3" s="5112"/>
      <c r="EA3" s="5130"/>
      <c r="EB3" s="5112"/>
      <c r="EC3" s="5130"/>
      <c r="ED3" s="4721"/>
      <c r="EE3" s="5112"/>
      <c r="EF3" s="5219"/>
      <c r="EG3" s="4961"/>
      <c r="EH3" s="5114"/>
      <c r="EI3" s="5135"/>
      <c r="EJ3" s="5135"/>
      <c r="EK3" s="5131"/>
      <c r="EL3" s="5131"/>
      <c r="EM3" s="5300"/>
      <c r="EN3" s="5300"/>
      <c r="EO3" s="5342"/>
      <c r="EP3" s="5369"/>
      <c r="EQ3" s="5301"/>
      <c r="ER3" s="5426"/>
      <c r="ES3" s="5461"/>
      <c r="ET3" s="5498"/>
    </row>
    <row r="4" spans="1:150" ht="3.2" customHeight="1">
      <c r="A4" s="127"/>
      <c r="B4" s="198"/>
      <c r="C4" s="257"/>
      <c r="D4" s="322"/>
      <c r="E4" s="380"/>
      <c r="F4" s="391"/>
      <c r="G4" s="506"/>
      <c r="H4" s="560"/>
      <c r="I4" s="603"/>
      <c r="J4" s="650"/>
      <c r="K4" s="690"/>
      <c r="L4" s="745"/>
      <c r="M4" s="380"/>
      <c r="N4" s="835"/>
      <c r="O4" s="755"/>
      <c r="P4" s="914"/>
      <c r="Q4" s="380"/>
      <c r="R4" s="946"/>
      <c r="S4" s="946"/>
      <c r="T4" s="946"/>
      <c r="U4" s="946"/>
      <c r="V4" s="946"/>
      <c r="W4" s="946"/>
      <c r="X4" s="1046"/>
      <c r="Y4" s="913"/>
      <c r="Z4" s="1046"/>
      <c r="AA4" s="1234"/>
      <c r="AB4" s="1081"/>
      <c r="AC4" s="1234"/>
      <c r="AD4" s="1081"/>
      <c r="AE4" s="1233"/>
      <c r="AF4" s="1296"/>
      <c r="AG4" s="1296"/>
      <c r="AH4" s="1296"/>
      <c r="AI4" s="1387"/>
      <c r="AJ4" s="1296"/>
      <c r="AK4" s="1387"/>
      <c r="AL4" s="1296"/>
      <c r="AM4" s="1387"/>
      <c r="AN4" s="1296"/>
      <c r="AO4" s="1679"/>
      <c r="AP4" s="1325"/>
      <c r="AQ4" s="1744"/>
      <c r="AR4" s="1624"/>
      <c r="AS4" s="1809"/>
      <c r="AT4" s="1624"/>
      <c r="AU4" s="1809"/>
      <c r="AV4" s="1892"/>
      <c r="AW4" s="1990"/>
      <c r="AX4" s="1362"/>
      <c r="AY4" s="2101"/>
      <c r="AZ4" s="2142"/>
      <c r="BA4" s="2101"/>
      <c r="BB4" s="2142"/>
      <c r="BC4" s="1942"/>
      <c r="BD4" s="1685"/>
      <c r="BE4" s="1942"/>
      <c r="BF4" s="1685"/>
      <c r="BG4" s="2346"/>
      <c r="BH4" s="2549"/>
      <c r="BI4" s="1991"/>
      <c r="BJ4" s="2549"/>
      <c r="BK4" s="2708"/>
      <c r="BL4" s="2549"/>
      <c r="BM4" s="1991"/>
      <c r="BN4" s="2498"/>
      <c r="BO4" s="2935"/>
      <c r="BP4" s="3001"/>
      <c r="BQ4" s="3061"/>
      <c r="BR4" s="3115"/>
      <c r="BS4" s="3167"/>
      <c r="BT4" s="3115"/>
      <c r="BU4" s="3286"/>
      <c r="BV4" s="3287"/>
      <c r="BW4" s="3395"/>
      <c r="BX4" s="3115"/>
      <c r="BY4" s="3286"/>
      <c r="BZ4" s="3565"/>
      <c r="CA4" s="3620"/>
      <c r="CB4" s="3679"/>
      <c r="CC4" s="3620"/>
      <c r="CD4" s="3679"/>
      <c r="CE4" s="3843"/>
      <c r="CF4" s="3893"/>
      <c r="CG4" s="3945"/>
      <c r="CH4" s="3992"/>
      <c r="CI4" s="3945"/>
      <c r="CJ4" s="4091"/>
      <c r="CK4" s="4144"/>
      <c r="CL4" s="4190"/>
      <c r="CM4" s="4237"/>
      <c r="CN4" s="4279"/>
      <c r="CO4" s="4313"/>
      <c r="CP4" s="4279"/>
      <c r="CQ4" s="4389"/>
      <c r="CR4" s="4421"/>
      <c r="CS4" s="4389"/>
      <c r="CT4" s="4471"/>
      <c r="CU4" s="4494"/>
      <c r="CV4" s="4516"/>
      <c r="CW4" s="4540"/>
      <c r="CX4" s="4498"/>
      <c r="CY4" s="4540"/>
      <c r="CZ4" s="4609"/>
      <c r="DA4" s="4498"/>
      <c r="DB4" s="4565"/>
      <c r="DC4" s="4675"/>
      <c r="DD4" s="4696"/>
      <c r="DE4" s="4696"/>
      <c r="DF4" s="4677"/>
      <c r="DG4" s="4758"/>
      <c r="DH4" s="4680"/>
      <c r="DI4" s="4793"/>
      <c r="DJ4" s="4818"/>
      <c r="DK4" s="4836"/>
      <c r="DL4" s="4820"/>
      <c r="DM4" s="4873"/>
      <c r="DN4" s="4760"/>
      <c r="DO4" s="4873"/>
      <c r="DP4" s="4760"/>
      <c r="DQ4" s="4940"/>
      <c r="DR4" s="4961"/>
      <c r="DS4" s="4981"/>
      <c r="DT4" s="4961"/>
      <c r="DU4" s="5016"/>
      <c r="DV4" s="5017"/>
      <c r="DW4" s="5056"/>
      <c r="DX4" s="5074"/>
      <c r="DY4" s="5074"/>
      <c r="DZ4" s="5113"/>
      <c r="EA4" s="5131"/>
      <c r="EB4" s="5135"/>
      <c r="EC4" s="5131"/>
      <c r="ED4" s="5113"/>
      <c r="EE4" s="5133"/>
      <c r="EF4" s="5197"/>
      <c r="EG4" s="5234"/>
      <c r="EH4" s="5198"/>
      <c r="EI4" s="5235"/>
      <c r="EJ4" s="5262"/>
      <c r="EK4" s="5278"/>
      <c r="EL4" s="5262"/>
      <c r="EM4" s="5301"/>
      <c r="EN4" s="5301"/>
      <c r="EO4" s="5343"/>
      <c r="EP4" s="5370"/>
      <c r="EQ4" s="5393"/>
      <c r="ER4" s="5398"/>
      <c r="ES4" s="5462"/>
      <c r="ET4" s="5499"/>
    </row>
    <row r="5" spans="1:150" ht="3.2" customHeight="1">
      <c r="A5" s="128"/>
      <c r="B5" s="199"/>
      <c r="C5" s="258"/>
      <c r="D5" s="323"/>
      <c r="E5" s="381"/>
      <c r="F5" s="446"/>
      <c r="G5" s="386"/>
      <c r="H5" s="455"/>
      <c r="I5" s="604"/>
      <c r="J5" s="651"/>
      <c r="K5" s="691"/>
      <c r="L5" s="746"/>
      <c r="M5" s="759"/>
      <c r="N5" s="836"/>
      <c r="O5" s="759"/>
      <c r="P5" s="915"/>
      <c r="Q5" s="795"/>
      <c r="R5" s="795"/>
      <c r="S5" s="795"/>
      <c r="T5" s="795"/>
      <c r="U5" s="380"/>
      <c r="V5" s="380"/>
      <c r="W5" s="795"/>
      <c r="X5" s="1080"/>
      <c r="Y5" s="1204"/>
      <c r="Z5" s="1080"/>
      <c r="AA5" s="1263"/>
      <c r="AB5" s="1264"/>
      <c r="AC5" s="1325"/>
      <c r="AD5" s="1264"/>
      <c r="AE5" s="1238"/>
      <c r="AF5" s="1264"/>
      <c r="AG5" s="1419"/>
      <c r="AH5" s="1358"/>
      <c r="AI5" s="1326"/>
      <c r="AJ5" s="1358"/>
      <c r="AK5" s="1326"/>
      <c r="AL5" s="1358"/>
      <c r="AM5" s="1326"/>
      <c r="AN5" s="1358"/>
      <c r="AO5" s="1296"/>
      <c r="AP5" s="1419"/>
      <c r="AQ5" s="1621"/>
      <c r="AR5" s="1778"/>
      <c r="AS5" s="1810"/>
      <c r="AT5" s="1778"/>
      <c r="AU5" s="1810"/>
      <c r="AV5" s="1850"/>
      <c r="AW5" s="1596"/>
      <c r="AX5" s="2046"/>
      <c r="AY5" s="1625"/>
      <c r="AZ5" s="1890"/>
      <c r="BA5" s="1625"/>
      <c r="BB5" s="1890"/>
      <c r="BC5" s="2287"/>
      <c r="BD5" s="2344"/>
      <c r="BE5" s="2287"/>
      <c r="BF5" s="2344"/>
      <c r="BG5" s="2497"/>
      <c r="BH5" s="2149"/>
      <c r="BI5" s="2497"/>
      <c r="BJ5" s="2345"/>
      <c r="BK5" s="2498"/>
      <c r="BL5" s="2106"/>
      <c r="BM5" s="2817"/>
      <c r="BN5" s="2149"/>
      <c r="BO5" s="2936"/>
      <c r="BP5" s="3002"/>
      <c r="BQ5" s="2942"/>
      <c r="BR5" s="3002"/>
      <c r="BS5" s="3001"/>
      <c r="BT5" s="3228"/>
      <c r="BU5" s="3287"/>
      <c r="BV5" s="3234"/>
      <c r="BW5" s="3396"/>
      <c r="BX5" s="3398"/>
      <c r="BY5" s="3287"/>
      <c r="BZ5" s="3116"/>
      <c r="CA5" s="3621"/>
      <c r="CB5" s="3568"/>
      <c r="CC5" s="3565"/>
      <c r="CD5" s="3568"/>
      <c r="CE5" s="3788"/>
      <c r="CF5" s="3844"/>
      <c r="CG5" s="3893"/>
      <c r="CH5" s="3681"/>
      <c r="CI5" s="3683"/>
      <c r="CJ5" s="4092"/>
      <c r="CK5" s="3992"/>
      <c r="CL5" s="3947"/>
      <c r="CM5" s="3992"/>
      <c r="CN5" s="4094"/>
      <c r="CO5" s="4091"/>
      <c r="CP5" s="4094"/>
      <c r="CQ5" s="4279"/>
      <c r="CR5" s="4392"/>
      <c r="CS5" s="4450"/>
      <c r="CT5" s="4392"/>
      <c r="CU5" s="4495"/>
      <c r="CV5" s="4517"/>
      <c r="CW5" s="4541"/>
      <c r="CX5" s="4519"/>
      <c r="CY5" s="4541"/>
      <c r="CZ5" s="4519"/>
      <c r="DA5" s="4519"/>
      <c r="DB5" s="4656"/>
      <c r="DC5" s="4676"/>
      <c r="DD5" s="4697"/>
      <c r="DE5" s="4697"/>
      <c r="DF5" s="4678"/>
      <c r="DG5" s="4657"/>
      <c r="DH5" s="4700"/>
      <c r="DI5" s="4657"/>
      <c r="DJ5" s="4719"/>
      <c r="DK5" s="4837"/>
      <c r="DL5" s="4855"/>
      <c r="DM5" s="4820"/>
      <c r="DN5" s="4857"/>
      <c r="DO5" s="4820"/>
      <c r="DP5" s="4819"/>
      <c r="DQ5" s="4941"/>
      <c r="DR5" s="4875"/>
      <c r="DS5" s="4721"/>
      <c r="DT5" s="4985"/>
      <c r="DU5" s="5017"/>
      <c r="DV5" s="4875"/>
      <c r="DW5" s="5017"/>
      <c r="DX5" s="4944"/>
      <c r="DY5" s="4964"/>
      <c r="DZ5" s="4944"/>
      <c r="EA5" s="5132"/>
      <c r="EB5" s="5150"/>
      <c r="EC5" s="5152"/>
      <c r="ED5" s="4984"/>
      <c r="EE5" s="5132"/>
      <c r="EF5" s="5196"/>
      <c r="EG5" s="5132"/>
      <c r="EH5" s="5245"/>
      <c r="EI5" s="5259"/>
      <c r="EJ5" s="5263"/>
      <c r="EK5" s="5261"/>
      <c r="EL5" s="5263"/>
      <c r="EM5" s="5302"/>
      <c r="EN5" s="5302"/>
      <c r="EO5" s="5262"/>
      <c r="EP5" s="5371"/>
      <c r="EQ5" s="5394"/>
      <c r="ER5" s="5427"/>
      <c r="ES5" s="5463"/>
      <c r="ET5" s="5500"/>
    </row>
    <row r="6" spans="1:150" ht="3.2" customHeight="1">
      <c r="A6" s="129"/>
      <c r="B6" s="200"/>
      <c r="C6" s="259"/>
      <c r="D6" s="324"/>
      <c r="E6" s="382"/>
      <c r="F6" s="447"/>
      <c r="G6" s="507"/>
      <c r="H6" s="386"/>
      <c r="I6" s="605"/>
      <c r="J6" s="652"/>
      <c r="K6" s="692"/>
      <c r="L6" s="747"/>
      <c r="M6" s="758"/>
      <c r="N6" s="383"/>
      <c r="O6" s="877"/>
      <c r="P6" s="877"/>
      <c r="Q6" s="800"/>
      <c r="R6" s="275"/>
      <c r="S6" s="275"/>
      <c r="T6" s="275"/>
      <c r="U6" s="275"/>
      <c r="V6" s="800"/>
      <c r="W6" s="988"/>
      <c r="X6" s="988"/>
      <c r="Y6" s="1080"/>
      <c r="Z6" s="1207"/>
      <c r="AA6" s="1264"/>
      <c r="AB6" s="1264"/>
      <c r="AC6" s="1264"/>
      <c r="AD6" s="1264"/>
      <c r="AE6" s="1264"/>
      <c r="AF6" s="1264"/>
      <c r="AG6" s="1237"/>
      <c r="AH6" s="1237"/>
      <c r="AI6" s="1237"/>
      <c r="AJ6" s="1237"/>
      <c r="AK6" s="1237"/>
      <c r="AL6" s="1237"/>
      <c r="AM6" s="1237"/>
      <c r="AN6" s="1237"/>
      <c r="AO6" s="1237"/>
      <c r="AP6" s="1295"/>
      <c r="AQ6" s="1419"/>
      <c r="AR6" s="1544"/>
      <c r="AS6" s="1544"/>
      <c r="AT6" s="1544"/>
      <c r="AU6" s="1544"/>
      <c r="AV6" s="1778"/>
      <c r="AW6" s="1850"/>
      <c r="AX6" s="1850"/>
      <c r="AY6" s="1484"/>
      <c r="AZ6" s="1484"/>
      <c r="BA6" s="1484"/>
      <c r="BB6" s="1484"/>
      <c r="BC6" s="2288"/>
      <c r="BD6" s="2288"/>
      <c r="BE6" s="1750"/>
      <c r="BF6" s="2288"/>
      <c r="BG6" s="2345"/>
      <c r="BH6" s="2345"/>
      <c r="BI6" s="2345"/>
      <c r="BJ6" s="2345"/>
      <c r="BK6" s="2709"/>
      <c r="BL6" s="2709"/>
      <c r="BM6" s="2345"/>
      <c r="BN6" s="2345"/>
      <c r="BO6" s="2149"/>
      <c r="BP6" s="2345"/>
      <c r="BQ6" s="2106"/>
      <c r="BR6" s="2873"/>
      <c r="BS6" s="3002"/>
      <c r="BT6" s="3002"/>
      <c r="BU6" s="3003"/>
      <c r="BV6" s="3234"/>
      <c r="BW6" s="3234"/>
      <c r="BX6" s="3234"/>
      <c r="BY6" s="3228"/>
      <c r="BZ6" s="3228"/>
      <c r="CA6" s="3568"/>
      <c r="CB6" s="3568"/>
      <c r="CC6" s="3737"/>
      <c r="CD6" s="3737"/>
      <c r="CE6" s="3844"/>
      <c r="CF6" s="3894"/>
      <c r="CG6" s="3894"/>
      <c r="CH6" s="3844"/>
      <c r="CI6" s="3846"/>
      <c r="CJ6" s="3846"/>
      <c r="CK6" s="3947"/>
      <c r="CL6" s="3947"/>
      <c r="CM6" s="3947"/>
      <c r="CN6" s="3947"/>
      <c r="CO6" s="4094"/>
      <c r="CP6" s="4094"/>
      <c r="CQ6" s="4094"/>
      <c r="CR6" s="4393"/>
      <c r="CS6" s="4094"/>
      <c r="CT6" s="4393"/>
      <c r="CU6" s="4496"/>
      <c r="CV6" s="4517"/>
      <c r="CW6" s="4452"/>
      <c r="CX6" s="4452"/>
      <c r="CY6" s="4497"/>
      <c r="CZ6" s="4497"/>
      <c r="DA6" s="4587"/>
      <c r="DB6" s="4587"/>
      <c r="DC6" s="4656"/>
      <c r="DD6" s="4698"/>
      <c r="DE6" s="4678"/>
      <c r="DF6" s="4678"/>
      <c r="DG6" s="4658"/>
      <c r="DH6" s="4658"/>
      <c r="DI6" s="4700"/>
      <c r="DJ6" s="4700"/>
      <c r="DK6" s="4719"/>
      <c r="DL6" s="4855"/>
      <c r="DM6" s="4855"/>
      <c r="DN6" s="4855"/>
      <c r="DO6" s="4857"/>
      <c r="DP6" s="4819"/>
      <c r="DQ6" s="4942"/>
      <c r="DR6" s="4942"/>
      <c r="DS6" s="4982"/>
      <c r="DT6" s="4982"/>
      <c r="DU6" s="4985"/>
      <c r="DV6" s="4985"/>
      <c r="DW6" s="4985"/>
      <c r="DX6" s="4982"/>
      <c r="DY6" s="4964"/>
      <c r="DZ6" s="4944"/>
      <c r="EA6" s="4984"/>
      <c r="EB6" s="5150"/>
      <c r="EC6" s="5150"/>
      <c r="ED6" s="5150"/>
      <c r="EE6" s="5134"/>
      <c r="EF6" s="5134"/>
      <c r="EG6" s="5196"/>
      <c r="EH6" s="5164"/>
      <c r="EI6" s="5260"/>
      <c r="EJ6" s="5260"/>
      <c r="EK6" s="5263"/>
      <c r="EL6" s="5263"/>
      <c r="EM6" s="5263"/>
      <c r="EN6" s="5263"/>
      <c r="EO6" s="5261"/>
      <c r="EP6" s="5302"/>
      <c r="EQ6" s="5395"/>
      <c r="ER6" s="5427"/>
      <c r="ES6" s="5464"/>
      <c r="ET6" s="5499"/>
    </row>
    <row r="7" spans="1:150" ht="3.2" customHeight="1">
      <c r="A7" s="130"/>
      <c r="B7" s="201"/>
      <c r="C7" s="260"/>
      <c r="D7" s="323"/>
      <c r="E7" s="383"/>
      <c r="F7" s="448"/>
      <c r="G7" s="508"/>
      <c r="H7" s="561"/>
      <c r="I7" s="567"/>
      <c r="J7" s="653"/>
      <c r="K7" s="693"/>
      <c r="L7" s="748"/>
      <c r="M7" s="795"/>
      <c r="N7" s="837"/>
      <c r="O7" s="878"/>
      <c r="P7" s="878"/>
      <c r="Q7" s="269"/>
      <c r="R7" s="878"/>
      <c r="S7" s="878"/>
      <c r="T7" s="878"/>
      <c r="U7" s="878"/>
      <c r="V7" s="878"/>
      <c r="W7" s="1138"/>
      <c r="X7" s="1169"/>
      <c r="Y7" s="1138"/>
      <c r="Z7" s="1138"/>
      <c r="AA7" s="1237"/>
      <c r="AB7" s="1295"/>
      <c r="AC7" s="1295"/>
      <c r="AD7" s="1295"/>
      <c r="AE7" s="1295"/>
      <c r="AF7" s="1295"/>
      <c r="AG7" s="1451"/>
      <c r="AH7" s="1451"/>
      <c r="AI7" s="1451"/>
      <c r="AJ7" s="1451"/>
      <c r="AK7" s="1451"/>
      <c r="AL7" s="1451"/>
      <c r="AM7" s="1451"/>
      <c r="AN7" s="1451"/>
      <c r="AO7" s="1451"/>
      <c r="AP7" s="1712"/>
      <c r="AQ7" s="1681"/>
      <c r="AR7" s="1681"/>
      <c r="AS7" s="1811"/>
      <c r="AT7" s="1811"/>
      <c r="AU7" s="1811"/>
      <c r="AV7" s="1940"/>
      <c r="AW7" s="1889"/>
      <c r="AX7" s="1889"/>
      <c r="AY7" s="1889"/>
      <c r="AZ7" s="1889"/>
      <c r="BA7" s="1851"/>
      <c r="BB7" s="1851"/>
      <c r="BC7" s="1851"/>
      <c r="BD7" s="1851"/>
      <c r="BE7" s="2288"/>
      <c r="BF7" s="2288"/>
      <c r="BG7" s="2149"/>
      <c r="BH7" s="2149"/>
      <c r="BI7" s="2149"/>
      <c r="BJ7" s="2149"/>
      <c r="BK7" s="2149"/>
      <c r="BL7" s="2345"/>
      <c r="BM7" s="2451"/>
      <c r="BN7" s="2403"/>
      <c r="BO7" s="2655"/>
      <c r="BP7" s="2655"/>
      <c r="BQ7" s="2551"/>
      <c r="BR7" s="2551"/>
      <c r="BS7" s="2606"/>
      <c r="BT7" s="2350"/>
      <c r="BU7" s="2655"/>
      <c r="BV7" s="3342"/>
      <c r="BW7" s="3342"/>
      <c r="BX7" s="3342"/>
      <c r="BY7" s="2551"/>
      <c r="BZ7" s="2551"/>
      <c r="CA7" s="3622"/>
      <c r="CB7" s="3622"/>
      <c r="CC7" s="3566"/>
      <c r="CD7" s="3787"/>
      <c r="CE7" s="3680"/>
      <c r="CF7" s="3680"/>
      <c r="CG7" s="3680"/>
      <c r="CH7" s="3680"/>
      <c r="CI7" s="4040"/>
      <c r="CJ7" s="4040"/>
      <c r="CK7" s="3946"/>
      <c r="CL7" s="3946"/>
      <c r="CM7" s="4093"/>
      <c r="CN7" s="4093"/>
      <c r="CO7" s="4238"/>
      <c r="CP7" s="4238"/>
      <c r="CQ7" s="4238"/>
      <c r="CR7" s="4238"/>
      <c r="CS7" s="4238"/>
      <c r="CT7" s="4452"/>
      <c r="CU7" s="4452"/>
      <c r="CV7" s="4518"/>
      <c r="CW7" s="4519"/>
      <c r="CX7" s="4519"/>
      <c r="CY7" s="4587"/>
      <c r="CZ7" s="4587"/>
      <c r="DA7" s="4588"/>
      <c r="DB7" s="4588"/>
      <c r="DC7" s="4636"/>
      <c r="DD7" s="4699"/>
      <c r="DE7" s="4678"/>
      <c r="DF7" s="4678"/>
      <c r="DG7" s="4658"/>
      <c r="DH7" s="4658"/>
      <c r="DI7" s="4794"/>
      <c r="DJ7" s="4794"/>
      <c r="DK7" s="4796"/>
      <c r="DL7" s="4856"/>
      <c r="DM7" s="4856"/>
      <c r="DN7" s="4856"/>
      <c r="DO7" s="4874"/>
      <c r="DP7" s="4838"/>
      <c r="DQ7" s="4874"/>
      <c r="DR7" s="4962"/>
      <c r="DS7" s="4963"/>
      <c r="DT7" s="4963"/>
      <c r="DU7" s="4943"/>
      <c r="DV7" s="4877"/>
      <c r="DW7" s="4877"/>
      <c r="DX7" s="4943"/>
      <c r="DY7" s="4944"/>
      <c r="DZ7" s="4984"/>
      <c r="EA7" s="4984"/>
      <c r="EB7" s="5150"/>
      <c r="EC7" s="5150"/>
      <c r="ED7" s="5150"/>
      <c r="EE7" s="5164"/>
      <c r="EF7" s="5196"/>
      <c r="EG7" s="5196"/>
      <c r="EH7" s="5164"/>
      <c r="EI7" s="5260"/>
      <c r="EJ7" s="5260"/>
      <c r="EK7" s="5263"/>
      <c r="EL7" s="5263"/>
      <c r="EM7" s="5263"/>
      <c r="EN7" s="5261"/>
      <c r="EO7" s="5300"/>
      <c r="EP7" s="5320"/>
      <c r="EQ7" s="5396"/>
      <c r="ER7" s="5428"/>
      <c r="ES7" s="5465"/>
      <c r="ET7" s="5501"/>
    </row>
    <row r="8" spans="1:150" ht="3.2" customHeight="1">
      <c r="A8" s="131"/>
      <c r="B8" s="202"/>
      <c r="C8" s="261"/>
      <c r="D8" s="325"/>
      <c r="E8" s="274"/>
      <c r="F8" s="449"/>
      <c r="G8" s="509"/>
      <c r="H8" s="562"/>
      <c r="I8" s="606"/>
      <c r="J8" s="654"/>
      <c r="K8" s="694"/>
      <c r="L8" s="749"/>
      <c r="M8" s="651"/>
      <c r="N8" s="506"/>
      <c r="O8" s="506"/>
      <c r="P8" s="916"/>
      <c r="Q8" s="506"/>
      <c r="R8" s="385"/>
      <c r="S8" s="269"/>
      <c r="T8" s="270"/>
      <c r="U8" s="269"/>
      <c r="V8" s="270"/>
      <c r="W8" s="274"/>
      <c r="X8" s="1138"/>
      <c r="Y8" s="1138"/>
      <c r="Z8" s="1169"/>
      <c r="AA8" s="1265"/>
      <c r="AB8" s="1265"/>
      <c r="AC8" s="1295"/>
      <c r="AD8" s="1265"/>
      <c r="AE8" s="1295"/>
      <c r="AF8" s="1358"/>
      <c r="AG8" s="1295"/>
      <c r="AH8" s="1451"/>
      <c r="AI8" s="1514"/>
      <c r="AJ8" s="1451"/>
      <c r="AK8" s="1514"/>
      <c r="AL8" s="1514"/>
      <c r="AM8" s="1514"/>
      <c r="AN8" s="1514"/>
      <c r="AO8" s="1514"/>
      <c r="AP8" s="1514"/>
      <c r="AQ8" s="1745"/>
      <c r="AR8" s="1745"/>
      <c r="AS8" s="1652"/>
      <c r="AT8" s="1681"/>
      <c r="AU8" s="1889"/>
      <c r="AV8" s="1889"/>
      <c r="AW8" s="1652"/>
      <c r="AX8" s="1652"/>
      <c r="AY8" s="1652"/>
      <c r="AZ8" s="1652"/>
      <c r="BA8" s="1814"/>
      <c r="BB8" s="1814"/>
      <c r="BC8" s="1814"/>
      <c r="BD8" s="1750"/>
      <c r="BE8" s="1750"/>
      <c r="BF8" s="1750"/>
      <c r="BG8" s="2345"/>
      <c r="BH8" s="2345"/>
      <c r="BI8" s="2345"/>
      <c r="BJ8" s="2345"/>
      <c r="BK8" s="2345"/>
      <c r="BL8" s="2345"/>
      <c r="BM8" s="2499"/>
      <c r="BN8" s="2499"/>
      <c r="BO8" s="2452"/>
      <c r="BP8" s="2879"/>
      <c r="BQ8" s="2879"/>
      <c r="BR8" s="2879"/>
      <c r="BS8" s="2453"/>
      <c r="BT8" s="2551"/>
      <c r="BU8" s="2551"/>
      <c r="BV8" s="3342"/>
      <c r="BW8" s="2551"/>
      <c r="BX8" s="2551"/>
      <c r="BY8" s="2551"/>
      <c r="BZ8" s="3566"/>
      <c r="CA8" s="3622"/>
      <c r="CB8" s="3680"/>
      <c r="CC8" s="3622"/>
      <c r="CD8" s="3680"/>
      <c r="CE8" s="3845"/>
      <c r="CF8" s="3845"/>
      <c r="CG8" s="3946"/>
      <c r="CH8" s="3946"/>
      <c r="CI8" s="3946"/>
      <c r="CJ8" s="4093"/>
      <c r="CK8" s="3790"/>
      <c r="CL8" s="4191"/>
      <c r="CM8" s="4191"/>
      <c r="CN8" s="4238"/>
      <c r="CO8" s="4238"/>
      <c r="CP8" s="4238"/>
      <c r="CQ8" s="4390"/>
      <c r="CR8" s="4238"/>
      <c r="CS8" s="4390"/>
      <c r="CT8" s="4452"/>
      <c r="CU8" s="4497"/>
      <c r="CV8" s="4519"/>
      <c r="CW8" s="4519"/>
      <c r="CX8" s="4542"/>
      <c r="CY8" s="4588"/>
      <c r="CZ8" s="4588"/>
      <c r="DA8" s="4588"/>
      <c r="DB8" s="4656"/>
      <c r="DC8" s="4658"/>
      <c r="DD8" s="4678"/>
      <c r="DE8" s="4678"/>
      <c r="DF8" s="4678"/>
      <c r="DG8" s="4700"/>
      <c r="DH8" s="4700"/>
      <c r="DI8" s="4795"/>
      <c r="DJ8" s="4796"/>
      <c r="DK8" s="4796"/>
      <c r="DL8" s="4856"/>
      <c r="DM8" s="4874"/>
      <c r="DN8" s="4874"/>
      <c r="DO8" s="4874"/>
      <c r="DP8" s="4838"/>
      <c r="DQ8" s="4943"/>
      <c r="DR8" s="4963"/>
      <c r="DS8" s="4983"/>
      <c r="DT8" s="4983"/>
      <c r="DU8" s="5018"/>
      <c r="DV8" s="5036"/>
      <c r="DW8" s="5036"/>
      <c r="DX8" s="5018"/>
      <c r="DY8" s="4944"/>
      <c r="DZ8" s="4944"/>
      <c r="EA8" s="5132"/>
      <c r="EB8" s="5150"/>
      <c r="EC8" s="5152"/>
      <c r="ED8" s="5152"/>
      <c r="EE8" s="5196"/>
      <c r="EF8" s="5220"/>
      <c r="EG8" s="5199"/>
      <c r="EH8" s="5245"/>
      <c r="EI8" s="5245"/>
      <c r="EJ8" s="5263"/>
      <c r="EK8" s="5263"/>
      <c r="EL8" s="5263"/>
      <c r="EM8" s="5302"/>
      <c r="EN8" s="5261"/>
      <c r="EO8" s="5344"/>
      <c r="EP8" s="5300"/>
      <c r="EQ8" s="5371"/>
      <c r="ER8" s="5429"/>
      <c r="ES8" s="5465"/>
      <c r="ET8" s="5501"/>
    </row>
    <row r="9" spans="1:150" ht="3.2" customHeight="1">
      <c r="A9" s="132"/>
      <c r="B9" s="203"/>
      <c r="C9" s="262"/>
      <c r="D9" s="326"/>
      <c r="E9" s="384"/>
      <c r="F9" s="393"/>
      <c r="G9" s="510"/>
      <c r="H9" s="562"/>
      <c r="I9" s="607"/>
      <c r="J9" s="655"/>
      <c r="K9" s="695"/>
      <c r="L9" s="750"/>
      <c r="M9" s="796"/>
      <c r="N9" s="838"/>
      <c r="O9" s="565"/>
      <c r="P9" s="565"/>
      <c r="Q9" s="268"/>
      <c r="R9" s="268"/>
      <c r="S9" s="946"/>
      <c r="T9" s="268"/>
      <c r="U9" s="275"/>
      <c r="V9" s="269"/>
      <c r="W9" s="275"/>
      <c r="X9" s="1046"/>
      <c r="Y9" s="1046"/>
      <c r="Z9" s="1046"/>
      <c r="AA9" s="1081"/>
      <c r="AB9" s="1170"/>
      <c r="AC9" s="1326"/>
      <c r="AD9" s="1357"/>
      <c r="AE9" s="1326"/>
      <c r="AF9" s="1419"/>
      <c r="AG9" s="1264"/>
      <c r="AH9" s="1264"/>
      <c r="AI9" s="1238"/>
      <c r="AJ9" s="1264"/>
      <c r="AK9" s="1452"/>
      <c r="AL9" s="1452"/>
      <c r="AM9" s="1452"/>
      <c r="AN9" s="1452"/>
      <c r="AO9" s="1238"/>
      <c r="AP9" s="1238"/>
      <c r="AQ9" s="1515"/>
      <c r="AR9" s="1779"/>
      <c r="AS9" s="1812"/>
      <c r="AT9" s="1850"/>
      <c r="AU9" s="1890"/>
      <c r="AV9" s="1890"/>
      <c r="AW9" s="1890"/>
      <c r="AX9" s="1890"/>
      <c r="AY9" s="1484"/>
      <c r="AZ9" s="1484"/>
      <c r="BA9" s="1715"/>
      <c r="BB9" s="1715"/>
      <c r="BC9" s="1941"/>
      <c r="BD9" s="1685"/>
      <c r="BE9" s="1685"/>
      <c r="BF9" s="1685"/>
      <c r="BG9" s="2106"/>
      <c r="BH9" s="2106"/>
      <c r="BI9" s="2106"/>
      <c r="BJ9" s="2106"/>
      <c r="BK9" s="2106"/>
      <c r="BL9" s="2106"/>
      <c r="BM9" s="2818"/>
      <c r="BN9" s="2872"/>
      <c r="BO9" s="2937"/>
      <c r="BP9" s="2937"/>
      <c r="BQ9" s="2937"/>
      <c r="BR9" s="3116"/>
      <c r="BS9" s="3168"/>
      <c r="BT9" s="3229"/>
      <c r="BU9" s="3116"/>
      <c r="BV9" s="3228"/>
      <c r="BW9" s="3116"/>
      <c r="BX9" s="3116"/>
      <c r="BY9" s="3116"/>
      <c r="BZ9" s="3168"/>
      <c r="CA9" s="3623"/>
      <c r="CB9" s="3681"/>
      <c r="CC9" s="3623"/>
      <c r="CD9" s="3681"/>
      <c r="CE9" s="3846"/>
      <c r="CF9" s="3846"/>
      <c r="CG9" s="3947"/>
      <c r="CH9" s="3947"/>
      <c r="CI9" s="3947"/>
      <c r="CJ9" s="4094"/>
      <c r="CK9" s="4094"/>
      <c r="CL9" s="4094"/>
      <c r="CM9" s="4094"/>
      <c r="CN9" s="4280"/>
      <c r="CO9" s="4280"/>
      <c r="CP9" s="4280"/>
      <c r="CQ9" s="4391"/>
      <c r="CR9" s="4392"/>
      <c r="CS9" s="4451"/>
      <c r="CT9" s="4472"/>
      <c r="CU9" s="4498"/>
      <c r="CV9" s="4498"/>
      <c r="CW9" s="4542"/>
      <c r="CX9" s="4565"/>
      <c r="CY9" s="4565"/>
      <c r="CZ9" s="4565"/>
      <c r="DA9" s="4632"/>
      <c r="DB9" s="4634"/>
      <c r="DC9" s="4677"/>
      <c r="DD9" s="4677"/>
      <c r="DE9" s="4719"/>
      <c r="DF9" s="4719"/>
      <c r="DG9" s="4759"/>
      <c r="DH9" s="4773"/>
      <c r="DI9" s="4759"/>
      <c r="DJ9" s="4759"/>
      <c r="DK9" s="4819"/>
      <c r="DL9" s="4857"/>
      <c r="DM9" s="4875"/>
      <c r="DN9" s="4876"/>
      <c r="DO9" s="4876"/>
      <c r="DP9" s="4891"/>
      <c r="DQ9" s="4944"/>
      <c r="DR9" s="4944"/>
      <c r="DS9" s="4984"/>
      <c r="DT9" s="4984"/>
      <c r="DU9" s="5019"/>
      <c r="DV9" s="5019"/>
      <c r="DW9" s="5019"/>
      <c r="DX9" s="5019"/>
      <c r="DY9" s="5074"/>
      <c r="DZ9" s="5113"/>
      <c r="EA9" s="5133"/>
      <c r="EB9" s="5135"/>
      <c r="EC9" s="5163"/>
      <c r="ED9" s="5163"/>
      <c r="EE9" s="5197"/>
      <c r="EF9" s="5198"/>
      <c r="EG9" s="5198"/>
      <c r="EH9" s="5246"/>
      <c r="EI9" s="5261"/>
      <c r="EJ9" s="5262"/>
      <c r="EK9" s="5262"/>
      <c r="EL9" s="5262"/>
      <c r="EM9" s="5301"/>
      <c r="EN9" s="5261"/>
      <c r="EO9" s="5344"/>
      <c r="EP9" s="5300"/>
      <c r="EQ9" s="5396"/>
      <c r="ER9" s="5430"/>
      <c r="ES9" s="5466"/>
      <c r="ET9" s="5502"/>
    </row>
    <row r="10" spans="1:150" ht="3.2" customHeight="1">
      <c r="A10" s="133"/>
      <c r="B10" s="203"/>
      <c r="C10" s="263"/>
      <c r="D10" s="327"/>
      <c r="E10" s="385"/>
      <c r="F10" s="394"/>
      <c r="G10" s="510"/>
      <c r="H10" s="562"/>
      <c r="I10" s="606"/>
      <c r="J10" s="656"/>
      <c r="K10" s="694"/>
      <c r="L10" s="693"/>
      <c r="M10" s="797"/>
      <c r="N10" s="565"/>
      <c r="O10" s="608"/>
      <c r="P10" s="608"/>
      <c r="Q10" s="946"/>
      <c r="R10" s="946"/>
      <c r="S10" s="946"/>
      <c r="T10" s="946"/>
      <c r="U10" s="275"/>
      <c r="V10" s="275"/>
      <c r="W10" s="275"/>
      <c r="X10" s="275"/>
      <c r="Y10" s="795"/>
      <c r="Z10" s="1233"/>
      <c r="AA10" s="1233"/>
      <c r="AB10" s="1296"/>
      <c r="AC10" s="1296"/>
      <c r="AD10" s="1296"/>
      <c r="AE10" s="1296"/>
      <c r="AF10" s="1233"/>
      <c r="AG10" s="1264"/>
      <c r="AH10" s="1264"/>
      <c r="AI10" s="1238"/>
      <c r="AJ10" s="1264"/>
      <c r="AK10" s="1238"/>
      <c r="AL10" s="1238"/>
      <c r="AM10" s="1238"/>
      <c r="AN10" s="1238"/>
      <c r="AO10" s="1238"/>
      <c r="AP10" s="1238"/>
      <c r="AQ10" s="1515"/>
      <c r="AR10" s="1515"/>
      <c r="AS10" s="1779"/>
      <c r="AT10" s="1779"/>
      <c r="AU10" s="1812"/>
      <c r="AV10" s="1779"/>
      <c r="AW10" s="1779"/>
      <c r="AX10" s="1850"/>
      <c r="AY10" s="1850"/>
      <c r="AZ10" s="1484"/>
      <c r="BA10" s="1812"/>
      <c r="BB10" s="1484"/>
      <c r="BC10" s="1941"/>
      <c r="BD10" s="2287"/>
      <c r="BE10" s="1941"/>
      <c r="BF10" s="1941"/>
      <c r="BG10" s="2345"/>
      <c r="BH10" s="2345"/>
      <c r="BI10" s="2345"/>
      <c r="BJ10" s="2106"/>
      <c r="BK10" s="2106"/>
      <c r="BL10" s="2106"/>
      <c r="BM10" s="2106"/>
      <c r="BN10" s="2873"/>
      <c r="BO10" s="2937"/>
      <c r="BP10" s="2937"/>
      <c r="BQ10" s="2937"/>
      <c r="BR10" s="2937"/>
      <c r="BS10" s="3116"/>
      <c r="BT10" s="3116"/>
      <c r="BU10" s="3116"/>
      <c r="BV10" s="3228"/>
      <c r="BW10" s="3116"/>
      <c r="BX10" s="3116"/>
      <c r="BY10" s="3116"/>
      <c r="BZ10" s="3168"/>
      <c r="CA10" s="3623"/>
      <c r="CB10" s="3681"/>
      <c r="CC10" s="3623"/>
      <c r="CD10" s="3681"/>
      <c r="CE10" s="3846"/>
      <c r="CF10" s="3846"/>
      <c r="CG10" s="3846"/>
      <c r="CH10" s="3947"/>
      <c r="CI10" s="3947"/>
      <c r="CJ10" s="4094"/>
      <c r="CK10" s="4094"/>
      <c r="CL10" s="4094"/>
      <c r="CM10" s="4094"/>
      <c r="CN10" s="4280"/>
      <c r="CO10" s="4280"/>
      <c r="CP10" s="4280"/>
      <c r="CQ10" s="4392"/>
      <c r="CR10" s="4392"/>
      <c r="CS10" s="4392"/>
      <c r="CT10" s="4472"/>
      <c r="CU10" s="4472"/>
      <c r="CV10" s="4498"/>
      <c r="CW10" s="4542"/>
      <c r="CX10" s="4565"/>
      <c r="CY10" s="4565"/>
      <c r="CZ10" s="4565"/>
      <c r="DA10" s="4632"/>
      <c r="DB10" s="4634"/>
      <c r="DC10" s="4677"/>
      <c r="DD10" s="4677"/>
      <c r="DE10" s="4719"/>
      <c r="DF10" s="4719"/>
      <c r="DG10" s="4700"/>
      <c r="DH10" s="4700"/>
      <c r="DI10" s="4759"/>
      <c r="DJ10" s="4759"/>
      <c r="DK10" s="4819"/>
      <c r="DL10" s="4857"/>
      <c r="DM10" s="4876"/>
      <c r="DN10" s="4876"/>
      <c r="DO10" s="4891"/>
      <c r="DP10" s="4891"/>
      <c r="DQ10" s="4876"/>
      <c r="DR10" s="4964"/>
      <c r="DS10" s="4944"/>
      <c r="DT10" s="4944"/>
      <c r="DU10" s="4944"/>
      <c r="DV10" s="5019"/>
      <c r="DW10" s="5019"/>
      <c r="DX10" s="5019"/>
      <c r="DY10" s="5074"/>
      <c r="DZ10" s="5113"/>
      <c r="EA10" s="5113"/>
      <c r="EB10" s="5135"/>
      <c r="EC10" s="5152"/>
      <c r="ED10" s="5163"/>
      <c r="EE10" s="5197"/>
      <c r="EF10" s="5198"/>
      <c r="EG10" s="5198"/>
      <c r="EH10" s="5246"/>
      <c r="EI10" s="5262"/>
      <c r="EJ10" s="5262"/>
      <c r="EK10" s="5262"/>
      <c r="EL10" s="5262"/>
      <c r="EM10" s="5262"/>
      <c r="EN10" s="5261"/>
      <c r="EO10" s="5345"/>
      <c r="EP10" s="5154"/>
      <c r="EQ10" s="5397"/>
      <c r="ER10" s="5430"/>
      <c r="ES10" s="5467"/>
      <c r="ET10" s="5503"/>
    </row>
    <row r="11" spans="1:150" ht="3.2" customHeight="1">
      <c r="A11" s="134"/>
      <c r="B11" s="204"/>
      <c r="C11" s="264"/>
      <c r="D11" s="328"/>
      <c r="E11" s="386"/>
      <c r="F11" s="450"/>
      <c r="G11" s="511"/>
      <c r="H11" s="563"/>
      <c r="I11" s="608"/>
      <c r="J11" s="653"/>
      <c r="K11" s="696"/>
      <c r="L11" s="699"/>
      <c r="M11" s="609"/>
      <c r="N11" s="400"/>
      <c r="O11" s="400"/>
      <c r="P11" s="465"/>
      <c r="Q11" s="657"/>
      <c r="R11" s="913"/>
      <c r="S11" s="913"/>
      <c r="T11" s="913"/>
      <c r="U11" s="913"/>
      <c r="V11" s="913"/>
      <c r="W11" s="913"/>
      <c r="X11" s="913"/>
      <c r="Y11" s="1079"/>
      <c r="Z11" s="1234"/>
      <c r="AA11" s="1233"/>
      <c r="AB11" s="1233"/>
      <c r="AC11" s="1233"/>
      <c r="AD11" s="1233"/>
      <c r="AE11" s="795"/>
      <c r="AF11" s="795"/>
      <c r="AG11" s="1296"/>
      <c r="AH11" s="1170"/>
      <c r="AI11" s="1296"/>
      <c r="AJ11" s="1357"/>
      <c r="AK11" s="1326"/>
      <c r="AL11" s="1326"/>
      <c r="AM11" s="1621"/>
      <c r="AN11" s="1621"/>
      <c r="AO11" s="1296"/>
      <c r="AP11" s="1296"/>
      <c r="AQ11" s="1326"/>
      <c r="AR11" s="1326"/>
      <c r="AS11" s="1326"/>
      <c r="AT11" s="1326"/>
      <c r="AU11" s="1569"/>
      <c r="AV11" s="1326"/>
      <c r="AW11" s="1326"/>
      <c r="AX11" s="1326"/>
      <c r="AY11" s="1621"/>
      <c r="AZ11" s="1810"/>
      <c r="BA11" s="1810"/>
      <c r="BB11" s="1810"/>
      <c r="BC11" s="1484"/>
      <c r="BD11" s="1890"/>
      <c r="BE11" s="1484"/>
      <c r="BF11" s="1484"/>
      <c r="BG11" s="1941"/>
      <c r="BH11" s="1941"/>
      <c r="BI11" s="1941"/>
      <c r="BJ11" s="1685"/>
      <c r="BK11" s="1685"/>
      <c r="BL11" s="1685"/>
      <c r="BM11" s="1685"/>
      <c r="BN11" s="2497"/>
      <c r="BO11" s="2817"/>
      <c r="BP11" s="2942"/>
      <c r="BQ11" s="2942"/>
      <c r="BR11" s="2942"/>
      <c r="BS11" s="2942"/>
      <c r="BT11" s="2942"/>
      <c r="BU11" s="2942"/>
      <c r="BV11" s="3343"/>
      <c r="BW11" s="3287"/>
      <c r="BX11" s="3396"/>
      <c r="BY11" s="3287"/>
      <c r="BZ11" s="3115"/>
      <c r="CA11" s="3621"/>
      <c r="CB11" s="3621"/>
      <c r="CC11" s="3621"/>
      <c r="CD11" s="3788"/>
      <c r="CE11" s="3628"/>
      <c r="CF11" s="3628"/>
      <c r="CG11" s="3628"/>
      <c r="CH11" s="3893"/>
      <c r="CI11" s="3893"/>
      <c r="CJ11" s="3992"/>
      <c r="CK11" s="3992"/>
      <c r="CL11" s="3992"/>
      <c r="CM11" s="3992"/>
      <c r="CN11" s="4091"/>
      <c r="CO11" s="4091"/>
      <c r="CP11" s="4091"/>
      <c r="CQ11" s="4190"/>
      <c r="CR11" s="4190"/>
      <c r="CS11" s="4393"/>
      <c r="CT11" s="4393"/>
      <c r="CU11" s="4496"/>
      <c r="CV11" s="4472"/>
      <c r="CW11" s="4541"/>
      <c r="CX11" s="4498"/>
      <c r="CY11" s="4542"/>
      <c r="CZ11" s="4542"/>
      <c r="DA11" s="4542"/>
      <c r="DB11" s="4542"/>
      <c r="DC11" s="4634"/>
      <c r="DD11" s="4697"/>
      <c r="DE11" s="4697"/>
      <c r="DF11" s="4697"/>
      <c r="DG11" s="4697"/>
      <c r="DH11" s="4634"/>
      <c r="DI11" s="4719"/>
      <c r="DJ11" s="4719"/>
      <c r="DK11" s="4719"/>
      <c r="DL11" s="4719"/>
      <c r="DM11" s="4819"/>
      <c r="DN11" s="4819"/>
      <c r="DO11" s="4819"/>
      <c r="DP11" s="4819"/>
      <c r="DQ11" s="4819"/>
      <c r="DR11" s="4876"/>
      <c r="DS11" s="4876"/>
      <c r="DT11" s="4875"/>
      <c r="DU11" s="4875"/>
      <c r="DV11" s="4964"/>
      <c r="DW11" s="4944"/>
      <c r="DX11" s="4944"/>
      <c r="DY11" s="4961"/>
      <c r="DZ11" s="5114"/>
      <c r="EA11" s="5114"/>
      <c r="EB11" s="5151"/>
      <c r="EC11" s="5151"/>
      <c r="ED11" s="5135"/>
      <c r="EE11" s="5113"/>
      <c r="EF11" s="5133"/>
      <c r="EG11" s="5133"/>
      <c r="EH11" s="5131"/>
      <c r="EI11" s="5261"/>
      <c r="EJ11" s="5261"/>
      <c r="EK11" s="5261"/>
      <c r="EL11" s="5261"/>
      <c r="EM11" s="5261"/>
      <c r="EN11" s="5154"/>
      <c r="EO11" s="5303"/>
      <c r="EP11" s="5372"/>
      <c r="EQ11" s="5398"/>
      <c r="ER11" s="5431"/>
      <c r="ES11" s="5468"/>
      <c r="ET11" s="5504"/>
    </row>
    <row r="12" spans="1:150" ht="3.2" customHeight="1">
      <c r="A12" s="130"/>
      <c r="B12" s="204"/>
      <c r="C12" s="264"/>
      <c r="D12" s="329"/>
      <c r="E12" s="387"/>
      <c r="F12" s="451"/>
      <c r="G12" s="512"/>
      <c r="H12" s="564"/>
      <c r="I12" s="506"/>
      <c r="J12" s="651"/>
      <c r="K12" s="697"/>
      <c r="L12" s="700"/>
      <c r="M12" s="798"/>
      <c r="N12" s="561"/>
      <c r="O12" s="562"/>
      <c r="P12" s="465"/>
      <c r="Q12" s="657"/>
      <c r="R12" s="946"/>
      <c r="S12" s="913"/>
      <c r="T12" s="948"/>
      <c r="U12" s="1079"/>
      <c r="V12" s="946"/>
      <c r="W12" s="913"/>
      <c r="X12" s="657"/>
      <c r="Y12" s="1079"/>
      <c r="Z12" s="1235"/>
      <c r="AA12" s="1233"/>
      <c r="AB12" s="1233"/>
      <c r="AC12" s="1233"/>
      <c r="AD12" s="795"/>
      <c r="AE12" s="795"/>
      <c r="AF12" s="795"/>
      <c r="AG12" s="1233"/>
      <c r="AH12" s="1170"/>
      <c r="AI12" s="1296"/>
      <c r="AJ12" s="1357"/>
      <c r="AK12" s="1326"/>
      <c r="AL12" s="1568"/>
      <c r="AM12" s="1621"/>
      <c r="AN12" s="1568"/>
      <c r="AO12" s="1326"/>
      <c r="AP12" s="1170"/>
      <c r="AQ12" s="1296"/>
      <c r="AR12" s="1326"/>
      <c r="AS12" s="1326"/>
      <c r="AT12" s="1326"/>
      <c r="AU12" s="1326"/>
      <c r="AV12" s="1296"/>
      <c r="AW12" s="1296"/>
      <c r="AX12" s="1326"/>
      <c r="AY12" s="1621"/>
      <c r="AZ12" s="1810"/>
      <c r="BA12" s="1810"/>
      <c r="BB12" s="1810"/>
      <c r="BC12" s="1484"/>
      <c r="BD12" s="1484"/>
      <c r="BE12" s="1484"/>
      <c r="BF12" s="1484"/>
      <c r="BG12" s="1941"/>
      <c r="BH12" s="1941"/>
      <c r="BI12" s="1941"/>
      <c r="BJ12" s="1685"/>
      <c r="BK12" s="1685"/>
      <c r="BL12" s="1685"/>
      <c r="BM12" s="1685"/>
      <c r="BN12" s="2497"/>
      <c r="BO12" s="2497"/>
      <c r="BP12" s="2942"/>
      <c r="BQ12" s="2817"/>
      <c r="BR12" s="2817"/>
      <c r="BS12" s="2817"/>
      <c r="BT12" s="2936"/>
      <c r="BU12" s="2936"/>
      <c r="BV12" s="3343"/>
      <c r="BW12" s="3397"/>
      <c r="BX12" s="3396"/>
      <c r="BY12" s="3396"/>
      <c r="BZ12" s="3567"/>
      <c r="CA12" s="3621"/>
      <c r="CB12" s="3621"/>
      <c r="CC12" s="3621"/>
      <c r="CD12" s="3789"/>
      <c r="CE12" s="3628"/>
      <c r="CF12" s="3628"/>
      <c r="CG12" s="3628"/>
      <c r="CH12" s="3893"/>
      <c r="CI12" s="3893"/>
      <c r="CJ12" s="3893"/>
      <c r="CK12" s="3893"/>
      <c r="CL12" s="3992"/>
      <c r="CM12" s="3992"/>
      <c r="CN12" s="3992"/>
      <c r="CO12" s="4091"/>
      <c r="CP12" s="4091"/>
      <c r="CQ12" s="4190"/>
      <c r="CR12" s="4190"/>
      <c r="CS12" s="4094"/>
      <c r="CT12" s="4094"/>
      <c r="CU12" s="4393"/>
      <c r="CV12" s="4472"/>
      <c r="CW12" s="4541"/>
      <c r="CX12" s="4541"/>
      <c r="CY12" s="4542"/>
      <c r="CZ12" s="4542"/>
      <c r="DA12" s="4542"/>
      <c r="DB12" s="4542"/>
      <c r="DC12" s="4634"/>
      <c r="DD12" s="4698"/>
      <c r="DE12" s="4697"/>
      <c r="DF12" s="4698"/>
      <c r="DG12" s="4697"/>
      <c r="DH12" s="4697"/>
      <c r="DI12" s="4678"/>
      <c r="DJ12" s="4719"/>
      <c r="DK12" s="4719"/>
      <c r="DL12" s="4719"/>
      <c r="DM12" s="4700"/>
      <c r="DN12" s="4719"/>
      <c r="DO12" s="4819"/>
      <c r="DP12" s="4819"/>
      <c r="DQ12" s="4759"/>
      <c r="DR12" s="4819"/>
      <c r="DS12" s="4876"/>
      <c r="DT12" s="4875"/>
      <c r="DU12" s="4875"/>
      <c r="DV12" s="4875"/>
      <c r="DW12" s="4944"/>
      <c r="DX12" s="4985"/>
      <c r="DY12" s="4721"/>
      <c r="DZ12" s="5112"/>
      <c r="EA12" s="5112"/>
      <c r="EB12" s="5151"/>
      <c r="EC12" s="5151"/>
      <c r="ED12" s="5135"/>
      <c r="EE12" s="5113"/>
      <c r="EF12" s="5133"/>
      <c r="EG12" s="5133"/>
      <c r="EH12" s="5131"/>
      <c r="EI12" s="5261"/>
      <c r="EJ12" s="5259"/>
      <c r="EK12" s="5261"/>
      <c r="EL12" s="5259"/>
      <c r="EM12" s="5261"/>
      <c r="EN12" s="5154"/>
      <c r="EO12" s="5303"/>
      <c r="EP12" s="5348"/>
      <c r="EQ12" s="5398"/>
      <c r="ER12" s="5431"/>
      <c r="ES12" s="5462"/>
      <c r="ET12" s="5504"/>
    </row>
    <row r="13" spans="1:150" ht="3.2" customHeight="1">
      <c r="A13" s="135"/>
      <c r="B13" s="205"/>
      <c r="C13" s="265"/>
      <c r="D13" s="330"/>
      <c r="E13" s="388"/>
      <c r="F13" s="452"/>
      <c r="G13" s="449"/>
      <c r="H13" s="272"/>
      <c r="I13" s="609"/>
      <c r="J13" s="651"/>
      <c r="K13" s="697"/>
      <c r="L13" s="751"/>
      <c r="M13" s="799"/>
      <c r="N13" s="574"/>
      <c r="O13" s="384"/>
      <c r="P13" s="384"/>
      <c r="Q13" s="384"/>
      <c r="R13" s="384"/>
      <c r="S13" s="275"/>
      <c r="T13" s="878"/>
      <c r="U13" s="1046"/>
      <c r="V13" s="878"/>
      <c r="W13" s="275"/>
      <c r="X13" s="384"/>
      <c r="Y13" s="1046"/>
      <c r="Z13" s="1236"/>
      <c r="AA13" s="1081"/>
      <c r="AB13" s="1081"/>
      <c r="AC13" s="1081"/>
      <c r="AD13" s="1046"/>
      <c r="AE13" s="1081"/>
      <c r="AF13" s="1233"/>
      <c r="AG13" s="1207"/>
      <c r="AH13" s="1264"/>
      <c r="AI13" s="1238"/>
      <c r="AJ13" s="1419"/>
      <c r="AK13" s="1515"/>
      <c r="AL13" s="1419"/>
      <c r="AM13" s="1515"/>
      <c r="AN13" s="1419"/>
      <c r="AO13" s="1515"/>
      <c r="AP13" s="1264"/>
      <c r="AQ13" s="1238"/>
      <c r="AR13" s="1515"/>
      <c r="AS13" s="1515"/>
      <c r="AT13" s="1779"/>
      <c r="AU13" s="1515"/>
      <c r="AV13" s="1515"/>
      <c r="AW13" s="1238"/>
      <c r="AX13" s="1515"/>
      <c r="AY13" s="1779"/>
      <c r="AZ13" s="1484"/>
      <c r="BA13" s="1484"/>
      <c r="BB13" s="1484"/>
      <c r="BC13" s="1941"/>
      <c r="BD13" s="1941"/>
      <c r="BE13" s="1941"/>
      <c r="BF13" s="1941"/>
      <c r="BG13" s="1685"/>
      <c r="BH13" s="1685"/>
      <c r="BI13" s="1685"/>
      <c r="BJ13" s="2498"/>
      <c r="BK13" s="2498"/>
      <c r="BL13" s="2498"/>
      <c r="BM13" s="2106"/>
      <c r="BN13" s="2873"/>
      <c r="BO13" s="2873"/>
      <c r="BP13" s="2937"/>
      <c r="BQ13" s="2872"/>
      <c r="BR13" s="2872"/>
      <c r="BS13" s="2872"/>
      <c r="BT13" s="2873"/>
      <c r="BU13" s="3002"/>
      <c r="BV13" s="3228"/>
      <c r="BW13" s="3398"/>
      <c r="BX13" s="3398"/>
      <c r="BY13" s="3229"/>
      <c r="BZ13" s="3568"/>
      <c r="CA13" s="3568"/>
      <c r="CB13" s="3623"/>
      <c r="CC13" s="3623"/>
      <c r="CD13" s="3682"/>
      <c r="CE13" s="3846"/>
      <c r="CF13" s="3846"/>
      <c r="CG13" s="3846"/>
      <c r="CH13" s="3947"/>
      <c r="CI13" s="3947"/>
      <c r="CJ13" s="3947"/>
      <c r="CK13" s="3947"/>
      <c r="CL13" s="4094"/>
      <c r="CM13" s="4094"/>
      <c r="CN13" s="4094"/>
      <c r="CO13" s="4280"/>
      <c r="CP13" s="4280"/>
      <c r="CQ13" s="4392"/>
      <c r="CR13" s="4392"/>
      <c r="CS13" s="4280"/>
      <c r="CT13" s="4280"/>
      <c r="CU13" s="4392"/>
      <c r="CV13" s="4451"/>
      <c r="CW13" s="4542"/>
      <c r="CX13" s="4542"/>
      <c r="CY13" s="4565"/>
      <c r="CZ13" s="4565"/>
      <c r="DA13" s="4632"/>
      <c r="DB13" s="4632"/>
      <c r="DC13" s="4657"/>
      <c r="DD13" s="4697"/>
      <c r="DE13" s="4677"/>
      <c r="DF13" s="4697"/>
      <c r="DG13" s="4719"/>
      <c r="DH13" s="4719"/>
      <c r="DI13" s="4719"/>
      <c r="DJ13" s="4819"/>
      <c r="DK13" s="4819"/>
      <c r="DL13" s="4759"/>
      <c r="DM13" s="4759"/>
      <c r="DN13" s="4759"/>
      <c r="DO13" s="4891"/>
      <c r="DP13" s="4891"/>
      <c r="DQ13" s="4891"/>
      <c r="DR13" s="4876"/>
      <c r="DS13" s="4965"/>
      <c r="DT13" s="4964"/>
      <c r="DU13" s="4964"/>
      <c r="DV13" s="4964"/>
      <c r="DW13" s="5019"/>
      <c r="DX13" s="4944"/>
      <c r="DY13" s="4944"/>
      <c r="DZ13" s="4984"/>
      <c r="EA13" s="4984"/>
      <c r="EB13" s="5152"/>
      <c r="EC13" s="5152"/>
      <c r="ED13" s="5163"/>
      <c r="EE13" s="5197"/>
      <c r="EF13" s="5198"/>
      <c r="EG13" s="5198"/>
      <c r="EH13" s="5246"/>
      <c r="EI13" s="5262"/>
      <c r="EJ13" s="5261"/>
      <c r="EK13" s="5262"/>
      <c r="EL13" s="5261"/>
      <c r="EM13" s="5262"/>
      <c r="EN13" s="5320"/>
      <c r="EO13" s="5344"/>
      <c r="EP13" s="5300"/>
      <c r="EQ13" s="5396"/>
      <c r="ER13" s="5430"/>
      <c r="ES13" s="5469"/>
      <c r="ET13" s="5502"/>
    </row>
    <row r="14" spans="1:150" ht="3.2" customHeight="1">
      <c r="A14" s="136"/>
      <c r="B14" s="205"/>
      <c r="C14" s="266"/>
      <c r="D14" s="331"/>
      <c r="E14" s="389"/>
      <c r="F14" s="382"/>
      <c r="G14" s="454"/>
      <c r="H14" s="273"/>
      <c r="I14" s="609"/>
      <c r="J14" s="651"/>
      <c r="K14" s="698"/>
      <c r="L14" s="751"/>
      <c r="M14" s="800"/>
      <c r="N14" s="392"/>
      <c r="O14" s="384"/>
      <c r="P14" s="800"/>
      <c r="Q14" s="800"/>
      <c r="R14" s="384"/>
      <c r="S14" s="275"/>
      <c r="T14" s="878"/>
      <c r="U14" s="1046"/>
      <c r="V14" s="269"/>
      <c r="W14" s="275"/>
      <c r="X14" s="384"/>
      <c r="Y14" s="1046"/>
      <c r="Z14" s="1236"/>
      <c r="AA14" s="1081"/>
      <c r="AB14" s="1081"/>
      <c r="AC14" s="1081"/>
      <c r="AD14" s="1081"/>
      <c r="AE14" s="1081"/>
      <c r="AF14" s="1296"/>
      <c r="AG14" s="1207"/>
      <c r="AH14" s="1264"/>
      <c r="AI14" s="1238"/>
      <c r="AJ14" s="1515"/>
      <c r="AK14" s="1515"/>
      <c r="AL14" s="1515"/>
      <c r="AM14" s="1515"/>
      <c r="AN14" s="1515"/>
      <c r="AO14" s="1515"/>
      <c r="AP14" s="1238"/>
      <c r="AQ14" s="1238"/>
      <c r="AR14" s="1515"/>
      <c r="AS14" s="1779"/>
      <c r="AT14" s="1779"/>
      <c r="AU14" s="1779"/>
      <c r="AV14" s="1515"/>
      <c r="AW14" s="1813"/>
      <c r="AX14" s="1812"/>
      <c r="AY14" s="1484"/>
      <c r="AZ14" s="1484"/>
      <c r="BA14" s="1941"/>
      <c r="BB14" s="1941"/>
      <c r="BC14" s="2289"/>
      <c r="BD14" s="2289"/>
      <c r="BE14" s="1685"/>
      <c r="BF14" s="1685"/>
      <c r="BG14" s="2498"/>
      <c r="BH14" s="2498"/>
      <c r="BI14" s="2498"/>
      <c r="BJ14" s="2498"/>
      <c r="BK14" s="2710"/>
      <c r="BL14" s="2498"/>
      <c r="BM14" s="2106"/>
      <c r="BN14" s="2873"/>
      <c r="BO14" s="2872"/>
      <c r="BP14" s="2937"/>
      <c r="BQ14" s="2937"/>
      <c r="BR14" s="2872"/>
      <c r="BS14" s="2937"/>
      <c r="BT14" s="3002"/>
      <c r="BU14" s="3002"/>
      <c r="BV14" s="3228"/>
      <c r="BW14" s="3398"/>
      <c r="BX14" s="3398"/>
      <c r="BY14" s="3229"/>
      <c r="BZ14" s="3568"/>
      <c r="CA14" s="3623"/>
      <c r="CB14" s="3623"/>
      <c r="CC14" s="3623"/>
      <c r="CD14" s="3681"/>
      <c r="CE14" s="3846"/>
      <c r="CF14" s="3846"/>
      <c r="CG14" s="3846"/>
      <c r="CH14" s="3947"/>
      <c r="CI14" s="3947"/>
      <c r="CJ14" s="3947"/>
      <c r="CK14" s="4094"/>
      <c r="CL14" s="4094"/>
      <c r="CM14" s="4094"/>
      <c r="CN14" s="4280"/>
      <c r="CO14" s="4280"/>
      <c r="CP14" s="4280"/>
      <c r="CQ14" s="4392"/>
      <c r="CR14" s="4392"/>
      <c r="CS14" s="4392"/>
      <c r="CT14" s="4280"/>
      <c r="CU14" s="4392"/>
      <c r="CV14" s="4451"/>
      <c r="CW14" s="4542"/>
      <c r="CX14" s="4566"/>
      <c r="CY14" s="4565"/>
      <c r="CZ14" s="4565"/>
      <c r="DA14" s="4633"/>
      <c r="DB14" s="4657"/>
      <c r="DC14" s="4657"/>
      <c r="DD14" s="4677"/>
      <c r="DE14" s="4677"/>
      <c r="DF14" s="4677"/>
      <c r="DG14" s="4719"/>
      <c r="DH14" s="4719"/>
      <c r="DI14" s="4719"/>
      <c r="DJ14" s="4819"/>
      <c r="DK14" s="4819"/>
      <c r="DL14" s="4819"/>
      <c r="DM14" s="4759"/>
      <c r="DN14" s="4891"/>
      <c r="DO14" s="4891"/>
      <c r="DP14" s="4891"/>
      <c r="DQ14" s="4891"/>
      <c r="DR14" s="4965"/>
      <c r="DS14" s="4964"/>
      <c r="DT14" s="4964"/>
      <c r="DU14" s="4964"/>
      <c r="DV14" s="5037"/>
      <c r="DW14" s="5019"/>
      <c r="DX14" s="4944"/>
      <c r="DY14" s="4944"/>
      <c r="DZ14" s="4984"/>
      <c r="EA14" s="5132"/>
      <c r="EB14" s="5152"/>
      <c r="EC14" s="5163"/>
      <c r="ED14" s="5163"/>
      <c r="EE14" s="5198"/>
      <c r="EF14" s="5198"/>
      <c r="EG14" s="5198"/>
      <c r="EH14" s="5247"/>
      <c r="EI14" s="5262"/>
      <c r="EJ14" s="5262"/>
      <c r="EK14" s="5262"/>
      <c r="EL14" s="5262"/>
      <c r="EM14" s="5262"/>
      <c r="EN14" s="5261"/>
      <c r="EO14" s="5346"/>
      <c r="EP14" s="5320"/>
      <c r="EQ14" s="5399"/>
      <c r="ER14" s="5398"/>
      <c r="ES14" s="5470"/>
      <c r="ET14" s="5505"/>
    </row>
    <row r="15" spans="1:150" ht="3.2" customHeight="1">
      <c r="A15" s="137"/>
      <c r="B15" s="204"/>
      <c r="C15" s="263"/>
      <c r="D15" s="332"/>
      <c r="E15" s="390"/>
      <c r="F15" s="453"/>
      <c r="G15" s="454"/>
      <c r="H15" s="273"/>
      <c r="I15" s="609"/>
      <c r="J15" s="651"/>
      <c r="K15" s="699"/>
      <c r="L15" s="752"/>
      <c r="M15" s="384"/>
      <c r="N15" s="385"/>
      <c r="O15" s="609"/>
      <c r="P15" s="657"/>
      <c r="Q15" s="800"/>
      <c r="R15" s="275"/>
      <c r="S15" s="988"/>
      <c r="T15" s="1045"/>
      <c r="U15" s="1080"/>
      <c r="V15" s="835"/>
      <c r="W15" s="988"/>
      <c r="X15" s="391"/>
      <c r="Y15" s="1080"/>
      <c r="Z15" s="1237"/>
      <c r="AA15" s="1207"/>
      <c r="AB15" s="1207"/>
      <c r="AC15" s="1080"/>
      <c r="AD15" s="1080"/>
      <c r="AE15" s="1207"/>
      <c r="AF15" s="1264"/>
      <c r="AG15" s="1207"/>
      <c r="AH15" s="1295"/>
      <c r="AI15" s="1264"/>
      <c r="AJ15" s="1419"/>
      <c r="AK15" s="1419"/>
      <c r="AL15" s="1419"/>
      <c r="AM15" s="1419"/>
      <c r="AN15" s="1419"/>
      <c r="AO15" s="1419"/>
      <c r="AP15" s="1264"/>
      <c r="AQ15" s="1264"/>
      <c r="AR15" s="1419"/>
      <c r="AS15" s="1544"/>
      <c r="AT15" s="1544"/>
      <c r="AU15" s="1419"/>
      <c r="AV15" s="1515"/>
      <c r="AW15" s="1813"/>
      <c r="AX15" s="1812"/>
      <c r="AY15" s="1484"/>
      <c r="AZ15" s="1484"/>
      <c r="BA15" s="1941"/>
      <c r="BB15" s="1941"/>
      <c r="BC15" s="2288"/>
      <c r="BD15" s="2288"/>
      <c r="BE15" s="2345"/>
      <c r="BF15" s="2345"/>
      <c r="BG15" s="2106"/>
      <c r="BH15" s="2106"/>
      <c r="BI15" s="2106"/>
      <c r="BJ15" s="2106"/>
      <c r="BK15" s="2106"/>
      <c r="BL15" s="2106"/>
      <c r="BM15" s="2106"/>
      <c r="BN15" s="2149"/>
      <c r="BO15" s="2873"/>
      <c r="BP15" s="3002"/>
      <c r="BQ15" s="3002"/>
      <c r="BR15" s="3002"/>
      <c r="BS15" s="3002"/>
      <c r="BT15" s="3002"/>
      <c r="BU15" s="3002"/>
      <c r="BV15" s="3234"/>
      <c r="BW15" s="3399"/>
      <c r="BX15" s="3398"/>
      <c r="BY15" s="3229"/>
      <c r="BZ15" s="3229"/>
      <c r="CA15" s="3568"/>
      <c r="CB15" s="3568"/>
      <c r="CC15" s="3568"/>
      <c r="CD15" s="3682"/>
      <c r="CE15" s="3844"/>
      <c r="CF15" s="3844"/>
      <c r="CG15" s="3844"/>
      <c r="CH15" s="3846"/>
      <c r="CI15" s="3846"/>
      <c r="CJ15" s="3846"/>
      <c r="CK15" s="3947"/>
      <c r="CL15" s="3947"/>
      <c r="CM15" s="3947"/>
      <c r="CN15" s="4094"/>
      <c r="CO15" s="4094"/>
      <c r="CP15" s="4094"/>
      <c r="CQ15" s="4393"/>
      <c r="CR15" s="4393"/>
      <c r="CS15" s="4238"/>
      <c r="CT15" s="4238"/>
      <c r="CU15" s="4238"/>
      <c r="CV15" s="4497"/>
      <c r="CW15" s="4519"/>
      <c r="CX15" s="4567"/>
      <c r="CY15" s="4588"/>
      <c r="CZ15" s="4588"/>
      <c r="DA15" s="4634"/>
      <c r="DB15" s="4634"/>
      <c r="DC15" s="4658"/>
      <c r="DD15" s="4678"/>
      <c r="DE15" s="4678"/>
      <c r="DF15" s="4678"/>
      <c r="DG15" s="4678"/>
      <c r="DH15" s="4678"/>
      <c r="DI15" s="4796"/>
      <c r="DJ15" s="4796"/>
      <c r="DK15" s="4796"/>
      <c r="DL15" s="4796"/>
      <c r="DM15" s="4796"/>
      <c r="DN15" s="4838"/>
      <c r="DO15" s="4838"/>
      <c r="DP15" s="4838"/>
      <c r="DQ15" s="4838"/>
      <c r="DR15" s="4877"/>
      <c r="DS15" s="4943"/>
      <c r="DT15" s="4943"/>
      <c r="DU15" s="4943"/>
      <c r="DV15" s="5036"/>
      <c r="DW15" s="5018"/>
      <c r="DX15" s="5018"/>
      <c r="DY15" s="4944"/>
      <c r="DZ15" s="4982"/>
      <c r="EA15" s="5134"/>
      <c r="EB15" s="5153"/>
      <c r="EC15" s="5164"/>
      <c r="ED15" s="5164"/>
      <c r="EE15" s="5199"/>
      <c r="EF15" s="5199"/>
      <c r="EG15" s="5199"/>
      <c r="EH15" s="5248"/>
      <c r="EI15" s="5263"/>
      <c r="EJ15" s="5263"/>
      <c r="EK15" s="5263"/>
      <c r="EL15" s="5263"/>
      <c r="EM15" s="5263"/>
      <c r="EN15" s="5261"/>
      <c r="EO15" s="5346"/>
      <c r="EP15" s="5320"/>
      <c r="EQ15" s="5400"/>
      <c r="ER15" s="5432"/>
      <c r="ES15" s="5471"/>
      <c r="ET15" s="5506"/>
    </row>
    <row r="16" spans="1:150" ht="3.2" customHeight="1">
      <c r="A16" s="138"/>
      <c r="B16" s="206"/>
      <c r="C16" s="267"/>
      <c r="D16" s="330"/>
      <c r="E16" s="391"/>
      <c r="F16" s="454"/>
      <c r="G16" s="513"/>
      <c r="H16" s="270"/>
      <c r="I16" s="506"/>
      <c r="J16" s="657"/>
      <c r="K16" s="700"/>
      <c r="L16" s="752"/>
      <c r="M16" s="609"/>
      <c r="N16" s="400"/>
      <c r="O16" s="657"/>
      <c r="P16" s="651"/>
      <c r="Q16" s="402"/>
      <c r="R16" s="380"/>
      <c r="S16" s="988"/>
      <c r="T16" s="988"/>
      <c r="U16" s="1080"/>
      <c r="V16" s="988"/>
      <c r="W16" s="988"/>
      <c r="X16" s="988"/>
      <c r="Y16" s="1080"/>
      <c r="Z16" s="1207"/>
      <c r="AA16" s="1207"/>
      <c r="AB16" s="1207"/>
      <c r="AC16" s="1080"/>
      <c r="AD16" s="1080"/>
      <c r="AE16" s="1207"/>
      <c r="AF16" s="1264"/>
      <c r="AG16" s="1207"/>
      <c r="AH16" s="1295"/>
      <c r="AI16" s="1419"/>
      <c r="AJ16" s="1419"/>
      <c r="AK16" s="1544"/>
      <c r="AL16" s="1544"/>
      <c r="AM16" s="1419"/>
      <c r="AN16" s="1419"/>
      <c r="AO16" s="1419"/>
      <c r="AP16" s="1264"/>
      <c r="AQ16" s="1264"/>
      <c r="AR16" s="1264"/>
      <c r="AS16" s="1419"/>
      <c r="AT16" s="1544"/>
      <c r="AU16" s="1419"/>
      <c r="AV16" s="1238"/>
      <c r="AW16" s="1813"/>
      <c r="AX16" s="1812"/>
      <c r="AY16" s="1484"/>
      <c r="AZ16" s="1484"/>
      <c r="BA16" s="1941"/>
      <c r="BB16" s="1941"/>
      <c r="BC16" s="2288"/>
      <c r="BD16" s="2288"/>
      <c r="BE16" s="2345"/>
      <c r="BF16" s="2345"/>
      <c r="BG16" s="2106"/>
      <c r="BH16" s="2106"/>
      <c r="BI16" s="2106"/>
      <c r="BJ16" s="2499"/>
      <c r="BK16" s="2106"/>
      <c r="BL16" s="2499"/>
      <c r="BM16" s="2499"/>
      <c r="BN16" s="2452"/>
      <c r="BO16" s="2879"/>
      <c r="BP16" s="3002"/>
      <c r="BQ16" s="3002"/>
      <c r="BR16" s="3002"/>
      <c r="BS16" s="3002"/>
      <c r="BT16" s="3228"/>
      <c r="BU16" s="2879"/>
      <c r="BV16" s="2551"/>
      <c r="BW16" s="2606"/>
      <c r="BX16" s="2606"/>
      <c r="BY16" s="3398"/>
      <c r="BZ16" s="3229"/>
      <c r="CA16" s="3621"/>
      <c r="CB16" s="3682"/>
      <c r="CC16" s="3623"/>
      <c r="CD16" s="3681"/>
      <c r="CE16" s="3846"/>
      <c r="CF16" s="3844"/>
      <c r="CG16" s="3844"/>
      <c r="CH16" s="3844"/>
      <c r="CI16" s="3893"/>
      <c r="CJ16" s="3893"/>
      <c r="CK16" s="3992"/>
      <c r="CL16" s="3947"/>
      <c r="CM16" s="3947"/>
      <c r="CN16" s="4094"/>
      <c r="CO16" s="4094"/>
      <c r="CP16" s="4094"/>
      <c r="CQ16" s="4238"/>
      <c r="CR16" s="4238"/>
      <c r="CS16" s="4452"/>
      <c r="CT16" s="4238"/>
      <c r="CU16" s="4238"/>
      <c r="CV16" s="4452"/>
      <c r="CW16" s="4519"/>
      <c r="CX16" s="4568"/>
      <c r="CY16" s="4588"/>
      <c r="CZ16" s="4610"/>
      <c r="DA16" s="4634"/>
      <c r="DB16" s="4634"/>
      <c r="DC16" s="4658"/>
      <c r="DD16" s="4678"/>
      <c r="DE16" s="4678"/>
      <c r="DF16" s="4699"/>
      <c r="DG16" s="4699"/>
      <c r="DH16" s="4699"/>
      <c r="DI16" s="4796"/>
      <c r="DJ16" s="4796"/>
      <c r="DK16" s="4838"/>
      <c r="DL16" s="4796"/>
      <c r="DM16" s="4838"/>
      <c r="DN16" s="4838"/>
      <c r="DO16" s="4838"/>
      <c r="DP16" s="4838"/>
      <c r="DQ16" s="4838"/>
      <c r="DR16" s="4838"/>
      <c r="DS16" s="4877"/>
      <c r="DT16" s="4943"/>
      <c r="DU16" s="4943"/>
      <c r="DV16" s="4875"/>
      <c r="DW16" s="4944"/>
      <c r="DX16" s="4944"/>
      <c r="DY16" s="4944"/>
      <c r="DZ16" s="4984"/>
      <c r="EA16" s="4984"/>
      <c r="EB16" s="5153"/>
      <c r="EC16" s="5152"/>
      <c r="ED16" s="5164"/>
      <c r="EE16" s="5197"/>
      <c r="EF16" s="5199"/>
      <c r="EG16" s="5197"/>
      <c r="EH16" s="5245"/>
      <c r="EI16" s="5261"/>
      <c r="EJ16" s="5263"/>
      <c r="EK16" s="5261"/>
      <c r="EL16" s="5263"/>
      <c r="EM16" s="5263"/>
      <c r="EN16" s="5259"/>
      <c r="EO16" s="5345"/>
      <c r="EP16" s="5261"/>
      <c r="EQ16" s="5400"/>
      <c r="ER16" s="5398"/>
      <c r="ES16" s="5466"/>
      <c r="ET16" s="5502"/>
    </row>
    <row r="17" spans="1:150" ht="3.2" customHeight="1">
      <c r="A17" s="136"/>
      <c r="B17" s="205"/>
      <c r="C17" s="268"/>
      <c r="D17" s="333"/>
      <c r="E17" s="392"/>
      <c r="F17" s="455"/>
      <c r="G17" s="514"/>
      <c r="H17" s="565"/>
      <c r="I17" s="392"/>
      <c r="J17" s="389"/>
      <c r="K17" s="701"/>
      <c r="L17" s="753"/>
      <c r="M17" s="514"/>
      <c r="N17" s="464"/>
      <c r="O17" s="879"/>
      <c r="P17" s="651"/>
      <c r="Q17" s="380"/>
      <c r="R17" s="275"/>
      <c r="S17" s="275"/>
      <c r="T17" s="1046"/>
      <c r="U17" s="1046"/>
      <c r="V17" s="275"/>
      <c r="W17" s="800"/>
      <c r="X17" s="800"/>
      <c r="Y17" s="1046"/>
      <c r="Z17" s="1081"/>
      <c r="AA17" s="1170"/>
      <c r="AB17" s="1081"/>
      <c r="AC17" s="1080"/>
      <c r="AD17" s="1080"/>
      <c r="AE17" s="1080"/>
      <c r="AF17" s="1080"/>
      <c r="AG17" s="1207"/>
      <c r="AH17" s="1264"/>
      <c r="AI17" s="1238"/>
      <c r="AJ17" s="1419"/>
      <c r="AK17" s="1419"/>
      <c r="AL17" s="1419"/>
      <c r="AM17" s="1358"/>
      <c r="AN17" s="1622"/>
      <c r="AO17" s="1295"/>
      <c r="AP17" s="1295"/>
      <c r="AQ17" s="1295"/>
      <c r="AR17" s="1358"/>
      <c r="AS17" s="1544"/>
      <c r="AT17" s="1544"/>
      <c r="AU17" s="1419"/>
      <c r="AV17" s="1238"/>
      <c r="AW17" s="1813"/>
      <c r="AX17" s="1684"/>
      <c r="AY17" s="1941"/>
      <c r="AZ17" s="1941"/>
      <c r="BA17" s="1890"/>
      <c r="BB17" s="1484"/>
      <c r="BC17" s="1851"/>
      <c r="BD17" s="1895"/>
      <c r="BE17" s="2288"/>
      <c r="BF17" s="2288"/>
      <c r="BG17" s="2451"/>
      <c r="BH17" s="2499"/>
      <c r="BI17" s="2499"/>
      <c r="BJ17" s="2603"/>
      <c r="BK17" s="2550"/>
      <c r="BL17" s="2604"/>
      <c r="BM17" s="2819"/>
      <c r="BN17" s="2874"/>
      <c r="BO17" s="2938"/>
      <c r="BP17" s="2655"/>
      <c r="BQ17" s="3003"/>
      <c r="BR17" s="3003"/>
      <c r="BS17" s="2937"/>
      <c r="BT17" s="3230"/>
      <c r="BU17" s="3288"/>
      <c r="BV17" s="3344"/>
      <c r="BW17" s="3400"/>
      <c r="BX17" s="3171"/>
      <c r="BY17" s="2551"/>
      <c r="BZ17" s="3567"/>
      <c r="CA17" s="3624"/>
      <c r="CB17" s="3683"/>
      <c r="CC17" s="3738"/>
      <c r="CD17" s="3790"/>
      <c r="CE17" s="3847"/>
      <c r="CF17" s="3895"/>
      <c r="CG17" s="3683"/>
      <c r="CH17" s="3679"/>
      <c r="CI17" s="3945"/>
      <c r="CJ17" s="4095"/>
      <c r="CK17" s="4144"/>
      <c r="CL17" s="4091"/>
      <c r="CM17" s="4091"/>
      <c r="CN17" s="4094"/>
      <c r="CO17" s="4094"/>
      <c r="CP17" s="4238"/>
      <c r="CQ17" s="4394"/>
      <c r="CR17" s="4394"/>
      <c r="CS17" s="4453"/>
      <c r="CT17" s="4390"/>
      <c r="CU17" s="4473"/>
      <c r="CV17" s="4520"/>
      <c r="CW17" s="4543"/>
      <c r="CX17" s="4543"/>
      <c r="CY17" s="4587"/>
      <c r="CZ17" s="4611"/>
      <c r="DA17" s="4635"/>
      <c r="DB17" s="4636"/>
      <c r="DC17" s="4678"/>
      <c r="DD17" s="4678"/>
      <c r="DE17" s="4720"/>
      <c r="DF17" s="4738"/>
      <c r="DG17" s="4720"/>
      <c r="DH17" s="4720"/>
      <c r="DI17" s="4719"/>
      <c r="DJ17" s="4819"/>
      <c r="DK17" s="4839"/>
      <c r="DL17" s="4838"/>
      <c r="DM17" s="4877"/>
      <c r="DN17" s="4877"/>
      <c r="DO17" s="4839"/>
      <c r="DP17" s="4839"/>
      <c r="DQ17" s="4891"/>
      <c r="DR17" s="4876"/>
      <c r="DS17" s="4985"/>
      <c r="DT17" s="4985"/>
      <c r="DU17" s="4985"/>
      <c r="DV17" s="4721"/>
      <c r="DW17" s="4721"/>
      <c r="DX17" s="4961"/>
      <c r="DY17" s="4961"/>
      <c r="DZ17" s="5113"/>
      <c r="EA17" s="5135"/>
      <c r="EB17" s="5154"/>
      <c r="EC17" s="5131"/>
      <c r="ED17" s="5163"/>
      <c r="EE17" s="5200"/>
      <c r="EF17" s="5198"/>
      <c r="EG17" s="5235"/>
      <c r="EH17" s="5246"/>
      <c r="EI17" s="5131"/>
      <c r="EJ17" s="5163"/>
      <c r="EK17" s="5131"/>
      <c r="EL17" s="5163"/>
      <c r="EM17" s="5259"/>
      <c r="EN17" s="5259"/>
      <c r="EO17" s="5347"/>
      <c r="EP17" s="5263"/>
      <c r="EQ17" s="5401"/>
      <c r="ER17" s="5259"/>
      <c r="ES17" s="5472"/>
      <c r="ET17" s="5507"/>
    </row>
    <row r="18" spans="1:150" ht="3.2" customHeight="1">
      <c r="A18" s="135"/>
      <c r="B18" s="207"/>
      <c r="C18" s="269"/>
      <c r="D18" s="333"/>
      <c r="E18" s="386"/>
      <c r="F18" s="396"/>
      <c r="G18" s="515"/>
      <c r="H18" s="566"/>
      <c r="I18" s="392"/>
      <c r="J18" s="658"/>
      <c r="K18" s="702"/>
      <c r="L18" s="754"/>
      <c r="M18" s="258"/>
      <c r="N18" s="768"/>
      <c r="O18" s="879"/>
      <c r="P18" s="651"/>
      <c r="Q18" s="402"/>
      <c r="R18" s="800"/>
      <c r="S18" s="275"/>
      <c r="T18" s="275"/>
      <c r="U18" s="1046"/>
      <c r="V18" s="1046"/>
      <c r="W18" s="275"/>
      <c r="X18" s="800"/>
      <c r="Y18" s="275"/>
      <c r="Z18" s="1046"/>
      <c r="AA18" s="1081"/>
      <c r="AB18" s="1081"/>
      <c r="AC18" s="1080"/>
      <c r="AD18" s="1080"/>
      <c r="AE18" s="1207"/>
      <c r="AF18" s="1207"/>
      <c r="AG18" s="1452"/>
      <c r="AH18" s="1238"/>
      <c r="AI18" s="1238"/>
      <c r="AJ18" s="1515"/>
      <c r="AK18" s="1419"/>
      <c r="AL18" s="1419"/>
      <c r="AM18" s="1358"/>
      <c r="AN18" s="1358"/>
      <c r="AO18" s="1295"/>
      <c r="AP18" s="1295"/>
      <c r="AQ18" s="1295"/>
      <c r="AR18" s="1419"/>
      <c r="AS18" s="1419"/>
      <c r="AT18" s="1544"/>
      <c r="AU18" s="1515"/>
      <c r="AV18" s="1238"/>
      <c r="AW18" s="1813"/>
      <c r="AX18" s="1814"/>
      <c r="AY18" s="1941"/>
      <c r="AZ18" s="1851"/>
      <c r="BA18" s="1484"/>
      <c r="BB18" s="1851"/>
      <c r="BC18" s="1851"/>
      <c r="BD18" s="1851"/>
      <c r="BE18" s="2288"/>
      <c r="BF18" s="2345"/>
      <c r="BG18" s="2451"/>
      <c r="BH18" s="2499"/>
      <c r="BI18" s="2603"/>
      <c r="BJ18" s="2604"/>
      <c r="BK18" s="2604"/>
      <c r="BL18" s="2652"/>
      <c r="BM18" s="2820"/>
      <c r="BN18" s="2875"/>
      <c r="BO18" s="2939"/>
      <c r="BP18" s="2655"/>
      <c r="BQ18" s="2196"/>
      <c r="BR18" s="2196"/>
      <c r="BS18" s="2942"/>
      <c r="BT18" s="2937"/>
      <c r="BU18" s="3289"/>
      <c r="BV18" s="2939"/>
      <c r="BW18" s="3401"/>
      <c r="BX18" s="3458"/>
      <c r="BY18" s="3512"/>
      <c r="BZ18" s="3569"/>
      <c r="CA18" s="3567"/>
      <c r="CB18" s="3621"/>
      <c r="CC18" s="3568"/>
      <c r="CD18" s="3623"/>
      <c r="CE18" s="3568"/>
      <c r="CF18" s="3621"/>
      <c r="CG18" s="3628"/>
      <c r="CH18" s="3993"/>
      <c r="CI18" s="3993"/>
      <c r="CJ18" s="4096"/>
      <c r="CK18" s="4145"/>
      <c r="CL18" s="4091"/>
      <c r="CM18" s="4091"/>
      <c r="CN18" s="4280"/>
      <c r="CO18" s="4238"/>
      <c r="CP18" s="4351"/>
      <c r="CQ18" s="4395"/>
      <c r="CR18" s="4395"/>
      <c r="CS18" s="4351"/>
      <c r="CT18" s="4473"/>
      <c r="CU18" s="4281"/>
      <c r="CV18" s="4351"/>
      <c r="CW18" s="4544"/>
      <c r="CX18" s="4569"/>
      <c r="CY18" s="4589"/>
      <c r="CZ18" s="4611"/>
      <c r="DA18" s="4636"/>
      <c r="DB18" s="4658"/>
      <c r="DC18" s="4679"/>
      <c r="DD18" s="4700"/>
      <c r="DE18" s="4700"/>
      <c r="DF18" s="4678"/>
      <c r="DG18" s="4678"/>
      <c r="DH18" s="4678"/>
      <c r="DI18" s="4797"/>
      <c r="DJ18" s="4820"/>
      <c r="DK18" s="4819"/>
      <c r="DL18" s="4819"/>
      <c r="DM18" s="4819"/>
      <c r="DN18" s="4819"/>
      <c r="DO18" s="4759"/>
      <c r="DP18" s="4759"/>
      <c r="DQ18" s="4820"/>
      <c r="DR18" s="4677"/>
      <c r="DS18" s="4677"/>
      <c r="DT18" s="4677"/>
      <c r="DU18" s="4926"/>
      <c r="DV18" s="5038"/>
      <c r="DW18" s="4939"/>
      <c r="DX18" s="4960"/>
      <c r="DY18" s="5005"/>
      <c r="DZ18" s="5035"/>
      <c r="EA18" s="5136"/>
      <c r="EB18" s="5155"/>
      <c r="EC18" s="5165"/>
      <c r="ED18" s="5165"/>
      <c r="EE18" s="5201"/>
      <c r="EF18" s="5201"/>
      <c r="EG18" s="4981"/>
      <c r="EH18" s="5249"/>
      <c r="EI18" s="5264"/>
      <c r="EJ18" s="5271"/>
      <c r="EK18" s="5271"/>
      <c r="EL18" s="5288"/>
      <c r="EM18" s="5303"/>
      <c r="EN18" s="5219"/>
      <c r="EO18" s="5348"/>
      <c r="EP18" s="5154"/>
      <c r="EQ18" s="5402"/>
      <c r="ER18" s="5288"/>
      <c r="ES18" s="5473"/>
      <c r="ET18" s="5508"/>
    </row>
    <row r="19" spans="1:150" ht="3.2" customHeight="1">
      <c r="A19" s="139"/>
      <c r="B19" s="208"/>
      <c r="C19" s="270"/>
      <c r="D19" s="334"/>
      <c r="E19" s="386"/>
      <c r="F19" s="456"/>
      <c r="G19" s="516"/>
      <c r="H19" s="567"/>
      <c r="I19" s="574"/>
      <c r="J19" s="658"/>
      <c r="K19" s="703"/>
      <c r="L19" s="755"/>
      <c r="M19" s="379"/>
      <c r="N19" s="282"/>
      <c r="O19" s="876"/>
      <c r="P19" s="651"/>
      <c r="Q19" s="947"/>
      <c r="R19" s="800"/>
      <c r="S19" s="800"/>
      <c r="T19" s="275"/>
      <c r="U19" s="1046"/>
      <c r="V19" s="1046"/>
      <c r="W19" s="1046"/>
      <c r="X19" s="275"/>
      <c r="Y19" s="800"/>
      <c r="Z19" s="275"/>
      <c r="AA19" s="1081"/>
      <c r="AB19" s="1081"/>
      <c r="AC19" s="1207"/>
      <c r="AD19" s="1207"/>
      <c r="AE19" s="1207"/>
      <c r="AF19" s="1264"/>
      <c r="AG19" s="1207"/>
      <c r="AH19" s="1207"/>
      <c r="AI19" s="1264"/>
      <c r="AJ19" s="1264"/>
      <c r="AK19" s="1419"/>
      <c r="AL19" s="1419"/>
      <c r="AM19" s="1419"/>
      <c r="AN19" s="1419"/>
      <c r="AO19" s="1419"/>
      <c r="AP19" s="1419"/>
      <c r="AQ19" s="1264"/>
      <c r="AR19" s="1515"/>
      <c r="AS19" s="1515"/>
      <c r="AT19" s="1779"/>
      <c r="AU19" s="1812"/>
      <c r="AV19" s="1515"/>
      <c r="AW19" s="1814"/>
      <c r="AX19" s="2047"/>
      <c r="AY19" s="1814"/>
      <c r="AZ19" s="2047"/>
      <c r="BA19" s="1652"/>
      <c r="BB19" s="2047"/>
      <c r="BC19" s="2290"/>
      <c r="BD19" s="2290"/>
      <c r="BE19" s="1997"/>
      <c r="BF19" s="2451"/>
      <c r="BG19" s="2499"/>
      <c r="BH19" s="2550"/>
      <c r="BI19" s="2604"/>
      <c r="BJ19" s="2652"/>
      <c r="BK19" s="2652"/>
      <c r="BL19" s="2764"/>
      <c r="BM19" s="2821"/>
      <c r="BN19" s="2876"/>
      <c r="BO19" s="2940"/>
      <c r="BP19" s="2942"/>
      <c r="BQ19" s="3062"/>
      <c r="BR19" s="2552"/>
      <c r="BS19" s="2552"/>
      <c r="BT19" s="3231"/>
      <c r="BU19" s="2348"/>
      <c r="BV19" s="3345"/>
      <c r="BW19" s="3402"/>
      <c r="BX19" s="3459"/>
      <c r="BY19" s="3513"/>
      <c r="BZ19" s="3342"/>
      <c r="CA19" s="3002"/>
      <c r="CB19" s="2942"/>
      <c r="CC19" s="3166"/>
      <c r="CD19" s="3791"/>
      <c r="CE19" s="3848"/>
      <c r="CF19" s="3896"/>
      <c r="CG19" s="3948"/>
      <c r="CH19" s="3564"/>
      <c r="CI19" s="1597"/>
      <c r="CJ19" s="3001"/>
      <c r="CK19" s="2940"/>
      <c r="CL19" s="4192"/>
      <c r="CM19" s="4238"/>
      <c r="CN19" s="4281"/>
      <c r="CO19" s="4314"/>
      <c r="CP19" s="4146"/>
      <c r="CQ19" s="4396"/>
      <c r="CR19" s="4422"/>
      <c r="CS19" s="3994"/>
      <c r="CT19" s="4474"/>
      <c r="CU19" s="4474"/>
      <c r="CV19" s="4521"/>
      <c r="CW19" s="4545"/>
      <c r="CX19" s="4570"/>
      <c r="CY19" s="4281"/>
      <c r="CZ19" s="4612"/>
      <c r="DA19" s="4637"/>
      <c r="DB19" s="4659"/>
      <c r="DC19" s="4680"/>
      <c r="DD19" s="4701"/>
      <c r="DE19" s="4721"/>
      <c r="DF19" s="4721"/>
      <c r="DG19" s="4760"/>
      <c r="DH19" s="4774"/>
      <c r="DI19" s="4798"/>
      <c r="DJ19" s="4798"/>
      <c r="DK19" s="4798"/>
      <c r="DL19" s="4696"/>
      <c r="DM19" s="4878"/>
      <c r="DN19" s="4892"/>
      <c r="DO19" s="4907"/>
      <c r="DP19" s="4907"/>
      <c r="DQ19" s="4945"/>
      <c r="DR19" s="4966"/>
      <c r="DS19" s="4986"/>
      <c r="DT19" s="5006"/>
      <c r="DU19" s="5020"/>
      <c r="DV19" s="5039"/>
      <c r="DW19" s="5057"/>
      <c r="DX19" s="5075"/>
      <c r="DY19" s="5094"/>
      <c r="DZ19" s="5115"/>
      <c r="EA19" s="4638"/>
      <c r="EB19" s="4638"/>
      <c r="EC19" s="5166"/>
      <c r="ED19" s="5166"/>
      <c r="EE19" s="5202"/>
      <c r="EF19" s="5221"/>
      <c r="EG19" s="5236"/>
      <c r="EH19" s="5250"/>
      <c r="EI19" s="5265"/>
      <c r="EJ19" s="5265"/>
      <c r="EK19" s="5279"/>
      <c r="EL19" s="5279"/>
      <c r="EM19" s="5279"/>
      <c r="EN19" s="5321"/>
      <c r="EO19" s="5349"/>
      <c r="EP19" s="5373"/>
      <c r="EQ19" s="5403"/>
      <c r="ER19" s="5433"/>
      <c r="ES19" s="5474"/>
      <c r="ET19" s="5509"/>
    </row>
    <row r="20" spans="1:150" ht="3.2" customHeight="1">
      <c r="A20" s="139"/>
      <c r="B20" s="208"/>
      <c r="C20" s="270"/>
      <c r="D20" s="334"/>
      <c r="E20" s="393"/>
      <c r="F20" s="456"/>
      <c r="G20" s="516"/>
      <c r="H20" s="514"/>
      <c r="I20" s="574"/>
      <c r="J20" s="659"/>
      <c r="K20" s="703"/>
      <c r="L20" s="756"/>
      <c r="M20" s="801"/>
      <c r="N20" s="839"/>
      <c r="O20" s="876"/>
      <c r="P20" s="913"/>
      <c r="Q20" s="799"/>
      <c r="R20" s="799"/>
      <c r="S20" s="800"/>
      <c r="T20" s="275"/>
      <c r="U20" s="1046"/>
      <c r="V20" s="1081"/>
      <c r="W20" s="1046"/>
      <c r="X20" s="275"/>
      <c r="Y20" s="800"/>
      <c r="Z20" s="275"/>
      <c r="AA20" s="1046"/>
      <c r="AB20" s="1081"/>
      <c r="AC20" s="1207"/>
      <c r="AD20" s="1207"/>
      <c r="AE20" s="1264"/>
      <c r="AF20" s="1264"/>
      <c r="AG20" s="1207"/>
      <c r="AH20" s="1207"/>
      <c r="AI20" s="1207"/>
      <c r="AJ20" s="1264"/>
      <c r="AK20" s="1419"/>
      <c r="AL20" s="1419"/>
      <c r="AM20" s="1419"/>
      <c r="AN20" s="1419"/>
      <c r="AO20" s="1419"/>
      <c r="AP20" s="1419"/>
      <c r="AQ20" s="1515"/>
      <c r="AR20" s="1515"/>
      <c r="AS20" s="1813"/>
      <c r="AT20" s="1813"/>
      <c r="AU20" s="1812"/>
      <c r="AV20" s="1812"/>
      <c r="AW20" s="1814"/>
      <c r="AX20" s="2048"/>
      <c r="AY20" s="1814"/>
      <c r="AZ20" s="2048"/>
      <c r="BA20" s="1683"/>
      <c r="BB20" s="2241"/>
      <c r="BC20" s="1814"/>
      <c r="BD20" s="1997"/>
      <c r="BE20" s="2345"/>
      <c r="BF20" s="2451"/>
      <c r="BG20" s="2106"/>
      <c r="BH20" s="2550"/>
      <c r="BI20" s="2605"/>
      <c r="BJ20" s="2605"/>
      <c r="BK20" s="2711"/>
      <c r="BL20" s="2711"/>
      <c r="BM20" s="2822"/>
      <c r="BN20" s="2877"/>
      <c r="BO20" s="2941"/>
      <c r="BP20" s="1597"/>
      <c r="BQ20" s="3063"/>
      <c r="BR20" s="2552"/>
      <c r="BS20" s="3169"/>
      <c r="BT20" s="2552"/>
      <c r="BU20" s="3290"/>
      <c r="BV20" s="3285"/>
      <c r="BW20" s="3403"/>
      <c r="BX20" s="3234"/>
      <c r="BY20" s="2655"/>
      <c r="BZ20" s="2938"/>
      <c r="CA20" s="3171"/>
      <c r="CB20" s="2551"/>
      <c r="CC20" s="3739"/>
      <c r="CD20" s="3792"/>
      <c r="CE20" s="3849"/>
      <c r="CF20" s="3897"/>
      <c r="CG20" s="3343"/>
      <c r="CH20" s="3569"/>
      <c r="CI20" s="4041"/>
      <c r="CJ20" s="4097"/>
      <c r="CK20" s="3946"/>
      <c r="CL20" s="3898"/>
      <c r="CM20" s="4239"/>
      <c r="CN20" s="4282"/>
      <c r="CO20" s="4315"/>
      <c r="CP20" s="4352"/>
      <c r="CQ20" s="4351"/>
      <c r="CR20" s="4423"/>
      <c r="CS20" s="4454"/>
      <c r="CT20" s="4475"/>
      <c r="CU20" s="4099"/>
      <c r="CV20" s="4522"/>
      <c r="CW20" s="4546"/>
      <c r="CX20" s="4571"/>
      <c r="CY20" s="4590"/>
      <c r="CZ20" s="4613"/>
      <c r="DA20" s="4638"/>
      <c r="DB20" s="4660"/>
      <c r="DC20" s="4681"/>
      <c r="DD20" s="4392"/>
      <c r="DE20" s="4450"/>
      <c r="DF20" s="4495"/>
      <c r="DG20" s="4761"/>
      <c r="DH20" s="4775"/>
      <c r="DI20" s="4799"/>
      <c r="DJ20" s="4821"/>
      <c r="DK20" s="4821"/>
      <c r="DL20" s="4674"/>
      <c r="DM20" s="4879"/>
      <c r="DN20" s="4893"/>
      <c r="DO20" s="3896"/>
      <c r="DP20" s="4608"/>
      <c r="DQ20" s="4946"/>
      <c r="DR20" s="4673"/>
      <c r="DS20" s="4987"/>
      <c r="DT20" s="5007"/>
      <c r="DU20" s="5007"/>
      <c r="DV20" s="5040"/>
      <c r="DW20" s="2656"/>
      <c r="DX20" s="5076"/>
      <c r="DY20" s="5095"/>
      <c r="DZ20" s="5116"/>
      <c r="EA20" s="5137"/>
      <c r="EB20" s="5156"/>
      <c r="EC20" s="5137"/>
      <c r="ED20" s="5156"/>
      <c r="EE20" s="5203"/>
      <c r="EF20" s="5222"/>
      <c r="EG20" s="5237"/>
      <c r="EH20" s="5251"/>
      <c r="EI20" s="5266"/>
      <c r="EJ20" s="5272"/>
      <c r="EK20" s="5280"/>
      <c r="EL20" s="5289"/>
      <c r="EM20" s="5304"/>
      <c r="EN20" s="5322"/>
      <c r="EO20" s="5350"/>
      <c r="EP20" s="5374"/>
      <c r="EQ20" s="5404"/>
      <c r="ER20" s="5434"/>
      <c r="ES20" s="5475"/>
      <c r="ET20" s="5510"/>
    </row>
    <row r="21" spans="1:150" ht="3.2" customHeight="1">
      <c r="A21" s="140"/>
      <c r="B21" s="209"/>
      <c r="C21" s="270"/>
      <c r="D21" s="334"/>
      <c r="E21" s="394"/>
      <c r="F21" s="457"/>
      <c r="G21" s="517"/>
      <c r="H21" s="514"/>
      <c r="I21" s="574"/>
      <c r="J21" s="453"/>
      <c r="K21" s="704"/>
      <c r="L21" s="756"/>
      <c r="M21" s="801"/>
      <c r="N21" s="840"/>
      <c r="O21" s="876"/>
      <c r="P21" s="913"/>
      <c r="Q21" s="800"/>
      <c r="R21" s="800"/>
      <c r="S21" s="800"/>
      <c r="T21" s="275"/>
      <c r="U21" s="1046"/>
      <c r="V21" s="1081"/>
      <c r="W21" s="1046"/>
      <c r="X21" s="275"/>
      <c r="Y21" s="275"/>
      <c r="Z21" s="275"/>
      <c r="AA21" s="1046"/>
      <c r="AB21" s="1081"/>
      <c r="AC21" s="1207"/>
      <c r="AD21" s="1207"/>
      <c r="AE21" s="1207"/>
      <c r="AF21" s="1264"/>
      <c r="AG21" s="1207"/>
      <c r="AH21" s="1207"/>
      <c r="AI21" s="1207"/>
      <c r="AJ21" s="1264"/>
      <c r="AK21" s="1419"/>
      <c r="AL21" s="1419"/>
      <c r="AM21" s="1419"/>
      <c r="AN21" s="1264"/>
      <c r="AO21" s="1569"/>
      <c r="AP21" s="1569"/>
      <c r="AQ21" s="1746"/>
      <c r="AR21" s="1746"/>
      <c r="AS21" s="1269"/>
      <c r="AT21" s="1269"/>
      <c r="AU21" s="1891"/>
      <c r="AV21" s="1941"/>
      <c r="AW21" s="1715"/>
      <c r="AX21" s="1750"/>
      <c r="AY21" s="1715"/>
      <c r="AZ21" s="1714"/>
      <c r="BA21" s="1684"/>
      <c r="BB21" s="1714"/>
      <c r="BC21" s="1715"/>
      <c r="BD21" s="2345"/>
      <c r="BE21" s="1685"/>
      <c r="BF21" s="2345"/>
      <c r="BG21" s="1685"/>
      <c r="BH21" s="2106"/>
      <c r="BI21" s="2106"/>
      <c r="BJ21" s="2106"/>
      <c r="BK21" s="2106"/>
      <c r="BL21" s="2106"/>
      <c r="BM21" s="2498"/>
      <c r="BN21" s="2817"/>
      <c r="BO21" s="2942"/>
      <c r="BP21" s="1597"/>
      <c r="BQ21" s="3060"/>
      <c r="BR21" s="3060"/>
      <c r="BS21" s="3170"/>
      <c r="BT21" s="3232"/>
      <c r="BU21" s="3232"/>
      <c r="BV21" s="3233"/>
      <c r="BW21" s="3404"/>
      <c r="BX21" s="3460"/>
      <c r="BY21" s="3514"/>
      <c r="BZ21" s="3570"/>
      <c r="CA21" s="3625"/>
      <c r="CB21" s="3684"/>
      <c r="CC21" s="3740"/>
      <c r="CD21" s="3793"/>
      <c r="CE21" s="3740"/>
      <c r="CF21" s="3898"/>
      <c r="CG21" s="3949"/>
      <c r="CH21" s="3994"/>
      <c r="CI21" s="4042"/>
      <c r="CJ21" s="4098"/>
      <c r="CK21" s="4146"/>
      <c r="CL21" s="4193"/>
      <c r="CM21" s="4193"/>
      <c r="CN21" s="4283"/>
      <c r="CO21" s="4316"/>
      <c r="CP21" s="4316"/>
      <c r="CQ21" s="4397"/>
      <c r="CR21" s="4424"/>
      <c r="CS21" s="4455"/>
      <c r="CT21" s="4476"/>
      <c r="CU21" s="4499"/>
      <c r="CV21" s="4523"/>
      <c r="CW21" s="4547"/>
      <c r="CX21" s="4572"/>
      <c r="CY21" s="4349"/>
      <c r="CZ21" s="3290"/>
      <c r="DA21" s="4639"/>
      <c r="DB21" s="4661"/>
      <c r="DC21" s="4682"/>
      <c r="DD21" s="4702"/>
      <c r="DE21" s="4722"/>
      <c r="DF21" s="4739"/>
      <c r="DG21" s="4762"/>
      <c r="DH21" s="4776"/>
      <c r="DI21" s="4800"/>
      <c r="DJ21" s="4822"/>
      <c r="DK21" s="4840"/>
      <c r="DL21" s="4858"/>
      <c r="DM21" s="4858"/>
      <c r="DN21" s="4894"/>
      <c r="DO21" s="4908"/>
      <c r="DP21" s="4927"/>
      <c r="DQ21" s="4947"/>
      <c r="DR21" s="4967"/>
      <c r="DS21" s="4988"/>
      <c r="DT21" s="5008"/>
      <c r="DU21" s="5021"/>
      <c r="DV21" s="5041"/>
      <c r="DW21" s="5058"/>
      <c r="DX21" s="5077"/>
      <c r="DY21" s="5096"/>
      <c r="DZ21" s="5117"/>
      <c r="EA21" s="5138"/>
      <c r="EB21" s="5157"/>
      <c r="EC21" s="5167"/>
      <c r="ED21" s="5185"/>
      <c r="EE21" s="5204"/>
      <c r="EF21" s="5223"/>
      <c r="EG21" s="5238"/>
      <c r="EH21" s="5252"/>
      <c r="EI21" s="5238"/>
      <c r="EJ21" s="5252"/>
      <c r="EK21" s="5204"/>
      <c r="EL21" s="5290"/>
      <c r="EM21" s="5305"/>
      <c r="EN21" s="5323"/>
      <c r="EO21" s="5351"/>
      <c r="EP21" s="5375"/>
      <c r="EQ21" s="5405"/>
      <c r="ER21" s="5435"/>
      <c r="ES21" s="5476"/>
      <c r="ET21" s="5511"/>
    </row>
    <row r="22" spans="1:150" ht="3.2" customHeight="1">
      <c r="A22" s="140"/>
      <c r="B22" s="209"/>
      <c r="C22" s="270"/>
      <c r="D22" s="334"/>
      <c r="E22" s="395"/>
      <c r="F22" s="457"/>
      <c r="G22" s="517"/>
      <c r="H22" s="514"/>
      <c r="I22" s="393"/>
      <c r="J22" s="453"/>
      <c r="K22" s="704"/>
      <c r="L22" s="757"/>
      <c r="M22" s="801"/>
      <c r="N22" s="841"/>
      <c r="O22" s="566"/>
      <c r="P22" s="651"/>
      <c r="Q22" s="275"/>
      <c r="R22" s="800"/>
      <c r="S22" s="800"/>
      <c r="T22" s="275"/>
      <c r="U22" s="1046"/>
      <c r="V22" s="1081"/>
      <c r="W22" s="275"/>
      <c r="X22" s="800"/>
      <c r="Y22" s="275"/>
      <c r="Z22" s="1046"/>
      <c r="AA22" s="1046"/>
      <c r="AB22" s="1081"/>
      <c r="AC22" s="1207"/>
      <c r="AD22" s="1207"/>
      <c r="AE22" s="1207"/>
      <c r="AF22" s="1207"/>
      <c r="AG22" s="1207"/>
      <c r="AH22" s="1207"/>
      <c r="AI22" s="1207"/>
      <c r="AJ22" s="1264"/>
      <c r="AK22" s="1419"/>
      <c r="AL22" s="1544"/>
      <c r="AM22" s="1419"/>
      <c r="AN22" s="1419"/>
      <c r="AO22" s="1569"/>
      <c r="AP22" s="1569"/>
      <c r="AQ22" s="1746"/>
      <c r="AR22" s="1746"/>
      <c r="AS22" s="1746"/>
      <c r="AT22" s="1269"/>
      <c r="AU22" s="1891"/>
      <c r="AV22" s="1942"/>
      <c r="AW22" s="1991"/>
      <c r="AX22" s="1991"/>
      <c r="AY22" s="1991"/>
      <c r="AZ22" s="1991"/>
      <c r="BA22" s="2190"/>
      <c r="BB22" s="1991"/>
      <c r="BC22" s="1991"/>
      <c r="BD22" s="1685"/>
      <c r="BE22" s="1942"/>
      <c r="BF22" s="1685"/>
      <c r="BG22" s="1685"/>
      <c r="BH22" s="1941"/>
      <c r="BI22" s="1941"/>
      <c r="BJ22" s="1941"/>
      <c r="BK22" s="1941"/>
      <c r="BL22" s="1484"/>
      <c r="BM22" s="1850"/>
      <c r="BN22" s="1890"/>
      <c r="BO22" s="2943"/>
      <c r="BP22" s="3003"/>
      <c r="BQ22" s="2942"/>
      <c r="BR22" s="3001"/>
      <c r="BS22" s="3001"/>
      <c r="BT22" s="3233"/>
      <c r="BU22" s="3291"/>
      <c r="BV22" s="3346"/>
      <c r="BW22" s="3405"/>
      <c r="BX22" s="3461"/>
      <c r="BY22" s="3515"/>
      <c r="BZ22" s="3571"/>
      <c r="CA22" s="3626"/>
      <c r="CB22" s="3685"/>
      <c r="CC22" s="3741"/>
      <c r="CD22" s="3794"/>
      <c r="CE22" s="3850"/>
      <c r="CF22" s="3686"/>
      <c r="CG22" s="3950"/>
      <c r="CH22" s="3995"/>
      <c r="CI22" s="4043"/>
      <c r="CJ22" s="4099"/>
      <c r="CK22" s="4147"/>
      <c r="CL22" s="4194"/>
      <c r="CM22" s="4240"/>
      <c r="CN22" s="4284"/>
      <c r="CO22" s="4089"/>
      <c r="CP22" s="4353"/>
      <c r="CQ22" s="4398"/>
      <c r="CR22" s="4425"/>
      <c r="CS22" s="4456"/>
      <c r="CT22" s="4477"/>
      <c r="CU22" s="4500"/>
      <c r="CV22" s="4524"/>
      <c r="CW22" s="4548"/>
      <c r="CX22" s="4573"/>
      <c r="CY22" s="4591"/>
      <c r="CZ22" s="4614"/>
      <c r="DA22" s="4640"/>
      <c r="DB22" s="4662"/>
      <c r="DC22" s="4683"/>
      <c r="DD22" s="4703"/>
      <c r="DE22" s="4723"/>
      <c r="DF22" s="4740"/>
      <c r="DG22" s="4763"/>
      <c r="DH22" s="4777"/>
      <c r="DI22" s="4801"/>
      <c r="DJ22" s="4823"/>
      <c r="DK22" s="4841"/>
      <c r="DL22" s="4859"/>
      <c r="DM22" s="4880"/>
      <c r="DN22" s="4895"/>
      <c r="DO22" s="4909"/>
      <c r="DP22" s="4928"/>
      <c r="DQ22" s="4948"/>
      <c r="DR22" s="4968"/>
      <c r="DS22" s="4989"/>
      <c r="DT22" s="5009"/>
      <c r="DU22" s="5022"/>
      <c r="DV22" s="5042"/>
      <c r="DW22" s="5059"/>
      <c r="DX22" s="5078"/>
      <c r="DY22" s="5097"/>
      <c r="DZ22" s="5118"/>
      <c r="EA22" s="5139"/>
      <c r="EB22" s="5158"/>
      <c r="EC22" s="5168"/>
      <c r="ED22" s="5168"/>
      <c r="EE22" s="5205"/>
      <c r="EF22" s="5205"/>
      <c r="EG22" s="5239"/>
      <c r="EH22" s="5239"/>
      <c r="EI22" s="5239"/>
      <c r="EJ22" s="5205"/>
      <c r="EK22" s="5281"/>
      <c r="EL22" s="5281"/>
      <c r="EM22" s="5281"/>
      <c r="EN22" s="5324"/>
      <c r="EO22" s="5352"/>
      <c r="EP22" s="5376"/>
      <c r="EQ22" s="5406"/>
      <c r="ER22" s="5436"/>
      <c r="ES22" s="5477"/>
      <c r="ET22" s="5512"/>
    </row>
    <row r="23" spans="1:150" ht="3.2" customHeight="1">
      <c r="A23" s="141"/>
      <c r="B23" s="209"/>
      <c r="C23" s="271"/>
      <c r="D23" s="335"/>
      <c r="E23" s="396"/>
      <c r="F23" s="458"/>
      <c r="G23" s="518"/>
      <c r="H23" s="258"/>
      <c r="I23" s="393"/>
      <c r="J23" s="382"/>
      <c r="K23" s="405"/>
      <c r="L23" s="757"/>
      <c r="M23" s="802"/>
      <c r="N23" s="841"/>
      <c r="O23" s="567"/>
      <c r="P23" s="651"/>
      <c r="Q23" s="275"/>
      <c r="R23" s="800"/>
      <c r="S23" s="800"/>
      <c r="T23" s="275"/>
      <c r="U23" s="1046"/>
      <c r="V23" s="1081"/>
      <c r="W23" s="275"/>
      <c r="X23" s="800"/>
      <c r="Y23" s="275"/>
      <c r="Z23" s="1046"/>
      <c r="AA23" s="1046"/>
      <c r="AB23" s="1081"/>
      <c r="AC23" s="1207"/>
      <c r="AD23" s="1207"/>
      <c r="AE23" s="1207"/>
      <c r="AF23" s="1207"/>
      <c r="AG23" s="1207"/>
      <c r="AH23" s="1207"/>
      <c r="AI23" s="1207"/>
      <c r="AJ23" s="1264"/>
      <c r="AK23" s="1419"/>
      <c r="AL23" s="1544"/>
      <c r="AM23" s="1419"/>
      <c r="AN23" s="1419"/>
      <c r="AO23" s="1326"/>
      <c r="AP23" s="1326"/>
      <c r="AQ23" s="1569"/>
      <c r="AR23" s="1569"/>
      <c r="AS23" s="1569"/>
      <c r="AT23" s="1746"/>
      <c r="AU23" s="1892"/>
      <c r="AV23" s="1943"/>
      <c r="AW23" s="1992"/>
      <c r="AX23" s="2049"/>
      <c r="AY23" s="2049"/>
      <c r="AZ23" s="2049"/>
      <c r="BA23" s="2191"/>
      <c r="BB23" s="2191"/>
      <c r="BC23" s="2291"/>
      <c r="BD23" s="2346"/>
      <c r="BE23" s="2292"/>
      <c r="BF23" s="1942"/>
      <c r="BG23" s="2142"/>
      <c r="BH23" s="1362"/>
      <c r="BI23" s="1810"/>
      <c r="BJ23" s="1810"/>
      <c r="BK23" s="1205"/>
      <c r="BL23" s="1778"/>
      <c r="BM23" s="2653"/>
      <c r="BN23" s="1940"/>
      <c r="BO23" s="2944"/>
      <c r="BP23" s="2655"/>
      <c r="BQ23" s="2938"/>
      <c r="BR23" s="2453"/>
      <c r="BS23" s="2453"/>
      <c r="BT23" s="2404"/>
      <c r="BU23" s="3292"/>
      <c r="BV23" s="3347"/>
      <c r="BW23" s="3406"/>
      <c r="BX23" s="3462"/>
      <c r="BY23" s="3516"/>
      <c r="BZ23" s="3572"/>
      <c r="CA23" s="3627"/>
      <c r="CB23" s="3686"/>
      <c r="CC23" s="3742"/>
      <c r="CD23" s="3795"/>
      <c r="CE23" s="3851"/>
      <c r="CF23" s="3899"/>
      <c r="CG23" s="3951"/>
      <c r="CH23" s="3996"/>
      <c r="CI23" s="4044"/>
      <c r="CJ23" s="4100"/>
      <c r="CK23" s="4148"/>
      <c r="CL23" s="1136"/>
      <c r="CM23" s="4241"/>
      <c r="CN23" s="4285"/>
      <c r="CO23" s="4317"/>
      <c r="CP23" s="4354"/>
      <c r="CQ23" s="4399"/>
      <c r="CR23" s="4426"/>
      <c r="CS23" s="4457"/>
      <c r="CT23" s="4478"/>
      <c r="CU23" s="4501"/>
      <c r="CV23" s="4525"/>
      <c r="CW23" s="4549"/>
      <c r="CX23" s="4574"/>
      <c r="CY23" s="4592"/>
      <c r="CZ23" s="4615"/>
      <c r="DA23" s="4641"/>
      <c r="DB23" s="4663"/>
      <c r="DC23" s="4684"/>
      <c r="DD23" s="4704"/>
      <c r="DE23" s="4724"/>
      <c r="DF23" s="4741"/>
      <c r="DG23" s="4764"/>
      <c r="DH23" s="4778"/>
      <c r="DI23" s="4802"/>
      <c r="DJ23" s="4824"/>
      <c r="DK23" s="4842"/>
      <c r="DL23" s="4860"/>
      <c r="DM23" s="4881"/>
      <c r="DN23" s="4896"/>
      <c r="DO23" s="4910"/>
      <c r="DP23" s="4929"/>
      <c r="DQ23" s="4949"/>
      <c r="DR23" s="4969"/>
      <c r="DS23" s="4990"/>
      <c r="DT23" s="5010"/>
      <c r="DU23" s="5023"/>
      <c r="DV23" s="5043"/>
      <c r="DW23" s="4969"/>
      <c r="DX23" s="5079"/>
      <c r="DY23" s="5098"/>
      <c r="DZ23" s="5119"/>
      <c r="EA23" s="5119"/>
      <c r="EB23" s="5119"/>
      <c r="EC23" s="5169"/>
      <c r="ED23" s="5169"/>
      <c r="EE23" s="5169"/>
      <c r="EF23" s="5169"/>
      <c r="EG23" s="5240"/>
      <c r="EH23" s="5253"/>
      <c r="EI23" s="3691"/>
      <c r="EJ23" s="5169"/>
      <c r="EK23" s="5169"/>
      <c r="EL23" s="5169"/>
      <c r="EM23" s="5169"/>
      <c r="EN23" s="5325"/>
      <c r="EO23" s="5353"/>
      <c r="EP23" s="5377"/>
      <c r="EQ23" s="5407"/>
      <c r="ER23" s="5437"/>
      <c r="ES23" s="5478"/>
      <c r="ET23" s="5513"/>
    </row>
    <row r="24" spans="1:150" ht="3.2" customHeight="1">
      <c r="A24" s="141"/>
      <c r="B24" s="210"/>
      <c r="C24" s="272"/>
      <c r="D24" s="335"/>
      <c r="E24" s="396"/>
      <c r="F24" s="458"/>
      <c r="G24" s="519"/>
      <c r="H24" s="258"/>
      <c r="I24" s="393"/>
      <c r="J24" s="382"/>
      <c r="K24" s="405"/>
      <c r="L24" s="758"/>
      <c r="M24" s="803"/>
      <c r="N24" s="399"/>
      <c r="O24" s="567"/>
      <c r="P24" s="651"/>
      <c r="Q24" s="800"/>
      <c r="R24" s="800"/>
      <c r="S24" s="800"/>
      <c r="T24" s="275"/>
      <c r="U24" s="1046"/>
      <c r="V24" s="1081"/>
      <c r="W24" s="1046"/>
      <c r="X24" s="800"/>
      <c r="Y24" s="275"/>
      <c r="Z24" s="275"/>
      <c r="AA24" s="1046"/>
      <c r="AB24" s="1081"/>
      <c r="AC24" s="1207"/>
      <c r="AD24" s="1264"/>
      <c r="AE24" s="1207"/>
      <c r="AF24" s="1207"/>
      <c r="AG24" s="1207"/>
      <c r="AH24" s="1207"/>
      <c r="AI24" s="1207"/>
      <c r="AJ24" s="1264"/>
      <c r="AK24" s="1419"/>
      <c r="AL24" s="1544"/>
      <c r="AM24" s="1544"/>
      <c r="AN24" s="1419"/>
      <c r="AO24" s="1296"/>
      <c r="AP24" s="1326"/>
      <c r="AQ24" s="1326"/>
      <c r="AR24" s="1326"/>
      <c r="AS24" s="1296"/>
      <c r="AT24" s="1326"/>
      <c r="AU24" s="1569"/>
      <c r="AV24" s="1809"/>
      <c r="AW24" s="1993"/>
      <c r="AX24" s="2050"/>
      <c r="AY24" s="2050"/>
      <c r="AZ24" s="2143"/>
      <c r="BA24" s="1992"/>
      <c r="BB24" s="2242"/>
      <c r="BC24" s="2292"/>
      <c r="BD24" s="2347"/>
      <c r="BE24" s="2402"/>
      <c r="BF24" s="2142"/>
      <c r="BG24" s="1362"/>
      <c r="BH24" s="1850"/>
      <c r="BI24" s="1205"/>
      <c r="BJ24" s="2653"/>
      <c r="BK24" s="2712"/>
      <c r="BL24" s="2653"/>
      <c r="BM24" s="1811"/>
      <c r="BN24" s="2878"/>
      <c r="BO24" s="2945"/>
      <c r="BP24" s="3004"/>
      <c r="BQ24" s="3064"/>
      <c r="BR24" s="3064"/>
      <c r="BS24" s="2939"/>
      <c r="BT24" s="2937"/>
      <c r="BU24" s="3233"/>
      <c r="BV24" s="3348"/>
      <c r="BW24" s="3407"/>
      <c r="BX24" s="3463"/>
      <c r="BY24" s="3517"/>
      <c r="BZ24" s="3573"/>
      <c r="CA24" s="3628"/>
      <c r="CB24" s="3687"/>
      <c r="CC24" s="3743"/>
      <c r="CD24" s="3796"/>
      <c r="CE24" s="394"/>
      <c r="CF24" s="3900"/>
      <c r="CG24" s="3952"/>
      <c r="CH24" s="3997"/>
      <c r="CI24" s="4045"/>
      <c r="CJ24" s="4101"/>
      <c r="CK24" s="4149"/>
      <c r="CL24" s="4195"/>
      <c r="CM24" s="4242"/>
      <c r="CN24" s="4286"/>
      <c r="CO24" s="4318"/>
      <c r="CP24" s="4355"/>
      <c r="CQ24" s="4400"/>
      <c r="CR24" s="4427"/>
      <c r="CS24" s="4458"/>
      <c r="CT24" s="4479"/>
      <c r="CU24" s="4502"/>
      <c r="CV24" s="4526"/>
      <c r="CW24" s="4550"/>
      <c r="CX24" s="4575"/>
      <c r="CY24" s="4593"/>
      <c r="CZ24" s="4616"/>
      <c r="DA24" s="4428"/>
      <c r="DB24" s="4356"/>
      <c r="DC24" s="4685"/>
      <c r="DD24" s="4705"/>
      <c r="DE24" s="4725"/>
      <c r="DF24" s="4742"/>
      <c r="DG24" s="4407"/>
      <c r="DH24" s="56"/>
      <c r="DI24" s="4803"/>
      <c r="DJ24" s="4803"/>
      <c r="DK24" s="119"/>
      <c r="DL24" s="4407"/>
      <c r="DM24" s="4882"/>
      <c r="DN24" s="4897"/>
      <c r="DO24" s="4911"/>
      <c r="DP24" s="4930"/>
      <c r="DQ24" s="4950"/>
      <c r="DR24" s="4950"/>
      <c r="DS24" s="4991"/>
      <c r="DT24" s="38"/>
      <c r="DU24" s="4372"/>
      <c r="DV24" s="98"/>
      <c r="DW24" s="5060"/>
      <c r="DX24" s="4406"/>
      <c r="DY24" s="4410"/>
      <c r="DZ24" s="99"/>
      <c r="EA24" s="121"/>
      <c r="EB24" s="83"/>
      <c r="EC24" s="5170"/>
      <c r="ED24" s="58"/>
      <c r="EE24" s="86"/>
      <c r="EF24" s="56"/>
      <c r="EG24" s="5241"/>
      <c r="EH24" s="58"/>
      <c r="EI24" s="86"/>
      <c r="EJ24" s="56"/>
      <c r="EK24" s="85"/>
      <c r="EL24" s="5291"/>
      <c r="EM24" s="5306"/>
      <c r="EN24" s="5326"/>
      <c r="EO24" s="5354"/>
      <c r="EP24" s="4930"/>
      <c r="EQ24" s="5408"/>
      <c r="ER24" s="4911"/>
      <c r="ES24" s="5306"/>
      <c r="ET24" s="76"/>
    </row>
    <row r="25" spans="1:150" ht="3.2" customHeight="1">
      <c r="A25" s="142"/>
      <c r="B25" s="210"/>
      <c r="C25" s="272"/>
      <c r="D25" s="335"/>
      <c r="E25" s="397"/>
      <c r="F25" s="459"/>
      <c r="G25" s="519"/>
      <c r="H25" s="258"/>
      <c r="I25" s="387"/>
      <c r="J25" s="660"/>
      <c r="K25" s="705"/>
      <c r="L25" s="759"/>
      <c r="M25" s="410"/>
      <c r="N25" s="841"/>
      <c r="O25" s="567"/>
      <c r="P25" s="917"/>
      <c r="Q25" s="800"/>
      <c r="R25" s="800"/>
      <c r="S25" s="800"/>
      <c r="T25" s="275"/>
      <c r="U25" s="1081"/>
      <c r="V25" s="1081"/>
      <c r="W25" s="1046"/>
      <c r="X25" s="800"/>
      <c r="Y25" s="275"/>
      <c r="Z25" s="1046"/>
      <c r="AA25" s="1046"/>
      <c r="AB25" s="1081"/>
      <c r="AC25" s="1207"/>
      <c r="AD25" s="1207"/>
      <c r="AE25" s="1207"/>
      <c r="AF25" s="1264"/>
      <c r="AG25" s="1452"/>
      <c r="AH25" s="1452"/>
      <c r="AI25" s="1452"/>
      <c r="AJ25" s="1238"/>
      <c r="AK25" s="1419"/>
      <c r="AL25" s="1544"/>
      <c r="AM25" s="1622"/>
      <c r="AN25" s="1358"/>
      <c r="AO25" s="1357"/>
      <c r="AP25" s="1357"/>
      <c r="AQ25" s="1568"/>
      <c r="AR25" s="1357"/>
      <c r="AS25" s="1357"/>
      <c r="AT25" s="1357"/>
      <c r="AU25" s="1568"/>
      <c r="AV25" s="1777"/>
      <c r="AW25" s="1994"/>
      <c r="AX25" s="2051"/>
      <c r="AY25" s="922"/>
      <c r="AZ25" s="2144"/>
      <c r="BA25" s="2192"/>
      <c r="BB25" s="1387"/>
      <c r="BC25" s="1331"/>
      <c r="BD25" s="1362"/>
      <c r="BE25" s="1362"/>
      <c r="BF25" s="2000"/>
      <c r="BG25" s="1779"/>
      <c r="BH25" s="1811"/>
      <c r="BI25" s="1778"/>
      <c r="BJ25" s="1712"/>
      <c r="BK25" s="2713"/>
      <c r="BL25" s="1681"/>
      <c r="BM25" s="2288"/>
      <c r="BN25" s="2879"/>
      <c r="BO25" s="2946"/>
      <c r="BP25" s="3005"/>
      <c r="BQ25" s="3005"/>
      <c r="BR25" s="2819"/>
      <c r="BS25" s="3171"/>
      <c r="BT25" s="3234"/>
      <c r="BU25" s="3060"/>
      <c r="BV25" s="3349"/>
      <c r="BW25" s="3408"/>
      <c r="BX25" s="3464"/>
      <c r="BY25" s="3518"/>
      <c r="BZ25" s="3574"/>
      <c r="CA25" s="3629"/>
      <c r="CB25" s="3688"/>
      <c r="CC25" s="3744"/>
      <c r="CD25" s="3797"/>
      <c r="CE25" s="3852"/>
      <c r="CF25" s="3901"/>
      <c r="CG25" s="3953"/>
      <c r="CH25" s="3998"/>
      <c r="CI25" s="4046"/>
      <c r="CJ25" s="4102"/>
      <c r="CK25" s="4150"/>
      <c r="CL25" s="4196"/>
      <c r="CM25" s="4243"/>
      <c r="CN25" s="4287"/>
      <c r="CO25" s="4319"/>
      <c r="CP25" s="4356"/>
      <c r="CQ25" s="4401"/>
      <c r="CR25" s="4428"/>
      <c r="CS25" s="4459"/>
      <c r="CT25" s="4480"/>
      <c r="CU25" s="4503"/>
      <c r="CV25" s="4527"/>
      <c r="CW25" s="4551"/>
      <c r="CX25" s="4551"/>
      <c r="CY25" s="4594"/>
      <c r="CZ25" s="4617"/>
      <c r="DA25" s="4642"/>
      <c r="DB25" s="4664"/>
      <c r="DC25" s="4686"/>
      <c r="DD25" s="4706"/>
      <c r="DE25" s="4366"/>
      <c r="DF25" s="4743"/>
      <c r="DG25" s="88"/>
      <c r="DH25" s="42"/>
      <c r="DI25" s="4804"/>
      <c r="DJ25" s="4324"/>
      <c r="DK25" s="4843"/>
      <c r="DL25" s="4861"/>
      <c r="DM25" s="4883"/>
      <c r="DN25" s="4898"/>
      <c r="DO25" s="4483"/>
      <c r="DP25" s="40"/>
      <c r="DQ25" s="40"/>
      <c r="DR25" s="40"/>
      <c r="DS25" s="34"/>
      <c r="DT25" s="34"/>
      <c r="DU25" s="34"/>
      <c r="DV25" s="25"/>
      <c r="DW25" s="20"/>
      <c r="DX25" s="20"/>
      <c r="DY25" s="105"/>
      <c r="DZ25" s="4359"/>
      <c r="EA25" s="4359"/>
      <c r="EB25" s="74"/>
      <c r="EC25" s="74"/>
      <c r="ED25" s="78"/>
      <c r="EE25" s="4359"/>
      <c r="EF25" s="84"/>
      <c r="EG25" s="4291"/>
      <c r="EH25" s="4246"/>
      <c r="EI25" s="4291"/>
      <c r="EJ25" s="4246"/>
      <c r="EK25" s="4291"/>
      <c r="EL25" s="40"/>
      <c r="EM25" s="40"/>
      <c r="EN25" s="34"/>
      <c r="EO25" s="28"/>
      <c r="EP25" s="4825"/>
      <c r="EQ25" s="33"/>
      <c r="ER25" s="33"/>
      <c r="ES25" s="25"/>
      <c r="ET25" s="20"/>
    </row>
    <row r="26" spans="1:150" ht="3.2" customHeight="1">
      <c r="A26" s="142"/>
      <c r="B26" s="210"/>
      <c r="C26" s="272"/>
      <c r="D26" s="335"/>
      <c r="E26" s="396"/>
      <c r="F26" s="459"/>
      <c r="G26" s="518"/>
      <c r="H26" s="515"/>
      <c r="I26" s="610"/>
      <c r="J26" s="661"/>
      <c r="K26" s="706"/>
      <c r="L26" s="760"/>
      <c r="M26" s="803"/>
      <c r="N26" s="841"/>
      <c r="O26" s="567"/>
      <c r="P26" s="651"/>
      <c r="Q26" s="800"/>
      <c r="R26" s="800"/>
      <c r="S26" s="800"/>
      <c r="T26" s="275"/>
      <c r="U26" s="1046"/>
      <c r="V26" s="1046"/>
      <c r="W26" s="275"/>
      <c r="X26" s="800"/>
      <c r="Y26" s="275"/>
      <c r="Z26" s="1046"/>
      <c r="AA26" s="1046"/>
      <c r="AB26" s="1081"/>
      <c r="AC26" s="1207"/>
      <c r="AD26" s="1207"/>
      <c r="AE26" s="1207"/>
      <c r="AF26" s="1207"/>
      <c r="AG26" s="1452"/>
      <c r="AH26" s="1452"/>
      <c r="AI26" s="1452"/>
      <c r="AJ26" s="1238"/>
      <c r="AK26" s="1419"/>
      <c r="AL26" s="1544"/>
      <c r="AM26" s="1358"/>
      <c r="AN26" s="1358"/>
      <c r="AO26" s="1361"/>
      <c r="AP26" s="1361"/>
      <c r="AQ26" s="1747"/>
      <c r="AR26" s="1236"/>
      <c r="AS26" s="1747"/>
      <c r="AT26" s="1747"/>
      <c r="AU26" s="1893"/>
      <c r="AV26" s="1944"/>
      <c r="AW26" s="1241"/>
      <c r="AX26" s="1241"/>
      <c r="AY26" s="1241"/>
      <c r="AZ26" s="1386"/>
      <c r="BA26" s="1568"/>
      <c r="BB26" s="1205"/>
      <c r="BC26" s="2293"/>
      <c r="BD26" s="2348"/>
      <c r="BE26" s="1814"/>
      <c r="BF26" s="1453"/>
      <c r="BG26" s="1895"/>
      <c r="BH26" s="1682"/>
      <c r="BI26" s="1623"/>
      <c r="BJ26" s="2654"/>
      <c r="BK26" s="1514"/>
      <c r="BL26" s="2765"/>
      <c r="BM26" s="2288"/>
      <c r="BN26" s="2499"/>
      <c r="BO26" s="2947"/>
      <c r="BP26" s="3006"/>
      <c r="BQ26" s="3065"/>
      <c r="BR26" s="2945"/>
      <c r="BS26" s="3172"/>
      <c r="BT26" s="3235"/>
      <c r="BU26" s="3293"/>
      <c r="BV26" s="3350"/>
      <c r="BW26" s="3409"/>
      <c r="BX26" s="3465"/>
      <c r="BY26" s="3519"/>
      <c r="BZ26" s="3575"/>
      <c r="CA26" s="3630"/>
      <c r="CB26" s="3689"/>
      <c r="CC26" s="3745"/>
      <c r="CD26" s="3798"/>
      <c r="CE26" s="3853"/>
      <c r="CF26" s="3902"/>
      <c r="CG26" s="3954"/>
      <c r="CH26" s="3999"/>
      <c r="CI26" s="4047"/>
      <c r="CJ26" s="4103"/>
      <c r="CK26" s="4151"/>
      <c r="CL26" s="4197"/>
      <c r="CM26" s="81"/>
      <c r="CN26" s="4288"/>
      <c r="CO26" s="4320"/>
      <c r="CP26" s="4357"/>
      <c r="CQ26" s="4402"/>
      <c r="CR26" s="4429"/>
      <c r="CS26" s="4460"/>
      <c r="CT26" s="4481"/>
      <c r="CU26" s="4504"/>
      <c r="CV26" s="4528"/>
      <c r="CW26" s="4552"/>
      <c r="CX26" s="4361"/>
      <c r="CY26" s="4483"/>
      <c r="CZ26" s="54"/>
      <c r="DA26" s="66"/>
      <c r="DB26" s="40"/>
      <c r="DC26" s="40"/>
      <c r="DD26" s="4291"/>
      <c r="DE26" s="4359"/>
      <c r="DF26" s="92"/>
      <c r="DG26" s="21"/>
      <c r="DH26" s="92"/>
      <c r="DI26" s="4530"/>
      <c r="DJ26" s="109"/>
      <c r="DK26" s="4291"/>
      <c r="DL26" s="4530"/>
      <c r="DM26" s="4530"/>
      <c r="DN26" s="4530"/>
      <c r="DO26" s="54"/>
      <c r="DP26" s="34"/>
      <c r="DQ26" s="53"/>
      <c r="DR26" s="4359"/>
      <c r="DS26" s="4359"/>
      <c r="DT26" s="4359"/>
      <c r="DU26" s="4359"/>
      <c r="DV26" s="105"/>
      <c r="DW26" s="20"/>
      <c r="DX26" s="20"/>
      <c r="DY26" s="51"/>
      <c r="DZ26" s="20"/>
      <c r="EA26" s="20"/>
      <c r="EB26" s="92"/>
      <c r="EC26" s="92"/>
      <c r="ED26" s="20"/>
      <c r="EE26" s="20"/>
      <c r="EF26" s="51"/>
      <c r="EG26" s="105"/>
      <c r="EH26" s="105"/>
      <c r="EI26" s="4359"/>
      <c r="EJ26" s="4359"/>
      <c r="EK26" s="4359"/>
      <c r="EL26" s="4359"/>
      <c r="EM26" s="4359"/>
      <c r="EN26" s="92"/>
      <c r="EO26" s="59"/>
      <c r="EP26" s="45"/>
      <c r="EQ26" s="11"/>
      <c r="ER26" s="11"/>
      <c r="ES26" s="63"/>
      <c r="ET26" s="61"/>
    </row>
    <row r="27" spans="1:150" ht="3.2" customHeight="1">
      <c r="A27" s="143"/>
      <c r="B27" s="211"/>
      <c r="C27" s="272"/>
      <c r="D27" s="335"/>
      <c r="E27" s="398"/>
      <c r="F27" s="460"/>
      <c r="G27" s="520"/>
      <c r="H27" s="516"/>
      <c r="I27" s="611"/>
      <c r="J27" s="662"/>
      <c r="K27" s="707"/>
      <c r="L27" s="761"/>
      <c r="M27" s="400"/>
      <c r="N27" s="399"/>
      <c r="O27" s="566"/>
      <c r="P27" s="913"/>
      <c r="Q27" s="275"/>
      <c r="R27" s="275"/>
      <c r="S27" s="800"/>
      <c r="T27" s="275"/>
      <c r="U27" s="1046"/>
      <c r="V27" s="1046"/>
      <c r="W27" s="275"/>
      <c r="X27" s="275"/>
      <c r="Y27" s="275"/>
      <c r="Z27" s="275"/>
      <c r="AA27" s="1046"/>
      <c r="AB27" s="1046"/>
      <c r="AC27" s="1207"/>
      <c r="AD27" s="1207"/>
      <c r="AE27" s="1207"/>
      <c r="AF27" s="1207"/>
      <c r="AG27" s="1238"/>
      <c r="AH27" s="1238"/>
      <c r="AI27" s="1238"/>
      <c r="AJ27" s="1238"/>
      <c r="AK27" s="1419"/>
      <c r="AL27" s="1419"/>
      <c r="AM27" s="1358"/>
      <c r="AN27" s="1358"/>
      <c r="AO27" s="1680"/>
      <c r="AP27" s="1680"/>
      <c r="AQ27" s="1748"/>
      <c r="AR27" s="1748"/>
      <c r="AS27" s="1359"/>
      <c r="AT27" s="1748"/>
      <c r="AU27" s="1894"/>
      <c r="AV27" s="1945"/>
      <c r="AW27" s="1995"/>
      <c r="AX27" s="2052"/>
      <c r="AY27" s="2102"/>
      <c r="AZ27" s="2145"/>
      <c r="BA27" s="1451"/>
      <c r="BB27" s="1889"/>
      <c r="BC27" s="2294"/>
      <c r="BD27" s="2349"/>
      <c r="BE27" s="2403"/>
      <c r="BF27" s="2452"/>
      <c r="BG27" s="2452"/>
      <c r="BH27" s="2551"/>
      <c r="BI27" s="2606"/>
      <c r="BJ27" s="2655"/>
      <c r="BK27" s="2345"/>
      <c r="BL27" s="1816"/>
      <c r="BM27" s="1814"/>
      <c r="BN27" s="2880"/>
      <c r="BO27" s="2948"/>
      <c r="BP27" s="3007"/>
      <c r="BQ27" s="3066"/>
      <c r="BR27" s="3117"/>
      <c r="BS27" s="3173"/>
      <c r="BT27" s="3236"/>
      <c r="BU27" s="3294"/>
      <c r="BV27" s="3351"/>
      <c r="BW27" s="3410"/>
      <c r="BX27" s="3466"/>
      <c r="BY27" s="3520"/>
      <c r="BZ27" s="3576"/>
      <c r="CA27" s="3631"/>
      <c r="CB27" s="3690"/>
      <c r="CC27" s="3746"/>
      <c r="CD27" s="3799"/>
      <c r="CE27" s="3854"/>
      <c r="CF27" s="3903"/>
      <c r="CG27" s="3955"/>
      <c r="CH27" s="4000"/>
      <c r="CI27" s="4048"/>
      <c r="CJ27" s="4104"/>
      <c r="CK27" s="4152"/>
      <c r="CL27" s="4198"/>
      <c r="CM27" s="4244"/>
      <c r="CN27" s="4289"/>
      <c r="CO27" s="4289"/>
      <c r="CP27" s="4198"/>
      <c r="CQ27" s="4198"/>
      <c r="CR27" s="4430"/>
      <c r="CS27" s="4198"/>
      <c r="CT27" s="4482"/>
      <c r="CU27" s="4505"/>
      <c r="CV27" s="4529"/>
      <c r="CW27" s="4269"/>
      <c r="CX27" s="4576"/>
      <c r="CY27" s="4576"/>
      <c r="CZ27" s="4618"/>
      <c r="DA27" s="4433"/>
      <c r="DB27" s="4431"/>
      <c r="DC27" s="77"/>
      <c r="DD27" s="4431"/>
      <c r="DE27" s="4433"/>
      <c r="DF27" s="95"/>
      <c r="DG27" s="74"/>
      <c r="DH27" s="74"/>
      <c r="DI27" s="4805"/>
      <c r="DJ27" s="4483"/>
      <c r="DK27" s="66"/>
      <c r="DL27" s="66"/>
      <c r="DM27" s="109"/>
      <c r="DN27" s="4433"/>
      <c r="DO27" s="4433"/>
      <c r="DP27" s="4530"/>
      <c r="DQ27" s="4433"/>
      <c r="DR27" s="4530"/>
      <c r="DS27" s="4530"/>
      <c r="DT27" s="4291"/>
      <c r="DU27" s="4291"/>
      <c r="DV27" s="4246"/>
      <c r="DW27" s="40"/>
      <c r="DX27" s="40"/>
      <c r="DY27" s="34"/>
      <c r="DZ27" s="105"/>
      <c r="EA27" s="105"/>
      <c r="EB27" s="105"/>
      <c r="EC27" s="105"/>
      <c r="ED27" s="105"/>
      <c r="EE27" s="105"/>
      <c r="EF27" s="34"/>
      <c r="EG27" s="105"/>
      <c r="EH27" s="84"/>
      <c r="EI27" s="105"/>
      <c r="EJ27" s="84"/>
      <c r="EK27" s="4359"/>
      <c r="EL27" s="78"/>
      <c r="EM27" s="95"/>
      <c r="EN27" s="95"/>
      <c r="EO27" s="105"/>
      <c r="EP27" s="74"/>
      <c r="EQ27" s="4373"/>
      <c r="ER27" s="4373"/>
      <c r="ES27" s="59"/>
      <c r="ET27" s="4339"/>
    </row>
    <row r="28" spans="1:150" ht="3.2" customHeight="1">
      <c r="A28" s="143"/>
      <c r="B28" s="211"/>
      <c r="C28" s="272"/>
      <c r="D28" s="335"/>
      <c r="E28" s="398"/>
      <c r="F28" s="460"/>
      <c r="G28" s="520"/>
      <c r="H28" s="516"/>
      <c r="I28" s="612"/>
      <c r="J28" s="662"/>
      <c r="K28" s="707"/>
      <c r="L28" s="762"/>
      <c r="M28" s="561"/>
      <c r="N28" s="399"/>
      <c r="O28" s="566"/>
      <c r="P28" s="913"/>
      <c r="Q28" s="948"/>
      <c r="R28" s="275"/>
      <c r="S28" s="275"/>
      <c r="T28" s="275"/>
      <c r="U28" s="275"/>
      <c r="V28" s="275"/>
      <c r="W28" s="275"/>
      <c r="X28" s="275"/>
      <c r="Y28" s="275"/>
      <c r="Z28" s="275"/>
      <c r="AA28" s="275"/>
      <c r="AB28" s="1046"/>
      <c r="AC28" s="1207"/>
      <c r="AD28" s="1207"/>
      <c r="AE28" s="1207"/>
      <c r="AF28" s="1207"/>
      <c r="AG28" s="1238"/>
      <c r="AH28" s="1238"/>
      <c r="AI28" s="1238"/>
      <c r="AJ28" s="1515"/>
      <c r="AK28" s="1419"/>
      <c r="AL28" s="1419"/>
      <c r="AM28" s="1358"/>
      <c r="AN28" s="1358"/>
      <c r="AO28" s="1295"/>
      <c r="AP28" s="1265"/>
      <c r="AQ28" s="1358"/>
      <c r="AR28" s="1358"/>
      <c r="AS28" s="1358"/>
      <c r="AT28" s="1295"/>
      <c r="AU28" s="1295"/>
      <c r="AV28" s="1946"/>
      <c r="AW28" s="1996"/>
      <c r="AX28" s="2053"/>
      <c r="AY28" s="2103"/>
      <c r="AZ28" s="2146"/>
      <c r="BA28" s="2193"/>
      <c r="BB28" s="2243"/>
      <c r="BC28" s="2295"/>
      <c r="BD28" s="2350"/>
      <c r="BE28" s="1999"/>
      <c r="BF28" s="2453"/>
      <c r="BG28" s="2500"/>
      <c r="BH28" s="2106"/>
      <c r="BI28" s="2607"/>
      <c r="BJ28" s="950"/>
      <c r="BK28" s="2714"/>
      <c r="BL28" s="2766"/>
      <c r="BM28" s="2823"/>
      <c r="BN28" s="2881"/>
      <c r="BO28" s="2949"/>
      <c r="BP28" s="3008"/>
      <c r="BQ28" s="3067"/>
      <c r="BR28" s="3118"/>
      <c r="BS28" s="3174"/>
      <c r="BT28" s="3237"/>
      <c r="BU28" s="3295"/>
      <c r="BV28" s="3352"/>
      <c r="BW28" s="3411"/>
      <c r="BX28" s="3467"/>
      <c r="BY28" s="3521"/>
      <c r="BZ28" s="3577"/>
      <c r="CA28" s="3632"/>
      <c r="CB28" s="3691"/>
      <c r="CC28" s="3747"/>
      <c r="CD28" s="3800"/>
      <c r="CE28" s="3855"/>
      <c r="CF28" s="3904"/>
      <c r="CG28" s="3956"/>
      <c r="CH28" s="67"/>
      <c r="CI28" s="4049"/>
      <c r="CJ28" s="4105"/>
      <c r="CK28" s="4153"/>
      <c r="CL28" s="4199"/>
      <c r="CM28" s="4245"/>
      <c r="CN28" s="4290"/>
      <c r="CO28" s="4321"/>
      <c r="CP28" s="4358"/>
      <c r="CQ28" s="4358"/>
      <c r="CR28" s="4431"/>
      <c r="CS28" s="109"/>
      <c r="CT28" s="4433"/>
      <c r="CU28" s="4433"/>
      <c r="CV28" s="4530"/>
      <c r="CW28" s="4291"/>
      <c r="CX28" s="4291"/>
      <c r="CY28" s="4530"/>
      <c r="CZ28" s="95"/>
      <c r="DA28" s="109"/>
      <c r="DB28" s="77"/>
      <c r="DC28" s="4431"/>
      <c r="DD28" s="4431"/>
      <c r="DE28" s="4431"/>
      <c r="DF28" s="109"/>
      <c r="DG28" s="40"/>
      <c r="DH28" s="40"/>
      <c r="DI28" s="4246"/>
      <c r="DJ28" s="4246"/>
      <c r="DK28" s="40"/>
      <c r="DL28" s="4246"/>
      <c r="DM28" s="4291"/>
      <c r="DN28" s="4530"/>
      <c r="DO28" s="4291"/>
      <c r="DP28" s="4291"/>
      <c r="DQ28" s="4291"/>
      <c r="DR28" s="4291"/>
      <c r="DS28" s="4291"/>
      <c r="DT28" s="4246"/>
      <c r="DU28" s="4246"/>
      <c r="DV28" s="40"/>
      <c r="DW28" s="40"/>
      <c r="DX28" s="40"/>
      <c r="DY28" s="84"/>
      <c r="DZ28" s="34"/>
      <c r="EA28" s="34"/>
      <c r="EB28" s="34"/>
      <c r="EC28" s="34"/>
      <c r="ED28" s="34"/>
      <c r="EE28" s="34"/>
      <c r="EF28" s="84"/>
      <c r="EG28" s="34"/>
      <c r="EH28" s="34"/>
      <c r="EI28" s="34"/>
      <c r="EJ28" s="34"/>
      <c r="EK28" s="34"/>
      <c r="EL28" s="64"/>
      <c r="EM28" s="4246"/>
      <c r="EN28" s="41"/>
      <c r="EO28" s="54"/>
      <c r="EP28" s="4291"/>
      <c r="EQ28" s="21"/>
      <c r="ER28" s="4436"/>
      <c r="ES28" s="59"/>
      <c r="ET28" s="25"/>
    </row>
    <row r="29" spans="1:150" ht="3.2" customHeight="1">
      <c r="A29" s="144"/>
      <c r="B29" s="212"/>
      <c r="C29" s="273"/>
      <c r="D29" s="334"/>
      <c r="E29" s="398"/>
      <c r="F29" s="461"/>
      <c r="G29" s="520"/>
      <c r="H29" s="516"/>
      <c r="I29" s="613"/>
      <c r="J29" s="661"/>
      <c r="K29" s="708"/>
      <c r="L29" s="762"/>
      <c r="M29" s="561"/>
      <c r="N29" s="399"/>
      <c r="O29" s="566"/>
      <c r="P29" s="913"/>
      <c r="Q29" s="948"/>
      <c r="R29" s="275"/>
      <c r="S29" s="275"/>
      <c r="T29" s="275"/>
      <c r="U29" s="275"/>
      <c r="V29" s="275"/>
      <c r="W29" s="275"/>
      <c r="X29" s="275"/>
      <c r="Y29" s="275"/>
      <c r="Z29" s="275"/>
      <c r="AA29" s="275"/>
      <c r="AB29" s="1046"/>
      <c r="AC29" s="1207"/>
      <c r="AD29" s="1207"/>
      <c r="AE29" s="1207"/>
      <c r="AF29" s="1080"/>
      <c r="AG29" s="1264"/>
      <c r="AH29" s="1264"/>
      <c r="AI29" s="1419"/>
      <c r="AJ29" s="1419"/>
      <c r="AK29" s="1419"/>
      <c r="AL29" s="1419"/>
      <c r="AM29" s="1419"/>
      <c r="AN29" s="1419"/>
      <c r="AO29" s="1514"/>
      <c r="AP29" s="1451"/>
      <c r="AQ29" s="1745"/>
      <c r="AR29" s="1745"/>
      <c r="AS29" s="1745"/>
      <c r="AT29" s="1745"/>
      <c r="AU29" s="1745"/>
      <c r="AV29" s="1623"/>
      <c r="AW29" s="1997"/>
      <c r="AX29" s="2054"/>
      <c r="AY29" s="2104"/>
      <c r="AZ29" s="2147"/>
      <c r="BA29" s="2194"/>
      <c r="BB29" s="2195"/>
      <c r="BC29" s="2296"/>
      <c r="BD29" s="2351"/>
      <c r="BE29" s="2404"/>
      <c r="BF29" s="2454"/>
      <c r="BG29" s="1943"/>
      <c r="BH29" s="2552"/>
      <c r="BI29" s="2608"/>
      <c r="BJ29" s="2656"/>
      <c r="BK29" s="2715"/>
      <c r="BL29" s="2767"/>
      <c r="BM29" s="2824"/>
      <c r="BN29" s="2882"/>
      <c r="BO29" s="2950"/>
      <c r="BP29" s="3009"/>
      <c r="BQ29" s="3068"/>
      <c r="BR29" s="3119"/>
      <c r="BS29" s="3175"/>
      <c r="BT29" s="3238"/>
      <c r="BU29" s="3296"/>
      <c r="BV29" s="3353"/>
      <c r="BW29" s="3412"/>
      <c r="BX29" s="3468"/>
      <c r="BY29" s="3522"/>
      <c r="BZ29" s="3578"/>
      <c r="CA29" s="3633"/>
      <c r="CB29" s="3692"/>
      <c r="CC29" s="3748"/>
      <c r="CD29" s="30"/>
      <c r="CE29" s="36"/>
      <c r="CF29" s="3905"/>
      <c r="CG29" s="36"/>
      <c r="CH29" s="4001"/>
      <c r="CI29" s="112"/>
      <c r="CJ29" s="4106"/>
      <c r="CK29" s="46"/>
      <c r="CL29" s="4200"/>
      <c r="CM29" s="4246"/>
      <c r="CN29" s="4291"/>
      <c r="CO29" s="4322"/>
      <c r="CP29" s="4359"/>
      <c r="CQ29" s="4403"/>
      <c r="CR29" s="4248"/>
      <c r="CS29" s="4178"/>
      <c r="CT29" s="13"/>
      <c r="CU29" s="122"/>
      <c r="CV29" s="37"/>
      <c r="CW29" s="4507"/>
      <c r="CX29" s="4507"/>
      <c r="CY29" s="25"/>
      <c r="CZ29" s="25"/>
      <c r="DA29" s="84"/>
      <c r="DB29" s="40"/>
      <c r="DC29" s="54"/>
      <c r="DD29" s="54"/>
      <c r="DE29" s="54"/>
      <c r="DF29" s="54"/>
      <c r="DG29" s="41"/>
      <c r="DH29" s="4765"/>
      <c r="DI29" s="25"/>
      <c r="DJ29" s="4825"/>
      <c r="DK29" s="4507"/>
      <c r="DL29" s="37"/>
      <c r="DM29" s="37"/>
      <c r="DN29" s="37"/>
      <c r="DO29" s="55"/>
      <c r="DP29" s="25"/>
      <c r="DQ29" s="55"/>
      <c r="DR29" s="55"/>
      <c r="DS29" s="4806"/>
      <c r="DT29" s="4806"/>
      <c r="DU29" s="4806"/>
      <c r="DV29" s="33"/>
      <c r="DW29" s="4404"/>
      <c r="DX29" s="4404"/>
      <c r="DY29" s="29"/>
      <c r="DZ29" s="42"/>
      <c r="EA29" s="40"/>
      <c r="EB29" s="42"/>
      <c r="EC29" s="40"/>
      <c r="ED29" s="42"/>
      <c r="EE29" s="29"/>
      <c r="EF29" s="29"/>
      <c r="EG29" s="42"/>
      <c r="EH29" s="42"/>
      <c r="EI29" s="42"/>
      <c r="EJ29" s="42"/>
      <c r="EK29" s="42"/>
      <c r="EL29" s="65"/>
      <c r="EM29" s="42"/>
      <c r="EN29" s="91"/>
      <c r="EO29" s="66"/>
      <c r="EP29" s="78"/>
      <c r="EQ29" s="45"/>
      <c r="ER29" s="5438"/>
      <c r="ES29" s="45"/>
      <c r="ET29" s="22"/>
    </row>
    <row r="30" spans="1:150" ht="3.2" customHeight="1">
      <c r="A30" s="144"/>
      <c r="B30" s="212"/>
      <c r="C30" s="273"/>
      <c r="D30" s="334"/>
      <c r="E30" s="399"/>
      <c r="F30" s="462"/>
      <c r="G30" s="520"/>
      <c r="H30" s="568"/>
      <c r="I30" s="393"/>
      <c r="J30" s="661"/>
      <c r="K30" s="709"/>
      <c r="L30" s="405"/>
      <c r="M30" s="455"/>
      <c r="N30" s="399"/>
      <c r="O30" s="566"/>
      <c r="P30" s="913"/>
      <c r="Q30" s="946"/>
      <c r="R30" s="275"/>
      <c r="S30" s="275"/>
      <c r="T30" s="275"/>
      <c r="U30" s="275"/>
      <c r="V30" s="275"/>
      <c r="W30" s="275"/>
      <c r="X30" s="275"/>
      <c r="Y30" s="275"/>
      <c r="Z30" s="275"/>
      <c r="AA30" s="275"/>
      <c r="AB30" s="1046"/>
      <c r="AC30" s="1207"/>
      <c r="AD30" s="1264"/>
      <c r="AE30" s="1207"/>
      <c r="AF30" s="1207"/>
      <c r="AG30" s="1264"/>
      <c r="AH30" s="1264"/>
      <c r="AI30" s="1419"/>
      <c r="AJ30" s="1419"/>
      <c r="AK30" s="1419"/>
      <c r="AL30" s="1419"/>
      <c r="AM30" s="1419"/>
      <c r="AN30" s="1419"/>
      <c r="AO30" s="1681"/>
      <c r="AP30" s="1652"/>
      <c r="AQ30" s="1652"/>
      <c r="AR30" s="1652"/>
      <c r="AS30" s="1814"/>
      <c r="AT30" s="1851"/>
      <c r="AU30" s="1895"/>
      <c r="AV30" s="1947"/>
      <c r="AW30" s="1998"/>
      <c r="AX30" s="2055"/>
      <c r="AY30" s="2105"/>
      <c r="AZ30" s="2148"/>
      <c r="BA30" s="2195"/>
      <c r="BB30" s="1998"/>
      <c r="BC30" s="2297"/>
      <c r="BD30" s="2352"/>
      <c r="BE30" s="2405"/>
      <c r="BF30" s="2455"/>
      <c r="BG30" s="2501"/>
      <c r="BH30" s="2553"/>
      <c r="BI30" s="2609"/>
      <c r="BJ30" s="2657"/>
      <c r="BK30" s="2716"/>
      <c r="BL30" s="2768"/>
      <c r="BM30" s="2825"/>
      <c r="BN30" s="2883"/>
      <c r="BO30" s="2951"/>
      <c r="BP30" s="3010"/>
      <c r="BQ30" s="3069"/>
      <c r="BR30" s="3120"/>
      <c r="BS30" s="3176"/>
      <c r="BT30" s="3239"/>
      <c r="BU30" s="3297"/>
      <c r="BV30" s="3354"/>
      <c r="BW30" s="3413"/>
      <c r="BX30" s="3469"/>
      <c r="BY30" s="3523"/>
      <c r="BZ30" s="3579"/>
      <c r="CA30" s="3634"/>
      <c r="CB30" s="3693"/>
      <c r="CC30" s="3749"/>
      <c r="CD30" s="3801"/>
      <c r="CE30" s="108"/>
      <c r="CF30" s="3906"/>
      <c r="CG30" s="117"/>
      <c r="CH30" s="4002"/>
      <c r="CI30" s="24"/>
      <c r="CJ30" s="4107"/>
      <c r="CK30" s="115"/>
      <c r="CL30" s="4201"/>
      <c r="CM30" s="43"/>
      <c r="CN30" s="4106"/>
      <c r="CO30" s="4323"/>
      <c r="CP30" s="21"/>
      <c r="CQ30" s="79"/>
      <c r="CR30" s="4432"/>
      <c r="CS30" s="16"/>
      <c r="CT30" s="4376"/>
      <c r="CU30" s="4506"/>
      <c r="CV30" s="4531"/>
      <c r="CW30" s="11"/>
      <c r="CX30" s="45"/>
      <c r="CY30" s="37"/>
      <c r="CZ30" s="55"/>
      <c r="DA30" s="84"/>
      <c r="DB30" s="84"/>
      <c r="DC30" s="4246"/>
      <c r="DD30" s="54"/>
      <c r="DE30" s="4246"/>
      <c r="DF30" s="4246"/>
      <c r="DG30" s="95"/>
      <c r="DH30" s="4779"/>
      <c r="DI30" s="4806"/>
      <c r="DJ30" s="122"/>
      <c r="DK30" s="37"/>
      <c r="DL30" s="37"/>
      <c r="DM30" s="37"/>
      <c r="DN30" s="122"/>
      <c r="DO30" s="4912"/>
      <c r="DP30" s="4806"/>
      <c r="DQ30" s="92"/>
      <c r="DR30" s="55"/>
      <c r="DS30" s="4806"/>
      <c r="DT30" s="4806"/>
      <c r="DU30" s="4806"/>
      <c r="DV30" s="33"/>
      <c r="DW30" s="33"/>
      <c r="DX30" s="33"/>
      <c r="DY30" s="39"/>
      <c r="DZ30" s="64"/>
      <c r="EA30" s="64"/>
      <c r="EB30" s="64"/>
      <c r="EC30" s="64"/>
      <c r="ED30" s="39"/>
      <c r="EE30" s="39"/>
      <c r="EF30" s="39"/>
      <c r="EG30" s="39"/>
      <c r="EH30" s="39"/>
      <c r="EI30" s="64"/>
      <c r="EJ30" s="64"/>
      <c r="EK30" s="64"/>
      <c r="EL30" s="120"/>
      <c r="EM30" s="91"/>
      <c r="EN30" s="91"/>
      <c r="EO30" s="64"/>
      <c r="EP30" s="55"/>
      <c r="EQ30" s="5409"/>
      <c r="ER30" s="5439"/>
      <c r="ES30" s="5479"/>
      <c r="ET30" s="5514"/>
    </row>
    <row r="31" spans="1:150" ht="3.2" customHeight="1">
      <c r="A31" s="144"/>
      <c r="B31" s="212"/>
      <c r="C31" s="273"/>
      <c r="D31" s="334"/>
      <c r="E31" s="399"/>
      <c r="F31" s="462"/>
      <c r="G31" s="521"/>
      <c r="H31" s="568"/>
      <c r="I31" s="613"/>
      <c r="J31" s="661"/>
      <c r="K31" s="709"/>
      <c r="L31" s="706"/>
      <c r="M31" s="455"/>
      <c r="N31" s="399"/>
      <c r="O31" s="567"/>
      <c r="P31" s="913"/>
      <c r="Q31" s="946"/>
      <c r="R31" s="275"/>
      <c r="S31" s="275"/>
      <c r="T31" s="275"/>
      <c r="U31" s="275"/>
      <c r="V31" s="275"/>
      <c r="W31" s="275"/>
      <c r="X31" s="275"/>
      <c r="Y31" s="275"/>
      <c r="Z31" s="275"/>
      <c r="AA31" s="275"/>
      <c r="AB31" s="1046"/>
      <c r="AC31" s="1207"/>
      <c r="AD31" s="1264"/>
      <c r="AE31" s="1207"/>
      <c r="AF31" s="1207"/>
      <c r="AG31" s="1081"/>
      <c r="AH31" s="1170"/>
      <c r="AI31" s="1419"/>
      <c r="AJ31" s="1419"/>
      <c r="AK31" s="1419"/>
      <c r="AL31" s="1419"/>
      <c r="AM31" s="1623"/>
      <c r="AN31" s="1652"/>
      <c r="AO31" s="1682"/>
      <c r="AP31" s="1713"/>
      <c r="AQ31" s="1749"/>
      <c r="AR31" s="1749"/>
      <c r="AS31" s="1815"/>
      <c r="AT31" s="1815"/>
      <c r="AU31" s="1896"/>
      <c r="AV31" s="1948"/>
      <c r="AW31" s="1999"/>
      <c r="AX31" s="2056"/>
      <c r="AY31" s="2106"/>
      <c r="AZ31" s="2149"/>
      <c r="BA31" s="2196"/>
      <c r="BB31" s="2244"/>
      <c r="BC31" s="2298"/>
      <c r="BD31" s="2353"/>
      <c r="BE31" s="2406"/>
      <c r="BF31" s="2456"/>
      <c r="BG31" s="2502"/>
      <c r="BH31" s="2554"/>
      <c r="BI31" s="2610"/>
      <c r="BJ31" s="2658"/>
      <c r="BK31" s="2717"/>
      <c r="BL31" s="2769"/>
      <c r="BM31" s="2826"/>
      <c r="BN31" s="2884"/>
      <c r="BO31" s="2952"/>
      <c r="BP31" s="3011"/>
      <c r="BQ31" s="3070"/>
      <c r="BR31" s="3121"/>
      <c r="BS31" s="3177"/>
      <c r="BT31" s="3240"/>
      <c r="BU31" s="3298"/>
      <c r="BV31" s="3355"/>
      <c r="BW31" s="3414"/>
      <c r="BX31" s="3470"/>
      <c r="BY31" s="3524"/>
      <c r="BZ31" s="3580"/>
      <c r="CA31" s="3635"/>
      <c r="CB31" s="3694"/>
      <c r="CC31" s="3750"/>
      <c r="CD31" s="89"/>
      <c r="CE31" s="3856"/>
      <c r="CF31" s="3907"/>
      <c r="CG31" s="3957"/>
      <c r="CH31" s="117"/>
      <c r="CI31" s="4050"/>
      <c r="CJ31" s="113"/>
      <c r="CK31" s="57"/>
      <c r="CL31" s="4202"/>
      <c r="CM31" s="69"/>
      <c r="CN31" s="4292"/>
      <c r="CO31" s="26"/>
      <c r="CP31" s="4360"/>
      <c r="CQ31" s="37"/>
      <c r="CR31" s="122"/>
      <c r="CS31" s="97"/>
      <c r="CT31" s="4406"/>
      <c r="CU31" s="4406"/>
      <c r="CV31" s="4406"/>
      <c r="CW31" s="33"/>
      <c r="CX31" s="4404"/>
      <c r="CY31" s="25"/>
      <c r="CZ31" s="34"/>
      <c r="DA31" s="34"/>
      <c r="DB31" s="34"/>
      <c r="DC31" s="4291"/>
      <c r="DD31" s="4291"/>
      <c r="DE31" s="105"/>
      <c r="DF31" s="51"/>
      <c r="DG31" s="51"/>
      <c r="DH31" s="51"/>
      <c r="DI31" s="105"/>
      <c r="DJ31" s="40"/>
      <c r="DK31" s="40"/>
      <c r="DL31" s="40"/>
      <c r="DM31" s="40"/>
      <c r="DN31" s="40"/>
      <c r="DO31" s="34"/>
      <c r="DP31" s="105"/>
      <c r="DQ31" s="105"/>
      <c r="DR31" s="105"/>
      <c r="DS31" s="105"/>
      <c r="DT31" s="105"/>
      <c r="DU31" s="105"/>
      <c r="DV31" s="84"/>
      <c r="DW31" s="84"/>
      <c r="DX31" s="84"/>
      <c r="DY31" s="78"/>
      <c r="DZ31" s="78"/>
      <c r="EA31" s="78"/>
      <c r="EB31" s="78"/>
      <c r="EC31" s="78"/>
      <c r="ED31" s="55"/>
      <c r="EE31" s="55"/>
      <c r="EF31" s="55"/>
      <c r="EG31" s="55"/>
      <c r="EH31" s="55"/>
      <c r="EI31" s="78"/>
      <c r="EJ31" s="78"/>
      <c r="EK31" s="78"/>
      <c r="EL31" s="64"/>
      <c r="EM31" s="4246"/>
      <c r="EN31" s="64"/>
      <c r="EO31" s="39"/>
      <c r="EP31" s="4825"/>
      <c r="EQ31" s="4271"/>
      <c r="ER31" s="4271"/>
      <c r="ES31" s="22"/>
      <c r="ET31" s="5060"/>
    </row>
    <row r="32" spans="1:150" ht="3.2" customHeight="1">
      <c r="A32" s="143"/>
      <c r="B32" s="211"/>
      <c r="C32" s="274"/>
      <c r="D32" s="336"/>
      <c r="E32" s="400"/>
      <c r="F32" s="463"/>
      <c r="G32" s="522"/>
      <c r="H32" s="519"/>
      <c r="I32" s="612"/>
      <c r="J32" s="663"/>
      <c r="K32" s="710"/>
      <c r="L32" s="405"/>
      <c r="M32" s="455"/>
      <c r="N32" s="399"/>
      <c r="O32" s="879"/>
      <c r="P32" s="797"/>
      <c r="Q32" s="800"/>
      <c r="R32" s="800"/>
      <c r="S32" s="275"/>
      <c r="T32" s="275"/>
      <c r="U32" s="275"/>
      <c r="V32" s="275"/>
      <c r="W32" s="275"/>
      <c r="X32" s="1046"/>
      <c r="Y32" s="275"/>
      <c r="Z32" s="269"/>
      <c r="AA32" s="269"/>
      <c r="AB32" s="1045"/>
      <c r="AC32" s="1237"/>
      <c r="AD32" s="1264"/>
      <c r="AE32" s="1264"/>
      <c r="AF32" s="1207"/>
      <c r="AG32" s="1207"/>
      <c r="AH32" s="1264"/>
      <c r="AI32" s="1419"/>
      <c r="AJ32" s="1419"/>
      <c r="AK32" s="1419"/>
      <c r="AL32" s="1419"/>
      <c r="AM32" s="1515"/>
      <c r="AN32" s="1652"/>
      <c r="AO32" s="1683"/>
      <c r="AP32" s="1714"/>
      <c r="AQ32" s="1750"/>
      <c r="AR32" s="1714"/>
      <c r="AS32" s="1816"/>
      <c r="AT32" s="1852"/>
      <c r="AU32" s="1852"/>
      <c r="AV32" s="1453"/>
      <c r="AW32" s="2000"/>
      <c r="AX32" s="2057"/>
      <c r="AY32" s="2107"/>
      <c r="AZ32" s="1361"/>
      <c r="BA32" s="2197"/>
      <c r="BB32" s="1044"/>
      <c r="BC32" s="2299"/>
      <c r="BD32" s="2354"/>
      <c r="BE32" s="2407"/>
      <c r="BF32" s="2457"/>
      <c r="BG32" s="2503"/>
      <c r="BH32" s="2555"/>
      <c r="BI32" s="2611"/>
      <c r="BJ32" s="2659"/>
      <c r="BK32" s="2718"/>
      <c r="BL32" s="2770"/>
      <c r="BM32" s="2827"/>
      <c r="BN32" s="2885"/>
      <c r="BO32" s="2953"/>
      <c r="BP32" s="3012"/>
      <c r="BQ32" s="3071"/>
      <c r="BR32" s="3122"/>
      <c r="BS32" s="3178"/>
      <c r="BT32" s="3241"/>
      <c r="BU32" s="3299"/>
      <c r="BV32" s="3356"/>
      <c r="BW32" s="3415"/>
      <c r="BX32" s="3471"/>
      <c r="BY32" s="3525"/>
      <c r="BZ32" s="3581"/>
      <c r="CA32" s="3636"/>
      <c r="CB32" s="3695"/>
      <c r="CC32" s="3751"/>
      <c r="CD32" s="3802"/>
      <c r="CE32" s="3857"/>
      <c r="CF32" s="44"/>
      <c r="CG32" s="3958"/>
      <c r="CH32" s="4003"/>
      <c r="CI32" s="4051"/>
      <c r="CJ32" s="23"/>
      <c r="CK32" s="90"/>
      <c r="CL32" s="4203"/>
      <c r="CM32" s="68"/>
      <c r="CN32" s="111"/>
      <c r="CO32" s="32"/>
      <c r="CP32" s="62"/>
      <c r="CQ32" s="4404"/>
      <c r="CR32" s="84"/>
      <c r="CS32" s="64"/>
      <c r="CT32" s="91"/>
      <c r="CU32" s="102"/>
      <c r="CV32" s="4200"/>
      <c r="CW32" s="64"/>
      <c r="CX32" s="84"/>
      <c r="CY32" s="84"/>
      <c r="CZ32" s="34"/>
      <c r="DA32" s="84"/>
      <c r="DB32" s="84"/>
      <c r="DC32" s="4291"/>
      <c r="DD32" s="105"/>
      <c r="DE32" s="105"/>
      <c r="DF32" s="20"/>
      <c r="DG32" s="20"/>
      <c r="DH32" s="92"/>
      <c r="DI32" s="4291"/>
      <c r="DJ32" s="109"/>
      <c r="DK32" s="4433"/>
      <c r="DL32" s="4433"/>
      <c r="DM32" s="4433"/>
      <c r="DN32" s="109"/>
      <c r="DO32" s="4322"/>
      <c r="DP32" s="4291"/>
      <c r="DQ32" s="53"/>
      <c r="DR32" s="4530"/>
      <c r="DS32" s="4291"/>
      <c r="DT32" s="4291"/>
      <c r="DU32" s="4291"/>
      <c r="DV32" s="4291"/>
      <c r="DW32" s="4246"/>
      <c r="DX32" s="4246"/>
      <c r="DY32" s="84"/>
      <c r="DZ32" s="84"/>
      <c r="EA32" s="84"/>
      <c r="EB32" s="84"/>
      <c r="EC32" s="84"/>
      <c r="ED32" s="25"/>
      <c r="EE32" s="84"/>
      <c r="EF32" s="25"/>
      <c r="EG32" s="84"/>
      <c r="EH32" s="25"/>
      <c r="EI32" s="84"/>
      <c r="EJ32" s="78"/>
      <c r="EK32" s="78"/>
      <c r="EL32" s="84"/>
      <c r="EM32" s="4246"/>
      <c r="EN32" s="4246"/>
      <c r="EO32" s="34"/>
      <c r="EP32" s="4825"/>
      <c r="EQ32" s="5410"/>
      <c r="ER32" s="52"/>
      <c r="ES32" s="29"/>
      <c r="ET32" s="42"/>
    </row>
    <row r="33" spans="1:150" ht="3.2" customHeight="1">
      <c r="A33" s="145"/>
      <c r="B33" s="210"/>
      <c r="C33" s="275"/>
      <c r="D33" s="337"/>
      <c r="E33" s="401"/>
      <c r="F33" s="464"/>
      <c r="G33" s="461"/>
      <c r="H33" s="460"/>
      <c r="I33" s="614"/>
      <c r="J33" s="447"/>
      <c r="K33" s="711"/>
      <c r="L33" s="763"/>
      <c r="M33" s="400"/>
      <c r="N33" s="282"/>
      <c r="O33" s="880"/>
      <c r="P33" s="796"/>
      <c r="Q33" s="275"/>
      <c r="R33" s="835"/>
      <c r="S33" s="380"/>
      <c r="T33" s="380"/>
      <c r="U33" s="651"/>
      <c r="V33" s="651"/>
      <c r="W33" s="275"/>
      <c r="X33" s="275"/>
      <c r="Y33" s="274"/>
      <c r="Z33" s="392"/>
      <c r="AA33" s="273"/>
      <c r="AB33" s="273"/>
      <c r="AC33" s="1265"/>
      <c r="AD33" s="1358"/>
      <c r="AE33" s="795"/>
      <c r="AF33" s="1207"/>
      <c r="AG33" s="1453"/>
      <c r="AH33" s="1483"/>
      <c r="AI33" s="756"/>
      <c r="AJ33" s="1544"/>
      <c r="AK33" s="1568"/>
      <c r="AL33" s="380"/>
      <c r="AM33" s="1624"/>
      <c r="AN33" s="1484"/>
      <c r="AO33" s="1684"/>
      <c r="AP33" s="1715"/>
      <c r="AQ33" s="1715"/>
      <c r="AR33" s="1751"/>
      <c r="AS33" s="1778"/>
      <c r="AT33" s="1853"/>
      <c r="AU33" s="1897"/>
      <c r="AV33" s="1949"/>
      <c r="AW33" s="2001"/>
      <c r="AX33" s="2058"/>
      <c r="AY33" s="2108"/>
      <c r="AZ33" s="2150"/>
      <c r="BA33" s="2198"/>
      <c r="BB33" s="2245"/>
      <c r="BC33" s="2300"/>
      <c r="BD33" s="2355"/>
      <c r="BE33" s="2408"/>
      <c r="BF33" s="2458"/>
      <c r="BG33" s="2504"/>
      <c r="BH33" s="2556"/>
      <c r="BI33" s="2612"/>
      <c r="BJ33" s="2660"/>
      <c r="BK33" s="2719"/>
      <c r="BL33" s="2771"/>
      <c r="BM33" s="2828"/>
      <c r="BN33" s="2886"/>
      <c r="BO33" s="2954"/>
      <c r="BP33" s="3013"/>
      <c r="BQ33" s="3072"/>
      <c r="BR33" s="3123"/>
      <c r="BS33" s="3179"/>
      <c r="BT33" s="3242"/>
      <c r="BU33" s="3300"/>
      <c r="BV33" s="3357"/>
      <c r="BW33" s="3416"/>
      <c r="BX33" s="3472"/>
      <c r="BY33" s="3526"/>
      <c r="BZ33" s="3582"/>
      <c r="CA33" s="3637"/>
      <c r="CB33" s="3696"/>
      <c r="CC33" s="3752"/>
      <c r="CD33" s="3803"/>
      <c r="CE33" s="3858"/>
      <c r="CF33" s="3908"/>
      <c r="CG33" s="3959"/>
      <c r="CH33" s="4004"/>
      <c r="CI33" s="3958"/>
      <c r="CJ33" s="4108"/>
      <c r="CK33" s="4154"/>
      <c r="CL33" s="4204"/>
      <c r="CM33" s="4247"/>
      <c r="CN33" s="85"/>
      <c r="CO33" s="4324"/>
      <c r="CP33" s="4361"/>
      <c r="CQ33" s="109"/>
      <c r="CR33" s="4433"/>
      <c r="CS33" s="4431"/>
      <c r="CT33" s="4483"/>
      <c r="CU33" s="4204"/>
      <c r="CV33" s="4204"/>
      <c r="CW33" s="4204"/>
      <c r="CX33" s="4530"/>
      <c r="CY33" s="4291"/>
      <c r="CZ33" s="4291"/>
      <c r="DA33" s="4291"/>
      <c r="DB33" s="40"/>
      <c r="DC33" s="34"/>
      <c r="DD33" s="34"/>
      <c r="DE33" s="105"/>
      <c r="DF33" s="20"/>
      <c r="DG33" s="51"/>
      <c r="DH33" s="51"/>
      <c r="DI33" s="40"/>
      <c r="DJ33" s="40"/>
      <c r="DK33" s="40"/>
      <c r="DL33" s="40"/>
      <c r="DM33" s="40"/>
      <c r="DN33" s="40"/>
      <c r="DO33" s="40"/>
      <c r="DP33" s="40"/>
      <c r="DQ33" s="4291"/>
      <c r="DR33" s="4246"/>
      <c r="DS33" s="4246"/>
      <c r="DT33" s="4246"/>
      <c r="DU33" s="4246"/>
      <c r="DV33" s="4246"/>
      <c r="DW33" s="4246"/>
      <c r="DX33" s="4246"/>
      <c r="DY33" s="42"/>
      <c r="DZ33" s="42"/>
      <c r="EA33" s="42"/>
      <c r="EB33" s="42"/>
      <c r="EC33" s="42"/>
      <c r="ED33" s="29"/>
      <c r="EE33" s="42"/>
      <c r="EF33" s="29"/>
      <c r="EG33" s="42"/>
      <c r="EH33" s="29"/>
      <c r="EI33" s="42"/>
      <c r="EJ33" s="42"/>
      <c r="EK33" s="42"/>
      <c r="EL33" s="42"/>
      <c r="EM33" s="64"/>
      <c r="EN33" s="4246"/>
      <c r="EO33" s="41"/>
      <c r="EP33" s="73"/>
      <c r="EQ33" s="4227"/>
      <c r="ER33" s="4329"/>
      <c r="ES33" s="73"/>
      <c r="ET33" s="4483"/>
    </row>
    <row r="34" spans="1:150" ht="3.2" customHeight="1">
      <c r="A34" s="146"/>
      <c r="B34" s="213"/>
      <c r="C34" s="268"/>
      <c r="D34" s="337"/>
      <c r="E34" s="402"/>
      <c r="F34" s="465"/>
      <c r="G34" s="523"/>
      <c r="H34" s="569"/>
      <c r="I34" s="615"/>
      <c r="J34" s="664"/>
      <c r="K34" s="389"/>
      <c r="L34" s="764"/>
      <c r="M34" s="567"/>
      <c r="N34" s="842"/>
      <c r="O34" s="881"/>
      <c r="P34" s="918"/>
      <c r="Q34" s="380"/>
      <c r="R34" s="988"/>
      <c r="S34" s="765"/>
      <c r="T34" s="765"/>
      <c r="U34" s="1082"/>
      <c r="V34" s="913"/>
      <c r="W34" s="1079"/>
      <c r="X34" s="1170"/>
      <c r="Y34" s="878"/>
      <c r="Z34" s="273"/>
      <c r="AA34" s="837"/>
      <c r="AB34" s="1297"/>
      <c r="AC34" s="1327"/>
      <c r="AD34" s="1359"/>
      <c r="AE34" s="878"/>
      <c r="AF34" s="1233"/>
      <c r="AG34" s="1454"/>
      <c r="AH34" s="1484"/>
      <c r="AI34" s="1515"/>
      <c r="AJ34" s="1263"/>
      <c r="AK34" s="1569"/>
      <c r="AL34" s="1596"/>
      <c r="AM34" s="1625"/>
      <c r="AN34" s="1653"/>
      <c r="AO34" s="1685"/>
      <c r="AP34" s="993"/>
      <c r="AQ34" s="1751"/>
      <c r="AR34" s="1780"/>
      <c r="AS34" s="916"/>
      <c r="AT34" s="1854"/>
      <c r="AU34" s="1898"/>
      <c r="AV34" s="1950"/>
      <c r="AW34" s="1422"/>
      <c r="AX34" s="2059"/>
      <c r="AY34" s="2109"/>
      <c r="AZ34" s="2151"/>
      <c r="BA34" s="2199"/>
      <c r="BB34" s="2246"/>
      <c r="BC34" s="2301"/>
      <c r="BD34" s="2356"/>
      <c r="BE34" s="2409"/>
      <c r="BF34" s="2459"/>
      <c r="BG34" s="2505"/>
      <c r="BH34" s="2557"/>
      <c r="BI34" s="2613"/>
      <c r="BJ34" s="2661"/>
      <c r="BK34" s="2720"/>
      <c r="BL34" s="2772"/>
      <c r="BM34" s="2829"/>
      <c r="BN34" s="2887"/>
      <c r="BO34" s="2955"/>
      <c r="BP34" s="3014"/>
      <c r="BQ34" s="3073"/>
      <c r="BR34" s="3124"/>
      <c r="BS34" s="3180"/>
      <c r="BT34" s="3243"/>
      <c r="BU34" s="3301"/>
      <c r="BV34" s="3358"/>
      <c r="BW34" s="3417"/>
      <c r="BX34" s="3473"/>
      <c r="BY34" s="3527"/>
      <c r="BZ34" s="3583"/>
      <c r="CA34" s="3638"/>
      <c r="CB34" s="3697"/>
      <c r="CC34" s="3753"/>
      <c r="CD34" s="3804"/>
      <c r="CE34" s="3859"/>
      <c r="CF34" s="3909"/>
      <c r="CG34" s="3960"/>
      <c r="CH34" s="4005"/>
      <c r="CI34" s="4052"/>
      <c r="CJ34" s="4109"/>
      <c r="CK34" s="4155"/>
      <c r="CL34" s="4205"/>
      <c r="CM34" s="109"/>
      <c r="CN34" s="4293"/>
      <c r="CO34" s="4325"/>
      <c r="CP34" s="4362"/>
      <c r="CQ34" s="4405"/>
      <c r="CR34" s="4434"/>
      <c r="CS34" s="4431"/>
      <c r="CT34" s="4431"/>
      <c r="CU34" s="4433"/>
      <c r="CV34" s="4433"/>
      <c r="CW34" s="4433"/>
      <c r="CX34" s="4433"/>
      <c r="CY34" s="4291"/>
      <c r="CZ34" s="4291"/>
      <c r="DA34" s="4291"/>
      <c r="DB34" s="40"/>
      <c r="DC34" s="34"/>
      <c r="DD34" s="34"/>
      <c r="DE34" s="105"/>
      <c r="DF34" s="105"/>
      <c r="DG34" s="20"/>
      <c r="DH34" s="34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64"/>
      <c r="EO34" s="4433"/>
      <c r="EP34" s="4576"/>
      <c r="EQ34" s="4618"/>
      <c r="ER34" s="4618"/>
      <c r="ES34" s="4576"/>
      <c r="ET34" s="4433"/>
    </row>
    <row r="35" spans="1:150" ht="3.2" customHeight="1">
      <c r="A35" s="147"/>
      <c r="B35" s="214"/>
      <c r="C35" s="276"/>
      <c r="D35" s="338"/>
      <c r="E35" s="403"/>
      <c r="F35" s="466"/>
      <c r="G35" s="445"/>
      <c r="H35" s="570"/>
      <c r="I35" s="616"/>
      <c r="J35" s="511"/>
      <c r="K35" s="391"/>
      <c r="L35" s="765"/>
      <c r="M35" s="804"/>
      <c r="N35" s="843"/>
      <c r="O35" s="882"/>
      <c r="P35" s="919"/>
      <c r="Q35" s="752"/>
      <c r="R35" s="752"/>
      <c r="S35" s="914"/>
      <c r="T35" s="1047"/>
      <c r="U35" s="919"/>
      <c r="V35" s="652"/>
      <c r="W35" s="1139"/>
      <c r="X35" s="1171"/>
      <c r="Y35" s="269"/>
      <c r="Z35" s="392"/>
      <c r="AA35" s="837"/>
      <c r="AB35" s="837"/>
      <c r="AC35" s="1328"/>
      <c r="AD35" s="1360"/>
      <c r="AE35" s="803"/>
      <c r="AF35" s="268"/>
      <c r="AG35" s="1079"/>
      <c r="AH35" s="1456"/>
      <c r="AI35" s="699"/>
      <c r="AJ35" s="745"/>
      <c r="AK35" s="1570"/>
      <c r="AL35" s="1597"/>
      <c r="AM35" s="1626"/>
      <c r="AN35" s="1654"/>
      <c r="AO35" s="1686"/>
      <c r="AP35" s="1716"/>
      <c r="AQ35" s="1233"/>
      <c r="AR35" s="1781"/>
      <c r="AS35" s="1817"/>
      <c r="AT35" s="1388"/>
      <c r="AU35" s="1899"/>
      <c r="AV35" s="1951"/>
      <c r="AW35" s="2002"/>
      <c r="AX35" s="2060"/>
      <c r="AY35" s="2110"/>
      <c r="AZ35" s="2152"/>
      <c r="BA35" s="2200"/>
      <c r="BB35" s="2247"/>
      <c r="BC35" s="2302"/>
      <c r="BD35" s="2357"/>
      <c r="BE35" s="2410"/>
      <c r="BF35" s="2460"/>
      <c r="BG35" s="2506"/>
      <c r="BH35" s="2558"/>
      <c r="BI35" s="2614"/>
      <c r="BJ35" s="2662"/>
      <c r="BK35" s="2721"/>
      <c r="BL35" s="2773"/>
      <c r="BM35" s="2830"/>
      <c r="BN35" s="2888"/>
      <c r="BO35" s="2956"/>
      <c r="BP35" s="3015"/>
      <c r="BQ35" s="3074"/>
      <c r="BR35" s="3125"/>
      <c r="BS35" s="3181"/>
      <c r="BT35" s="3244"/>
      <c r="BU35" s="3302"/>
      <c r="BV35" s="3359"/>
      <c r="BW35" s="3418"/>
      <c r="BX35" s="3474"/>
      <c r="BY35" s="3528"/>
      <c r="BZ35" s="3584"/>
      <c r="CA35" s="3639"/>
      <c r="CB35" s="3698"/>
      <c r="CC35" s="3754"/>
      <c r="CD35" s="3805"/>
      <c r="CE35" s="3860"/>
      <c r="CF35" s="3910"/>
      <c r="CG35" s="3961"/>
      <c r="CH35" s="4006"/>
      <c r="CI35" s="4053"/>
      <c r="CJ35" s="118"/>
      <c r="CK35" s="4156"/>
      <c r="CL35" s="4206"/>
      <c r="CM35" s="4248"/>
      <c r="CN35" s="4294"/>
      <c r="CO35" s="4326"/>
      <c r="CP35" s="40"/>
      <c r="CQ35" s="40"/>
      <c r="CR35" s="40"/>
      <c r="CS35" s="109"/>
      <c r="CT35" s="109"/>
      <c r="CU35" s="109"/>
      <c r="CV35" s="109"/>
      <c r="CW35" s="109"/>
      <c r="CX35" s="109"/>
      <c r="CY35" s="40"/>
      <c r="CZ35" s="40"/>
      <c r="DA35" s="40"/>
      <c r="DB35" s="40"/>
      <c r="DC35" s="34"/>
      <c r="DD35" s="34"/>
      <c r="DE35" s="34"/>
      <c r="DF35" s="34"/>
      <c r="DG35" s="34"/>
      <c r="DH35" s="34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0"/>
      <c r="DW35" s="40"/>
      <c r="DX35" s="40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54"/>
      <c r="EP35" s="109"/>
      <c r="EQ35" s="4433"/>
      <c r="ER35" s="4433"/>
      <c r="ES35" s="109"/>
      <c r="ET35" s="54"/>
    </row>
    <row r="36" spans="1:150" ht="3.2" customHeight="1">
      <c r="A36" s="148"/>
      <c r="B36" s="215"/>
      <c r="C36" s="277"/>
      <c r="D36" s="339"/>
      <c r="E36" s="391"/>
      <c r="F36" s="467"/>
      <c r="G36" s="524"/>
      <c r="H36" s="445"/>
      <c r="I36" s="617"/>
      <c r="J36" s="665"/>
      <c r="K36" s="384"/>
      <c r="L36" s="765"/>
      <c r="M36" s="653"/>
      <c r="N36" s="844"/>
      <c r="O36" s="882"/>
      <c r="P36" s="652"/>
      <c r="Q36" s="884"/>
      <c r="R36" s="402"/>
      <c r="S36" s="913"/>
      <c r="T36" s="913"/>
      <c r="U36" s="804"/>
      <c r="V36" s="401"/>
      <c r="W36" s="401"/>
      <c r="X36" s="799"/>
      <c r="Y36" s="800"/>
      <c r="Z36" s="799"/>
      <c r="AA36" s="1266"/>
      <c r="AB36" s="1266"/>
      <c r="AC36" s="1236"/>
      <c r="AD36" s="1361"/>
      <c r="AE36" s="916"/>
      <c r="AF36" s="268"/>
      <c r="AG36" s="1455"/>
      <c r="AH36" s="1485"/>
      <c r="AI36" s="1516"/>
      <c r="AJ36" s="1545"/>
      <c r="AK36" s="1571"/>
      <c r="AL36" s="699"/>
      <c r="AM36" s="745"/>
      <c r="AN36" s="1655"/>
      <c r="AO36" s="1687"/>
      <c r="AP36" s="1717"/>
      <c r="AQ36" s="1752"/>
      <c r="AR36" s="1782"/>
      <c r="AS36" s="1818"/>
      <c r="AT36" s="1855"/>
      <c r="AU36" s="1900"/>
      <c r="AV36" s="1952"/>
      <c r="AW36" s="2003"/>
      <c r="AX36" s="2061"/>
      <c r="AY36" s="2111"/>
      <c r="AZ36" s="2153"/>
      <c r="BA36" s="2201"/>
      <c r="BB36" s="2248"/>
      <c r="BC36" s="2303"/>
      <c r="BD36" s="2358"/>
      <c r="BE36" s="2411"/>
      <c r="BF36" s="2461"/>
      <c r="BG36" s="2507"/>
      <c r="BH36" s="2559"/>
      <c r="BI36" s="2615"/>
      <c r="BJ36" s="2663"/>
      <c r="BK36" s="2722"/>
      <c r="BL36" s="2774"/>
      <c r="BM36" s="2831"/>
      <c r="BN36" s="2889"/>
      <c r="BO36" s="2957"/>
      <c r="BP36" s="3016"/>
      <c r="BQ36" s="3075"/>
      <c r="BR36" s="3126"/>
      <c r="BS36" s="3182"/>
      <c r="BT36" s="3245"/>
      <c r="BU36" s="3303"/>
      <c r="BV36" s="3360"/>
      <c r="BW36" s="3419"/>
      <c r="BX36" s="3475"/>
      <c r="BY36" s="3529"/>
      <c r="BZ36" s="3585"/>
      <c r="CA36" s="3640"/>
      <c r="CB36" s="3699"/>
      <c r="CC36" s="3755"/>
      <c r="CD36" s="3806"/>
      <c r="CE36" s="3861"/>
      <c r="CF36" s="3911"/>
      <c r="CG36" s="3962"/>
      <c r="CH36" s="3471"/>
      <c r="CI36" s="4054"/>
      <c r="CJ36" s="4110"/>
      <c r="CK36" s="4157"/>
      <c r="CL36" s="70"/>
      <c r="CM36" s="4176"/>
      <c r="CN36" s="21"/>
      <c r="CO36" s="4327"/>
      <c r="CP36" s="4363"/>
      <c r="CQ36" s="29"/>
      <c r="CR36" s="78"/>
      <c r="CS36" s="40"/>
      <c r="CT36" s="54"/>
      <c r="CU36" s="54"/>
      <c r="CV36" s="54"/>
      <c r="CW36" s="54"/>
      <c r="CX36" s="54"/>
      <c r="CY36" s="40"/>
      <c r="CZ36" s="40"/>
      <c r="DA36" s="40"/>
      <c r="DB36" s="40"/>
      <c r="DC36" s="34"/>
      <c r="DD36" s="34"/>
      <c r="DE36" s="34"/>
      <c r="DF36" s="34"/>
      <c r="DG36" s="34"/>
      <c r="DH36" s="34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0"/>
      <c r="DV36" s="40"/>
      <c r="DW36" s="40"/>
      <c r="DX36" s="40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0"/>
      <c r="EO36" s="54"/>
      <c r="EP36" s="54"/>
      <c r="EQ36" s="54"/>
      <c r="ER36" s="54"/>
      <c r="ES36" s="54"/>
      <c r="ET36" s="54"/>
    </row>
    <row r="37" spans="1:150" ht="3.2" customHeight="1">
      <c r="A37" s="149"/>
      <c r="B37" s="214"/>
      <c r="C37" s="276"/>
      <c r="D37" s="340"/>
      <c r="E37" s="404"/>
      <c r="F37" s="468"/>
      <c r="G37" s="525"/>
      <c r="H37" s="571"/>
      <c r="I37" s="618"/>
      <c r="J37" s="510"/>
      <c r="K37" s="657"/>
      <c r="L37" s="651"/>
      <c r="M37" s="804"/>
      <c r="N37" s="845"/>
      <c r="O37" s="401"/>
      <c r="P37" s="798"/>
      <c r="Q37" s="271"/>
      <c r="R37" s="989"/>
      <c r="S37" s="563"/>
      <c r="T37" s="1048"/>
      <c r="U37" s="457"/>
      <c r="V37" s="1112"/>
      <c r="W37" s="1140"/>
      <c r="X37" s="1172"/>
      <c r="Y37" s="1205"/>
      <c r="Z37" s="1238"/>
      <c r="AA37" s="1267"/>
      <c r="AB37" s="701"/>
      <c r="AC37" s="1329"/>
      <c r="AD37" s="1362"/>
      <c r="AE37" s="1387"/>
      <c r="AF37" s="1420"/>
      <c r="AG37" s="1456"/>
      <c r="AH37" s="1486"/>
      <c r="AI37" s="844"/>
      <c r="AJ37" s="804"/>
      <c r="AK37" s="1572"/>
      <c r="AL37" s="1598"/>
      <c r="AM37" s="1627"/>
      <c r="AN37" s="1656"/>
      <c r="AO37" s="1688"/>
      <c r="AP37" s="1718"/>
      <c r="AQ37" s="1753"/>
      <c r="AR37" s="1783"/>
      <c r="AS37" s="1819"/>
      <c r="AT37" s="1856"/>
      <c r="AU37" s="1901"/>
      <c r="AV37" s="1953"/>
      <c r="AW37" s="2004"/>
      <c r="AX37" s="2062"/>
      <c r="AY37" s="2112"/>
      <c r="AZ37" s="2154"/>
      <c r="BA37" s="2202"/>
      <c r="BB37" s="2249"/>
      <c r="BC37" s="2304"/>
      <c r="BD37" s="2119"/>
      <c r="BE37" s="2412"/>
      <c r="BF37" s="2462"/>
      <c r="BG37" s="2508"/>
      <c r="BH37" s="2560"/>
      <c r="BI37" s="2616"/>
      <c r="BJ37" s="2664"/>
      <c r="BK37" s="2723"/>
      <c r="BL37" s="2775"/>
      <c r="BM37" s="2832"/>
      <c r="BN37" s="2890"/>
      <c r="BO37" s="2958"/>
      <c r="BP37" s="3017"/>
      <c r="BQ37" s="3076"/>
      <c r="BR37" s="3127"/>
      <c r="BS37" s="3183"/>
      <c r="BT37" s="3246"/>
      <c r="BU37" s="3304"/>
      <c r="BV37" s="3361"/>
      <c r="BW37" s="3420"/>
      <c r="BX37" s="3476"/>
      <c r="BY37" s="3530"/>
      <c r="BZ37" s="3586"/>
      <c r="CA37" s="3641"/>
      <c r="CB37" s="3700"/>
      <c r="CC37" s="3756"/>
      <c r="CD37" s="3807"/>
      <c r="CE37" s="3862"/>
      <c r="CF37" s="3912"/>
      <c r="CG37" s="3963"/>
      <c r="CH37" s="4007"/>
      <c r="CI37" s="4055"/>
      <c r="CJ37" s="4111"/>
      <c r="CK37" s="4158"/>
      <c r="CL37" s="4207"/>
      <c r="CM37" s="4249"/>
      <c r="CN37" s="27"/>
      <c r="CO37" s="19"/>
      <c r="CP37" s="4364"/>
      <c r="CQ37" s="12"/>
      <c r="CR37" s="29"/>
      <c r="CS37" s="40"/>
      <c r="CT37" s="40"/>
      <c r="CU37" s="40"/>
      <c r="CV37" s="40"/>
      <c r="CW37" s="40"/>
      <c r="CX37" s="40"/>
      <c r="CY37" s="40"/>
      <c r="CZ37" s="40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40"/>
      <c r="DT37" s="40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</row>
    <row r="38" spans="1:150" ht="3.2" customHeight="1">
      <c r="A38" s="149"/>
      <c r="B38" s="214"/>
      <c r="C38" s="278"/>
      <c r="D38" s="341"/>
      <c r="E38" s="405"/>
      <c r="F38" s="469"/>
      <c r="G38" s="526"/>
      <c r="H38" s="572"/>
      <c r="I38" s="619"/>
      <c r="J38" s="620"/>
      <c r="K38" s="506"/>
      <c r="L38" s="609"/>
      <c r="M38" s="506"/>
      <c r="N38" s="506"/>
      <c r="O38" s="385"/>
      <c r="P38" s="393"/>
      <c r="Q38" s="883"/>
      <c r="R38" s="990"/>
      <c r="S38" s="1018"/>
      <c r="T38" s="1049"/>
      <c r="U38" s="616"/>
      <c r="V38" s="615"/>
      <c r="W38" s="1141"/>
      <c r="X38" s="385"/>
      <c r="Y38" s="1206"/>
      <c r="Z38" s="1239"/>
      <c r="AA38" s="1268"/>
      <c r="AB38" s="1298"/>
      <c r="AC38" s="1330"/>
      <c r="AD38" s="745"/>
      <c r="AE38" s="332"/>
      <c r="AF38" s="571"/>
      <c r="AG38" s="1457"/>
      <c r="AH38" s="1487"/>
      <c r="AI38" s="1517"/>
      <c r="AJ38" s="945"/>
      <c r="AK38" s="1573"/>
      <c r="AL38" s="1599"/>
      <c r="AM38" s="1628"/>
      <c r="AN38" s="1657"/>
      <c r="AO38" s="1689"/>
      <c r="AP38" s="1719"/>
      <c r="AQ38" s="1754"/>
      <c r="AR38" s="1784"/>
      <c r="AS38" s="1820"/>
      <c r="AT38" s="1857"/>
      <c r="AU38" s="1902"/>
      <c r="AV38" s="1954"/>
      <c r="AW38" s="2005"/>
      <c r="AX38" s="2063"/>
      <c r="AY38" s="2113"/>
      <c r="AZ38" s="2155"/>
      <c r="BA38" s="2203"/>
      <c r="BB38" s="2250"/>
      <c r="BC38" s="2305"/>
      <c r="BD38" s="2359"/>
      <c r="BE38" s="2413"/>
      <c r="BF38" s="2463"/>
      <c r="BG38" s="2509"/>
      <c r="BH38" s="2561"/>
      <c r="BI38" s="2617"/>
      <c r="BJ38" s="2665"/>
      <c r="BK38" s="2724"/>
      <c r="BL38" s="2776"/>
      <c r="BM38" s="2833"/>
      <c r="BN38" s="2891"/>
      <c r="BO38" s="2959"/>
      <c r="BP38" s="3018"/>
      <c r="BQ38" s="3077"/>
      <c r="BR38" s="3128"/>
      <c r="BS38" s="3184"/>
      <c r="BT38" s="3247"/>
      <c r="BU38" s="3305"/>
      <c r="BV38" s="3362"/>
      <c r="BW38" s="3421"/>
      <c r="BX38" s="3477"/>
      <c r="BY38" s="3531"/>
      <c r="BZ38" s="3587"/>
      <c r="CA38" s="3642"/>
      <c r="CB38" s="3701"/>
      <c r="CC38" s="3303"/>
      <c r="CD38" s="3808"/>
      <c r="CE38" s="3863"/>
      <c r="CF38" s="3913"/>
      <c r="CG38" s="3964"/>
      <c r="CH38" s="4008"/>
      <c r="CI38" s="4056"/>
      <c r="CJ38" s="4112"/>
      <c r="CK38" s="4159"/>
      <c r="CL38" s="4208"/>
      <c r="CM38" s="4250"/>
      <c r="CN38" s="31"/>
      <c r="CO38" s="19"/>
      <c r="CP38" s="4365"/>
      <c r="CQ38" s="4406"/>
      <c r="CR38" s="29"/>
      <c r="CS38" s="40"/>
      <c r="CT38" s="40"/>
      <c r="CU38" s="40"/>
      <c r="CV38" s="40"/>
      <c r="CW38" s="40"/>
      <c r="CX38" s="40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</row>
    <row r="39" spans="1:150" ht="3.2" customHeight="1">
      <c r="A39" s="150"/>
      <c r="B39" s="214"/>
      <c r="C39" s="279"/>
      <c r="D39" s="342"/>
      <c r="E39" s="406"/>
      <c r="F39" s="470"/>
      <c r="G39" s="527"/>
      <c r="H39" s="573"/>
      <c r="I39" s="620"/>
      <c r="J39" s="569"/>
      <c r="K39" s="459"/>
      <c r="L39" s="766"/>
      <c r="M39" s="805"/>
      <c r="N39" s="846"/>
      <c r="O39" s="883"/>
      <c r="P39" s="920"/>
      <c r="Q39" s="949"/>
      <c r="R39" s="991"/>
      <c r="S39" s="1019"/>
      <c r="T39" s="990"/>
      <c r="U39" s="1083"/>
      <c r="V39" s="1113"/>
      <c r="W39" s="1142"/>
      <c r="X39" s="1173"/>
      <c r="Y39" s="1207"/>
      <c r="Z39" s="1240"/>
      <c r="AA39" s="1269"/>
      <c r="AB39" s="1299"/>
      <c r="AC39" s="1331"/>
      <c r="AD39" s="922"/>
      <c r="AE39" s="876"/>
      <c r="AF39" s="1421"/>
      <c r="AG39" s="1458"/>
      <c r="AH39" s="1488"/>
      <c r="AI39" s="1518"/>
      <c r="AJ39" s="1546"/>
      <c r="AK39" s="1574"/>
      <c r="AL39" s="1600"/>
      <c r="AM39" s="1629"/>
      <c r="AN39" s="1658"/>
      <c r="AO39" s="1690"/>
      <c r="AP39" s="1720"/>
      <c r="AQ39" s="1755"/>
      <c r="AR39" s="1785"/>
      <c r="AS39" s="1821"/>
      <c r="AT39" s="1858"/>
      <c r="AU39" s="1903"/>
      <c r="AV39" s="1955"/>
      <c r="AW39" s="2006"/>
      <c r="AX39" s="2064"/>
      <c r="AY39" s="2114"/>
      <c r="AZ39" s="2156"/>
      <c r="BA39" s="2204"/>
      <c r="BB39" s="2251"/>
      <c r="BC39" s="2033"/>
      <c r="BD39" s="2360"/>
      <c r="BE39" s="2414"/>
      <c r="BF39" s="2255"/>
      <c r="BG39" s="2510"/>
      <c r="BH39" s="2562"/>
      <c r="BI39" s="2618"/>
      <c r="BJ39" s="2666"/>
      <c r="BK39" s="2725"/>
      <c r="BL39" s="2777"/>
      <c r="BM39" s="2834"/>
      <c r="BN39" s="2892"/>
      <c r="BO39" s="2960"/>
      <c r="BP39" s="3019"/>
      <c r="BQ39" s="3078"/>
      <c r="BR39" s="3129"/>
      <c r="BS39" s="3185"/>
      <c r="BT39" s="3248"/>
      <c r="BU39" s="3306"/>
      <c r="BV39" s="3363"/>
      <c r="BW39" s="3422"/>
      <c r="BX39" s="3478"/>
      <c r="BY39" s="3532"/>
      <c r="BZ39" s="3588"/>
      <c r="CA39" s="3643"/>
      <c r="CB39" s="3702"/>
      <c r="CC39" s="3757"/>
      <c r="CD39" s="3809"/>
      <c r="CE39" s="3864"/>
      <c r="CF39" s="3914"/>
      <c r="CG39" s="3965"/>
      <c r="CH39" s="4009"/>
      <c r="CI39" s="4057"/>
      <c r="CJ39" s="4113"/>
      <c r="CK39" s="4160"/>
      <c r="CL39" s="4209"/>
      <c r="CM39" s="4251"/>
      <c r="CN39" s="4295"/>
      <c r="CO39" s="93"/>
      <c r="CP39" s="98"/>
      <c r="CQ39" s="49"/>
      <c r="CR39" s="42"/>
      <c r="CS39" s="4246"/>
      <c r="CT39" s="40"/>
      <c r="CU39" s="40"/>
      <c r="CV39" s="40"/>
      <c r="CW39" s="40"/>
      <c r="CX39" s="40"/>
      <c r="CY39" s="40"/>
      <c r="CZ39" s="4246"/>
      <c r="DA39" s="40"/>
      <c r="DB39" s="40"/>
      <c r="DC39" s="4246"/>
      <c r="DD39" s="40"/>
      <c r="DE39" s="40"/>
      <c r="DF39" s="40"/>
      <c r="DG39" s="40"/>
      <c r="DH39" s="4246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40"/>
      <c r="DT39" s="40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</row>
    <row r="40" spans="1:150" ht="3.2" customHeight="1">
      <c r="A40" s="151"/>
      <c r="B40" s="216"/>
      <c r="C40" s="280"/>
      <c r="D40" s="341"/>
      <c r="E40" s="407"/>
      <c r="F40" s="471"/>
      <c r="G40" s="528"/>
      <c r="H40" s="574"/>
      <c r="I40" s="621"/>
      <c r="J40" s="569"/>
      <c r="K40" s="712"/>
      <c r="L40" s="767"/>
      <c r="M40" s="805"/>
      <c r="N40" s="847"/>
      <c r="O40" s="395"/>
      <c r="P40" s="921"/>
      <c r="Q40" s="382"/>
      <c r="R40" s="992"/>
      <c r="S40" s="920"/>
      <c r="T40" s="1050"/>
      <c r="U40" s="1084"/>
      <c r="V40" s="1114"/>
      <c r="W40" s="1143"/>
      <c r="X40" s="1174"/>
      <c r="Y40" s="1208"/>
      <c r="Z40" s="1241"/>
      <c r="AA40" s="801"/>
      <c r="AB40" s="523"/>
      <c r="AC40" s="1332"/>
      <c r="AD40" s="1363"/>
      <c r="AE40" s="1388"/>
      <c r="AF40" s="1422"/>
      <c r="AG40" s="1459"/>
      <c r="AH40" s="1489"/>
      <c r="AI40" s="1519"/>
      <c r="AJ40" s="1547"/>
      <c r="AK40" s="1575"/>
      <c r="AL40" s="1601"/>
      <c r="AM40" s="1630"/>
      <c r="AN40" s="1659"/>
      <c r="AO40" s="1691"/>
      <c r="AP40" s="1721"/>
      <c r="AQ40" s="1756"/>
      <c r="AR40" s="1527"/>
      <c r="AS40" s="1760"/>
      <c r="AT40" s="1859"/>
      <c r="AU40" s="1904"/>
      <c r="AV40" s="1956"/>
      <c r="AW40" s="2007"/>
      <c r="AX40" s="2065"/>
      <c r="AY40" s="2115"/>
      <c r="AZ40" s="2157"/>
      <c r="BA40" s="2205"/>
      <c r="BB40" s="2252"/>
      <c r="BC40" s="2306"/>
      <c r="BD40" s="2361"/>
      <c r="BE40" s="2415"/>
      <c r="BF40" s="2464"/>
      <c r="BG40" s="2511"/>
      <c r="BH40" s="2563"/>
      <c r="BI40" s="2619"/>
      <c r="BJ40" s="2667"/>
      <c r="BK40" s="2726"/>
      <c r="BL40" s="2778"/>
      <c r="BM40" s="2835"/>
      <c r="BN40" s="2893"/>
      <c r="BO40" s="2961"/>
      <c r="BP40" s="3020"/>
      <c r="BQ40" s="3079"/>
      <c r="BR40" s="3130"/>
      <c r="BS40" s="3186"/>
      <c r="BT40" s="3249"/>
      <c r="BU40" s="3307"/>
      <c r="BV40" s="3364"/>
      <c r="BW40" s="3423"/>
      <c r="BX40" s="3479"/>
      <c r="BY40" s="3533"/>
      <c r="BZ40" s="3589"/>
      <c r="CA40" s="3644"/>
      <c r="CB40" s="3703"/>
      <c r="CC40" s="3758"/>
      <c r="CD40" s="3810"/>
      <c r="CE40" s="3865"/>
      <c r="CF40" s="3915"/>
      <c r="CG40" s="3966"/>
      <c r="CH40" s="4010"/>
      <c r="CI40" s="4058"/>
      <c r="CJ40" s="4114"/>
      <c r="CK40" s="4161"/>
      <c r="CL40" s="4210"/>
      <c r="CM40" s="4252"/>
      <c r="CN40" s="4296"/>
      <c r="CO40" s="4328"/>
      <c r="CP40" s="65"/>
      <c r="CQ40" s="91"/>
      <c r="CR40" s="54"/>
      <c r="CS40" s="40"/>
      <c r="CT40" s="40"/>
      <c r="CU40" s="40"/>
      <c r="CV40" s="40"/>
      <c r="CW40" s="40"/>
      <c r="CX40" s="40"/>
      <c r="CY40" s="40"/>
      <c r="CZ40" s="40"/>
      <c r="DA40" s="40"/>
      <c r="DB40" s="40"/>
      <c r="DC40" s="40"/>
      <c r="DD40" s="40"/>
      <c r="DE40" s="40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  <c r="DR40" s="40"/>
      <c r="DS40" s="40"/>
      <c r="DT40" s="40"/>
      <c r="DU40" s="40"/>
      <c r="DV40" s="40"/>
      <c r="DW40" s="40"/>
      <c r="DX40" s="40"/>
      <c r="DY40" s="40"/>
      <c r="DZ40" s="40"/>
      <c r="EA40" s="40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</row>
    <row r="41" spans="1:150" ht="3.2" customHeight="1">
      <c r="A41" s="152"/>
      <c r="B41" s="217"/>
      <c r="C41" s="281"/>
      <c r="D41" s="343"/>
      <c r="E41" s="408"/>
      <c r="F41" s="472"/>
      <c r="G41" s="473"/>
      <c r="H41" s="575"/>
      <c r="I41" s="459"/>
      <c r="J41" s="460"/>
      <c r="K41" s="519"/>
      <c r="L41" s="768"/>
      <c r="M41" s="803"/>
      <c r="N41" s="270"/>
      <c r="O41" s="884"/>
      <c r="P41" s="526"/>
      <c r="Q41" s="950"/>
      <c r="R41" s="993"/>
      <c r="S41" s="402"/>
      <c r="T41" s="385"/>
      <c r="U41" s="1085"/>
      <c r="V41" s="1115"/>
      <c r="W41" s="1144"/>
      <c r="X41" s="1175"/>
      <c r="Y41" s="1209"/>
      <c r="Z41" s="1242"/>
      <c r="AA41" s="1270"/>
      <c r="AB41" s="1300"/>
      <c r="AC41" s="1333"/>
      <c r="AD41" s="1364"/>
      <c r="AE41" s="1389"/>
      <c r="AF41" s="1423"/>
      <c r="AG41" s="1460"/>
      <c r="AH41" s="1490"/>
      <c r="AI41" s="1520"/>
      <c r="AJ41" s="1548"/>
      <c r="AK41" s="1576"/>
      <c r="AL41" s="1602"/>
      <c r="AM41" s="1631"/>
      <c r="AN41" s="1660"/>
      <c r="AO41" s="1692"/>
      <c r="AP41" s="1722"/>
      <c r="AQ41" s="1757"/>
      <c r="AR41" s="1786"/>
      <c r="AS41" s="1822"/>
      <c r="AT41" s="1795"/>
      <c r="AU41" s="1665"/>
      <c r="AV41" s="1957"/>
      <c r="AW41" s="2008"/>
      <c r="AX41" s="2066"/>
      <c r="AY41" s="2116"/>
      <c r="AZ41" s="2158"/>
      <c r="BA41" s="2206"/>
      <c r="BB41" s="2253"/>
      <c r="BC41" s="2307"/>
      <c r="BD41" s="2362"/>
      <c r="BE41" s="2416"/>
      <c r="BF41" s="2465"/>
      <c r="BG41" s="2512"/>
      <c r="BH41" s="2564"/>
      <c r="BI41" s="2620"/>
      <c r="BJ41" s="2668"/>
      <c r="BK41" s="2727"/>
      <c r="BL41" s="2779"/>
      <c r="BM41" s="2836"/>
      <c r="BN41" s="2894"/>
      <c r="BO41" s="2962"/>
      <c r="BP41" s="3021"/>
      <c r="BQ41" s="3080"/>
      <c r="BR41" s="3131"/>
      <c r="BS41" s="3187"/>
      <c r="BT41" s="3250"/>
      <c r="BU41" s="3308"/>
      <c r="BV41" s="3365"/>
      <c r="BW41" s="3424"/>
      <c r="BX41" s="3480"/>
      <c r="BY41" s="3534"/>
      <c r="BZ41" s="3364"/>
      <c r="CA41" s="3645"/>
      <c r="CB41" s="3704"/>
      <c r="CC41" s="3759"/>
      <c r="CD41" s="3811"/>
      <c r="CE41" s="3866"/>
      <c r="CF41" s="3916"/>
      <c r="CG41" s="3967"/>
      <c r="CH41" s="4011"/>
      <c r="CI41" s="4059"/>
      <c r="CJ41" s="4115"/>
      <c r="CK41" s="4162"/>
      <c r="CL41" s="4211"/>
      <c r="CM41" s="4253"/>
      <c r="CN41" s="72"/>
      <c r="CO41" s="4329"/>
      <c r="CP41" s="4366"/>
      <c r="CQ41" s="54"/>
      <c r="CR41" s="54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</row>
    <row r="42" spans="1:150" ht="3.2" customHeight="1">
      <c r="A42" s="153"/>
      <c r="B42" s="218"/>
      <c r="C42" s="282"/>
      <c r="D42" s="344"/>
      <c r="E42" s="409"/>
      <c r="F42" s="473"/>
      <c r="G42" s="381"/>
      <c r="H42" s="268"/>
      <c r="I42" s="622"/>
      <c r="J42" s="602"/>
      <c r="K42" s="713"/>
      <c r="L42" s="769"/>
      <c r="M42" s="806"/>
      <c r="N42" s="848"/>
      <c r="O42" s="876"/>
      <c r="P42" s="922"/>
      <c r="Q42" s="951"/>
      <c r="R42" s="880"/>
      <c r="S42" s="1020"/>
      <c r="T42" s="1051"/>
      <c r="U42" s="1086"/>
      <c r="V42" s="1116"/>
      <c r="W42" s="1145"/>
      <c r="X42" s="1176"/>
      <c r="Y42" s="1210"/>
      <c r="Z42" s="1243"/>
      <c r="AA42" s="1271"/>
      <c r="AB42" s="1301"/>
      <c r="AC42" s="1334"/>
      <c r="AD42" s="1365"/>
      <c r="AE42" s="1390"/>
      <c r="AF42" s="1424"/>
      <c r="AG42" s="1461"/>
      <c r="AH42" s="1491"/>
      <c r="AI42" s="1521"/>
      <c r="AJ42" s="1549"/>
      <c r="AK42" s="1577"/>
      <c r="AL42" s="1603"/>
      <c r="AM42" s="1632"/>
      <c r="AN42" s="1661"/>
      <c r="AO42" s="1693"/>
      <c r="AP42" s="1723"/>
      <c r="AQ42" s="1694"/>
      <c r="AR42" s="1694"/>
      <c r="AS42" s="1578"/>
      <c r="AT42" s="1860"/>
      <c r="AU42" s="1905"/>
      <c r="AV42" s="1958"/>
      <c r="AW42" s="2009"/>
      <c r="AX42" s="2067"/>
      <c r="AY42" s="2117"/>
      <c r="AZ42" s="2159"/>
      <c r="BA42" s="2207"/>
      <c r="BB42" s="2254"/>
      <c r="BC42" s="2308"/>
      <c r="BD42" s="2363"/>
      <c r="BE42" s="2417"/>
      <c r="BF42" s="2466"/>
      <c r="BG42" s="2513"/>
      <c r="BH42" s="2565"/>
      <c r="BI42" s="2621"/>
      <c r="BJ42" s="2669"/>
      <c r="BK42" s="2728"/>
      <c r="BL42" s="2780"/>
      <c r="BM42" s="2837"/>
      <c r="BN42" s="2895"/>
      <c r="BO42" s="2963"/>
      <c r="BP42" s="3022"/>
      <c r="BQ42" s="3081"/>
      <c r="BR42" s="3132"/>
      <c r="BS42" s="3188"/>
      <c r="BT42" s="3251"/>
      <c r="BU42" s="3309"/>
      <c r="BV42" s="3366"/>
      <c r="BW42" s="3425"/>
      <c r="BX42" s="3481"/>
      <c r="BY42" s="3535"/>
      <c r="BZ42" s="3590"/>
      <c r="CA42" s="3646"/>
      <c r="CB42" s="3705"/>
      <c r="CC42" s="3760"/>
      <c r="CD42" s="3812"/>
      <c r="CE42" s="3867"/>
      <c r="CF42" s="3917"/>
      <c r="CG42" s="3968"/>
      <c r="CH42" s="4012"/>
      <c r="CI42" s="4060"/>
      <c r="CJ42" s="4116"/>
      <c r="CK42" s="4163"/>
      <c r="CL42" s="4212"/>
      <c r="CM42" s="4254"/>
      <c r="CN42" s="4297"/>
      <c r="CO42" s="4330"/>
      <c r="CP42" s="91"/>
      <c r="CQ42" s="54"/>
      <c r="CR42" s="54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</row>
    <row r="43" spans="1:150" ht="3.2" customHeight="1">
      <c r="A43" s="154"/>
      <c r="B43" s="219"/>
      <c r="C43" s="283"/>
      <c r="D43" s="345"/>
      <c r="E43" s="410"/>
      <c r="F43" s="474"/>
      <c r="G43" s="529"/>
      <c r="H43" s="576"/>
      <c r="I43" s="623"/>
      <c r="J43" s="666"/>
      <c r="K43" s="714"/>
      <c r="L43" s="770"/>
      <c r="M43" s="807"/>
      <c r="N43" s="849"/>
      <c r="O43" s="885"/>
      <c r="P43" s="201"/>
      <c r="Q43" s="952"/>
      <c r="R43" s="994"/>
      <c r="S43" s="1021"/>
      <c r="T43" s="1052"/>
      <c r="U43" s="1087"/>
      <c r="V43" s="1117"/>
      <c r="W43" s="1146"/>
      <c r="X43" s="1177"/>
      <c r="Y43" s="1211"/>
      <c r="Z43" s="1244"/>
      <c r="AA43" s="1272"/>
      <c r="AB43" s="1302"/>
      <c r="AC43" s="1335"/>
      <c r="AD43" s="1366"/>
      <c r="AE43" s="1391"/>
      <c r="AF43" s="1425"/>
      <c r="AG43" s="1462"/>
      <c r="AH43" s="1492"/>
      <c r="AI43" s="1522"/>
      <c r="AJ43" s="1550"/>
      <c r="AK43" s="1578"/>
      <c r="AL43" s="1604"/>
      <c r="AM43" s="1401"/>
      <c r="AN43" s="1662"/>
      <c r="AO43" s="1694"/>
      <c r="AP43" s="1724"/>
      <c r="AQ43" s="1758"/>
      <c r="AR43" s="1787"/>
      <c r="AS43" s="1823"/>
      <c r="AT43" s="1861"/>
      <c r="AU43" s="1906"/>
      <c r="AV43" s="1959"/>
      <c r="AW43" s="2010"/>
      <c r="AX43" s="2068"/>
      <c r="AY43" s="2118"/>
      <c r="AZ43" s="2160"/>
      <c r="BA43" s="2208"/>
      <c r="BB43" s="2255"/>
      <c r="BC43" s="2309"/>
      <c r="BD43" s="2364"/>
      <c r="BE43" s="2418"/>
      <c r="BF43" s="2467"/>
      <c r="BG43" s="2514"/>
      <c r="BH43" s="2566"/>
      <c r="BI43" s="2622"/>
      <c r="BJ43" s="2670"/>
      <c r="BK43" s="2729"/>
      <c r="BL43" s="2781"/>
      <c r="BM43" s="2838"/>
      <c r="BN43" s="2896"/>
      <c r="BO43" s="2964"/>
      <c r="BP43" s="3023"/>
      <c r="BQ43" s="3082"/>
      <c r="BR43" s="3133"/>
      <c r="BS43" s="3189"/>
      <c r="BT43" s="3252"/>
      <c r="BU43" s="3310"/>
      <c r="BV43" s="3367"/>
      <c r="BW43" s="3426"/>
      <c r="BX43" s="3482"/>
      <c r="BY43" s="3536"/>
      <c r="BZ43" s="3026"/>
      <c r="CA43" s="3647"/>
      <c r="CB43" s="3706"/>
      <c r="CC43" s="3761"/>
      <c r="CD43" s="3813"/>
      <c r="CE43" s="3868"/>
      <c r="CF43" s="3918"/>
      <c r="CG43" s="3969"/>
      <c r="CH43" s="4013"/>
      <c r="CI43" s="4061"/>
      <c r="CJ43" s="4117"/>
      <c r="CK43" s="4164"/>
      <c r="CL43" s="4213"/>
      <c r="CM43" s="4255"/>
      <c r="CN43" s="89"/>
      <c r="CO43" s="4331"/>
      <c r="CP43" s="40"/>
      <c r="CQ43" s="54"/>
      <c r="CR43" s="4322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</row>
    <row r="44" spans="1:150" ht="3.2" customHeight="1">
      <c r="A44" s="155"/>
      <c r="B44" s="220"/>
      <c r="C44" s="284"/>
      <c r="D44" s="346"/>
      <c r="E44" s="411"/>
      <c r="F44" s="475"/>
      <c r="G44" s="530"/>
      <c r="H44" s="577"/>
      <c r="I44" s="624"/>
      <c r="J44" s="667"/>
      <c r="K44" s="715"/>
      <c r="L44" s="771"/>
      <c r="M44" s="808"/>
      <c r="N44" s="850"/>
      <c r="O44" s="886"/>
      <c r="P44" s="923"/>
      <c r="Q44" s="953"/>
      <c r="R44" s="995"/>
      <c r="S44" s="1022"/>
      <c r="T44" s="1053"/>
      <c r="U44" s="1088"/>
      <c r="V44" s="1118"/>
      <c r="W44" s="1147"/>
      <c r="X44" s="1178"/>
      <c r="Y44" s="1212"/>
      <c r="Z44" s="1245"/>
      <c r="AA44" s="1273"/>
      <c r="AB44" s="1303"/>
      <c r="AC44" s="1336"/>
      <c r="AD44" s="1367"/>
      <c r="AE44" s="1311"/>
      <c r="AF44" s="1426"/>
      <c r="AG44" s="1463"/>
      <c r="AH44" s="1493"/>
      <c r="AI44" s="1523"/>
      <c r="AJ44" s="1551"/>
      <c r="AK44" s="1579"/>
      <c r="AL44" s="1605"/>
      <c r="AM44" s="1633"/>
      <c r="AN44" s="1663"/>
      <c r="AO44" s="1398"/>
      <c r="AP44" s="1725"/>
      <c r="AQ44" s="1759"/>
      <c r="AR44" s="1788"/>
      <c r="AS44" s="1824"/>
      <c r="AT44" s="1862"/>
      <c r="AU44" s="1907"/>
      <c r="AV44" s="1960"/>
      <c r="AW44" s="2011"/>
      <c r="AX44" s="2069"/>
      <c r="AY44" s="2077"/>
      <c r="AZ44" s="2161"/>
      <c r="BA44" s="2209"/>
      <c r="BB44" s="2256"/>
      <c r="BC44" s="2310"/>
      <c r="BD44" s="2365"/>
      <c r="BE44" s="2419"/>
      <c r="BF44" s="2468"/>
      <c r="BG44" s="2515"/>
      <c r="BH44" s="2567"/>
      <c r="BI44" s="2623"/>
      <c r="BJ44" s="2671"/>
      <c r="BK44" s="2730"/>
      <c r="BL44" s="2782"/>
      <c r="BM44" s="2839"/>
      <c r="BN44" s="2897"/>
      <c r="BO44" s="2965"/>
      <c r="BP44" s="3024"/>
      <c r="BQ44" s="3083"/>
      <c r="BR44" s="3134"/>
      <c r="BS44" s="3190"/>
      <c r="BT44" s="3253"/>
      <c r="BU44" s="3311"/>
      <c r="BV44" s="3368"/>
      <c r="BW44" s="3427"/>
      <c r="BX44" s="3483"/>
      <c r="BY44" s="3537"/>
      <c r="BZ44" s="3591"/>
      <c r="CA44" s="3648"/>
      <c r="CB44" s="3707"/>
      <c r="CC44" s="3762"/>
      <c r="CD44" s="3814"/>
      <c r="CE44" s="3869"/>
      <c r="CF44" s="3919"/>
      <c r="CG44" s="3970"/>
      <c r="CH44" s="4014"/>
      <c r="CI44" s="4062"/>
      <c r="CJ44" s="4118"/>
      <c r="CK44" s="4165"/>
      <c r="CL44" s="4214"/>
      <c r="CM44" s="4256"/>
      <c r="CN44" s="4298"/>
      <c r="CO44" s="4332"/>
      <c r="CP44" s="4329"/>
      <c r="CQ44" s="105"/>
      <c r="CR44" s="34"/>
      <c r="CS44" s="40"/>
      <c r="CT44" s="40"/>
      <c r="CU44" s="40"/>
      <c r="CV44" s="40"/>
      <c r="CW44" s="40"/>
      <c r="CX44" s="40"/>
      <c r="CY44" s="40"/>
      <c r="CZ44" s="40"/>
      <c r="DA44" s="40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</row>
    <row r="45" spans="1:150" ht="3.2" customHeight="1">
      <c r="A45" s="156"/>
      <c r="B45" s="221"/>
      <c r="C45" s="285"/>
      <c r="D45" s="347"/>
      <c r="E45" s="412"/>
      <c r="F45" s="476"/>
      <c r="G45" s="531"/>
      <c r="H45" s="578"/>
      <c r="I45" s="625"/>
      <c r="J45" s="668"/>
      <c r="K45" s="716"/>
      <c r="L45" s="772"/>
      <c r="M45" s="809"/>
      <c r="N45" s="851"/>
      <c r="O45" s="887"/>
      <c r="P45" s="924"/>
      <c r="Q45" s="954"/>
      <c r="R45" s="996"/>
      <c r="S45" s="1023"/>
      <c r="T45" s="1054"/>
      <c r="U45" s="1089"/>
      <c r="V45" s="1119"/>
      <c r="W45" s="1148"/>
      <c r="X45" s="1179"/>
      <c r="Y45" s="1213"/>
      <c r="Z45" s="1246"/>
      <c r="AA45" s="1274"/>
      <c r="AB45" s="1304"/>
      <c r="AC45" s="1337"/>
      <c r="AD45" s="1368"/>
      <c r="AE45" s="1392"/>
      <c r="AF45" s="1427"/>
      <c r="AG45" s="1464"/>
      <c r="AH45" s="1494"/>
      <c r="AI45" s="1524"/>
      <c r="AJ45" s="1552"/>
      <c r="AK45" s="1580"/>
      <c r="AL45" s="1606"/>
      <c r="AM45" s="1634"/>
      <c r="AN45" s="1664"/>
      <c r="AO45" s="1695"/>
      <c r="AP45" s="1726"/>
      <c r="AQ45" s="1760"/>
      <c r="AR45" s="1789"/>
      <c r="AS45" s="1825"/>
      <c r="AT45" s="1863"/>
      <c r="AU45" s="1908"/>
      <c r="AV45" s="1961"/>
      <c r="AW45" s="2012"/>
      <c r="AX45" s="2070"/>
      <c r="AY45" s="2119"/>
      <c r="AZ45" s="2162"/>
      <c r="BA45" s="2210"/>
      <c r="BB45" s="2257"/>
      <c r="BC45" s="2311"/>
      <c r="BD45" s="2366"/>
      <c r="BE45" s="2420"/>
      <c r="BF45" s="2469"/>
      <c r="BG45" s="2516"/>
      <c r="BH45" s="2568"/>
      <c r="BI45" s="2624"/>
      <c r="BJ45" s="2672"/>
      <c r="BK45" s="2731"/>
      <c r="BL45" s="2783"/>
      <c r="BM45" s="2840"/>
      <c r="BN45" s="2898"/>
      <c r="BO45" s="2966"/>
      <c r="BP45" s="3025"/>
      <c r="BQ45" s="3084"/>
      <c r="BR45" s="3135"/>
      <c r="BS45" s="3191"/>
      <c r="BT45" s="3254"/>
      <c r="BU45" s="3312"/>
      <c r="BV45" s="3369"/>
      <c r="BW45" s="3428"/>
      <c r="BX45" s="3484"/>
      <c r="BY45" s="3538"/>
      <c r="BZ45" s="3592"/>
      <c r="CA45" s="3649"/>
      <c r="CB45" s="3708"/>
      <c r="CC45" s="3763"/>
      <c r="CD45" s="3815"/>
      <c r="CE45" s="3870"/>
      <c r="CF45" s="3920"/>
      <c r="CG45" s="3971"/>
      <c r="CH45" s="4015"/>
      <c r="CI45" s="4063"/>
      <c r="CJ45" s="4119"/>
      <c r="CK45" s="4166"/>
      <c r="CL45" s="4215"/>
      <c r="CM45" s="4257"/>
      <c r="CN45" s="4299"/>
      <c r="CO45" s="4333"/>
      <c r="CP45" s="34"/>
      <c r="CQ45" s="34"/>
      <c r="CR45" s="35"/>
      <c r="CS45" s="40"/>
      <c r="CT45" s="40"/>
      <c r="CU45" s="40"/>
      <c r="CV45" s="40"/>
      <c r="CW45" s="40"/>
      <c r="CX45" s="40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</row>
    <row r="46" spans="1:150" ht="3.2" customHeight="1">
      <c r="A46" s="157"/>
      <c r="B46" s="222"/>
      <c r="C46" s="286"/>
      <c r="D46" s="348"/>
      <c r="E46" s="413"/>
      <c r="F46" s="477"/>
      <c r="G46" s="532"/>
      <c r="H46" s="579"/>
      <c r="I46" s="626"/>
      <c r="J46" s="669"/>
      <c r="K46" s="717"/>
      <c r="L46" s="773"/>
      <c r="M46" s="810"/>
      <c r="N46" s="852"/>
      <c r="O46" s="888"/>
      <c r="P46" s="925"/>
      <c r="Q46" s="955"/>
      <c r="R46" s="997"/>
      <c r="S46" s="1024"/>
      <c r="T46" s="1055"/>
      <c r="U46" s="1090"/>
      <c r="V46" s="1120"/>
      <c r="W46" s="1149"/>
      <c r="X46" s="998"/>
      <c r="Y46" s="1091"/>
      <c r="Z46" s="1247"/>
      <c r="AA46" s="1275"/>
      <c r="AB46" s="1305"/>
      <c r="AC46" s="1338"/>
      <c r="AD46" s="1369"/>
      <c r="AE46" s="1393"/>
      <c r="AF46" s="1428"/>
      <c r="AG46" s="1465"/>
      <c r="AH46" s="1495"/>
      <c r="AI46" s="1525"/>
      <c r="AJ46" s="1553"/>
      <c r="AK46" s="1581"/>
      <c r="AL46" s="1607"/>
      <c r="AM46" s="1635"/>
      <c r="AN46" s="1664"/>
      <c r="AO46" s="1696"/>
      <c r="AP46" s="1696"/>
      <c r="AQ46" s="1642"/>
      <c r="AR46" s="1765"/>
      <c r="AS46" s="1578"/>
      <c r="AT46" s="1864"/>
      <c r="AU46" s="1909"/>
      <c r="AV46" s="1962"/>
      <c r="AW46" s="2013"/>
      <c r="AX46" s="2071"/>
      <c r="AY46" s="2120"/>
      <c r="AZ46" s="2163"/>
      <c r="BA46" s="2211"/>
      <c r="BB46" s="2258"/>
      <c r="BC46" s="2312"/>
      <c r="BD46" s="2367"/>
      <c r="BE46" s="2421"/>
      <c r="BF46" s="2470"/>
      <c r="BG46" s="2517"/>
      <c r="BH46" s="2569"/>
      <c r="BI46" s="2625"/>
      <c r="BJ46" s="2673"/>
      <c r="BK46" s="2732"/>
      <c r="BL46" s="2784"/>
      <c r="BM46" s="2841"/>
      <c r="BN46" s="2899"/>
      <c r="BO46" s="2967"/>
      <c r="BP46" s="3026"/>
      <c r="BQ46" s="3085"/>
      <c r="BR46" s="3136"/>
      <c r="BS46" s="3192"/>
      <c r="BT46" s="3255"/>
      <c r="BU46" s="3313"/>
      <c r="BV46" s="3370"/>
      <c r="BW46" s="3429"/>
      <c r="BX46" s="3485"/>
      <c r="BY46" s="3539"/>
      <c r="BZ46" s="3593"/>
      <c r="CA46" s="3650"/>
      <c r="CB46" s="3709"/>
      <c r="CC46" s="3764"/>
      <c r="CD46" s="3816"/>
      <c r="CE46" s="3871"/>
      <c r="CF46" s="3921"/>
      <c r="CG46" s="3972"/>
      <c r="CH46" s="4016"/>
      <c r="CI46" s="4064"/>
      <c r="CJ46" s="4120"/>
      <c r="CK46" s="4167"/>
      <c r="CL46" s="4216"/>
      <c r="CM46" s="4258"/>
      <c r="CN46" s="89"/>
      <c r="CO46" s="4334"/>
      <c r="CP46" s="4367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</row>
    <row r="47" spans="1:150" ht="3.2" customHeight="1">
      <c r="A47" s="158"/>
      <c r="B47" s="223"/>
      <c r="C47" s="287"/>
      <c r="D47" s="349"/>
      <c r="E47" s="414"/>
      <c r="F47" s="478"/>
      <c r="G47" s="533"/>
      <c r="H47" s="580"/>
      <c r="I47" s="627"/>
      <c r="J47" s="670"/>
      <c r="K47" s="718"/>
      <c r="L47" s="774"/>
      <c r="M47" s="811"/>
      <c r="N47" s="853"/>
      <c r="O47" s="889"/>
      <c r="P47" s="926"/>
      <c r="Q47" s="956"/>
      <c r="R47" s="998"/>
      <c r="S47" s="1025"/>
      <c r="T47" s="480"/>
      <c r="U47" s="1091"/>
      <c r="V47" s="1121"/>
      <c r="W47" s="1150"/>
      <c r="X47" s="1180"/>
      <c r="Y47" s="1214"/>
      <c r="Z47" s="1248"/>
      <c r="AA47" s="1276"/>
      <c r="AB47" s="1306"/>
      <c r="AC47" s="1281"/>
      <c r="AD47" s="1370"/>
      <c r="AE47" s="1394"/>
      <c r="AF47" s="1429"/>
      <c r="AG47" s="1466"/>
      <c r="AH47" s="1496"/>
      <c r="AI47" s="1526"/>
      <c r="AJ47" s="1371"/>
      <c r="AK47" s="1582"/>
      <c r="AL47" s="1608"/>
      <c r="AM47" s="1636"/>
      <c r="AN47" s="1665"/>
      <c r="AO47" s="1697"/>
      <c r="AP47" s="1727"/>
      <c r="AQ47" s="1761"/>
      <c r="AR47" s="1790"/>
      <c r="AS47" s="1826"/>
      <c r="AT47" s="1865"/>
      <c r="AU47" s="1910"/>
      <c r="AV47" s="1963"/>
      <c r="AW47" s="2014"/>
      <c r="AX47" s="2072"/>
      <c r="AY47" s="1788"/>
      <c r="AZ47" s="2164"/>
      <c r="BA47" s="2212"/>
      <c r="BB47" s="2259"/>
      <c r="BC47" s="2313"/>
      <c r="BD47" s="2368"/>
      <c r="BE47" s="2422"/>
      <c r="BF47" s="2471"/>
      <c r="BG47" s="2518"/>
      <c r="BH47" s="2570"/>
      <c r="BI47" s="2626"/>
      <c r="BJ47" s="2674"/>
      <c r="BK47" s="2733"/>
      <c r="BL47" s="2785"/>
      <c r="BM47" s="2842"/>
      <c r="BN47" s="2900"/>
      <c r="BO47" s="2968"/>
      <c r="BP47" s="3027"/>
      <c r="BQ47" s="3086"/>
      <c r="BR47" s="3137"/>
      <c r="BS47" s="3193"/>
      <c r="BT47" s="3256"/>
      <c r="BU47" s="3314"/>
      <c r="BV47" s="3088"/>
      <c r="BW47" s="3430"/>
      <c r="BX47" s="3486"/>
      <c r="BY47" s="3540"/>
      <c r="BZ47" s="3594"/>
      <c r="CA47" s="3651"/>
      <c r="CB47" s="3710"/>
      <c r="CC47" s="3765"/>
      <c r="CD47" s="3817"/>
      <c r="CE47" s="3872"/>
      <c r="CF47" s="3922"/>
      <c r="CG47" s="3973"/>
      <c r="CH47" s="4017"/>
      <c r="CI47" s="4065"/>
      <c r="CJ47" s="4121"/>
      <c r="CK47" s="4168"/>
      <c r="CL47" s="4217"/>
      <c r="CM47" s="4259"/>
      <c r="CN47" s="103"/>
      <c r="CO47" s="94"/>
      <c r="CP47" s="91"/>
      <c r="CQ47" s="42"/>
      <c r="CR47" s="420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</row>
    <row r="48" spans="1:150" ht="3.2" customHeight="1">
      <c r="A48" s="159"/>
      <c r="B48" s="224"/>
      <c r="C48" s="288"/>
      <c r="D48" s="350"/>
      <c r="E48" s="415"/>
      <c r="F48" s="479"/>
      <c r="G48" s="534"/>
      <c r="H48" s="581"/>
      <c r="I48" s="535"/>
      <c r="J48" s="671"/>
      <c r="K48" s="719"/>
      <c r="L48" s="775"/>
      <c r="M48" s="812"/>
      <c r="N48" s="854"/>
      <c r="O48" s="890"/>
      <c r="P48" s="927"/>
      <c r="Q48" s="933"/>
      <c r="R48" s="999"/>
      <c r="S48" s="859"/>
      <c r="T48" s="1056"/>
      <c r="U48" s="1092"/>
      <c r="V48" s="1056"/>
      <c r="W48" s="1151"/>
      <c r="X48" s="1151"/>
      <c r="Y48" s="1215"/>
      <c r="Z48" s="1249"/>
      <c r="AA48" s="1277"/>
      <c r="AB48" s="1307"/>
      <c r="AC48" s="1339"/>
      <c r="AD48" s="1371"/>
      <c r="AE48" s="1395"/>
      <c r="AF48" s="1430"/>
      <c r="AG48" s="1467"/>
      <c r="AH48" s="1497"/>
      <c r="AI48" s="1527"/>
      <c r="AJ48" s="1554"/>
      <c r="AK48" s="1496"/>
      <c r="AL48" s="1466"/>
      <c r="AM48" s="1637"/>
      <c r="AN48" s="1608"/>
      <c r="AO48" s="1698"/>
      <c r="AP48" s="1728"/>
      <c r="AQ48" s="1762"/>
      <c r="AR48" s="1607"/>
      <c r="AS48" s="1827"/>
      <c r="AT48" s="1866"/>
      <c r="AU48" s="1911"/>
      <c r="AV48" s="1964"/>
      <c r="AW48" s="2015"/>
      <c r="AX48" s="1960"/>
      <c r="AY48" s="2121"/>
      <c r="AZ48" s="2165"/>
      <c r="BA48" s="2213"/>
      <c r="BB48" s="2260"/>
      <c r="BC48" s="2314"/>
      <c r="BD48" s="2369"/>
      <c r="BE48" s="2423"/>
      <c r="BF48" s="2422"/>
      <c r="BG48" s="2519"/>
      <c r="BH48" s="2571"/>
      <c r="BI48" s="2627"/>
      <c r="BJ48" s="2675"/>
      <c r="BK48" s="2734"/>
      <c r="BL48" s="2786"/>
      <c r="BM48" s="2843"/>
      <c r="BN48" s="2901"/>
      <c r="BO48" s="2969"/>
      <c r="BP48" s="3028"/>
      <c r="BQ48" s="3087"/>
      <c r="BR48" s="3138"/>
      <c r="BS48" s="3194"/>
      <c r="BT48" s="3257"/>
      <c r="BU48" s="3315"/>
      <c r="BV48" s="3371"/>
      <c r="BW48" s="3431"/>
      <c r="BX48" s="3367"/>
      <c r="BY48" s="3541"/>
      <c r="BZ48" s="3595"/>
      <c r="CA48" s="3652"/>
      <c r="CB48" s="3365"/>
      <c r="CC48" s="3766"/>
      <c r="CD48" s="3818"/>
      <c r="CE48" s="3873"/>
      <c r="CF48" s="3923"/>
      <c r="CG48" s="3974"/>
      <c r="CH48" s="4018"/>
      <c r="CI48" s="4066"/>
      <c r="CJ48" s="4122"/>
      <c r="CK48" s="4169"/>
      <c r="CL48" s="4218"/>
      <c r="CM48" s="4260"/>
      <c r="CN48" s="4300"/>
      <c r="CO48" s="105"/>
      <c r="CP48" s="4368"/>
      <c r="CQ48" s="65"/>
      <c r="CR48" s="91"/>
      <c r="CS48" s="40"/>
      <c r="CT48" s="40"/>
      <c r="CU48" s="40"/>
      <c r="CV48" s="40"/>
      <c r="CW48" s="40"/>
      <c r="CX48" s="40"/>
      <c r="CY48" s="40"/>
      <c r="CZ48" s="40"/>
      <c r="DA48" s="40"/>
      <c r="DB48" s="40"/>
      <c r="DC48" s="40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0"/>
      <c r="DV48" s="40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34"/>
      <c r="EP48" s="34"/>
      <c r="EQ48" s="40"/>
      <c r="ER48" s="40"/>
      <c r="ES48" s="40"/>
      <c r="ET48" s="40"/>
    </row>
    <row r="49" spans="1:150" ht="3.2" customHeight="1">
      <c r="A49" s="160"/>
      <c r="B49" s="225"/>
      <c r="C49" s="289"/>
      <c r="D49" s="351"/>
      <c r="E49" s="416"/>
      <c r="F49" s="480"/>
      <c r="G49" s="535"/>
      <c r="H49" s="582"/>
      <c r="I49" s="628"/>
      <c r="J49" s="672"/>
      <c r="K49" s="720"/>
      <c r="L49" s="776"/>
      <c r="M49" s="480"/>
      <c r="N49" s="855"/>
      <c r="O49" s="167"/>
      <c r="P49" s="167"/>
      <c r="Q49" s="957"/>
      <c r="R49" s="418"/>
      <c r="S49" s="1026"/>
      <c r="T49" s="856"/>
      <c r="U49" s="1033"/>
      <c r="V49" s="1122"/>
      <c r="W49" s="1152"/>
      <c r="X49" s="1181"/>
      <c r="Y49" s="1216"/>
      <c r="Z49" s="1216"/>
      <c r="AA49" s="1181"/>
      <c r="AB49" s="1279"/>
      <c r="AC49" s="1279"/>
      <c r="AD49" s="1278"/>
      <c r="AE49" s="1308"/>
      <c r="AF49" s="1431"/>
      <c r="AG49" s="1468"/>
      <c r="AH49" s="1498"/>
      <c r="AI49" s="1497"/>
      <c r="AJ49" s="1555"/>
      <c r="AK49" s="1583"/>
      <c r="AL49" s="1609"/>
      <c r="AM49" s="1638"/>
      <c r="AN49" s="1666"/>
      <c r="AO49" s="1611"/>
      <c r="AP49" s="1636"/>
      <c r="AQ49" s="1763"/>
      <c r="AR49" s="1791"/>
      <c r="AS49" s="1828"/>
      <c r="AT49" s="1866"/>
      <c r="AU49" s="1912"/>
      <c r="AV49" s="1867"/>
      <c r="AW49" s="2016"/>
      <c r="AX49" s="2073"/>
      <c r="AY49" s="2073"/>
      <c r="AZ49" s="2166"/>
      <c r="BA49" s="2214"/>
      <c r="BB49" s="2261"/>
      <c r="BC49" s="2315"/>
      <c r="BD49" s="2370"/>
      <c r="BE49" s="2424"/>
      <c r="BF49" s="2472"/>
      <c r="BG49" s="2520"/>
      <c r="BH49" s="2572"/>
      <c r="BI49" s="2628"/>
      <c r="BJ49" s="2676"/>
      <c r="BK49" s="2735"/>
      <c r="BL49" s="2787"/>
      <c r="BM49" s="2844"/>
      <c r="BN49" s="2902"/>
      <c r="BO49" s="2970"/>
      <c r="BP49" s="3029"/>
      <c r="BQ49" s="3088"/>
      <c r="BR49" s="3139"/>
      <c r="BS49" s="3195"/>
      <c r="BT49" s="3258"/>
      <c r="BU49" s="3316"/>
      <c r="BV49" s="3372"/>
      <c r="BW49" s="3430"/>
      <c r="BX49" s="3487"/>
      <c r="BY49" s="3542"/>
      <c r="BZ49" s="3543"/>
      <c r="CA49" s="3653"/>
      <c r="CB49" s="3711"/>
      <c r="CC49" s="3767"/>
      <c r="CD49" s="3819"/>
      <c r="CE49" s="2672"/>
      <c r="CF49" s="3924"/>
      <c r="CG49" s="3975"/>
      <c r="CH49" s="4019"/>
      <c r="CI49" s="4067"/>
      <c r="CJ49" s="4123"/>
      <c r="CK49" s="4170"/>
      <c r="CL49" s="4219"/>
      <c r="CM49" s="4261"/>
      <c r="CN49" s="63"/>
      <c r="CO49" s="4335"/>
      <c r="CP49" s="4369"/>
      <c r="CQ49" s="75"/>
      <c r="CR49" s="40"/>
      <c r="CS49" s="40"/>
      <c r="CT49" s="40"/>
      <c r="CU49" s="40"/>
      <c r="CV49" s="40"/>
      <c r="CW49" s="40"/>
      <c r="CX49" s="40"/>
      <c r="CY49" s="40"/>
      <c r="CZ49" s="40"/>
      <c r="DA49" s="40"/>
      <c r="DB49" s="40"/>
      <c r="DC49" s="40"/>
      <c r="DD49" s="40"/>
      <c r="DE49" s="34"/>
      <c r="DF49" s="34"/>
      <c r="DG49" s="34"/>
      <c r="DH49" s="34"/>
      <c r="DI49" s="40"/>
      <c r="DJ49" s="40"/>
      <c r="DK49" s="40"/>
      <c r="DL49" s="40"/>
      <c r="DM49" s="40"/>
      <c r="DN49" s="40"/>
      <c r="DO49" s="66"/>
      <c r="DP49" s="66"/>
      <c r="DQ49" s="54"/>
      <c r="DR49" s="54"/>
      <c r="DS49" s="40"/>
      <c r="DT49" s="40"/>
      <c r="DU49" s="40"/>
      <c r="DV49" s="40"/>
      <c r="DW49" s="34"/>
      <c r="DX49" s="34"/>
      <c r="DY49" s="40"/>
      <c r="DZ49" s="40"/>
      <c r="EA49" s="40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34"/>
      <c r="EO49" s="51"/>
      <c r="EP49" s="51"/>
      <c r="EQ49" s="34"/>
      <c r="ER49" s="34"/>
      <c r="ES49" s="34"/>
      <c r="ET49" s="34"/>
    </row>
    <row r="50" spans="1:150" ht="3.2" customHeight="1">
      <c r="A50" s="161"/>
      <c r="B50" s="226"/>
      <c r="C50" s="290"/>
      <c r="D50" s="352"/>
      <c r="E50" s="417"/>
      <c r="F50" s="294"/>
      <c r="G50" s="536"/>
      <c r="H50" s="419"/>
      <c r="I50" s="629"/>
      <c r="J50" s="540"/>
      <c r="K50" s="171"/>
      <c r="L50" s="298"/>
      <c r="M50" s="674"/>
      <c r="N50" s="815"/>
      <c r="O50" s="674"/>
      <c r="P50" s="815"/>
      <c r="Q50" s="958"/>
      <c r="R50" s="1000"/>
      <c r="S50" s="1027"/>
      <c r="T50" s="1027"/>
      <c r="U50" s="1000"/>
      <c r="V50" s="1123"/>
      <c r="W50" s="1153"/>
      <c r="X50" s="1153"/>
      <c r="Y50" s="1217"/>
      <c r="Z50" s="1217"/>
      <c r="AA50" s="1278"/>
      <c r="AB50" s="1308"/>
      <c r="AC50" s="1340"/>
      <c r="AD50" s="1340"/>
      <c r="AE50" s="1396"/>
      <c r="AF50" s="1432"/>
      <c r="AG50" s="1468"/>
      <c r="AH50" s="1468"/>
      <c r="AI50" s="1528"/>
      <c r="AJ50" s="1556"/>
      <c r="AK50" s="1583"/>
      <c r="AL50" s="1583"/>
      <c r="AM50" s="1639"/>
      <c r="AN50" s="1639"/>
      <c r="AO50" s="1611"/>
      <c r="AP50" s="1608"/>
      <c r="AQ50" s="1763"/>
      <c r="AR50" s="1792"/>
      <c r="AS50" s="1827"/>
      <c r="AT50" s="1867"/>
      <c r="AU50" s="1912"/>
      <c r="AV50" s="1827"/>
      <c r="AW50" s="2017"/>
      <c r="AX50" s="2074"/>
      <c r="AY50" s="2010"/>
      <c r="AZ50" s="1977"/>
      <c r="BA50" s="2215"/>
      <c r="BB50" s="2262"/>
      <c r="BC50" s="2316"/>
      <c r="BD50" s="2371"/>
      <c r="BE50" s="2425"/>
      <c r="BF50" s="2473"/>
      <c r="BG50" s="2521"/>
      <c r="BH50" s="2573"/>
      <c r="BI50" s="2629"/>
      <c r="BJ50" s="2677"/>
      <c r="BK50" s="2736"/>
      <c r="BL50" s="2788"/>
      <c r="BM50" s="2845"/>
      <c r="BN50" s="2903"/>
      <c r="BO50" s="2971"/>
      <c r="BP50" s="3030"/>
      <c r="BQ50" s="3089"/>
      <c r="BR50" s="3088"/>
      <c r="BS50" s="3196"/>
      <c r="BT50" s="3259"/>
      <c r="BU50" s="3317"/>
      <c r="BV50" s="3373"/>
      <c r="BW50" s="3432"/>
      <c r="BX50" s="3488"/>
      <c r="BY50" s="3543"/>
      <c r="BZ50" s="3596"/>
      <c r="CA50" s="3654"/>
      <c r="CB50" s="3712"/>
      <c r="CC50" s="3768"/>
      <c r="CD50" s="3820"/>
      <c r="CE50" s="3874"/>
      <c r="CF50" s="3925"/>
      <c r="CG50" s="3976"/>
      <c r="CH50" s="4020"/>
      <c r="CI50" s="4068"/>
      <c r="CJ50" s="4124"/>
      <c r="CK50" s="4171"/>
      <c r="CL50" s="4220"/>
      <c r="CM50" s="4262"/>
      <c r="CN50" s="4301"/>
      <c r="CO50" s="4336"/>
      <c r="CP50" s="4370"/>
      <c r="CQ50" s="65"/>
      <c r="CR50" s="91"/>
      <c r="CS50" s="4246"/>
      <c r="CT50" s="40"/>
      <c r="CU50" s="40"/>
      <c r="CV50" s="40"/>
      <c r="CW50" s="40"/>
      <c r="CX50" s="40"/>
      <c r="CY50" s="40"/>
      <c r="CZ50" s="40"/>
      <c r="DA50" s="40"/>
      <c r="DB50" s="34"/>
      <c r="DC50" s="105"/>
      <c r="DD50" s="105"/>
      <c r="DE50" s="105"/>
      <c r="DF50" s="20"/>
      <c r="DG50" s="20"/>
      <c r="DH50" s="20"/>
      <c r="DI50" s="34"/>
      <c r="DJ50" s="34"/>
      <c r="DK50" s="34"/>
      <c r="DL50" s="40"/>
      <c r="DM50" s="40"/>
      <c r="DN50" s="40"/>
      <c r="DO50" s="54"/>
      <c r="DP50" s="54"/>
      <c r="DQ50" s="54"/>
      <c r="DR50" s="54"/>
      <c r="DS50" s="4291"/>
      <c r="DT50" s="4291"/>
      <c r="DU50" s="4291"/>
      <c r="DV50" s="40"/>
      <c r="DW50" s="34"/>
      <c r="DX50" s="34"/>
      <c r="DY50" s="40"/>
      <c r="DZ50" s="42"/>
      <c r="EA50" s="40"/>
      <c r="EB50" s="42"/>
      <c r="EC50" s="40"/>
      <c r="ED50" s="42"/>
      <c r="EE50" s="40"/>
      <c r="EF50" s="42"/>
      <c r="EG50" s="40"/>
      <c r="EH50" s="42"/>
      <c r="EI50" s="40"/>
      <c r="EJ50" s="42"/>
      <c r="EK50" s="40"/>
      <c r="EL50" s="42"/>
      <c r="EM50" s="40"/>
      <c r="EN50" s="34"/>
      <c r="EO50" s="25"/>
      <c r="EP50" s="4507"/>
      <c r="EQ50" s="25"/>
      <c r="ER50" s="84"/>
      <c r="ES50" s="34"/>
      <c r="ET50" s="51"/>
    </row>
    <row r="51" spans="1:150" ht="3.2" customHeight="1">
      <c r="A51" s="162"/>
      <c r="B51" s="227"/>
      <c r="C51" s="291"/>
      <c r="D51" s="353"/>
      <c r="E51" s="418"/>
      <c r="F51" s="481"/>
      <c r="G51" s="536"/>
      <c r="H51" s="419"/>
      <c r="I51" s="629"/>
      <c r="J51" s="673"/>
      <c r="K51" s="418"/>
      <c r="L51" s="421"/>
      <c r="M51" s="675"/>
      <c r="N51" s="856"/>
      <c r="O51" s="856"/>
      <c r="P51" s="928"/>
      <c r="Q51" s="959"/>
      <c r="R51" s="958"/>
      <c r="S51" s="958"/>
      <c r="T51" s="1057"/>
      <c r="U51" s="814"/>
      <c r="V51" s="1093"/>
      <c r="W51" s="1154"/>
      <c r="X51" s="1182"/>
      <c r="Y51" s="1218"/>
      <c r="Z51" s="1250"/>
      <c r="AA51" s="1279"/>
      <c r="AB51" s="1280"/>
      <c r="AC51" s="1341"/>
      <c r="AD51" s="1341"/>
      <c r="AE51" s="1397"/>
      <c r="AF51" s="1397"/>
      <c r="AG51" s="1432"/>
      <c r="AH51" s="1499"/>
      <c r="AI51" s="1529"/>
      <c r="AJ51" s="1557"/>
      <c r="AK51" s="1503"/>
      <c r="AL51" s="1337"/>
      <c r="AM51" s="1610"/>
      <c r="AN51" s="1610"/>
      <c r="AO51" s="1640"/>
      <c r="AP51" s="1604"/>
      <c r="AQ51" s="1764"/>
      <c r="AR51" s="1763"/>
      <c r="AS51" s="1792"/>
      <c r="AT51" s="1868"/>
      <c r="AU51" s="1913"/>
      <c r="AV51" s="1919"/>
      <c r="AW51" s="2018"/>
      <c r="AX51" s="2075"/>
      <c r="AY51" s="2122"/>
      <c r="AZ51" s="2167"/>
      <c r="BA51" s="2216"/>
      <c r="BB51" s="2263"/>
      <c r="BC51" s="2317"/>
      <c r="BD51" s="2372"/>
      <c r="BE51" s="2426"/>
      <c r="BF51" s="2474"/>
      <c r="BG51" s="2522"/>
      <c r="BH51" s="2574"/>
      <c r="BI51" s="2630"/>
      <c r="BJ51" s="2678"/>
      <c r="BK51" s="2737"/>
      <c r="BL51" s="2789"/>
      <c r="BM51" s="2846"/>
      <c r="BN51" s="2904"/>
      <c r="BO51" s="2972"/>
      <c r="BP51" s="3031"/>
      <c r="BQ51" s="3090"/>
      <c r="BR51" s="3140"/>
      <c r="BS51" s="3197"/>
      <c r="BT51" s="3260"/>
      <c r="BU51" s="3318"/>
      <c r="BV51" s="3374"/>
      <c r="BW51" s="3433"/>
      <c r="BX51" s="3489"/>
      <c r="BY51" s="3544"/>
      <c r="BZ51" s="3597"/>
      <c r="CA51" s="3655"/>
      <c r="CB51" s="3713"/>
      <c r="CC51" s="3769"/>
      <c r="CD51" s="3821"/>
      <c r="CE51" s="3875"/>
      <c r="CF51" s="3926"/>
      <c r="CG51" s="3977"/>
      <c r="CH51" s="4021"/>
      <c r="CI51" s="4069"/>
      <c r="CJ51" s="4125"/>
      <c r="CK51" s="4172"/>
      <c r="CL51" s="4221"/>
      <c r="CM51" s="4263"/>
      <c r="CN51" s="93"/>
      <c r="CO51" s="4337"/>
      <c r="CP51" s="4371"/>
      <c r="CQ51" s="85"/>
      <c r="CR51" s="86"/>
      <c r="CS51" s="91"/>
      <c r="CT51" s="64"/>
      <c r="CU51" s="42"/>
      <c r="CV51" s="42"/>
      <c r="CW51" s="42"/>
      <c r="CX51" s="42"/>
      <c r="CY51" s="29"/>
      <c r="CZ51" s="39"/>
      <c r="DA51" s="29"/>
      <c r="DB51" s="4404"/>
      <c r="DC51" s="55"/>
      <c r="DD51" s="55"/>
      <c r="DE51" s="55"/>
      <c r="DF51" s="37"/>
      <c r="DG51" s="4507"/>
      <c r="DH51" s="4507"/>
      <c r="DI51" s="92"/>
      <c r="DJ51" s="20"/>
      <c r="DK51" s="25"/>
      <c r="DL51" s="34"/>
      <c r="DM51" s="34"/>
      <c r="DN51" s="34"/>
      <c r="DO51" s="40"/>
      <c r="DP51" s="40"/>
      <c r="DQ51" s="4246"/>
      <c r="DR51" s="4246"/>
      <c r="DS51" s="66"/>
      <c r="DT51" s="66"/>
      <c r="DU51" s="4246"/>
      <c r="DV51" s="4246"/>
      <c r="DW51" s="4246"/>
      <c r="DX51" s="4246"/>
      <c r="DY51" s="91"/>
      <c r="DZ51" s="120"/>
      <c r="EA51" s="91"/>
      <c r="EB51" s="120"/>
      <c r="EC51" s="91"/>
      <c r="ED51" s="120"/>
      <c r="EE51" s="64"/>
      <c r="EF51" s="49"/>
      <c r="EG51" s="64"/>
      <c r="EH51" s="4410"/>
      <c r="EI51" s="4200"/>
      <c r="EJ51" s="49"/>
      <c r="EK51" s="64"/>
      <c r="EL51" s="65"/>
      <c r="EM51" s="64"/>
      <c r="EN51" s="39"/>
      <c r="EO51" s="4806"/>
      <c r="EP51" s="122"/>
      <c r="EQ51" s="55"/>
      <c r="ER51" s="55"/>
      <c r="ES51" s="55"/>
      <c r="ET51" s="4507"/>
    </row>
    <row r="52" spans="1:150" ht="3.2" customHeight="1">
      <c r="A52" s="163"/>
      <c r="B52" s="228"/>
      <c r="C52" s="292"/>
      <c r="D52" s="231"/>
      <c r="E52" s="296"/>
      <c r="F52" s="482"/>
      <c r="G52" s="537"/>
      <c r="H52" s="419"/>
      <c r="I52" s="420"/>
      <c r="J52" s="673"/>
      <c r="K52" s="721"/>
      <c r="L52" s="721"/>
      <c r="M52" s="813"/>
      <c r="N52" s="675"/>
      <c r="O52" s="674"/>
      <c r="P52" s="856"/>
      <c r="Q52" s="960"/>
      <c r="R52" s="1001"/>
      <c r="S52" s="958"/>
      <c r="T52" s="1033"/>
      <c r="U52" s="1093"/>
      <c r="V52" s="928"/>
      <c r="W52" s="1154"/>
      <c r="X52" s="1183"/>
      <c r="Y52" s="1218"/>
      <c r="Z52" s="1216"/>
      <c r="AA52" s="1280"/>
      <c r="AB52" s="1309"/>
      <c r="AC52" s="1341"/>
      <c r="AD52" s="1309"/>
      <c r="AE52" s="1398"/>
      <c r="AF52" s="1397"/>
      <c r="AG52" s="1398"/>
      <c r="AH52" s="1397"/>
      <c r="AI52" s="1530"/>
      <c r="AJ52" s="1558"/>
      <c r="AK52" s="1558"/>
      <c r="AL52" s="1610"/>
      <c r="AM52" s="1610"/>
      <c r="AN52" s="1438"/>
      <c r="AO52" s="1640"/>
      <c r="AP52" s="1604"/>
      <c r="AQ52" s="1667"/>
      <c r="AR52" s="1764"/>
      <c r="AS52" s="1764"/>
      <c r="AT52" s="1792"/>
      <c r="AU52" s="1868"/>
      <c r="AV52" s="1965"/>
      <c r="AW52" s="2019"/>
      <c r="AX52" s="2076"/>
      <c r="AY52" s="1957"/>
      <c r="AZ52" s="2168"/>
      <c r="BA52" s="2217"/>
      <c r="BB52" s="2264"/>
      <c r="BC52" s="2318"/>
      <c r="BD52" s="2373"/>
      <c r="BE52" s="2427"/>
      <c r="BF52" s="2475"/>
      <c r="BG52" s="2523"/>
      <c r="BH52" s="2575"/>
      <c r="BI52" s="2631"/>
      <c r="BJ52" s="2679"/>
      <c r="BK52" s="2738"/>
      <c r="BL52" s="2790"/>
      <c r="BM52" s="2847"/>
      <c r="BN52" s="2905"/>
      <c r="BO52" s="2973"/>
      <c r="BP52" s="3032"/>
      <c r="BQ52" s="3091"/>
      <c r="BR52" s="3141"/>
      <c r="BS52" s="3198"/>
      <c r="BT52" s="3261"/>
      <c r="BU52" s="3319"/>
      <c r="BV52" s="3375"/>
      <c r="BW52" s="3434"/>
      <c r="BX52" s="3490"/>
      <c r="BY52" s="3545"/>
      <c r="BZ52" s="3598"/>
      <c r="CA52" s="3656"/>
      <c r="CB52" s="3714"/>
      <c r="CC52" s="3770"/>
      <c r="CD52" s="3822"/>
      <c r="CE52" s="3876"/>
      <c r="CF52" s="3927"/>
      <c r="CG52" s="3978"/>
      <c r="CH52" s="4022"/>
      <c r="CI52" s="4070"/>
      <c r="CJ52" s="4126"/>
      <c r="CK52" s="4173"/>
      <c r="CL52" s="4222"/>
      <c r="CM52" s="104"/>
      <c r="CN52" s="4302"/>
      <c r="CO52" s="71"/>
      <c r="CP52" s="50"/>
      <c r="CQ52" s="4407"/>
      <c r="CR52" s="67"/>
      <c r="CS52" s="102"/>
      <c r="CT52" s="64"/>
      <c r="CU52" s="64"/>
      <c r="CV52" s="42"/>
      <c r="CW52" s="64"/>
      <c r="CX52" s="64"/>
      <c r="CY52" s="64"/>
      <c r="CZ52" s="97"/>
      <c r="DA52" s="97"/>
      <c r="DB52" s="97"/>
      <c r="DC52" s="25"/>
      <c r="DD52" s="25"/>
      <c r="DE52" s="51"/>
      <c r="DF52" s="25"/>
      <c r="DG52" s="4507"/>
      <c r="DH52" s="37"/>
      <c r="DI52" s="59"/>
      <c r="DJ52" s="59"/>
      <c r="DK52" s="37"/>
      <c r="DL52" s="25"/>
      <c r="DM52" s="25"/>
      <c r="DN52" s="84"/>
      <c r="DO52" s="34"/>
      <c r="DP52" s="40"/>
      <c r="DQ52" s="4246"/>
      <c r="DR52" s="4246"/>
      <c r="DS52" s="4246"/>
      <c r="DT52" s="4246"/>
      <c r="DU52" s="4246"/>
      <c r="DV52" s="4246"/>
      <c r="DW52" s="4246"/>
      <c r="DX52" s="4246"/>
      <c r="DY52" s="64"/>
      <c r="DZ52" s="49"/>
      <c r="EA52" s="120"/>
      <c r="EB52" s="49"/>
      <c r="EC52" s="120"/>
      <c r="ED52" s="49"/>
      <c r="EE52" s="49"/>
      <c r="EF52" s="49"/>
      <c r="EG52" s="49"/>
      <c r="EH52" s="49"/>
      <c r="EI52" s="49"/>
      <c r="EJ52" s="49"/>
      <c r="EK52" s="65"/>
      <c r="EL52" s="49"/>
      <c r="EM52" s="49"/>
      <c r="EN52" s="97"/>
      <c r="EO52" s="4765"/>
      <c r="EP52" s="4806"/>
      <c r="EQ52" s="55"/>
      <c r="ER52" s="55"/>
      <c r="ES52" s="55"/>
      <c r="ET52" s="4507"/>
    </row>
    <row r="53" spans="1:150" ht="3.2" customHeight="1">
      <c r="A53" s="164"/>
      <c r="B53" s="229"/>
      <c r="C53" s="293"/>
      <c r="D53" s="167"/>
      <c r="E53" s="419"/>
      <c r="F53" s="483"/>
      <c r="G53" s="537"/>
      <c r="H53" s="482"/>
      <c r="I53" s="481"/>
      <c r="J53" s="540"/>
      <c r="K53" s="417"/>
      <c r="L53" s="721"/>
      <c r="M53" s="813"/>
      <c r="N53" s="675"/>
      <c r="O53" s="674"/>
      <c r="P53" s="856"/>
      <c r="Q53" s="857"/>
      <c r="R53" s="961"/>
      <c r="S53" s="1028"/>
      <c r="T53" s="1058"/>
      <c r="U53" s="857"/>
      <c r="V53" s="962"/>
      <c r="W53" s="928"/>
      <c r="X53" s="1058"/>
      <c r="Y53" s="1028"/>
      <c r="Z53" s="1184"/>
      <c r="AA53" s="1122"/>
      <c r="AB53" s="973"/>
      <c r="AC53" s="1342"/>
      <c r="AD53" s="1343"/>
      <c r="AE53" s="1342"/>
      <c r="AF53" s="1309"/>
      <c r="AG53" s="1309"/>
      <c r="AH53" s="1401"/>
      <c r="AI53" s="1371"/>
      <c r="AJ53" s="1559"/>
      <c r="AK53" s="1559"/>
      <c r="AL53" s="1559"/>
      <c r="AM53" s="1559"/>
      <c r="AN53" s="1370"/>
      <c r="AO53" s="1640"/>
      <c r="AP53" s="1604"/>
      <c r="AQ53" s="1604"/>
      <c r="AR53" s="1666"/>
      <c r="AS53" s="1666"/>
      <c r="AT53" s="1797"/>
      <c r="AU53" s="1914"/>
      <c r="AV53" s="1966"/>
      <c r="AW53" s="2020"/>
      <c r="AX53" s="2077"/>
      <c r="AY53" s="2123"/>
      <c r="AZ53" s="2169"/>
      <c r="BA53" s="2216"/>
      <c r="BB53" s="2265"/>
      <c r="BC53" s="2319"/>
      <c r="BD53" s="2374"/>
      <c r="BE53" s="2428"/>
      <c r="BF53" s="2476"/>
      <c r="BG53" s="2524"/>
      <c r="BH53" s="2576"/>
      <c r="BI53" s="2632"/>
      <c r="BJ53" s="2680"/>
      <c r="BK53" s="2739"/>
      <c r="BL53" s="2791"/>
      <c r="BM53" s="2848"/>
      <c r="BN53" s="2906"/>
      <c r="BO53" s="2974"/>
      <c r="BP53" s="3033"/>
      <c r="BQ53" s="3092"/>
      <c r="BR53" s="3142"/>
      <c r="BS53" s="3199"/>
      <c r="BT53" s="3262"/>
      <c r="BU53" s="3320"/>
      <c r="BV53" s="3376"/>
      <c r="BW53" s="3435"/>
      <c r="BX53" s="3491"/>
      <c r="BY53" s="3546"/>
      <c r="BZ53" s="3599"/>
      <c r="CA53" s="3657"/>
      <c r="CB53" s="3715"/>
      <c r="CC53" s="3771"/>
      <c r="CD53" s="3823"/>
      <c r="CE53" s="3877"/>
      <c r="CF53" s="3928"/>
      <c r="CG53" s="3979"/>
      <c r="CH53" s="4023"/>
      <c r="CI53" s="4071"/>
      <c r="CJ53" s="4127"/>
      <c r="CK53" s="4174"/>
      <c r="CL53" s="4223"/>
      <c r="CM53" s="4264"/>
      <c r="CN53" s="4303"/>
      <c r="CO53" s="98"/>
      <c r="CP53" s="4372"/>
      <c r="CQ53" s="4408"/>
      <c r="CR53" s="40"/>
      <c r="CS53" s="91"/>
      <c r="CT53" s="91"/>
      <c r="CU53" s="42"/>
      <c r="CV53" s="42"/>
      <c r="CW53" s="91"/>
      <c r="CX53" s="91"/>
      <c r="CY53" s="102"/>
      <c r="CZ53" s="4200"/>
      <c r="DA53" s="4200"/>
      <c r="DB53" s="4200"/>
      <c r="DC53" s="64"/>
      <c r="DD53" s="64"/>
      <c r="DE53" s="42"/>
      <c r="DF53" s="42"/>
      <c r="DG53" s="64"/>
      <c r="DH53" s="39"/>
      <c r="DI53" s="37"/>
      <c r="DJ53" s="48"/>
      <c r="DK53" s="48"/>
      <c r="DL53" s="4507"/>
      <c r="DM53" s="4507"/>
      <c r="DN53" s="25"/>
      <c r="DO53" s="25"/>
      <c r="DP53" s="84"/>
      <c r="DQ53" s="34"/>
      <c r="DR53" s="34"/>
      <c r="DS53" s="34"/>
      <c r="DT53" s="40"/>
      <c r="DU53" s="40"/>
      <c r="DV53" s="40"/>
      <c r="DW53" s="40"/>
      <c r="DX53" s="40"/>
      <c r="DY53" s="42"/>
      <c r="DZ53" s="29"/>
      <c r="EA53" s="42"/>
      <c r="EB53" s="29"/>
      <c r="EC53" s="42"/>
      <c r="ED53" s="29"/>
      <c r="EE53" s="29"/>
      <c r="EF53" s="29"/>
      <c r="EG53" s="29"/>
      <c r="EH53" s="29"/>
      <c r="EI53" s="29"/>
      <c r="EJ53" s="29"/>
      <c r="EK53" s="29"/>
      <c r="EL53" s="29"/>
      <c r="EM53" s="39"/>
      <c r="EN53" s="41"/>
      <c r="EO53" s="41"/>
      <c r="EP53" s="4246"/>
      <c r="EQ53" s="34"/>
      <c r="ER53" s="51"/>
      <c r="ES53" s="51"/>
      <c r="ET53" s="51"/>
    </row>
    <row r="54" spans="1:150" ht="3.2" customHeight="1">
      <c r="A54" s="165"/>
      <c r="B54" s="168"/>
      <c r="C54" s="294"/>
      <c r="D54" s="354"/>
      <c r="E54" s="419"/>
      <c r="F54" s="484"/>
      <c r="G54" s="537"/>
      <c r="H54" s="482"/>
      <c r="I54" s="296"/>
      <c r="J54" s="674"/>
      <c r="K54" s="417"/>
      <c r="L54" s="417"/>
      <c r="M54" s="675"/>
      <c r="N54" s="675"/>
      <c r="O54" s="815"/>
      <c r="P54" s="857"/>
      <c r="Q54" s="961"/>
      <c r="R54" s="961"/>
      <c r="S54" s="961"/>
      <c r="T54" s="961"/>
      <c r="U54" s="962"/>
      <c r="V54" s="962"/>
      <c r="W54" s="961"/>
      <c r="X54" s="1184"/>
      <c r="Y54" s="1058"/>
      <c r="Z54" s="1184"/>
      <c r="AA54" s="1281"/>
      <c r="AB54" s="973"/>
      <c r="AC54" s="1343"/>
      <c r="AD54" s="1343"/>
      <c r="AE54" s="1343"/>
      <c r="AF54" s="1343"/>
      <c r="AG54" s="1434"/>
      <c r="AH54" s="1401"/>
      <c r="AI54" s="1370"/>
      <c r="AJ54" s="1559"/>
      <c r="AK54" s="1584"/>
      <c r="AL54" s="1584"/>
      <c r="AM54" s="1559"/>
      <c r="AN54" s="1559"/>
      <c r="AO54" s="1640"/>
      <c r="AP54" s="1604"/>
      <c r="AQ54" s="1729"/>
      <c r="AR54" s="1729"/>
      <c r="AS54" s="1666"/>
      <c r="AT54" s="1869"/>
      <c r="AU54" s="1874"/>
      <c r="AV54" s="1967"/>
      <c r="AW54" s="2021"/>
      <c r="AX54" s="2078"/>
      <c r="AY54" s="2008"/>
      <c r="AZ54" s="2170"/>
      <c r="BA54" s="2218"/>
      <c r="BB54" s="2266"/>
      <c r="BC54" s="2320"/>
      <c r="BD54" s="2375"/>
      <c r="BE54" s="2429"/>
      <c r="BF54" s="2477"/>
      <c r="BG54" s="2525"/>
      <c r="BH54" s="2577"/>
      <c r="BI54" s="2633"/>
      <c r="BJ54" s="2681"/>
      <c r="BK54" s="2740"/>
      <c r="BL54" s="2792"/>
      <c r="BM54" s="2849"/>
      <c r="BN54" s="2907"/>
      <c r="BO54" s="2975"/>
      <c r="BP54" s="3034"/>
      <c r="BQ54" s="3093"/>
      <c r="BR54" s="3143"/>
      <c r="BS54" s="3200"/>
      <c r="BT54" s="3263"/>
      <c r="BU54" s="3321"/>
      <c r="BV54" s="3377"/>
      <c r="BW54" s="3436"/>
      <c r="BX54" s="3492"/>
      <c r="BY54" s="3547"/>
      <c r="BZ54" s="3600"/>
      <c r="CA54" s="3658"/>
      <c r="CB54" s="3716"/>
      <c r="CC54" s="3772"/>
      <c r="CD54" s="3824"/>
      <c r="CE54" s="3551"/>
      <c r="CF54" s="3929"/>
      <c r="CG54" s="3980"/>
      <c r="CH54" s="4024"/>
      <c r="CI54" s="4072"/>
      <c r="CJ54" s="4128"/>
      <c r="CK54" s="80"/>
      <c r="CL54" s="44"/>
      <c r="CM54" s="4265"/>
      <c r="CN54" s="15"/>
      <c r="CO54" s="4302"/>
      <c r="CP54" s="33"/>
      <c r="CQ54" s="4178"/>
      <c r="CR54" s="4435"/>
      <c r="CS54" s="84"/>
      <c r="CT54" s="29"/>
      <c r="CU54" s="42"/>
      <c r="CV54" s="42"/>
      <c r="CW54" s="64"/>
      <c r="CX54" s="64"/>
      <c r="CY54" s="64"/>
      <c r="CZ54" s="42"/>
      <c r="DA54" s="42"/>
      <c r="DB54" s="64"/>
      <c r="DC54" s="4200"/>
      <c r="DD54" s="102"/>
      <c r="DE54" s="91"/>
      <c r="DF54" s="91"/>
      <c r="DG54" s="42"/>
      <c r="DH54" s="42"/>
      <c r="DI54" s="4507"/>
      <c r="DJ54" s="4484"/>
      <c r="DK54" s="4507"/>
      <c r="DL54" s="4507"/>
      <c r="DM54" s="25"/>
      <c r="DN54" s="25"/>
      <c r="DO54" s="84"/>
      <c r="DP54" s="84"/>
      <c r="DQ54" s="34"/>
      <c r="DR54" s="34"/>
      <c r="DS54" s="40"/>
      <c r="DT54" s="40"/>
      <c r="DU54" s="40"/>
      <c r="DV54" s="40"/>
      <c r="DW54" s="40"/>
      <c r="DX54" s="40"/>
      <c r="DY54" s="40"/>
      <c r="DZ54" s="29"/>
      <c r="EA54" s="40"/>
      <c r="EB54" s="29"/>
      <c r="EC54" s="40"/>
      <c r="ED54" s="34"/>
      <c r="EE54" s="40"/>
      <c r="EF54" s="34"/>
      <c r="EG54" s="40"/>
      <c r="EH54" s="34"/>
      <c r="EI54" s="40"/>
      <c r="EJ54" s="34"/>
      <c r="EK54" s="40"/>
      <c r="EL54" s="84"/>
      <c r="EM54" s="41"/>
      <c r="EN54" s="73"/>
      <c r="EO54" s="82"/>
      <c r="EP54" s="66"/>
      <c r="EQ54" s="40"/>
      <c r="ER54" s="34"/>
      <c r="ES54" s="51"/>
      <c r="ET54" s="25"/>
    </row>
    <row r="55" spans="1:150" ht="3.2" customHeight="1">
      <c r="A55" s="166"/>
      <c r="B55" s="230"/>
      <c r="C55" s="295"/>
      <c r="D55" s="354"/>
      <c r="E55" s="419"/>
      <c r="F55" s="482"/>
      <c r="G55" s="536"/>
      <c r="H55" s="420"/>
      <c r="I55" s="539"/>
      <c r="J55" s="675"/>
      <c r="K55" s="417"/>
      <c r="L55" s="538"/>
      <c r="M55" s="675"/>
      <c r="N55" s="675"/>
      <c r="O55" s="815"/>
      <c r="P55" s="891"/>
      <c r="Q55" s="962"/>
      <c r="R55" s="962"/>
      <c r="S55" s="961"/>
      <c r="T55" s="961"/>
      <c r="U55" s="961"/>
      <c r="V55" s="961"/>
      <c r="W55" s="1058"/>
      <c r="X55" s="1058"/>
      <c r="Y55" s="1058"/>
      <c r="Z55" s="1184"/>
      <c r="AA55" s="1281"/>
      <c r="AB55" s="1281"/>
      <c r="AC55" s="1281"/>
      <c r="AD55" s="973"/>
      <c r="AE55" s="1399"/>
      <c r="AF55" s="1399"/>
      <c r="AG55" s="1399"/>
      <c r="AH55" s="1433"/>
      <c r="AI55" s="1531"/>
      <c r="AJ55" s="1560"/>
      <c r="AK55" s="1559"/>
      <c r="AL55" s="1611"/>
      <c r="AM55" s="1559"/>
      <c r="AN55" s="1559"/>
      <c r="AO55" s="1640"/>
      <c r="AP55" s="1604"/>
      <c r="AQ55" s="1662"/>
      <c r="AR55" s="1662"/>
      <c r="AS55" s="1793"/>
      <c r="AT55" s="1794"/>
      <c r="AU55" s="1915"/>
      <c r="AV55" s="1968"/>
      <c r="AW55" s="2022"/>
      <c r="AX55" s="2079"/>
      <c r="AY55" s="2008"/>
      <c r="AZ55" s="2171"/>
      <c r="BA55" s="2219"/>
      <c r="BB55" s="2267"/>
      <c r="BC55" s="2321"/>
      <c r="BD55" s="2376"/>
      <c r="BE55" s="2430"/>
      <c r="BF55" s="2478"/>
      <c r="BG55" s="2526"/>
      <c r="BH55" s="2578"/>
      <c r="BI55" s="2634"/>
      <c r="BJ55" s="2682"/>
      <c r="BK55" s="2741"/>
      <c r="BL55" s="2793"/>
      <c r="BM55" s="2850"/>
      <c r="BN55" s="2908"/>
      <c r="BO55" s="2976"/>
      <c r="BP55" s="3035"/>
      <c r="BQ55" s="3094"/>
      <c r="BR55" s="3144"/>
      <c r="BS55" s="3201"/>
      <c r="BT55" s="3264"/>
      <c r="BU55" s="3322"/>
      <c r="BV55" s="3378"/>
      <c r="BW55" s="3437"/>
      <c r="BX55" s="3493"/>
      <c r="BY55" s="3548"/>
      <c r="BZ55" s="3601"/>
      <c r="CA55" s="3659"/>
      <c r="CB55" s="3717"/>
      <c r="CC55" s="3773"/>
      <c r="CD55" s="3825"/>
      <c r="CE55" s="3878"/>
      <c r="CF55" s="3930"/>
      <c r="CG55" s="3981"/>
      <c r="CH55" s="4025"/>
      <c r="CI55" s="4073"/>
      <c r="CJ55" s="4129"/>
      <c r="CK55" s="4175"/>
      <c r="CL55" s="4224"/>
      <c r="CM55" s="4266"/>
      <c r="CN55" s="4304"/>
      <c r="CO55" s="4338"/>
      <c r="CP55" s="63"/>
      <c r="CQ55" s="4409"/>
      <c r="CR55" s="4436"/>
      <c r="CS55" s="48"/>
      <c r="CT55" s="4484"/>
      <c r="CU55" s="4507"/>
      <c r="CV55" s="4507"/>
      <c r="CW55" s="37"/>
      <c r="CX55" s="37"/>
      <c r="CY55" s="25"/>
      <c r="CZ55" s="51"/>
      <c r="DA55" s="34"/>
      <c r="DB55" s="34"/>
      <c r="DC55" s="84"/>
      <c r="DD55" s="41"/>
      <c r="DE55" s="4246"/>
      <c r="DF55" s="4246"/>
      <c r="DG55" s="66"/>
      <c r="DH55" s="4246"/>
      <c r="DI55" s="84"/>
      <c r="DJ55" s="84"/>
      <c r="DK55" s="4246"/>
      <c r="DL55" s="4246"/>
      <c r="DM55" s="4291"/>
      <c r="DN55" s="4291"/>
      <c r="DO55" s="4291"/>
      <c r="DP55" s="4291"/>
      <c r="DQ55" s="40"/>
      <c r="DR55" s="40"/>
      <c r="DS55" s="54"/>
      <c r="DT55" s="54"/>
      <c r="DU55" s="42"/>
      <c r="DV55" s="42"/>
      <c r="DW55" s="42"/>
      <c r="DX55" s="54"/>
      <c r="DY55" s="66"/>
      <c r="DZ55" s="4246"/>
      <c r="EA55" s="109"/>
      <c r="EB55" s="4246"/>
      <c r="EC55" s="109"/>
      <c r="ED55" s="4291"/>
      <c r="EE55" s="109"/>
      <c r="EF55" s="4291"/>
      <c r="EG55" s="109"/>
      <c r="EH55" s="4291"/>
      <c r="EI55" s="109"/>
      <c r="EJ55" s="4291"/>
      <c r="EK55" s="109"/>
      <c r="EL55" s="4530"/>
      <c r="EM55" s="4576"/>
      <c r="EN55" s="4618"/>
      <c r="EO55" s="4293"/>
      <c r="EP55" s="4288"/>
      <c r="EQ55" s="4246"/>
      <c r="ER55" s="84"/>
      <c r="ES55" s="84"/>
      <c r="ET55" s="78"/>
    </row>
    <row r="56" spans="1:150" ht="3.2" customHeight="1">
      <c r="A56" s="167"/>
      <c r="B56" s="167"/>
      <c r="C56" s="296"/>
      <c r="D56" s="355"/>
      <c r="E56" s="420"/>
      <c r="F56" s="485"/>
      <c r="G56" s="295"/>
      <c r="H56" s="540"/>
      <c r="I56" s="297"/>
      <c r="J56" s="417"/>
      <c r="K56" s="538"/>
      <c r="L56" s="721"/>
      <c r="M56" s="814"/>
      <c r="N56" s="857"/>
      <c r="O56" s="858"/>
      <c r="P56" s="891"/>
      <c r="Q56" s="891"/>
      <c r="R56" s="962"/>
      <c r="S56" s="961"/>
      <c r="T56" s="1058"/>
      <c r="U56" s="1058"/>
      <c r="V56" s="961"/>
      <c r="W56" s="962"/>
      <c r="X56" s="891"/>
      <c r="Y56" s="1058"/>
      <c r="Z56" s="1058"/>
      <c r="AA56" s="1184"/>
      <c r="AB56" s="1281"/>
      <c r="AC56" s="1281"/>
      <c r="AD56" s="973"/>
      <c r="AE56" s="1399"/>
      <c r="AF56" s="1433"/>
      <c r="AG56" s="1399"/>
      <c r="AH56" s="1399"/>
      <c r="AI56" s="1433"/>
      <c r="AJ56" s="1560"/>
      <c r="AK56" s="1559"/>
      <c r="AL56" s="1611"/>
      <c r="AM56" s="1611"/>
      <c r="AN56" s="1559"/>
      <c r="AO56" s="1640"/>
      <c r="AP56" s="1604"/>
      <c r="AQ56" s="1662"/>
      <c r="AR56" s="1793"/>
      <c r="AS56" s="1794"/>
      <c r="AT56" s="1829"/>
      <c r="AU56" s="1915"/>
      <c r="AV56" s="1968"/>
      <c r="AW56" s="2023"/>
      <c r="AX56" s="2080"/>
      <c r="AY56" s="2124"/>
      <c r="AZ56" s="2172"/>
      <c r="BA56" s="2220"/>
      <c r="BB56" s="2268"/>
      <c r="BC56" s="2322"/>
      <c r="BD56" s="2377"/>
      <c r="BE56" s="2431"/>
      <c r="BF56" s="2479"/>
      <c r="BG56" s="2527"/>
      <c r="BH56" s="2579"/>
      <c r="BI56" s="2635"/>
      <c r="BJ56" s="2683"/>
      <c r="BK56" s="2742"/>
      <c r="BL56" s="2794"/>
      <c r="BM56" s="2851"/>
      <c r="BN56" s="2909"/>
      <c r="BO56" s="2977"/>
      <c r="BP56" s="3036"/>
      <c r="BQ56" s="3095"/>
      <c r="BR56" s="3145"/>
      <c r="BS56" s="3202"/>
      <c r="BT56" s="3265"/>
      <c r="BU56" s="3323"/>
      <c r="BV56" s="3379"/>
      <c r="BW56" s="3438"/>
      <c r="BX56" s="3494"/>
      <c r="BY56" s="3549"/>
      <c r="BZ56" s="3602"/>
      <c r="CA56" s="3660"/>
      <c r="CB56" s="3718"/>
      <c r="CC56" s="3774"/>
      <c r="CD56" s="3826"/>
      <c r="CE56" s="3879"/>
      <c r="CF56" s="3931"/>
      <c r="CG56" s="3982"/>
      <c r="CH56" s="4026"/>
      <c r="CI56" s="4074"/>
      <c r="CJ56" s="4130"/>
      <c r="CK56" s="4176"/>
      <c r="CL56" s="4225"/>
      <c r="CM56" s="4226"/>
      <c r="CN56" s="106"/>
      <c r="CO56" s="4339"/>
      <c r="CP56" s="4373"/>
      <c r="CQ56" s="3801"/>
      <c r="CR56" s="61"/>
      <c r="CS56" s="45"/>
      <c r="CT56" s="45"/>
      <c r="CU56" s="48"/>
      <c r="CV56" s="48"/>
      <c r="CW56" s="122"/>
      <c r="CX56" s="37"/>
      <c r="CY56" s="4507"/>
      <c r="CZ56" s="51"/>
      <c r="DA56" s="51"/>
      <c r="DB56" s="51"/>
      <c r="DC56" s="34"/>
      <c r="DD56" s="34"/>
      <c r="DE56" s="34"/>
      <c r="DF56" s="40"/>
      <c r="DG56" s="41"/>
      <c r="DH56" s="73"/>
      <c r="DI56" s="4483"/>
      <c r="DJ56" s="4483"/>
      <c r="DK56" s="66"/>
      <c r="DL56" s="66"/>
      <c r="DM56" s="109"/>
      <c r="DN56" s="109"/>
      <c r="DO56" s="109"/>
      <c r="DP56" s="4246"/>
      <c r="DQ56" s="4246"/>
      <c r="DR56" s="40"/>
      <c r="DS56" s="40"/>
      <c r="DT56" s="42"/>
      <c r="DU56" s="42"/>
      <c r="DV56" s="42"/>
      <c r="DW56" s="64"/>
      <c r="DX56" s="64"/>
      <c r="DY56" s="4246"/>
      <c r="DZ56" s="4246"/>
      <c r="EA56" s="4246"/>
      <c r="EB56" s="4246"/>
      <c r="EC56" s="4246"/>
      <c r="ED56" s="4246"/>
      <c r="EE56" s="4291"/>
      <c r="EF56" s="4291"/>
      <c r="EG56" s="4291"/>
      <c r="EH56" s="4291"/>
      <c r="EI56" s="4291"/>
      <c r="EJ56" s="40"/>
      <c r="EK56" s="40"/>
      <c r="EL56" s="4291"/>
      <c r="EM56" s="4530"/>
      <c r="EN56" s="95"/>
      <c r="EO56" s="4361"/>
      <c r="EP56" s="4483"/>
      <c r="EQ56" s="25"/>
      <c r="ER56" s="59"/>
      <c r="ES56" s="59"/>
      <c r="ET56" s="4484"/>
    </row>
    <row r="57" spans="1:150" ht="3.2" customHeight="1">
      <c r="A57" s="166"/>
      <c r="B57" s="166"/>
      <c r="C57" s="297"/>
      <c r="D57" s="169"/>
      <c r="E57" s="296"/>
      <c r="F57" s="295"/>
      <c r="G57" s="418"/>
      <c r="H57" s="171"/>
      <c r="I57" s="421"/>
      <c r="J57" s="417"/>
      <c r="K57" s="721"/>
      <c r="L57" s="675"/>
      <c r="M57" s="675"/>
      <c r="N57" s="815"/>
      <c r="O57" s="891"/>
      <c r="P57" s="891"/>
      <c r="Q57" s="928"/>
      <c r="R57" s="928"/>
      <c r="S57" s="1028"/>
      <c r="T57" s="1028"/>
      <c r="U57" s="928"/>
      <c r="V57" s="857"/>
      <c r="W57" s="857"/>
      <c r="X57" s="857"/>
      <c r="Y57" s="928"/>
      <c r="Z57" s="1028"/>
      <c r="AA57" s="1183"/>
      <c r="AB57" s="1183"/>
      <c r="AC57" s="1122"/>
      <c r="AD57" s="1122"/>
      <c r="AE57" s="972"/>
      <c r="AF57" s="1434"/>
      <c r="AG57" s="1223"/>
      <c r="AH57" s="1500"/>
      <c r="AI57" s="1532"/>
      <c r="AJ57" s="1561"/>
      <c r="AK57" s="1561"/>
      <c r="AL57" s="1561"/>
      <c r="AM57" s="1533"/>
      <c r="AN57" s="1533"/>
      <c r="AO57" s="1533"/>
      <c r="AP57" s="1604"/>
      <c r="AQ57" s="1337"/>
      <c r="AR57" s="1793"/>
      <c r="AS57" s="1794"/>
      <c r="AT57" s="1829"/>
      <c r="AU57" s="1916"/>
      <c r="AV57" s="1969"/>
      <c r="AW57" s="2024"/>
      <c r="AX57" s="2081"/>
      <c r="AY57" s="2010"/>
      <c r="AZ57" s="2173"/>
      <c r="BA57" s="2221"/>
      <c r="BB57" s="2269"/>
      <c r="BC57" s="2323"/>
      <c r="BD57" s="2378"/>
      <c r="BE57" s="2432"/>
      <c r="BF57" s="2480"/>
      <c r="BG57" s="2528"/>
      <c r="BH57" s="2580"/>
      <c r="BI57" s="2636"/>
      <c r="BJ57" s="2684"/>
      <c r="BK57" s="2743"/>
      <c r="BL57" s="2795"/>
      <c r="BM57" s="2852"/>
      <c r="BN57" s="2910"/>
      <c r="BO57" s="2978"/>
      <c r="BP57" s="3037"/>
      <c r="BQ57" s="3096"/>
      <c r="BR57" s="3146"/>
      <c r="BS57" s="3203"/>
      <c r="BT57" s="3266"/>
      <c r="BU57" s="3324"/>
      <c r="BV57" s="3380"/>
      <c r="BW57" s="3439"/>
      <c r="BX57" s="3495"/>
      <c r="BY57" s="2744"/>
      <c r="BZ57" s="3603"/>
      <c r="CA57" s="3661"/>
      <c r="CB57" s="3719"/>
      <c r="CC57" s="3775"/>
      <c r="CD57" s="3827"/>
      <c r="CE57" s="3880"/>
      <c r="CF57" s="3932"/>
      <c r="CG57" s="3983"/>
      <c r="CH57" s="4027"/>
      <c r="CI57" s="4075"/>
      <c r="CJ57" s="4131"/>
      <c r="CK57" s="4177"/>
      <c r="CL57" s="4226"/>
      <c r="CM57" s="4267"/>
      <c r="CN57" s="51"/>
      <c r="CO57" s="20"/>
      <c r="CP57" s="4374"/>
      <c r="CQ57" s="88"/>
      <c r="CR57" s="97"/>
      <c r="CS57" s="84"/>
      <c r="CT57" s="105"/>
      <c r="CU57" s="4359"/>
      <c r="CV57" s="105"/>
      <c r="CW57" s="20"/>
      <c r="CX57" s="51"/>
      <c r="CY57" s="20"/>
      <c r="CZ57" s="20"/>
      <c r="DA57" s="51"/>
      <c r="DB57" s="51"/>
      <c r="DC57" s="51"/>
      <c r="DD57" s="51"/>
      <c r="DE57" s="51"/>
      <c r="DF57" s="84"/>
      <c r="DG57" s="4765"/>
      <c r="DH57" s="4780"/>
      <c r="DI57" s="100"/>
      <c r="DJ57" s="102"/>
      <c r="DK57" s="102"/>
      <c r="DL57" s="91"/>
      <c r="DM57" s="4246"/>
      <c r="DN57" s="4246"/>
      <c r="DO57" s="4246"/>
      <c r="DP57" s="34"/>
      <c r="DQ57" s="84"/>
      <c r="DR57" s="39"/>
      <c r="DS57" s="28"/>
      <c r="DT57" s="4404"/>
      <c r="DU57" s="4825"/>
      <c r="DV57" s="4360"/>
      <c r="DW57" s="4360"/>
      <c r="DX57" s="4360"/>
      <c r="DY57" s="110"/>
      <c r="DZ57" s="28"/>
      <c r="EA57" s="28"/>
      <c r="EB57" s="28"/>
      <c r="EC57" s="19"/>
      <c r="ED57" s="4825"/>
      <c r="EE57" s="20"/>
      <c r="EF57" s="20"/>
      <c r="EG57" s="20"/>
      <c r="EH57" s="20"/>
      <c r="EI57" s="20"/>
      <c r="EJ57" s="4507"/>
      <c r="EK57" s="4507"/>
      <c r="EL57" s="4507"/>
      <c r="EM57" s="4507"/>
      <c r="EN57" s="19"/>
      <c r="EO57" s="4404"/>
      <c r="EP57" s="4781"/>
      <c r="EQ57" s="4532"/>
      <c r="ER57" s="5440"/>
      <c r="ES57" s="47"/>
      <c r="ET57" s="5515"/>
    </row>
    <row r="58" spans="1:150" ht="3.2" customHeight="1">
      <c r="A58" s="166"/>
      <c r="B58" s="166"/>
      <c r="C58" s="171"/>
      <c r="D58" s="170"/>
      <c r="E58" s="418"/>
      <c r="F58" s="298"/>
      <c r="G58" s="421"/>
      <c r="H58" s="293"/>
      <c r="I58" s="421"/>
      <c r="J58" s="417"/>
      <c r="K58" s="721"/>
      <c r="L58" s="674"/>
      <c r="M58" s="815"/>
      <c r="N58" s="815"/>
      <c r="O58" s="858"/>
      <c r="P58" s="891"/>
      <c r="Q58" s="856"/>
      <c r="R58" s="857"/>
      <c r="S58" s="928"/>
      <c r="T58" s="928"/>
      <c r="U58" s="928"/>
      <c r="V58" s="857"/>
      <c r="W58" s="857"/>
      <c r="X58" s="857"/>
      <c r="Y58" s="928"/>
      <c r="Z58" s="1028"/>
      <c r="AA58" s="1183"/>
      <c r="AB58" s="1183"/>
      <c r="AC58" s="1122"/>
      <c r="AD58" s="1122"/>
      <c r="AE58" s="972"/>
      <c r="AF58" s="1434"/>
      <c r="AG58" s="1223"/>
      <c r="AH58" s="1501"/>
      <c r="AI58" s="1532"/>
      <c r="AJ58" s="1532"/>
      <c r="AK58" s="1561"/>
      <c r="AL58" s="1561"/>
      <c r="AM58" s="1533"/>
      <c r="AN58" s="1533"/>
      <c r="AO58" s="1640"/>
      <c r="AP58" s="1666"/>
      <c r="AQ58" s="1639"/>
      <c r="AR58" s="1794"/>
      <c r="AS58" s="1829"/>
      <c r="AT58" s="1870"/>
      <c r="AU58" s="1917"/>
      <c r="AV58" s="1970"/>
      <c r="AW58" s="1973"/>
      <c r="AX58" s="2082"/>
      <c r="AY58" s="1957"/>
      <c r="AZ58" s="2166"/>
      <c r="BA58" s="2222"/>
      <c r="BB58" s="2270"/>
      <c r="BC58" s="2324"/>
      <c r="BD58" s="2379"/>
      <c r="BE58" s="2433"/>
      <c r="BF58" s="2481"/>
      <c r="BG58" s="2529"/>
      <c r="BH58" s="2581"/>
      <c r="BI58" s="2568"/>
      <c r="BJ58" s="2685"/>
      <c r="BK58" s="2744"/>
      <c r="BL58" s="2796"/>
      <c r="BM58" s="2853"/>
      <c r="BN58" s="2911"/>
      <c r="BO58" s="2979"/>
      <c r="BP58" s="3038"/>
      <c r="BQ58" s="2836"/>
      <c r="BR58" s="3147"/>
      <c r="BS58" s="3204"/>
      <c r="BT58" s="3267"/>
      <c r="BU58" s="3325"/>
      <c r="BV58" s="3381"/>
      <c r="BW58" s="3440"/>
      <c r="BX58" s="3496"/>
      <c r="BY58" s="3550"/>
      <c r="BZ58" s="3604"/>
      <c r="CA58" s="3662"/>
      <c r="CB58" s="3720"/>
      <c r="CC58" s="3776"/>
      <c r="CD58" s="3828"/>
      <c r="CE58" s="3881"/>
      <c r="CF58" s="3933"/>
      <c r="CG58" s="3984"/>
      <c r="CH58" s="4028"/>
      <c r="CI58" s="4076"/>
      <c r="CJ58" s="4132"/>
      <c r="CK58" s="4178"/>
      <c r="CL58" s="4227"/>
      <c r="CM58" s="4268"/>
      <c r="CN58" s="4305"/>
      <c r="CO58" s="4322"/>
      <c r="CP58" s="73"/>
      <c r="CQ58" s="4410"/>
      <c r="CR58" s="76"/>
      <c r="CS58" s="91"/>
      <c r="CT58" s="54"/>
      <c r="CU58" s="40"/>
      <c r="CV58" s="40"/>
      <c r="CW58" s="105"/>
      <c r="CX58" s="20"/>
      <c r="CY58" s="51"/>
      <c r="CZ58" s="20"/>
      <c r="DA58" s="59"/>
      <c r="DB58" s="4484"/>
      <c r="DC58" s="10"/>
      <c r="DD58" s="10"/>
      <c r="DE58" s="4726"/>
      <c r="DF58" s="4744"/>
      <c r="DG58" s="4744"/>
      <c r="DH58" s="4781"/>
      <c r="DI58" s="22"/>
      <c r="DJ58" s="123"/>
      <c r="DK58" s="123"/>
      <c r="DL58" s="4462"/>
      <c r="DM58" s="4181"/>
      <c r="DN58" s="4899"/>
      <c r="DO58" s="4913"/>
      <c r="DP58" s="4307"/>
      <c r="DQ58" s="4951"/>
      <c r="DR58" s="4970"/>
      <c r="DS58" s="4992"/>
      <c r="DT58" s="5011"/>
      <c r="DU58" s="5024"/>
      <c r="DV58" s="5011"/>
      <c r="DW58" s="5061"/>
      <c r="DX58" s="5080"/>
      <c r="DY58" s="5099"/>
      <c r="DZ58" s="5120"/>
      <c r="EA58" s="5140"/>
      <c r="EB58" s="5159"/>
      <c r="EC58" s="5159"/>
      <c r="ED58" s="5186"/>
      <c r="EE58" s="4992"/>
      <c r="EF58" s="5224"/>
      <c r="EG58" s="5024"/>
      <c r="EH58" s="5011"/>
      <c r="EI58" s="5267"/>
      <c r="EJ58" s="5224"/>
      <c r="EK58" s="4992"/>
      <c r="EL58" s="5292"/>
      <c r="EM58" s="5307"/>
      <c r="EN58" s="5327"/>
      <c r="EO58" s="5024"/>
      <c r="EP58" s="5378"/>
      <c r="EQ58" s="5411"/>
      <c r="ER58" s="5441"/>
      <c r="ES58" s="5480"/>
      <c r="ET58" s="5516"/>
    </row>
    <row r="59" spans="1:150" ht="3.2" customHeight="1">
      <c r="A59" s="168"/>
      <c r="B59" s="168"/>
      <c r="C59" s="298"/>
      <c r="D59" s="165"/>
      <c r="E59" s="421"/>
      <c r="F59" s="486"/>
      <c r="G59" s="422"/>
      <c r="H59" s="487"/>
      <c r="I59" s="421"/>
      <c r="J59" s="417"/>
      <c r="K59" s="674"/>
      <c r="L59" s="674"/>
      <c r="M59" s="674"/>
      <c r="N59" s="858"/>
      <c r="O59" s="858"/>
      <c r="P59" s="891"/>
      <c r="Q59" s="815"/>
      <c r="R59" s="813"/>
      <c r="S59" s="814"/>
      <c r="T59" s="814"/>
      <c r="U59" s="814"/>
      <c r="V59" s="814"/>
      <c r="W59" s="814"/>
      <c r="X59" s="814"/>
      <c r="Y59" s="1093"/>
      <c r="Z59" s="1154"/>
      <c r="AA59" s="1282"/>
      <c r="AB59" s="1282"/>
      <c r="AC59" s="1182"/>
      <c r="AD59" s="1182"/>
      <c r="AE59" s="1400"/>
      <c r="AF59" s="1434"/>
      <c r="AG59" s="1223"/>
      <c r="AH59" s="1502"/>
      <c r="AI59" s="1500"/>
      <c r="AJ59" s="1532"/>
      <c r="AK59" s="1561"/>
      <c r="AL59" s="1561"/>
      <c r="AM59" s="1533"/>
      <c r="AN59" s="1640"/>
      <c r="AO59" s="1640"/>
      <c r="AP59" s="1666"/>
      <c r="AQ59" s="1608"/>
      <c r="AR59" s="1766"/>
      <c r="AS59" s="1830"/>
      <c r="AT59" s="1871"/>
      <c r="AU59" s="1918"/>
      <c r="AV59" s="1913"/>
      <c r="AW59" s="2025"/>
      <c r="AX59" s="2083"/>
      <c r="AY59" s="2125"/>
      <c r="AZ59" s="1976"/>
      <c r="BA59" s="2223"/>
      <c r="BB59" s="2271"/>
      <c r="BC59" s="2325"/>
      <c r="BD59" s="2380"/>
      <c r="BE59" s="2434"/>
      <c r="BF59" s="2482"/>
      <c r="BG59" s="2530"/>
      <c r="BH59" s="2582"/>
      <c r="BI59" s="2637"/>
      <c r="BJ59" s="2686"/>
      <c r="BK59" s="2745"/>
      <c r="BL59" s="2797"/>
      <c r="BM59" s="2854"/>
      <c r="BN59" s="2912"/>
      <c r="BO59" s="2980"/>
      <c r="BP59" s="3039"/>
      <c r="BQ59" s="3097"/>
      <c r="BR59" s="3148"/>
      <c r="BS59" s="3205"/>
      <c r="BT59" s="3268"/>
      <c r="BU59" s="3326"/>
      <c r="BV59" s="3382"/>
      <c r="BW59" s="3441"/>
      <c r="BX59" s="3497"/>
      <c r="BY59" s="3551"/>
      <c r="BZ59" s="3605"/>
      <c r="CA59" s="3663"/>
      <c r="CB59" s="3721"/>
      <c r="CC59" s="3777"/>
      <c r="CD59" s="3829"/>
      <c r="CE59" s="3882"/>
      <c r="CF59" s="3934"/>
      <c r="CG59" s="3985"/>
      <c r="CH59" s="4029"/>
      <c r="CI59" s="96"/>
      <c r="CJ59" s="4133"/>
      <c r="CK59" s="4179"/>
      <c r="CL59" s="4228"/>
      <c r="CM59" s="4269"/>
      <c r="CN59" s="4269"/>
      <c r="CO59" s="4340"/>
      <c r="CP59" s="4375"/>
      <c r="CQ59" s="4411"/>
      <c r="CR59" s="87"/>
      <c r="CS59" s="4461"/>
      <c r="CT59" s="114"/>
      <c r="CU59" s="4408"/>
      <c r="CV59" s="60"/>
      <c r="CW59" s="4374"/>
      <c r="CX59" s="17"/>
      <c r="CY59" s="107"/>
      <c r="CZ59" s="4619"/>
      <c r="DA59" s="4643"/>
      <c r="DB59" s="4553"/>
      <c r="DC59" s="4342"/>
      <c r="DD59" s="4707"/>
      <c r="DE59" s="4727"/>
      <c r="DF59" s="4745"/>
      <c r="DG59" s="4766"/>
      <c r="DH59" s="4782"/>
      <c r="DI59" s="3886"/>
      <c r="DJ59" s="4826"/>
      <c r="DK59" s="4844"/>
      <c r="DL59" s="4862"/>
      <c r="DM59" s="4884"/>
      <c r="DN59" s="4900"/>
      <c r="DO59" s="4914"/>
      <c r="DP59" s="4931"/>
      <c r="DQ59" s="4952"/>
      <c r="DR59" s="4971"/>
      <c r="DS59" s="4993"/>
      <c r="DT59" s="5012"/>
      <c r="DU59" s="5025"/>
      <c r="DV59" s="5044"/>
      <c r="DW59" s="5062"/>
      <c r="DX59" s="5081"/>
      <c r="DY59" s="5081"/>
      <c r="DZ59" s="5121"/>
      <c r="EA59" s="5141"/>
      <c r="EB59" s="5160"/>
      <c r="EC59" s="5171"/>
      <c r="ED59" s="5187"/>
      <c r="EE59" s="5206"/>
      <c r="EF59" s="5225"/>
      <c r="EG59" s="5242"/>
      <c r="EH59" s="5254"/>
      <c r="EI59" s="5242"/>
      <c r="EJ59" s="5254"/>
      <c r="EK59" s="5282"/>
      <c r="EL59" s="5293"/>
      <c r="EM59" s="5308"/>
      <c r="EN59" s="5328"/>
      <c r="EO59" s="5355"/>
      <c r="EP59" s="5379"/>
      <c r="EQ59" s="5412"/>
      <c r="ER59" s="5442"/>
      <c r="ES59" s="5481"/>
      <c r="ET59" s="5517"/>
    </row>
    <row r="60" spans="1:150" ht="3.2" customHeight="1">
      <c r="A60" s="168"/>
      <c r="B60" s="231"/>
      <c r="C60" s="298"/>
      <c r="D60" s="165"/>
      <c r="E60" s="422"/>
      <c r="F60" s="487"/>
      <c r="G60" s="538"/>
      <c r="H60" s="421"/>
      <c r="I60" s="421"/>
      <c r="J60" s="418"/>
      <c r="K60" s="539"/>
      <c r="L60" s="674"/>
      <c r="M60" s="673"/>
      <c r="N60" s="673"/>
      <c r="O60" s="858"/>
      <c r="P60" s="815"/>
      <c r="Q60" s="674"/>
      <c r="R60" s="675"/>
      <c r="S60" s="813"/>
      <c r="T60" s="814"/>
      <c r="U60" s="814"/>
      <c r="V60" s="814"/>
      <c r="W60" s="814"/>
      <c r="X60" s="814"/>
      <c r="Y60" s="1093"/>
      <c r="Z60" s="1154"/>
      <c r="AA60" s="1282"/>
      <c r="AB60" s="1282"/>
      <c r="AC60" s="1182"/>
      <c r="AD60" s="1182"/>
      <c r="AE60" s="1400"/>
      <c r="AF60" s="1434"/>
      <c r="AG60" s="1309"/>
      <c r="AH60" s="1502"/>
      <c r="AI60" s="1500"/>
      <c r="AJ60" s="1532"/>
      <c r="AK60" s="1561"/>
      <c r="AL60" s="1561"/>
      <c r="AM60" s="1640"/>
      <c r="AN60" s="1640"/>
      <c r="AO60" s="1640"/>
      <c r="AP60" s="1666"/>
      <c r="AQ60" s="1608"/>
      <c r="AR60" s="1766"/>
      <c r="AS60" s="1831"/>
      <c r="AT60" s="1872"/>
      <c r="AU60" s="1918"/>
      <c r="AV60" s="1971"/>
      <c r="AW60" s="2026"/>
      <c r="AX60" s="1828"/>
      <c r="AY60" s="2084"/>
      <c r="AZ60" s="1969"/>
      <c r="BA60" s="2224"/>
      <c r="BB60" s="2272"/>
      <c r="BC60" s="2326"/>
      <c r="BD60" s="2381"/>
      <c r="BE60" s="2435"/>
      <c r="BF60" s="2483"/>
      <c r="BG60" s="2531"/>
      <c r="BH60" s="2583"/>
      <c r="BI60" s="2638"/>
      <c r="BJ60" s="2687"/>
      <c r="BK60" s="2746"/>
      <c r="BL60" s="2798"/>
      <c r="BM60" s="2855"/>
      <c r="BN60" s="2913"/>
      <c r="BO60" s="2981"/>
      <c r="BP60" s="3040"/>
      <c r="BQ60" s="3098"/>
      <c r="BR60" s="3149"/>
      <c r="BS60" s="3206"/>
      <c r="BT60" s="3269"/>
      <c r="BU60" s="3327"/>
      <c r="BV60" s="3383"/>
      <c r="BW60" s="3442"/>
      <c r="BX60" s="3498"/>
      <c r="BY60" s="3552"/>
      <c r="BZ60" s="3606"/>
      <c r="CA60" s="3664"/>
      <c r="CB60" s="3722"/>
      <c r="CC60" s="3778"/>
      <c r="CD60" s="3830"/>
      <c r="CE60" s="3883"/>
      <c r="CF60" s="3935"/>
      <c r="CG60" s="104"/>
      <c r="CH60" s="4030"/>
      <c r="CI60" s="4077"/>
      <c r="CJ60" s="76"/>
      <c r="CK60" s="4180"/>
      <c r="CL60" s="4229"/>
      <c r="CM60" s="4270"/>
      <c r="CN60" s="4306"/>
      <c r="CO60" s="4341"/>
      <c r="CP60" s="4376"/>
      <c r="CQ60" s="9"/>
      <c r="CR60" s="4437"/>
      <c r="CS60" s="4462"/>
      <c r="CT60" s="116"/>
      <c r="CU60" s="4508"/>
      <c r="CV60" s="4532"/>
      <c r="CW60" s="4553"/>
      <c r="CX60" s="4577"/>
      <c r="CY60" s="4595"/>
      <c r="CZ60" s="4620"/>
      <c r="DA60" s="4644"/>
      <c r="DB60" s="4665"/>
      <c r="DC60" s="4687"/>
      <c r="DD60" s="4708"/>
      <c r="DE60" s="4728"/>
      <c r="DF60" s="4746"/>
      <c r="DG60" s="4767"/>
      <c r="DH60" s="4783"/>
      <c r="DI60" s="4807"/>
      <c r="DJ60" s="4827"/>
      <c r="DK60" s="4845"/>
      <c r="DL60" s="4863"/>
      <c r="DM60" s="4885"/>
      <c r="DN60" s="4901"/>
      <c r="DO60" s="4915"/>
      <c r="DP60" s="4932"/>
      <c r="DQ60" s="4953"/>
      <c r="DR60" s="4972"/>
      <c r="DS60" s="4994"/>
      <c r="DT60" s="5013"/>
      <c r="DU60" s="5026"/>
      <c r="DV60" s="5045"/>
      <c r="DW60" s="5063"/>
      <c r="DX60" s="5082"/>
      <c r="DY60" s="5100"/>
      <c r="DZ60" s="5122"/>
      <c r="EA60" s="5122"/>
      <c r="EB60" s="5122"/>
      <c r="EC60" s="5172"/>
      <c r="ED60" s="5188"/>
      <c r="EE60" s="5207"/>
      <c r="EF60" s="5226"/>
      <c r="EG60" s="5207"/>
      <c r="EH60" s="5207"/>
      <c r="EI60" s="5268"/>
      <c r="EJ60" s="5207"/>
      <c r="EK60" s="5283"/>
      <c r="EL60" s="5294"/>
      <c r="EM60" s="5309"/>
      <c r="EN60" s="5329"/>
      <c r="EO60" s="5356"/>
      <c r="EP60" s="5380"/>
      <c r="EQ60" s="5413"/>
      <c r="ER60" s="5443"/>
      <c r="ES60" s="5482"/>
      <c r="ET60" s="5518"/>
    </row>
    <row r="61" spans="1:150" ht="3.2" customHeight="1">
      <c r="A61" s="166"/>
      <c r="B61" s="166"/>
      <c r="C61" s="298"/>
      <c r="D61" s="165"/>
      <c r="E61" s="421"/>
      <c r="F61" s="293"/>
      <c r="G61" s="417"/>
      <c r="H61" s="421"/>
      <c r="I61" s="421"/>
      <c r="J61" s="539"/>
      <c r="K61" s="539"/>
      <c r="L61" s="673"/>
      <c r="M61" s="674"/>
      <c r="N61" s="674"/>
      <c r="O61" s="815"/>
      <c r="P61" s="815"/>
      <c r="Q61" s="815"/>
      <c r="R61" s="856"/>
      <c r="S61" s="857"/>
      <c r="T61" s="857"/>
      <c r="U61" s="857"/>
      <c r="V61" s="857"/>
      <c r="W61" s="857"/>
      <c r="X61" s="857"/>
      <c r="Y61" s="928"/>
      <c r="Z61" s="1028"/>
      <c r="AA61" s="1183"/>
      <c r="AB61" s="1183"/>
      <c r="AC61" s="1122"/>
      <c r="AD61" s="1122"/>
      <c r="AE61" s="1152"/>
      <c r="AF61" s="1434"/>
      <c r="AG61" s="1309"/>
      <c r="AH61" s="1309"/>
      <c r="AI61" s="1401"/>
      <c r="AJ61" s="1533"/>
      <c r="AK61" s="1533"/>
      <c r="AL61" s="1533"/>
      <c r="AM61" s="1640"/>
      <c r="AN61" s="1604"/>
      <c r="AO61" s="1534"/>
      <c r="AP61" s="1729"/>
      <c r="AQ61" s="1640"/>
      <c r="AR61" s="1766"/>
      <c r="AS61" s="1763"/>
      <c r="AT61" s="1873"/>
      <c r="AU61" s="1913"/>
      <c r="AV61" s="1913"/>
      <c r="AW61" s="2027"/>
      <c r="AX61" s="2084"/>
      <c r="AY61" s="2126"/>
      <c r="AZ61" s="2084"/>
      <c r="BA61" s="2225"/>
      <c r="BB61" s="2273"/>
      <c r="BC61" s="2327"/>
      <c r="BD61" s="2382"/>
      <c r="BE61" s="2436"/>
      <c r="BF61" s="2484"/>
      <c r="BG61" s="2532"/>
      <c r="BH61" s="2584"/>
      <c r="BI61" s="2639"/>
      <c r="BJ61" s="2688"/>
      <c r="BK61" s="2747"/>
      <c r="BL61" s="2799"/>
      <c r="BM61" s="2856"/>
      <c r="BN61" s="2914"/>
      <c r="BO61" s="2982"/>
      <c r="BP61" s="3041"/>
      <c r="BQ61" s="3099"/>
      <c r="BR61" s="3150"/>
      <c r="BS61" s="3207"/>
      <c r="BT61" s="3270"/>
      <c r="BU61" s="3328"/>
      <c r="BV61" s="3384"/>
      <c r="BW61" s="3443"/>
      <c r="BX61" s="3499"/>
      <c r="BY61" s="3553"/>
      <c r="BZ61" s="3607"/>
      <c r="CA61" s="3665"/>
      <c r="CB61" s="3723"/>
      <c r="CC61" s="3779"/>
      <c r="CD61" s="3831"/>
      <c r="CE61" s="3884"/>
      <c r="CF61" s="3936"/>
      <c r="CG61" s="3986"/>
      <c r="CH61" s="4031"/>
      <c r="CI61" s="4078"/>
      <c r="CJ61" s="101"/>
      <c r="CK61" s="4181"/>
      <c r="CL61" s="10"/>
      <c r="CM61" s="4271"/>
      <c r="CN61" s="4307"/>
      <c r="CO61" s="4342"/>
      <c r="CP61" s="4377"/>
      <c r="CQ61" s="4412"/>
      <c r="CR61" s="4438"/>
      <c r="CS61" s="4463"/>
      <c r="CT61" s="4485"/>
      <c r="CU61" s="4509"/>
      <c r="CV61" s="4533"/>
      <c r="CW61" s="4554"/>
      <c r="CX61" s="4578"/>
      <c r="CY61" s="4596"/>
      <c r="CZ61" s="4621"/>
      <c r="DA61" s="4645"/>
      <c r="DB61" s="4666"/>
      <c r="DC61" s="4688"/>
      <c r="DD61" s="4709"/>
      <c r="DE61" s="4729"/>
      <c r="DF61" s="4747"/>
      <c r="DG61" s="4768"/>
      <c r="DH61" s="4784"/>
      <c r="DI61" s="4808"/>
      <c r="DJ61" s="4828"/>
      <c r="DK61" s="4846"/>
      <c r="DL61" s="4864"/>
      <c r="DM61" s="4886"/>
      <c r="DN61" s="4902"/>
      <c r="DO61" s="4916"/>
      <c r="DP61" s="4933"/>
      <c r="DQ61" s="4954"/>
      <c r="DR61" s="4973"/>
      <c r="DS61" s="4995"/>
      <c r="DT61" s="5014"/>
      <c r="DU61" s="5014"/>
      <c r="DV61" s="5046"/>
      <c r="DW61" s="5064"/>
      <c r="DX61" s="5083"/>
      <c r="DY61" s="5101"/>
      <c r="DZ61" s="5123"/>
      <c r="EA61" s="5142"/>
      <c r="EB61" s="5123"/>
      <c r="EC61" s="5173"/>
      <c r="ED61" s="5189"/>
      <c r="EE61" s="5189"/>
      <c r="EF61" s="5227"/>
      <c r="EG61" s="5189"/>
      <c r="EH61" s="5189"/>
      <c r="EI61" s="5269"/>
      <c r="EJ61" s="5273"/>
      <c r="EK61" s="5269"/>
      <c r="EL61" s="5295"/>
      <c r="EM61" s="5310"/>
      <c r="EN61" s="5330"/>
      <c r="EO61" s="5357"/>
      <c r="EP61" s="5381"/>
      <c r="EQ61" s="5414"/>
      <c r="ER61" s="5444"/>
      <c r="ES61" s="5483"/>
      <c r="ET61" s="5519"/>
    </row>
    <row r="62" spans="1:150" ht="3.2" customHeight="1">
      <c r="A62" s="166"/>
      <c r="B62" s="166"/>
      <c r="C62" s="171"/>
      <c r="D62" s="170"/>
      <c r="E62" s="421"/>
      <c r="F62" s="297"/>
      <c r="G62" s="417"/>
      <c r="H62" s="418"/>
      <c r="I62" s="418"/>
      <c r="J62" s="540"/>
      <c r="K62" s="540"/>
      <c r="L62" s="673"/>
      <c r="M62" s="674"/>
      <c r="N62" s="674"/>
      <c r="O62" s="815"/>
      <c r="P62" s="815"/>
      <c r="Q62" s="815"/>
      <c r="R62" s="856"/>
      <c r="S62" s="857"/>
      <c r="T62" s="857"/>
      <c r="U62" s="857"/>
      <c r="V62" s="857"/>
      <c r="W62" s="857"/>
      <c r="X62" s="857"/>
      <c r="Y62" s="928"/>
      <c r="Z62" s="1028"/>
      <c r="AA62" s="1183"/>
      <c r="AB62" s="1183"/>
      <c r="AC62" s="1122"/>
      <c r="AD62" s="1122"/>
      <c r="AE62" s="1152"/>
      <c r="AF62" s="1434"/>
      <c r="AG62" s="1434"/>
      <c r="AH62" s="1401"/>
      <c r="AI62" s="1401"/>
      <c r="AJ62" s="1533"/>
      <c r="AK62" s="1533"/>
      <c r="AL62" s="1533"/>
      <c r="AM62" s="1640"/>
      <c r="AN62" s="1604"/>
      <c r="AO62" s="1339"/>
      <c r="AP62" s="1730"/>
      <c r="AQ62" s="1640"/>
      <c r="AR62" s="1666"/>
      <c r="AS62" s="1764"/>
      <c r="AT62" s="1763"/>
      <c r="AU62" s="1919"/>
      <c r="AV62" s="1868"/>
      <c r="AW62" s="1972"/>
      <c r="AX62" s="2085"/>
      <c r="AY62" s="2127"/>
      <c r="AZ62" s="2174"/>
      <c r="BA62" s="2226"/>
      <c r="BB62" s="2178"/>
      <c r="BC62" s="2328"/>
      <c r="BD62" s="2383"/>
      <c r="BE62" s="2437"/>
      <c r="BF62" s="2485"/>
      <c r="BG62" s="2533"/>
      <c r="BH62" s="2585"/>
      <c r="BI62" s="2640"/>
      <c r="BJ62" s="2689"/>
      <c r="BK62" s="2748"/>
      <c r="BL62" s="2800"/>
      <c r="BM62" s="2857"/>
      <c r="BN62" s="2915"/>
      <c r="BO62" s="2983"/>
      <c r="BP62" s="3042"/>
      <c r="BQ62" s="3100"/>
      <c r="BR62" s="3151"/>
      <c r="BS62" s="3208"/>
      <c r="BT62" s="3271"/>
      <c r="BU62" s="3329"/>
      <c r="BV62" s="3385"/>
      <c r="BW62" s="3444"/>
      <c r="BX62" s="3500"/>
      <c r="BY62" s="3554"/>
      <c r="BZ62" s="3608"/>
      <c r="CA62" s="3666"/>
      <c r="CB62" s="2859"/>
      <c r="CC62" s="3780"/>
      <c r="CD62" s="3832"/>
      <c r="CE62" s="3885"/>
      <c r="CF62" s="3937"/>
      <c r="CG62" s="3987"/>
      <c r="CH62" s="4032"/>
      <c r="CI62" s="4079"/>
      <c r="CJ62" s="4134"/>
      <c r="CK62" s="4182"/>
      <c r="CL62" s="4230"/>
      <c r="CM62" s="4272"/>
      <c r="CN62" s="1319"/>
      <c r="CO62" s="4343"/>
      <c r="CP62" s="4378"/>
      <c r="CQ62" s="4413"/>
      <c r="CR62" s="4439"/>
      <c r="CS62" s="3726"/>
      <c r="CT62" s="4486"/>
      <c r="CU62" s="4510"/>
      <c r="CV62" s="4534"/>
      <c r="CW62" s="4555"/>
      <c r="CX62" s="4579"/>
      <c r="CY62" s="4597"/>
      <c r="CZ62" s="4622"/>
      <c r="DA62" s="4646"/>
      <c r="DB62" s="4667"/>
      <c r="DC62" s="4689"/>
      <c r="DD62" s="4710"/>
      <c r="DE62" s="4730"/>
      <c r="DF62" s="1103"/>
      <c r="DG62" s="4082"/>
      <c r="DH62" s="4082"/>
      <c r="DI62" s="4312"/>
      <c r="DJ62" s="3670"/>
      <c r="DK62" s="4847"/>
      <c r="DL62" s="4865"/>
      <c r="DM62" s="4887"/>
      <c r="DN62" s="4903"/>
      <c r="DO62" s="4917"/>
      <c r="DP62" s="4934"/>
      <c r="DQ62" s="4955"/>
      <c r="DR62" s="4974"/>
      <c r="DS62" s="4996"/>
      <c r="DT62" s="4996"/>
      <c r="DU62" s="5027"/>
      <c r="DV62" s="5047"/>
      <c r="DW62" s="5065"/>
      <c r="DX62" s="5084"/>
      <c r="DY62" s="5102"/>
      <c r="DZ62" s="5124"/>
      <c r="EA62" s="5124"/>
      <c r="EB62" s="5102"/>
      <c r="EC62" s="5174"/>
      <c r="ED62" s="5190"/>
      <c r="EE62" s="5174"/>
      <c r="EF62" s="5228"/>
      <c r="EG62" s="5174"/>
      <c r="EH62" s="5174"/>
      <c r="EI62" s="5174"/>
      <c r="EJ62" s="5190"/>
      <c r="EK62" s="5190"/>
      <c r="EL62" s="5174"/>
      <c r="EM62" s="5311"/>
      <c r="EN62" s="5331"/>
      <c r="EO62" s="5358"/>
      <c r="EP62" s="5382"/>
      <c r="EQ62" s="5415"/>
      <c r="ER62" s="5445"/>
      <c r="ES62" s="5484"/>
      <c r="ET62" s="5520"/>
    </row>
    <row r="63" spans="1:150" ht="3.2" customHeight="1">
      <c r="A63" s="169"/>
      <c r="B63" s="167"/>
      <c r="C63" s="295"/>
      <c r="D63" s="169"/>
      <c r="E63" s="418"/>
      <c r="F63" s="295"/>
      <c r="G63" s="539"/>
      <c r="H63" s="296"/>
      <c r="I63" s="296"/>
      <c r="J63" s="540"/>
      <c r="K63" s="673"/>
      <c r="L63" s="673"/>
      <c r="M63" s="674"/>
      <c r="N63" s="674"/>
      <c r="O63" s="675"/>
      <c r="P63" s="815"/>
      <c r="Q63" s="963"/>
      <c r="R63" s="1002"/>
      <c r="S63" s="1029"/>
      <c r="T63" s="1029"/>
      <c r="U63" s="1029"/>
      <c r="V63" s="1029"/>
      <c r="W63" s="962"/>
      <c r="X63" s="962"/>
      <c r="Y63" s="961"/>
      <c r="Z63" s="1058"/>
      <c r="AA63" s="1184"/>
      <c r="AB63" s="1184"/>
      <c r="AC63" s="1281"/>
      <c r="AD63" s="1281"/>
      <c r="AE63" s="973"/>
      <c r="AF63" s="1434"/>
      <c r="AG63" s="1401"/>
      <c r="AH63" s="1438"/>
      <c r="AI63" s="1370"/>
      <c r="AJ63" s="1559"/>
      <c r="AK63" s="1559"/>
      <c r="AL63" s="1559"/>
      <c r="AM63" s="1640"/>
      <c r="AN63" s="1604"/>
      <c r="AO63" s="1642"/>
      <c r="AP63" s="1731"/>
      <c r="AQ63" s="1642"/>
      <c r="AR63" s="1795"/>
      <c r="AS63" s="1832"/>
      <c r="AT63" s="1763"/>
      <c r="AU63" s="1919"/>
      <c r="AV63" s="1972"/>
      <c r="AW63" s="1967"/>
      <c r="AX63" s="1960"/>
      <c r="AY63" s="2128"/>
      <c r="AZ63" s="2175"/>
      <c r="BA63" s="1966"/>
      <c r="BB63" s="2016"/>
      <c r="BC63" s="2329"/>
      <c r="BD63" s="2160"/>
      <c r="BE63" s="2438"/>
      <c r="BF63" s="2486"/>
      <c r="BG63" s="2208"/>
      <c r="BH63" s="2586"/>
      <c r="BI63" s="2641"/>
      <c r="BJ63" s="2690"/>
      <c r="BK63" s="2749"/>
      <c r="BL63" s="2801"/>
      <c r="BM63" s="2858"/>
      <c r="BN63" s="2916"/>
      <c r="BO63" s="2984"/>
      <c r="BP63" s="3043"/>
      <c r="BQ63" s="3101"/>
      <c r="BR63" s="3152"/>
      <c r="BS63" s="3209"/>
      <c r="BT63" s="3272"/>
      <c r="BU63" s="3330"/>
      <c r="BV63" s="3386"/>
      <c r="BW63" s="3445"/>
      <c r="BX63" s="3501"/>
      <c r="BY63" s="3555"/>
      <c r="BZ63" s="3609"/>
      <c r="CA63" s="3667"/>
      <c r="CB63" s="3724"/>
      <c r="CC63" s="3781"/>
      <c r="CD63" s="3833"/>
      <c r="CE63" s="3886"/>
      <c r="CF63" s="3938"/>
      <c r="CG63" s="3988"/>
      <c r="CH63" s="4033"/>
      <c r="CI63" s="4080"/>
      <c r="CJ63" s="4135"/>
      <c r="CK63" s="4183"/>
      <c r="CL63" s="4231"/>
      <c r="CM63" s="4273"/>
      <c r="CN63" s="4308"/>
      <c r="CO63" s="4344"/>
      <c r="CP63" s="4379"/>
      <c r="CQ63" s="2338"/>
      <c r="CR63" s="598"/>
      <c r="CS63" s="4464"/>
      <c r="CT63" s="4487"/>
      <c r="CU63" s="2547"/>
      <c r="CV63" s="4535"/>
      <c r="CW63" s="4556"/>
      <c r="CX63" s="4580"/>
      <c r="CY63" s="4598"/>
      <c r="CZ63" s="4623"/>
      <c r="DA63" s="4647"/>
      <c r="DB63" s="4668"/>
      <c r="DC63" s="4690"/>
      <c r="DD63" s="4711"/>
      <c r="DE63" s="4731"/>
      <c r="DF63" s="4748"/>
      <c r="DG63" s="4769"/>
      <c r="DH63" s="4785"/>
      <c r="DI63" s="4809"/>
      <c r="DJ63" s="4829"/>
      <c r="DK63" s="4848"/>
      <c r="DL63" s="4866"/>
      <c r="DM63" s="4888"/>
      <c r="DN63" s="4904"/>
      <c r="DO63" s="4918"/>
      <c r="DP63" s="4624"/>
      <c r="DQ63" s="4956"/>
      <c r="DR63" s="4975"/>
      <c r="DS63" s="4997"/>
      <c r="DT63" s="5001"/>
      <c r="DU63" s="5000"/>
      <c r="DV63" s="5048"/>
      <c r="DW63" s="5066"/>
      <c r="DX63" s="5085"/>
      <c r="DY63" s="5103"/>
      <c r="DZ63" s="5103"/>
      <c r="EA63" s="5143"/>
      <c r="EB63" s="5161"/>
      <c r="EC63" s="5175"/>
      <c r="ED63" s="5191"/>
      <c r="EE63" s="5105"/>
      <c r="EF63" s="5126"/>
      <c r="EG63" s="5105"/>
      <c r="EH63" s="5146"/>
      <c r="EI63" s="5146"/>
      <c r="EJ63" s="5146"/>
      <c r="EK63" s="5105"/>
      <c r="EL63" s="5144"/>
      <c r="EM63" s="5177"/>
      <c r="EN63" s="5332"/>
      <c r="EO63" s="5359"/>
      <c r="EP63" s="5359"/>
      <c r="EQ63" s="5416"/>
      <c r="ER63" s="5446"/>
      <c r="ES63" s="5485"/>
      <c r="ET63" s="5415"/>
    </row>
    <row r="64" spans="1:150" ht="3.2" customHeight="1">
      <c r="A64" s="169"/>
      <c r="B64" s="167"/>
      <c r="C64" s="295"/>
      <c r="D64" s="169"/>
      <c r="E64" s="296"/>
      <c r="F64" s="295"/>
      <c r="G64" s="540"/>
      <c r="H64" s="296"/>
      <c r="I64" s="629"/>
      <c r="J64" s="629"/>
      <c r="K64" s="673"/>
      <c r="L64" s="673"/>
      <c r="M64" s="674"/>
      <c r="N64" s="815"/>
      <c r="O64" s="675"/>
      <c r="P64" s="675"/>
      <c r="Q64" s="815"/>
      <c r="R64" s="858"/>
      <c r="S64" s="1002"/>
      <c r="T64" s="1029"/>
      <c r="U64" s="1029"/>
      <c r="V64" s="1029"/>
      <c r="W64" s="962"/>
      <c r="X64" s="962"/>
      <c r="Y64" s="961"/>
      <c r="Z64" s="1028"/>
      <c r="AA64" s="1183"/>
      <c r="AB64" s="1183"/>
      <c r="AC64" s="1122"/>
      <c r="AD64" s="1281"/>
      <c r="AE64" s="973"/>
      <c r="AF64" s="1434"/>
      <c r="AG64" s="1371"/>
      <c r="AH64" s="1371"/>
      <c r="AI64" s="1533"/>
      <c r="AJ64" s="1533"/>
      <c r="AK64" s="1559"/>
      <c r="AL64" s="1533"/>
      <c r="AM64" s="1640"/>
      <c r="AN64" s="1604"/>
      <c r="AO64" s="1642"/>
      <c r="AP64" s="1731"/>
      <c r="AQ64" s="1765"/>
      <c r="AR64" s="1796"/>
      <c r="AS64" s="1832"/>
      <c r="AT64" s="1764"/>
      <c r="AU64" s="1920"/>
      <c r="AV64" s="1972"/>
      <c r="AW64" s="2028"/>
      <c r="AX64" s="2028"/>
      <c r="AY64" s="1794"/>
      <c r="AZ64" s="2176"/>
      <c r="BA64" s="2227"/>
      <c r="BB64" s="2016"/>
      <c r="BC64" s="2330"/>
      <c r="BD64" s="2384"/>
      <c r="BE64" s="2439"/>
      <c r="BF64" s="2487"/>
      <c r="BG64" s="2534"/>
      <c r="BH64" s="2587"/>
      <c r="BI64" s="2642"/>
      <c r="BJ64" s="2691"/>
      <c r="BK64" s="2750"/>
      <c r="BL64" s="2802"/>
      <c r="BM64" s="2859"/>
      <c r="BN64" s="2917"/>
      <c r="BO64" s="2985"/>
      <c r="BP64" s="3044"/>
      <c r="BQ64" s="3044"/>
      <c r="BR64" s="3153"/>
      <c r="BS64" s="3210"/>
      <c r="BT64" s="3273"/>
      <c r="BU64" s="3331"/>
      <c r="BV64" s="3387"/>
      <c r="BW64" s="3446"/>
      <c r="BX64" s="3502"/>
      <c r="BY64" s="3556"/>
      <c r="BZ64" s="3610"/>
      <c r="CA64" s="3668"/>
      <c r="CB64" s="3725"/>
      <c r="CC64" s="3782"/>
      <c r="CD64" s="3834"/>
      <c r="CE64" s="3887"/>
      <c r="CF64" s="3939"/>
      <c r="CG64" s="3989"/>
      <c r="CH64" s="4034"/>
      <c r="CI64" s="4081"/>
      <c r="CJ64" s="4136"/>
      <c r="CK64" s="4184"/>
      <c r="CL64" s="4232"/>
      <c r="CM64" s="4274"/>
      <c r="CN64" s="4309"/>
      <c r="CO64" s="4345"/>
      <c r="CP64" s="4380"/>
      <c r="CQ64" s="2869"/>
      <c r="CR64" s="3675"/>
      <c r="CS64" s="3561"/>
      <c r="CT64" s="2994"/>
      <c r="CU64" s="4511"/>
      <c r="CV64" s="4536"/>
      <c r="CW64" s="4557"/>
      <c r="CX64" s="4581"/>
      <c r="CY64" s="4599"/>
      <c r="CZ64" s="4624"/>
      <c r="DA64" s="4648"/>
      <c r="DB64" s="4648"/>
      <c r="DC64" s="4691"/>
      <c r="DD64" s="4712"/>
      <c r="DE64" s="4732"/>
      <c r="DF64" s="4749"/>
      <c r="DG64" s="4770"/>
      <c r="DH64" s="4786"/>
      <c r="DI64" s="4735"/>
      <c r="DJ64" s="4735"/>
      <c r="DK64" s="4735"/>
      <c r="DL64" s="4789"/>
      <c r="DM64" s="4789"/>
      <c r="DN64" s="4870"/>
      <c r="DO64" s="4919"/>
      <c r="DP64" s="4935"/>
      <c r="DQ64" s="4749"/>
      <c r="DR64" s="4935"/>
      <c r="DS64" s="4998"/>
      <c r="DT64" s="5015"/>
      <c r="DU64" s="5028"/>
      <c r="DV64" s="5049"/>
      <c r="DW64" s="5067"/>
      <c r="DX64" s="5086"/>
      <c r="DY64" s="5104"/>
      <c r="DZ64" s="5125"/>
      <c r="EA64" s="5125"/>
      <c r="EB64" s="5125"/>
      <c r="EC64" s="5176"/>
      <c r="ED64" s="5192"/>
      <c r="EE64" s="5208"/>
      <c r="EF64" s="5208"/>
      <c r="EG64" s="5208"/>
      <c r="EH64" s="5208"/>
      <c r="EI64" s="5270"/>
      <c r="EJ64" s="5274"/>
      <c r="EK64" s="5274"/>
      <c r="EL64" s="5208"/>
      <c r="EM64" s="5312"/>
      <c r="EN64" s="5104"/>
      <c r="EO64" s="5360"/>
      <c r="EP64" s="5383"/>
      <c r="EQ64" s="5177"/>
      <c r="ER64" s="5447"/>
      <c r="ES64" s="5486"/>
      <c r="ET64" s="5521"/>
    </row>
    <row r="65" spans="1:150" ht="3.2" customHeight="1">
      <c r="A65" s="166"/>
      <c r="B65" s="170"/>
      <c r="C65" s="170"/>
      <c r="D65" s="171"/>
      <c r="E65" s="294"/>
      <c r="F65" s="296"/>
      <c r="G65" s="540"/>
      <c r="H65" s="540"/>
      <c r="I65" s="540"/>
      <c r="J65" s="540"/>
      <c r="K65" s="722"/>
      <c r="L65" s="722"/>
      <c r="M65" s="722"/>
      <c r="N65" s="722"/>
      <c r="O65" s="816"/>
      <c r="P65" s="892"/>
      <c r="Q65" s="892"/>
      <c r="R65" s="1003"/>
      <c r="S65" s="857"/>
      <c r="T65" s="857"/>
      <c r="U65" s="962"/>
      <c r="V65" s="962"/>
      <c r="W65" s="857"/>
      <c r="X65" s="857"/>
      <c r="Y65" s="1062"/>
      <c r="Z65" s="959"/>
      <c r="AA65" s="1154"/>
      <c r="AB65" s="1182"/>
      <c r="AC65" s="1182"/>
      <c r="AD65" s="1122"/>
      <c r="AE65" s="1401"/>
      <c r="AF65" s="1434"/>
      <c r="AG65" s="1469"/>
      <c r="AH65" s="1503"/>
      <c r="AI65" s="1534"/>
      <c r="AJ65" s="1534"/>
      <c r="AK65" s="1561"/>
      <c r="AL65" s="1561"/>
      <c r="AM65" s="1641"/>
      <c r="AN65" s="1641"/>
      <c r="AO65" s="1640"/>
      <c r="AP65" s="1640"/>
      <c r="AQ65" s="1604"/>
      <c r="AR65" s="1766"/>
      <c r="AS65" s="1764"/>
      <c r="AT65" s="1764"/>
      <c r="AU65" s="1921"/>
      <c r="AV65" s="1973"/>
      <c r="AW65" s="1916"/>
      <c r="AX65" s="2086"/>
      <c r="AY65" s="2129"/>
      <c r="AZ65" s="2174"/>
      <c r="BA65" s="2175"/>
      <c r="BB65" s="2274"/>
      <c r="BC65" s="2331"/>
      <c r="BD65" s="2385"/>
      <c r="BE65" s="1693"/>
      <c r="BF65" s="2440"/>
      <c r="BG65" s="2535"/>
      <c r="BH65" s="2588"/>
      <c r="BI65" s="2643"/>
      <c r="BJ65" s="2692"/>
      <c r="BK65" s="2751"/>
      <c r="BL65" s="2803"/>
      <c r="BM65" s="2860"/>
      <c r="BN65" s="2918"/>
      <c r="BO65" s="2986"/>
      <c r="BP65" s="3045"/>
      <c r="BQ65" s="3102"/>
      <c r="BR65" s="3154"/>
      <c r="BS65" s="3211"/>
      <c r="BT65" s="3274"/>
      <c r="BU65" s="3332"/>
      <c r="BV65" s="3388"/>
      <c r="BW65" s="3447"/>
      <c r="BX65" s="3503"/>
      <c r="BY65" s="3557"/>
      <c r="BZ65" s="3611"/>
      <c r="CA65" s="3669"/>
      <c r="CB65" s="3726"/>
      <c r="CC65" s="3783"/>
      <c r="CD65" s="3835"/>
      <c r="CE65" s="3888"/>
      <c r="CF65" s="3940"/>
      <c r="CG65" s="3990"/>
      <c r="CH65" s="2924"/>
      <c r="CI65" s="4082"/>
      <c r="CJ65" s="2495"/>
      <c r="CK65" s="4185"/>
      <c r="CL65" s="4233"/>
      <c r="CM65" s="4275"/>
      <c r="CN65" s="4310"/>
      <c r="CO65" s="4346"/>
      <c r="CP65" s="4381"/>
      <c r="CQ65" s="4414"/>
      <c r="CR65" s="4440"/>
      <c r="CS65" s="4465"/>
      <c r="CT65" s="4488"/>
      <c r="CU65" s="4512"/>
      <c r="CV65" s="3730"/>
      <c r="CW65" s="3674"/>
      <c r="CX65" s="3732"/>
      <c r="CY65" s="4600"/>
      <c r="CZ65" s="4625"/>
      <c r="DA65" s="4649"/>
      <c r="DB65" s="4669"/>
      <c r="DC65" s="4347"/>
      <c r="DD65" s="4693"/>
      <c r="DE65" s="4733"/>
      <c r="DF65" s="4750"/>
      <c r="DG65" s="4750"/>
      <c r="DH65" s="4733"/>
      <c r="DI65" s="4810"/>
      <c r="DJ65" s="4753"/>
      <c r="DK65" s="4849"/>
      <c r="DL65" s="4867"/>
      <c r="DM65" s="4889"/>
      <c r="DN65" s="4889"/>
      <c r="DO65" s="4920"/>
      <c r="DP65" s="4936"/>
      <c r="DQ65" s="4936"/>
      <c r="DR65" s="4936"/>
      <c r="DS65" s="4999"/>
      <c r="DT65" s="4999"/>
      <c r="DU65" s="5029"/>
      <c r="DV65" s="5050"/>
      <c r="DW65" s="5068"/>
      <c r="DX65" s="5087"/>
      <c r="DY65" s="5105"/>
      <c r="DZ65" s="5105"/>
      <c r="EA65" s="5144"/>
      <c r="EB65" s="5144"/>
      <c r="EC65" s="5177"/>
      <c r="ED65" s="5193"/>
      <c r="EE65" s="5209"/>
      <c r="EF65" s="5229"/>
      <c r="EG65" s="5211"/>
      <c r="EH65" s="5176"/>
      <c r="EI65" s="5176"/>
      <c r="EJ65" s="5275"/>
      <c r="EK65" s="5284"/>
      <c r="EL65" s="5284"/>
      <c r="EM65" s="5313"/>
      <c r="EN65" s="5333"/>
      <c r="EO65" s="5361"/>
      <c r="EP65" s="5384"/>
      <c r="EQ65" s="5417"/>
      <c r="ER65" s="5448"/>
      <c r="ES65" s="5487"/>
      <c r="ET65" s="5522"/>
    </row>
    <row r="66" spans="1:150" ht="3.2" customHeight="1">
      <c r="A66" s="170"/>
      <c r="B66" s="170"/>
      <c r="C66" s="170"/>
      <c r="D66" s="171"/>
      <c r="E66" s="295"/>
      <c r="F66" s="294"/>
      <c r="G66" s="294"/>
      <c r="H66" s="296"/>
      <c r="I66" s="296"/>
      <c r="J66" s="540"/>
      <c r="K66" s="723"/>
      <c r="L66" s="722"/>
      <c r="M66" s="722"/>
      <c r="N66" s="722"/>
      <c r="O66" s="892"/>
      <c r="P66" s="892"/>
      <c r="Q66" s="892"/>
      <c r="R66" s="1003"/>
      <c r="S66" s="1030"/>
      <c r="T66" s="1030"/>
      <c r="U66" s="962"/>
      <c r="V66" s="962"/>
      <c r="W66" s="857"/>
      <c r="X66" s="857"/>
      <c r="Y66" s="1057"/>
      <c r="Z66" s="959"/>
      <c r="AA66" s="1283"/>
      <c r="AB66" s="1310"/>
      <c r="AC66" s="1310"/>
      <c r="AD66" s="1282"/>
      <c r="AE66" s="1402"/>
      <c r="AF66" s="1402"/>
      <c r="AG66" s="1341"/>
      <c r="AH66" s="1504"/>
      <c r="AI66" s="1535"/>
      <c r="AJ66" s="1339"/>
      <c r="AK66" s="1532"/>
      <c r="AL66" s="1532"/>
      <c r="AM66" s="1641"/>
      <c r="AN66" s="1667"/>
      <c r="AO66" s="1533"/>
      <c r="AP66" s="1604"/>
      <c r="AQ66" s="1766"/>
      <c r="AR66" s="1797"/>
      <c r="AS66" s="1797"/>
      <c r="AT66" s="1832"/>
      <c r="AU66" s="1922"/>
      <c r="AV66" s="1826"/>
      <c r="AW66" s="2029"/>
      <c r="AX66" s="2087"/>
      <c r="AY66" s="2030"/>
      <c r="AZ66" s="1969"/>
      <c r="BA66" s="2228"/>
      <c r="BB66" s="2274"/>
      <c r="BC66" s="2332"/>
      <c r="BD66" s="2386"/>
      <c r="BE66" s="2440"/>
      <c r="BF66" s="2440"/>
      <c r="BG66" s="2536"/>
      <c r="BH66" s="2589"/>
      <c r="BI66" s="2644"/>
      <c r="BJ66" s="2329"/>
      <c r="BK66" s="2752"/>
      <c r="BL66" s="2804"/>
      <c r="BM66" s="2861"/>
      <c r="BN66" s="2919"/>
      <c r="BO66" s="2987"/>
      <c r="BP66" s="3046"/>
      <c r="BQ66" s="3103"/>
      <c r="BR66" s="3155"/>
      <c r="BS66" s="3212"/>
      <c r="BT66" s="3275"/>
      <c r="BU66" s="3333"/>
      <c r="BV66" s="3389"/>
      <c r="BW66" s="3448"/>
      <c r="BX66" s="3504"/>
      <c r="BY66" s="3558"/>
      <c r="BZ66" s="3612"/>
      <c r="CA66" s="2991"/>
      <c r="CB66" s="3727"/>
      <c r="CC66" s="3784"/>
      <c r="CD66" s="1070"/>
      <c r="CE66" s="1132"/>
      <c r="CF66" s="3941"/>
      <c r="CG66" s="3991"/>
      <c r="CH66" s="4035"/>
      <c r="CI66" s="4083"/>
      <c r="CJ66" s="4137"/>
      <c r="CK66" s="4186"/>
      <c r="CL66" s="4234"/>
      <c r="CM66" s="4276"/>
      <c r="CN66" s="4311"/>
      <c r="CO66" s="4347"/>
      <c r="CP66" s="4382"/>
      <c r="CQ66" s="4415"/>
      <c r="CR66" s="4441"/>
      <c r="CS66" s="3283"/>
      <c r="CT66" s="3218"/>
      <c r="CU66" s="4513"/>
      <c r="CV66" s="4440"/>
      <c r="CW66" s="4558"/>
      <c r="CX66" s="4440"/>
      <c r="CY66" s="4601"/>
      <c r="CZ66" s="3453"/>
      <c r="DA66" s="4650"/>
      <c r="DB66" s="4670"/>
      <c r="DC66" s="4692"/>
      <c r="DD66" s="4713"/>
      <c r="DE66" s="4670"/>
      <c r="DF66" s="4751"/>
      <c r="DG66" s="4771"/>
      <c r="DH66" s="4787"/>
      <c r="DI66" s="4811"/>
      <c r="DJ66" s="4811"/>
      <c r="DK66" s="4849"/>
      <c r="DL66" s="4849"/>
      <c r="DM66" s="4830"/>
      <c r="DN66" s="4830"/>
      <c r="DO66" s="4831"/>
      <c r="DP66" s="4831"/>
      <c r="DQ66" s="4850"/>
      <c r="DR66" s="4867"/>
      <c r="DS66" s="4936"/>
      <c r="DT66" s="4936"/>
      <c r="DU66" s="5030"/>
      <c r="DV66" s="5030"/>
      <c r="DW66" s="5069"/>
      <c r="DX66" s="5066"/>
      <c r="DY66" s="5050"/>
      <c r="DZ66" s="5050"/>
      <c r="EA66" s="5145"/>
      <c r="EB66" s="5145"/>
      <c r="EC66" s="5105"/>
      <c r="ED66" s="5105"/>
      <c r="EE66" s="5210"/>
      <c r="EF66" s="5210"/>
      <c r="EG66" s="5178"/>
      <c r="EH66" s="5178"/>
      <c r="EI66" s="5178"/>
      <c r="EJ66" s="5179"/>
      <c r="EK66" s="5212"/>
      <c r="EL66" s="5086"/>
      <c r="EM66" s="5314"/>
      <c r="EN66" s="5314"/>
      <c r="EO66" s="5362"/>
      <c r="EP66" s="5385"/>
      <c r="EQ66" s="5086"/>
      <c r="ER66" s="5087"/>
      <c r="ES66" s="4625"/>
      <c r="ET66" s="5523"/>
    </row>
    <row r="67" spans="1:150" ht="3.2" customHeight="1">
      <c r="A67" s="170"/>
      <c r="B67" s="170"/>
      <c r="C67" s="170"/>
      <c r="D67" s="170"/>
      <c r="E67" s="169"/>
      <c r="F67" s="295"/>
      <c r="G67" s="295"/>
      <c r="H67" s="295"/>
      <c r="I67" s="297"/>
      <c r="J67" s="418"/>
      <c r="K67" s="539"/>
      <c r="L67" s="539"/>
      <c r="M67" s="816"/>
      <c r="N67" s="816"/>
      <c r="O67" s="892"/>
      <c r="P67" s="929"/>
      <c r="Q67" s="964"/>
      <c r="R67" s="964"/>
      <c r="S67" s="1003"/>
      <c r="T67" s="1059"/>
      <c r="U67" s="1059"/>
      <c r="V67" s="1059"/>
      <c r="W67" s="962"/>
      <c r="X67" s="928"/>
      <c r="Y67" s="814"/>
      <c r="Z67" s="1154"/>
      <c r="AA67" s="1254"/>
      <c r="AB67" s="1311"/>
      <c r="AC67" s="1344"/>
      <c r="AD67" s="1153"/>
      <c r="AE67" s="1403"/>
      <c r="AF67" s="1435"/>
      <c r="AG67" s="1280"/>
      <c r="AH67" s="1342"/>
      <c r="AI67" s="1434"/>
      <c r="AJ67" s="1399"/>
      <c r="AK67" s="1433"/>
      <c r="AL67" s="1561"/>
      <c r="AM67" s="1604"/>
      <c r="AN67" s="1666"/>
      <c r="AO67" s="1699"/>
      <c r="AP67" s="1699"/>
      <c r="AQ67" s="1582"/>
      <c r="AR67" s="1611"/>
      <c r="AS67" s="1559"/>
      <c r="AT67" s="1560"/>
      <c r="AU67" s="1923"/>
      <c r="AV67" s="1763"/>
      <c r="AW67" s="2030"/>
      <c r="AX67" s="2088"/>
      <c r="AY67" s="2030"/>
      <c r="AZ67" s="2127"/>
      <c r="BA67" s="2174"/>
      <c r="BB67" s="2275"/>
      <c r="BC67" s="2274"/>
      <c r="BD67" s="2387"/>
      <c r="BE67" s="2441"/>
      <c r="BF67" s="2488"/>
      <c r="BG67" s="2537"/>
      <c r="BH67" s="2590"/>
      <c r="BI67" s="2333"/>
      <c r="BJ67" s="2693"/>
      <c r="BK67" s="2753"/>
      <c r="BL67" s="2805"/>
      <c r="BM67" s="2862"/>
      <c r="BN67" s="2920"/>
      <c r="BO67" s="2988"/>
      <c r="BP67" s="3047"/>
      <c r="BQ67" s="3104"/>
      <c r="BR67" s="3156"/>
      <c r="BS67" s="3213"/>
      <c r="BT67" s="3276"/>
      <c r="BU67" s="3334"/>
      <c r="BV67" s="3390"/>
      <c r="BW67" s="3449"/>
      <c r="BX67" s="3505"/>
      <c r="BY67" s="3559"/>
      <c r="BZ67" s="3000"/>
      <c r="CA67" s="3670"/>
      <c r="CB67" s="3728"/>
      <c r="CC67" s="2395"/>
      <c r="CD67" s="1592"/>
      <c r="CE67" s="3889"/>
      <c r="CF67" s="3942"/>
      <c r="CG67" s="3836"/>
      <c r="CH67" s="2651"/>
      <c r="CI67" s="3734"/>
      <c r="CJ67" s="4138"/>
      <c r="CK67" s="4139"/>
      <c r="CL67" s="4139"/>
      <c r="CM67" s="4277"/>
      <c r="CN67" s="4276"/>
      <c r="CO67" s="4188"/>
      <c r="CP67" s="4188"/>
      <c r="CQ67" s="4416"/>
      <c r="CR67" s="4416"/>
      <c r="CS67" s="4442"/>
      <c r="CT67" s="4383"/>
      <c r="CU67" s="4383"/>
      <c r="CV67" s="4537"/>
      <c r="CW67" s="4414"/>
      <c r="CX67" s="4582"/>
      <c r="CY67" s="4414"/>
      <c r="CZ67" s="4559"/>
      <c r="DA67" s="4442"/>
      <c r="DB67" s="4559"/>
      <c r="DC67" s="4559"/>
      <c r="DD67" s="4347"/>
      <c r="DE67" s="4415"/>
      <c r="DF67" s="4752"/>
      <c r="DG67" s="4713"/>
      <c r="DH67" s="4752"/>
      <c r="DI67" s="4812"/>
      <c r="DJ67" s="4830"/>
      <c r="DK67" s="4830"/>
      <c r="DL67" s="4830"/>
      <c r="DM67" s="4830"/>
      <c r="DN67" s="4830"/>
      <c r="DO67" s="4714"/>
      <c r="DP67" s="4790"/>
      <c r="DQ67" s="4850"/>
      <c r="DR67" s="4867"/>
      <c r="DS67" s="4936"/>
      <c r="DT67" s="4936"/>
      <c r="DU67" s="5030"/>
      <c r="DV67" s="5030"/>
      <c r="DW67" s="5070"/>
      <c r="DX67" s="5029"/>
      <c r="DY67" s="5029"/>
      <c r="DZ67" s="5029"/>
      <c r="EA67" s="5029"/>
      <c r="EB67" s="5050"/>
      <c r="EC67" s="5146"/>
      <c r="ED67" s="5146"/>
      <c r="EE67" s="5178"/>
      <c r="EF67" s="5178"/>
      <c r="EG67" s="5178"/>
      <c r="EH67" s="5178"/>
      <c r="EI67" s="5178"/>
      <c r="EJ67" s="5178"/>
      <c r="EK67" s="5067"/>
      <c r="EL67" s="5067"/>
      <c r="EM67" s="5067"/>
      <c r="EN67" s="5334"/>
      <c r="EO67" s="5363"/>
      <c r="EP67" s="5362"/>
      <c r="EQ67" s="5086"/>
      <c r="ER67" s="5085"/>
      <c r="ES67" s="5488"/>
      <c r="ET67" s="5523"/>
    </row>
    <row r="68" spans="1:150" ht="3.2" customHeight="1">
      <c r="A68" s="170"/>
      <c r="B68" s="170"/>
      <c r="C68" s="170"/>
      <c r="D68" s="170"/>
      <c r="E68" s="169"/>
      <c r="F68" s="295"/>
      <c r="G68" s="295"/>
      <c r="H68" s="295"/>
      <c r="I68" s="171"/>
      <c r="J68" s="297"/>
      <c r="K68" s="418"/>
      <c r="L68" s="539"/>
      <c r="M68" s="816"/>
      <c r="N68" s="816"/>
      <c r="O68" s="892"/>
      <c r="P68" s="929"/>
      <c r="Q68" s="965"/>
      <c r="R68" s="964"/>
      <c r="S68" s="1003"/>
      <c r="T68" s="1059"/>
      <c r="U68" s="1059"/>
      <c r="V68" s="1059"/>
      <c r="W68" s="961"/>
      <c r="X68" s="961"/>
      <c r="Y68" s="857"/>
      <c r="Z68" s="1154"/>
      <c r="AA68" s="1254"/>
      <c r="AB68" s="1153"/>
      <c r="AC68" s="1153"/>
      <c r="AD68" s="1153"/>
      <c r="AE68" s="1403"/>
      <c r="AF68" s="1435"/>
      <c r="AG68" s="1122"/>
      <c r="AH68" s="1281"/>
      <c r="AI68" s="973"/>
      <c r="AJ68" s="973"/>
      <c r="AK68" s="1433"/>
      <c r="AL68" s="1561"/>
      <c r="AM68" s="1604"/>
      <c r="AN68" s="1638"/>
      <c r="AO68" s="1637"/>
      <c r="AP68" s="1637"/>
      <c r="AQ68" s="1668"/>
      <c r="AR68" s="1582"/>
      <c r="AS68" s="1699"/>
      <c r="AT68" s="1874"/>
      <c r="AU68" s="1924"/>
      <c r="AV68" s="1974"/>
      <c r="AW68" s="2031"/>
      <c r="AX68" s="2089"/>
      <c r="AY68" s="2130"/>
      <c r="AZ68" s="2177"/>
      <c r="BA68" s="1636"/>
      <c r="BB68" s="2082"/>
      <c r="BC68" s="2333"/>
      <c r="BD68" s="2388"/>
      <c r="BE68" s="2122"/>
      <c r="BF68" s="2489"/>
      <c r="BG68" s="2538"/>
      <c r="BH68" s="2591"/>
      <c r="BI68" s="2645"/>
      <c r="BJ68" s="2694"/>
      <c r="BK68" s="2754"/>
      <c r="BL68" s="2806"/>
      <c r="BM68" s="2863"/>
      <c r="BN68" s="2921"/>
      <c r="BO68" s="2989"/>
      <c r="BP68" s="3048"/>
      <c r="BQ68" s="3105"/>
      <c r="BR68" s="3157"/>
      <c r="BS68" s="3214"/>
      <c r="BT68" s="3277"/>
      <c r="BU68" s="3158"/>
      <c r="BV68" s="1070"/>
      <c r="BW68" s="3225"/>
      <c r="BX68" s="3506"/>
      <c r="BY68" s="1933"/>
      <c r="BZ68" s="1986"/>
      <c r="CA68" s="2701"/>
      <c r="CB68" s="2189"/>
      <c r="CC68" s="3785"/>
      <c r="CD68" s="3836"/>
      <c r="CE68" s="3890"/>
      <c r="CF68" s="3943"/>
      <c r="CG68" s="2651"/>
      <c r="CH68" s="2931"/>
      <c r="CI68" s="3734"/>
      <c r="CJ68" s="4139"/>
      <c r="CK68" s="4187"/>
      <c r="CL68" s="4139"/>
      <c r="CM68" s="4276"/>
      <c r="CN68" s="4277"/>
      <c r="CO68" s="3455"/>
      <c r="CP68" s="3455"/>
      <c r="CQ68" s="4383"/>
      <c r="CR68" s="4442"/>
      <c r="CS68" s="4414"/>
      <c r="CT68" s="4489"/>
      <c r="CU68" s="4489"/>
      <c r="CV68" s="4489"/>
      <c r="CW68" s="4559"/>
      <c r="CX68" s="4559"/>
      <c r="CY68" s="4489"/>
      <c r="CZ68" s="4382"/>
      <c r="DA68" s="4582"/>
      <c r="DB68" s="4382"/>
      <c r="DC68" s="4382"/>
      <c r="DD68" s="4626"/>
      <c r="DE68" s="4734"/>
      <c r="DF68" s="4753"/>
      <c r="DG68" s="4734"/>
      <c r="DH68" s="4788"/>
      <c r="DI68" s="4788"/>
      <c r="DJ68" s="4788"/>
      <c r="DK68" s="4753"/>
      <c r="DL68" s="4830"/>
      <c r="DM68" s="4849"/>
      <c r="DN68" s="4850"/>
      <c r="DO68" s="4790"/>
      <c r="DP68" s="4790"/>
      <c r="DQ68" s="4850"/>
      <c r="DR68" s="4936"/>
      <c r="DS68" s="5000"/>
      <c r="DT68" s="5000"/>
      <c r="DU68" s="5000"/>
      <c r="DV68" s="5030"/>
      <c r="DW68" s="5070"/>
      <c r="DX68" s="5029"/>
      <c r="DY68" s="5029"/>
      <c r="DZ68" s="5029"/>
      <c r="EA68" s="5029"/>
      <c r="EB68" s="5126"/>
      <c r="EC68" s="5146"/>
      <c r="ED68" s="5146"/>
      <c r="EE68" s="5178"/>
      <c r="EF68" s="5178"/>
      <c r="EG68" s="5178"/>
      <c r="EH68" s="5178"/>
      <c r="EI68" s="5178"/>
      <c r="EJ68" s="5178"/>
      <c r="EK68" s="5067"/>
      <c r="EL68" s="5067"/>
      <c r="EM68" s="5067"/>
      <c r="EN68" s="5334"/>
      <c r="EO68" s="5364"/>
      <c r="EP68" s="5386"/>
      <c r="EQ68" s="5418"/>
      <c r="ER68" s="5087"/>
      <c r="ES68" s="4625"/>
      <c r="ET68" s="5524"/>
    </row>
    <row r="69" spans="1:150" ht="3.2" customHeight="1">
      <c r="A69" s="170"/>
      <c r="B69" s="170"/>
      <c r="C69" s="170"/>
      <c r="D69" s="170"/>
      <c r="E69" s="171"/>
      <c r="F69" s="171"/>
      <c r="G69" s="171"/>
      <c r="H69" s="171"/>
      <c r="I69" s="297"/>
      <c r="J69" s="297"/>
      <c r="K69" s="421"/>
      <c r="L69" s="417"/>
      <c r="M69" s="721"/>
      <c r="N69" s="721"/>
      <c r="O69" s="893"/>
      <c r="P69" s="893"/>
      <c r="Q69" s="966"/>
      <c r="R69" s="965"/>
      <c r="S69" s="1003"/>
      <c r="T69" s="1059"/>
      <c r="U69" s="1059"/>
      <c r="V69" s="1124"/>
      <c r="W69" s="896"/>
      <c r="X69" s="1058"/>
      <c r="Y69" s="962"/>
      <c r="Z69" s="1028"/>
      <c r="AA69" s="928"/>
      <c r="AB69" s="1282"/>
      <c r="AC69" s="1282"/>
      <c r="AD69" s="1282"/>
      <c r="AE69" s="1402"/>
      <c r="AF69" s="1152"/>
      <c r="AG69" s="973"/>
      <c r="AH69" s="1436"/>
      <c r="AI69" s="1436"/>
      <c r="AJ69" s="1404"/>
      <c r="AK69" s="1531"/>
      <c r="AL69" s="1560"/>
      <c r="AM69" s="1608"/>
      <c r="AN69" s="1582"/>
      <c r="AO69" s="1668"/>
      <c r="AP69" s="1668"/>
      <c r="AQ69" s="1767"/>
      <c r="AR69" s="1668"/>
      <c r="AS69" s="1833"/>
      <c r="AT69" s="1875"/>
      <c r="AU69" s="1007"/>
      <c r="AV69" s="1975"/>
      <c r="AW69" s="2032"/>
      <c r="AX69" s="1909"/>
      <c r="AY69" s="2131"/>
      <c r="AZ69" s="2178"/>
      <c r="BA69" s="2229"/>
      <c r="BB69" s="2276"/>
      <c r="BC69" s="2334"/>
      <c r="BD69" s="2389"/>
      <c r="BE69" s="2442"/>
      <c r="BF69" s="2490"/>
      <c r="BG69" s="2539"/>
      <c r="BH69" s="2592"/>
      <c r="BI69" s="2646"/>
      <c r="BJ69" s="2695"/>
      <c r="BK69" s="2755"/>
      <c r="BL69" s="2807"/>
      <c r="BM69" s="2864"/>
      <c r="BN69" s="2922"/>
      <c r="BO69" s="2990"/>
      <c r="BP69" s="2234"/>
      <c r="BQ69" s="1445"/>
      <c r="BR69" s="3158"/>
      <c r="BS69" s="791"/>
      <c r="BT69" s="906"/>
      <c r="BU69" s="905"/>
      <c r="BV69" s="2236"/>
      <c r="BW69" s="1775"/>
      <c r="BX69" s="3507"/>
      <c r="BY69" s="2997"/>
      <c r="BZ69" s="3613"/>
      <c r="CA69" s="3671"/>
      <c r="CB69" s="3509"/>
      <c r="CC69" s="2598"/>
      <c r="CD69" s="2341"/>
      <c r="CE69" s="2341"/>
      <c r="CF69" s="2340"/>
      <c r="CG69" s="3732"/>
      <c r="CH69" s="4036"/>
      <c r="CI69" s="4084"/>
      <c r="CJ69" s="3944"/>
      <c r="CK69" s="4084"/>
      <c r="CL69" s="3944"/>
      <c r="CM69" s="3837"/>
      <c r="CN69" s="3837"/>
      <c r="CO69" s="4085"/>
      <c r="CP69" s="4383"/>
      <c r="CQ69" s="4383"/>
      <c r="CR69" s="4383"/>
      <c r="CS69" s="3837"/>
      <c r="CT69" s="4467"/>
      <c r="CU69" s="4514"/>
      <c r="CV69" s="4538"/>
      <c r="CW69" s="4514"/>
      <c r="CX69" s="4514"/>
      <c r="CY69" s="4347"/>
      <c r="CZ69" s="4626"/>
      <c r="DA69" s="4347"/>
      <c r="DB69" s="4602"/>
      <c r="DC69" s="4626"/>
      <c r="DD69" s="4714"/>
      <c r="DE69" s="4626"/>
      <c r="DF69" s="4714"/>
      <c r="DG69" s="4626"/>
      <c r="DH69" s="4602"/>
      <c r="DI69" s="4753"/>
      <c r="DJ69" s="4830"/>
      <c r="DK69" s="4714"/>
      <c r="DL69" s="4790"/>
      <c r="DM69" s="4790"/>
      <c r="DN69" s="4790"/>
      <c r="DO69" s="4790"/>
      <c r="DP69" s="4815"/>
      <c r="DQ69" s="4851"/>
      <c r="DR69" s="4869"/>
      <c r="DS69" s="5001"/>
      <c r="DT69" s="4999"/>
      <c r="DU69" s="4999"/>
      <c r="DV69" s="4999"/>
      <c r="DW69" s="4999"/>
      <c r="DX69" s="4999"/>
      <c r="DY69" s="5029"/>
      <c r="DZ69" s="5050"/>
      <c r="EA69" s="5126"/>
      <c r="EB69" s="5126"/>
      <c r="EC69" s="5146"/>
      <c r="ED69" s="5178"/>
      <c r="EE69" s="5178"/>
      <c r="EF69" s="5178"/>
      <c r="EG69" s="5211"/>
      <c r="EH69" s="5211"/>
      <c r="EI69" s="5211"/>
      <c r="EJ69" s="5211"/>
      <c r="EK69" s="5104"/>
      <c r="EL69" s="5104"/>
      <c r="EM69" s="5104"/>
      <c r="EN69" s="5335"/>
      <c r="EO69" s="5314"/>
      <c r="EP69" s="5386"/>
      <c r="EQ69" s="5418"/>
      <c r="ER69" s="5449"/>
      <c r="ES69" s="4625"/>
      <c r="ET69" s="5524"/>
    </row>
    <row r="70" spans="1:150" ht="3.2" customHeight="1">
      <c r="A70" s="170"/>
      <c r="B70" s="170"/>
      <c r="C70" s="166"/>
      <c r="D70" s="170"/>
      <c r="E70" s="171"/>
      <c r="F70" s="297"/>
      <c r="G70" s="297"/>
      <c r="H70" s="171"/>
      <c r="I70" s="297"/>
      <c r="J70" s="418"/>
      <c r="K70" s="417"/>
      <c r="L70" s="417"/>
      <c r="M70" s="721"/>
      <c r="N70" s="721"/>
      <c r="O70" s="894"/>
      <c r="P70" s="893"/>
      <c r="Q70" s="930"/>
      <c r="R70" s="1004"/>
      <c r="S70" s="929"/>
      <c r="T70" s="1030"/>
      <c r="U70" s="1059"/>
      <c r="V70" s="1124"/>
      <c r="W70" s="896"/>
      <c r="X70" s="1185"/>
      <c r="Y70" s="896"/>
      <c r="Z70" s="1058"/>
      <c r="AA70" s="961"/>
      <c r="AB70" s="1184"/>
      <c r="AC70" s="1183"/>
      <c r="AD70" s="1184"/>
      <c r="AE70" s="1399"/>
      <c r="AF70" s="973"/>
      <c r="AG70" s="1405"/>
      <c r="AH70" s="1404"/>
      <c r="AI70" s="1436"/>
      <c r="AJ70" s="1404"/>
      <c r="AK70" s="1531"/>
      <c r="AL70" s="1559"/>
      <c r="AM70" s="1637"/>
      <c r="AN70" s="1668"/>
      <c r="AO70" s="1700"/>
      <c r="AP70" s="1732"/>
      <c r="AQ70" s="1732"/>
      <c r="AR70" s="1798"/>
      <c r="AS70" s="1834"/>
      <c r="AT70" s="1876"/>
      <c r="AU70" s="1925"/>
      <c r="AV70" s="1976"/>
      <c r="AW70" s="2033"/>
      <c r="AX70" s="2090"/>
      <c r="AY70" s="2132"/>
      <c r="AZ70" s="2179"/>
      <c r="BA70" s="2230"/>
      <c r="BB70" s="2277"/>
      <c r="BC70" s="2335"/>
      <c r="BD70" s="2390"/>
      <c r="BE70" s="2443"/>
      <c r="BF70" s="2491"/>
      <c r="BG70" s="2540"/>
      <c r="BH70" s="2593"/>
      <c r="BI70" s="2647"/>
      <c r="BJ70" s="2696"/>
      <c r="BK70" s="2756"/>
      <c r="BL70" s="2808"/>
      <c r="BM70" s="2865"/>
      <c r="BN70" s="2923"/>
      <c r="BO70" s="2991"/>
      <c r="BP70" s="3049"/>
      <c r="BQ70" s="1070"/>
      <c r="BR70" s="3159"/>
      <c r="BS70" s="3215"/>
      <c r="BT70" s="3278"/>
      <c r="BU70" s="3335"/>
      <c r="BV70" s="3391"/>
      <c r="BW70" s="2700"/>
      <c r="BX70" s="3508"/>
      <c r="BY70" s="3337"/>
      <c r="BZ70" s="3508"/>
      <c r="CA70" s="3672"/>
      <c r="CB70" s="3456"/>
      <c r="CC70" s="3394"/>
      <c r="CD70" s="3837"/>
      <c r="CE70" s="3732"/>
      <c r="CF70" s="3944"/>
      <c r="CG70" s="3837"/>
      <c r="CH70" s="3217"/>
      <c r="CI70" s="3217"/>
      <c r="CJ70" s="3837"/>
      <c r="CK70" s="3944"/>
      <c r="CL70" s="3944"/>
      <c r="CM70" s="3944"/>
      <c r="CN70" s="3944"/>
      <c r="CO70" s="3455"/>
      <c r="CP70" s="3455"/>
      <c r="CQ70" s="4085"/>
      <c r="CR70" s="4188"/>
      <c r="CS70" s="4466"/>
      <c r="CT70" s="4467"/>
      <c r="CU70" s="4276"/>
      <c r="CV70" s="4467"/>
      <c r="CW70" s="4466"/>
      <c r="CX70" s="4514"/>
      <c r="CY70" s="4602"/>
      <c r="CZ70" s="4602"/>
      <c r="DA70" s="4651"/>
      <c r="DB70" s="4651"/>
      <c r="DC70" s="4651"/>
      <c r="DD70" s="4651"/>
      <c r="DE70" s="4651"/>
      <c r="DF70" s="4651"/>
      <c r="DG70" s="4651"/>
      <c r="DH70" s="4651"/>
      <c r="DI70" s="4813"/>
      <c r="DJ70" s="4830"/>
      <c r="DK70" s="4714"/>
      <c r="DL70" s="4714"/>
      <c r="DM70" s="4714"/>
      <c r="DN70" s="4790"/>
      <c r="DO70" s="4851"/>
      <c r="DP70" s="4869"/>
      <c r="DQ70" s="4815"/>
      <c r="DR70" s="4851"/>
      <c r="DS70" s="4976"/>
      <c r="DT70" s="5002"/>
      <c r="DU70" s="4999"/>
      <c r="DV70" s="4999"/>
      <c r="DW70" s="4999"/>
      <c r="DX70" s="4999"/>
      <c r="DY70" s="5029"/>
      <c r="DZ70" s="5050"/>
      <c r="EA70" s="5126"/>
      <c r="EB70" s="5146"/>
      <c r="EC70" s="5178"/>
      <c r="ED70" s="5049"/>
      <c r="EE70" s="5178"/>
      <c r="EF70" s="5178"/>
      <c r="EG70" s="5067"/>
      <c r="EH70" s="5211"/>
      <c r="EI70" s="5211"/>
      <c r="EJ70" s="5211"/>
      <c r="EK70" s="5243"/>
      <c r="EL70" s="5104"/>
      <c r="EM70" s="5255"/>
      <c r="EN70" s="5336"/>
      <c r="EO70" s="5314"/>
      <c r="EP70" s="5336"/>
      <c r="EQ70" s="5337"/>
      <c r="ER70" s="5450"/>
      <c r="ES70" s="5489"/>
      <c r="ET70" s="5524"/>
    </row>
    <row r="71" spans="1:150" ht="3.2" customHeight="1">
      <c r="A71" s="171"/>
      <c r="B71" s="170"/>
      <c r="C71" s="166"/>
      <c r="D71" s="170"/>
      <c r="E71" s="171"/>
      <c r="F71" s="297"/>
      <c r="G71" s="297"/>
      <c r="H71" s="171"/>
      <c r="I71" s="293"/>
      <c r="J71" s="421"/>
      <c r="K71" s="417"/>
      <c r="L71" s="721"/>
      <c r="M71" s="817"/>
      <c r="N71" s="817"/>
      <c r="O71" s="895"/>
      <c r="P71" s="930"/>
      <c r="Q71" s="967"/>
      <c r="R71" s="967"/>
      <c r="S71" s="931"/>
      <c r="T71" s="814"/>
      <c r="U71" s="962"/>
      <c r="V71" s="1034"/>
      <c r="W71" s="1155"/>
      <c r="X71" s="1186"/>
      <c r="Y71" s="1219"/>
      <c r="Z71" s="1251"/>
      <c r="AA71" s="1155"/>
      <c r="AB71" s="1251"/>
      <c r="AC71" s="1345"/>
      <c r="AD71" s="1251"/>
      <c r="AE71" s="1404"/>
      <c r="AF71" s="1436"/>
      <c r="AG71" s="1405"/>
      <c r="AH71" s="1437"/>
      <c r="AI71" s="1405"/>
      <c r="AJ71" s="1405"/>
      <c r="AK71" s="1370"/>
      <c r="AL71" s="1559"/>
      <c r="AM71" s="1337"/>
      <c r="AN71" s="1669"/>
      <c r="AO71" s="1701"/>
      <c r="AP71" s="1550"/>
      <c r="AQ71" s="1466"/>
      <c r="AR71" s="1669"/>
      <c r="AS71" s="1639"/>
      <c r="AT71" s="1869"/>
      <c r="AU71" s="1926"/>
      <c r="AV71" s="1977"/>
      <c r="AW71" s="2034"/>
      <c r="AX71" s="2091"/>
      <c r="AY71" s="2133"/>
      <c r="AZ71" s="2180"/>
      <c r="BA71" s="2231"/>
      <c r="BB71" s="2278"/>
      <c r="BC71" s="2336"/>
      <c r="BD71" s="2391"/>
      <c r="BE71" s="2444"/>
      <c r="BF71" s="2492"/>
      <c r="BG71" s="2541"/>
      <c r="BH71" s="2594"/>
      <c r="BI71" s="2648"/>
      <c r="BJ71" s="2697"/>
      <c r="BK71" s="2757"/>
      <c r="BL71" s="2809"/>
      <c r="BM71" s="2866"/>
      <c r="BN71" s="2924"/>
      <c r="BO71" s="2992"/>
      <c r="BP71" s="3050"/>
      <c r="BQ71" s="3106"/>
      <c r="BR71" s="3160"/>
      <c r="BS71" s="3216"/>
      <c r="BT71" s="3279"/>
      <c r="BU71" s="2398"/>
      <c r="BV71" s="2398"/>
      <c r="BW71" s="2396"/>
      <c r="BX71" s="3509"/>
      <c r="BY71" s="2598"/>
      <c r="BZ71" s="2760"/>
      <c r="CA71" s="2396"/>
      <c r="CB71" s="3108"/>
      <c r="CC71" s="3455"/>
      <c r="CD71" s="3838"/>
      <c r="CE71" s="3731"/>
      <c r="CF71" s="3455"/>
      <c r="CG71" s="3217"/>
      <c r="CH71" s="3217"/>
      <c r="CI71" s="3732"/>
      <c r="CJ71" s="4140"/>
      <c r="CK71" s="3674"/>
      <c r="CL71" s="4036"/>
      <c r="CM71" s="4140"/>
      <c r="CN71" s="4036"/>
      <c r="CO71" s="3674"/>
      <c r="CP71" s="3674"/>
      <c r="CQ71" s="3944"/>
      <c r="CR71" s="4443"/>
      <c r="CS71" s="4467"/>
      <c r="CT71" s="4467"/>
      <c r="CU71" s="4467"/>
      <c r="CV71" s="4514"/>
      <c r="CW71" s="4560"/>
      <c r="CX71" s="4583"/>
      <c r="CY71" s="4603"/>
      <c r="CZ71" s="4276"/>
      <c r="DA71" s="4652"/>
      <c r="DB71" s="4652"/>
      <c r="DC71" s="4652"/>
      <c r="DD71" s="4715"/>
      <c r="DE71" s="4716"/>
      <c r="DF71" s="4716"/>
      <c r="DG71" s="4716"/>
      <c r="DH71" s="4789"/>
      <c r="DI71" s="4735"/>
      <c r="DJ71" s="4714"/>
      <c r="DK71" s="4714"/>
      <c r="DL71" s="4714"/>
      <c r="DM71" s="4851"/>
      <c r="DN71" s="4851"/>
      <c r="DO71" s="4869"/>
      <c r="DP71" s="4869"/>
      <c r="DQ71" s="4922"/>
      <c r="DR71" s="4922"/>
      <c r="DS71" s="4976"/>
      <c r="DT71" s="5002"/>
      <c r="DU71" s="5031"/>
      <c r="DV71" s="5031"/>
      <c r="DW71" s="5031"/>
      <c r="DX71" s="5088"/>
      <c r="DY71" s="5106"/>
      <c r="DZ71" s="5126"/>
      <c r="EA71" s="5146"/>
      <c r="EB71" s="5146"/>
      <c r="EC71" s="5178"/>
      <c r="ED71" s="5178"/>
      <c r="EE71" s="5211"/>
      <c r="EF71" s="5211"/>
      <c r="EG71" s="5067"/>
      <c r="EH71" s="5211"/>
      <c r="EI71" s="5211"/>
      <c r="EJ71" s="5211"/>
      <c r="EK71" s="5067"/>
      <c r="EL71" s="5211"/>
      <c r="EM71" s="5255"/>
      <c r="EN71" s="5336"/>
      <c r="EO71" s="5335"/>
      <c r="EP71" s="5336"/>
      <c r="EQ71" s="5284"/>
      <c r="ER71" s="5450"/>
      <c r="ES71" s="5489"/>
      <c r="ET71" s="5524"/>
    </row>
    <row r="72" spans="1:150" ht="3.2" customHeight="1">
      <c r="A72" s="171"/>
      <c r="B72" s="170"/>
      <c r="C72" s="166"/>
      <c r="D72" s="170"/>
      <c r="E72" s="171"/>
      <c r="F72" s="297"/>
      <c r="G72" s="171"/>
      <c r="H72" s="171"/>
      <c r="I72" s="293"/>
      <c r="J72" s="421"/>
      <c r="K72" s="417"/>
      <c r="L72" s="721"/>
      <c r="M72" s="817"/>
      <c r="N72" s="817"/>
      <c r="O72" s="895"/>
      <c r="P72" s="931"/>
      <c r="Q72" s="968"/>
      <c r="R72" s="968"/>
      <c r="S72" s="1031"/>
      <c r="T72" s="1060"/>
      <c r="U72" s="857"/>
      <c r="V72" s="1029"/>
      <c r="W72" s="1155"/>
      <c r="X72" s="1187"/>
      <c r="Y72" s="1155"/>
      <c r="Z72" s="1251"/>
      <c r="AA72" s="1284"/>
      <c r="AB72" s="1312"/>
      <c r="AC72" s="1345"/>
      <c r="AD72" s="1312"/>
      <c r="AE72" s="1405"/>
      <c r="AF72" s="1437"/>
      <c r="AG72" s="972"/>
      <c r="AH72" s="972"/>
      <c r="AI72" s="972"/>
      <c r="AJ72" s="1368"/>
      <c r="AK72" s="1370"/>
      <c r="AL72" s="1533"/>
      <c r="AM72" s="1558"/>
      <c r="AN72" s="1503"/>
      <c r="AO72" s="1558"/>
      <c r="AP72" s="1534"/>
      <c r="AQ72" s="1729"/>
      <c r="AR72" s="1799"/>
      <c r="AS72" s="1835"/>
      <c r="AT72" s="1877"/>
      <c r="AU72" s="1927"/>
      <c r="AV72" s="1978"/>
      <c r="AW72" s="2035"/>
      <c r="AX72" s="2092"/>
      <c r="AY72" s="2134"/>
      <c r="AZ72" s="2181"/>
      <c r="BA72" s="2232"/>
      <c r="BB72" s="2279"/>
      <c r="BC72" s="2337"/>
      <c r="BD72" s="2392"/>
      <c r="BE72" s="2445"/>
      <c r="BF72" s="2493"/>
      <c r="BG72" s="2542"/>
      <c r="BH72" s="2595"/>
      <c r="BI72" s="2649"/>
      <c r="BJ72" s="2698"/>
      <c r="BK72" s="2758"/>
      <c r="BL72" s="2810"/>
      <c r="BM72" s="2867"/>
      <c r="BN72" s="1620"/>
      <c r="BO72" s="2993"/>
      <c r="BP72" s="3051"/>
      <c r="BQ72" s="3107"/>
      <c r="BR72" s="3161"/>
      <c r="BS72" s="3217"/>
      <c r="BT72" s="2546"/>
      <c r="BU72" s="3336"/>
      <c r="BV72" s="2238"/>
      <c r="BW72" s="3450"/>
      <c r="BX72" s="2925"/>
      <c r="BY72" s="2599"/>
      <c r="BZ72" s="2342"/>
      <c r="CA72" s="2342"/>
      <c r="CB72" s="3729"/>
      <c r="CC72" s="3455"/>
      <c r="CD72" s="3839"/>
      <c r="CE72" s="3455"/>
      <c r="CF72" s="3455"/>
      <c r="CG72" s="3837"/>
      <c r="CH72" s="3615"/>
      <c r="CI72" s="3615"/>
      <c r="CJ72" s="3615"/>
      <c r="CK72" s="4036"/>
      <c r="CL72" s="3732"/>
      <c r="CM72" s="3615"/>
      <c r="CN72" s="3615"/>
      <c r="CO72" s="4036"/>
      <c r="CP72" s="4384"/>
      <c r="CQ72" s="4084"/>
      <c r="CR72" s="3944"/>
      <c r="CS72" s="4276"/>
      <c r="CT72" s="4276"/>
      <c r="CU72" s="4276"/>
      <c r="CV72" s="4276"/>
      <c r="CW72" s="4277"/>
      <c r="CX72" s="4276"/>
      <c r="CY72" s="4583"/>
      <c r="CZ72" s="4627"/>
      <c r="DA72" s="4653"/>
      <c r="DB72" s="4653"/>
      <c r="DC72" s="4653"/>
      <c r="DD72" s="4716"/>
      <c r="DE72" s="4716"/>
      <c r="DF72" s="4716"/>
      <c r="DG72" s="4716"/>
      <c r="DH72" s="4716"/>
      <c r="DI72" s="4735"/>
      <c r="DJ72" s="4714"/>
      <c r="DK72" s="4790"/>
      <c r="DL72" s="4868"/>
      <c r="DM72" s="4869"/>
      <c r="DN72" s="4851"/>
      <c r="DO72" s="4815"/>
      <c r="DP72" s="4789"/>
      <c r="DQ72" s="4922"/>
      <c r="DR72" s="4976"/>
      <c r="DS72" s="4976"/>
      <c r="DT72" s="5002"/>
      <c r="DU72" s="5031"/>
      <c r="DV72" s="5031"/>
      <c r="DW72" s="5031"/>
      <c r="DX72" s="5088"/>
      <c r="DY72" s="5106"/>
      <c r="DZ72" s="5126"/>
      <c r="EA72" s="5146"/>
      <c r="EB72" s="5105"/>
      <c r="EC72" s="5179"/>
      <c r="ED72" s="5178"/>
      <c r="EE72" s="5211"/>
      <c r="EF72" s="5211"/>
      <c r="EG72" s="5211"/>
      <c r="EH72" s="5176"/>
      <c r="EI72" s="5176"/>
      <c r="EJ72" s="5211"/>
      <c r="EK72" s="5211"/>
      <c r="EL72" s="5211"/>
      <c r="EM72" s="5255"/>
      <c r="EN72" s="5337"/>
      <c r="EO72" s="5335"/>
      <c r="EP72" s="5336"/>
      <c r="EQ72" s="5419"/>
      <c r="ER72" s="5450"/>
      <c r="ES72" s="5489"/>
      <c r="ET72" s="5524"/>
    </row>
    <row r="73" spans="1:150" ht="3.2" customHeight="1">
      <c r="A73" s="169"/>
      <c r="B73" s="169"/>
      <c r="C73" s="170"/>
      <c r="D73" s="170"/>
      <c r="E73" s="170"/>
      <c r="F73" s="171"/>
      <c r="G73" s="171"/>
      <c r="H73" s="171"/>
      <c r="I73" s="421"/>
      <c r="J73" s="421"/>
      <c r="K73" s="421"/>
      <c r="L73" s="417"/>
      <c r="M73" s="721"/>
      <c r="N73" s="675"/>
      <c r="O73" s="675"/>
      <c r="P73" s="895"/>
      <c r="Q73" s="969"/>
      <c r="R73" s="1005"/>
      <c r="S73" s="1032"/>
      <c r="T73" s="1027"/>
      <c r="U73" s="1094"/>
      <c r="V73" s="1125"/>
      <c r="W73" s="1125"/>
      <c r="X73" s="1188"/>
      <c r="Y73" s="1220"/>
      <c r="Z73" s="1156"/>
      <c r="AA73" s="1221"/>
      <c r="AB73" s="1313"/>
      <c r="AC73" s="1190"/>
      <c r="AD73" s="1372"/>
      <c r="AE73" s="1400"/>
      <c r="AF73" s="1438"/>
      <c r="AG73" s="1470"/>
      <c r="AH73" s="1153"/>
      <c r="AI73" s="1470"/>
      <c r="AJ73" s="1558"/>
      <c r="AK73" s="1401"/>
      <c r="AL73" s="1339"/>
      <c r="AM73" s="1642"/>
      <c r="AN73" s="1670"/>
      <c r="AO73" s="1702"/>
      <c r="AP73" s="1733"/>
      <c r="AQ73" s="1768"/>
      <c r="AR73" s="1800"/>
      <c r="AS73" s="1836"/>
      <c r="AT73" s="1878"/>
      <c r="AU73" s="1928"/>
      <c r="AV73" s="1979"/>
      <c r="AW73" s="2036"/>
      <c r="AX73" s="2093"/>
      <c r="AY73" s="2135"/>
      <c r="AZ73" s="2182"/>
      <c r="BA73" s="2233"/>
      <c r="BB73" s="2280"/>
      <c r="BC73" s="1350"/>
      <c r="BD73" s="2393"/>
      <c r="BE73" s="2446"/>
      <c r="BF73" s="2494"/>
      <c r="BG73" s="2543"/>
      <c r="BH73" s="2596"/>
      <c r="BI73" s="2650"/>
      <c r="BJ73" s="2699"/>
      <c r="BK73" s="2759"/>
      <c r="BL73" s="1108"/>
      <c r="BM73" s="2545"/>
      <c r="BN73" s="2925"/>
      <c r="BO73" s="2994"/>
      <c r="BP73" s="3052"/>
      <c r="BQ73" s="2341"/>
      <c r="BR73" s="3162"/>
      <c r="BS73" s="3218"/>
      <c r="BT73" s="3280"/>
      <c r="BU73" s="2339"/>
      <c r="BV73" s="3392"/>
      <c r="BW73" s="3451"/>
      <c r="BX73" s="3510"/>
      <c r="BY73" s="2496"/>
      <c r="BZ73" s="2496"/>
      <c r="CA73" s="2545"/>
      <c r="CB73" s="2396"/>
      <c r="CC73" s="3455"/>
      <c r="CD73" s="3455"/>
      <c r="CE73" s="3455"/>
      <c r="CF73" s="3455"/>
      <c r="CG73" s="3455"/>
      <c r="CH73" s="3560"/>
      <c r="CI73" s="3108"/>
      <c r="CJ73" s="3108"/>
      <c r="CK73" s="3108"/>
      <c r="CL73" s="3108"/>
      <c r="CM73" s="4036"/>
      <c r="CN73" s="4036"/>
      <c r="CO73" s="3944"/>
      <c r="CP73" s="3944"/>
      <c r="CQ73" s="3944"/>
      <c r="CR73" s="4277"/>
      <c r="CS73" s="3944"/>
      <c r="CT73" s="4084"/>
      <c r="CU73" s="4384"/>
      <c r="CV73" s="4467"/>
      <c r="CW73" s="4467"/>
      <c r="CX73" s="4466"/>
      <c r="CY73" s="4583"/>
      <c r="CZ73" s="4560"/>
      <c r="DA73" s="4583"/>
      <c r="DB73" s="4653"/>
      <c r="DC73" s="4653"/>
      <c r="DD73" s="4653"/>
      <c r="DE73" s="4653"/>
      <c r="DF73" s="4653"/>
      <c r="DG73" s="4716"/>
      <c r="DH73" s="4716"/>
      <c r="DI73" s="4735"/>
      <c r="DJ73" s="4714"/>
      <c r="DK73" s="4790"/>
      <c r="DL73" s="4790"/>
      <c r="DM73" s="4851"/>
      <c r="DN73" s="4851"/>
      <c r="DO73" s="4921"/>
      <c r="DP73" s="4921"/>
      <c r="DQ73" s="4922"/>
      <c r="DR73" s="4976"/>
      <c r="DS73" s="5002"/>
      <c r="DT73" s="5002"/>
      <c r="DU73" s="5032"/>
      <c r="DV73" s="5032"/>
      <c r="DW73" s="5031"/>
      <c r="DX73" s="5031"/>
      <c r="DY73" s="5106"/>
      <c r="DZ73" s="5126"/>
      <c r="EA73" s="5146"/>
      <c r="EB73" s="5146"/>
      <c r="EC73" s="5178"/>
      <c r="ED73" s="5178"/>
      <c r="EE73" s="5211"/>
      <c r="EF73" s="5211"/>
      <c r="EG73" s="5067"/>
      <c r="EH73" s="5211"/>
      <c r="EI73" s="5211"/>
      <c r="EJ73" s="5211"/>
      <c r="EK73" s="5067"/>
      <c r="EL73" s="5067"/>
      <c r="EM73" s="5211"/>
      <c r="EN73" s="5104"/>
      <c r="EO73" s="5334"/>
      <c r="EP73" s="5335"/>
      <c r="EQ73" s="5420"/>
      <c r="ER73" s="5450"/>
      <c r="ES73" s="5486"/>
      <c r="ET73" s="5525"/>
    </row>
    <row r="74" spans="1:150" ht="3.2" customHeight="1">
      <c r="A74" s="169"/>
      <c r="B74" s="167"/>
      <c r="C74" s="170"/>
      <c r="D74" s="170"/>
      <c r="E74" s="170"/>
      <c r="F74" s="170"/>
      <c r="G74" s="171"/>
      <c r="H74" s="171"/>
      <c r="I74" s="298"/>
      <c r="J74" s="293"/>
      <c r="K74" s="421"/>
      <c r="L74" s="721"/>
      <c r="M74" s="721"/>
      <c r="N74" s="721"/>
      <c r="O74" s="721"/>
      <c r="P74" s="417"/>
      <c r="Q74" s="970"/>
      <c r="R74" s="970"/>
      <c r="S74" s="970"/>
      <c r="T74" s="1061"/>
      <c r="U74" s="1095"/>
      <c r="V74" s="1095"/>
      <c r="W74" s="1156"/>
      <c r="X74" s="1189"/>
      <c r="Y74" s="1221"/>
      <c r="Z74" s="1252"/>
      <c r="AA74" s="1285"/>
      <c r="AB74" s="1314"/>
      <c r="AC74" s="1314"/>
      <c r="AD74" s="1373"/>
      <c r="AE74" s="1373"/>
      <c r="AF74" s="1344"/>
      <c r="AG74" s="1471"/>
      <c r="AH74" s="1505"/>
      <c r="AI74" s="1375"/>
      <c r="AJ74" s="1342"/>
      <c r="AK74" s="1343"/>
      <c r="AL74" s="1612"/>
      <c r="AM74" s="1643"/>
      <c r="AN74" s="1671"/>
      <c r="AO74" s="1703"/>
      <c r="AP74" s="1734"/>
      <c r="AQ74" s="1769"/>
      <c r="AR74" s="1801"/>
      <c r="AS74" s="1837"/>
      <c r="AT74" s="1879"/>
      <c r="AU74" s="1929"/>
      <c r="AV74" s="1980"/>
      <c r="AW74" s="2037"/>
      <c r="AX74" s="2094"/>
      <c r="AY74" s="2136"/>
      <c r="AZ74" s="2183"/>
      <c r="BA74" s="2234"/>
      <c r="BB74" s="2281"/>
      <c r="BC74" s="2338"/>
      <c r="BD74" s="2394"/>
      <c r="BE74" s="2447"/>
      <c r="BF74" s="2495"/>
      <c r="BG74" s="2544"/>
      <c r="BH74" s="2597"/>
      <c r="BI74" s="2651"/>
      <c r="BJ74" s="2340"/>
      <c r="BK74" s="2341"/>
      <c r="BL74" s="2546"/>
      <c r="BM74" s="2598"/>
      <c r="BN74" s="2189"/>
      <c r="BO74" s="2097"/>
      <c r="BP74" s="3053"/>
      <c r="BQ74" s="3108"/>
      <c r="BR74" s="3163"/>
      <c r="BS74" s="3219"/>
      <c r="BT74" s="2760"/>
      <c r="BU74" s="3337"/>
      <c r="BV74" s="1986"/>
      <c r="BW74" s="1986"/>
      <c r="BX74" s="2283"/>
      <c r="BY74" s="2283"/>
      <c r="BZ74" s="2599"/>
      <c r="CA74" s="3057"/>
      <c r="CB74" s="3730"/>
      <c r="CC74" s="3336"/>
      <c r="CD74" s="3455"/>
      <c r="CE74" s="3455"/>
      <c r="CF74" s="3560"/>
      <c r="CG74" s="3560"/>
      <c r="CH74" s="3560"/>
      <c r="CI74" s="3509"/>
      <c r="CJ74" s="3509"/>
      <c r="CK74" s="3108"/>
      <c r="CL74" s="3108"/>
      <c r="CM74" s="4036"/>
      <c r="CN74" s="4036"/>
      <c r="CO74" s="3944"/>
      <c r="CP74" s="3944"/>
      <c r="CQ74" s="4277"/>
      <c r="CR74" s="4277"/>
      <c r="CS74" s="4084"/>
      <c r="CT74" s="4084"/>
      <c r="CU74" s="4084"/>
      <c r="CV74" s="4084"/>
      <c r="CW74" s="4467"/>
      <c r="CX74" s="4467"/>
      <c r="CY74" s="4466"/>
      <c r="CZ74" s="4583"/>
      <c r="DA74" s="4583"/>
      <c r="DB74" s="4583"/>
      <c r="DC74" s="4583"/>
      <c r="DD74" s="4653"/>
      <c r="DE74" s="4653"/>
      <c r="DF74" s="4653"/>
      <c r="DG74" s="4653"/>
      <c r="DH74" s="4716"/>
      <c r="DI74" s="4735"/>
      <c r="DJ74" s="4714"/>
      <c r="DK74" s="4790"/>
      <c r="DL74" s="4790"/>
      <c r="DM74" s="4851"/>
      <c r="DN74" s="4851"/>
      <c r="DO74" s="4921"/>
      <c r="DP74" s="4921"/>
      <c r="DQ74" s="4922"/>
      <c r="DR74" s="4976"/>
      <c r="DS74" s="5002"/>
      <c r="DT74" s="5002"/>
      <c r="DU74" s="5032"/>
      <c r="DV74" s="5032"/>
      <c r="DW74" s="5031"/>
      <c r="DX74" s="5031"/>
      <c r="DY74" s="5106"/>
      <c r="DZ74" s="5126"/>
      <c r="EA74" s="5146"/>
      <c r="EB74" s="5146"/>
      <c r="EC74" s="5178"/>
      <c r="ED74" s="5178"/>
      <c r="EE74" s="5211"/>
      <c r="EF74" s="5211"/>
      <c r="EG74" s="5211"/>
      <c r="EH74" s="5211"/>
      <c r="EI74" s="5211"/>
      <c r="EJ74" s="5211"/>
      <c r="EK74" s="5211"/>
      <c r="EL74" s="5211"/>
      <c r="EM74" s="5176"/>
      <c r="EN74" s="5255"/>
      <c r="EO74" s="5335"/>
      <c r="EP74" s="5336"/>
      <c r="EQ74" s="5420"/>
      <c r="ER74" s="5450"/>
      <c r="ES74" s="5489"/>
      <c r="ET74" s="5524"/>
    </row>
    <row r="75" spans="1:150" ht="3.2" customHeight="1">
      <c r="A75" s="172"/>
      <c r="B75" s="232"/>
      <c r="C75" s="166"/>
      <c r="D75" s="170"/>
      <c r="E75" s="170"/>
      <c r="F75" s="170"/>
      <c r="G75" s="170"/>
      <c r="H75" s="170"/>
      <c r="I75" s="171"/>
      <c r="J75" s="297"/>
      <c r="K75" s="418"/>
      <c r="L75" s="418"/>
      <c r="M75" s="539"/>
      <c r="N75" s="539"/>
      <c r="O75" s="815"/>
      <c r="P75" s="813"/>
      <c r="Q75" s="971"/>
      <c r="R75" s="1006"/>
      <c r="S75" s="1006"/>
      <c r="T75" s="1026"/>
      <c r="U75" s="1096"/>
      <c r="V75" s="1057"/>
      <c r="W75" s="958"/>
      <c r="X75" s="1190"/>
      <c r="Y75" s="1222"/>
      <c r="Z75" s="1253"/>
      <c r="AA75" s="1286"/>
      <c r="AB75" s="1315"/>
      <c r="AC75" s="1315"/>
      <c r="AD75" s="1374"/>
      <c r="AE75" s="1406"/>
      <c r="AF75" s="1439"/>
      <c r="AG75" s="1472"/>
      <c r="AH75" s="1396"/>
      <c r="AI75" s="1440"/>
      <c r="AJ75" s="1562"/>
      <c r="AK75" s="1585"/>
      <c r="AL75" s="1613"/>
      <c r="AM75" s="1644"/>
      <c r="AN75" s="1672"/>
      <c r="AO75" s="1704"/>
      <c r="AP75" s="1735"/>
      <c r="AQ75" s="1770"/>
      <c r="AR75" s="1802"/>
      <c r="AS75" s="1838"/>
      <c r="AT75" s="1880"/>
      <c r="AU75" s="1930"/>
      <c r="AV75" s="1981"/>
      <c r="AW75" s="2038"/>
      <c r="AX75" s="2095"/>
      <c r="AY75" s="2137"/>
      <c r="AZ75" s="2184"/>
      <c r="BA75" s="1478"/>
      <c r="BB75" s="2282"/>
      <c r="BC75" s="1132"/>
      <c r="BD75" s="2395"/>
      <c r="BE75" s="1678"/>
      <c r="BF75" s="2496"/>
      <c r="BG75" s="2545"/>
      <c r="BH75" s="2598"/>
      <c r="BI75" s="2396"/>
      <c r="BJ75" s="2700"/>
      <c r="BK75" s="2760"/>
      <c r="BL75" s="1983"/>
      <c r="BM75" s="1985"/>
      <c r="BN75" s="2926"/>
      <c r="BO75" s="1984"/>
      <c r="BP75" s="3054"/>
      <c r="BQ75" s="3109"/>
      <c r="BR75" s="3164"/>
      <c r="BS75" s="3220"/>
      <c r="BT75" s="3222"/>
      <c r="BU75" s="3054"/>
      <c r="BV75" s="3054"/>
      <c r="BW75" s="3452"/>
      <c r="BX75" s="3218"/>
      <c r="BY75" s="3560"/>
      <c r="BZ75" s="3455"/>
      <c r="CA75" s="3615"/>
      <c r="CB75" s="3615"/>
      <c r="CC75" s="3615"/>
      <c r="CD75" s="3336"/>
      <c r="CE75" s="3560"/>
      <c r="CF75" s="2700"/>
      <c r="CG75" s="2700"/>
      <c r="CH75" s="2700"/>
      <c r="CI75" s="3509"/>
      <c r="CJ75" s="3509"/>
      <c r="CK75" s="3560"/>
      <c r="CL75" s="3108"/>
      <c r="CM75" s="3732"/>
      <c r="CN75" s="3732"/>
      <c r="CO75" s="3944"/>
      <c r="CP75" s="3944"/>
      <c r="CQ75" s="4277"/>
      <c r="CR75" s="4276"/>
      <c r="CS75" s="4084"/>
      <c r="CT75" s="4084"/>
      <c r="CU75" s="4084"/>
      <c r="CV75" s="4084"/>
      <c r="CW75" s="4084"/>
      <c r="CX75" s="4276"/>
      <c r="CY75" s="4467"/>
      <c r="CZ75" s="4467"/>
      <c r="DA75" s="4466"/>
      <c r="DB75" s="4603"/>
      <c r="DC75" s="4603"/>
      <c r="DD75" s="4583"/>
      <c r="DE75" s="4583"/>
      <c r="DF75" s="4653"/>
      <c r="DG75" s="4653"/>
      <c r="DH75" s="4653"/>
      <c r="DI75" s="4735"/>
      <c r="DJ75" s="4714"/>
      <c r="DK75" s="4790"/>
      <c r="DL75" s="4790"/>
      <c r="DM75" s="4851"/>
      <c r="DN75" s="4851"/>
      <c r="DO75" s="4851"/>
      <c r="DP75" s="4851"/>
      <c r="DQ75" s="4922"/>
      <c r="DR75" s="4976"/>
      <c r="DS75" s="5002"/>
      <c r="DT75" s="5002"/>
      <c r="DU75" s="5031"/>
      <c r="DV75" s="5031"/>
      <c r="DW75" s="5031"/>
      <c r="DX75" s="5031"/>
      <c r="DY75" s="5106"/>
      <c r="DZ75" s="5126"/>
      <c r="EA75" s="5146"/>
      <c r="EB75" s="5146"/>
      <c r="EC75" s="5067"/>
      <c r="ED75" s="5067"/>
      <c r="EE75" s="5104"/>
      <c r="EF75" s="5104"/>
      <c r="EG75" s="5104"/>
      <c r="EH75" s="5104"/>
      <c r="EI75" s="5176"/>
      <c r="EJ75" s="5176"/>
      <c r="EK75" s="5176"/>
      <c r="EL75" s="5176"/>
      <c r="EM75" s="5296"/>
      <c r="EN75" s="5275"/>
      <c r="EO75" s="5336"/>
      <c r="EP75" s="5336"/>
      <c r="EQ75" s="5420"/>
      <c r="ER75" s="5451"/>
      <c r="ES75" s="5490"/>
      <c r="ET75" s="5523"/>
    </row>
    <row r="76" spans="1:150" ht="3.2" customHeight="1">
      <c r="A76" s="173"/>
      <c r="B76" s="172"/>
      <c r="C76" s="170"/>
      <c r="D76" s="170"/>
      <c r="E76" s="170"/>
      <c r="F76" s="170"/>
      <c r="G76" s="170"/>
      <c r="H76" s="170"/>
      <c r="I76" s="171"/>
      <c r="J76" s="297"/>
      <c r="K76" s="418"/>
      <c r="L76" s="418"/>
      <c r="M76" s="297"/>
      <c r="N76" s="418"/>
      <c r="O76" s="674"/>
      <c r="P76" s="856"/>
      <c r="Q76" s="972"/>
      <c r="R76" s="1007"/>
      <c r="S76" s="1033"/>
      <c r="T76" s="1062"/>
      <c r="U76" s="1062"/>
      <c r="V76" s="928"/>
      <c r="W76" s="1096"/>
      <c r="X76" s="675"/>
      <c r="Y76" s="1060"/>
      <c r="Z76" s="1254"/>
      <c r="AA76" s="1287"/>
      <c r="AB76" s="1316"/>
      <c r="AC76" s="1278"/>
      <c r="AD76" s="1375"/>
      <c r="AE76" s="1397"/>
      <c r="AF76" s="1440"/>
      <c r="AG76" s="1473"/>
      <c r="AH76" s="1506"/>
      <c r="AI76" s="1536"/>
      <c r="AJ76" s="1563"/>
      <c r="AK76" s="1586"/>
      <c r="AL76" s="1614"/>
      <c r="AM76" s="1645"/>
      <c r="AN76" s="1673"/>
      <c r="AO76" s="1705"/>
      <c r="AP76" s="1736"/>
      <c r="AQ76" s="1771"/>
      <c r="AR76" s="1803"/>
      <c r="AS76" s="1839"/>
      <c r="AT76" s="1881"/>
      <c r="AU76" s="1931"/>
      <c r="AV76" s="1982"/>
      <c r="AW76" s="1595"/>
      <c r="AX76" s="2096"/>
      <c r="AY76" s="2138"/>
      <c r="AZ76" s="2185"/>
      <c r="BA76" s="2235"/>
      <c r="BB76" s="1592"/>
      <c r="BC76" s="1678"/>
      <c r="BD76" s="1543"/>
      <c r="BE76" s="2286"/>
      <c r="BF76" s="2285"/>
      <c r="BG76" s="2285"/>
      <c r="BH76" s="2342"/>
      <c r="BI76" s="2187"/>
      <c r="BJ76" s="2701"/>
      <c r="BK76" s="2761"/>
      <c r="BL76" s="1883"/>
      <c r="BM76" s="2868"/>
      <c r="BN76" s="2927"/>
      <c r="BO76" s="2995"/>
      <c r="BP76" s="3055"/>
      <c r="BQ76" s="3110"/>
      <c r="BR76" s="3165"/>
      <c r="BS76" s="3221"/>
      <c r="BT76" s="3281"/>
      <c r="BU76" s="3338"/>
      <c r="BV76" s="3338"/>
      <c r="BW76" s="3453"/>
      <c r="BX76" s="3453"/>
      <c r="BY76" s="3455"/>
      <c r="BZ76" s="3455"/>
      <c r="CA76" s="3673"/>
      <c r="CB76" s="3394"/>
      <c r="CC76" s="3615"/>
      <c r="CD76" s="3336"/>
      <c r="CE76" s="3336"/>
      <c r="CF76" s="3560"/>
      <c r="CG76" s="2700"/>
      <c r="CH76" s="3560"/>
      <c r="CI76" s="3509"/>
      <c r="CJ76" s="3108"/>
      <c r="CK76" s="3560"/>
      <c r="CL76" s="3108"/>
      <c r="CM76" s="3732"/>
      <c r="CN76" s="3732"/>
      <c r="CO76" s="3944"/>
      <c r="CP76" s="3944"/>
      <c r="CQ76" s="4084"/>
      <c r="CR76" s="4084"/>
      <c r="CS76" s="4084"/>
      <c r="CT76" s="4084"/>
      <c r="CU76" s="4084"/>
      <c r="CV76" s="4084"/>
      <c r="CW76" s="4084"/>
      <c r="CX76" s="4084"/>
      <c r="CY76" s="4276"/>
      <c r="CZ76" s="4467"/>
      <c r="DA76" s="4467"/>
      <c r="DB76" s="4466"/>
      <c r="DC76" s="4603"/>
      <c r="DD76" s="4603"/>
      <c r="DE76" s="4583"/>
      <c r="DF76" s="4583"/>
      <c r="DG76" s="4653"/>
      <c r="DH76" s="4653"/>
      <c r="DI76" s="4735"/>
      <c r="DJ76" s="4714"/>
      <c r="DK76" s="4790"/>
      <c r="DL76" s="4790"/>
      <c r="DM76" s="4851"/>
      <c r="DN76" s="4851"/>
      <c r="DO76" s="4851"/>
      <c r="DP76" s="4851"/>
      <c r="DQ76" s="4922"/>
      <c r="DR76" s="4976"/>
      <c r="DS76" s="5002"/>
      <c r="DT76" s="5002"/>
      <c r="DU76" s="5031"/>
      <c r="DV76" s="5031"/>
      <c r="DW76" s="5031"/>
      <c r="DX76" s="5031"/>
      <c r="DY76" s="5106"/>
      <c r="DZ76" s="5126"/>
      <c r="EA76" s="5146"/>
      <c r="EB76" s="5146"/>
      <c r="EC76" s="5067"/>
      <c r="ED76" s="5067"/>
      <c r="EE76" s="5104"/>
      <c r="EF76" s="5104"/>
      <c r="EG76" s="5104"/>
      <c r="EH76" s="5104"/>
      <c r="EI76" s="5176"/>
      <c r="EJ76" s="5176"/>
      <c r="EK76" s="5176"/>
      <c r="EL76" s="5275"/>
      <c r="EM76" s="5296"/>
      <c r="EN76" s="5338"/>
      <c r="EO76" s="5336"/>
      <c r="EP76" s="5336"/>
      <c r="EQ76" s="5420"/>
      <c r="ER76" s="5451"/>
      <c r="ES76" s="5491"/>
      <c r="ET76" s="5526"/>
    </row>
    <row r="77" spans="1:150" ht="3.2" customHeight="1">
      <c r="A77" s="173"/>
      <c r="B77" s="172"/>
      <c r="C77" s="299"/>
      <c r="D77" s="356"/>
      <c r="E77" s="171"/>
      <c r="F77" s="170"/>
      <c r="G77" s="170"/>
      <c r="H77" s="170"/>
      <c r="I77" s="170"/>
      <c r="J77" s="297"/>
      <c r="K77" s="540"/>
      <c r="L77" s="673"/>
      <c r="M77" s="540"/>
      <c r="N77" s="296"/>
      <c r="O77" s="540"/>
      <c r="P77" s="540"/>
      <c r="Q77" s="296"/>
      <c r="R77" s="294"/>
      <c r="S77" s="294"/>
      <c r="T77" s="540"/>
      <c r="U77" s="1034"/>
      <c r="V77" s="1008"/>
      <c r="W77" s="1157"/>
      <c r="X77" s="1191"/>
      <c r="Y77" s="1223"/>
      <c r="Z77" s="1255"/>
      <c r="AA77" s="1288"/>
      <c r="AB77" s="1317"/>
      <c r="AC77" s="1346"/>
      <c r="AD77" s="1376"/>
      <c r="AE77" s="1407"/>
      <c r="AF77" s="1441"/>
      <c r="AG77" s="1474"/>
      <c r="AH77" s="1507"/>
      <c r="AI77" s="1537"/>
      <c r="AJ77" s="1564"/>
      <c r="AK77" s="1587"/>
      <c r="AL77" s="1615"/>
      <c r="AM77" s="1646"/>
      <c r="AN77" s="1674"/>
      <c r="AO77" s="1706"/>
      <c r="AP77" s="1737"/>
      <c r="AQ77" s="1772"/>
      <c r="AR77" s="1804"/>
      <c r="AS77" s="1840"/>
      <c r="AT77" s="1882"/>
      <c r="AU77" s="1932"/>
      <c r="AV77" s="1015"/>
      <c r="AW77" s="1106"/>
      <c r="AX77" s="595"/>
      <c r="AY77" s="595"/>
      <c r="AZ77" s="2186"/>
      <c r="BA77" s="2236"/>
      <c r="BB77" s="2283"/>
      <c r="BC77" s="2339"/>
      <c r="BD77" s="2396"/>
      <c r="BE77" s="2342"/>
      <c r="BF77" s="2342"/>
      <c r="BG77" s="2342"/>
      <c r="BH77" s="2599"/>
      <c r="BI77" s="1986"/>
      <c r="BJ77" s="2702"/>
      <c r="BK77" s="2762"/>
      <c r="BL77" s="2811"/>
      <c r="BM77" s="2762"/>
      <c r="BN77" s="2928"/>
      <c r="BO77" s="2996"/>
      <c r="BP77" s="1843"/>
      <c r="BQ77" s="3111"/>
      <c r="BR77" s="3109"/>
      <c r="BS77" s="3222"/>
      <c r="BT77" s="3282"/>
      <c r="BU77" s="3339"/>
      <c r="BV77" s="3393"/>
      <c r="BW77" s="3454"/>
      <c r="BX77" s="3454"/>
      <c r="BY77" s="3454"/>
      <c r="BZ77" s="3614"/>
      <c r="CA77" s="3455"/>
      <c r="CB77" s="3731"/>
      <c r="CC77" s="3615"/>
      <c r="CD77" s="3336"/>
      <c r="CE77" s="3336"/>
      <c r="CF77" s="3615"/>
      <c r="CG77" s="3336"/>
      <c r="CH77" s="3615"/>
      <c r="CI77" s="3108"/>
      <c r="CJ77" s="4085"/>
      <c r="CK77" s="3455"/>
      <c r="CL77" s="4085"/>
      <c r="CM77" s="3732"/>
      <c r="CN77" s="3732"/>
      <c r="CO77" s="3732"/>
      <c r="CP77" s="3732"/>
      <c r="CQ77" s="4036"/>
      <c r="CR77" s="4384"/>
      <c r="CS77" s="4084"/>
      <c r="CT77" s="4276"/>
      <c r="CU77" s="4276"/>
      <c r="CV77" s="4276"/>
      <c r="CW77" s="4276"/>
      <c r="CX77" s="4276"/>
      <c r="CY77" s="4467"/>
      <c r="CZ77" s="4467"/>
      <c r="DA77" s="4311"/>
      <c r="DB77" s="4311"/>
      <c r="DC77" s="4603"/>
      <c r="DD77" s="4603"/>
      <c r="DE77" s="4583"/>
      <c r="DF77" s="4583"/>
      <c r="DG77" s="4583"/>
      <c r="DH77" s="4583"/>
      <c r="DI77" s="4735"/>
      <c r="DJ77" s="4831"/>
      <c r="DK77" s="4790"/>
      <c r="DL77" s="4790"/>
      <c r="DM77" s="4851"/>
      <c r="DN77" s="4851"/>
      <c r="DO77" s="4851"/>
      <c r="DP77" s="4851"/>
      <c r="DQ77" s="4922"/>
      <c r="DR77" s="4976"/>
      <c r="DS77" s="5002"/>
      <c r="DT77" s="5002"/>
      <c r="DU77" s="5031"/>
      <c r="DV77" s="5031"/>
      <c r="DW77" s="5031"/>
      <c r="DX77" s="5031"/>
      <c r="DY77" s="5106"/>
      <c r="DZ77" s="5126"/>
      <c r="EA77" s="5147"/>
      <c r="EB77" s="5147"/>
      <c r="EC77" s="5067"/>
      <c r="ED77" s="5067"/>
      <c r="EE77" s="5067"/>
      <c r="EF77" s="5067"/>
      <c r="EG77" s="5243"/>
      <c r="EH77" s="5104"/>
      <c r="EI77" s="5211"/>
      <c r="EJ77" s="5176"/>
      <c r="EK77" s="5285"/>
      <c r="EL77" s="5285"/>
      <c r="EM77" s="5296"/>
      <c r="EN77" s="5338"/>
      <c r="EO77" s="5336"/>
      <c r="EP77" s="5336"/>
      <c r="EQ77" s="5337"/>
      <c r="ER77" s="5452"/>
      <c r="ES77" s="5491"/>
      <c r="ET77" s="5526"/>
    </row>
    <row r="78" spans="1:150" ht="3.2" customHeight="1">
      <c r="A78" s="173"/>
      <c r="B78" s="172"/>
      <c r="C78" s="299"/>
      <c r="D78" s="299"/>
      <c r="E78" s="170"/>
      <c r="F78" s="170"/>
      <c r="G78" s="170"/>
      <c r="H78" s="170"/>
      <c r="I78" s="171"/>
      <c r="J78" s="297"/>
      <c r="K78" s="294"/>
      <c r="L78" s="296"/>
      <c r="M78" s="540"/>
      <c r="N78" s="859"/>
      <c r="O78" s="896"/>
      <c r="P78" s="932"/>
      <c r="Q78" s="973"/>
      <c r="R78" s="1008"/>
      <c r="S78" s="1034"/>
      <c r="T78" s="1063"/>
      <c r="U78" s="1097"/>
      <c r="V78" s="1126"/>
      <c r="W78" s="1158"/>
      <c r="X78" s="1192"/>
      <c r="Y78" s="1224"/>
      <c r="Z78" s="1256"/>
      <c r="AA78" s="1289"/>
      <c r="AB78" s="1318"/>
      <c r="AC78" s="1347"/>
      <c r="AD78" s="1377"/>
      <c r="AE78" s="1408"/>
      <c r="AF78" s="1442"/>
      <c r="AG78" s="1475"/>
      <c r="AH78" s="1508"/>
      <c r="AI78" s="1538"/>
      <c r="AJ78" s="1565"/>
      <c r="AK78" s="1588"/>
      <c r="AL78" s="1616"/>
      <c r="AM78" s="1566"/>
      <c r="AN78" s="1675"/>
      <c r="AO78" s="1707"/>
      <c r="AP78" s="1738"/>
      <c r="AQ78" s="1773"/>
      <c r="AR78" s="1805"/>
      <c r="AS78" s="1841"/>
      <c r="AT78" s="595"/>
      <c r="AU78" s="1933"/>
      <c r="AV78" s="1776"/>
      <c r="AW78" s="1937"/>
      <c r="AX78" s="785"/>
      <c r="AY78" s="2139"/>
      <c r="AZ78" s="2187"/>
      <c r="BA78" s="2237"/>
      <c r="BB78" s="2284"/>
      <c r="BC78" s="2099"/>
      <c r="BD78" s="2397"/>
      <c r="BE78" s="2341"/>
      <c r="BF78" s="2341"/>
      <c r="BG78" s="2342"/>
      <c r="BH78" s="2600"/>
      <c r="BI78" s="1986"/>
      <c r="BJ78" s="2702"/>
      <c r="BK78" s="2762"/>
      <c r="BL78" s="2762"/>
      <c r="BM78" s="2186"/>
      <c r="BN78" s="2186"/>
      <c r="BO78" s="2997"/>
      <c r="BP78" s="1986"/>
      <c r="BQ78" s="3112"/>
      <c r="BR78" s="2700"/>
      <c r="BS78" s="3223"/>
      <c r="BT78" s="3283"/>
      <c r="BU78" s="3340"/>
      <c r="BV78" s="3394"/>
      <c r="BW78" s="3455"/>
      <c r="BX78" s="3455"/>
      <c r="BY78" s="3455"/>
      <c r="BZ78" s="3455"/>
      <c r="CA78" s="3455"/>
      <c r="CB78" s="3732"/>
      <c r="CC78" s="3734"/>
      <c r="CD78" s="3734"/>
      <c r="CE78" s="3615"/>
      <c r="CF78" s="3615"/>
      <c r="CG78" s="3615"/>
      <c r="CH78" s="3837"/>
      <c r="CI78" s="4085"/>
      <c r="CJ78" s="4085"/>
      <c r="CK78" s="4085"/>
      <c r="CL78" s="4085"/>
      <c r="CM78" s="3732"/>
      <c r="CN78" s="3732"/>
      <c r="CO78" s="3732"/>
      <c r="CP78" s="3732"/>
      <c r="CQ78" s="4036"/>
      <c r="CR78" s="4140"/>
      <c r="CS78" s="4276"/>
      <c r="CT78" s="4276"/>
      <c r="CU78" s="4276"/>
      <c r="CV78" s="4276"/>
      <c r="CW78" s="4276"/>
      <c r="CX78" s="4276"/>
      <c r="CY78" s="4467"/>
      <c r="CZ78" s="4466"/>
      <c r="DA78" s="4603"/>
      <c r="DB78" s="4603"/>
      <c r="DC78" s="4603"/>
      <c r="DD78" s="4583"/>
      <c r="DE78" s="4583"/>
      <c r="DF78" s="4583"/>
      <c r="DG78" s="4583"/>
      <c r="DH78" s="4602"/>
      <c r="DI78" s="4814"/>
      <c r="DJ78" s="4831"/>
      <c r="DK78" s="4790"/>
      <c r="DL78" s="4790"/>
      <c r="DM78" s="4851"/>
      <c r="DN78" s="4851"/>
      <c r="DO78" s="4851"/>
      <c r="DP78" s="4851"/>
      <c r="DQ78" s="4922"/>
      <c r="DR78" s="4976"/>
      <c r="DS78" s="5002"/>
      <c r="DT78" s="5002"/>
      <c r="DU78" s="5031"/>
      <c r="DV78" s="5031"/>
      <c r="DW78" s="5031"/>
      <c r="DX78" s="5031"/>
      <c r="DY78" s="5106"/>
      <c r="DZ78" s="5126"/>
      <c r="EA78" s="5147"/>
      <c r="EB78" s="5147"/>
      <c r="EC78" s="5067"/>
      <c r="ED78" s="5067"/>
      <c r="EE78" s="5067"/>
      <c r="EF78" s="5067"/>
      <c r="EG78" s="5243"/>
      <c r="EH78" s="5104"/>
      <c r="EI78" s="5211"/>
      <c r="EJ78" s="5176"/>
      <c r="EK78" s="5285"/>
      <c r="EL78" s="5285"/>
      <c r="EM78" s="5296"/>
      <c r="EN78" s="5275"/>
      <c r="EO78" s="5336"/>
      <c r="EP78" s="5336"/>
      <c r="EQ78" s="5255"/>
      <c r="ER78" s="5453"/>
      <c r="ES78" s="5488"/>
      <c r="ET78" s="5523"/>
    </row>
    <row r="79" spans="1:150" ht="3.2" customHeight="1">
      <c r="A79" s="174"/>
      <c r="B79" s="233"/>
      <c r="C79" s="300"/>
      <c r="D79" s="299"/>
      <c r="E79" s="299"/>
      <c r="F79" s="300"/>
      <c r="G79" s="170"/>
      <c r="H79" s="170"/>
      <c r="I79" s="297"/>
      <c r="J79" s="297"/>
      <c r="K79" s="295"/>
      <c r="L79" s="294"/>
      <c r="M79" s="420"/>
      <c r="N79" s="859"/>
      <c r="O79" s="896"/>
      <c r="P79" s="933"/>
      <c r="Q79" s="724"/>
      <c r="R79" s="1009"/>
      <c r="S79" s="860"/>
      <c r="T79" s="1064"/>
      <c r="U79" s="1098"/>
      <c r="V79" s="1127"/>
      <c r="W79" s="14"/>
      <c r="X79" s="1193"/>
      <c r="Y79" s="1225"/>
      <c r="Z79" s="1257"/>
      <c r="AA79" s="1290"/>
      <c r="AB79" s="1319"/>
      <c r="AC79" s="1348"/>
      <c r="AD79" s="1378"/>
      <c r="AE79" s="1409"/>
      <c r="AF79" s="1443"/>
      <c r="AG79" s="1476"/>
      <c r="AH79" s="977"/>
      <c r="AI79" s="1539"/>
      <c r="AJ79" s="1566"/>
      <c r="AK79" s="1589"/>
      <c r="AL79" s="1540"/>
      <c r="AM79" s="317"/>
      <c r="AN79" s="306"/>
      <c r="AO79" s="1708"/>
      <c r="AP79" s="1739"/>
      <c r="AQ79" s="1774"/>
      <c r="AR79" s="1806"/>
      <c r="AS79" s="1842"/>
      <c r="AT79" s="1883"/>
      <c r="AU79" s="1934"/>
      <c r="AV79" s="1983"/>
      <c r="AW79" s="2039"/>
      <c r="AX79" s="1985"/>
      <c r="AY79" s="2140"/>
      <c r="AZ79" s="2188"/>
      <c r="BA79" s="2099"/>
      <c r="BB79" s="2285"/>
      <c r="BC79" s="2340"/>
      <c r="BD79" s="2341"/>
      <c r="BE79" s="2448"/>
      <c r="BF79" s="2448"/>
      <c r="BG79" s="2546"/>
      <c r="BH79" s="2546"/>
      <c r="BI79" s="2286"/>
      <c r="BJ79" s="2703"/>
      <c r="BK79" s="1742"/>
      <c r="BL79" s="1742"/>
      <c r="BM79" s="2496"/>
      <c r="BN79" s="2929"/>
      <c r="BO79" s="2998"/>
      <c r="BP79" s="2597"/>
      <c r="BQ79" s="2600"/>
      <c r="BR79" s="2286"/>
      <c r="BS79" s="2285"/>
      <c r="BT79" s="2285"/>
      <c r="BU79" s="2342"/>
      <c r="BV79" s="2340"/>
      <c r="BW79" s="2340"/>
      <c r="BX79" s="3336"/>
      <c r="BY79" s="3336"/>
      <c r="BZ79" s="3615"/>
      <c r="CA79" s="3674"/>
      <c r="CB79" s="3733"/>
      <c r="CC79" s="3734"/>
      <c r="CD79" s="3786"/>
      <c r="CE79" s="3786"/>
      <c r="CF79" s="3786"/>
      <c r="CG79" s="3837"/>
      <c r="CH79" s="4037"/>
      <c r="CI79" s="3944"/>
      <c r="CJ79" s="3944"/>
      <c r="CK79" s="3731"/>
      <c r="CL79" s="3731"/>
      <c r="CM79" s="3944"/>
      <c r="CN79" s="3944"/>
      <c r="CO79" s="3732"/>
      <c r="CP79" s="3732"/>
      <c r="CQ79" s="3160"/>
      <c r="CR79" s="4444"/>
      <c r="CS79" s="4276"/>
      <c r="CT79" s="4276"/>
      <c r="CU79" s="4276"/>
      <c r="CV79" s="4276"/>
      <c r="CW79" s="4276"/>
      <c r="CX79" s="4276"/>
      <c r="CY79" s="4311"/>
      <c r="CZ79" s="4603"/>
      <c r="DA79" s="4603"/>
      <c r="DB79" s="4603"/>
      <c r="DC79" s="4583"/>
      <c r="DD79" s="4583"/>
      <c r="DE79" s="4602"/>
      <c r="DF79" s="4602"/>
      <c r="DG79" s="4735"/>
      <c r="DH79" s="4735"/>
      <c r="DI79" s="4814"/>
      <c r="DJ79" s="4831"/>
      <c r="DK79" s="4850"/>
      <c r="DL79" s="4850"/>
      <c r="DM79" s="4790"/>
      <c r="DN79" s="4790"/>
      <c r="DO79" s="4851"/>
      <c r="DP79" s="4851"/>
      <c r="DQ79" s="4851"/>
      <c r="DR79" s="4869"/>
      <c r="DS79" s="4999"/>
      <c r="DT79" s="4999"/>
      <c r="DU79" s="4999"/>
      <c r="DV79" s="4999"/>
      <c r="DW79" s="5031"/>
      <c r="DX79" s="5031"/>
      <c r="DY79" s="5029"/>
      <c r="DZ79" s="5050"/>
      <c r="EA79" s="5147"/>
      <c r="EB79" s="5147"/>
      <c r="EC79" s="5147"/>
      <c r="ED79" s="5147"/>
      <c r="EE79" s="5067"/>
      <c r="EF79" s="5067"/>
      <c r="EG79" s="5104"/>
      <c r="EH79" s="5104"/>
      <c r="EI79" s="5176"/>
      <c r="EJ79" s="5176"/>
      <c r="EK79" s="5285"/>
      <c r="EL79" s="5285"/>
      <c r="EM79" s="5315"/>
      <c r="EN79" s="5193"/>
      <c r="EO79" s="5336"/>
      <c r="EP79" s="5336"/>
      <c r="EQ79" s="5337"/>
      <c r="ER79" s="5454"/>
      <c r="ES79" s="5488"/>
      <c r="ET79" s="5527"/>
    </row>
    <row r="80" spans="1:150" ht="3.2" customHeight="1">
      <c r="A80" s="174"/>
      <c r="B80" s="173"/>
      <c r="C80" s="167"/>
      <c r="D80" s="167"/>
      <c r="E80" s="167"/>
      <c r="F80" s="167"/>
      <c r="G80" s="167"/>
      <c r="H80" s="170"/>
      <c r="I80" s="170"/>
      <c r="J80" s="171"/>
      <c r="K80" s="724"/>
      <c r="L80" s="582"/>
      <c r="M80" s="818"/>
      <c r="N80" s="860"/>
      <c r="O80" s="897"/>
      <c r="P80" s="301"/>
      <c r="Q80" s="974"/>
      <c r="R80" s="1010"/>
      <c r="S80" s="1035"/>
      <c r="T80" s="1065"/>
      <c r="U80" s="18"/>
      <c r="V80" s="1128"/>
      <c r="W80" s="1159"/>
      <c r="X80" s="1194"/>
      <c r="Y80" s="1226"/>
      <c r="Z80" s="1258"/>
      <c r="AA80" s="1291"/>
      <c r="AB80" s="1320"/>
      <c r="AC80" s="1349"/>
      <c r="AD80" s="1379"/>
      <c r="AE80" s="1410"/>
      <c r="AF80" s="1444"/>
      <c r="AG80" s="1477"/>
      <c r="AH80" s="1509"/>
      <c r="AI80" s="1540"/>
      <c r="AJ80" s="252"/>
      <c r="AK80" s="1590"/>
      <c r="AL80" s="1617"/>
      <c r="AM80" s="1647"/>
      <c r="AN80" s="248"/>
      <c r="AO80" s="942"/>
      <c r="AP80" s="1105"/>
      <c r="AQ80" s="371"/>
      <c r="AR80" s="1807"/>
      <c r="AS80" s="1843"/>
      <c r="AT80" s="1884"/>
      <c r="AU80" s="1935"/>
      <c r="AV80" s="1984"/>
      <c r="AW80" s="2040"/>
      <c r="AX80" s="2097"/>
      <c r="AY80" s="2140"/>
      <c r="AZ80" s="2189"/>
      <c r="BA80" s="2238"/>
      <c r="BB80" s="2285"/>
      <c r="BC80" s="2341"/>
      <c r="BD80" s="2398"/>
      <c r="BE80" s="2449"/>
      <c r="BF80" s="2449"/>
      <c r="BG80" s="2546"/>
      <c r="BH80" s="2397"/>
      <c r="BI80" s="2238"/>
      <c r="BJ80" s="2098"/>
      <c r="BK80" s="2703"/>
      <c r="BL80" s="2703"/>
      <c r="BM80" s="2813"/>
      <c r="BN80" s="2930"/>
      <c r="BO80" s="2999"/>
      <c r="BP80" s="3056"/>
      <c r="BQ80" s="2597"/>
      <c r="BR80" s="2597"/>
      <c r="BS80" s="2545"/>
      <c r="BT80" s="2545"/>
      <c r="BU80" s="2651"/>
      <c r="BV80" s="2869"/>
      <c r="BW80" s="2869"/>
      <c r="BX80" s="2651"/>
      <c r="BY80" s="3561"/>
      <c r="BZ80" s="3561"/>
      <c r="CA80" s="3675"/>
      <c r="CB80" s="3734"/>
      <c r="CC80" s="3786"/>
      <c r="CD80" s="3786"/>
      <c r="CE80" s="3786"/>
      <c r="CF80" s="3786"/>
      <c r="CG80" s="3837"/>
      <c r="CH80" s="4037"/>
      <c r="CI80" s="3944"/>
      <c r="CJ80" s="3944"/>
      <c r="CK80" s="4188"/>
      <c r="CL80" s="4188"/>
      <c r="CM80" s="3944"/>
      <c r="CN80" s="3944"/>
      <c r="CO80" s="3732"/>
      <c r="CP80" s="3732"/>
      <c r="CQ80" s="3160"/>
      <c r="CR80" s="4445"/>
      <c r="CS80" s="4276"/>
      <c r="CT80" s="4276"/>
      <c r="CU80" s="4276"/>
      <c r="CV80" s="4276"/>
      <c r="CW80" s="4276"/>
      <c r="CX80" s="4276"/>
      <c r="CY80" s="4276"/>
      <c r="CZ80" s="4311"/>
      <c r="DA80" s="4603"/>
      <c r="DB80" s="4583"/>
      <c r="DC80" s="4583"/>
      <c r="DD80" s="4583"/>
      <c r="DE80" s="4602"/>
      <c r="DF80" s="4602"/>
      <c r="DG80" s="4735"/>
      <c r="DH80" s="4735"/>
      <c r="DI80" s="4814"/>
      <c r="DJ80" s="4831"/>
      <c r="DK80" s="4850"/>
      <c r="DL80" s="4850"/>
      <c r="DM80" s="4790"/>
      <c r="DN80" s="4790"/>
      <c r="DO80" s="4851"/>
      <c r="DP80" s="4851"/>
      <c r="DQ80" s="4851"/>
      <c r="DR80" s="4869"/>
      <c r="DS80" s="4999"/>
      <c r="DT80" s="4999"/>
      <c r="DU80" s="4999"/>
      <c r="DV80" s="4999"/>
      <c r="DW80" s="5031"/>
      <c r="DX80" s="5031"/>
      <c r="DY80" s="5029"/>
      <c r="DZ80" s="5050"/>
      <c r="EA80" s="5147"/>
      <c r="EB80" s="5147"/>
      <c r="EC80" s="5147"/>
      <c r="ED80" s="5147"/>
      <c r="EE80" s="5067"/>
      <c r="EF80" s="5067"/>
      <c r="EG80" s="5104"/>
      <c r="EH80" s="5255"/>
      <c r="EI80" s="5176"/>
      <c r="EJ80" s="5176"/>
      <c r="EK80" s="5285"/>
      <c r="EL80" s="5285"/>
      <c r="EM80" s="5315"/>
      <c r="EN80" s="5193"/>
      <c r="EO80" s="5336"/>
      <c r="EP80" s="5336"/>
      <c r="EQ80" s="5337"/>
      <c r="ER80" s="5454"/>
      <c r="ES80" s="5488"/>
      <c r="ET80" s="5527"/>
    </row>
    <row r="81" spans="1:150" ht="3.2" customHeight="1">
      <c r="A81" s="175"/>
      <c r="B81" s="234"/>
      <c r="C81" s="301"/>
      <c r="D81" s="357"/>
      <c r="E81" s="423"/>
      <c r="F81" s="488"/>
      <c r="G81" s="541"/>
      <c r="H81" s="167"/>
      <c r="I81" s="293"/>
      <c r="J81" s="676"/>
      <c r="K81" s="725"/>
      <c r="L81" s="777"/>
      <c r="M81" s="819"/>
      <c r="N81" s="861"/>
      <c r="O81" s="898"/>
      <c r="P81" s="898"/>
      <c r="Q81" s="975"/>
      <c r="R81" s="1011"/>
      <c r="S81" s="1036"/>
      <c r="T81" s="1066"/>
      <c r="U81" s="1099"/>
      <c r="V81" s="1129"/>
      <c r="W81" s="1160"/>
      <c r="X81" s="1195"/>
      <c r="Y81" s="1227"/>
      <c r="Z81" s="1259"/>
      <c r="AA81" s="1292"/>
      <c r="AB81" s="1321"/>
      <c r="AC81" s="1350"/>
      <c r="AD81" s="1380"/>
      <c r="AE81" s="1411"/>
      <c r="AF81" s="1445"/>
      <c r="AG81" s="1478"/>
      <c r="AH81" s="1510"/>
      <c r="AI81" s="1541"/>
      <c r="AJ81" s="1415"/>
      <c r="AK81" s="1591"/>
      <c r="AL81" s="549"/>
      <c r="AM81" s="871"/>
      <c r="AN81" s="595"/>
      <c r="AO81" s="1709"/>
      <c r="AP81" s="1740"/>
      <c r="AQ81" s="1775"/>
      <c r="AR81" s="1808"/>
      <c r="AS81" s="1844"/>
      <c r="AT81" s="1885"/>
      <c r="AU81" s="1936"/>
      <c r="AV81" s="1985"/>
      <c r="AW81" s="2041"/>
      <c r="AX81" s="2098"/>
      <c r="AY81" s="1987"/>
      <c r="AZ81" s="2098"/>
      <c r="BA81" s="2098"/>
      <c r="BB81" s="2286"/>
      <c r="BC81" s="2342"/>
      <c r="BD81" s="2342"/>
      <c r="BE81" s="2285"/>
      <c r="BF81" s="2285"/>
      <c r="BG81" s="2285"/>
      <c r="BH81" s="2285"/>
      <c r="BI81" s="2285"/>
      <c r="BJ81" s="2285"/>
      <c r="BK81" s="2600"/>
      <c r="BL81" s="2396"/>
      <c r="BM81" s="2869"/>
      <c r="BN81" s="2931"/>
      <c r="BO81" s="2651"/>
      <c r="BP81" s="3057"/>
      <c r="BQ81" s="2651"/>
      <c r="BR81" s="2869"/>
      <c r="BS81" s="2285"/>
      <c r="BT81" s="2285"/>
      <c r="BU81" s="2285"/>
      <c r="BV81" s="2342"/>
      <c r="BW81" s="2340"/>
      <c r="BX81" s="2340"/>
      <c r="BY81" s="2340"/>
      <c r="BZ81" s="2340"/>
      <c r="CA81" s="3615"/>
      <c r="CB81" s="3615"/>
      <c r="CC81" s="3615"/>
      <c r="CD81" s="3615"/>
      <c r="CE81" s="3615"/>
      <c r="CF81" s="3615"/>
      <c r="CG81" s="3615"/>
      <c r="CH81" s="3837"/>
      <c r="CI81" s="3732"/>
      <c r="CJ81" s="3732"/>
      <c r="CK81" s="3732"/>
      <c r="CL81" s="3732"/>
      <c r="CM81" s="3732"/>
      <c r="CN81" s="3732"/>
      <c r="CO81" s="3732"/>
      <c r="CP81" s="3732"/>
      <c r="CQ81" s="4036"/>
      <c r="CR81" s="4036"/>
      <c r="CS81" s="4084"/>
      <c r="CT81" s="4276"/>
      <c r="CU81" s="4084"/>
      <c r="CV81" s="4276"/>
      <c r="CW81" s="4084"/>
      <c r="CX81" s="4276"/>
      <c r="CY81" s="4467"/>
      <c r="CZ81" s="4467"/>
      <c r="DA81" s="4311"/>
      <c r="DB81" s="4603"/>
      <c r="DC81" s="4603"/>
      <c r="DD81" s="4583"/>
      <c r="DE81" s="4735"/>
      <c r="DF81" s="4735"/>
      <c r="DG81" s="4735"/>
      <c r="DH81" s="4735"/>
      <c r="DI81" s="4789"/>
      <c r="DJ81" s="4815"/>
      <c r="DK81" s="4851"/>
      <c r="DL81" s="4851"/>
      <c r="DM81" s="4851"/>
      <c r="DN81" s="4851"/>
      <c r="DO81" s="4851"/>
      <c r="DP81" s="4851"/>
      <c r="DQ81" s="4851"/>
      <c r="DR81" s="4869"/>
      <c r="DS81" s="5001"/>
      <c r="DT81" s="5001"/>
      <c r="DU81" s="4999"/>
      <c r="DV81" s="4999"/>
      <c r="DW81" s="4999"/>
      <c r="DX81" s="4999"/>
      <c r="DY81" s="5029"/>
      <c r="DZ81" s="5050"/>
      <c r="EA81" s="5126"/>
      <c r="EB81" s="5146"/>
      <c r="EC81" s="5146"/>
      <c r="ED81" s="5146"/>
      <c r="EE81" s="5212"/>
      <c r="EF81" s="5212"/>
      <c r="EG81" s="5176"/>
      <c r="EH81" s="5211"/>
      <c r="EI81" s="5211"/>
      <c r="EJ81" s="5176"/>
      <c r="EK81" s="5285"/>
      <c r="EL81" s="5296"/>
      <c r="EM81" s="5315"/>
      <c r="EN81" s="5193"/>
      <c r="EO81" s="5335"/>
      <c r="EP81" s="5335"/>
      <c r="EQ81" s="5337"/>
      <c r="ER81" s="5454"/>
      <c r="ES81" s="4625"/>
      <c r="ET81" s="5524"/>
    </row>
    <row r="82" spans="1:150" ht="3.2" customHeight="1">
      <c r="A82" s="176"/>
      <c r="B82" s="235"/>
      <c r="C82" s="302"/>
      <c r="D82" s="358"/>
      <c r="E82" s="424"/>
      <c r="F82" s="489"/>
      <c r="G82" s="542"/>
      <c r="H82" s="583"/>
      <c r="I82" s="630"/>
      <c r="J82" s="677"/>
      <c r="K82" s="726"/>
      <c r="L82" s="778"/>
      <c r="M82" s="820"/>
      <c r="N82" s="862"/>
      <c r="O82" s="899"/>
      <c r="P82" s="899"/>
      <c r="Q82" s="976"/>
      <c r="R82" s="1012"/>
      <c r="S82" s="1037"/>
      <c r="T82" s="1067"/>
      <c r="U82" s="1100"/>
      <c r="V82" s="1130"/>
      <c r="W82" s="1161"/>
      <c r="X82" s="1196"/>
      <c r="Y82" s="1228"/>
      <c r="Z82" s="1260"/>
      <c r="AA82" s="239"/>
      <c r="AB82" s="1322"/>
      <c r="AC82" s="1351"/>
      <c r="AD82" s="1381"/>
      <c r="AE82" s="598"/>
      <c r="AF82" s="1446"/>
      <c r="AG82" s="1479"/>
      <c r="AH82" s="1511"/>
      <c r="AI82" s="1110"/>
      <c r="AJ82" s="1567"/>
      <c r="AK82" s="1592"/>
      <c r="AL82" s="1618"/>
      <c r="AM82" s="1648"/>
      <c r="AN82" s="1676"/>
      <c r="AO82" s="738"/>
      <c r="AP82" s="868"/>
      <c r="AQ82" s="868"/>
      <c r="AR82" s="1776"/>
      <c r="AS82" s="1845"/>
      <c r="AT82" s="1886"/>
      <c r="AU82" s="1843"/>
      <c r="AV82" s="785"/>
      <c r="AW82" s="2042"/>
      <c r="AX82" s="2042"/>
      <c r="AY82" s="2042"/>
      <c r="AZ82" s="2042"/>
      <c r="BA82" s="2044"/>
      <c r="BB82" s="2044"/>
      <c r="BC82" s="2098"/>
      <c r="BD82" s="2286"/>
      <c r="BE82" s="2098"/>
      <c r="BF82" s="2286"/>
      <c r="BG82" s="2285"/>
      <c r="BH82" s="2238"/>
      <c r="BI82" s="2238"/>
      <c r="BJ82" s="2285"/>
      <c r="BK82" s="2342"/>
      <c r="BL82" s="2598"/>
      <c r="BM82" s="2812"/>
      <c r="BN82" s="2812"/>
      <c r="BO82" s="2931"/>
      <c r="BP82" s="2931"/>
      <c r="BQ82" s="2651"/>
      <c r="BR82" s="2869"/>
      <c r="BS82" s="2285"/>
      <c r="BT82" s="2285"/>
      <c r="BU82" s="2342"/>
      <c r="BV82" s="2342"/>
      <c r="BW82" s="2340"/>
      <c r="BX82" s="2340"/>
      <c r="BY82" s="2340"/>
      <c r="BZ82" s="2340"/>
      <c r="CA82" s="3674"/>
      <c r="CB82" s="3615"/>
      <c r="CC82" s="3615"/>
      <c r="CD82" s="3615"/>
      <c r="CE82" s="3615"/>
      <c r="CF82" s="3615"/>
      <c r="CG82" s="3615"/>
      <c r="CH82" s="3615"/>
      <c r="CI82" s="3732"/>
      <c r="CJ82" s="3732"/>
      <c r="CK82" s="3732"/>
      <c r="CL82" s="3732"/>
      <c r="CM82" s="3732"/>
      <c r="CN82" s="3732"/>
      <c r="CO82" s="3732"/>
      <c r="CP82" s="3732"/>
      <c r="CQ82" s="4036"/>
      <c r="CR82" s="4036"/>
      <c r="CS82" s="4084"/>
      <c r="CT82" s="4084"/>
      <c r="CU82" s="4084"/>
      <c r="CV82" s="4084"/>
      <c r="CW82" s="4084"/>
      <c r="CX82" s="4084"/>
      <c r="CY82" s="4467"/>
      <c r="CZ82" s="4467"/>
      <c r="DA82" s="4311"/>
      <c r="DB82" s="4603"/>
      <c r="DC82" s="4603"/>
      <c r="DD82" s="4583"/>
      <c r="DE82" s="4735"/>
      <c r="DF82" s="4735"/>
      <c r="DG82" s="4735"/>
      <c r="DH82" s="4735"/>
      <c r="DI82" s="4789"/>
      <c r="DJ82" s="4815"/>
      <c r="DK82" s="4851"/>
      <c r="DL82" s="4851"/>
      <c r="DM82" s="4851"/>
      <c r="DN82" s="4851"/>
      <c r="DO82" s="4851"/>
      <c r="DP82" s="4851"/>
      <c r="DQ82" s="4851"/>
      <c r="DR82" s="4851"/>
      <c r="DS82" s="4869"/>
      <c r="DT82" s="4869"/>
      <c r="DU82" s="5033"/>
      <c r="DV82" s="5033"/>
      <c r="DW82" s="5033"/>
      <c r="DX82" s="4999"/>
      <c r="DY82" s="5029"/>
      <c r="DZ82" s="5029"/>
      <c r="EA82" s="5126"/>
      <c r="EB82" s="5126"/>
      <c r="EC82" s="5126"/>
      <c r="ED82" s="5146"/>
      <c r="EE82" s="5067"/>
      <c r="EF82" s="5067"/>
      <c r="EG82" s="5211"/>
      <c r="EH82" s="5211"/>
      <c r="EI82" s="5211"/>
      <c r="EJ82" s="5211"/>
      <c r="EK82" s="5285"/>
      <c r="EL82" s="5285"/>
      <c r="EM82" s="5209"/>
      <c r="EN82" s="5193"/>
      <c r="EO82" s="5336"/>
      <c r="EP82" s="5336"/>
      <c r="EQ82" s="5337"/>
      <c r="ER82" s="5451"/>
      <c r="ES82" s="5488"/>
      <c r="ET82" s="5523"/>
    </row>
    <row r="83" spans="1:150" ht="3.2" customHeight="1">
      <c r="A83" s="177"/>
      <c r="B83" s="236"/>
      <c r="C83" s="303"/>
      <c r="D83" s="359"/>
      <c r="E83" s="425"/>
      <c r="F83" s="490"/>
      <c r="G83" s="543"/>
      <c r="H83" s="584"/>
      <c r="I83" s="631"/>
      <c r="J83" s="678"/>
      <c r="K83" s="727"/>
      <c r="L83" s="779"/>
      <c r="M83" s="821"/>
      <c r="N83" s="863"/>
      <c r="O83" s="900"/>
      <c r="P83" s="934"/>
      <c r="Q83" s="977"/>
      <c r="R83" s="1013"/>
      <c r="S83" s="1038"/>
      <c r="T83" s="1068"/>
      <c r="U83" s="1101"/>
      <c r="V83" s="1131"/>
      <c r="W83" s="1162"/>
      <c r="X83" s="1197"/>
      <c r="Y83" s="1229"/>
      <c r="Z83" s="1261"/>
      <c r="AA83" s="187"/>
      <c r="AB83" s="1323"/>
      <c r="AC83" s="1352"/>
      <c r="AD83" s="1382"/>
      <c r="AE83" s="1412"/>
      <c r="AF83" s="1166"/>
      <c r="AG83" s="1166"/>
      <c r="AH83" s="1166"/>
      <c r="AI83" s="1110"/>
      <c r="AJ83" s="1567"/>
      <c r="AK83" s="1593"/>
      <c r="AL83" s="1619"/>
      <c r="AM83" s="1593"/>
      <c r="AN83" s="554"/>
      <c r="AO83" s="553"/>
      <c r="AP83" s="1741"/>
      <c r="AQ83" s="1776"/>
      <c r="AR83" s="784"/>
      <c r="AS83" s="1846"/>
      <c r="AT83" s="785"/>
      <c r="AU83" s="1937"/>
      <c r="AV83" s="789"/>
      <c r="AW83" s="2042"/>
      <c r="AX83" s="2042"/>
      <c r="AY83" s="2042"/>
      <c r="AZ83" s="2042"/>
      <c r="BA83" s="2237"/>
      <c r="BB83" s="2237"/>
      <c r="BC83" s="2044"/>
      <c r="BD83" s="2044"/>
      <c r="BE83" s="2098"/>
      <c r="BF83" s="2098"/>
      <c r="BG83" s="2238"/>
      <c r="BH83" s="2238"/>
      <c r="BI83" s="2238"/>
      <c r="BJ83" s="2238"/>
      <c r="BK83" s="2285"/>
      <c r="BL83" s="2342"/>
      <c r="BM83" s="2812"/>
      <c r="BN83" s="2812"/>
      <c r="BO83" s="2812"/>
      <c r="BP83" s="2812"/>
      <c r="BQ83" s="2342"/>
      <c r="BR83" s="2342"/>
      <c r="BS83" s="2342"/>
      <c r="BT83" s="2342"/>
      <c r="BU83" s="2342"/>
      <c r="BV83" s="2342"/>
      <c r="BW83" s="2341"/>
      <c r="BX83" s="2341"/>
      <c r="BY83" s="2341"/>
      <c r="BZ83" s="2341"/>
      <c r="CA83" s="3674"/>
      <c r="CB83" s="3615"/>
      <c r="CC83" s="3615"/>
      <c r="CD83" s="3615"/>
      <c r="CE83" s="3615"/>
      <c r="CF83" s="3615"/>
      <c r="CG83" s="3615"/>
      <c r="CH83" s="3615"/>
      <c r="CI83" s="3732"/>
      <c r="CJ83" s="3732"/>
      <c r="CK83" s="3732"/>
      <c r="CL83" s="3732"/>
      <c r="CM83" s="3732"/>
      <c r="CN83" s="3732"/>
      <c r="CO83" s="3732"/>
      <c r="CP83" s="3732"/>
      <c r="CQ83" s="4036"/>
      <c r="CR83" s="4036"/>
      <c r="CS83" s="4084"/>
      <c r="CT83" s="4084"/>
      <c r="CU83" s="4084"/>
      <c r="CV83" s="4084"/>
      <c r="CW83" s="4084"/>
      <c r="CX83" s="4084"/>
      <c r="CY83" s="4467"/>
      <c r="CZ83" s="4467"/>
      <c r="DA83" s="4311"/>
      <c r="DB83" s="4603"/>
      <c r="DC83" s="4603"/>
      <c r="DD83" s="4583"/>
      <c r="DE83" s="4735"/>
      <c r="DF83" s="4735"/>
      <c r="DG83" s="4735"/>
      <c r="DH83" s="4735"/>
      <c r="DI83" s="4789"/>
      <c r="DJ83" s="4815"/>
      <c r="DK83" s="4851"/>
      <c r="DL83" s="4851"/>
      <c r="DM83" s="4851"/>
      <c r="DN83" s="4851"/>
      <c r="DO83" s="4851"/>
      <c r="DP83" s="4851"/>
      <c r="DQ83" s="4815"/>
      <c r="DR83" s="4851"/>
      <c r="DS83" s="4851"/>
      <c r="DT83" s="4851"/>
      <c r="DU83" s="5034"/>
      <c r="DV83" s="5034"/>
      <c r="DW83" s="5033"/>
      <c r="DX83" s="5033"/>
      <c r="DY83" s="5070"/>
      <c r="DZ83" s="5029"/>
      <c r="EA83" s="5106"/>
      <c r="EB83" s="5126"/>
      <c r="EC83" s="5126"/>
      <c r="ED83" s="5126"/>
      <c r="EE83" s="5213"/>
      <c r="EF83" s="5214"/>
      <c r="EG83" s="5049"/>
      <c r="EH83" s="5049"/>
      <c r="EI83" s="5067"/>
      <c r="EJ83" s="5211"/>
      <c r="EK83" s="5229"/>
      <c r="EL83" s="5229"/>
      <c r="EM83" s="5209"/>
      <c r="EN83" s="5179"/>
      <c r="EO83" s="5336"/>
      <c r="EP83" s="5336"/>
      <c r="EQ83" s="5337"/>
      <c r="ER83" s="5452"/>
      <c r="ES83" s="5492"/>
      <c r="ET83" s="5528"/>
    </row>
    <row r="84" spans="1:150" ht="3.2" customHeight="1">
      <c r="A84" s="178"/>
      <c r="B84" s="237"/>
      <c r="C84" s="304"/>
      <c r="D84" s="360"/>
      <c r="E84" s="426"/>
      <c r="F84" s="491"/>
      <c r="G84" s="544"/>
      <c r="H84" s="585"/>
      <c r="I84" s="632"/>
      <c r="J84" s="679"/>
      <c r="K84" s="728"/>
      <c r="L84" s="780"/>
      <c r="M84" s="822"/>
      <c r="N84" s="864"/>
      <c r="O84" s="901"/>
      <c r="P84" s="935"/>
      <c r="Q84" s="978"/>
      <c r="R84" s="1014"/>
      <c r="S84" s="1039"/>
      <c r="T84" s="1069"/>
      <c r="U84" s="1102"/>
      <c r="V84" s="979"/>
      <c r="W84" s="374"/>
      <c r="X84" s="1198"/>
      <c r="Y84" s="1230"/>
      <c r="Z84" s="1077"/>
      <c r="AA84" s="1293"/>
      <c r="AB84" s="1076"/>
      <c r="AC84" s="1353"/>
      <c r="AD84" s="597"/>
      <c r="AE84" s="1413"/>
      <c r="AF84" s="1447"/>
      <c r="AG84" s="984"/>
      <c r="AH84" s="1076"/>
      <c r="AI84" s="1542"/>
      <c r="AJ84" s="1447"/>
      <c r="AK84" s="739"/>
      <c r="AL84" s="739"/>
      <c r="AM84" s="594"/>
      <c r="AN84" s="1677"/>
      <c r="AO84" s="553"/>
      <c r="AP84" s="1742"/>
      <c r="AQ84" s="1742"/>
      <c r="AR84" s="784"/>
      <c r="AS84" s="1847"/>
      <c r="AT84" s="1847"/>
      <c r="AU84" s="1937"/>
      <c r="AV84" s="1986"/>
      <c r="AW84" s="2042"/>
      <c r="AX84" s="2042"/>
      <c r="AY84" s="2042"/>
      <c r="AZ84" s="2042"/>
      <c r="BA84" s="2237"/>
      <c r="BB84" s="2237"/>
      <c r="BC84" s="2044"/>
      <c r="BD84" s="2044"/>
      <c r="BE84" s="2098"/>
      <c r="BF84" s="2098"/>
      <c r="BG84" s="2238"/>
      <c r="BH84" s="2238"/>
      <c r="BI84" s="2238"/>
      <c r="BJ84" s="2285"/>
      <c r="BK84" s="2285"/>
      <c r="BL84" s="2342"/>
      <c r="BM84" s="2812"/>
      <c r="BN84" s="2812"/>
      <c r="BO84" s="2812"/>
      <c r="BP84" s="2449"/>
      <c r="BQ84" s="2342"/>
      <c r="BR84" s="2342"/>
      <c r="BS84" s="2342"/>
      <c r="BT84" s="2342"/>
      <c r="BU84" s="2342"/>
      <c r="BV84" s="2342"/>
      <c r="BW84" s="2341"/>
      <c r="BX84" s="2546"/>
      <c r="BY84" s="2546"/>
      <c r="BZ84" s="2341"/>
      <c r="CA84" s="3674"/>
      <c r="CB84" s="3615"/>
      <c r="CC84" s="3615"/>
      <c r="CD84" s="3615"/>
      <c r="CE84" s="3615"/>
      <c r="CF84" s="3615"/>
      <c r="CG84" s="3615"/>
      <c r="CH84" s="3615"/>
      <c r="CI84" s="3732"/>
      <c r="CJ84" s="3732"/>
      <c r="CK84" s="3732"/>
      <c r="CL84" s="3732"/>
      <c r="CM84" s="3732"/>
      <c r="CN84" s="3732"/>
      <c r="CO84" s="3732"/>
      <c r="CP84" s="3732"/>
      <c r="CQ84" s="4036"/>
      <c r="CR84" s="4036"/>
      <c r="CS84" s="4084"/>
      <c r="CT84" s="4084"/>
      <c r="CU84" s="4084"/>
      <c r="CV84" s="4084"/>
      <c r="CW84" s="4084"/>
      <c r="CX84" s="4084"/>
      <c r="CY84" s="4467"/>
      <c r="CZ84" s="4467"/>
      <c r="DA84" s="4311"/>
      <c r="DB84" s="4603"/>
      <c r="DC84" s="4603"/>
      <c r="DD84" s="4583"/>
      <c r="DE84" s="4735"/>
      <c r="DF84" s="4735"/>
      <c r="DG84" s="4735"/>
      <c r="DH84" s="4735"/>
      <c r="DI84" s="4789"/>
      <c r="DJ84" s="4815"/>
      <c r="DK84" s="4851"/>
      <c r="DL84" s="4851"/>
      <c r="DM84" s="4851"/>
      <c r="DN84" s="4851"/>
      <c r="DO84" s="4851"/>
      <c r="DP84" s="4851"/>
      <c r="DQ84" s="4851"/>
      <c r="DR84" s="4851"/>
      <c r="DS84" s="4851"/>
      <c r="DT84" s="4851"/>
      <c r="DU84" s="4786"/>
      <c r="DV84" s="5034"/>
      <c r="DW84" s="5033"/>
      <c r="DX84" s="5033"/>
      <c r="DY84" s="5070"/>
      <c r="DZ84" s="5029"/>
      <c r="EA84" s="5106"/>
      <c r="EB84" s="5126"/>
      <c r="EC84" s="5126"/>
      <c r="ED84" s="5106"/>
      <c r="EE84" s="5214"/>
      <c r="EF84" s="5214"/>
      <c r="EG84" s="5028"/>
      <c r="EH84" s="5049"/>
      <c r="EI84" s="5067"/>
      <c r="EJ84" s="5211"/>
      <c r="EK84" s="5229"/>
      <c r="EL84" s="5229"/>
      <c r="EM84" s="5229"/>
      <c r="EN84" s="5179"/>
      <c r="EO84" s="5336"/>
      <c r="EP84" s="5336"/>
      <c r="EQ84" s="5337"/>
      <c r="ER84" s="5452"/>
      <c r="ES84" s="5316"/>
      <c r="ET84" s="5528"/>
    </row>
    <row r="85" spans="1:150" ht="3.2" customHeight="1">
      <c r="A85" s="179"/>
      <c r="B85" s="238"/>
      <c r="C85" s="305"/>
      <c r="D85" s="361"/>
      <c r="E85" s="427"/>
      <c r="F85" s="492"/>
      <c r="G85" s="545"/>
      <c r="H85" s="586"/>
      <c r="I85" s="633"/>
      <c r="J85" s="680"/>
      <c r="K85" s="729"/>
      <c r="L85" s="781"/>
      <c r="M85" s="823"/>
      <c r="N85" s="865"/>
      <c r="O85" s="902"/>
      <c r="P85" s="936"/>
      <c r="Q85" s="979"/>
      <c r="R85" s="374"/>
      <c r="S85" s="1040"/>
      <c r="T85" s="1070"/>
      <c r="U85" s="1103"/>
      <c r="V85" s="1132"/>
      <c r="W85" s="1163"/>
      <c r="X85" s="1199"/>
      <c r="Y85" s="555"/>
      <c r="Z85" s="732"/>
      <c r="AA85" s="1076"/>
      <c r="AB85" s="594"/>
      <c r="AC85" s="1354"/>
      <c r="AD85" s="739"/>
      <c r="AE85" s="940"/>
      <c r="AF85" s="940"/>
      <c r="AG85" s="1042"/>
      <c r="AH85" s="1109"/>
      <c r="AI85" s="1074"/>
      <c r="AJ85" s="1075"/>
      <c r="AK85" s="1355"/>
      <c r="AL85" s="1620"/>
      <c r="AM85" s="1649"/>
      <c r="AN85" s="1678"/>
      <c r="AO85" s="1355"/>
      <c r="AP85" s="1741"/>
      <c r="AQ85" s="553"/>
      <c r="AR85" s="553"/>
      <c r="AS85" s="1848"/>
      <c r="AT85" s="1848"/>
      <c r="AU85" s="1848"/>
      <c r="AV85" s="1848"/>
      <c r="AW85" s="2042"/>
      <c r="AX85" s="2042"/>
      <c r="AY85" s="2042"/>
      <c r="AZ85" s="2042"/>
      <c r="BA85" s="2044"/>
      <c r="BB85" s="2044"/>
      <c r="BC85" s="2098"/>
      <c r="BD85" s="2098"/>
      <c r="BE85" s="2098"/>
      <c r="BF85" s="2098"/>
      <c r="BG85" s="2238"/>
      <c r="BH85" s="2238"/>
      <c r="BI85" s="2285"/>
      <c r="BJ85" s="2285"/>
      <c r="BK85" s="2342"/>
      <c r="BL85" s="2342"/>
      <c r="BM85" s="2812"/>
      <c r="BN85" s="2812"/>
      <c r="BO85" s="2546"/>
      <c r="BP85" s="2546"/>
      <c r="BQ85" s="2285"/>
      <c r="BR85" s="2342"/>
      <c r="BS85" s="2342"/>
      <c r="BT85" s="2342"/>
      <c r="BU85" s="2342"/>
      <c r="BV85" s="2342"/>
      <c r="BW85" s="2341"/>
      <c r="BX85" s="2546"/>
      <c r="BY85" s="2546"/>
      <c r="BZ85" s="2341"/>
      <c r="CA85" s="3674"/>
      <c r="CB85" s="3615"/>
      <c r="CC85" s="3615"/>
      <c r="CD85" s="3615"/>
      <c r="CE85" s="3615"/>
      <c r="CF85" s="3615"/>
      <c r="CG85" s="3615"/>
      <c r="CH85" s="3615"/>
      <c r="CI85" s="3732"/>
      <c r="CJ85" s="3732"/>
      <c r="CK85" s="3732"/>
      <c r="CL85" s="3732"/>
      <c r="CM85" s="3732"/>
      <c r="CN85" s="3732"/>
      <c r="CO85" s="3732"/>
      <c r="CP85" s="3732"/>
      <c r="CQ85" s="4036"/>
      <c r="CR85" s="4036"/>
      <c r="CS85" s="4084"/>
      <c r="CT85" s="4084"/>
      <c r="CU85" s="4084"/>
      <c r="CV85" s="4084"/>
      <c r="CW85" s="4084"/>
      <c r="CX85" s="4084"/>
      <c r="CY85" s="4467"/>
      <c r="CZ85" s="4467"/>
      <c r="DA85" s="4311"/>
      <c r="DB85" s="4603"/>
      <c r="DC85" s="4603"/>
      <c r="DD85" s="4583"/>
      <c r="DE85" s="4735"/>
      <c r="DF85" s="4735"/>
      <c r="DG85" s="4735"/>
      <c r="DH85" s="4735"/>
      <c r="DI85" s="4789"/>
      <c r="DJ85" s="4815"/>
      <c r="DK85" s="4851"/>
      <c r="DL85" s="4851"/>
      <c r="DM85" s="4851"/>
      <c r="DN85" s="4851"/>
      <c r="DO85" s="4851"/>
      <c r="DP85" s="4851"/>
      <c r="DQ85" s="4851"/>
      <c r="DR85" s="4851"/>
      <c r="DS85" s="4851"/>
      <c r="DT85" s="4851"/>
      <c r="DU85" s="4786"/>
      <c r="DV85" s="5034"/>
      <c r="DW85" s="5033"/>
      <c r="DX85" s="4999"/>
      <c r="DY85" s="5029"/>
      <c r="DZ85" s="5029"/>
      <c r="EA85" s="5126"/>
      <c r="EB85" s="5126"/>
      <c r="EC85" s="5126"/>
      <c r="ED85" s="5126"/>
      <c r="EE85" s="5214"/>
      <c r="EF85" s="5214"/>
      <c r="EG85" s="5028"/>
      <c r="EH85" s="5049"/>
      <c r="EI85" s="5178"/>
      <c r="EJ85" s="5178"/>
      <c r="EK85" s="5229"/>
      <c r="EL85" s="5229"/>
      <c r="EM85" s="5229"/>
      <c r="EN85" s="5179"/>
      <c r="EO85" s="5335"/>
      <c r="EP85" s="5336"/>
      <c r="EQ85" s="5337"/>
      <c r="ER85" s="5452"/>
      <c r="ES85" s="5316"/>
      <c r="ET85" s="5528"/>
    </row>
    <row r="86" spans="1:150" ht="3.2" customHeight="1">
      <c r="A86" s="180"/>
      <c r="B86" s="239"/>
      <c r="C86" s="306"/>
      <c r="D86" s="362"/>
      <c r="E86" s="428"/>
      <c r="F86" s="493"/>
      <c r="G86" s="546"/>
      <c r="H86" s="587"/>
      <c r="I86" s="634"/>
      <c r="J86" s="252"/>
      <c r="K86" s="730"/>
      <c r="L86" s="782"/>
      <c r="M86" s="824"/>
      <c r="N86" s="866"/>
      <c r="O86" s="903"/>
      <c r="P86" s="937"/>
      <c r="Q86" s="980"/>
      <c r="R86" s="1015"/>
      <c r="S86" s="548"/>
      <c r="T86" s="1071"/>
      <c r="U86" s="1104"/>
      <c r="V86" s="1133"/>
      <c r="W86" s="1164"/>
      <c r="X86" s="739"/>
      <c r="Y86" s="940"/>
      <c r="Z86" s="940"/>
      <c r="AA86" s="940"/>
      <c r="AB86" s="1075"/>
      <c r="AC86" s="1355"/>
      <c r="AD86" s="1355"/>
      <c r="AE86" s="1074"/>
      <c r="AF86" s="905"/>
      <c r="AG86" s="1201"/>
      <c r="AH86" s="1512"/>
      <c r="AI86" s="905"/>
      <c r="AJ86" s="1075"/>
      <c r="AK86" s="1355"/>
      <c r="AL86" s="1620"/>
      <c r="AM86" s="1355"/>
      <c r="AN86" s="1355"/>
      <c r="AO86" s="1678"/>
      <c r="AP86" s="1649"/>
      <c r="AQ86" s="553"/>
      <c r="AR86" s="553"/>
      <c r="AS86" s="1848"/>
      <c r="AT86" s="553"/>
      <c r="AU86" s="1741"/>
      <c r="AV86" s="738"/>
      <c r="AW86" s="2043"/>
      <c r="AX86" s="2042"/>
      <c r="AY86" s="2042"/>
      <c r="AZ86" s="2042"/>
      <c r="BA86" s="2044"/>
      <c r="BB86" s="2044"/>
      <c r="BC86" s="2098"/>
      <c r="BD86" s="2098"/>
      <c r="BE86" s="2098"/>
      <c r="BF86" s="2098"/>
      <c r="BG86" s="2238"/>
      <c r="BH86" s="2238"/>
      <c r="BI86" s="2285"/>
      <c r="BJ86" s="2342"/>
      <c r="BK86" s="2342"/>
      <c r="BL86" s="2342"/>
      <c r="BM86" s="2812"/>
      <c r="BN86" s="2812"/>
      <c r="BO86" s="2341"/>
      <c r="BP86" s="2546"/>
      <c r="BQ86" s="2342"/>
      <c r="BR86" s="2342"/>
      <c r="BS86" s="2342"/>
      <c r="BT86" s="2342"/>
      <c r="BU86" s="2342"/>
      <c r="BV86" s="2342"/>
      <c r="BW86" s="2341"/>
      <c r="BX86" s="2546"/>
      <c r="BY86" s="2546"/>
      <c r="BZ86" s="2341"/>
      <c r="CA86" s="3674"/>
      <c r="CB86" s="3615"/>
      <c r="CC86" s="3615"/>
      <c r="CD86" s="3615"/>
      <c r="CE86" s="3615"/>
      <c r="CF86" s="3615"/>
      <c r="CG86" s="3615"/>
      <c r="CH86" s="3615"/>
      <c r="CI86" s="3732"/>
      <c r="CJ86" s="3732"/>
      <c r="CK86" s="3732"/>
      <c r="CL86" s="3732"/>
      <c r="CM86" s="3732"/>
      <c r="CN86" s="3732"/>
      <c r="CO86" s="3732"/>
      <c r="CP86" s="3732"/>
      <c r="CQ86" s="4036"/>
      <c r="CR86" s="4036"/>
      <c r="CS86" s="4084"/>
      <c r="CT86" s="4084"/>
      <c r="CU86" s="4084"/>
      <c r="CV86" s="4084"/>
      <c r="CW86" s="4084"/>
      <c r="CX86" s="4084"/>
      <c r="CY86" s="4467"/>
      <c r="CZ86" s="4467"/>
      <c r="DA86" s="4311"/>
      <c r="DB86" s="4603"/>
      <c r="DC86" s="4603"/>
      <c r="DD86" s="4583"/>
      <c r="DE86" s="4735"/>
      <c r="DF86" s="4735"/>
      <c r="DG86" s="4735"/>
      <c r="DH86" s="4735"/>
      <c r="DI86" s="4789"/>
      <c r="DJ86" s="4815"/>
      <c r="DK86" s="4851"/>
      <c r="DL86" s="4851"/>
      <c r="DM86" s="4851"/>
      <c r="DN86" s="4851"/>
      <c r="DO86" s="4851"/>
      <c r="DP86" s="4851"/>
      <c r="DQ86" s="4851"/>
      <c r="DR86" s="4851"/>
      <c r="DS86" s="4851"/>
      <c r="DT86" s="4851"/>
      <c r="DU86" s="5034"/>
      <c r="DV86" s="5034"/>
      <c r="DW86" s="5033"/>
      <c r="DX86" s="4999"/>
      <c r="DY86" s="5070"/>
      <c r="DZ86" s="5029"/>
      <c r="EA86" s="5126"/>
      <c r="EB86" s="5126"/>
      <c r="EC86" s="5126"/>
      <c r="ED86" s="5126"/>
      <c r="EE86" s="5214"/>
      <c r="EF86" s="5214"/>
      <c r="EG86" s="5028"/>
      <c r="EH86" s="5049"/>
      <c r="EI86" s="5178"/>
      <c r="EJ86" s="5178"/>
      <c r="EK86" s="5229"/>
      <c r="EL86" s="5229"/>
      <c r="EM86" s="5209"/>
      <c r="EN86" s="5179"/>
      <c r="EO86" s="5335"/>
      <c r="EP86" s="5336"/>
      <c r="EQ86" s="5337"/>
      <c r="ER86" s="5451"/>
      <c r="ES86" s="5492"/>
      <c r="ET86" s="5528"/>
    </row>
    <row r="87" spans="1:150" ht="3.2" customHeight="1">
      <c r="A87" s="181"/>
      <c r="B87" s="240"/>
      <c r="C87" s="307"/>
      <c r="D87" s="363"/>
      <c r="E87" s="429"/>
      <c r="F87" s="494"/>
      <c r="G87" s="547"/>
      <c r="H87" s="588"/>
      <c r="I87" s="635"/>
      <c r="J87" s="681"/>
      <c r="K87" s="731"/>
      <c r="L87" s="783"/>
      <c r="M87" s="825"/>
      <c r="N87" s="825"/>
      <c r="O87" s="904"/>
      <c r="P87" s="938"/>
      <c r="Q87" s="731"/>
      <c r="R87" s="1016"/>
      <c r="S87" s="1016"/>
      <c r="T87" s="1072"/>
      <c r="U87" s="1105"/>
      <c r="V87" s="312"/>
      <c r="W87" s="1165"/>
      <c r="X87" s="1200"/>
      <c r="Y87" s="1200"/>
      <c r="Z87" s="738"/>
      <c r="AA87" s="738"/>
      <c r="AB87" s="737"/>
      <c r="AC87" s="313"/>
      <c r="AD87" s="313"/>
      <c r="AE87" s="737"/>
      <c r="AF87" s="790"/>
      <c r="AG87" s="1134"/>
      <c r="AH87" s="1513"/>
      <c r="AI87" s="1543"/>
      <c r="AJ87" s="1543"/>
      <c r="AK87" s="1513"/>
      <c r="AL87" s="1513"/>
      <c r="AM87" s="1355"/>
      <c r="AN87" s="1620"/>
      <c r="AO87" s="1620"/>
      <c r="AP87" s="1620"/>
      <c r="AQ87" s="1620"/>
      <c r="AR87" s="1355"/>
      <c r="AS87" s="1355"/>
      <c r="AT87" s="1355"/>
      <c r="AU87" s="1649"/>
      <c r="AV87" s="1678"/>
      <c r="AW87" s="2043"/>
      <c r="AX87" s="2043"/>
      <c r="AY87" s="2042"/>
      <c r="AZ87" s="2042"/>
      <c r="BA87" s="2044"/>
      <c r="BB87" s="2044"/>
      <c r="BC87" s="2098"/>
      <c r="BD87" s="2098"/>
      <c r="BE87" s="2098"/>
      <c r="BF87" s="2098"/>
      <c r="BG87" s="2238"/>
      <c r="BH87" s="2238"/>
      <c r="BI87" s="2285"/>
      <c r="BJ87" s="2342"/>
      <c r="BK87" s="2342"/>
      <c r="BL87" s="2342"/>
      <c r="BM87" s="2341"/>
      <c r="BN87" s="2341"/>
      <c r="BO87" s="2342"/>
      <c r="BP87" s="2342"/>
      <c r="BQ87" s="2342"/>
      <c r="BR87" s="2342"/>
      <c r="BS87" s="2342"/>
      <c r="BT87" s="2342"/>
      <c r="BU87" s="2342"/>
      <c r="BV87" s="2342"/>
      <c r="BW87" s="2341"/>
      <c r="BX87" s="2341"/>
      <c r="BY87" s="2341"/>
      <c r="BZ87" s="2341"/>
      <c r="CA87" s="2340"/>
      <c r="CB87" s="3336"/>
      <c r="CC87" s="3615"/>
      <c r="CD87" s="3615"/>
      <c r="CE87" s="3615"/>
      <c r="CF87" s="3615"/>
      <c r="CG87" s="3615"/>
      <c r="CH87" s="3615"/>
      <c r="CI87" s="3732"/>
      <c r="CJ87" s="3732"/>
      <c r="CK87" s="3732"/>
      <c r="CL87" s="3732"/>
      <c r="CM87" s="3732"/>
      <c r="CN87" s="3732"/>
      <c r="CO87" s="3732"/>
      <c r="CP87" s="3732"/>
      <c r="CQ87" s="4036"/>
      <c r="CR87" s="4036"/>
      <c r="CS87" s="4084"/>
      <c r="CT87" s="4084"/>
      <c r="CU87" s="4084"/>
      <c r="CV87" s="4084"/>
      <c r="CW87" s="4084"/>
      <c r="CX87" s="4084"/>
      <c r="CY87" s="4467"/>
      <c r="CZ87" s="4467"/>
      <c r="DA87" s="4311"/>
      <c r="DB87" s="4603"/>
      <c r="DC87" s="4603"/>
      <c r="DD87" s="4583"/>
      <c r="DE87" s="4735"/>
      <c r="DF87" s="4735"/>
      <c r="DG87" s="4735"/>
      <c r="DH87" s="4735"/>
      <c r="DI87" s="4789"/>
      <c r="DJ87" s="4815"/>
      <c r="DK87" s="4851"/>
      <c r="DL87" s="4851"/>
      <c r="DM87" s="4851"/>
      <c r="DN87" s="4851"/>
      <c r="DO87" s="4851"/>
      <c r="DP87" s="4851"/>
      <c r="DQ87" s="4851"/>
      <c r="DR87" s="4851"/>
      <c r="DS87" s="4851"/>
      <c r="DT87" s="4851"/>
      <c r="DU87" s="5034"/>
      <c r="DV87" s="5034"/>
      <c r="DW87" s="5033"/>
      <c r="DX87" s="5033"/>
      <c r="DY87" s="5070"/>
      <c r="DZ87" s="5070"/>
      <c r="EA87" s="5029"/>
      <c r="EB87" s="5050"/>
      <c r="EC87" s="5126"/>
      <c r="ED87" s="5126"/>
      <c r="EE87" s="5214"/>
      <c r="EF87" s="5214"/>
      <c r="EG87" s="5028"/>
      <c r="EH87" s="5049"/>
      <c r="EI87" s="5178"/>
      <c r="EJ87" s="5179"/>
      <c r="EK87" s="5229"/>
      <c r="EL87" s="5229"/>
      <c r="EM87" s="5229"/>
      <c r="EN87" s="5179"/>
      <c r="EO87" s="5335"/>
      <c r="EP87" s="5336"/>
      <c r="EQ87" s="5337"/>
      <c r="ER87" s="5451"/>
      <c r="ES87" s="5316"/>
      <c r="ET87" s="5528"/>
    </row>
    <row r="88" spans="1:150" ht="3.2" customHeight="1">
      <c r="A88" s="182"/>
      <c r="B88" s="241"/>
      <c r="C88" s="308"/>
      <c r="D88" s="364"/>
      <c r="E88" s="430"/>
      <c r="F88" s="495"/>
      <c r="G88" s="548"/>
      <c r="H88" s="589"/>
      <c r="I88" s="636"/>
      <c r="J88" s="682"/>
      <c r="K88" s="732"/>
      <c r="L88" s="784"/>
      <c r="M88" s="826"/>
      <c r="N88" s="436"/>
      <c r="O88" s="737"/>
      <c r="P88" s="939"/>
      <c r="Q88" s="981"/>
      <c r="R88" s="1017"/>
      <c r="S88" s="1041"/>
      <c r="T88" s="1073"/>
      <c r="U88" s="1106"/>
      <c r="V88" s="595"/>
      <c r="W88" s="1165"/>
      <c r="X88" s="982"/>
      <c r="Y88" s="738"/>
      <c r="Z88" s="738"/>
      <c r="AA88" s="738"/>
      <c r="AB88" s="738"/>
      <c r="AC88" s="738"/>
      <c r="AD88" s="738"/>
      <c r="AE88" s="738"/>
      <c r="AF88" s="737"/>
      <c r="AG88" s="1134"/>
      <c r="AH88" s="1134"/>
      <c r="AI88" s="1134"/>
      <c r="AJ88" s="1134"/>
      <c r="AK88" s="1108"/>
      <c r="AL88" s="1513"/>
      <c r="AM88" s="1355"/>
      <c r="AN88" s="1355"/>
      <c r="AO88" s="1620"/>
      <c r="AP88" s="1355"/>
      <c r="AQ88" s="1355"/>
      <c r="AR88" s="1620"/>
      <c r="AS88" s="1678"/>
      <c r="AT88" s="1678"/>
      <c r="AU88" s="1620"/>
      <c r="AV88" s="1355"/>
      <c r="AW88" s="2042"/>
      <c r="AX88" s="2042"/>
      <c r="AY88" s="2042"/>
      <c r="AZ88" s="2042"/>
      <c r="BA88" s="2044"/>
      <c r="BB88" s="2044"/>
      <c r="BC88" s="2098"/>
      <c r="BD88" s="2098"/>
      <c r="BE88" s="2098"/>
      <c r="BF88" s="2044"/>
      <c r="BG88" s="2099"/>
      <c r="BH88" s="2238"/>
      <c r="BI88" s="2285"/>
      <c r="BJ88" s="2342"/>
      <c r="BK88" s="2342"/>
      <c r="BL88" s="2285"/>
      <c r="BM88" s="2341"/>
      <c r="BN88" s="2341"/>
      <c r="BO88" s="2342"/>
      <c r="BP88" s="2342"/>
      <c r="BQ88" s="2342"/>
      <c r="BR88" s="2342"/>
      <c r="BS88" s="2342"/>
      <c r="BT88" s="2342"/>
      <c r="BU88" s="2342"/>
      <c r="BV88" s="2342"/>
      <c r="BW88" s="2341"/>
      <c r="BX88" s="2341"/>
      <c r="BY88" s="2341"/>
      <c r="BZ88" s="2340"/>
      <c r="CA88" s="3336"/>
      <c r="CB88" s="3336"/>
      <c r="CC88" s="3615"/>
      <c r="CD88" s="3615"/>
      <c r="CE88" s="3615"/>
      <c r="CF88" s="3615"/>
      <c r="CG88" s="3615"/>
      <c r="CH88" s="3615"/>
      <c r="CI88" s="3732"/>
      <c r="CJ88" s="3732"/>
      <c r="CK88" s="3732"/>
      <c r="CL88" s="3732"/>
      <c r="CM88" s="3732"/>
      <c r="CN88" s="3732"/>
      <c r="CO88" s="3732"/>
      <c r="CP88" s="3732"/>
      <c r="CQ88" s="4036"/>
      <c r="CR88" s="4036"/>
      <c r="CS88" s="4084"/>
      <c r="CT88" s="4084"/>
      <c r="CU88" s="4084"/>
      <c r="CV88" s="4084"/>
      <c r="CW88" s="4084"/>
      <c r="CX88" s="4084"/>
      <c r="CY88" s="4467"/>
      <c r="CZ88" s="4467"/>
      <c r="DA88" s="4311"/>
      <c r="DB88" s="4603"/>
      <c r="DC88" s="4603"/>
      <c r="DD88" s="4583"/>
      <c r="DE88" s="4735"/>
      <c r="DF88" s="4735"/>
      <c r="DG88" s="4735"/>
      <c r="DH88" s="4735"/>
      <c r="DI88" s="4789"/>
      <c r="DJ88" s="4815"/>
      <c r="DK88" s="4851"/>
      <c r="DL88" s="4851"/>
      <c r="DM88" s="4851"/>
      <c r="DN88" s="4851"/>
      <c r="DO88" s="4851"/>
      <c r="DP88" s="4851"/>
      <c r="DQ88" s="4851"/>
      <c r="DR88" s="4851"/>
      <c r="DS88" s="4851"/>
      <c r="DT88" s="4851"/>
      <c r="DU88" s="5034"/>
      <c r="DV88" s="5034"/>
      <c r="DW88" s="5034"/>
      <c r="DX88" s="5033"/>
      <c r="DY88" s="5107"/>
      <c r="DZ88" s="5070"/>
      <c r="EA88" s="5029"/>
      <c r="EB88" s="5050"/>
      <c r="EC88" s="5126"/>
      <c r="ED88" s="5126"/>
      <c r="EE88" s="5214"/>
      <c r="EF88" s="5214"/>
      <c r="EG88" s="5244"/>
      <c r="EH88" s="5049"/>
      <c r="EI88" s="5178"/>
      <c r="EJ88" s="5178"/>
      <c r="EK88" s="5229"/>
      <c r="EL88" s="5229"/>
      <c r="EM88" s="5229"/>
      <c r="EN88" s="5179"/>
      <c r="EO88" s="5335"/>
      <c r="EP88" s="5336"/>
      <c r="EQ88" s="5337"/>
      <c r="ER88" s="5452"/>
      <c r="ES88" s="5316"/>
      <c r="ET88" s="5529"/>
    </row>
    <row r="89" spans="1:150" ht="3.2" customHeight="1">
      <c r="A89" s="183"/>
      <c r="B89" s="242"/>
      <c r="C89" s="309"/>
      <c r="D89" s="365"/>
      <c r="E89" s="431"/>
      <c r="F89" s="496"/>
      <c r="G89" s="549"/>
      <c r="H89" s="590"/>
      <c r="I89" s="637"/>
      <c r="J89" s="683"/>
      <c r="K89" s="733"/>
      <c r="L89" s="785"/>
      <c r="M89" s="827"/>
      <c r="N89" s="867"/>
      <c r="O89" s="790"/>
      <c r="P89" s="790"/>
      <c r="Q89" s="982"/>
      <c r="R89" s="734"/>
      <c r="S89" s="312"/>
      <c r="T89" s="312"/>
      <c r="U89" s="1107"/>
      <c r="V89" s="1107"/>
      <c r="W89" s="982"/>
      <c r="X89" s="737"/>
      <c r="Y89" s="905"/>
      <c r="Z89" s="905"/>
      <c r="AA89" s="905"/>
      <c r="AB89" s="905"/>
      <c r="AC89" s="905"/>
      <c r="AD89" s="905"/>
      <c r="AE89" s="739"/>
      <c r="AF89" s="905"/>
      <c r="AG89" s="1134"/>
      <c r="AH89" s="1134"/>
      <c r="AI89" s="1108"/>
      <c r="AJ89" s="1108"/>
      <c r="AK89" s="1513"/>
      <c r="AL89" s="1513"/>
      <c r="AM89" s="1650"/>
      <c r="AN89" s="1650"/>
      <c r="AO89" s="1620"/>
      <c r="AP89" s="1620"/>
      <c r="AQ89" s="1649"/>
      <c r="AR89" s="1678"/>
      <c r="AS89" s="1678"/>
      <c r="AT89" s="1649"/>
      <c r="AU89" s="1620"/>
      <c r="AV89" s="1355"/>
      <c r="AW89" s="2042"/>
      <c r="AX89" s="2042"/>
      <c r="AY89" s="2042"/>
      <c r="AZ89" s="2042"/>
      <c r="BA89" s="2044"/>
      <c r="BB89" s="2044"/>
      <c r="BC89" s="2098"/>
      <c r="BD89" s="2098"/>
      <c r="BE89" s="2098"/>
      <c r="BF89" s="2098"/>
      <c r="BG89" s="2238"/>
      <c r="BH89" s="2285"/>
      <c r="BI89" s="2285"/>
      <c r="BJ89" s="2342"/>
      <c r="BK89" s="2342"/>
      <c r="BL89" s="2342"/>
      <c r="BM89" s="2340"/>
      <c r="BN89" s="2340"/>
      <c r="BO89" s="2598"/>
      <c r="BP89" s="2598"/>
      <c r="BQ89" s="2342"/>
      <c r="BR89" s="2342"/>
      <c r="BS89" s="2342"/>
      <c r="BT89" s="2598"/>
      <c r="BU89" s="2342"/>
      <c r="BV89" s="2342"/>
      <c r="BW89" s="2342"/>
      <c r="BX89" s="2285"/>
      <c r="BY89" s="2546"/>
      <c r="BZ89" s="2341"/>
      <c r="CA89" s="3336"/>
      <c r="CB89" s="3729"/>
      <c r="CC89" s="3732"/>
      <c r="CD89" s="3732"/>
      <c r="CE89" s="3615"/>
      <c r="CF89" s="3615"/>
      <c r="CG89" s="3674"/>
      <c r="CH89" s="3615"/>
      <c r="CI89" s="3615"/>
      <c r="CJ89" s="3732"/>
      <c r="CK89" s="3732"/>
      <c r="CL89" s="3732"/>
      <c r="CM89" s="3732"/>
      <c r="CN89" s="3732"/>
      <c r="CO89" s="4036"/>
      <c r="CP89" s="4036"/>
      <c r="CQ89" s="4036"/>
      <c r="CR89" s="4036"/>
      <c r="CS89" s="4084"/>
      <c r="CT89" s="4084"/>
      <c r="CU89" s="4084"/>
      <c r="CV89" s="4084"/>
      <c r="CW89" s="4084"/>
      <c r="CX89" s="4084"/>
      <c r="CY89" s="4467"/>
      <c r="CZ89" s="4466"/>
      <c r="DA89" s="4311"/>
      <c r="DB89" s="4311"/>
      <c r="DC89" s="4583"/>
      <c r="DD89" s="4583"/>
      <c r="DE89" s="4735"/>
      <c r="DF89" s="4651"/>
      <c r="DG89" s="4651"/>
      <c r="DH89" s="4651"/>
      <c r="DI89" s="4789"/>
      <c r="DJ89" s="4789"/>
      <c r="DK89" s="4815"/>
      <c r="DL89" s="4815"/>
      <c r="DM89" s="4851"/>
      <c r="DN89" s="4851"/>
      <c r="DO89" s="4851"/>
      <c r="DP89" s="4851"/>
      <c r="DQ89" s="4851"/>
      <c r="DR89" s="4851"/>
      <c r="DS89" s="4851"/>
      <c r="DT89" s="4851"/>
      <c r="DU89" s="5034"/>
      <c r="DV89" s="5034"/>
      <c r="DW89" s="5033"/>
      <c r="DX89" s="5033"/>
      <c r="DY89" s="5070"/>
      <c r="DZ89" s="5029"/>
      <c r="EA89" s="5050"/>
      <c r="EB89" s="5050"/>
      <c r="EC89" s="5126"/>
      <c r="ED89" s="5126"/>
      <c r="EE89" s="5214"/>
      <c r="EF89" s="5230"/>
      <c r="EG89" s="5028"/>
      <c r="EH89" s="5049"/>
      <c r="EI89" s="5178"/>
      <c r="EJ89" s="5178"/>
      <c r="EK89" s="5015"/>
      <c r="EL89" s="5015"/>
      <c r="EM89" s="5229"/>
      <c r="EN89" s="5179"/>
      <c r="EO89" s="5334"/>
      <c r="EP89" s="5335"/>
      <c r="EQ89" s="5255"/>
      <c r="ER89" s="5452"/>
      <c r="ES89" s="5316"/>
      <c r="ET89" s="5528"/>
    </row>
    <row r="90" spans="1:150" ht="3.2" customHeight="1">
      <c r="A90" s="184"/>
      <c r="B90" s="243"/>
      <c r="C90" s="310"/>
      <c r="D90" s="366"/>
      <c r="E90" s="432"/>
      <c r="F90" s="497"/>
      <c r="G90" s="550"/>
      <c r="H90" s="591"/>
      <c r="I90" s="638"/>
      <c r="J90" s="684"/>
      <c r="K90" s="734"/>
      <c r="L90" s="786"/>
      <c r="M90" s="828"/>
      <c r="N90" s="868"/>
      <c r="O90" s="737"/>
      <c r="P90" s="738"/>
      <c r="Q90" s="982"/>
      <c r="R90" s="982"/>
      <c r="S90" s="982"/>
      <c r="T90" s="982"/>
      <c r="U90" s="738"/>
      <c r="V90" s="738"/>
      <c r="W90" s="738"/>
      <c r="X90" s="790"/>
      <c r="Y90" s="905"/>
      <c r="Z90" s="905"/>
      <c r="AA90" s="905"/>
      <c r="AB90" s="739"/>
      <c r="AC90" s="739"/>
      <c r="AD90" s="739"/>
      <c r="AE90" s="739"/>
      <c r="AF90" s="739"/>
      <c r="AG90" s="905"/>
      <c r="AH90" s="1108"/>
      <c r="AI90" s="1108"/>
      <c r="AJ90" s="1108"/>
      <c r="AK90" s="1513"/>
      <c r="AL90" s="1513"/>
      <c r="AM90" s="1513"/>
      <c r="AN90" s="1513"/>
      <c r="AO90" s="1075"/>
      <c r="AP90" s="1355"/>
      <c r="AQ90" s="1620"/>
      <c r="AR90" s="1649"/>
      <c r="AS90" s="1649"/>
      <c r="AT90" s="1649"/>
      <c r="AU90" s="1620"/>
      <c r="AV90" s="1355"/>
      <c r="AW90" s="2042"/>
      <c r="AX90" s="2042"/>
      <c r="AY90" s="2042"/>
      <c r="AZ90" s="2042"/>
      <c r="BA90" s="2044"/>
      <c r="BB90" s="2044"/>
      <c r="BC90" s="2098"/>
      <c r="BD90" s="2098"/>
      <c r="BE90" s="2098"/>
      <c r="BF90" s="2098"/>
      <c r="BG90" s="2238"/>
      <c r="BH90" s="2238"/>
      <c r="BI90" s="2285"/>
      <c r="BJ90" s="2342"/>
      <c r="BK90" s="2342"/>
      <c r="BL90" s="2342"/>
      <c r="BM90" s="2341"/>
      <c r="BN90" s="2341"/>
      <c r="BO90" s="2342"/>
      <c r="BP90" s="2342"/>
      <c r="BQ90" s="2285"/>
      <c r="BR90" s="2285"/>
      <c r="BS90" s="2342"/>
      <c r="BT90" s="2342"/>
      <c r="BU90" s="2342"/>
      <c r="BV90" s="2342"/>
      <c r="BW90" s="2342"/>
      <c r="BX90" s="2342"/>
      <c r="BY90" s="2546"/>
      <c r="BZ90" s="2341"/>
      <c r="CA90" s="2340"/>
      <c r="CB90" s="3336"/>
      <c r="CC90" s="3615"/>
      <c r="CD90" s="3615"/>
      <c r="CE90" s="3615"/>
      <c r="CF90" s="3615"/>
      <c r="CG90" s="3674"/>
      <c r="CH90" s="3615"/>
      <c r="CI90" s="3732"/>
      <c r="CJ90" s="4036"/>
      <c r="CK90" s="3732"/>
      <c r="CL90" s="3732"/>
      <c r="CM90" s="3732"/>
      <c r="CN90" s="3732"/>
      <c r="CO90" s="3732"/>
      <c r="CP90" s="4036"/>
      <c r="CQ90" s="4036"/>
      <c r="CR90" s="4036"/>
      <c r="CS90" s="4084"/>
      <c r="CT90" s="4084"/>
      <c r="CU90" s="4084"/>
      <c r="CV90" s="4084"/>
      <c r="CW90" s="4084"/>
      <c r="CX90" s="4084"/>
      <c r="CY90" s="4467"/>
      <c r="CZ90" s="4466"/>
      <c r="DA90" s="4311"/>
      <c r="DB90" s="4603"/>
      <c r="DC90" s="4603"/>
      <c r="DD90" s="4583"/>
      <c r="DE90" s="4735"/>
      <c r="DF90" s="4735"/>
      <c r="DG90" s="4735"/>
      <c r="DH90" s="4735"/>
      <c r="DI90" s="4789"/>
      <c r="DJ90" s="4815"/>
      <c r="DK90" s="4815"/>
      <c r="DL90" s="4851"/>
      <c r="DM90" s="4851"/>
      <c r="DN90" s="4851"/>
      <c r="DO90" s="4851"/>
      <c r="DP90" s="4851"/>
      <c r="DQ90" s="4851"/>
      <c r="DR90" s="4851"/>
      <c r="DS90" s="4851"/>
      <c r="DT90" s="4851"/>
      <c r="DU90" s="5034"/>
      <c r="DV90" s="5034"/>
      <c r="DW90" s="5033"/>
      <c r="DX90" s="5033"/>
      <c r="DY90" s="5070"/>
      <c r="DZ90" s="5029"/>
      <c r="EA90" s="5050"/>
      <c r="EB90" s="5050"/>
      <c r="EC90" s="5126"/>
      <c r="ED90" s="5126"/>
      <c r="EE90" s="5214"/>
      <c r="EF90" s="5214"/>
      <c r="EG90" s="5028"/>
      <c r="EH90" s="5049"/>
      <c r="EI90" s="5178"/>
      <c r="EJ90" s="5178"/>
      <c r="EK90" s="5229"/>
      <c r="EL90" s="5229"/>
      <c r="EM90" s="5209"/>
      <c r="EN90" s="5193"/>
      <c r="EO90" s="5335"/>
      <c r="EP90" s="5336"/>
      <c r="EQ90" s="5337"/>
      <c r="ER90" s="5451"/>
      <c r="ES90" s="5492"/>
      <c r="ET90" s="5528"/>
    </row>
    <row r="91" spans="1:150" ht="3.2" customHeight="1">
      <c r="A91" s="185"/>
      <c r="B91" s="244"/>
      <c r="C91" s="310"/>
      <c r="D91" s="367"/>
      <c r="E91" s="433"/>
      <c r="F91" s="498"/>
      <c r="G91" s="311"/>
      <c r="H91" s="592"/>
      <c r="I91" s="639"/>
      <c r="J91" s="685"/>
      <c r="K91" s="735"/>
      <c r="L91" s="369"/>
      <c r="M91" s="829"/>
      <c r="N91" s="869"/>
      <c r="O91" s="372"/>
      <c r="P91" s="732"/>
      <c r="Q91" s="940"/>
      <c r="R91" s="739"/>
      <c r="S91" s="739"/>
      <c r="T91" s="1074"/>
      <c r="U91" s="1074"/>
      <c r="V91" s="1074"/>
      <c r="W91" s="1074"/>
      <c r="X91" s="1074"/>
      <c r="Y91" s="739"/>
      <c r="Z91" s="739"/>
      <c r="AA91" s="739"/>
      <c r="AB91" s="732"/>
      <c r="AC91" s="732"/>
      <c r="AD91" s="732"/>
      <c r="AE91" s="1110"/>
      <c r="AF91" s="1042"/>
      <c r="AG91" s="1075"/>
      <c r="AH91" s="1108"/>
      <c r="AI91" s="1108"/>
      <c r="AJ91" s="1513"/>
      <c r="AK91" s="1513"/>
      <c r="AL91" s="1108"/>
      <c r="AM91" s="905"/>
      <c r="AN91" s="905"/>
      <c r="AO91" s="905"/>
      <c r="AP91" s="905"/>
      <c r="AQ91" s="1075"/>
      <c r="AR91" s="1355"/>
      <c r="AS91" s="1355"/>
      <c r="AT91" s="1620"/>
      <c r="AU91" s="1620"/>
      <c r="AV91" s="1620"/>
      <c r="AW91" s="2042"/>
      <c r="AX91" s="2042"/>
      <c r="AY91" s="2042"/>
      <c r="AZ91" s="2042"/>
      <c r="BA91" s="2044"/>
      <c r="BB91" s="2044"/>
      <c r="BC91" s="2098"/>
      <c r="BD91" s="2098"/>
      <c r="BE91" s="2098"/>
      <c r="BF91" s="2098"/>
      <c r="BG91" s="2238"/>
      <c r="BH91" s="2238"/>
      <c r="BI91" s="2285"/>
      <c r="BJ91" s="2285"/>
      <c r="BK91" s="2285"/>
      <c r="BL91" s="2285"/>
      <c r="BM91" s="2285"/>
      <c r="BN91" s="2285"/>
      <c r="BO91" s="2285"/>
      <c r="BP91" s="2285"/>
      <c r="BQ91" s="2285"/>
      <c r="BR91" s="2285"/>
      <c r="BS91" s="2342"/>
      <c r="BT91" s="2342"/>
      <c r="BU91" s="2342"/>
      <c r="BV91" s="2342"/>
      <c r="BW91" s="2342"/>
      <c r="BX91" s="2342"/>
      <c r="BY91" s="2341"/>
      <c r="BZ91" s="2546"/>
      <c r="CA91" s="3223"/>
      <c r="CB91" s="3223"/>
      <c r="CC91" s="2341"/>
      <c r="CD91" s="2341"/>
      <c r="CE91" s="3674"/>
      <c r="CF91" s="3615"/>
      <c r="CG91" s="3615"/>
      <c r="CH91" s="3615"/>
      <c r="CI91" s="3732"/>
      <c r="CJ91" s="4036"/>
      <c r="CK91" s="3732"/>
      <c r="CL91" s="3732"/>
      <c r="CM91" s="3732"/>
      <c r="CN91" s="3732"/>
      <c r="CO91" s="3732"/>
      <c r="CP91" s="3732"/>
      <c r="CQ91" s="3732"/>
      <c r="CR91" s="3732"/>
      <c r="CS91" s="3944"/>
      <c r="CT91" s="4084"/>
      <c r="CU91" s="4084"/>
      <c r="CV91" s="4384"/>
      <c r="CW91" s="4084"/>
      <c r="CX91" s="4084"/>
      <c r="CY91" s="4467"/>
      <c r="CZ91" s="4467"/>
      <c r="DA91" s="4311"/>
      <c r="DB91" s="4603"/>
      <c r="DC91" s="4603"/>
      <c r="DD91" s="4583"/>
      <c r="DE91" s="4735"/>
      <c r="DF91" s="4735"/>
      <c r="DG91" s="4714"/>
      <c r="DH91" s="4714"/>
      <c r="DI91" s="4815"/>
      <c r="DJ91" s="4815"/>
      <c r="DK91" s="4851"/>
      <c r="DL91" s="4869"/>
      <c r="DM91" s="4869"/>
      <c r="DN91" s="4869"/>
      <c r="DO91" s="4851"/>
      <c r="DP91" s="4851"/>
      <c r="DQ91" s="4851"/>
      <c r="DR91" s="4851"/>
      <c r="DS91" s="4851"/>
      <c r="DT91" s="4851"/>
      <c r="DU91" s="5034"/>
      <c r="DV91" s="5034"/>
      <c r="DW91" s="5033"/>
      <c r="DX91" s="5033"/>
      <c r="DY91" s="5070"/>
      <c r="DZ91" s="5070"/>
      <c r="EA91" s="5029"/>
      <c r="EB91" s="5050"/>
      <c r="EC91" s="5126"/>
      <c r="ED91" s="5126"/>
      <c r="EE91" s="5213"/>
      <c r="EF91" s="5214"/>
      <c r="EG91" s="5049"/>
      <c r="EH91" s="5178"/>
      <c r="EI91" s="5179"/>
      <c r="EJ91" s="5179"/>
      <c r="EK91" s="5209"/>
      <c r="EL91" s="5209"/>
      <c r="EM91" s="5315"/>
      <c r="EN91" s="5193"/>
      <c r="EO91" s="5336"/>
      <c r="EP91" s="5336"/>
      <c r="EQ91" s="5284"/>
      <c r="ER91" s="5450"/>
      <c r="ES91" s="5488"/>
      <c r="ET91" s="5526"/>
    </row>
    <row r="92" spans="1:150" ht="3.2" customHeight="1">
      <c r="A92" s="186"/>
      <c r="B92" s="245"/>
      <c r="C92" s="311"/>
      <c r="D92" s="368"/>
      <c r="E92" s="434"/>
      <c r="F92" s="499"/>
      <c r="G92" s="551"/>
      <c r="H92" s="591"/>
      <c r="I92" s="638"/>
      <c r="J92" s="685"/>
      <c r="K92" s="736"/>
      <c r="L92" s="787"/>
      <c r="M92" s="438"/>
      <c r="N92" s="500"/>
      <c r="O92" s="642"/>
      <c r="P92" s="593"/>
      <c r="Q92" s="940"/>
      <c r="R92" s="940"/>
      <c r="S92" s="739"/>
      <c r="T92" s="1074"/>
      <c r="U92" s="1074"/>
      <c r="V92" s="1075"/>
      <c r="W92" s="1074"/>
      <c r="X92" s="905"/>
      <c r="Y92" s="739"/>
      <c r="Z92" s="739"/>
      <c r="AA92" s="739"/>
      <c r="AB92" s="739"/>
      <c r="AC92" s="739"/>
      <c r="AD92" s="739"/>
      <c r="AE92" s="1042"/>
      <c r="AF92" s="1201"/>
      <c r="AG92" s="905"/>
      <c r="AH92" s="1108"/>
      <c r="AI92" s="1108"/>
      <c r="AJ92" s="1513"/>
      <c r="AK92" s="1513"/>
      <c r="AL92" s="1108"/>
      <c r="AM92" s="905"/>
      <c r="AN92" s="940"/>
      <c r="AO92" s="940"/>
      <c r="AP92" s="905"/>
      <c r="AQ92" s="1075"/>
      <c r="AR92" s="1075"/>
      <c r="AS92" s="1075"/>
      <c r="AT92" s="1355"/>
      <c r="AU92" s="1620"/>
      <c r="AV92" s="1620"/>
      <c r="AW92" s="2042"/>
      <c r="AX92" s="2042"/>
      <c r="AY92" s="2042"/>
      <c r="AZ92" s="2042"/>
      <c r="BA92" s="2044"/>
      <c r="BB92" s="2044"/>
      <c r="BC92" s="2098"/>
      <c r="BD92" s="2098"/>
      <c r="BE92" s="2098"/>
      <c r="BF92" s="2098"/>
      <c r="BG92" s="2238"/>
      <c r="BH92" s="2238"/>
      <c r="BI92" s="2238"/>
      <c r="BJ92" s="2285"/>
      <c r="BK92" s="2285"/>
      <c r="BL92" s="2238"/>
      <c r="BM92" s="2238"/>
      <c r="BN92" s="2285"/>
      <c r="BO92" s="2285"/>
      <c r="BP92" s="2285"/>
      <c r="BQ92" s="2285"/>
      <c r="BR92" s="2285"/>
      <c r="BS92" s="2342"/>
      <c r="BT92" s="2342"/>
      <c r="BU92" s="2342"/>
      <c r="BV92" s="2342"/>
      <c r="BW92" s="2342"/>
      <c r="BX92" s="2342"/>
      <c r="BY92" s="2341"/>
      <c r="BZ92" s="2546"/>
      <c r="CA92" s="3053"/>
      <c r="CB92" s="3053"/>
      <c r="CC92" s="2546"/>
      <c r="CD92" s="2341"/>
      <c r="CE92" s="3674"/>
      <c r="CF92" s="3615"/>
      <c r="CG92" s="3615"/>
      <c r="CH92" s="3615"/>
      <c r="CI92" s="3732"/>
      <c r="CJ92" s="3732"/>
      <c r="CK92" s="3732"/>
      <c r="CL92" s="3732"/>
      <c r="CM92" s="3732"/>
      <c r="CN92" s="3732"/>
      <c r="CO92" s="3732"/>
      <c r="CP92" s="3732"/>
      <c r="CQ92" s="3732"/>
      <c r="CR92" s="3615"/>
      <c r="CS92" s="3944"/>
      <c r="CT92" s="4084"/>
      <c r="CU92" s="4384"/>
      <c r="CV92" s="4384"/>
      <c r="CW92" s="4384"/>
      <c r="CX92" s="4384"/>
      <c r="CY92" s="4467"/>
      <c r="CZ92" s="4467"/>
      <c r="DA92" s="4311"/>
      <c r="DB92" s="4603"/>
      <c r="DC92" s="4603"/>
      <c r="DD92" s="4583"/>
      <c r="DE92" s="4735"/>
      <c r="DF92" s="4735"/>
      <c r="DG92" s="4714"/>
      <c r="DH92" s="4790"/>
      <c r="DI92" s="4815"/>
      <c r="DJ92" s="4815"/>
      <c r="DK92" s="4851"/>
      <c r="DL92" s="4869"/>
      <c r="DM92" s="4869"/>
      <c r="DN92" s="4869"/>
      <c r="DO92" s="4851"/>
      <c r="DP92" s="4815"/>
      <c r="DQ92" s="4851"/>
      <c r="DR92" s="4851"/>
      <c r="DS92" s="4851"/>
      <c r="DT92" s="4851"/>
      <c r="DU92" s="5034"/>
      <c r="DV92" s="5034"/>
      <c r="DW92" s="5033"/>
      <c r="DX92" s="5033"/>
      <c r="DY92" s="5070"/>
      <c r="DZ92" s="5070"/>
      <c r="EA92" s="5029"/>
      <c r="EB92" s="5050"/>
      <c r="EC92" s="5126"/>
      <c r="ED92" s="5126"/>
      <c r="EE92" s="5213"/>
      <c r="EF92" s="5213"/>
      <c r="EG92" s="5049"/>
      <c r="EH92" s="5178"/>
      <c r="EI92" s="5178"/>
      <c r="EJ92" s="5179"/>
      <c r="EK92" s="5209"/>
      <c r="EL92" s="5209"/>
      <c r="EM92" s="5315"/>
      <c r="EN92" s="5193"/>
      <c r="EO92" s="5336"/>
      <c r="EP92" s="5387"/>
      <c r="EQ92" s="5284"/>
      <c r="ER92" s="5450"/>
      <c r="ES92" s="5488"/>
      <c r="ET92" s="5526"/>
    </row>
    <row r="93" spans="1:150" ht="3.2" customHeight="1">
      <c r="A93" s="187"/>
      <c r="B93" s="246"/>
      <c r="C93" s="312"/>
      <c r="D93" s="369"/>
      <c r="E93" s="435"/>
      <c r="F93" s="369"/>
      <c r="G93" s="552"/>
      <c r="H93" s="593"/>
      <c r="I93" s="640"/>
      <c r="J93" s="686"/>
      <c r="K93" s="734"/>
      <c r="L93" s="371"/>
      <c r="M93" s="830"/>
      <c r="N93" s="830"/>
      <c r="O93" s="593"/>
      <c r="P93" s="732"/>
      <c r="Q93" s="940"/>
      <c r="R93" s="940"/>
      <c r="S93" s="905"/>
      <c r="T93" s="1075"/>
      <c r="U93" s="1075"/>
      <c r="V93" s="1134"/>
      <c r="W93" s="905"/>
      <c r="X93" s="983"/>
      <c r="Y93" s="905"/>
      <c r="Z93" s="1134"/>
      <c r="AA93" s="1134"/>
      <c r="AB93" s="1134"/>
      <c r="AC93" s="1134"/>
      <c r="AD93" s="1134"/>
      <c r="AE93" s="1414"/>
      <c r="AF93" s="1134"/>
      <c r="AG93" s="1134"/>
      <c r="AH93" s="905"/>
      <c r="AI93" s="1075"/>
      <c r="AJ93" s="1355"/>
      <c r="AK93" s="1355"/>
      <c r="AL93" s="1355"/>
      <c r="AM93" s="905"/>
      <c r="AN93" s="940"/>
      <c r="AO93" s="905"/>
      <c r="AP93" s="905"/>
      <c r="AQ93" s="1075"/>
      <c r="AR93" s="1075"/>
      <c r="AS93" s="1075"/>
      <c r="AT93" s="1355"/>
      <c r="AU93" s="553"/>
      <c r="AV93" s="553"/>
      <c r="AW93" s="2042"/>
      <c r="AX93" s="2042"/>
      <c r="AY93" s="2042"/>
      <c r="AZ93" s="2042"/>
      <c r="BA93" s="2044"/>
      <c r="BB93" s="2044"/>
      <c r="BC93" s="2098"/>
      <c r="BD93" s="2098"/>
      <c r="BE93" s="2098"/>
      <c r="BF93" s="2098"/>
      <c r="BG93" s="2238"/>
      <c r="BH93" s="2238"/>
      <c r="BI93" s="2238"/>
      <c r="BJ93" s="2285"/>
      <c r="BK93" s="2238"/>
      <c r="BL93" s="2238"/>
      <c r="BM93" s="2238"/>
      <c r="BN93" s="2285"/>
      <c r="BO93" s="2285"/>
      <c r="BP93" s="2285"/>
      <c r="BQ93" s="2285"/>
      <c r="BR93" s="2285"/>
      <c r="BS93" s="2342"/>
      <c r="BT93" s="2598"/>
      <c r="BU93" s="2285"/>
      <c r="BV93" s="2342"/>
      <c r="BW93" s="2342"/>
      <c r="BX93" s="2342"/>
      <c r="BY93" s="3223"/>
      <c r="BZ93" s="3223"/>
      <c r="CA93" s="3053"/>
      <c r="CB93" s="3053"/>
      <c r="CC93" s="2546"/>
      <c r="CD93" s="2341"/>
      <c r="CE93" s="3674"/>
      <c r="CF93" s="3615"/>
      <c r="CG93" s="3615"/>
      <c r="CH93" s="3615"/>
      <c r="CI93" s="3615"/>
      <c r="CJ93" s="3615"/>
      <c r="CK93" s="3732"/>
      <c r="CL93" s="3732"/>
      <c r="CM93" s="3732"/>
      <c r="CN93" s="3732"/>
      <c r="CO93" s="3732"/>
      <c r="CP93" s="3615"/>
      <c r="CQ93" s="3615"/>
      <c r="CR93" s="3615"/>
      <c r="CS93" s="3944"/>
      <c r="CT93" s="4084"/>
      <c r="CU93" s="4384"/>
      <c r="CV93" s="4384"/>
      <c r="CW93" s="4384"/>
      <c r="CX93" s="4384"/>
      <c r="CY93" s="4467"/>
      <c r="CZ93" s="4467"/>
      <c r="DA93" s="4311"/>
      <c r="DB93" s="4603"/>
      <c r="DC93" s="4603"/>
      <c r="DD93" s="4583"/>
      <c r="DE93" s="4735"/>
      <c r="DF93" s="4735"/>
      <c r="DG93" s="4714"/>
      <c r="DH93" s="4790"/>
      <c r="DI93" s="4815"/>
      <c r="DJ93" s="4815"/>
      <c r="DK93" s="4851"/>
      <c r="DL93" s="4851"/>
      <c r="DM93" s="4851"/>
      <c r="DN93" s="4851"/>
      <c r="DO93" s="4851"/>
      <c r="DP93" s="4815"/>
      <c r="DQ93" s="4851"/>
      <c r="DR93" s="4851"/>
      <c r="DS93" s="4851"/>
      <c r="DT93" s="4851"/>
      <c r="DU93" s="5034"/>
      <c r="DV93" s="5034"/>
      <c r="DW93" s="5033"/>
      <c r="DX93" s="5033"/>
      <c r="DY93" s="5070"/>
      <c r="DZ93" s="5070"/>
      <c r="EA93" s="5029"/>
      <c r="EB93" s="5050"/>
      <c r="EC93" s="5126"/>
      <c r="ED93" s="5126"/>
      <c r="EE93" s="5215"/>
      <c r="EF93" s="5215"/>
      <c r="EG93" s="5049"/>
      <c r="EH93" s="5049"/>
      <c r="EI93" s="5178"/>
      <c r="EJ93" s="5179"/>
      <c r="EK93" s="5209"/>
      <c r="EL93" s="5209"/>
      <c r="EM93" s="5209"/>
      <c r="EN93" s="5179"/>
      <c r="EO93" s="5336"/>
      <c r="EP93" s="5336"/>
      <c r="EQ93" s="5337"/>
      <c r="ER93" s="5451"/>
      <c r="ES93" s="5492"/>
      <c r="ET93" s="5526"/>
    </row>
    <row r="94" spans="1:150" ht="3.2" customHeight="1">
      <c r="A94" s="188"/>
      <c r="B94" s="247"/>
      <c r="C94" s="313"/>
      <c r="D94" s="370"/>
      <c r="E94" s="436"/>
      <c r="F94" s="436"/>
      <c r="G94" s="553"/>
      <c r="H94" s="594"/>
      <c r="I94" s="641"/>
      <c r="J94" s="687"/>
      <c r="K94" s="737"/>
      <c r="L94" s="788"/>
      <c r="M94" s="371"/>
      <c r="N94" s="371"/>
      <c r="O94" s="739"/>
      <c r="P94" s="739"/>
      <c r="Q94" s="940"/>
      <c r="R94" s="905"/>
      <c r="S94" s="905"/>
      <c r="T94" s="1075"/>
      <c r="U94" s="1108"/>
      <c r="V94" s="1134"/>
      <c r="W94" s="1134"/>
      <c r="X94" s="940"/>
      <c r="Y94" s="905"/>
      <c r="Z94" s="905"/>
      <c r="AA94" s="1134"/>
      <c r="AB94" s="1134"/>
      <c r="AC94" s="1134"/>
      <c r="AD94" s="1134"/>
      <c r="AE94" s="1414"/>
      <c r="AF94" s="1134"/>
      <c r="AG94" s="905"/>
      <c r="AH94" s="905"/>
      <c r="AI94" s="1075"/>
      <c r="AJ94" s="1355"/>
      <c r="AK94" s="1355"/>
      <c r="AL94" s="1355"/>
      <c r="AM94" s="1075"/>
      <c r="AN94" s="940"/>
      <c r="AO94" s="905"/>
      <c r="AP94" s="1075"/>
      <c r="AQ94" s="1355"/>
      <c r="AR94" s="1355"/>
      <c r="AS94" s="1075"/>
      <c r="AT94" s="1355"/>
      <c r="AU94" s="1741"/>
      <c r="AV94" s="553"/>
      <c r="AW94" s="2042"/>
      <c r="AX94" s="2042"/>
      <c r="AY94" s="2042"/>
      <c r="AZ94" s="2042"/>
      <c r="BA94" s="2044"/>
      <c r="BB94" s="2044"/>
      <c r="BC94" s="2098"/>
      <c r="BD94" s="2098"/>
      <c r="BE94" s="2098"/>
      <c r="BF94" s="2098"/>
      <c r="BG94" s="2238"/>
      <c r="BH94" s="2238"/>
      <c r="BI94" s="2285"/>
      <c r="BJ94" s="2285"/>
      <c r="BK94" s="2285"/>
      <c r="BL94" s="2238"/>
      <c r="BM94" s="2285"/>
      <c r="BN94" s="2285"/>
      <c r="BO94" s="2285"/>
      <c r="BP94" s="2285"/>
      <c r="BQ94" s="2285"/>
      <c r="BR94" s="2285"/>
      <c r="BS94" s="2342"/>
      <c r="BT94" s="2598"/>
      <c r="BU94" s="2342"/>
      <c r="BV94" s="2285"/>
      <c r="BW94" s="2285"/>
      <c r="BX94" s="2342"/>
      <c r="BY94" s="3223"/>
      <c r="BZ94" s="3223"/>
      <c r="CA94" s="3223"/>
      <c r="CB94" s="3053"/>
      <c r="CC94" s="2341"/>
      <c r="CD94" s="3674"/>
      <c r="CE94" s="3615"/>
      <c r="CF94" s="3615"/>
      <c r="CG94" s="3615"/>
      <c r="CH94" s="3615"/>
      <c r="CI94" s="3615"/>
      <c r="CJ94" s="3615"/>
      <c r="CK94" s="3732"/>
      <c r="CL94" s="3732"/>
      <c r="CM94" s="3732"/>
      <c r="CN94" s="3732"/>
      <c r="CO94" s="3732"/>
      <c r="CP94" s="3732"/>
      <c r="CQ94" s="3732"/>
      <c r="CR94" s="3732"/>
      <c r="CS94" s="3944"/>
      <c r="CT94" s="4084"/>
      <c r="CU94" s="4384"/>
      <c r="CV94" s="4384"/>
      <c r="CW94" s="4384"/>
      <c r="CX94" s="4384"/>
      <c r="CY94" s="4467"/>
      <c r="CZ94" s="4467"/>
      <c r="DA94" s="4311"/>
      <c r="DB94" s="4603"/>
      <c r="DC94" s="4603"/>
      <c r="DD94" s="4583"/>
      <c r="DE94" s="4735"/>
      <c r="DF94" s="4735"/>
      <c r="DG94" s="4714"/>
      <c r="DH94" s="4714"/>
      <c r="DI94" s="4789"/>
      <c r="DJ94" s="4815"/>
      <c r="DK94" s="4815"/>
      <c r="DL94" s="4815"/>
      <c r="DM94" s="4851"/>
      <c r="DN94" s="4851"/>
      <c r="DO94" s="4851"/>
      <c r="DP94" s="4815"/>
      <c r="DQ94" s="4851"/>
      <c r="DR94" s="4851"/>
      <c r="DS94" s="4851"/>
      <c r="DT94" s="4851"/>
      <c r="DU94" s="5034"/>
      <c r="DV94" s="5034"/>
      <c r="DW94" s="5033"/>
      <c r="DX94" s="5033"/>
      <c r="DY94" s="5070"/>
      <c r="DZ94" s="5029"/>
      <c r="EA94" s="5029"/>
      <c r="EB94" s="5050"/>
      <c r="EC94" s="5126"/>
      <c r="ED94" s="5126"/>
      <c r="EE94" s="5215"/>
      <c r="EF94" s="5215"/>
      <c r="EG94" s="5049"/>
      <c r="EH94" s="5049"/>
      <c r="EI94" s="5178"/>
      <c r="EJ94" s="5179"/>
      <c r="EK94" s="5209"/>
      <c r="EL94" s="5209"/>
      <c r="EM94" s="5209"/>
      <c r="EN94" s="5178"/>
      <c r="EO94" s="5335"/>
      <c r="EP94" s="5336"/>
      <c r="EQ94" s="5337"/>
      <c r="ER94" s="5452"/>
      <c r="ES94" s="5316"/>
      <c r="ET94" s="5528"/>
    </row>
    <row r="95" spans="1:150" ht="3.2" customHeight="1">
      <c r="A95" s="189"/>
      <c r="B95" s="248"/>
      <c r="C95" s="312"/>
      <c r="D95" s="371"/>
      <c r="E95" s="437"/>
      <c r="F95" s="437"/>
      <c r="G95" s="554"/>
      <c r="H95" s="595"/>
      <c r="I95" s="642"/>
      <c r="J95" s="593"/>
      <c r="K95" s="738"/>
      <c r="L95" s="789"/>
      <c r="M95" s="789"/>
      <c r="N95" s="870"/>
      <c r="O95" s="905"/>
      <c r="P95" s="940"/>
      <c r="Q95" s="983"/>
      <c r="R95" s="983"/>
      <c r="S95" s="905"/>
      <c r="T95" s="905"/>
      <c r="U95" s="905"/>
      <c r="V95" s="905"/>
      <c r="W95" s="905"/>
      <c r="X95" s="739"/>
      <c r="Y95" s="739"/>
      <c r="Z95" s="739"/>
      <c r="AA95" s="1200"/>
      <c r="AB95" s="1200"/>
      <c r="AC95" s="1200"/>
      <c r="AD95" s="1200"/>
      <c r="AE95" s="1200"/>
      <c r="AF95" s="1200"/>
      <c r="AG95" s="1075"/>
      <c r="AH95" s="905"/>
      <c r="AI95" s="1075"/>
      <c r="AJ95" s="1355"/>
      <c r="AK95" s="1355"/>
      <c r="AL95" s="1355"/>
      <c r="AM95" s="1075"/>
      <c r="AN95" s="940"/>
      <c r="AO95" s="738"/>
      <c r="AP95" s="790"/>
      <c r="AQ95" s="1741"/>
      <c r="AR95" s="1741"/>
      <c r="AS95" s="1741"/>
      <c r="AT95" s="1741"/>
      <c r="AU95" s="553"/>
      <c r="AV95" s="553"/>
      <c r="AW95" s="2042"/>
      <c r="AX95" s="2042"/>
      <c r="AY95" s="2042"/>
      <c r="AZ95" s="2042"/>
      <c r="BA95" s="2044"/>
      <c r="BB95" s="2044"/>
      <c r="BC95" s="2098"/>
      <c r="BD95" s="2098"/>
      <c r="BE95" s="2098"/>
      <c r="BF95" s="2098"/>
      <c r="BG95" s="2238"/>
      <c r="BH95" s="2238"/>
      <c r="BI95" s="2285"/>
      <c r="BJ95" s="2285"/>
      <c r="BK95" s="2285"/>
      <c r="BL95" s="2285"/>
      <c r="BM95" s="2285"/>
      <c r="BN95" s="2285"/>
      <c r="BO95" s="2285"/>
      <c r="BP95" s="2285"/>
      <c r="BQ95" s="2285"/>
      <c r="BR95" s="2285"/>
      <c r="BS95" s="2342"/>
      <c r="BT95" s="2342"/>
      <c r="BU95" s="2342"/>
      <c r="BV95" s="2342"/>
      <c r="BW95" s="3456"/>
      <c r="BX95" s="3456"/>
      <c r="BY95" s="3223"/>
      <c r="BZ95" s="3223"/>
      <c r="CA95" s="3223"/>
      <c r="CB95" s="3223"/>
      <c r="CC95" s="2341"/>
      <c r="CD95" s="3674"/>
      <c r="CE95" s="3615"/>
      <c r="CF95" s="3615"/>
      <c r="CG95" s="3615"/>
      <c r="CH95" s="3615"/>
      <c r="CI95" s="3615"/>
      <c r="CJ95" s="3732"/>
      <c r="CK95" s="3732"/>
      <c r="CL95" s="3732"/>
      <c r="CM95" s="3732"/>
      <c r="CN95" s="3732"/>
      <c r="CO95" s="3732"/>
      <c r="CP95" s="3732"/>
      <c r="CQ95" s="3732"/>
      <c r="CR95" s="3732"/>
      <c r="CS95" s="3944"/>
      <c r="CT95" s="4084"/>
      <c r="CU95" s="4384"/>
      <c r="CV95" s="4384"/>
      <c r="CW95" s="4384"/>
      <c r="CX95" s="4384"/>
      <c r="CY95" s="4467"/>
      <c r="CZ95" s="4467"/>
      <c r="DA95" s="4311"/>
      <c r="DB95" s="4603"/>
      <c r="DC95" s="4603"/>
      <c r="DD95" s="4583"/>
      <c r="DE95" s="4735"/>
      <c r="DF95" s="4735"/>
      <c r="DG95" s="4735"/>
      <c r="DH95" s="4735"/>
      <c r="DI95" s="4815"/>
      <c r="DJ95" s="4815"/>
      <c r="DK95" s="4815"/>
      <c r="DL95" s="4815"/>
      <c r="DM95" s="4815"/>
      <c r="DN95" s="4851"/>
      <c r="DO95" s="4851"/>
      <c r="DP95" s="4851"/>
      <c r="DQ95" s="4851"/>
      <c r="DR95" s="4851"/>
      <c r="DS95" s="4851"/>
      <c r="DT95" s="4851"/>
      <c r="DU95" s="5034"/>
      <c r="DV95" s="5034"/>
      <c r="DW95" s="5033"/>
      <c r="DX95" s="5033"/>
      <c r="DY95" s="5029"/>
      <c r="DZ95" s="5029"/>
      <c r="EA95" s="5029"/>
      <c r="EB95" s="5050"/>
      <c r="EC95" s="5126"/>
      <c r="ED95" s="5126"/>
      <c r="EE95" s="5215"/>
      <c r="EF95" s="5215"/>
      <c r="EG95" s="5049"/>
      <c r="EH95" s="5178"/>
      <c r="EI95" s="5178"/>
      <c r="EJ95" s="5179"/>
      <c r="EK95" s="5209"/>
      <c r="EL95" s="5209"/>
      <c r="EM95" s="5229"/>
      <c r="EN95" s="5178"/>
      <c r="EO95" s="5335"/>
      <c r="EP95" s="5335"/>
      <c r="EQ95" s="5255"/>
      <c r="ER95" s="5452"/>
      <c r="ES95" s="5316"/>
      <c r="ET95" s="5528"/>
    </row>
    <row r="96" spans="1:150" ht="3.2" customHeight="1">
      <c r="A96" s="190"/>
      <c r="B96" s="249"/>
      <c r="C96" s="314"/>
      <c r="D96" s="372"/>
      <c r="E96" s="438"/>
      <c r="F96" s="500"/>
      <c r="G96" s="552"/>
      <c r="H96" s="596"/>
      <c r="I96" s="641"/>
      <c r="J96" s="687"/>
      <c r="K96" s="739"/>
      <c r="L96" s="790"/>
      <c r="M96" s="790"/>
      <c r="N96" s="738"/>
      <c r="O96" s="906"/>
      <c r="P96" s="941"/>
      <c r="Q96" s="906"/>
      <c r="R96" s="906"/>
      <c r="S96" s="940"/>
      <c r="T96" s="940"/>
      <c r="U96" s="905"/>
      <c r="V96" s="905"/>
      <c r="W96" s="739"/>
      <c r="X96" s="739"/>
      <c r="Y96" s="739"/>
      <c r="Z96" s="739"/>
      <c r="AA96" s="732"/>
      <c r="AB96" s="1200"/>
      <c r="AC96" s="732"/>
      <c r="AD96" s="1200"/>
      <c r="AE96" s="732"/>
      <c r="AF96" s="739"/>
      <c r="AG96" s="1075"/>
      <c r="AH96" s="1075"/>
      <c r="AI96" s="1075"/>
      <c r="AJ96" s="1355"/>
      <c r="AK96" s="1355"/>
      <c r="AL96" s="1355"/>
      <c r="AM96" s="1075"/>
      <c r="AN96" s="940"/>
      <c r="AO96" s="737"/>
      <c r="AP96" s="738"/>
      <c r="AQ96" s="1741"/>
      <c r="AR96" s="1741"/>
      <c r="AS96" s="1741"/>
      <c r="AT96" s="1741"/>
      <c r="AU96" s="553"/>
      <c r="AV96" s="1987"/>
      <c r="AW96" s="2042"/>
      <c r="AX96" s="2044"/>
      <c r="AY96" s="2042"/>
      <c r="AZ96" s="2044"/>
      <c r="BA96" s="2044"/>
      <c r="BB96" s="2044"/>
      <c r="BC96" s="2098"/>
      <c r="BD96" s="2098"/>
      <c r="BE96" s="2098"/>
      <c r="BF96" s="2098"/>
      <c r="BG96" s="2238"/>
      <c r="BH96" s="2238"/>
      <c r="BI96" s="2285"/>
      <c r="BJ96" s="2342"/>
      <c r="BK96" s="2285"/>
      <c r="BL96" s="2285"/>
      <c r="BM96" s="2285"/>
      <c r="BN96" s="2285"/>
      <c r="BO96" s="2285"/>
      <c r="BP96" s="2285"/>
      <c r="BQ96" s="2285"/>
      <c r="BR96" s="2285"/>
      <c r="BS96" s="2285"/>
      <c r="BT96" s="2342"/>
      <c r="BU96" s="2598"/>
      <c r="BV96" s="2342"/>
      <c r="BW96" s="3456"/>
      <c r="BX96" s="3456"/>
      <c r="BY96" s="3223"/>
      <c r="BZ96" s="3223"/>
      <c r="CA96" s="3223"/>
      <c r="CB96" s="2341"/>
      <c r="CC96" s="2341"/>
      <c r="CD96" s="3674"/>
      <c r="CE96" s="3615"/>
      <c r="CF96" s="3615"/>
      <c r="CG96" s="3615"/>
      <c r="CH96" s="3615"/>
      <c r="CI96" s="3732"/>
      <c r="CJ96" s="3732"/>
      <c r="CK96" s="3732"/>
      <c r="CL96" s="3732"/>
      <c r="CM96" s="3732"/>
      <c r="CN96" s="3732"/>
      <c r="CO96" s="3732"/>
      <c r="CP96" s="3732"/>
      <c r="CQ96" s="3732"/>
      <c r="CR96" s="4036"/>
      <c r="CS96" s="3944"/>
      <c r="CT96" s="4084"/>
      <c r="CU96" s="4384"/>
      <c r="CV96" s="4384"/>
      <c r="CW96" s="4384"/>
      <c r="CX96" s="4467"/>
      <c r="CY96" s="4467"/>
      <c r="CZ96" s="4466"/>
      <c r="DA96" s="4311"/>
      <c r="DB96" s="4311"/>
      <c r="DC96" s="4583"/>
      <c r="DD96" s="4583"/>
      <c r="DE96" s="4602"/>
      <c r="DF96" s="4651"/>
      <c r="DG96" s="4651"/>
      <c r="DH96" s="4651"/>
      <c r="DI96" s="4815"/>
      <c r="DJ96" s="4815"/>
      <c r="DK96" s="4789"/>
      <c r="DL96" s="4815"/>
      <c r="DM96" s="4815"/>
      <c r="DN96" s="4851"/>
      <c r="DO96" s="4869"/>
      <c r="DP96" s="4869"/>
      <c r="DQ96" s="4851"/>
      <c r="DR96" s="4851"/>
      <c r="DS96" s="4851"/>
      <c r="DT96" s="4851"/>
      <c r="DU96" s="5034"/>
      <c r="DV96" s="5034"/>
      <c r="DW96" s="5033"/>
      <c r="DX96" s="5033"/>
      <c r="DY96" s="5029"/>
      <c r="DZ96" s="5029"/>
      <c r="EA96" s="5029"/>
      <c r="EB96" s="5126"/>
      <c r="EC96" s="5126"/>
      <c r="ED96" s="5126"/>
      <c r="EE96" s="5215"/>
      <c r="EF96" s="5215"/>
      <c r="EG96" s="5178"/>
      <c r="EH96" s="5178"/>
      <c r="EI96" s="5179"/>
      <c r="EJ96" s="5179"/>
      <c r="EK96" s="5209"/>
      <c r="EL96" s="5209"/>
      <c r="EM96" s="5229"/>
      <c r="EN96" s="5067"/>
      <c r="EO96" s="5335"/>
      <c r="EP96" s="5388"/>
      <c r="EQ96" s="5176"/>
      <c r="ER96" s="5452"/>
      <c r="ES96" s="4809"/>
      <c r="ET96" s="5530"/>
    </row>
    <row r="97" spans="1:150" ht="3.2" customHeight="1">
      <c r="A97" s="191"/>
      <c r="B97" s="250"/>
      <c r="C97" s="315"/>
      <c r="D97" s="373"/>
      <c r="E97" s="439"/>
      <c r="F97" s="501"/>
      <c r="G97" s="555"/>
      <c r="H97" s="597"/>
      <c r="I97" s="643"/>
      <c r="J97" s="643"/>
      <c r="K97" s="643"/>
      <c r="L97" s="791"/>
      <c r="M97" s="791"/>
      <c r="N97" s="871"/>
      <c r="O97" s="907"/>
      <c r="P97" s="907"/>
      <c r="Q97" s="984"/>
      <c r="R97" s="984"/>
      <c r="S97" s="1042"/>
      <c r="T97" s="1076"/>
      <c r="U97" s="1109"/>
      <c r="V97" s="1109"/>
      <c r="W97" s="1109"/>
      <c r="X97" s="1201"/>
      <c r="Y97" s="1201"/>
      <c r="Z97" s="1201"/>
      <c r="AA97" s="1042"/>
      <c r="AB97" s="905"/>
      <c r="AC97" s="1076"/>
      <c r="AD97" s="905"/>
      <c r="AE97" s="1042"/>
      <c r="AF97" s="940"/>
      <c r="AG97" s="905"/>
      <c r="AH97" s="1108"/>
      <c r="AI97" s="1513"/>
      <c r="AJ97" s="1513"/>
      <c r="AK97" s="1513"/>
      <c r="AL97" s="1108"/>
      <c r="AM97" s="1134"/>
      <c r="AN97" s="983"/>
      <c r="AO97" s="1134"/>
      <c r="AP97" s="1108"/>
      <c r="AQ97" s="1513"/>
      <c r="AR97" s="1513"/>
      <c r="AS97" s="1513"/>
      <c r="AT97" s="1513"/>
      <c r="AU97" s="1650"/>
      <c r="AV97" s="1543"/>
      <c r="AW97" s="2044"/>
      <c r="AX97" s="2099"/>
      <c r="AY97" s="2044"/>
      <c r="AZ97" s="2099"/>
      <c r="BA97" s="2099"/>
      <c r="BB97" s="2099"/>
      <c r="BC97" s="2238"/>
      <c r="BD97" s="2285"/>
      <c r="BE97" s="2238"/>
      <c r="BF97" s="2238"/>
      <c r="BG97" s="2285"/>
      <c r="BH97" s="2238"/>
      <c r="BI97" s="2397"/>
      <c r="BJ97" s="2397"/>
      <c r="BK97" s="2449"/>
      <c r="BL97" s="2812"/>
      <c r="BM97" s="2546"/>
      <c r="BN97" s="2546"/>
      <c r="BO97" s="2546"/>
      <c r="BP97" s="2546"/>
      <c r="BQ97" s="2546"/>
      <c r="BR97" s="2546"/>
      <c r="BS97" s="2341"/>
      <c r="BT97" s="2340"/>
      <c r="BU97" s="2341"/>
      <c r="BV97" s="2341"/>
      <c r="BW97" s="2341"/>
      <c r="BX97" s="2341"/>
      <c r="BY97" s="2341"/>
      <c r="BZ97" s="2341"/>
      <c r="CA97" s="2341"/>
      <c r="CB97" s="2341"/>
      <c r="CC97" s="2341"/>
      <c r="CD97" s="3674"/>
      <c r="CE97" s="3615"/>
      <c r="CF97" s="3615"/>
      <c r="CG97" s="3615"/>
      <c r="CH97" s="3615"/>
      <c r="CI97" s="3732"/>
      <c r="CJ97" s="3732"/>
      <c r="CK97" s="3732"/>
      <c r="CL97" s="4036"/>
      <c r="CM97" s="4036"/>
      <c r="CN97" s="4036"/>
      <c r="CO97" s="3732"/>
      <c r="CP97" s="3615"/>
      <c r="CQ97" s="3734"/>
      <c r="CR97" s="3675"/>
      <c r="CS97" s="3944"/>
      <c r="CT97" s="4084"/>
      <c r="CU97" s="4467"/>
      <c r="CV97" s="4467"/>
      <c r="CW97" s="4467"/>
      <c r="CX97" s="4467"/>
      <c r="CY97" s="4467"/>
      <c r="CZ97" s="4467"/>
      <c r="DA97" s="4276"/>
      <c r="DB97" s="4467"/>
      <c r="DC97" s="4693"/>
      <c r="DD97" s="4602"/>
      <c r="DE97" s="4602"/>
      <c r="DF97" s="4735"/>
      <c r="DG97" s="4651"/>
      <c r="DH97" s="4791"/>
      <c r="DI97" s="4791"/>
      <c r="DJ97" s="4791"/>
      <c r="DK97" s="4852"/>
      <c r="DL97" s="4870"/>
      <c r="DM97" s="4870"/>
      <c r="DN97" s="4870"/>
      <c r="DO97" s="4922"/>
      <c r="DP97" s="4922"/>
      <c r="DQ97" s="4851"/>
      <c r="DR97" s="4851"/>
      <c r="DS97" s="4869"/>
      <c r="DT97" s="4851"/>
      <c r="DU97" s="4922"/>
      <c r="DV97" s="4922"/>
      <c r="DW97" s="4732"/>
      <c r="DX97" s="5089"/>
      <c r="DY97" s="5107"/>
      <c r="DZ97" s="5070"/>
      <c r="EA97" s="5106"/>
      <c r="EB97" s="5049"/>
      <c r="EC97" s="5049"/>
      <c r="ED97" s="5049"/>
      <c r="EE97" s="5049"/>
      <c r="EF97" s="5049"/>
      <c r="EG97" s="5178"/>
      <c r="EH97" s="5178"/>
      <c r="EI97" s="5178"/>
      <c r="EJ97" s="5179"/>
      <c r="EK97" s="5176"/>
      <c r="EL97" s="5211"/>
      <c r="EM97" s="5067"/>
      <c r="EN97" s="5104"/>
      <c r="EO97" s="5125"/>
      <c r="EP97" s="5389"/>
      <c r="EQ97" s="5421"/>
      <c r="ER97" s="5455"/>
      <c r="ES97" s="4511"/>
      <c r="ET97" s="5531"/>
    </row>
    <row r="98" spans="1:150" ht="3.2" customHeight="1">
      <c r="A98" s="192"/>
      <c r="B98" s="251"/>
      <c r="C98" s="316"/>
      <c r="D98" s="374"/>
      <c r="E98" s="440"/>
      <c r="F98" s="246"/>
      <c r="G98" s="556"/>
      <c r="H98" s="246"/>
      <c r="I98" s="644"/>
      <c r="J98" s="644"/>
      <c r="K98" s="187"/>
      <c r="L98" s="187"/>
      <c r="M98" s="831"/>
      <c r="N98" s="872"/>
      <c r="O98" s="908"/>
      <c r="P98" s="942"/>
      <c r="Q98" s="791"/>
      <c r="R98" s="791"/>
      <c r="S98" s="1043"/>
      <c r="T98" s="1077"/>
      <c r="U98" s="1110"/>
      <c r="V98" s="1110"/>
      <c r="W98" s="1166"/>
      <c r="X98" s="1166"/>
      <c r="Y98" s="1166"/>
      <c r="Z98" s="1166"/>
      <c r="AA98" s="1166"/>
      <c r="AB98" s="1110"/>
      <c r="AC98" s="1110"/>
      <c r="AD98" s="1110"/>
      <c r="AE98" s="1166"/>
      <c r="AF98" s="1166"/>
      <c r="AG98" s="732"/>
      <c r="AH98" s="739"/>
      <c r="AI98" s="596"/>
      <c r="AJ98" s="594"/>
      <c r="AK98" s="1594"/>
      <c r="AL98" s="1074"/>
      <c r="AM98" s="739"/>
      <c r="AN98" s="739"/>
      <c r="AO98" s="940"/>
      <c r="AP98" s="739"/>
      <c r="AQ98" s="1074"/>
      <c r="AR98" s="1074"/>
      <c r="AS98" s="1074"/>
      <c r="AT98" s="1074"/>
      <c r="AU98" s="594"/>
      <c r="AV98" s="1988"/>
      <c r="AW98" s="1620"/>
      <c r="AX98" s="2042"/>
      <c r="AY98" s="553"/>
      <c r="AZ98" s="2042"/>
      <c r="BA98" s="553"/>
      <c r="BB98" s="2042"/>
      <c r="BC98" s="1848"/>
      <c r="BD98" s="1987"/>
      <c r="BE98" s="1649"/>
      <c r="BF98" s="1987"/>
      <c r="BG98" s="1543"/>
      <c r="BH98" s="1987"/>
      <c r="BI98" s="1543"/>
      <c r="BJ98" s="2704"/>
      <c r="BK98" s="2496"/>
      <c r="BL98" s="2813"/>
      <c r="BM98" s="2496"/>
      <c r="BN98" s="2286"/>
      <c r="BO98" s="2703"/>
      <c r="BP98" s="2286"/>
      <c r="BQ98" s="2703"/>
      <c r="BR98" s="2286"/>
      <c r="BS98" s="3224"/>
      <c r="BT98" s="2600"/>
      <c r="BU98" s="2929"/>
      <c r="BV98" s="2600"/>
      <c r="BW98" s="2929"/>
      <c r="BX98" s="2600"/>
      <c r="BY98" s="2929"/>
      <c r="BZ98" s="2545"/>
      <c r="CA98" s="2929"/>
      <c r="CB98" s="2545"/>
      <c r="CC98" s="2813"/>
      <c r="CD98" s="2600"/>
      <c r="CE98" s="2599"/>
      <c r="CF98" s="2599"/>
      <c r="CG98" s="2599"/>
      <c r="CH98" s="2599"/>
      <c r="CI98" s="2339"/>
      <c r="CJ98" s="3450"/>
      <c r="CK98" s="3943"/>
      <c r="CL98" s="3450"/>
      <c r="CM98" s="3106"/>
      <c r="CN98" s="3450"/>
      <c r="CO98" s="3943"/>
      <c r="CP98" s="3943"/>
      <c r="CQ98" s="3106"/>
      <c r="CR98" s="3106"/>
      <c r="CS98" s="4468"/>
      <c r="CT98" s="3278"/>
      <c r="CU98" s="3335"/>
      <c r="CV98" s="3730"/>
      <c r="CW98" s="3160"/>
      <c r="CX98" s="4036"/>
      <c r="CY98" s="4604"/>
      <c r="CZ98" s="3052"/>
      <c r="DA98" s="4604"/>
      <c r="DB98" s="4671"/>
      <c r="DC98" s="4512"/>
      <c r="DD98" s="4465"/>
      <c r="DE98" s="4465"/>
      <c r="DF98" s="4414"/>
      <c r="DG98" s="4489"/>
      <c r="DH98" s="4693"/>
      <c r="DI98" s="4347"/>
      <c r="DJ98" s="4347"/>
      <c r="DK98" s="4382"/>
      <c r="DL98" s="4626"/>
      <c r="DM98" s="4626"/>
      <c r="DN98" s="4813"/>
      <c r="DO98" s="4813"/>
      <c r="DP98" s="4813"/>
      <c r="DQ98" s="4957"/>
      <c r="DR98" s="4957"/>
      <c r="DS98" s="5003"/>
      <c r="DT98" s="4957"/>
      <c r="DU98" s="4957"/>
      <c r="DV98" s="4813"/>
      <c r="DW98" s="4868"/>
      <c r="DX98" s="5001"/>
      <c r="DY98" s="4867"/>
      <c r="DZ98" s="5127"/>
      <c r="EA98" s="5148"/>
      <c r="EB98" s="5069"/>
      <c r="EC98" s="5180"/>
      <c r="ED98" s="5145"/>
      <c r="EE98" s="5216"/>
      <c r="EF98" s="5069"/>
      <c r="EG98" s="5180"/>
      <c r="EH98" s="5256"/>
      <c r="EI98" s="5180"/>
      <c r="EJ98" s="5066"/>
      <c r="EK98" s="5286"/>
      <c r="EL98" s="5068"/>
      <c r="EM98" s="5210"/>
      <c r="EN98" s="5178"/>
      <c r="EO98" s="5176"/>
      <c r="EP98" s="5275"/>
      <c r="EQ98" s="5422"/>
      <c r="ER98" s="5456"/>
      <c r="ES98" s="5493"/>
      <c r="ET98" s="5532"/>
    </row>
    <row r="99" spans="1:150" ht="3.2" customHeight="1">
      <c r="A99" s="193"/>
      <c r="B99" s="252"/>
      <c r="C99" s="317"/>
      <c r="D99" s="375"/>
      <c r="E99" s="441"/>
      <c r="F99" s="502"/>
      <c r="G99" s="187"/>
      <c r="H99" s="598"/>
      <c r="I99" s="645"/>
      <c r="J99" s="645"/>
      <c r="K99" s="740"/>
      <c r="L99" s="792"/>
      <c r="M99" s="557"/>
      <c r="N99" s="873"/>
      <c r="O99" s="909"/>
      <c r="P99" s="909"/>
      <c r="Q99" s="909"/>
      <c r="R99" s="909"/>
      <c r="S99" s="909"/>
      <c r="T99" s="909"/>
      <c r="U99" s="909"/>
      <c r="V99" s="909"/>
      <c r="W99" s="909"/>
      <c r="X99" s="637"/>
      <c r="Y99" s="1231"/>
      <c r="Z99" s="1231"/>
      <c r="AA99" s="909"/>
      <c r="AB99" s="909"/>
      <c r="AC99" s="1356"/>
      <c r="AD99" s="1356"/>
      <c r="AE99" s="1415"/>
      <c r="AF99" s="1415"/>
      <c r="AG99" s="872"/>
      <c r="AH99" s="1356"/>
      <c r="AI99" s="909"/>
      <c r="AJ99" s="1415"/>
      <c r="AK99" s="1231"/>
      <c r="AL99" s="1415"/>
      <c r="AM99" s="1415"/>
      <c r="AN99" s="1415"/>
      <c r="AO99" s="1710"/>
      <c r="AP99" s="1040"/>
      <c r="AQ99" s="1040"/>
      <c r="AR99" s="1040"/>
      <c r="AS99" s="1040"/>
      <c r="AT99" s="1040"/>
      <c r="AU99" s="1040"/>
      <c r="AV99" s="1841"/>
      <c r="AW99" s="1841"/>
      <c r="AX99" s="2100"/>
      <c r="AY99" s="1841"/>
      <c r="AZ99" s="2100"/>
      <c r="BA99" s="1841"/>
      <c r="BB99" s="2100"/>
      <c r="BC99" s="2343"/>
      <c r="BD99" s="2399"/>
      <c r="BE99" s="307"/>
      <c r="BF99" s="2399"/>
      <c r="BG99" s="2547"/>
      <c r="BH99" s="2399"/>
      <c r="BI99" s="2547"/>
      <c r="BJ99" s="2705"/>
      <c r="BK99" s="1132"/>
      <c r="BL99" s="2814"/>
      <c r="BM99" s="2870"/>
      <c r="BN99" s="2932"/>
      <c r="BO99" s="2870"/>
      <c r="BP99" s="2932"/>
      <c r="BQ99" s="2870"/>
      <c r="BR99" s="2932"/>
      <c r="BS99" s="3225"/>
      <c r="BT99" s="2814"/>
      <c r="BU99" s="3341"/>
      <c r="BV99" s="2814"/>
      <c r="BW99" s="3341"/>
      <c r="BX99" s="2814"/>
      <c r="BY99" s="3341"/>
      <c r="BZ99" s="3616"/>
      <c r="CA99" s="3341"/>
      <c r="CB99" s="3225"/>
      <c r="CC99" s="3225"/>
      <c r="CD99" s="2185"/>
      <c r="CE99" s="3891"/>
      <c r="CF99" s="3891"/>
      <c r="CG99" s="3891"/>
      <c r="CH99" s="3891"/>
      <c r="CI99" s="4086"/>
      <c r="CJ99" s="4141"/>
      <c r="CK99" s="4189"/>
      <c r="CL99" s="4086"/>
      <c r="CM99" s="4278"/>
      <c r="CN99" s="4312"/>
      <c r="CO99" s="4278"/>
      <c r="CP99" s="4385"/>
      <c r="CQ99" s="4417"/>
      <c r="CR99" s="4446"/>
      <c r="CS99" s="4469"/>
      <c r="CT99" s="4490"/>
      <c r="CU99" s="4490"/>
      <c r="CV99" s="4539"/>
      <c r="CW99" s="4561"/>
      <c r="CX99" s="4584"/>
      <c r="CY99" s="4605"/>
      <c r="CZ99" s="4628"/>
      <c r="DA99" s="4654"/>
      <c r="DB99" s="4672"/>
      <c r="DC99" s="4672"/>
      <c r="DD99" s="3728"/>
      <c r="DE99" s="3728"/>
      <c r="DF99" s="4754"/>
      <c r="DG99" s="4772"/>
      <c r="DH99" s="4772"/>
      <c r="DI99" s="4816"/>
      <c r="DJ99" s="4832"/>
      <c r="DK99" s="4832"/>
      <c r="DL99" s="4871"/>
      <c r="DM99" s="4871"/>
      <c r="DN99" s="4871"/>
      <c r="DO99" s="4923"/>
      <c r="DP99" s="4923"/>
      <c r="DQ99" s="4832"/>
      <c r="DR99" s="4977"/>
      <c r="DS99" s="4977"/>
      <c r="DT99" s="4923"/>
      <c r="DU99" s="4923"/>
      <c r="DV99" s="5051"/>
      <c r="DW99" s="5071"/>
      <c r="DX99" s="5065"/>
      <c r="DY99" s="5108"/>
      <c r="DZ99" s="5128"/>
      <c r="EA99" s="5071"/>
      <c r="EB99" s="5162"/>
      <c r="EC99" s="5181"/>
      <c r="ED99" s="5162"/>
      <c r="EE99" s="5065"/>
      <c r="EF99" s="5231"/>
      <c r="EG99" s="5065"/>
      <c r="EH99" s="5231"/>
      <c r="EI99" s="5065"/>
      <c r="EJ99" s="5162"/>
      <c r="EK99" s="5287"/>
      <c r="EL99" s="5297"/>
      <c r="EM99" s="5316"/>
      <c r="EN99" s="5339"/>
      <c r="EO99" s="5365"/>
      <c r="EP99" s="5390"/>
      <c r="EQ99" s="5416"/>
      <c r="ER99" s="5457"/>
      <c r="ES99" s="5494"/>
      <c r="ET99" s="5533"/>
    </row>
    <row r="100" spans="1:150" ht="3.2" customHeight="1">
      <c r="A100" s="194"/>
      <c r="B100" s="253"/>
      <c r="C100" s="318"/>
      <c r="D100" s="376"/>
      <c r="E100" s="442"/>
      <c r="F100" s="503"/>
      <c r="G100" s="557"/>
      <c r="H100" s="599"/>
      <c r="I100" s="646"/>
      <c r="J100" s="646"/>
      <c r="K100" s="741"/>
      <c r="L100" s="741"/>
      <c r="M100" s="832"/>
      <c r="N100" s="874"/>
      <c r="O100" s="910"/>
      <c r="P100" s="943"/>
      <c r="Q100" s="985"/>
      <c r="R100" s="985"/>
      <c r="S100" s="985"/>
      <c r="T100" s="985"/>
      <c r="U100" s="1111"/>
      <c r="V100" s="1111"/>
      <c r="W100" s="1111"/>
      <c r="X100" s="1111"/>
      <c r="Y100" s="1232"/>
      <c r="Z100" s="985"/>
      <c r="AA100" s="985"/>
      <c r="AB100" s="985"/>
      <c r="AC100" s="943"/>
      <c r="AD100" s="1383"/>
      <c r="AE100" s="1416"/>
      <c r="AF100" s="1448"/>
      <c r="AG100" s="1480"/>
      <c r="AH100" s="1480"/>
      <c r="AI100" s="1480"/>
      <c r="AJ100" s="1480"/>
      <c r="AK100" s="1595"/>
      <c r="AL100" s="1595"/>
      <c r="AM100" s="1651"/>
      <c r="AN100" s="1651"/>
      <c r="AO100" s="1708"/>
      <c r="AP100" s="1708"/>
      <c r="AQ100" s="1651"/>
      <c r="AR100" s="1651"/>
      <c r="AS100" s="1708"/>
      <c r="AT100" s="1708"/>
      <c r="AU100" s="1708"/>
      <c r="AV100" s="1651"/>
      <c r="AW100" s="2045"/>
      <c r="AX100" s="2045"/>
      <c r="AY100" s="2141"/>
      <c r="AZ100" s="2045"/>
      <c r="BA100" s="2045"/>
      <c r="BB100" s="2045"/>
      <c r="BC100" s="547"/>
      <c r="BD100" s="2400"/>
      <c r="BE100" s="547"/>
      <c r="BF100" s="547"/>
      <c r="BG100" s="2548"/>
      <c r="BH100" s="2601"/>
      <c r="BI100" s="2601"/>
      <c r="BJ100" s="2601"/>
      <c r="BK100" s="2548"/>
      <c r="BL100" s="2815"/>
      <c r="BM100" s="2871"/>
      <c r="BN100" s="2871"/>
      <c r="BO100" s="3000"/>
      <c r="BP100" s="2871"/>
      <c r="BQ100" s="2871"/>
      <c r="BR100" s="2871"/>
      <c r="BS100" s="2815"/>
      <c r="BT100" s="3284"/>
      <c r="BU100" s="2815"/>
      <c r="BV100" s="2815"/>
      <c r="BW100" s="2815"/>
      <c r="BX100" s="2815"/>
      <c r="BY100" s="2815"/>
      <c r="BZ100" s="2815"/>
      <c r="CA100" s="2815"/>
      <c r="CB100" s="2815"/>
      <c r="CC100" s="866"/>
      <c r="CD100" s="866"/>
      <c r="CE100" s="866"/>
      <c r="CF100" s="866"/>
      <c r="CG100" s="866"/>
      <c r="CH100" s="824"/>
      <c r="CI100" s="4087"/>
      <c r="CJ100" s="4142"/>
      <c r="CK100" s="4087"/>
      <c r="CL100" s="4087"/>
      <c r="CM100" s="3784"/>
      <c r="CN100" s="3784"/>
      <c r="CO100" s="3784"/>
      <c r="CP100" s="4386"/>
      <c r="CQ100" s="4418"/>
      <c r="CR100" s="4447"/>
      <c r="CS100" s="4470"/>
      <c r="CT100" s="4470"/>
      <c r="CU100" s="4515"/>
      <c r="CV100" s="4515"/>
      <c r="CW100" s="4562"/>
      <c r="CX100" s="4585"/>
      <c r="CY100" s="4606"/>
      <c r="CZ100" s="4629"/>
      <c r="DA100" s="4629"/>
      <c r="DB100" s="4629"/>
      <c r="DC100" s="4694"/>
      <c r="DD100" s="4694"/>
      <c r="DE100" s="4736"/>
      <c r="DF100" s="4755"/>
      <c r="DG100" s="4755"/>
      <c r="DH100" s="4792"/>
      <c r="DI100" s="4817"/>
      <c r="DJ100" s="4817"/>
      <c r="DK100" s="4817"/>
      <c r="DL100" s="4817"/>
      <c r="DM100" s="4890"/>
      <c r="DN100" s="4890"/>
      <c r="DO100" s="4890"/>
      <c r="DP100" s="4937"/>
      <c r="DQ100" s="4958"/>
      <c r="DR100" s="4958"/>
      <c r="DS100" s="4958"/>
      <c r="DT100" s="4817"/>
      <c r="DU100" s="4937"/>
      <c r="DV100" s="5052"/>
      <c r="DW100" s="5072"/>
      <c r="DX100" s="5090"/>
      <c r="DY100" s="5109"/>
      <c r="DZ100" s="5072"/>
      <c r="EA100" s="5149"/>
      <c r="EB100" s="5149"/>
      <c r="EC100" s="5182"/>
      <c r="ED100" s="5182"/>
      <c r="EE100" s="5149"/>
      <c r="EF100" s="5090"/>
      <c r="EG100" s="5149"/>
      <c r="EH100" s="5149"/>
      <c r="EI100" s="5149"/>
      <c r="EJ100" s="5149"/>
      <c r="EK100" s="5182"/>
      <c r="EL100" s="5108"/>
      <c r="EM100" s="5317"/>
      <c r="EN100" s="5287"/>
      <c r="EO100" s="5366"/>
      <c r="EP100" s="5339"/>
      <c r="EQ100" s="5423"/>
      <c r="ER100" s="5458"/>
      <c r="ES100" s="5495"/>
      <c r="ET100" s="5534"/>
    </row>
    <row r="101" spans="1:150" ht="3.2" customHeight="1"/>
    <row r="102" spans="1:150" ht="3.2" customHeight="1"/>
    <row r="103" spans="1:150" ht="3.2" customHeight="1"/>
    <row r="104" spans="1:150" ht="3.2" customHeight="1"/>
    <row r="105" spans="1:150" ht="3.2" customHeight="1"/>
    <row r="106" spans="1:150" ht="3.2" customHeight="1"/>
    <row r="107" spans="1:150" ht="3.2" customHeight="1"/>
    <row r="108" spans="1:150" ht="3.2" customHeight="1"/>
    <row r="109" spans="1:150" ht="3.2" customHeight="1"/>
    <row r="110" spans="1:150" ht="3.2" customHeight="1"/>
    <row r="111" spans="1:150" ht="3.2" customHeight="1"/>
    <row r="112" spans="1:150" ht="3.2" customHeight="1"/>
    <row r="113" ht="3.2" customHeight="1"/>
    <row r="114" ht="3.2" customHeight="1"/>
    <row r="115" ht="3.2" customHeight="1"/>
    <row r="116" ht="3.2" customHeight="1"/>
    <row r="117" ht="3.2" customHeight="1"/>
    <row r="118" ht="3.2" customHeight="1"/>
    <row r="119" ht="3.2" customHeight="1"/>
    <row r="120" ht="3.2" customHeight="1"/>
    <row r="121" ht="3.2" customHeight="1"/>
    <row r="122" ht="3.2" customHeight="1"/>
    <row r="123" ht="3.2" customHeight="1"/>
    <row r="124" ht="3.2" customHeight="1"/>
    <row r="125" ht="3.2" customHeight="1"/>
    <row r="126" ht="3.2" customHeight="1"/>
    <row r="127" ht="3.2" customHeight="1"/>
    <row r="128" ht="3.2" customHeight="1"/>
    <row r="129" ht="3.2" customHeight="1"/>
    <row r="130" ht="3.2" customHeight="1"/>
    <row r="131" ht="3.2" customHeight="1"/>
    <row r="132" ht="3.2" customHeight="1"/>
    <row r="133" ht="3.2" customHeight="1"/>
    <row r="134" ht="3.2" customHeight="1"/>
    <row r="135" ht="3.2" customHeight="1"/>
    <row r="136" ht="3.2" customHeight="1"/>
    <row r="137" ht="3.2" customHeight="1"/>
    <row r="138" ht="3.2" customHeight="1"/>
    <row r="139" ht="3.2" customHeight="1"/>
    <row r="140" ht="3.2" customHeight="1"/>
    <row r="141" ht="3.2" customHeight="1"/>
    <row r="142" ht="3.2" customHeight="1"/>
    <row r="143" ht="3.2" customHeight="1"/>
    <row r="144" ht="3.2" customHeight="1"/>
    <row r="145" ht="3.2" customHeight="1"/>
    <row r="146" ht="3.2" customHeight="1"/>
    <row r="147" ht="3.2" customHeight="1"/>
    <row r="148" ht="3.2" customHeight="1"/>
    <row r="149" ht="3.2" customHeight="1"/>
    <row r="150" ht="3.2" customHeight="1"/>
  </sheetData>
  <pageMargins left="0.7" right="0.7" top="0.75" bottom="0.75" header="0.3" footer="0.3"/>
  <legacyDrawing r:id="rId1"/>
  <controls>
    <control shapeId="3074" r:id="rId2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2:AN15007"/>
  <sheetViews>
    <sheetView tabSelected="1" workbookViewId="0">
      <selection activeCell="H23" sqref="H23"/>
    </sheetView>
  </sheetViews>
  <sheetFormatPr defaultRowHeight="16.5" customHeight="1"/>
  <cols>
    <col min="1" max="1" width="7.140625" style="1" customWidth="1"/>
    <col min="2" max="2" width="7" style="1" customWidth="1"/>
    <col min="3" max="4" width="9.140625" style="1"/>
    <col min="5" max="5" width="8.140625" style="1" customWidth="1"/>
    <col min="6" max="7" width="9.140625" style="1"/>
    <col min="8" max="8" width="11" style="1" customWidth="1"/>
    <col min="9" max="9" width="13" style="1" customWidth="1"/>
    <col min="10" max="10" width="11" style="1" customWidth="1"/>
    <col min="11" max="11" width="13" style="1" customWidth="1"/>
    <col min="12" max="15" width="11" style="1" customWidth="1"/>
    <col min="16" max="20" width="8.140625" style="1" customWidth="1"/>
    <col min="21" max="21" width="6.5703125" style="1" customWidth="1"/>
    <col min="22" max="22" width="12" style="1" bestFit="1" customWidth="1"/>
    <col min="23" max="23" width="12.28515625" style="1" bestFit="1" customWidth="1"/>
    <col min="24" max="25" width="12.28515625" style="1" customWidth="1"/>
    <col min="26" max="26" width="10" style="1" customWidth="1"/>
    <col min="27" max="27" width="14.7109375" style="1" bestFit="1" customWidth="1"/>
    <col min="28" max="28" width="27.85546875" style="1" customWidth="1"/>
    <col min="29" max="31" width="25.140625" style="1" customWidth="1"/>
    <col min="32" max="37" width="16.5703125" style="1" customWidth="1"/>
    <col min="38" max="38" width="13.5703125" style="1" customWidth="1"/>
    <col min="39" max="39" width="15.140625" style="1" customWidth="1"/>
    <col min="40" max="40" width="13.85546875" style="1" customWidth="1"/>
    <col min="41" max="16384" width="9.140625" style="1"/>
  </cols>
  <sheetData>
    <row r="2" spans="1:40" ht="16.5" customHeight="1">
      <c r="A2" s="5545" t="s">
        <v>6</v>
      </c>
      <c r="B2" s="5545"/>
      <c r="C2" s="5545"/>
      <c r="D2" s="5545"/>
      <c r="E2" s="5545"/>
      <c r="F2" s="5545"/>
      <c r="G2" s="5545"/>
      <c r="H2" s="5545"/>
      <c r="I2" s="5545"/>
      <c r="J2" s="5545"/>
      <c r="K2" s="5545"/>
      <c r="L2" s="5545"/>
      <c r="M2" s="5545"/>
      <c r="N2" s="5545"/>
      <c r="O2" s="5545"/>
      <c r="P2" s="5545"/>
      <c r="Q2" s="5545"/>
      <c r="R2" s="5545"/>
      <c r="S2" s="5545"/>
      <c r="T2" s="5545"/>
      <c r="U2" s="5545"/>
      <c r="V2" s="5545"/>
      <c r="W2" s="5545"/>
      <c r="X2" s="5545"/>
      <c r="Y2" s="5545"/>
      <c r="Z2" s="5545"/>
      <c r="AA2" s="5545"/>
      <c r="AB2" s="5545"/>
      <c r="AC2" s="5545"/>
      <c r="AD2" s="5545"/>
      <c r="AE2" s="5545"/>
    </row>
    <row r="3" spans="1:40" ht="16.5" customHeight="1">
      <c r="A3" s="5545"/>
      <c r="B3" s="5545"/>
      <c r="C3" s="5545"/>
      <c r="D3" s="5545"/>
      <c r="E3" s="5545"/>
      <c r="F3" s="5545"/>
      <c r="G3" s="5545"/>
      <c r="H3" s="5545"/>
      <c r="I3" s="5545"/>
      <c r="J3" s="5545"/>
      <c r="K3" s="5545"/>
      <c r="L3" s="5545"/>
      <c r="M3" s="5545"/>
      <c r="N3" s="5545"/>
      <c r="O3" s="5545"/>
      <c r="P3" s="5545"/>
      <c r="Q3" s="5545"/>
      <c r="R3" s="5545"/>
      <c r="S3" s="5545"/>
      <c r="T3" s="5545"/>
      <c r="U3" s="5545"/>
      <c r="V3" s="5545"/>
      <c r="W3" s="5545"/>
      <c r="X3" s="5545"/>
      <c r="Y3" s="5545"/>
      <c r="Z3" s="5545"/>
      <c r="AA3" s="5545"/>
      <c r="AB3" s="5545"/>
      <c r="AC3" s="5545"/>
      <c r="AD3" s="5545"/>
      <c r="AE3" s="5545"/>
    </row>
    <row r="5" spans="1:40" ht="16.5" customHeight="1">
      <c r="C5" s="5548" t="s">
        <v>8</v>
      </c>
      <c r="D5" s="5549"/>
      <c r="E5" s="5549"/>
      <c r="F5" s="5549"/>
    </row>
    <row r="6" spans="1:40" s="2" customFormat="1" ht="30.75" customHeight="1">
      <c r="C6" s="4" t="s">
        <v>1</v>
      </c>
      <c r="D6" s="4" t="s">
        <v>11</v>
      </c>
      <c r="E6" s="4" t="s">
        <v>12</v>
      </c>
      <c r="F6" s="4" t="s">
        <v>13</v>
      </c>
      <c r="H6" s="5544" t="s">
        <v>10</v>
      </c>
      <c r="I6" s="5544"/>
      <c r="J6" s="5544"/>
      <c r="K6" s="5544" t="s">
        <v>15</v>
      </c>
      <c r="L6" s="5544"/>
      <c r="M6" s="5544"/>
      <c r="N6" s="5544" t="s">
        <v>9</v>
      </c>
      <c r="O6" s="5544"/>
      <c r="P6" s="5544"/>
      <c r="Q6" s="5544" t="s">
        <v>16</v>
      </c>
      <c r="R6" s="5544"/>
      <c r="S6" s="5544"/>
      <c r="T6" s="1"/>
      <c r="U6" s="5" t="s">
        <v>0</v>
      </c>
      <c r="V6" s="5540" t="s">
        <v>3</v>
      </c>
      <c r="W6" s="5540" t="s">
        <v>4</v>
      </c>
      <c r="X6" s="5540" t="s">
        <v>5</v>
      </c>
      <c r="Y6" s="5540" t="s">
        <v>14</v>
      </c>
      <c r="Z6" s="5" t="s">
        <v>2</v>
      </c>
      <c r="AA6" s="5541" t="s">
        <v>18</v>
      </c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40" ht="16.5" customHeight="1">
      <c r="C7" s="7">
        <v>1</v>
      </c>
      <c r="D7" s="6">
        <v>156</v>
      </c>
      <c r="E7" s="6">
        <v>54</v>
      </c>
      <c r="F7" s="6">
        <v>76</v>
      </c>
      <c r="H7" s="5535" t="s">
        <v>11</v>
      </c>
      <c r="I7" s="5535" t="s">
        <v>12</v>
      </c>
      <c r="J7" s="5535" t="s">
        <v>13</v>
      </c>
      <c r="K7" s="5535" t="s">
        <v>11</v>
      </c>
      <c r="L7" s="5535" t="s">
        <v>12</v>
      </c>
      <c r="M7" s="5535" t="s">
        <v>13</v>
      </c>
      <c r="N7" s="5535" t="s">
        <v>11</v>
      </c>
      <c r="O7" s="5535" t="s">
        <v>12</v>
      </c>
      <c r="P7" s="5535" t="s">
        <v>13</v>
      </c>
      <c r="Q7" s="5535" t="s">
        <v>11</v>
      </c>
      <c r="R7" s="5535" t="s">
        <v>12</v>
      </c>
      <c r="S7" s="5535" t="s">
        <v>13</v>
      </c>
      <c r="U7" s="5539">
        <v>1</v>
      </c>
      <c r="V7" s="6">
        <f>SQRT(($M$12-$H$8)^2+($N$12-$I$8)^2+($O$12-$J$8)^2)</f>
        <v>69.655031732726954</v>
      </c>
      <c r="W7" s="6">
        <f>SQRT(($M$12-$K$8)^2+($N$12-$L$8)^2+($O$12-$M$8)^2)</f>
        <v>246.88854094812393</v>
      </c>
      <c r="X7" s="6">
        <f>SQRT(($M$12-$N$8)^2+($N$12-$O$8)^2+($O$12-$P$8)^2)</f>
        <v>179.4010096366934</v>
      </c>
      <c r="Y7" s="6">
        <f>SQRT(($M$12-Q8)^2+($N$12-R8)^2+($O$12-S8)^2)</f>
        <v>135.42977323051866</v>
      </c>
      <c r="Z7" s="6" t="str">
        <f>IF(MIN(V7:Y7)=V7,"Cluster1",IF(MIN(V7:Y7)=W7,"Cluster2",IF(MIN(V7:Y7)=X7,"Cluster3","Cluster4")))</f>
        <v>Cluster1</v>
      </c>
      <c r="AA7" s="6">
        <f>MIN(V7:Y7)</f>
        <v>69.655031732726954</v>
      </c>
    </row>
    <row r="8" spans="1:40" ht="16.5" customHeight="1">
      <c r="C8" s="7">
        <v>2</v>
      </c>
      <c r="D8" s="6">
        <v>137</v>
      </c>
      <c r="E8" s="6">
        <v>28</v>
      </c>
      <c r="F8" s="6">
        <v>49</v>
      </c>
      <c r="H8" s="6">
        <v>194.47147737419616</v>
      </c>
      <c r="I8" s="6">
        <v>21.33009441258676</v>
      </c>
      <c r="J8" s="6">
        <v>27.995352899501302</v>
      </c>
      <c r="K8" s="6">
        <v>228.03251314699395</v>
      </c>
      <c r="L8" s="6">
        <v>231.10950183776424</v>
      </c>
      <c r="M8" s="6">
        <v>232.19696879261326</v>
      </c>
      <c r="N8" s="6">
        <v>1.740554392478237</v>
      </c>
      <c r="O8" s="6">
        <v>145.53357875775114</v>
      </c>
      <c r="P8" s="6">
        <v>72.782911359075968</v>
      </c>
      <c r="Q8" s="6">
        <v>66.697036062132113</v>
      </c>
      <c r="R8" s="6">
        <v>117.17721064509236</v>
      </c>
      <c r="S8" s="6">
        <v>155.842621226305</v>
      </c>
      <c r="U8" s="5539">
        <v>2</v>
      </c>
      <c r="V8" s="6">
        <f t="dataTable" ref="V8:AA15006" dt2D="0" dtr="0" r1="K12"/>
        <v>61.552039380789289</v>
      </c>
      <c r="W8" s="6">
        <v>288.27333827713602</v>
      </c>
      <c r="X8" s="6">
        <v>180.76196124841169</v>
      </c>
      <c r="Y8" s="6">
        <v>155.91801482636959</v>
      </c>
      <c r="Z8" s="6" t="str">
        <v>Cluster1</v>
      </c>
      <c r="AA8" s="6">
        <v>61.552039380789289</v>
      </c>
    </row>
    <row r="9" spans="1:40" ht="16.5" customHeight="1">
      <c r="C9" s="7">
        <v>3</v>
      </c>
      <c r="D9" s="6">
        <v>149</v>
      </c>
      <c r="E9" s="6">
        <v>23</v>
      </c>
      <c r="F9" s="6">
        <v>44</v>
      </c>
      <c r="U9" s="5539">
        <v>3</v>
      </c>
      <c r="V9" s="6">
        <v>48.234765139621111</v>
      </c>
      <c r="W9" s="6">
        <v>291.50266199851421</v>
      </c>
      <c r="X9" s="6">
        <v>193.72216762704545</v>
      </c>
      <c r="Y9" s="6">
        <v>167.78526991550481</v>
      </c>
      <c r="Z9" s="6" t="str">
        <v>Cluster1</v>
      </c>
      <c r="AA9" s="6">
        <v>48.234765139621111</v>
      </c>
    </row>
    <row r="10" spans="1:40" ht="16.5" customHeight="1">
      <c r="C10" s="7">
        <v>4</v>
      </c>
      <c r="D10" s="6">
        <v>158</v>
      </c>
      <c r="E10" s="6">
        <v>23</v>
      </c>
      <c r="F10" s="6">
        <v>40</v>
      </c>
      <c r="U10" s="5539">
        <v>4</v>
      </c>
      <c r="V10" s="6">
        <v>38.432652764737533</v>
      </c>
      <c r="W10" s="6">
        <v>291.81122745006752</v>
      </c>
      <c r="X10" s="6">
        <v>201.2615500832911</v>
      </c>
      <c r="Y10" s="6">
        <v>175.00026034640885</v>
      </c>
      <c r="Z10" s="6" t="str">
        <v>Cluster1</v>
      </c>
      <c r="AA10" s="6">
        <v>38.432652764737533</v>
      </c>
    </row>
    <row r="11" spans="1:40" ht="16.5" customHeight="1">
      <c r="C11" s="7">
        <v>5</v>
      </c>
      <c r="D11" s="6">
        <v>157</v>
      </c>
      <c r="E11" s="6">
        <v>21</v>
      </c>
      <c r="F11" s="6">
        <v>35</v>
      </c>
      <c r="K11" s="5546" t="s">
        <v>7</v>
      </c>
      <c r="L11" s="5546"/>
      <c r="M11" s="8" t="s">
        <v>11</v>
      </c>
      <c r="N11" s="8" t="s">
        <v>12</v>
      </c>
      <c r="O11" s="8" t="s">
        <v>13</v>
      </c>
      <c r="U11" s="5539">
        <v>5</v>
      </c>
      <c r="V11" s="6">
        <v>38.121983945338421</v>
      </c>
      <c r="W11" s="6">
        <v>296.77982611270301</v>
      </c>
      <c r="X11" s="6">
        <v>202.58740355544273</v>
      </c>
      <c r="Y11" s="6">
        <v>178.90673617356768</v>
      </c>
      <c r="Z11" s="6" t="str">
        <v>Cluster1</v>
      </c>
      <c r="AA11" s="6">
        <v>38.121983945338421</v>
      </c>
    </row>
    <row r="12" spans="1:40" ht="16.5" customHeight="1">
      <c r="C12" s="7">
        <v>6</v>
      </c>
      <c r="D12" s="6">
        <v>163</v>
      </c>
      <c r="E12" s="6">
        <v>22</v>
      </c>
      <c r="F12" s="6">
        <v>38</v>
      </c>
      <c r="K12" s="5547">
        <v>1</v>
      </c>
      <c r="L12" s="5547"/>
      <c r="M12" s="6">
        <f>INDEX(D7:D15006,$K$12,1)</f>
        <v>156</v>
      </c>
      <c r="N12" s="6">
        <f>INDEX(E7:E15006,$K$12,1)</f>
        <v>54</v>
      </c>
      <c r="O12" s="6">
        <f>INDEX(F7:F15006,$K$12,1)</f>
        <v>76</v>
      </c>
      <c r="U12" s="5539">
        <v>6</v>
      </c>
      <c r="V12" s="6">
        <v>33.030222905940327</v>
      </c>
      <c r="W12" s="6">
        <v>292.69177339530927</v>
      </c>
      <c r="X12" s="6">
        <v>206.09465010270429</v>
      </c>
      <c r="Y12" s="6">
        <v>179.49887372038009</v>
      </c>
      <c r="Z12" s="6" t="str">
        <v>Cluster1</v>
      </c>
      <c r="AA12" s="6">
        <v>33.030222905940327</v>
      </c>
    </row>
    <row r="13" spans="1:40" ht="16.5" customHeight="1">
      <c r="C13" s="7">
        <v>7</v>
      </c>
      <c r="D13" s="6">
        <v>162</v>
      </c>
      <c r="E13" s="6">
        <v>19</v>
      </c>
      <c r="F13" s="6">
        <v>37</v>
      </c>
      <c r="M13" s="3"/>
      <c r="N13" s="3"/>
      <c r="O13" s="3"/>
      <c r="U13" s="5539">
        <v>7</v>
      </c>
      <c r="V13" s="6">
        <v>33.777357093754695</v>
      </c>
      <c r="W13" s="6">
        <v>295.72384108860228</v>
      </c>
      <c r="X13" s="6">
        <v>207.30232320214293</v>
      </c>
      <c r="Y13" s="6">
        <v>181.23186321762623</v>
      </c>
      <c r="Z13" s="6" t="str">
        <v>Cluster1</v>
      </c>
      <c r="AA13" s="6">
        <v>33.777357093754695</v>
      </c>
    </row>
    <row r="14" spans="1:40" ht="16.5" customHeight="1">
      <c r="C14" s="7">
        <v>8</v>
      </c>
      <c r="D14" s="6">
        <v>168</v>
      </c>
      <c r="E14" s="6">
        <v>21</v>
      </c>
      <c r="F14" s="6">
        <v>40</v>
      </c>
      <c r="U14" s="5539">
        <v>8</v>
      </c>
      <c r="V14" s="6">
        <v>29.068189291755203</v>
      </c>
      <c r="W14" s="6">
        <v>291.01474225600015</v>
      </c>
      <c r="X14" s="6">
        <v>210.29867990339486</v>
      </c>
      <c r="Y14" s="6">
        <v>181.47137306652144</v>
      </c>
      <c r="Z14" s="6" t="str">
        <v>Cluster1</v>
      </c>
      <c r="AA14" s="6">
        <v>29.068189291755203</v>
      </c>
    </row>
    <row r="15" spans="1:40" ht="16.5" customHeight="1">
      <c r="C15" s="7">
        <v>9</v>
      </c>
      <c r="D15" s="6">
        <v>167</v>
      </c>
      <c r="E15" s="6">
        <v>18</v>
      </c>
      <c r="F15" s="6">
        <v>40</v>
      </c>
      <c r="U15" s="5539">
        <v>9</v>
      </c>
      <c r="V15" s="6">
        <v>30.16426942468895</v>
      </c>
      <c r="W15" s="6">
        <v>293.39444822226409</v>
      </c>
      <c r="X15" s="6">
        <v>211.30598039440812</v>
      </c>
      <c r="Y15" s="6">
        <v>182.52757758389117</v>
      </c>
      <c r="Z15" s="6" t="str">
        <v>Cluster1</v>
      </c>
      <c r="AA15" s="6">
        <v>30.16426942468895</v>
      </c>
    </row>
    <row r="16" spans="1:40" ht="16.5" customHeight="1">
      <c r="C16" s="7">
        <v>10</v>
      </c>
      <c r="D16" s="6">
        <v>166</v>
      </c>
      <c r="E16" s="6">
        <v>18</v>
      </c>
      <c r="F16" s="6">
        <v>40</v>
      </c>
      <c r="U16" s="5539">
        <v>10</v>
      </c>
      <c r="V16" s="6">
        <v>31.077742914723022</v>
      </c>
      <c r="W16" s="6">
        <v>293.6040995523407</v>
      </c>
      <c r="X16" s="6">
        <v>210.5248167300638</v>
      </c>
      <c r="Y16" s="6">
        <v>181.97997321344917</v>
      </c>
      <c r="Z16" s="6" t="str">
        <v>Cluster1</v>
      </c>
      <c r="AA16" s="6">
        <v>31.077742914723022</v>
      </c>
    </row>
    <row r="17" spans="3:27" ht="16.5" customHeight="1">
      <c r="C17" s="7">
        <v>11</v>
      </c>
      <c r="D17" s="6">
        <v>165</v>
      </c>
      <c r="E17" s="6">
        <v>19</v>
      </c>
      <c r="F17" s="6">
        <v>38</v>
      </c>
      <c r="U17" s="5539">
        <v>11</v>
      </c>
      <c r="V17" s="6">
        <v>31.210419449197424</v>
      </c>
      <c r="W17" s="6">
        <v>294.40788231929133</v>
      </c>
      <c r="X17" s="6">
        <v>209.46179617279307</v>
      </c>
      <c r="Y17" s="6">
        <v>182.17881541635674</v>
      </c>
      <c r="Z17" s="6" t="str">
        <v>Cluster1</v>
      </c>
      <c r="AA17" s="6">
        <v>31.210419449197424</v>
      </c>
    </row>
    <row r="18" spans="3:27" ht="16.5" customHeight="1">
      <c r="C18" s="7">
        <v>12</v>
      </c>
      <c r="D18" s="6">
        <v>162</v>
      </c>
      <c r="E18" s="6">
        <v>19</v>
      </c>
      <c r="F18" s="6">
        <v>37</v>
      </c>
      <c r="U18" s="5539">
        <v>12</v>
      </c>
      <c r="V18" s="6">
        <v>33.777357093754695</v>
      </c>
      <c r="W18" s="6">
        <v>295.72384108860228</v>
      </c>
      <c r="X18" s="6">
        <v>207.30232320214293</v>
      </c>
      <c r="Y18" s="6">
        <v>181.23186321762623</v>
      </c>
      <c r="Z18" s="6" t="str">
        <v>Cluster1</v>
      </c>
      <c r="AA18" s="6">
        <v>33.777357093754695</v>
      </c>
    </row>
    <row r="19" spans="3:27" ht="16.5" customHeight="1">
      <c r="C19" s="7">
        <v>13</v>
      </c>
      <c r="D19" s="6">
        <v>163</v>
      </c>
      <c r="E19" s="6">
        <v>21</v>
      </c>
      <c r="F19" s="6">
        <v>37</v>
      </c>
      <c r="U19" s="5539">
        <v>13</v>
      </c>
      <c r="V19" s="6">
        <v>32.736012583090833</v>
      </c>
      <c r="W19" s="6">
        <v>294.06986781129382</v>
      </c>
      <c r="X19" s="6">
        <v>206.86623161161361</v>
      </c>
      <c r="Y19" s="6">
        <v>180.68725835162741</v>
      </c>
      <c r="Z19" s="6" t="str">
        <v>Cluster1</v>
      </c>
      <c r="AA19" s="6">
        <v>32.736012583090833</v>
      </c>
    </row>
    <row r="20" spans="3:27" ht="16.5" customHeight="1">
      <c r="C20" s="7">
        <v>14</v>
      </c>
      <c r="D20" s="6">
        <v>163</v>
      </c>
      <c r="E20" s="6">
        <v>20</v>
      </c>
      <c r="F20" s="6">
        <v>38</v>
      </c>
      <c r="U20" s="5539">
        <v>14</v>
      </c>
      <c r="V20" s="6">
        <v>33.050204278740125</v>
      </c>
      <c r="W20" s="6">
        <v>294.123974236447</v>
      </c>
      <c r="X20" s="6">
        <v>207.29963607297319</v>
      </c>
      <c r="Y20" s="6">
        <v>180.56731295964207</v>
      </c>
      <c r="Z20" s="6" t="str">
        <v>Cluster1</v>
      </c>
      <c r="AA20" s="6">
        <v>33.050204278740125</v>
      </c>
    </row>
    <row r="21" spans="3:27" ht="16.5" customHeight="1">
      <c r="C21" s="7">
        <v>15</v>
      </c>
      <c r="D21" s="6">
        <v>162</v>
      </c>
      <c r="E21" s="6">
        <v>21</v>
      </c>
      <c r="F21" s="6">
        <v>40</v>
      </c>
      <c r="U21" s="5539">
        <v>15</v>
      </c>
      <c r="V21" s="6">
        <v>34.621053669576057</v>
      </c>
      <c r="W21" s="6">
        <v>292.31142702277333</v>
      </c>
      <c r="X21" s="6">
        <v>205.58798948824872</v>
      </c>
      <c r="Y21" s="6">
        <v>178.1915364864285</v>
      </c>
      <c r="Z21" s="6" t="str">
        <v>Cluster1</v>
      </c>
      <c r="AA21" s="6">
        <v>34.621053669576057</v>
      </c>
    </row>
    <row r="22" spans="3:27" ht="16.5" customHeight="1">
      <c r="C22" s="7">
        <v>16</v>
      </c>
      <c r="D22" s="6">
        <v>163</v>
      </c>
      <c r="E22" s="6">
        <v>22</v>
      </c>
      <c r="F22" s="6">
        <v>41</v>
      </c>
      <c r="U22" s="5539">
        <v>16</v>
      </c>
      <c r="V22" s="6">
        <v>34.059117836771655</v>
      </c>
      <c r="W22" s="6">
        <v>290.70997987777338</v>
      </c>
      <c r="X22" s="6">
        <v>205.6095993206583</v>
      </c>
      <c r="Y22" s="6">
        <v>177.54376908111172</v>
      </c>
      <c r="Z22" s="6" t="str">
        <v>Cluster1</v>
      </c>
      <c r="AA22" s="6">
        <v>34.059117836771655</v>
      </c>
    </row>
    <row r="23" spans="3:27" ht="16.5" customHeight="1">
      <c r="C23" s="7">
        <v>17</v>
      </c>
      <c r="D23" s="6">
        <v>163</v>
      </c>
      <c r="E23" s="6">
        <v>20</v>
      </c>
      <c r="F23" s="6">
        <v>38</v>
      </c>
      <c r="U23" s="5539">
        <v>17</v>
      </c>
      <c r="V23" s="6">
        <v>33.050204278740125</v>
      </c>
      <c r="W23" s="6">
        <v>294.123974236447</v>
      </c>
      <c r="X23" s="6">
        <v>207.29963607297319</v>
      </c>
      <c r="Y23" s="6">
        <v>180.56731295964207</v>
      </c>
      <c r="Z23" s="6" t="str">
        <v>Cluster1</v>
      </c>
      <c r="AA23" s="6">
        <v>33.050204278740125</v>
      </c>
    </row>
    <row r="24" spans="3:27" ht="16.5" customHeight="1">
      <c r="C24" s="7">
        <v>18</v>
      </c>
      <c r="D24" s="6">
        <v>163</v>
      </c>
      <c r="E24" s="6">
        <v>21</v>
      </c>
      <c r="F24" s="6">
        <v>37</v>
      </c>
      <c r="U24" s="5539">
        <v>18</v>
      </c>
      <c r="V24" s="6">
        <v>32.736012583090833</v>
      </c>
      <c r="W24" s="6">
        <v>294.06986781129382</v>
      </c>
      <c r="X24" s="6">
        <v>206.86623161161361</v>
      </c>
      <c r="Y24" s="6">
        <v>180.68725835162741</v>
      </c>
      <c r="Z24" s="6" t="str">
        <v>Cluster1</v>
      </c>
      <c r="AA24" s="6">
        <v>32.736012583090833</v>
      </c>
    </row>
    <row r="25" spans="3:27" ht="16.5" customHeight="1">
      <c r="C25" s="7">
        <v>19</v>
      </c>
      <c r="D25" s="6">
        <v>163</v>
      </c>
      <c r="E25" s="6">
        <v>21</v>
      </c>
      <c r="F25" s="6">
        <v>35</v>
      </c>
      <c r="U25" s="5539">
        <v>19</v>
      </c>
      <c r="V25" s="6">
        <v>32.24326179899122</v>
      </c>
      <c r="W25" s="6">
        <v>295.40121027125514</v>
      </c>
      <c r="X25" s="6">
        <v>207.22154672385321</v>
      </c>
      <c r="Y25" s="6">
        <v>182.0089443283845</v>
      </c>
      <c r="Z25" s="6" t="str">
        <v>Cluster1</v>
      </c>
      <c r="AA25" s="6">
        <v>32.24326179899122</v>
      </c>
    </row>
    <row r="26" spans="3:27" ht="16.5" customHeight="1">
      <c r="C26" s="7">
        <v>20</v>
      </c>
      <c r="D26" s="6">
        <v>163</v>
      </c>
      <c r="E26" s="6">
        <v>21</v>
      </c>
      <c r="F26" s="6">
        <v>35</v>
      </c>
      <c r="U26" s="5539">
        <v>20</v>
      </c>
      <c r="V26" s="6">
        <v>32.24326179899122</v>
      </c>
      <c r="W26" s="6">
        <v>295.40121027125514</v>
      </c>
      <c r="X26" s="6">
        <v>207.22154672385321</v>
      </c>
      <c r="Y26" s="6">
        <v>182.0089443283845</v>
      </c>
      <c r="Z26" s="6" t="str">
        <v>Cluster1</v>
      </c>
      <c r="AA26" s="6">
        <v>32.24326179899122</v>
      </c>
    </row>
    <row r="27" spans="3:27" ht="16.5" customHeight="1">
      <c r="C27" s="7">
        <v>21</v>
      </c>
      <c r="D27" s="6">
        <v>162</v>
      </c>
      <c r="E27" s="6">
        <v>22</v>
      </c>
      <c r="F27" s="6">
        <v>35</v>
      </c>
      <c r="U27" s="5539">
        <v>21</v>
      </c>
      <c r="V27" s="6">
        <v>33.225151577705482</v>
      </c>
      <c r="W27" s="6">
        <v>294.91307372231017</v>
      </c>
      <c r="X27" s="6">
        <v>205.84261798251481</v>
      </c>
      <c r="Y27" s="6">
        <v>180.95384899572335</v>
      </c>
      <c r="Z27" s="6" t="str">
        <v>Cluster1</v>
      </c>
      <c r="AA27" s="6">
        <v>33.225151577705482</v>
      </c>
    </row>
    <row r="28" spans="3:27" ht="16.5" customHeight="1">
      <c r="C28" s="7">
        <v>22</v>
      </c>
      <c r="D28" s="6">
        <v>162</v>
      </c>
      <c r="E28" s="6">
        <v>22</v>
      </c>
      <c r="F28" s="6">
        <v>35</v>
      </c>
      <c r="U28" s="5539">
        <v>22</v>
      </c>
      <c r="V28" s="6">
        <v>33.225151577705482</v>
      </c>
      <c r="W28" s="6">
        <v>294.91307372231017</v>
      </c>
      <c r="X28" s="6">
        <v>205.84261798251481</v>
      </c>
      <c r="Y28" s="6">
        <v>180.95384899572335</v>
      </c>
      <c r="Z28" s="6" t="str">
        <v>Cluster1</v>
      </c>
      <c r="AA28" s="6">
        <v>33.225151577705482</v>
      </c>
    </row>
    <row r="29" spans="3:27" ht="16.5" customHeight="1">
      <c r="C29" s="7">
        <v>23</v>
      </c>
      <c r="D29" s="6">
        <v>162</v>
      </c>
      <c r="E29" s="6">
        <v>22</v>
      </c>
      <c r="F29" s="6">
        <v>33</v>
      </c>
      <c r="U29" s="5539">
        <v>23</v>
      </c>
      <c r="V29" s="6">
        <v>32.861711899405215</v>
      </c>
      <c r="W29" s="6">
        <v>296.25412896280653</v>
      </c>
      <c r="X29" s="6">
        <v>206.21909471077558</v>
      </c>
      <c r="Y29" s="6">
        <v>182.29554561555329</v>
      </c>
      <c r="Z29" s="6" t="str">
        <v>Cluster1</v>
      </c>
      <c r="AA29" s="6">
        <v>32.861711899405215</v>
      </c>
    </row>
    <row r="30" spans="3:27" ht="16.5" customHeight="1">
      <c r="C30" s="7">
        <v>24</v>
      </c>
      <c r="D30" s="6">
        <v>162</v>
      </c>
      <c r="E30" s="6">
        <v>22</v>
      </c>
      <c r="F30" s="6">
        <v>33</v>
      </c>
      <c r="U30" s="5539">
        <v>24</v>
      </c>
      <c r="V30" s="6">
        <v>32.861711899405215</v>
      </c>
      <c r="W30" s="6">
        <v>296.25412896280653</v>
      </c>
      <c r="X30" s="6">
        <v>206.21909471077558</v>
      </c>
      <c r="Y30" s="6">
        <v>182.29554561555329</v>
      </c>
      <c r="Z30" s="6" t="str">
        <v>Cluster1</v>
      </c>
      <c r="AA30" s="6">
        <v>32.861711899405215</v>
      </c>
    </row>
    <row r="31" spans="3:27" ht="16.5" customHeight="1">
      <c r="C31" s="7">
        <v>25</v>
      </c>
      <c r="D31" s="6">
        <v>162</v>
      </c>
      <c r="E31" s="6">
        <v>22</v>
      </c>
      <c r="F31" s="6">
        <v>31</v>
      </c>
      <c r="U31" s="5539">
        <v>25</v>
      </c>
      <c r="V31" s="6">
        <v>32.61707406493592</v>
      </c>
      <c r="W31" s="6">
        <v>297.60258198255207</v>
      </c>
      <c r="X31" s="6">
        <v>206.61424604505891</v>
      </c>
      <c r="Y31" s="6">
        <v>183.6492211695369</v>
      </c>
      <c r="Z31" s="6" t="str">
        <v>Cluster1</v>
      </c>
      <c r="AA31" s="6">
        <v>32.61707406493592</v>
      </c>
    </row>
    <row r="32" spans="3:27" ht="16.5" customHeight="1">
      <c r="C32" s="7">
        <v>26</v>
      </c>
      <c r="D32" s="6">
        <v>162</v>
      </c>
      <c r="E32" s="6">
        <v>22</v>
      </c>
      <c r="F32" s="6">
        <v>31</v>
      </c>
      <c r="U32" s="5539">
        <v>26</v>
      </c>
      <c r="V32" s="6">
        <v>32.61707406493592</v>
      </c>
      <c r="W32" s="6">
        <v>297.60258198255207</v>
      </c>
      <c r="X32" s="6">
        <v>206.61424604505891</v>
      </c>
      <c r="Y32" s="6">
        <v>183.6492211695369</v>
      </c>
      <c r="Z32" s="6" t="str">
        <v>Cluster1</v>
      </c>
      <c r="AA32" s="6">
        <v>32.61707406493592</v>
      </c>
    </row>
    <row r="33" spans="3:27" ht="16.5" customHeight="1">
      <c r="C33" s="7">
        <v>27</v>
      </c>
      <c r="D33" s="6">
        <v>162</v>
      </c>
      <c r="E33" s="6">
        <v>23</v>
      </c>
      <c r="F33" s="6">
        <v>30</v>
      </c>
      <c r="U33" s="5539">
        <v>27</v>
      </c>
      <c r="V33" s="6">
        <v>32.576126803709258</v>
      </c>
      <c r="W33" s="6">
        <v>297.57935367997447</v>
      </c>
      <c r="X33" s="6">
        <v>206.22304753341899</v>
      </c>
      <c r="Y33" s="6">
        <v>183.8161234966615</v>
      </c>
      <c r="Z33" s="6" t="str">
        <v>Cluster1</v>
      </c>
      <c r="AA33" s="6">
        <v>32.576126803709258</v>
      </c>
    </row>
    <row r="34" spans="3:27" ht="16.5" customHeight="1">
      <c r="C34" s="7">
        <v>28</v>
      </c>
      <c r="D34" s="6">
        <v>162</v>
      </c>
      <c r="E34" s="6">
        <v>23</v>
      </c>
      <c r="F34" s="6">
        <v>30</v>
      </c>
      <c r="U34" s="5539">
        <v>28</v>
      </c>
      <c r="V34" s="6">
        <v>32.576126803709258</v>
      </c>
      <c r="W34" s="6">
        <v>297.57935367997447</v>
      </c>
      <c r="X34" s="6">
        <v>206.22304753341899</v>
      </c>
      <c r="Y34" s="6">
        <v>183.8161234966615</v>
      </c>
      <c r="Z34" s="6" t="str">
        <v>Cluster1</v>
      </c>
      <c r="AA34" s="6">
        <v>32.576126803709258</v>
      </c>
    </row>
    <row r="35" spans="3:27" ht="16.5" customHeight="1">
      <c r="C35" s="7">
        <v>29</v>
      </c>
      <c r="D35" s="6">
        <v>162</v>
      </c>
      <c r="E35" s="6">
        <v>23</v>
      </c>
      <c r="F35" s="6">
        <v>28</v>
      </c>
      <c r="U35" s="5539">
        <v>29</v>
      </c>
      <c r="V35" s="6">
        <v>32.514388340077225</v>
      </c>
      <c r="W35" s="6">
        <v>298.94190006046625</v>
      </c>
      <c r="X35" s="6">
        <v>206.64722833710374</v>
      </c>
      <c r="Y35" s="6">
        <v>185.19108440269238</v>
      </c>
      <c r="Z35" s="6" t="str">
        <v>Cluster1</v>
      </c>
      <c r="AA35" s="6">
        <v>32.514388340077225</v>
      </c>
    </row>
    <row r="36" spans="3:27" ht="16.5" customHeight="1">
      <c r="C36" s="7">
        <v>30</v>
      </c>
      <c r="D36" s="6">
        <v>162</v>
      </c>
      <c r="E36" s="6">
        <v>23</v>
      </c>
      <c r="F36" s="6">
        <v>28</v>
      </c>
      <c r="U36" s="5539">
        <v>30</v>
      </c>
      <c r="V36" s="6">
        <v>32.514388340077225</v>
      </c>
      <c r="W36" s="6">
        <v>298.94190006046625</v>
      </c>
      <c r="X36" s="6">
        <v>206.64722833710374</v>
      </c>
      <c r="Y36" s="6">
        <v>185.19108440269238</v>
      </c>
      <c r="Z36" s="6" t="str">
        <v>Cluster1</v>
      </c>
      <c r="AA36" s="6">
        <v>32.514388340077225</v>
      </c>
    </row>
    <row r="37" spans="3:27" ht="16.5" customHeight="1">
      <c r="C37" s="7">
        <v>31</v>
      </c>
      <c r="D37" s="6">
        <v>162</v>
      </c>
      <c r="E37" s="6">
        <v>23</v>
      </c>
      <c r="F37" s="6">
        <v>28</v>
      </c>
      <c r="U37" s="5539">
        <v>31</v>
      </c>
      <c r="V37" s="6">
        <v>32.514388340077225</v>
      </c>
      <c r="W37" s="6">
        <v>298.94190006046625</v>
      </c>
      <c r="X37" s="6">
        <v>206.64722833710374</v>
      </c>
      <c r="Y37" s="6">
        <v>185.19108440269238</v>
      </c>
      <c r="Z37" s="6" t="str">
        <v>Cluster1</v>
      </c>
      <c r="AA37" s="6">
        <v>32.514388340077225</v>
      </c>
    </row>
    <row r="38" spans="3:27" ht="16.5" customHeight="1">
      <c r="C38" s="7">
        <v>32</v>
      </c>
      <c r="D38" s="6">
        <v>162</v>
      </c>
      <c r="E38" s="6">
        <v>23</v>
      </c>
      <c r="F38" s="6">
        <v>30</v>
      </c>
      <c r="U38" s="5539">
        <v>32</v>
      </c>
      <c r="V38" s="6">
        <v>32.576126803709258</v>
      </c>
      <c r="W38" s="6">
        <v>297.57935367997447</v>
      </c>
      <c r="X38" s="6">
        <v>206.22304753341899</v>
      </c>
      <c r="Y38" s="6">
        <v>183.8161234966615</v>
      </c>
      <c r="Z38" s="6" t="str">
        <v>Cluster1</v>
      </c>
      <c r="AA38" s="6">
        <v>32.576126803709258</v>
      </c>
    </row>
    <row r="39" spans="3:27" ht="16.5" customHeight="1">
      <c r="C39" s="7">
        <v>33</v>
      </c>
      <c r="D39" s="6">
        <v>160</v>
      </c>
      <c r="E39" s="6">
        <v>23</v>
      </c>
      <c r="F39" s="6">
        <v>31</v>
      </c>
      <c r="U39" s="5539">
        <v>33</v>
      </c>
      <c r="V39" s="6">
        <v>34.642448545521816</v>
      </c>
      <c r="W39" s="6">
        <v>297.35199318584381</v>
      </c>
      <c r="X39" s="6">
        <v>204.46599161919946</v>
      </c>
      <c r="Y39" s="6">
        <v>182.10016518151716</v>
      </c>
      <c r="Z39" s="6" t="str">
        <v>Cluster1</v>
      </c>
      <c r="AA39" s="6">
        <v>34.642448545521816</v>
      </c>
    </row>
    <row r="40" spans="3:27" ht="16.5" customHeight="1">
      <c r="C40" s="7">
        <v>34</v>
      </c>
      <c r="D40" s="6">
        <v>159</v>
      </c>
      <c r="E40" s="6">
        <v>23</v>
      </c>
      <c r="F40" s="6">
        <v>33</v>
      </c>
      <c r="U40" s="5539">
        <v>34</v>
      </c>
      <c r="V40" s="6">
        <v>35.861689647582331</v>
      </c>
      <c r="W40" s="6">
        <v>296.2338350066002</v>
      </c>
      <c r="X40" s="6">
        <v>203.29213263717611</v>
      </c>
      <c r="Y40" s="6">
        <v>180.22068068441777</v>
      </c>
      <c r="Z40" s="6" t="str">
        <v>Cluster1</v>
      </c>
      <c r="AA40" s="6">
        <v>35.861689647582331</v>
      </c>
    </row>
    <row r="41" spans="3:27" ht="16.5" customHeight="1">
      <c r="C41" s="7">
        <v>35</v>
      </c>
      <c r="D41" s="6">
        <v>155</v>
      </c>
      <c r="E41" s="6">
        <v>23</v>
      </c>
      <c r="F41" s="6">
        <v>34</v>
      </c>
      <c r="U41" s="5539">
        <v>35</v>
      </c>
      <c r="V41" s="6">
        <v>39.96050422071874</v>
      </c>
      <c r="W41" s="6">
        <v>296.52209221288786</v>
      </c>
      <c r="X41" s="6">
        <v>200.01762373499207</v>
      </c>
      <c r="Y41" s="6">
        <v>177.51728026420224</v>
      </c>
      <c r="Z41" s="6" t="str">
        <v>Cluster1</v>
      </c>
      <c r="AA41" s="6">
        <v>39.96050422071874</v>
      </c>
    </row>
    <row r="42" spans="3:27" ht="16.5" customHeight="1">
      <c r="C42" s="7">
        <v>36</v>
      </c>
      <c r="D42" s="6">
        <v>153</v>
      </c>
      <c r="E42" s="6">
        <v>23</v>
      </c>
      <c r="F42" s="6">
        <v>33</v>
      </c>
      <c r="U42" s="5539">
        <v>36</v>
      </c>
      <c r="V42" s="6">
        <v>41.805723446316144</v>
      </c>
      <c r="W42" s="6">
        <v>297.68922580517011</v>
      </c>
      <c r="X42" s="6">
        <v>198.68713557973737</v>
      </c>
      <c r="Y42" s="6">
        <v>177.22262321470265</v>
      </c>
      <c r="Z42" s="6" t="str">
        <v>Cluster1</v>
      </c>
      <c r="AA42" s="6">
        <v>41.805723446316144</v>
      </c>
    </row>
    <row r="43" spans="3:27" ht="16.5" customHeight="1">
      <c r="C43" s="7">
        <v>37</v>
      </c>
      <c r="D43" s="6">
        <v>153</v>
      </c>
      <c r="E43" s="6">
        <v>21</v>
      </c>
      <c r="F43" s="6">
        <v>34</v>
      </c>
      <c r="U43" s="5539">
        <v>37</v>
      </c>
      <c r="V43" s="6">
        <v>41.905228608387425</v>
      </c>
      <c r="W43" s="6">
        <v>298.42573486589151</v>
      </c>
      <c r="X43" s="6">
        <v>199.73018384108545</v>
      </c>
      <c r="Y43" s="6">
        <v>177.605973377103</v>
      </c>
      <c r="Z43" s="6" t="str">
        <v>Cluster1</v>
      </c>
      <c r="AA43" s="6">
        <v>41.905228608387425</v>
      </c>
    </row>
    <row r="44" spans="3:27" ht="16.5" customHeight="1">
      <c r="C44" s="7">
        <v>38</v>
      </c>
      <c r="D44" s="6">
        <v>153</v>
      </c>
      <c r="E44" s="6">
        <v>21</v>
      </c>
      <c r="F44" s="6">
        <v>34</v>
      </c>
      <c r="U44" s="5539">
        <v>38</v>
      </c>
      <c r="V44" s="6">
        <v>41.905228608387425</v>
      </c>
      <c r="W44" s="6">
        <v>298.42573486589151</v>
      </c>
      <c r="X44" s="6">
        <v>199.73018384108545</v>
      </c>
      <c r="Y44" s="6">
        <v>177.605973377103</v>
      </c>
      <c r="Z44" s="6" t="str">
        <v>Cluster1</v>
      </c>
      <c r="AA44" s="6">
        <v>41.905228608387425</v>
      </c>
    </row>
    <row r="45" spans="3:27" ht="16.5" customHeight="1">
      <c r="C45" s="7">
        <v>39</v>
      </c>
      <c r="D45" s="6">
        <v>152</v>
      </c>
      <c r="E45" s="6">
        <v>22</v>
      </c>
      <c r="F45" s="6">
        <v>34</v>
      </c>
      <c r="U45" s="5539">
        <v>39</v>
      </c>
      <c r="V45" s="6">
        <v>42.899078668946153</v>
      </c>
      <c r="W45" s="6">
        <v>297.97611523889941</v>
      </c>
      <c r="X45" s="6">
        <v>198.34959109729277</v>
      </c>
      <c r="Y45" s="6">
        <v>176.58120350156835</v>
      </c>
      <c r="Z45" s="6" t="str">
        <v>Cluster1</v>
      </c>
      <c r="AA45" s="6">
        <v>42.899078668946153</v>
      </c>
    </row>
    <row r="46" spans="3:27" ht="16.5" customHeight="1">
      <c r="C46" s="7">
        <v>40</v>
      </c>
      <c r="D46" s="6">
        <v>156</v>
      </c>
      <c r="E46" s="6">
        <v>21</v>
      </c>
      <c r="F46" s="6">
        <v>35</v>
      </c>
      <c r="U46" s="5539">
        <v>40</v>
      </c>
      <c r="V46" s="6">
        <v>39.105352762467604</v>
      </c>
      <c r="W46" s="6">
        <v>297.02075721030036</v>
      </c>
      <c r="X46" s="6">
        <v>201.82204336523989</v>
      </c>
      <c r="Y46" s="6">
        <v>178.40407596353515</v>
      </c>
      <c r="Z46" s="6" t="str">
        <v>Cluster1</v>
      </c>
      <c r="AA46" s="6">
        <v>39.105352762467604</v>
      </c>
    </row>
    <row r="47" spans="3:27" ht="16.5" customHeight="1">
      <c r="C47" s="7">
        <v>41</v>
      </c>
      <c r="D47" s="6">
        <v>163</v>
      </c>
      <c r="E47" s="6">
        <v>18</v>
      </c>
      <c r="F47" s="6">
        <v>33</v>
      </c>
      <c r="U47" s="5539">
        <v>41</v>
      </c>
      <c r="V47" s="6">
        <v>32.040441780846471</v>
      </c>
      <c r="W47" s="6">
        <v>298.87174492735062</v>
      </c>
      <c r="X47" s="6">
        <v>209.40893616225856</v>
      </c>
      <c r="Y47" s="6">
        <v>184.93428444804047</v>
      </c>
      <c r="Z47" s="6" t="str">
        <v>Cluster1</v>
      </c>
      <c r="AA47" s="6">
        <v>32.040441780846471</v>
      </c>
    </row>
    <row r="48" spans="3:27" ht="16.5" customHeight="1">
      <c r="C48" s="7">
        <v>42</v>
      </c>
      <c r="D48" s="6">
        <v>166</v>
      </c>
      <c r="E48" s="6">
        <v>15</v>
      </c>
      <c r="F48" s="6">
        <v>34</v>
      </c>
      <c r="U48" s="5539">
        <v>42</v>
      </c>
      <c r="V48" s="6">
        <v>29.778363050093152</v>
      </c>
      <c r="W48" s="6">
        <v>299.72218454842266</v>
      </c>
      <c r="X48" s="6">
        <v>213.36423052630533</v>
      </c>
      <c r="Y48" s="6">
        <v>187.47502598840703</v>
      </c>
      <c r="Z48" s="6" t="str">
        <v>Cluster1</v>
      </c>
      <c r="AA48" s="6">
        <v>29.778363050093152</v>
      </c>
    </row>
    <row r="49" spans="3:27" ht="16.5" customHeight="1">
      <c r="C49" s="7">
        <v>43</v>
      </c>
      <c r="D49" s="6">
        <v>170</v>
      </c>
      <c r="E49" s="6">
        <v>17</v>
      </c>
      <c r="F49" s="6">
        <v>38</v>
      </c>
      <c r="U49" s="5539">
        <v>43</v>
      </c>
      <c r="V49" s="6">
        <v>26.789846698016515</v>
      </c>
      <c r="W49" s="6">
        <v>294.8272613711473</v>
      </c>
      <c r="X49" s="6">
        <v>214.57393324222522</v>
      </c>
      <c r="Y49" s="6">
        <v>185.99424525631437</v>
      </c>
      <c r="Z49" s="6" t="str">
        <v>Cluster1</v>
      </c>
      <c r="AA49" s="6">
        <v>26.789846698016515</v>
      </c>
    </row>
    <row r="50" spans="3:27" ht="16.5" customHeight="1">
      <c r="C50" s="7">
        <v>44</v>
      </c>
      <c r="D50" s="6">
        <v>165</v>
      </c>
      <c r="E50" s="6">
        <v>24</v>
      </c>
      <c r="F50" s="6">
        <v>43</v>
      </c>
      <c r="U50" s="5539">
        <v>44</v>
      </c>
      <c r="V50" s="6">
        <v>33.178845806838432</v>
      </c>
      <c r="W50" s="6">
        <v>287.51162840035863</v>
      </c>
      <c r="X50" s="6">
        <v>205.69657059553626</v>
      </c>
      <c r="Y50" s="6">
        <v>176.29215089672314</v>
      </c>
      <c r="Z50" s="6" t="str">
        <v>Cluster1</v>
      </c>
      <c r="AA50" s="6">
        <v>33.178845806838432</v>
      </c>
    </row>
    <row r="51" spans="3:27" ht="16.5" customHeight="1">
      <c r="C51" s="7">
        <v>45</v>
      </c>
      <c r="D51" s="6">
        <v>141</v>
      </c>
      <c r="E51" s="6">
        <v>30</v>
      </c>
      <c r="F51" s="6">
        <v>46</v>
      </c>
      <c r="U51" s="5539">
        <v>45</v>
      </c>
      <c r="V51" s="6">
        <v>57.083565697031631</v>
      </c>
      <c r="W51" s="6">
        <v>287.55695307481744</v>
      </c>
      <c r="X51" s="6">
        <v>182.91671698441323</v>
      </c>
      <c r="Y51" s="6">
        <v>158.70160031857401</v>
      </c>
      <c r="Z51" s="6" t="str">
        <v>Cluster1</v>
      </c>
      <c r="AA51" s="6">
        <v>57.083565697031631</v>
      </c>
    </row>
    <row r="52" spans="3:27" ht="16.5" customHeight="1">
      <c r="C52" s="7">
        <v>46</v>
      </c>
      <c r="D52" s="6">
        <v>159</v>
      </c>
      <c r="E52" s="6">
        <v>78</v>
      </c>
      <c r="F52" s="6">
        <v>87</v>
      </c>
      <c r="U52" s="5539">
        <v>46</v>
      </c>
      <c r="V52" s="6">
        <v>89.169794694441407</v>
      </c>
      <c r="W52" s="6">
        <v>222.01388959018155</v>
      </c>
      <c r="X52" s="6">
        <v>171.73655144446789</v>
      </c>
      <c r="Y52" s="6">
        <v>121.63057791095862</v>
      </c>
      <c r="Z52" s="6" t="str">
        <v>Cluster1</v>
      </c>
      <c r="AA52" s="6">
        <v>89.169794694441407</v>
      </c>
    </row>
    <row r="53" spans="3:27" ht="16.5" customHeight="1">
      <c r="C53" s="7">
        <v>47</v>
      </c>
      <c r="D53" s="6">
        <v>207</v>
      </c>
      <c r="E53" s="6">
        <v>157</v>
      </c>
      <c r="F53" s="6">
        <v>160</v>
      </c>
      <c r="U53" s="5539">
        <v>47</v>
      </c>
      <c r="V53" s="6">
        <v>189.70638897361917</v>
      </c>
      <c r="W53" s="6">
        <v>105.57929330489775</v>
      </c>
      <c r="X53" s="6">
        <v>223.31533619124926</v>
      </c>
      <c r="Y53" s="6">
        <v>145.90428383026995</v>
      </c>
      <c r="Z53" s="6" t="str">
        <v>Cluster2</v>
      </c>
      <c r="AA53" s="6">
        <v>105.57929330489775</v>
      </c>
    </row>
    <row r="54" spans="3:27" ht="16.5" customHeight="1">
      <c r="C54" s="7">
        <v>48</v>
      </c>
      <c r="D54" s="6">
        <v>209</v>
      </c>
      <c r="E54" s="6">
        <v>177</v>
      </c>
      <c r="F54" s="6">
        <v>180</v>
      </c>
      <c r="U54" s="5539">
        <v>48</v>
      </c>
      <c r="V54" s="6">
        <v>218.058731114876</v>
      </c>
      <c r="W54" s="6">
        <v>77.553841277905448</v>
      </c>
      <c r="X54" s="6">
        <v>235.46149909479402</v>
      </c>
      <c r="Y54" s="6">
        <v>156.24493150473572</v>
      </c>
      <c r="Z54" s="6" t="str">
        <v>Cluster2</v>
      </c>
      <c r="AA54" s="6">
        <v>77.553841277905448</v>
      </c>
    </row>
    <row r="55" spans="3:27" ht="16.5" customHeight="1">
      <c r="C55" s="7">
        <v>49</v>
      </c>
      <c r="D55" s="6">
        <v>209</v>
      </c>
      <c r="E55" s="6">
        <v>179</v>
      </c>
      <c r="F55" s="6">
        <v>187</v>
      </c>
      <c r="U55" s="5539">
        <v>49</v>
      </c>
      <c r="V55" s="6">
        <v>224.39553225763302</v>
      </c>
      <c r="W55" s="6">
        <v>71.556989361703231</v>
      </c>
      <c r="X55" s="6">
        <v>239.00213907392046</v>
      </c>
      <c r="Y55" s="6">
        <v>158.24971747580125</v>
      </c>
      <c r="Z55" s="6" t="str">
        <v>Cluster2</v>
      </c>
      <c r="AA55" s="6">
        <v>71.556989361703231</v>
      </c>
    </row>
    <row r="56" spans="3:27" ht="16.5" customHeight="1">
      <c r="C56" s="7">
        <v>50</v>
      </c>
      <c r="D56" s="6">
        <v>210</v>
      </c>
      <c r="E56" s="6">
        <v>184</v>
      </c>
      <c r="F56" s="6">
        <v>195</v>
      </c>
      <c r="U56" s="5539">
        <v>50</v>
      </c>
      <c r="V56" s="6">
        <v>233.65184645519096</v>
      </c>
      <c r="W56" s="6">
        <v>62.67448588666258</v>
      </c>
      <c r="X56" s="6">
        <v>244.51723661902025</v>
      </c>
      <c r="Y56" s="6">
        <v>162.89360012896407</v>
      </c>
      <c r="Z56" s="6" t="str">
        <v>Cluster2</v>
      </c>
      <c r="AA56" s="6">
        <v>62.67448588666258</v>
      </c>
    </row>
    <row r="57" spans="3:27" ht="16.5" customHeight="1">
      <c r="C57" s="7">
        <v>51</v>
      </c>
      <c r="D57" s="6">
        <v>205</v>
      </c>
      <c r="E57" s="6">
        <v>185</v>
      </c>
      <c r="F57" s="6">
        <v>194</v>
      </c>
      <c r="U57" s="5539">
        <v>51</v>
      </c>
      <c r="V57" s="6">
        <v>233.35858810559324</v>
      </c>
      <c r="W57" s="6">
        <v>64.152874031777444</v>
      </c>
      <c r="X57" s="6">
        <v>239.92828764639106</v>
      </c>
      <c r="Y57" s="6">
        <v>158.69349748732174</v>
      </c>
      <c r="Z57" s="6" t="str">
        <v>Cluster2</v>
      </c>
      <c r="AA57" s="6">
        <v>64.152874031777444</v>
      </c>
    </row>
    <row r="58" spans="3:27" ht="16.5" customHeight="1">
      <c r="C58" s="7">
        <v>52</v>
      </c>
      <c r="D58" s="6">
        <v>198</v>
      </c>
      <c r="E58" s="6">
        <v>185</v>
      </c>
      <c r="F58" s="6">
        <v>192</v>
      </c>
      <c r="U58" s="5539">
        <v>52</v>
      </c>
      <c r="V58" s="6">
        <v>231.72788510982593</v>
      </c>
      <c r="W58" s="6">
        <v>68.145684425101152</v>
      </c>
      <c r="X58" s="6">
        <v>232.99803136477433</v>
      </c>
      <c r="Y58" s="6">
        <v>152.14386328253158</v>
      </c>
      <c r="Z58" s="6" t="str">
        <v>Cluster2</v>
      </c>
      <c r="AA58" s="6">
        <v>68.145684425101152</v>
      </c>
    </row>
    <row r="59" spans="3:27" ht="16.5" customHeight="1">
      <c r="C59" s="7">
        <v>53</v>
      </c>
      <c r="D59" s="6">
        <v>196</v>
      </c>
      <c r="E59" s="6">
        <v>190</v>
      </c>
      <c r="F59" s="6">
        <v>194</v>
      </c>
      <c r="U59" s="5539">
        <v>53</v>
      </c>
      <c r="V59" s="6">
        <v>236.6630860342305</v>
      </c>
      <c r="W59" s="6">
        <v>64.614870307115467</v>
      </c>
      <c r="X59" s="6">
        <v>233.25431915490111</v>
      </c>
      <c r="Y59" s="6">
        <v>153.22663178255289</v>
      </c>
      <c r="Z59" s="6" t="str">
        <v>Cluster2</v>
      </c>
      <c r="AA59" s="6">
        <v>64.614870307115467</v>
      </c>
    </row>
    <row r="60" spans="3:27" ht="16.5" customHeight="1">
      <c r="C60" s="7">
        <v>54</v>
      </c>
      <c r="D60" s="6">
        <v>192</v>
      </c>
      <c r="E60" s="6">
        <v>192</v>
      </c>
      <c r="F60" s="6">
        <v>194</v>
      </c>
      <c r="U60" s="5539">
        <v>54</v>
      </c>
      <c r="V60" s="6">
        <v>238.10054122699682</v>
      </c>
      <c r="W60" s="6">
        <v>65.474449693221914</v>
      </c>
      <c r="X60" s="6">
        <v>230.32882477997686</v>
      </c>
      <c r="Y60" s="6">
        <v>150.84849397107922</v>
      </c>
      <c r="Z60" s="6" t="str">
        <v>Cluster2</v>
      </c>
      <c r="AA60" s="6">
        <v>65.474449693221914</v>
      </c>
    </row>
    <row r="61" spans="3:27" ht="16.5" customHeight="1">
      <c r="C61" s="7">
        <v>55</v>
      </c>
      <c r="D61" s="6">
        <v>190</v>
      </c>
      <c r="E61" s="6">
        <v>191</v>
      </c>
      <c r="F61" s="6">
        <v>193</v>
      </c>
      <c r="U61" s="5539">
        <v>55</v>
      </c>
      <c r="V61" s="6">
        <v>236.71587301385131</v>
      </c>
      <c r="W61" s="6">
        <v>67.761689445282997</v>
      </c>
      <c r="X61" s="6">
        <v>227.94947405582855</v>
      </c>
      <c r="Y61" s="6">
        <v>148.43886263823921</v>
      </c>
      <c r="Z61" s="6" t="str">
        <v>Cluster2</v>
      </c>
      <c r="AA61" s="6">
        <v>67.761689445282997</v>
      </c>
    </row>
    <row r="62" spans="3:27" ht="16.5" customHeight="1">
      <c r="C62" s="7">
        <v>56</v>
      </c>
      <c r="D62" s="6">
        <v>188</v>
      </c>
      <c r="E62" s="6">
        <v>192</v>
      </c>
      <c r="F62" s="6">
        <v>193</v>
      </c>
      <c r="U62" s="5539">
        <v>56</v>
      </c>
      <c r="V62" s="6">
        <v>237.4797470467353</v>
      </c>
      <c r="W62" s="6">
        <v>68.326843958955294</v>
      </c>
      <c r="X62" s="6">
        <v>226.5035491606771</v>
      </c>
      <c r="Y62" s="6">
        <v>147.28723523880947</v>
      </c>
      <c r="Z62" s="6" t="str">
        <v>Cluster2</v>
      </c>
      <c r="AA62" s="6">
        <v>68.326843958955294</v>
      </c>
    </row>
    <row r="63" spans="3:27" ht="16.5" customHeight="1">
      <c r="C63" s="7">
        <v>57</v>
      </c>
      <c r="D63" s="6">
        <v>190</v>
      </c>
      <c r="E63" s="6">
        <v>191</v>
      </c>
      <c r="F63" s="6">
        <v>193</v>
      </c>
      <c r="U63" s="5539">
        <v>57</v>
      </c>
      <c r="V63" s="6">
        <v>236.71587301385131</v>
      </c>
      <c r="W63" s="6">
        <v>67.761689445282997</v>
      </c>
      <c r="X63" s="6">
        <v>227.94947405582855</v>
      </c>
      <c r="Y63" s="6">
        <v>148.43886263823921</v>
      </c>
      <c r="Z63" s="6" t="str">
        <v>Cluster2</v>
      </c>
      <c r="AA63" s="6">
        <v>67.761689445282997</v>
      </c>
    </row>
    <row r="64" spans="3:27" ht="16.5" customHeight="1">
      <c r="C64" s="7">
        <v>58</v>
      </c>
      <c r="D64" s="6">
        <v>190</v>
      </c>
      <c r="E64" s="6">
        <v>191</v>
      </c>
      <c r="F64" s="6">
        <v>193</v>
      </c>
      <c r="U64" s="5539">
        <v>58</v>
      </c>
      <c r="V64" s="6">
        <v>236.71587301385131</v>
      </c>
      <c r="W64" s="6">
        <v>67.761689445282997</v>
      </c>
      <c r="X64" s="6">
        <v>227.94947405582855</v>
      </c>
      <c r="Y64" s="6">
        <v>148.43886263823921</v>
      </c>
      <c r="Z64" s="6" t="str">
        <v>Cluster2</v>
      </c>
      <c r="AA64" s="6">
        <v>67.761689445282997</v>
      </c>
    </row>
    <row r="65" spans="3:27" ht="16.5" customHeight="1">
      <c r="C65" s="7">
        <v>59</v>
      </c>
      <c r="D65" s="6">
        <v>191</v>
      </c>
      <c r="E65" s="6">
        <v>191</v>
      </c>
      <c r="F65" s="6">
        <v>193</v>
      </c>
      <c r="U65" s="5539">
        <v>59</v>
      </c>
      <c r="V65" s="6">
        <v>236.6990950171998</v>
      </c>
      <c r="W65" s="6">
        <v>67.205517111208891</v>
      </c>
      <c r="X65" s="6">
        <v>228.77605122377628</v>
      </c>
      <c r="Y65" s="6">
        <v>149.2705659840874</v>
      </c>
      <c r="Z65" s="6" t="str">
        <v>Cluster2</v>
      </c>
      <c r="AA65" s="6">
        <v>67.205517111208891</v>
      </c>
    </row>
    <row r="66" spans="3:27" ht="16.5" customHeight="1">
      <c r="C66" s="7">
        <v>60</v>
      </c>
      <c r="D66" s="6">
        <v>191</v>
      </c>
      <c r="E66" s="6">
        <v>191</v>
      </c>
      <c r="F66" s="6">
        <v>193</v>
      </c>
      <c r="U66" s="5539">
        <v>60</v>
      </c>
      <c r="V66" s="6">
        <v>236.6990950171998</v>
      </c>
      <c r="W66" s="6">
        <v>67.205517111208891</v>
      </c>
      <c r="X66" s="6">
        <v>228.77605122377628</v>
      </c>
      <c r="Y66" s="6">
        <v>149.2705659840874</v>
      </c>
      <c r="Z66" s="6" t="str">
        <v>Cluster2</v>
      </c>
      <c r="AA66" s="6">
        <v>67.205517111208891</v>
      </c>
    </row>
    <row r="67" spans="3:27" ht="16.5" customHeight="1">
      <c r="C67" s="7">
        <v>61</v>
      </c>
      <c r="D67" s="6">
        <v>190</v>
      </c>
      <c r="E67" s="6">
        <v>191</v>
      </c>
      <c r="F67" s="6">
        <v>193</v>
      </c>
      <c r="U67" s="5539">
        <v>61</v>
      </c>
      <c r="V67" s="6">
        <v>236.71587301385131</v>
      </c>
      <c r="W67" s="6">
        <v>67.761689445282997</v>
      </c>
      <c r="X67" s="6">
        <v>227.94947405582855</v>
      </c>
      <c r="Y67" s="6">
        <v>148.43886263823921</v>
      </c>
      <c r="Z67" s="6" t="str">
        <v>Cluster2</v>
      </c>
      <c r="AA67" s="6">
        <v>67.761689445282997</v>
      </c>
    </row>
    <row r="68" spans="3:27" ht="16.5" customHeight="1">
      <c r="C68" s="7">
        <v>62</v>
      </c>
      <c r="D68" s="6">
        <v>190</v>
      </c>
      <c r="E68" s="6">
        <v>191</v>
      </c>
      <c r="F68" s="6">
        <v>193</v>
      </c>
      <c r="U68" s="5539">
        <v>62</v>
      </c>
      <c r="V68" s="6">
        <v>236.71587301385131</v>
      </c>
      <c r="W68" s="6">
        <v>67.761689445282997</v>
      </c>
      <c r="X68" s="6">
        <v>227.94947405582855</v>
      </c>
      <c r="Y68" s="6">
        <v>148.43886263823921</v>
      </c>
      <c r="Z68" s="6" t="str">
        <v>Cluster2</v>
      </c>
      <c r="AA68" s="6">
        <v>67.761689445282997</v>
      </c>
    </row>
    <row r="69" spans="3:27" ht="16.5" customHeight="1">
      <c r="C69" s="7">
        <v>63</v>
      </c>
      <c r="D69" s="6">
        <v>189</v>
      </c>
      <c r="E69" s="6">
        <v>193</v>
      </c>
      <c r="F69" s="6">
        <v>194</v>
      </c>
      <c r="U69" s="5539">
        <v>63</v>
      </c>
      <c r="V69" s="6">
        <v>238.86824068512922</v>
      </c>
      <c r="W69" s="6">
        <v>66.59489198006618</v>
      </c>
      <c r="X69" s="6">
        <v>228.06302570422207</v>
      </c>
      <c r="Y69" s="6">
        <v>148.87275079216255</v>
      </c>
      <c r="Z69" s="6" t="str">
        <v>Cluster2</v>
      </c>
      <c r="AA69" s="6">
        <v>66.59489198006618</v>
      </c>
    </row>
    <row r="70" spans="3:27" ht="16.5" customHeight="1">
      <c r="C70" s="7">
        <v>64</v>
      </c>
      <c r="D70" s="6">
        <v>189</v>
      </c>
      <c r="E70" s="6">
        <v>193</v>
      </c>
      <c r="F70" s="6">
        <v>194</v>
      </c>
      <c r="U70" s="5539">
        <v>64</v>
      </c>
      <c r="V70" s="6">
        <v>238.86824068512922</v>
      </c>
      <c r="W70" s="6">
        <v>66.59489198006618</v>
      </c>
      <c r="X70" s="6">
        <v>228.06302570422207</v>
      </c>
      <c r="Y70" s="6">
        <v>148.87275079216255</v>
      </c>
      <c r="Z70" s="6" t="str">
        <v>Cluster2</v>
      </c>
      <c r="AA70" s="6">
        <v>66.59489198006618</v>
      </c>
    </row>
    <row r="71" spans="3:27" ht="16.5" customHeight="1">
      <c r="C71" s="7">
        <v>65</v>
      </c>
      <c r="D71" s="6">
        <v>190</v>
      </c>
      <c r="E71" s="6">
        <v>191</v>
      </c>
      <c r="F71" s="6">
        <v>193</v>
      </c>
      <c r="U71" s="5539">
        <v>65</v>
      </c>
      <c r="V71" s="6">
        <v>236.71587301385131</v>
      </c>
      <c r="W71" s="6">
        <v>67.761689445282997</v>
      </c>
      <c r="X71" s="6">
        <v>227.94947405582855</v>
      </c>
      <c r="Y71" s="6">
        <v>148.43886263823921</v>
      </c>
      <c r="Z71" s="6" t="str">
        <v>Cluster2</v>
      </c>
      <c r="AA71" s="6">
        <v>67.761689445282997</v>
      </c>
    </row>
    <row r="72" spans="3:27" ht="16.5" customHeight="1">
      <c r="C72" s="7">
        <v>66</v>
      </c>
      <c r="D72" s="6">
        <v>191</v>
      </c>
      <c r="E72" s="6">
        <v>192</v>
      </c>
      <c r="F72" s="6">
        <v>194</v>
      </c>
      <c r="U72" s="5539">
        <v>66</v>
      </c>
      <c r="V72" s="6">
        <v>238.11302082695354</v>
      </c>
      <c r="W72" s="6">
        <v>66.030058222935381</v>
      </c>
      <c r="X72" s="6">
        <v>229.50348283481503</v>
      </c>
      <c r="Y72" s="6">
        <v>150.01887283094416</v>
      </c>
      <c r="Z72" s="6" t="str">
        <v>Cluster2</v>
      </c>
      <c r="AA72" s="6">
        <v>66.030058222935381</v>
      </c>
    </row>
    <row r="73" spans="3:27" ht="16.5" customHeight="1">
      <c r="C73" s="7">
        <v>67</v>
      </c>
      <c r="D73" s="6">
        <v>191</v>
      </c>
      <c r="E73" s="6">
        <v>192</v>
      </c>
      <c r="F73" s="6">
        <v>194</v>
      </c>
      <c r="U73" s="5539">
        <v>67</v>
      </c>
      <c r="V73" s="6">
        <v>238.11302082695354</v>
      </c>
      <c r="W73" s="6">
        <v>66.030058222935381</v>
      </c>
      <c r="X73" s="6">
        <v>229.50348283481503</v>
      </c>
      <c r="Y73" s="6">
        <v>150.01887283094416</v>
      </c>
      <c r="Z73" s="6" t="str">
        <v>Cluster2</v>
      </c>
      <c r="AA73" s="6">
        <v>66.030058222935381</v>
      </c>
    </row>
    <row r="74" spans="3:27" ht="16.5" customHeight="1">
      <c r="C74" s="7">
        <v>68</v>
      </c>
      <c r="D74" s="6">
        <v>191</v>
      </c>
      <c r="E74" s="6">
        <v>192</v>
      </c>
      <c r="F74" s="6">
        <v>194</v>
      </c>
      <c r="U74" s="5539">
        <v>68</v>
      </c>
      <c r="V74" s="6">
        <v>238.11302082695354</v>
      </c>
      <c r="W74" s="6">
        <v>66.030058222935381</v>
      </c>
      <c r="X74" s="6">
        <v>229.50348283481503</v>
      </c>
      <c r="Y74" s="6">
        <v>150.01887283094416</v>
      </c>
      <c r="Z74" s="6" t="str">
        <v>Cluster2</v>
      </c>
      <c r="AA74" s="6">
        <v>66.030058222935381</v>
      </c>
    </row>
    <row r="75" spans="3:27" ht="16.5" customHeight="1">
      <c r="C75" s="7">
        <v>69</v>
      </c>
      <c r="D75" s="6">
        <v>191</v>
      </c>
      <c r="E75" s="6">
        <v>192</v>
      </c>
      <c r="F75" s="6">
        <v>194</v>
      </c>
      <c r="U75" s="5539">
        <v>69</v>
      </c>
      <c r="V75" s="6">
        <v>238.11302082695354</v>
      </c>
      <c r="W75" s="6">
        <v>66.030058222935381</v>
      </c>
      <c r="X75" s="6">
        <v>229.50348283481503</v>
      </c>
      <c r="Y75" s="6">
        <v>150.01887283094416</v>
      </c>
      <c r="Z75" s="6" t="str">
        <v>Cluster2</v>
      </c>
      <c r="AA75" s="6">
        <v>66.030058222935381</v>
      </c>
    </row>
    <row r="76" spans="3:27" ht="16.5" customHeight="1">
      <c r="C76" s="7">
        <v>70</v>
      </c>
      <c r="D76" s="6">
        <v>191</v>
      </c>
      <c r="E76" s="6">
        <v>192</v>
      </c>
      <c r="F76" s="6">
        <v>194</v>
      </c>
      <c r="U76" s="5539">
        <v>70</v>
      </c>
      <c r="V76" s="6">
        <v>238.11302082695354</v>
      </c>
      <c r="W76" s="6">
        <v>66.030058222935381</v>
      </c>
      <c r="X76" s="6">
        <v>229.50348283481503</v>
      </c>
      <c r="Y76" s="6">
        <v>150.01887283094416</v>
      </c>
      <c r="Z76" s="6" t="str">
        <v>Cluster2</v>
      </c>
      <c r="AA76" s="6">
        <v>66.030058222935381</v>
      </c>
    </row>
    <row r="77" spans="3:27" ht="16.5" customHeight="1">
      <c r="C77" s="7">
        <v>71</v>
      </c>
      <c r="D77" s="6">
        <v>192</v>
      </c>
      <c r="E77" s="6">
        <v>193</v>
      </c>
      <c r="F77" s="6">
        <v>195</v>
      </c>
      <c r="U77" s="5539">
        <v>71</v>
      </c>
      <c r="V77" s="6">
        <v>239.51454410528945</v>
      </c>
      <c r="W77" s="6">
        <v>64.298449603155234</v>
      </c>
      <c r="X77" s="6">
        <v>231.06002368279033</v>
      </c>
      <c r="Y77" s="6">
        <v>151.60220469900804</v>
      </c>
      <c r="Z77" s="6" t="str">
        <v>Cluster2</v>
      </c>
      <c r="AA77" s="6">
        <v>64.298449603155234</v>
      </c>
    </row>
    <row r="78" spans="3:27" ht="16.5" customHeight="1">
      <c r="C78" s="7">
        <v>72</v>
      </c>
      <c r="D78" s="6">
        <v>192</v>
      </c>
      <c r="E78" s="6">
        <v>193</v>
      </c>
      <c r="F78" s="6">
        <v>195</v>
      </c>
      <c r="U78" s="5539">
        <v>72</v>
      </c>
      <c r="V78" s="6">
        <v>239.51454410528945</v>
      </c>
      <c r="W78" s="6">
        <v>64.298449603155234</v>
      </c>
      <c r="X78" s="6">
        <v>231.06002368279033</v>
      </c>
      <c r="Y78" s="6">
        <v>151.60220469900804</v>
      </c>
      <c r="Z78" s="6" t="str">
        <v>Cluster2</v>
      </c>
      <c r="AA78" s="6">
        <v>64.298449603155234</v>
      </c>
    </row>
    <row r="79" spans="3:27" ht="16.5" customHeight="1">
      <c r="C79" s="7">
        <v>73</v>
      </c>
      <c r="D79" s="6">
        <v>189</v>
      </c>
      <c r="E79" s="6">
        <v>193</v>
      </c>
      <c r="F79" s="6">
        <v>194</v>
      </c>
      <c r="U79" s="5539">
        <v>73</v>
      </c>
      <c r="V79" s="6">
        <v>238.86824068512922</v>
      </c>
      <c r="W79" s="6">
        <v>66.59489198006618</v>
      </c>
      <c r="X79" s="6">
        <v>228.06302570422207</v>
      </c>
      <c r="Y79" s="6">
        <v>148.87275079216255</v>
      </c>
      <c r="Z79" s="6" t="str">
        <v>Cluster2</v>
      </c>
      <c r="AA79" s="6">
        <v>66.59489198006618</v>
      </c>
    </row>
    <row r="80" spans="3:27" ht="16.5" customHeight="1">
      <c r="C80" s="7">
        <v>74</v>
      </c>
      <c r="D80" s="6">
        <v>189</v>
      </c>
      <c r="E80" s="6">
        <v>193</v>
      </c>
      <c r="F80" s="6">
        <v>194</v>
      </c>
      <c r="U80" s="5539">
        <v>74</v>
      </c>
      <c r="V80" s="6">
        <v>238.86824068512922</v>
      </c>
      <c r="W80" s="6">
        <v>66.59489198006618</v>
      </c>
      <c r="X80" s="6">
        <v>228.06302570422207</v>
      </c>
      <c r="Y80" s="6">
        <v>148.87275079216255</v>
      </c>
      <c r="Z80" s="6" t="str">
        <v>Cluster2</v>
      </c>
      <c r="AA80" s="6">
        <v>66.59489198006618</v>
      </c>
    </row>
    <row r="81" spans="3:27" ht="16.5" customHeight="1">
      <c r="C81" s="7">
        <v>75</v>
      </c>
      <c r="D81" s="6">
        <v>187</v>
      </c>
      <c r="E81" s="6">
        <v>191</v>
      </c>
      <c r="F81" s="6">
        <v>194</v>
      </c>
      <c r="U81" s="5539">
        <v>75</v>
      </c>
      <c r="V81" s="6">
        <v>237.48945807162883</v>
      </c>
      <c r="W81" s="6">
        <v>68.930745663859724</v>
      </c>
      <c r="X81" s="6">
        <v>226.01292048457222</v>
      </c>
      <c r="Y81" s="6">
        <v>146.21420216673289</v>
      </c>
      <c r="Z81" s="6" t="str">
        <v>Cluster2</v>
      </c>
      <c r="AA81" s="6">
        <v>68.930745663859724</v>
      </c>
    </row>
    <row r="82" spans="3:27" ht="16.5" customHeight="1">
      <c r="C82" s="7">
        <v>76</v>
      </c>
      <c r="D82" s="6">
        <v>186</v>
      </c>
      <c r="E82" s="6">
        <v>190</v>
      </c>
      <c r="F82" s="6">
        <v>193</v>
      </c>
      <c r="U82" s="5539">
        <v>76</v>
      </c>
      <c r="V82" s="6">
        <v>236.1097976461979</v>
      </c>
      <c r="W82" s="6">
        <v>70.662052512861948</v>
      </c>
      <c r="X82" s="6">
        <v>224.45702108640793</v>
      </c>
      <c r="Y82" s="6">
        <v>144.62719886356541</v>
      </c>
      <c r="Z82" s="6" t="str">
        <v>Cluster2</v>
      </c>
      <c r="AA82" s="6">
        <v>70.662052512861948</v>
      </c>
    </row>
    <row r="83" spans="3:27" ht="16.5" customHeight="1">
      <c r="C83" s="7">
        <v>77</v>
      </c>
      <c r="D83" s="6">
        <v>186</v>
      </c>
      <c r="E83" s="6">
        <v>190</v>
      </c>
      <c r="F83" s="6">
        <v>193</v>
      </c>
      <c r="U83" s="5539">
        <v>77</v>
      </c>
      <c r="V83" s="6">
        <v>236.1097976461979</v>
      </c>
      <c r="W83" s="6">
        <v>70.662052512861948</v>
      </c>
      <c r="X83" s="6">
        <v>224.45702108640793</v>
      </c>
      <c r="Y83" s="6">
        <v>144.62719886356541</v>
      </c>
      <c r="Z83" s="6" t="str">
        <v>Cluster2</v>
      </c>
      <c r="AA83" s="6">
        <v>70.662052512861948</v>
      </c>
    </row>
    <row r="84" spans="3:27" ht="16.5" customHeight="1">
      <c r="C84" s="7">
        <v>78</v>
      </c>
      <c r="D84" s="6">
        <v>186</v>
      </c>
      <c r="E84" s="6">
        <v>190</v>
      </c>
      <c r="F84" s="6">
        <v>193</v>
      </c>
      <c r="U84" s="5539">
        <v>78</v>
      </c>
      <c r="V84" s="6">
        <v>236.1097976461979</v>
      </c>
      <c r="W84" s="6">
        <v>70.662052512861948</v>
      </c>
      <c r="X84" s="6">
        <v>224.45702108640793</v>
      </c>
      <c r="Y84" s="6">
        <v>144.62719886356541</v>
      </c>
      <c r="Z84" s="6" t="str">
        <v>Cluster2</v>
      </c>
      <c r="AA84" s="6">
        <v>70.662052512861948</v>
      </c>
    </row>
    <row r="85" spans="3:27" ht="16.5" customHeight="1">
      <c r="C85" s="7">
        <v>79</v>
      </c>
      <c r="D85" s="6">
        <v>187</v>
      </c>
      <c r="E85" s="6">
        <v>188</v>
      </c>
      <c r="F85" s="6">
        <v>192</v>
      </c>
      <c r="U85" s="5539">
        <v>79</v>
      </c>
      <c r="V85" s="6">
        <v>233.94914975957806</v>
      </c>
      <c r="W85" s="6">
        <v>71.818469657691494</v>
      </c>
      <c r="X85" s="6">
        <v>224.35947348830265</v>
      </c>
      <c r="Y85" s="6">
        <v>144.20827529663481</v>
      </c>
      <c r="Z85" s="6" t="str">
        <v>Cluster2</v>
      </c>
      <c r="AA85" s="6">
        <v>71.818469657691494</v>
      </c>
    </row>
    <row r="86" spans="3:27" ht="16.5" customHeight="1">
      <c r="C86" s="7">
        <v>80</v>
      </c>
      <c r="D86" s="6">
        <v>187</v>
      </c>
      <c r="E86" s="6">
        <v>188</v>
      </c>
      <c r="F86" s="6">
        <v>192</v>
      </c>
      <c r="U86" s="5539">
        <v>80</v>
      </c>
      <c r="V86" s="6">
        <v>233.94914975957806</v>
      </c>
      <c r="W86" s="6">
        <v>71.818469657691494</v>
      </c>
      <c r="X86" s="6">
        <v>224.35947348830265</v>
      </c>
      <c r="Y86" s="6">
        <v>144.20827529663481</v>
      </c>
      <c r="Z86" s="6" t="str">
        <v>Cluster2</v>
      </c>
      <c r="AA86" s="6">
        <v>71.818469657691494</v>
      </c>
    </row>
    <row r="87" spans="3:27" ht="16.5" customHeight="1">
      <c r="C87" s="7">
        <v>81</v>
      </c>
      <c r="D87" s="6">
        <v>183</v>
      </c>
      <c r="E87" s="6">
        <v>187</v>
      </c>
      <c r="F87" s="6">
        <v>190</v>
      </c>
      <c r="U87" s="5539">
        <v>81</v>
      </c>
      <c r="V87" s="6">
        <v>231.99917692234649</v>
      </c>
      <c r="W87" s="6">
        <v>75.856176861180444</v>
      </c>
      <c r="X87" s="6">
        <v>219.80513320220709</v>
      </c>
      <c r="Y87" s="6">
        <v>139.88683947649426</v>
      </c>
      <c r="Z87" s="6" t="str">
        <v>Cluster2</v>
      </c>
      <c r="AA87" s="6">
        <v>75.856176861180444</v>
      </c>
    </row>
    <row r="88" spans="3:27" ht="16.5" customHeight="1">
      <c r="C88" s="7">
        <v>82</v>
      </c>
      <c r="D88" s="6">
        <v>180</v>
      </c>
      <c r="E88" s="6">
        <v>196</v>
      </c>
      <c r="F88" s="6">
        <v>193</v>
      </c>
      <c r="U88" s="5539">
        <v>82</v>
      </c>
      <c r="V88" s="6">
        <v>240.7187843523389</v>
      </c>
      <c r="W88" s="6">
        <v>71.247468734273056</v>
      </c>
      <c r="X88" s="6">
        <v>220.85161992297205</v>
      </c>
      <c r="Y88" s="6">
        <v>142.93797450686705</v>
      </c>
      <c r="Z88" s="6" t="str">
        <v>Cluster2</v>
      </c>
      <c r="AA88" s="6">
        <v>71.247468734273056</v>
      </c>
    </row>
    <row r="89" spans="3:27" ht="16.5" customHeight="1">
      <c r="C89" s="7">
        <v>83</v>
      </c>
      <c r="D89" s="6">
        <v>174</v>
      </c>
      <c r="E89" s="6">
        <v>210</v>
      </c>
      <c r="F89" s="6">
        <v>198</v>
      </c>
      <c r="U89" s="5539">
        <v>83</v>
      </c>
      <c r="V89" s="6">
        <v>254.78813688241206</v>
      </c>
      <c r="W89" s="6">
        <v>67.339113592485106</v>
      </c>
      <c r="X89" s="6">
        <v>222.50518051610138</v>
      </c>
      <c r="Y89" s="6">
        <v>148.01094850904011</v>
      </c>
      <c r="Z89" s="6" t="str">
        <v>Cluster2</v>
      </c>
      <c r="AA89" s="6">
        <v>67.339113592485106</v>
      </c>
    </row>
    <row r="90" spans="3:27" ht="16.5" customHeight="1">
      <c r="C90" s="7">
        <v>84</v>
      </c>
      <c r="D90" s="6">
        <v>128</v>
      </c>
      <c r="E90" s="6">
        <v>186</v>
      </c>
      <c r="F90" s="6">
        <v>162</v>
      </c>
      <c r="U90" s="5539">
        <v>84</v>
      </c>
      <c r="V90" s="6">
        <v>222.46770676888153</v>
      </c>
      <c r="W90" s="6">
        <v>130.26505774852248</v>
      </c>
      <c r="X90" s="6">
        <v>159.80822181238477</v>
      </c>
      <c r="Y90" s="6">
        <v>92.37176535890319</v>
      </c>
      <c r="Z90" s="6" t="str">
        <v>Cluster4</v>
      </c>
      <c r="AA90" s="6">
        <v>92.37176535890319</v>
      </c>
    </row>
    <row r="91" spans="3:27" ht="16.5" customHeight="1">
      <c r="C91" s="7">
        <v>85</v>
      </c>
      <c r="D91" s="6">
        <v>57</v>
      </c>
      <c r="E91" s="6">
        <v>139</v>
      </c>
      <c r="F91" s="6">
        <v>103</v>
      </c>
      <c r="U91" s="5539">
        <v>85</v>
      </c>
      <c r="V91" s="6">
        <v>195.88341139327042</v>
      </c>
      <c r="W91" s="6">
        <v>233.29838753702785</v>
      </c>
      <c r="X91" s="6">
        <v>63.31955800673164</v>
      </c>
      <c r="Y91" s="6">
        <v>57.988009637214667</v>
      </c>
      <c r="Z91" s="6" t="str">
        <v>Cluster4</v>
      </c>
      <c r="AA91" s="6">
        <v>57.988009637214667</v>
      </c>
    </row>
    <row r="92" spans="3:27" ht="16.5" customHeight="1">
      <c r="C92" s="7">
        <v>86</v>
      </c>
      <c r="D92" s="6">
        <v>21</v>
      </c>
      <c r="E92" s="6">
        <v>120</v>
      </c>
      <c r="F92" s="6">
        <v>74</v>
      </c>
      <c r="U92" s="5539">
        <v>86</v>
      </c>
      <c r="V92" s="6">
        <v>204.80364080224919</v>
      </c>
      <c r="W92" s="6">
        <v>283.25618057470064</v>
      </c>
      <c r="X92" s="6">
        <v>32.005799381475164</v>
      </c>
      <c r="Y92" s="6">
        <v>93.778472443298057</v>
      </c>
      <c r="Z92" s="6" t="str">
        <v>Cluster3</v>
      </c>
      <c r="AA92" s="6">
        <v>32.005799381475164</v>
      </c>
    </row>
    <row r="93" spans="3:27" ht="16.5" customHeight="1">
      <c r="C93" s="7">
        <v>87</v>
      </c>
      <c r="D93" s="6">
        <v>9</v>
      </c>
      <c r="E93" s="6">
        <v>122</v>
      </c>
      <c r="F93" s="6">
        <v>70</v>
      </c>
      <c r="U93" s="5539">
        <v>87</v>
      </c>
      <c r="V93" s="6">
        <v>215.17083721634557</v>
      </c>
      <c r="W93" s="6">
        <v>293.57789748597406</v>
      </c>
      <c r="X93" s="6">
        <v>24.78454105502696</v>
      </c>
      <c r="Y93" s="6">
        <v>103.54304847028435</v>
      </c>
      <c r="Z93" s="6" t="str">
        <v>Cluster3</v>
      </c>
      <c r="AA93" s="6">
        <v>24.78454105502696</v>
      </c>
    </row>
    <row r="94" spans="3:27" ht="16.5" customHeight="1">
      <c r="C94" s="7">
        <v>88</v>
      </c>
      <c r="D94" s="6">
        <v>2</v>
      </c>
      <c r="E94" s="6">
        <v>117</v>
      </c>
      <c r="F94" s="6">
        <v>62</v>
      </c>
      <c r="U94" s="5539">
        <v>88</v>
      </c>
      <c r="V94" s="6">
        <v>217.61046956003685</v>
      </c>
      <c r="W94" s="6">
        <v>305.08799320098205</v>
      </c>
      <c r="X94" s="6">
        <v>30.504157194155344</v>
      </c>
      <c r="Y94" s="6">
        <v>113.98322436859429</v>
      </c>
      <c r="Z94" s="6" t="str">
        <v>Cluster3</v>
      </c>
      <c r="AA94" s="6">
        <v>30.504157194155344</v>
      </c>
    </row>
    <row r="95" spans="3:27" ht="16.5" customHeight="1">
      <c r="C95" s="7">
        <v>89</v>
      </c>
      <c r="D95" s="6">
        <v>19</v>
      </c>
      <c r="E95" s="6">
        <v>128</v>
      </c>
      <c r="F95" s="6">
        <v>73</v>
      </c>
      <c r="U95" s="5539">
        <v>89</v>
      </c>
      <c r="V95" s="6">
        <v>210.22399099662988</v>
      </c>
      <c r="W95" s="6">
        <v>282.25845566525794</v>
      </c>
      <c r="X95" s="6">
        <v>24.60410482442478</v>
      </c>
      <c r="Y95" s="6">
        <v>96.203117985739283</v>
      </c>
      <c r="Z95" s="6" t="str">
        <v>Cluster3</v>
      </c>
      <c r="AA95" s="6">
        <v>24.60410482442478</v>
      </c>
    </row>
    <row r="96" spans="3:27" ht="16.5" customHeight="1">
      <c r="C96" s="7">
        <v>90</v>
      </c>
      <c r="D96" s="6">
        <v>15</v>
      </c>
      <c r="E96" s="6">
        <v>119</v>
      </c>
      <c r="F96" s="6">
        <v>66</v>
      </c>
      <c r="U96" s="5539">
        <v>90</v>
      </c>
      <c r="V96" s="6">
        <v>207.83112098423629</v>
      </c>
      <c r="W96" s="6">
        <v>292.52833109955122</v>
      </c>
      <c r="X96" s="6">
        <v>30.427809418650117</v>
      </c>
      <c r="Y96" s="6">
        <v>103.67064525435859</v>
      </c>
      <c r="Z96" s="6" t="str">
        <v>Cluster3</v>
      </c>
      <c r="AA96" s="6">
        <v>30.427809418650117</v>
      </c>
    </row>
    <row r="97" spans="3:27" ht="16.5" customHeight="1">
      <c r="C97" s="7">
        <v>91</v>
      </c>
      <c r="D97" s="6">
        <v>15</v>
      </c>
      <c r="E97" s="6">
        <v>117</v>
      </c>
      <c r="F97" s="6">
        <v>67</v>
      </c>
      <c r="U97" s="5539">
        <v>91</v>
      </c>
      <c r="V97" s="6">
        <v>207.08477617008839</v>
      </c>
      <c r="W97" s="6">
        <v>292.73515088840031</v>
      </c>
      <c r="X97" s="6">
        <v>31.9909374406338</v>
      </c>
      <c r="Y97" s="6">
        <v>102.78923235233748</v>
      </c>
      <c r="Z97" s="6" t="str">
        <v>Cluster3</v>
      </c>
      <c r="AA97" s="6">
        <v>31.9909374406338</v>
      </c>
    </row>
    <row r="98" spans="3:27" ht="16.5" customHeight="1">
      <c r="C98" s="7">
        <v>92</v>
      </c>
      <c r="D98" s="6">
        <v>14</v>
      </c>
      <c r="E98" s="6">
        <v>122</v>
      </c>
      <c r="F98" s="6">
        <v>70</v>
      </c>
      <c r="U98" s="5539">
        <v>92</v>
      </c>
      <c r="V98" s="6">
        <v>210.87620637388449</v>
      </c>
      <c r="W98" s="6">
        <v>289.86661891431231</v>
      </c>
      <c r="X98" s="6">
        <v>26.680853273153289</v>
      </c>
      <c r="Y98" s="6">
        <v>100.84241432005847</v>
      </c>
      <c r="Z98" s="6" t="str">
        <v>Cluster3</v>
      </c>
      <c r="AA98" s="6">
        <v>26.680853273153289</v>
      </c>
    </row>
    <row r="99" spans="3:27" ht="16.5" customHeight="1">
      <c r="C99" s="7">
        <v>93</v>
      </c>
      <c r="D99" s="6">
        <v>6</v>
      </c>
      <c r="E99" s="6">
        <v>125</v>
      </c>
      <c r="F99" s="6">
        <v>69</v>
      </c>
      <c r="U99" s="5539">
        <v>93</v>
      </c>
      <c r="V99" s="6">
        <v>218.9756337859346</v>
      </c>
      <c r="W99" s="6">
        <v>295.28107609145178</v>
      </c>
      <c r="X99" s="6">
        <v>21.309179989732861</v>
      </c>
      <c r="Y99" s="6">
        <v>106.24013874931876</v>
      </c>
      <c r="Z99" s="6" t="str">
        <v>Cluster3</v>
      </c>
      <c r="AA99" s="6">
        <v>21.309179989732861</v>
      </c>
    </row>
    <row r="100" spans="3:27" ht="16.5" customHeight="1">
      <c r="C100" s="7">
        <v>94</v>
      </c>
      <c r="D100" s="6">
        <v>2</v>
      </c>
      <c r="E100" s="6">
        <v>125</v>
      </c>
      <c r="F100" s="6">
        <v>68</v>
      </c>
      <c r="U100" s="5539">
        <v>94</v>
      </c>
      <c r="V100" s="6">
        <v>222.24556399789924</v>
      </c>
      <c r="W100" s="6">
        <v>298.84873755879727</v>
      </c>
      <c r="X100" s="6">
        <v>21.08486209802685</v>
      </c>
      <c r="Y100" s="6">
        <v>109.37654507445447</v>
      </c>
      <c r="Z100" s="6" t="str">
        <v>Cluster3</v>
      </c>
      <c r="AA100" s="6">
        <v>21.08486209802685</v>
      </c>
    </row>
    <row r="101" spans="3:27" ht="16.5" customHeight="1">
      <c r="C101" s="7">
        <v>95</v>
      </c>
      <c r="D101" s="6">
        <v>6</v>
      </c>
      <c r="E101" s="6">
        <v>124</v>
      </c>
      <c r="F101" s="6">
        <v>66</v>
      </c>
      <c r="U101" s="5539">
        <v>95</v>
      </c>
      <c r="V101" s="6">
        <v>217.96091507005087</v>
      </c>
      <c r="W101" s="6">
        <v>297.30845045870615</v>
      </c>
      <c r="X101" s="6">
        <v>22.974894504758659</v>
      </c>
      <c r="Y101" s="6">
        <v>108.63874644951734</v>
      </c>
      <c r="Z101" s="6" t="str">
        <v>Cluster3</v>
      </c>
      <c r="AA101" s="6">
        <v>22.974894504758659</v>
      </c>
    </row>
    <row r="102" spans="3:27" ht="16.5" customHeight="1">
      <c r="C102" s="7">
        <v>96</v>
      </c>
      <c r="D102" s="6">
        <v>8</v>
      </c>
      <c r="E102" s="6">
        <v>121</v>
      </c>
      <c r="F102" s="6">
        <v>65</v>
      </c>
      <c r="U102" s="5539">
        <v>96</v>
      </c>
      <c r="V102" s="6">
        <v>214.65098616347345</v>
      </c>
      <c r="W102" s="6">
        <v>297.47812627179962</v>
      </c>
      <c r="X102" s="6">
        <v>26.488692968878919</v>
      </c>
      <c r="Y102" s="6">
        <v>108.22355377734162</v>
      </c>
      <c r="Z102" s="6" t="str">
        <v>Cluster3</v>
      </c>
      <c r="AA102" s="6">
        <v>26.488692968878919</v>
      </c>
    </row>
    <row r="103" spans="3:27" ht="16.5" customHeight="1">
      <c r="C103" s="7">
        <v>97</v>
      </c>
      <c r="D103" s="6">
        <v>11</v>
      </c>
      <c r="E103" s="6">
        <v>122</v>
      </c>
      <c r="F103" s="6">
        <v>69</v>
      </c>
      <c r="U103" s="5539">
        <v>97</v>
      </c>
      <c r="V103" s="6">
        <v>213.25476309964407</v>
      </c>
      <c r="W103" s="6">
        <v>292.64525585985905</v>
      </c>
      <c r="X103" s="6">
        <v>25.571020324902094</v>
      </c>
      <c r="Y103" s="6">
        <v>103.28146002416763</v>
      </c>
      <c r="Z103" s="6" t="str">
        <v>Cluster3</v>
      </c>
      <c r="AA103" s="6">
        <v>25.571020324902094</v>
      </c>
    </row>
    <row r="104" spans="3:27" ht="16.5" customHeight="1">
      <c r="C104" s="7">
        <v>98</v>
      </c>
      <c r="D104" s="6">
        <v>15</v>
      </c>
      <c r="E104" s="6">
        <v>119</v>
      </c>
      <c r="F104" s="6">
        <v>68</v>
      </c>
      <c r="U104" s="5539">
        <v>98</v>
      </c>
      <c r="V104" s="6">
        <v>208.20613208540775</v>
      </c>
      <c r="W104" s="6">
        <v>291.39669974232419</v>
      </c>
      <c r="X104" s="6">
        <v>30.045298144325162</v>
      </c>
      <c r="Y104" s="6">
        <v>101.942298397426</v>
      </c>
      <c r="Z104" s="6" t="str">
        <v>Cluster3</v>
      </c>
      <c r="AA104" s="6">
        <v>30.045298144325162</v>
      </c>
    </row>
    <row r="105" spans="3:27" ht="16.5" customHeight="1">
      <c r="C105" s="7">
        <v>99</v>
      </c>
      <c r="D105" s="6">
        <v>20</v>
      </c>
      <c r="E105" s="6">
        <v>118</v>
      </c>
      <c r="F105" s="6">
        <v>71</v>
      </c>
      <c r="U105" s="5539">
        <v>99</v>
      </c>
      <c r="V105" s="6">
        <v>204.0459917167021</v>
      </c>
      <c r="W105" s="6">
        <v>286.45374614441357</v>
      </c>
      <c r="X105" s="6">
        <v>33.086010427636225</v>
      </c>
      <c r="Y105" s="6">
        <v>96.848131297722389</v>
      </c>
      <c r="Z105" s="6" t="str">
        <v>Cluster3</v>
      </c>
      <c r="AA105" s="6">
        <v>33.086010427636225</v>
      </c>
    </row>
    <row r="106" spans="3:27" ht="16.5" customHeight="1">
      <c r="C106" s="7">
        <v>100</v>
      </c>
      <c r="D106" s="6">
        <v>37</v>
      </c>
      <c r="E106" s="6">
        <v>133</v>
      </c>
      <c r="F106" s="6">
        <v>87</v>
      </c>
      <c r="U106" s="5539">
        <v>100</v>
      </c>
      <c r="V106" s="6">
        <v>201.86377183578077</v>
      </c>
      <c r="W106" s="6">
        <v>259.23166314451981</v>
      </c>
      <c r="X106" s="6">
        <v>40.030547216474915</v>
      </c>
      <c r="Y106" s="6">
        <v>76.626242966452779</v>
      </c>
      <c r="Z106" s="6" t="str">
        <v>Cluster3</v>
      </c>
      <c r="AA106" s="6">
        <v>40.030547216474915</v>
      </c>
    </row>
    <row r="107" spans="3:27" ht="16.5" customHeight="1">
      <c r="C107" s="7">
        <v>101</v>
      </c>
      <c r="D107" s="6">
        <v>150</v>
      </c>
      <c r="E107" s="6">
        <v>38</v>
      </c>
      <c r="F107" s="6">
        <v>60</v>
      </c>
      <c r="U107" s="5539">
        <v>101</v>
      </c>
      <c r="V107" s="6">
        <v>57.270371817933672</v>
      </c>
      <c r="W107" s="6">
        <v>270.24460932538409</v>
      </c>
      <c r="X107" s="6">
        <v>183.59666825711508</v>
      </c>
      <c r="Y107" s="6">
        <v>149.64699305331868</v>
      </c>
      <c r="Z107" s="6" t="str">
        <v>Cluster1</v>
      </c>
      <c r="AA107" s="6">
        <v>57.270371817933672</v>
      </c>
    </row>
    <row r="108" spans="3:27" ht="16.5" customHeight="1">
      <c r="C108" s="7">
        <v>102</v>
      </c>
      <c r="D108" s="6">
        <v>144</v>
      </c>
      <c r="E108" s="6">
        <v>25</v>
      </c>
      <c r="F108" s="6">
        <v>45</v>
      </c>
      <c r="U108" s="5539">
        <v>102</v>
      </c>
      <c r="V108" s="6">
        <v>53.385356216541439</v>
      </c>
      <c r="W108" s="6">
        <v>290.83551216925639</v>
      </c>
      <c r="X108" s="6">
        <v>188.51520797086033</v>
      </c>
      <c r="Y108" s="6">
        <v>163.58017323687841</v>
      </c>
      <c r="Z108" s="6" t="str">
        <v>Cluster1</v>
      </c>
      <c r="AA108" s="6">
        <v>53.385356216541439</v>
      </c>
    </row>
    <row r="109" spans="3:27" ht="16.5" customHeight="1">
      <c r="C109" s="7">
        <v>103</v>
      </c>
      <c r="D109" s="6">
        <v>160</v>
      </c>
      <c r="E109" s="6">
        <v>24</v>
      </c>
      <c r="F109" s="6">
        <v>44</v>
      </c>
      <c r="U109" s="5539">
        <v>103</v>
      </c>
      <c r="V109" s="6">
        <v>38.099342212391534</v>
      </c>
      <c r="W109" s="6">
        <v>287.9945618571827</v>
      </c>
      <c r="X109" s="6">
        <v>201.60585030194702</v>
      </c>
      <c r="Y109" s="6">
        <v>172.90519826182705</v>
      </c>
      <c r="Z109" s="6" t="str">
        <v>Cluster1</v>
      </c>
      <c r="AA109" s="6">
        <v>38.099342212391534</v>
      </c>
    </row>
    <row r="110" spans="3:27" ht="16.5" customHeight="1">
      <c r="C110" s="7">
        <v>104</v>
      </c>
      <c r="D110" s="6">
        <v>166</v>
      </c>
      <c r="E110" s="6">
        <v>21</v>
      </c>
      <c r="F110" s="6">
        <v>38</v>
      </c>
      <c r="U110" s="5539">
        <v>104</v>
      </c>
      <c r="V110" s="6">
        <v>30.179909704903054</v>
      </c>
      <c r="W110" s="6">
        <v>292.75672176413752</v>
      </c>
      <c r="X110" s="6">
        <v>209.04456135502963</v>
      </c>
      <c r="Y110" s="6">
        <v>181.65356553561602</v>
      </c>
      <c r="Z110" s="6" t="str">
        <v>Cluster1</v>
      </c>
      <c r="AA110" s="6">
        <v>30.179909704903054</v>
      </c>
    </row>
    <row r="111" spans="3:27" ht="16.5" customHeight="1">
      <c r="C111" s="7">
        <v>105</v>
      </c>
      <c r="D111" s="6">
        <v>167</v>
      </c>
      <c r="E111" s="6">
        <v>21</v>
      </c>
      <c r="F111" s="6">
        <v>34</v>
      </c>
      <c r="U111" s="5539">
        <v>105</v>
      </c>
      <c r="V111" s="6">
        <v>28.12199883087473</v>
      </c>
      <c r="W111" s="6">
        <v>295.21688444621788</v>
      </c>
      <c r="X111" s="6">
        <v>210.53125852044963</v>
      </c>
      <c r="Y111" s="6">
        <v>184.81440628232562</v>
      </c>
      <c r="Z111" s="6" t="str">
        <v>Cluster1</v>
      </c>
      <c r="AA111" s="6">
        <v>28.12199883087473</v>
      </c>
    </row>
    <row r="112" spans="3:27" ht="16.5" customHeight="1">
      <c r="C112" s="7">
        <v>106</v>
      </c>
      <c r="D112" s="6">
        <v>169</v>
      </c>
      <c r="E112" s="6">
        <v>21</v>
      </c>
      <c r="F112" s="6">
        <v>33</v>
      </c>
      <c r="U112" s="5539">
        <v>106</v>
      </c>
      <c r="V112" s="6">
        <v>25.960578085742576</v>
      </c>
      <c r="W112" s="6">
        <v>295.48311753318296</v>
      </c>
      <c r="X112" s="6">
        <v>212.28993009408768</v>
      </c>
      <c r="Y112" s="6">
        <v>186.56436387395266</v>
      </c>
      <c r="Z112" s="6" t="str">
        <v>Cluster1</v>
      </c>
      <c r="AA112" s="6">
        <v>25.960578085742576</v>
      </c>
    </row>
    <row r="113" spans="3:27" ht="16.5" customHeight="1">
      <c r="C113" s="7">
        <v>107</v>
      </c>
      <c r="D113" s="6">
        <v>166</v>
      </c>
      <c r="E113" s="6">
        <v>15</v>
      </c>
      <c r="F113" s="6">
        <v>30</v>
      </c>
      <c r="U113" s="5539">
        <v>107</v>
      </c>
      <c r="V113" s="6">
        <v>29.235487496177715</v>
      </c>
      <c r="W113" s="6">
        <v>302.38214838316702</v>
      </c>
      <c r="X113" s="6">
        <v>214.1274343911937</v>
      </c>
      <c r="Y113" s="6">
        <v>190.09899089465029</v>
      </c>
      <c r="Z113" s="6" t="str">
        <v>Cluster1</v>
      </c>
      <c r="AA113" s="6">
        <v>29.235487496177715</v>
      </c>
    </row>
    <row r="114" spans="3:27" ht="16.5" customHeight="1">
      <c r="C114" s="7">
        <v>108</v>
      </c>
      <c r="D114" s="6">
        <v>170</v>
      </c>
      <c r="E114" s="6">
        <v>17</v>
      </c>
      <c r="F114" s="6">
        <v>35</v>
      </c>
      <c r="U114" s="5539">
        <v>108</v>
      </c>
      <c r="V114" s="6">
        <v>25.819914862373853</v>
      </c>
      <c r="W114" s="6">
        <v>296.81188631920804</v>
      </c>
      <c r="X114" s="6">
        <v>215.08061348060494</v>
      </c>
      <c r="Y114" s="6">
        <v>187.90932652698177</v>
      </c>
      <c r="Z114" s="6" t="str">
        <v>Cluster1</v>
      </c>
      <c r="AA114" s="6">
        <v>25.819914862373853</v>
      </c>
    </row>
    <row r="115" spans="3:27" ht="16.5" customHeight="1">
      <c r="C115" s="7">
        <v>109</v>
      </c>
      <c r="D115" s="6">
        <v>172</v>
      </c>
      <c r="E115" s="6">
        <v>16</v>
      </c>
      <c r="F115" s="6">
        <v>37</v>
      </c>
      <c r="U115" s="5539">
        <v>109</v>
      </c>
      <c r="V115" s="6">
        <v>24.788321266891348</v>
      </c>
      <c r="W115" s="6">
        <v>295.82697127929964</v>
      </c>
      <c r="X115" s="6">
        <v>216.904687800201</v>
      </c>
      <c r="Y115" s="6">
        <v>188.27934243554256</v>
      </c>
      <c r="Z115" s="6" t="str">
        <v>Cluster1</v>
      </c>
      <c r="AA115" s="6">
        <v>24.788321266891348</v>
      </c>
    </row>
    <row r="116" spans="3:27" ht="16.5" customHeight="1">
      <c r="C116" s="7">
        <v>110</v>
      </c>
      <c r="D116" s="6">
        <v>172</v>
      </c>
      <c r="E116" s="6">
        <v>16</v>
      </c>
      <c r="F116" s="6">
        <v>37</v>
      </c>
      <c r="U116" s="5539">
        <v>110</v>
      </c>
      <c r="V116" s="6">
        <v>24.788321266891348</v>
      </c>
      <c r="W116" s="6">
        <v>295.82697127929964</v>
      </c>
      <c r="X116" s="6">
        <v>216.904687800201</v>
      </c>
      <c r="Y116" s="6">
        <v>188.27934243554256</v>
      </c>
      <c r="Z116" s="6" t="str">
        <v>Cluster1</v>
      </c>
      <c r="AA116" s="6">
        <v>24.788321266891348</v>
      </c>
    </row>
    <row r="117" spans="3:27" ht="16.5" customHeight="1">
      <c r="C117" s="7">
        <v>111</v>
      </c>
      <c r="D117" s="6">
        <v>169</v>
      </c>
      <c r="E117" s="6">
        <v>18</v>
      </c>
      <c r="F117" s="6">
        <v>35</v>
      </c>
      <c r="U117" s="5539">
        <v>111</v>
      </c>
      <c r="V117" s="6">
        <v>26.626129448784948</v>
      </c>
      <c r="W117" s="6">
        <v>296.28894998461374</v>
      </c>
      <c r="X117" s="6">
        <v>213.7009224277304</v>
      </c>
      <c r="Y117" s="6">
        <v>186.82867725983058</v>
      </c>
      <c r="Z117" s="6" t="str">
        <v>Cluster1</v>
      </c>
      <c r="AA117" s="6">
        <v>26.626129448784948</v>
      </c>
    </row>
    <row r="118" spans="3:27" ht="16.5" customHeight="1">
      <c r="C118" s="7">
        <v>112</v>
      </c>
      <c r="D118" s="6">
        <v>169</v>
      </c>
      <c r="E118" s="6">
        <v>18</v>
      </c>
      <c r="F118" s="6">
        <v>35</v>
      </c>
      <c r="U118" s="5539">
        <v>112</v>
      </c>
      <c r="V118" s="6">
        <v>26.626129448784948</v>
      </c>
      <c r="W118" s="6">
        <v>296.28894998461374</v>
      </c>
      <c r="X118" s="6">
        <v>213.7009224277304</v>
      </c>
      <c r="Y118" s="6">
        <v>186.82867725983058</v>
      </c>
      <c r="Z118" s="6" t="str">
        <v>Cluster1</v>
      </c>
      <c r="AA118" s="6">
        <v>26.626129448784948</v>
      </c>
    </row>
    <row r="119" spans="3:27" ht="16.5" customHeight="1">
      <c r="C119" s="7">
        <v>113</v>
      </c>
      <c r="D119" s="6">
        <v>169</v>
      </c>
      <c r="E119" s="6">
        <v>18</v>
      </c>
      <c r="F119" s="6">
        <v>33</v>
      </c>
      <c r="U119" s="5539">
        <v>113</v>
      </c>
      <c r="V119" s="6">
        <v>26.171209009548225</v>
      </c>
      <c r="W119" s="6">
        <v>297.62380576518973</v>
      </c>
      <c r="X119" s="6">
        <v>214.06357908784753</v>
      </c>
      <c r="Y119" s="6">
        <v>188.1284803839205</v>
      </c>
      <c r="Z119" s="6" t="str">
        <v>Cluster1</v>
      </c>
      <c r="AA119" s="6">
        <v>26.171209009548225</v>
      </c>
    </row>
    <row r="120" spans="3:27" ht="16.5" customHeight="1">
      <c r="C120" s="7">
        <v>114</v>
      </c>
      <c r="D120" s="6">
        <v>169</v>
      </c>
      <c r="E120" s="6">
        <v>18</v>
      </c>
      <c r="F120" s="6">
        <v>33</v>
      </c>
      <c r="U120" s="5539">
        <v>114</v>
      </c>
      <c r="V120" s="6">
        <v>26.171209009548225</v>
      </c>
      <c r="W120" s="6">
        <v>297.62380576518973</v>
      </c>
      <c r="X120" s="6">
        <v>214.06357908784753</v>
      </c>
      <c r="Y120" s="6">
        <v>188.1284803839205</v>
      </c>
      <c r="Z120" s="6" t="str">
        <v>Cluster1</v>
      </c>
      <c r="AA120" s="6">
        <v>26.171209009548225</v>
      </c>
    </row>
    <row r="121" spans="3:27" ht="16.5" customHeight="1">
      <c r="C121" s="7">
        <v>115</v>
      </c>
      <c r="D121" s="6">
        <v>169</v>
      </c>
      <c r="E121" s="6">
        <v>18</v>
      </c>
      <c r="F121" s="6">
        <v>35</v>
      </c>
      <c r="U121" s="5539">
        <v>115</v>
      </c>
      <c r="V121" s="6">
        <v>26.626129448784948</v>
      </c>
      <c r="W121" s="6">
        <v>296.28894998461374</v>
      </c>
      <c r="X121" s="6">
        <v>213.7009224277304</v>
      </c>
      <c r="Y121" s="6">
        <v>186.82867725983058</v>
      </c>
      <c r="Z121" s="6" t="str">
        <v>Cluster1</v>
      </c>
      <c r="AA121" s="6">
        <v>26.626129448784948</v>
      </c>
    </row>
    <row r="122" spans="3:27" ht="16.5" customHeight="1">
      <c r="C122" s="7">
        <v>116</v>
      </c>
      <c r="D122" s="6">
        <v>170</v>
      </c>
      <c r="E122" s="6">
        <v>19</v>
      </c>
      <c r="F122" s="6">
        <v>36</v>
      </c>
      <c r="U122" s="5539">
        <v>116</v>
      </c>
      <c r="V122" s="6">
        <v>25.852599870242926</v>
      </c>
      <c r="W122" s="6">
        <v>294.70572426647942</v>
      </c>
      <c r="X122" s="6">
        <v>213.71703291372035</v>
      </c>
      <c r="Y122" s="6">
        <v>186.2055877539417</v>
      </c>
      <c r="Z122" s="6" t="str">
        <v>Cluster1</v>
      </c>
      <c r="AA122" s="6">
        <v>25.852599870242926</v>
      </c>
    </row>
    <row r="123" spans="3:27" ht="16.5" customHeight="1">
      <c r="C123" s="7">
        <v>117</v>
      </c>
      <c r="D123" s="6">
        <v>169</v>
      </c>
      <c r="E123" s="6">
        <v>18</v>
      </c>
      <c r="F123" s="6">
        <v>33</v>
      </c>
      <c r="U123" s="5539">
        <v>117</v>
      </c>
      <c r="V123" s="6">
        <v>26.171209009548225</v>
      </c>
      <c r="W123" s="6">
        <v>297.62380576518973</v>
      </c>
      <c r="X123" s="6">
        <v>214.06357908784753</v>
      </c>
      <c r="Y123" s="6">
        <v>188.1284803839205</v>
      </c>
      <c r="Z123" s="6" t="str">
        <v>Cluster1</v>
      </c>
      <c r="AA123" s="6">
        <v>26.171209009548225</v>
      </c>
    </row>
    <row r="124" spans="3:27" ht="16.5" customHeight="1">
      <c r="C124" s="7">
        <v>118</v>
      </c>
      <c r="D124" s="6">
        <v>169</v>
      </c>
      <c r="E124" s="6">
        <v>19</v>
      </c>
      <c r="F124" s="6">
        <v>31</v>
      </c>
      <c r="U124" s="5539">
        <v>118</v>
      </c>
      <c r="V124" s="6">
        <v>25.753706603017164</v>
      </c>
      <c r="W124" s="6">
        <v>298.25408401168681</v>
      </c>
      <c r="X124" s="6">
        <v>213.85107056037842</v>
      </c>
      <c r="Y124" s="6">
        <v>188.91887463982576</v>
      </c>
      <c r="Z124" s="6" t="str">
        <v>Cluster1</v>
      </c>
      <c r="AA124" s="6">
        <v>25.753706603017164</v>
      </c>
    </row>
    <row r="125" spans="3:27" ht="16.5" customHeight="1">
      <c r="C125" s="7">
        <v>119</v>
      </c>
      <c r="D125" s="6">
        <v>169</v>
      </c>
      <c r="E125" s="6">
        <v>19</v>
      </c>
      <c r="F125" s="6">
        <v>30</v>
      </c>
      <c r="U125" s="5539">
        <v>119</v>
      </c>
      <c r="V125" s="6">
        <v>25.656268426902862</v>
      </c>
      <c r="W125" s="6">
        <v>298.92957793974745</v>
      </c>
      <c r="X125" s="6">
        <v>214.04870053924199</v>
      </c>
      <c r="Y125" s="6">
        <v>189.58118692958647</v>
      </c>
      <c r="Z125" s="6" t="str">
        <v>Cluster1</v>
      </c>
      <c r="AA125" s="6">
        <v>25.656268426902862</v>
      </c>
    </row>
    <row r="126" spans="3:27" ht="16.5" customHeight="1">
      <c r="C126" s="7">
        <v>120</v>
      </c>
      <c r="D126" s="6">
        <v>169</v>
      </c>
      <c r="E126" s="6">
        <v>19</v>
      </c>
      <c r="F126" s="6">
        <v>30</v>
      </c>
      <c r="U126" s="5539">
        <v>120</v>
      </c>
      <c r="V126" s="6">
        <v>25.656268426902862</v>
      </c>
      <c r="W126" s="6">
        <v>298.92957793974745</v>
      </c>
      <c r="X126" s="6">
        <v>214.04870053924199</v>
      </c>
      <c r="Y126" s="6">
        <v>189.58118692958647</v>
      </c>
      <c r="Z126" s="6" t="str">
        <v>Cluster1</v>
      </c>
      <c r="AA126" s="6">
        <v>25.656268426902862</v>
      </c>
    </row>
    <row r="127" spans="3:27" ht="16.5" customHeight="1">
      <c r="C127" s="7">
        <v>121</v>
      </c>
      <c r="D127" s="6">
        <v>167</v>
      </c>
      <c r="E127" s="6">
        <v>20</v>
      </c>
      <c r="F127" s="6">
        <v>30</v>
      </c>
      <c r="U127" s="5539">
        <v>121</v>
      </c>
      <c r="V127" s="6">
        <v>27.576617455099594</v>
      </c>
      <c r="W127" s="6">
        <v>298.62317997126075</v>
      </c>
      <c r="X127" s="6">
        <v>211.89559047463095</v>
      </c>
      <c r="Y127" s="6">
        <v>187.99058529774609</v>
      </c>
      <c r="Z127" s="6" t="str">
        <v>Cluster1</v>
      </c>
      <c r="AA127" s="6">
        <v>27.576617455099594</v>
      </c>
    </row>
    <row r="128" spans="3:27" ht="16.5" customHeight="1">
      <c r="C128" s="7">
        <v>122</v>
      </c>
      <c r="D128" s="6">
        <v>167</v>
      </c>
      <c r="E128" s="6">
        <v>20</v>
      </c>
      <c r="F128" s="6">
        <v>30</v>
      </c>
      <c r="U128" s="5539">
        <v>122</v>
      </c>
      <c r="V128" s="6">
        <v>27.576617455099594</v>
      </c>
      <c r="W128" s="6">
        <v>298.62317997126075</v>
      </c>
      <c r="X128" s="6">
        <v>211.89559047463095</v>
      </c>
      <c r="Y128" s="6">
        <v>187.99058529774609</v>
      </c>
      <c r="Z128" s="6" t="str">
        <v>Cluster1</v>
      </c>
      <c r="AA128" s="6">
        <v>27.576617455099594</v>
      </c>
    </row>
    <row r="129" spans="3:27" ht="16.5" customHeight="1">
      <c r="C129" s="7">
        <v>123</v>
      </c>
      <c r="D129" s="6">
        <v>167</v>
      </c>
      <c r="E129" s="6">
        <v>20</v>
      </c>
      <c r="F129" s="6">
        <v>30</v>
      </c>
      <c r="U129" s="5539">
        <v>123</v>
      </c>
      <c r="V129" s="6">
        <v>27.576617455099594</v>
      </c>
      <c r="W129" s="6">
        <v>298.62317997126075</v>
      </c>
      <c r="X129" s="6">
        <v>211.89559047463095</v>
      </c>
      <c r="Y129" s="6">
        <v>187.99058529774609</v>
      </c>
      <c r="Z129" s="6" t="str">
        <v>Cluster1</v>
      </c>
      <c r="AA129" s="6">
        <v>27.576617455099594</v>
      </c>
    </row>
    <row r="130" spans="3:27" ht="16.5" customHeight="1">
      <c r="C130" s="7">
        <v>124</v>
      </c>
      <c r="D130" s="6">
        <v>167</v>
      </c>
      <c r="E130" s="6">
        <v>20</v>
      </c>
      <c r="F130" s="6">
        <v>28</v>
      </c>
      <c r="U130" s="5539">
        <v>124</v>
      </c>
      <c r="V130" s="6">
        <v>27.503658699578658</v>
      </c>
      <c r="W130" s="6">
        <v>299.98098521626076</v>
      </c>
      <c r="X130" s="6">
        <v>212.30843814608221</v>
      </c>
      <c r="Y130" s="6">
        <v>189.3352335026272</v>
      </c>
      <c r="Z130" s="6" t="str">
        <v>Cluster1</v>
      </c>
      <c r="AA130" s="6">
        <v>27.503658699578658</v>
      </c>
    </row>
    <row r="131" spans="3:27" ht="16.5" customHeight="1">
      <c r="C131" s="7">
        <v>125</v>
      </c>
      <c r="D131" s="6">
        <v>167</v>
      </c>
      <c r="E131" s="6">
        <v>20</v>
      </c>
      <c r="F131" s="6">
        <v>28</v>
      </c>
      <c r="U131" s="5539">
        <v>125</v>
      </c>
      <c r="V131" s="6">
        <v>27.503658699578658</v>
      </c>
      <c r="W131" s="6">
        <v>299.98098521626076</v>
      </c>
      <c r="X131" s="6">
        <v>212.30843814608221</v>
      </c>
      <c r="Y131" s="6">
        <v>189.3352335026272</v>
      </c>
      <c r="Z131" s="6" t="str">
        <v>Cluster1</v>
      </c>
      <c r="AA131" s="6">
        <v>27.503658699578658</v>
      </c>
    </row>
    <row r="132" spans="3:27" ht="16.5" customHeight="1">
      <c r="C132" s="7">
        <v>126</v>
      </c>
      <c r="D132" s="6">
        <v>167</v>
      </c>
      <c r="E132" s="6">
        <v>20</v>
      </c>
      <c r="F132" s="6">
        <v>28</v>
      </c>
      <c r="U132" s="5539">
        <v>126</v>
      </c>
      <c r="V132" s="6">
        <v>27.503658699578658</v>
      </c>
      <c r="W132" s="6">
        <v>299.98098521626076</v>
      </c>
      <c r="X132" s="6">
        <v>212.30843814608221</v>
      </c>
      <c r="Y132" s="6">
        <v>189.3352335026272</v>
      </c>
      <c r="Z132" s="6" t="str">
        <v>Cluster1</v>
      </c>
      <c r="AA132" s="6">
        <v>27.503658699578658</v>
      </c>
    </row>
    <row r="133" spans="3:27" ht="16.5" customHeight="1">
      <c r="C133" s="7">
        <v>127</v>
      </c>
      <c r="D133" s="6">
        <v>167</v>
      </c>
      <c r="E133" s="6">
        <v>20</v>
      </c>
      <c r="F133" s="6">
        <v>26</v>
      </c>
      <c r="U133" s="5539">
        <v>127</v>
      </c>
      <c r="V133" s="6">
        <v>27.575943382972667</v>
      </c>
      <c r="W133" s="6">
        <v>301.34594632496533</v>
      </c>
      <c r="X133" s="6">
        <v>212.73928775255669</v>
      </c>
      <c r="Y133" s="6">
        <v>190.69137665452936</v>
      </c>
      <c r="Z133" s="6" t="str">
        <v>Cluster1</v>
      </c>
      <c r="AA133" s="6">
        <v>27.575943382972667</v>
      </c>
    </row>
    <row r="134" spans="3:27" ht="16.5" customHeight="1">
      <c r="C134" s="7">
        <v>128</v>
      </c>
      <c r="D134" s="6">
        <v>167</v>
      </c>
      <c r="E134" s="6">
        <v>20</v>
      </c>
      <c r="F134" s="6">
        <v>26</v>
      </c>
      <c r="U134" s="5539">
        <v>128</v>
      </c>
      <c r="V134" s="6">
        <v>27.575943382972667</v>
      </c>
      <c r="W134" s="6">
        <v>301.34594632496533</v>
      </c>
      <c r="X134" s="6">
        <v>212.73928775255669</v>
      </c>
      <c r="Y134" s="6">
        <v>190.69137665452936</v>
      </c>
      <c r="Z134" s="6" t="str">
        <v>Cluster1</v>
      </c>
      <c r="AA134" s="6">
        <v>27.575943382972667</v>
      </c>
    </row>
    <row r="135" spans="3:27" ht="16.5" customHeight="1">
      <c r="C135" s="7">
        <v>129</v>
      </c>
      <c r="D135" s="6">
        <v>167</v>
      </c>
      <c r="E135" s="6">
        <v>21</v>
      </c>
      <c r="F135" s="6">
        <v>24</v>
      </c>
      <c r="U135" s="5539">
        <v>129</v>
      </c>
      <c r="V135" s="6">
        <v>27.762454434609086</v>
      </c>
      <c r="W135" s="6">
        <v>302.02143671928957</v>
      </c>
      <c r="X135" s="6">
        <v>212.60072681292957</v>
      </c>
      <c r="Y135" s="6">
        <v>191.55473680912885</v>
      </c>
      <c r="Z135" s="6" t="str">
        <v>Cluster1</v>
      </c>
      <c r="AA135" s="6">
        <v>27.762454434609086</v>
      </c>
    </row>
    <row r="136" spans="3:27" ht="16.5" customHeight="1">
      <c r="C136" s="7">
        <v>130</v>
      </c>
      <c r="D136" s="6">
        <v>167</v>
      </c>
      <c r="E136" s="6">
        <v>21</v>
      </c>
      <c r="F136" s="6">
        <v>24</v>
      </c>
      <c r="U136" s="5539">
        <v>130</v>
      </c>
      <c r="V136" s="6">
        <v>27.762454434609086</v>
      </c>
      <c r="W136" s="6">
        <v>302.02143671928957</v>
      </c>
      <c r="X136" s="6">
        <v>212.60072681292957</v>
      </c>
      <c r="Y136" s="6">
        <v>191.55473680912885</v>
      </c>
      <c r="Z136" s="6" t="str">
        <v>Cluster1</v>
      </c>
      <c r="AA136" s="6">
        <v>27.762454434609086</v>
      </c>
    </row>
    <row r="137" spans="3:27" ht="16.5" customHeight="1">
      <c r="C137" s="7">
        <v>131</v>
      </c>
      <c r="D137" s="6">
        <v>167</v>
      </c>
      <c r="E137" s="6">
        <v>21</v>
      </c>
      <c r="F137" s="6">
        <v>24</v>
      </c>
      <c r="U137" s="5539">
        <v>131</v>
      </c>
      <c r="V137" s="6">
        <v>27.762454434609086</v>
      </c>
      <c r="W137" s="6">
        <v>302.02143671928957</v>
      </c>
      <c r="X137" s="6">
        <v>212.60072681292957</v>
      </c>
      <c r="Y137" s="6">
        <v>191.55473680912885</v>
      </c>
      <c r="Z137" s="6" t="str">
        <v>Cluster1</v>
      </c>
      <c r="AA137" s="6">
        <v>27.762454434609086</v>
      </c>
    </row>
    <row r="138" spans="3:27" ht="16.5" customHeight="1">
      <c r="C138" s="7">
        <v>132</v>
      </c>
      <c r="D138" s="6">
        <v>167</v>
      </c>
      <c r="E138" s="6">
        <v>20</v>
      </c>
      <c r="F138" s="6">
        <v>26</v>
      </c>
      <c r="U138" s="5539">
        <v>132</v>
      </c>
      <c r="V138" s="6">
        <v>27.575943382972667</v>
      </c>
      <c r="W138" s="6">
        <v>301.34594632496533</v>
      </c>
      <c r="X138" s="6">
        <v>212.73928775255669</v>
      </c>
      <c r="Y138" s="6">
        <v>190.69137665452936</v>
      </c>
      <c r="Z138" s="6" t="str">
        <v>Cluster1</v>
      </c>
      <c r="AA138" s="6">
        <v>27.575943382972667</v>
      </c>
    </row>
    <row r="139" spans="3:27" ht="16.5" customHeight="1">
      <c r="C139" s="7">
        <v>133</v>
      </c>
      <c r="D139" s="6">
        <v>167</v>
      </c>
      <c r="E139" s="6">
        <v>20</v>
      </c>
      <c r="F139" s="6">
        <v>28</v>
      </c>
      <c r="U139" s="5539">
        <v>133</v>
      </c>
      <c r="V139" s="6">
        <v>27.503658699578658</v>
      </c>
      <c r="W139" s="6">
        <v>299.98098521626076</v>
      </c>
      <c r="X139" s="6">
        <v>212.30843814608221</v>
      </c>
      <c r="Y139" s="6">
        <v>189.3352335026272</v>
      </c>
      <c r="Z139" s="6" t="str">
        <v>Cluster1</v>
      </c>
      <c r="AA139" s="6">
        <v>27.503658699578658</v>
      </c>
    </row>
    <row r="140" spans="3:27" ht="16.5" customHeight="1">
      <c r="C140" s="7">
        <v>134</v>
      </c>
      <c r="D140" s="6">
        <v>166</v>
      </c>
      <c r="E140" s="6">
        <v>20</v>
      </c>
      <c r="F140" s="6">
        <v>30</v>
      </c>
      <c r="U140" s="5539">
        <v>134</v>
      </c>
      <c r="V140" s="6">
        <v>28.572937983576274</v>
      </c>
      <c r="W140" s="6">
        <v>298.82916297182572</v>
      </c>
      <c r="X140" s="6">
        <v>211.116608468821</v>
      </c>
      <c r="Y140" s="6">
        <v>187.45894012480014</v>
      </c>
      <c r="Z140" s="6" t="str">
        <v>Cluster1</v>
      </c>
      <c r="AA140" s="6">
        <v>28.572937983576274</v>
      </c>
    </row>
    <row r="141" spans="3:27" ht="16.5" customHeight="1">
      <c r="C141" s="7">
        <v>135</v>
      </c>
      <c r="D141" s="6">
        <v>161</v>
      </c>
      <c r="E141" s="6">
        <v>21</v>
      </c>
      <c r="F141" s="6">
        <v>30</v>
      </c>
      <c r="U141" s="5539">
        <v>135</v>
      </c>
      <c r="V141" s="6">
        <v>33.533078742192522</v>
      </c>
      <c r="W141" s="6">
        <v>299.2039016627898</v>
      </c>
      <c r="X141" s="6">
        <v>206.64597929257357</v>
      </c>
      <c r="Y141" s="6">
        <v>184.33521142756351</v>
      </c>
      <c r="Z141" s="6" t="str">
        <v>Cluster1</v>
      </c>
      <c r="AA141" s="6">
        <v>33.533078742192522</v>
      </c>
    </row>
    <row r="142" spans="3:27" ht="16.5" customHeight="1">
      <c r="C142" s="7">
        <v>136</v>
      </c>
      <c r="D142" s="6">
        <v>159</v>
      </c>
      <c r="E142" s="6">
        <v>22</v>
      </c>
      <c r="F142" s="6">
        <v>30</v>
      </c>
      <c r="U142" s="5539">
        <v>136</v>
      </c>
      <c r="V142" s="6">
        <v>35.534393066460204</v>
      </c>
      <c r="W142" s="6">
        <v>298.95800009223512</v>
      </c>
      <c r="X142" s="6">
        <v>204.50294818862918</v>
      </c>
      <c r="Y142" s="6">
        <v>182.79743951982175</v>
      </c>
      <c r="Z142" s="6" t="str">
        <v>Cluster1</v>
      </c>
      <c r="AA142" s="6">
        <v>35.534393066460204</v>
      </c>
    </row>
    <row r="143" spans="3:27" ht="16.5" customHeight="1">
      <c r="C143" s="7">
        <v>137</v>
      </c>
      <c r="D143" s="6">
        <v>161</v>
      </c>
      <c r="E143" s="6">
        <v>21</v>
      </c>
      <c r="F143" s="6">
        <v>30</v>
      </c>
      <c r="U143" s="5539">
        <v>137</v>
      </c>
      <c r="V143" s="6">
        <v>33.533078742192522</v>
      </c>
      <c r="W143" s="6">
        <v>299.2039016627898</v>
      </c>
      <c r="X143" s="6">
        <v>206.64597929257357</v>
      </c>
      <c r="Y143" s="6">
        <v>184.33521142756351</v>
      </c>
      <c r="Z143" s="6" t="str">
        <v>Cluster1</v>
      </c>
      <c r="AA143" s="6">
        <v>33.533078742192522</v>
      </c>
    </row>
    <row r="144" spans="3:27" ht="16.5" customHeight="1">
      <c r="C144" s="7">
        <v>138</v>
      </c>
      <c r="D144" s="6">
        <v>161</v>
      </c>
      <c r="E144" s="6">
        <v>21</v>
      </c>
      <c r="F144" s="6">
        <v>30</v>
      </c>
      <c r="U144" s="5539">
        <v>138</v>
      </c>
      <c r="V144" s="6">
        <v>33.533078742192522</v>
      </c>
      <c r="W144" s="6">
        <v>299.2039016627898</v>
      </c>
      <c r="X144" s="6">
        <v>206.64597929257357</v>
      </c>
      <c r="Y144" s="6">
        <v>184.33521142756351</v>
      </c>
      <c r="Z144" s="6" t="str">
        <v>Cluster1</v>
      </c>
      <c r="AA144" s="6">
        <v>33.533078742192522</v>
      </c>
    </row>
    <row r="145" spans="3:27" ht="16.5" customHeight="1">
      <c r="C145" s="7">
        <v>139</v>
      </c>
      <c r="D145" s="6">
        <v>161</v>
      </c>
      <c r="E145" s="6">
        <v>21</v>
      </c>
      <c r="F145" s="6">
        <v>30</v>
      </c>
      <c r="U145" s="5539">
        <v>139</v>
      </c>
      <c r="V145" s="6">
        <v>33.533078742192522</v>
      </c>
      <c r="W145" s="6">
        <v>299.2039016627898</v>
      </c>
      <c r="X145" s="6">
        <v>206.64597929257357</v>
      </c>
      <c r="Y145" s="6">
        <v>184.33521142756351</v>
      </c>
      <c r="Z145" s="6" t="str">
        <v>Cluster1</v>
      </c>
      <c r="AA145" s="6">
        <v>33.533078742192522</v>
      </c>
    </row>
    <row r="146" spans="3:27" ht="16.5" customHeight="1">
      <c r="C146" s="7">
        <v>140</v>
      </c>
      <c r="D146" s="6">
        <v>162</v>
      </c>
      <c r="E146" s="6">
        <v>21</v>
      </c>
      <c r="F146" s="6">
        <v>30</v>
      </c>
      <c r="U146" s="5539">
        <v>140</v>
      </c>
      <c r="V146" s="6">
        <v>32.534972186582422</v>
      </c>
      <c r="W146" s="6">
        <v>298.98145384612474</v>
      </c>
      <c r="X146" s="6">
        <v>207.41764546200446</v>
      </c>
      <c r="Y146" s="6">
        <v>184.8487925303281</v>
      </c>
      <c r="Z146" s="6" t="str">
        <v>Cluster1</v>
      </c>
      <c r="AA146" s="6">
        <v>32.534972186582422</v>
      </c>
    </row>
    <row r="147" spans="3:27" ht="16.5" customHeight="1">
      <c r="C147" s="7">
        <v>141</v>
      </c>
      <c r="D147" s="6">
        <v>166</v>
      </c>
      <c r="E147" s="6">
        <v>16</v>
      </c>
      <c r="F147" s="6">
        <v>28</v>
      </c>
      <c r="U147" s="5539">
        <v>141</v>
      </c>
      <c r="V147" s="6">
        <v>28.966100046640644</v>
      </c>
      <c r="W147" s="6">
        <v>303.01242966636624</v>
      </c>
      <c r="X147" s="6">
        <v>213.92901310218718</v>
      </c>
      <c r="Y147" s="6">
        <v>190.89694183715821</v>
      </c>
      <c r="Z147" s="6" t="str">
        <v>Cluster1</v>
      </c>
      <c r="AA147" s="6">
        <v>28.966100046640644</v>
      </c>
    </row>
    <row r="148" spans="3:27" ht="16.5" customHeight="1">
      <c r="C148" s="7">
        <v>142</v>
      </c>
      <c r="D148" s="6">
        <v>174</v>
      </c>
      <c r="E148" s="6">
        <v>19</v>
      </c>
      <c r="F148" s="6">
        <v>35</v>
      </c>
      <c r="U148" s="5539">
        <v>142</v>
      </c>
      <c r="V148" s="6">
        <v>21.761796958346935</v>
      </c>
      <c r="W148" s="6">
        <v>294.612623198395</v>
      </c>
      <c r="X148" s="6">
        <v>217.05209408117341</v>
      </c>
      <c r="Y148" s="6">
        <v>189.09159120581336</v>
      </c>
      <c r="Z148" s="6" t="str">
        <v>Cluster1</v>
      </c>
      <c r="AA148" s="6">
        <v>21.761796958346935</v>
      </c>
    </row>
    <row r="149" spans="3:27" ht="16.5" customHeight="1">
      <c r="C149" s="7">
        <v>143</v>
      </c>
      <c r="D149" s="6">
        <v>167</v>
      </c>
      <c r="E149" s="6">
        <v>12</v>
      </c>
      <c r="F149" s="6">
        <v>30</v>
      </c>
      <c r="U149" s="5539">
        <v>143</v>
      </c>
      <c r="V149" s="6">
        <v>29.081804291795443</v>
      </c>
      <c r="W149" s="6">
        <v>304.33132544243983</v>
      </c>
      <c r="X149" s="6">
        <v>216.7308896367025</v>
      </c>
      <c r="Y149" s="6">
        <v>192.24800527160386</v>
      </c>
      <c r="Z149" s="6" t="str">
        <v>Cluster1</v>
      </c>
      <c r="AA149" s="6">
        <v>29.081804291795443</v>
      </c>
    </row>
    <row r="150" spans="3:27" ht="16.5" customHeight="1">
      <c r="C150" s="7">
        <v>144</v>
      </c>
      <c r="D150" s="6">
        <v>168</v>
      </c>
      <c r="E150" s="6">
        <v>30</v>
      </c>
      <c r="F150" s="6">
        <v>46</v>
      </c>
      <c r="U150" s="5539">
        <v>144</v>
      </c>
      <c r="V150" s="6">
        <v>33.167358871045707</v>
      </c>
      <c r="W150" s="6">
        <v>280.56772008150745</v>
      </c>
      <c r="X150" s="6">
        <v>204.22422827657374</v>
      </c>
      <c r="Y150" s="6">
        <v>172.99583230910875</v>
      </c>
      <c r="Z150" s="6" t="str">
        <v>Cluster1</v>
      </c>
      <c r="AA150" s="6">
        <v>33.167358871045707</v>
      </c>
    </row>
    <row r="151" spans="3:27" ht="16.5" customHeight="1">
      <c r="C151" s="7">
        <v>145</v>
      </c>
      <c r="D151" s="6">
        <v>127</v>
      </c>
      <c r="E151" s="6">
        <v>19</v>
      </c>
      <c r="F151" s="6">
        <v>32</v>
      </c>
      <c r="U151" s="5539">
        <v>145</v>
      </c>
      <c r="V151" s="6">
        <v>67.630368899095643</v>
      </c>
      <c r="W151" s="6">
        <v>308.66946042071055</v>
      </c>
      <c r="X151" s="6">
        <v>182.65793474708389</v>
      </c>
      <c r="Y151" s="6">
        <v>169.15143210137089</v>
      </c>
      <c r="Z151" s="6" t="str">
        <v>Cluster1</v>
      </c>
      <c r="AA151" s="6">
        <v>67.630368899095643</v>
      </c>
    </row>
    <row r="152" spans="3:27" ht="16.5" customHeight="1">
      <c r="C152" s="7">
        <v>146</v>
      </c>
      <c r="D152" s="6">
        <v>158</v>
      </c>
      <c r="E152" s="6">
        <v>81</v>
      </c>
      <c r="F152" s="6">
        <v>89</v>
      </c>
      <c r="U152" s="5539">
        <v>146</v>
      </c>
      <c r="V152" s="6">
        <v>92.802118847166938</v>
      </c>
      <c r="W152" s="6">
        <v>218.95841457011485</v>
      </c>
      <c r="X152" s="6">
        <v>169.83695443819204</v>
      </c>
      <c r="Y152" s="6">
        <v>118.79797054791074</v>
      </c>
      <c r="Z152" s="6" t="str">
        <v>Cluster1</v>
      </c>
      <c r="AA152" s="6">
        <v>92.802118847166938</v>
      </c>
    </row>
    <row r="153" spans="3:27" ht="16.5" customHeight="1">
      <c r="C153" s="7">
        <v>147</v>
      </c>
      <c r="D153" s="6">
        <v>210</v>
      </c>
      <c r="E153" s="6">
        <v>164</v>
      </c>
      <c r="F153" s="6">
        <v>167</v>
      </c>
      <c r="U153" s="5539">
        <v>147</v>
      </c>
      <c r="V153" s="6">
        <v>199.79521738719293</v>
      </c>
      <c r="W153" s="6">
        <v>95.286418271726305</v>
      </c>
      <c r="X153" s="6">
        <v>229.32480282389918</v>
      </c>
      <c r="Y153" s="6">
        <v>151.17076495622962</v>
      </c>
      <c r="Z153" s="6" t="str">
        <v>Cluster2</v>
      </c>
      <c r="AA153" s="6">
        <v>95.286418271726305</v>
      </c>
    </row>
    <row r="154" spans="3:27" ht="16.5" customHeight="1">
      <c r="C154" s="7">
        <v>148</v>
      </c>
      <c r="D154" s="6">
        <v>217</v>
      </c>
      <c r="E154" s="6">
        <v>188</v>
      </c>
      <c r="F154" s="6">
        <v>190</v>
      </c>
      <c r="U154" s="5539">
        <v>148</v>
      </c>
      <c r="V154" s="6">
        <v>233.52065742108496</v>
      </c>
      <c r="W154" s="6">
        <v>61.324788383846631</v>
      </c>
      <c r="X154" s="6">
        <v>248.7566516212903</v>
      </c>
      <c r="Y154" s="6">
        <v>169.62775417132454</v>
      </c>
      <c r="Z154" s="6" t="str">
        <v>Cluster2</v>
      </c>
      <c r="AA154" s="6">
        <v>61.324788383846631</v>
      </c>
    </row>
    <row r="155" spans="3:27" ht="16.5" customHeight="1">
      <c r="C155" s="7">
        <v>149</v>
      </c>
      <c r="D155" s="6">
        <v>205</v>
      </c>
      <c r="E155" s="6">
        <v>180</v>
      </c>
      <c r="F155" s="6">
        <v>186</v>
      </c>
      <c r="U155" s="5539">
        <v>149</v>
      </c>
      <c r="V155" s="6">
        <v>224.1705985029121</v>
      </c>
      <c r="W155" s="6">
        <v>72.641845830048666</v>
      </c>
      <c r="X155" s="6">
        <v>235.2029880385283</v>
      </c>
      <c r="Y155" s="6">
        <v>154.86729864897364</v>
      </c>
      <c r="Z155" s="6" t="str">
        <v>Cluster2</v>
      </c>
      <c r="AA155" s="6">
        <v>72.641845830048666</v>
      </c>
    </row>
    <row r="156" spans="3:27" ht="16.5" customHeight="1">
      <c r="C156" s="7">
        <v>150</v>
      </c>
      <c r="D156" s="6">
        <v>207</v>
      </c>
      <c r="E156" s="6">
        <v>186</v>
      </c>
      <c r="F156" s="6">
        <v>195</v>
      </c>
      <c r="U156" s="5539">
        <v>150</v>
      </c>
      <c r="V156" s="6">
        <v>234.86952513792625</v>
      </c>
      <c r="W156" s="6">
        <v>62.135724448085213</v>
      </c>
      <c r="X156" s="6">
        <v>242.29318606829577</v>
      </c>
      <c r="Y156" s="6">
        <v>161.10492958555696</v>
      </c>
      <c r="Z156" s="6" t="str">
        <v>Cluster2</v>
      </c>
      <c r="AA156" s="6">
        <v>62.135724448085213</v>
      </c>
    </row>
    <row r="157" spans="3:27" ht="16.5" customHeight="1">
      <c r="C157" s="7">
        <v>151</v>
      </c>
      <c r="D157" s="6">
        <v>203</v>
      </c>
      <c r="E157" s="6">
        <v>186</v>
      </c>
      <c r="F157" s="6">
        <v>194</v>
      </c>
      <c r="U157" s="5539">
        <v>151</v>
      </c>
      <c r="V157" s="6">
        <v>233.97960672526045</v>
      </c>
      <c r="W157" s="6">
        <v>64.191138761121479</v>
      </c>
      <c r="X157" s="6">
        <v>238.40402318959252</v>
      </c>
      <c r="Y157" s="6">
        <v>157.38824564660771</v>
      </c>
      <c r="Z157" s="6" t="str">
        <v>Cluster2</v>
      </c>
      <c r="AA157" s="6">
        <v>64.191138761121479</v>
      </c>
    </row>
    <row r="158" spans="3:27" ht="16.5" customHeight="1">
      <c r="C158" s="7">
        <v>152</v>
      </c>
      <c r="D158" s="6">
        <v>197</v>
      </c>
      <c r="E158" s="6">
        <v>186</v>
      </c>
      <c r="F158" s="6">
        <v>192</v>
      </c>
      <c r="U158" s="5539">
        <v>152</v>
      </c>
      <c r="V158" s="6">
        <v>232.42223538937901</v>
      </c>
      <c r="W158" s="6">
        <v>67.924077677830354</v>
      </c>
      <c r="X158" s="6">
        <v>232.32842394147519</v>
      </c>
      <c r="Y158" s="6">
        <v>151.73264245167465</v>
      </c>
      <c r="Z158" s="6" t="str">
        <v>Cluster2</v>
      </c>
      <c r="AA158" s="6">
        <v>67.924077677830354</v>
      </c>
    </row>
    <row r="159" spans="3:27" ht="16.5" customHeight="1">
      <c r="C159" s="7">
        <v>153</v>
      </c>
      <c r="D159" s="6">
        <v>194</v>
      </c>
      <c r="E159" s="6">
        <v>189</v>
      </c>
      <c r="F159" s="6">
        <v>193</v>
      </c>
      <c r="U159" s="5539">
        <v>153</v>
      </c>
      <c r="V159" s="6">
        <v>235.24445390989891</v>
      </c>
      <c r="W159" s="6">
        <v>66.841786770358581</v>
      </c>
      <c r="X159" s="6">
        <v>230.8791298541729</v>
      </c>
      <c r="Y159" s="6">
        <v>150.81521307685563</v>
      </c>
      <c r="Z159" s="6" t="str">
        <v>Cluster2</v>
      </c>
      <c r="AA159" s="6">
        <v>66.841786770358581</v>
      </c>
    </row>
    <row r="160" spans="3:27" ht="16.5" customHeight="1">
      <c r="C160" s="7">
        <v>154</v>
      </c>
      <c r="D160" s="6">
        <v>191</v>
      </c>
      <c r="E160" s="6">
        <v>191</v>
      </c>
      <c r="F160" s="6">
        <v>193</v>
      </c>
      <c r="U160" s="5539">
        <v>154</v>
      </c>
      <c r="V160" s="6">
        <v>236.6990950171998</v>
      </c>
      <c r="W160" s="6">
        <v>67.205517111208891</v>
      </c>
      <c r="X160" s="6">
        <v>228.77605122377628</v>
      </c>
      <c r="Y160" s="6">
        <v>149.2705659840874</v>
      </c>
      <c r="Z160" s="6" t="str">
        <v>Cluster2</v>
      </c>
      <c r="AA160" s="6">
        <v>67.205517111208891</v>
      </c>
    </row>
    <row r="161" spans="3:27" ht="16.5" customHeight="1">
      <c r="C161" s="7">
        <v>155</v>
      </c>
      <c r="D161" s="6">
        <v>187</v>
      </c>
      <c r="E161" s="6">
        <v>191</v>
      </c>
      <c r="F161" s="6">
        <v>192</v>
      </c>
      <c r="U161" s="5539">
        <v>155</v>
      </c>
      <c r="V161" s="6">
        <v>236.09579434363917</v>
      </c>
      <c r="W161" s="6">
        <v>70.058800824351607</v>
      </c>
      <c r="X161" s="6">
        <v>224.94659782135375</v>
      </c>
      <c r="Y161" s="6">
        <v>145.70505619284273</v>
      </c>
      <c r="Z161" s="6" t="str">
        <v>Cluster2</v>
      </c>
      <c r="AA161" s="6">
        <v>70.058800824351607</v>
      </c>
    </row>
    <row r="162" spans="3:27" ht="16.5" customHeight="1">
      <c r="C162" s="7">
        <v>156</v>
      </c>
      <c r="D162" s="6">
        <v>188</v>
      </c>
      <c r="E162" s="6">
        <v>192</v>
      </c>
      <c r="F162" s="6">
        <v>193</v>
      </c>
      <c r="U162" s="5539">
        <v>156</v>
      </c>
      <c r="V162" s="6">
        <v>237.4797470467353</v>
      </c>
      <c r="W162" s="6">
        <v>68.326843958955294</v>
      </c>
      <c r="X162" s="6">
        <v>226.5035491606771</v>
      </c>
      <c r="Y162" s="6">
        <v>147.28723523880947</v>
      </c>
      <c r="Z162" s="6" t="str">
        <v>Cluster2</v>
      </c>
      <c r="AA162" s="6">
        <v>68.326843958955294</v>
      </c>
    </row>
    <row r="163" spans="3:27" ht="16.5" customHeight="1">
      <c r="C163" s="7">
        <v>157</v>
      </c>
      <c r="D163" s="6">
        <v>190</v>
      </c>
      <c r="E163" s="6">
        <v>191</v>
      </c>
      <c r="F163" s="6">
        <v>193</v>
      </c>
      <c r="U163" s="5539">
        <v>157</v>
      </c>
      <c r="V163" s="6">
        <v>236.71587301385131</v>
      </c>
      <c r="W163" s="6">
        <v>67.761689445282997</v>
      </c>
      <c r="X163" s="6">
        <v>227.94947405582855</v>
      </c>
      <c r="Y163" s="6">
        <v>148.43886263823921</v>
      </c>
      <c r="Z163" s="6" t="str">
        <v>Cluster2</v>
      </c>
      <c r="AA163" s="6">
        <v>67.761689445282997</v>
      </c>
    </row>
    <row r="164" spans="3:27" ht="16.5" customHeight="1">
      <c r="C164" s="7">
        <v>158</v>
      </c>
      <c r="D164" s="6">
        <v>190</v>
      </c>
      <c r="E164" s="6">
        <v>191</v>
      </c>
      <c r="F164" s="6">
        <v>193</v>
      </c>
      <c r="U164" s="5539">
        <v>158</v>
      </c>
      <c r="V164" s="6">
        <v>236.71587301385131</v>
      </c>
      <c r="W164" s="6">
        <v>67.761689445282997</v>
      </c>
      <c r="X164" s="6">
        <v>227.94947405582855</v>
      </c>
      <c r="Y164" s="6">
        <v>148.43886263823921</v>
      </c>
      <c r="Z164" s="6" t="str">
        <v>Cluster2</v>
      </c>
      <c r="AA164" s="6">
        <v>67.761689445282997</v>
      </c>
    </row>
    <row r="165" spans="3:27" ht="16.5" customHeight="1">
      <c r="C165" s="7">
        <v>159</v>
      </c>
      <c r="D165" s="6">
        <v>191</v>
      </c>
      <c r="E165" s="6">
        <v>191</v>
      </c>
      <c r="F165" s="6">
        <v>193</v>
      </c>
      <c r="U165" s="5539">
        <v>159</v>
      </c>
      <c r="V165" s="6">
        <v>236.6990950171998</v>
      </c>
      <c r="W165" s="6">
        <v>67.205517111208891</v>
      </c>
      <c r="X165" s="6">
        <v>228.77605122377628</v>
      </c>
      <c r="Y165" s="6">
        <v>149.2705659840874</v>
      </c>
      <c r="Z165" s="6" t="str">
        <v>Cluster2</v>
      </c>
      <c r="AA165" s="6">
        <v>67.205517111208891</v>
      </c>
    </row>
    <row r="166" spans="3:27" ht="16.5" customHeight="1">
      <c r="C166" s="7">
        <v>160</v>
      </c>
      <c r="D166" s="6">
        <v>190</v>
      </c>
      <c r="E166" s="6">
        <v>190</v>
      </c>
      <c r="F166" s="6">
        <v>192</v>
      </c>
      <c r="U166" s="5539">
        <v>160</v>
      </c>
      <c r="V166" s="6">
        <v>235.3020514813544</v>
      </c>
      <c r="W166" s="6">
        <v>68.936633931022001</v>
      </c>
      <c r="X166" s="6">
        <v>227.22586935153862</v>
      </c>
      <c r="Y166" s="6">
        <v>147.69609204402411</v>
      </c>
      <c r="Z166" s="6" t="str">
        <v>Cluster2</v>
      </c>
      <c r="AA166" s="6">
        <v>68.936633931022001</v>
      </c>
    </row>
    <row r="167" spans="3:27" ht="16.5" customHeight="1">
      <c r="C167" s="7">
        <v>161</v>
      </c>
      <c r="D167" s="6">
        <v>190</v>
      </c>
      <c r="E167" s="6">
        <v>191</v>
      </c>
      <c r="F167" s="6">
        <v>193</v>
      </c>
      <c r="U167" s="5539">
        <v>161</v>
      </c>
      <c r="V167" s="6">
        <v>236.71587301385131</v>
      </c>
      <c r="W167" s="6">
        <v>67.761689445282997</v>
      </c>
      <c r="X167" s="6">
        <v>227.94947405582855</v>
      </c>
      <c r="Y167" s="6">
        <v>148.43886263823921</v>
      </c>
      <c r="Z167" s="6" t="str">
        <v>Cluster2</v>
      </c>
      <c r="AA167" s="6">
        <v>67.761689445282997</v>
      </c>
    </row>
    <row r="168" spans="3:27" ht="16.5" customHeight="1">
      <c r="C168" s="7">
        <v>162</v>
      </c>
      <c r="D168" s="6">
        <v>190</v>
      </c>
      <c r="E168" s="6">
        <v>191</v>
      </c>
      <c r="F168" s="6">
        <v>193</v>
      </c>
      <c r="U168" s="5539">
        <v>162</v>
      </c>
      <c r="V168" s="6">
        <v>236.71587301385131</v>
      </c>
      <c r="W168" s="6">
        <v>67.761689445282997</v>
      </c>
      <c r="X168" s="6">
        <v>227.94947405582855</v>
      </c>
      <c r="Y168" s="6">
        <v>148.43886263823921</v>
      </c>
      <c r="Z168" s="6" t="str">
        <v>Cluster2</v>
      </c>
      <c r="AA168" s="6">
        <v>67.761689445282997</v>
      </c>
    </row>
    <row r="169" spans="3:27" ht="16.5" customHeight="1">
      <c r="C169" s="7">
        <v>163</v>
      </c>
      <c r="D169" s="6">
        <v>188</v>
      </c>
      <c r="E169" s="6">
        <v>192</v>
      </c>
      <c r="F169" s="6">
        <v>193</v>
      </c>
      <c r="U169" s="5539">
        <v>163</v>
      </c>
      <c r="V169" s="6">
        <v>237.4797470467353</v>
      </c>
      <c r="W169" s="6">
        <v>68.326843958955294</v>
      </c>
      <c r="X169" s="6">
        <v>226.5035491606771</v>
      </c>
      <c r="Y169" s="6">
        <v>147.28723523880947</v>
      </c>
      <c r="Z169" s="6" t="str">
        <v>Cluster2</v>
      </c>
      <c r="AA169" s="6">
        <v>68.326843958955294</v>
      </c>
    </row>
    <row r="170" spans="3:27" ht="16.5" customHeight="1">
      <c r="C170" s="7">
        <v>164</v>
      </c>
      <c r="D170" s="6">
        <v>188</v>
      </c>
      <c r="E170" s="6">
        <v>192</v>
      </c>
      <c r="F170" s="6">
        <v>193</v>
      </c>
      <c r="U170" s="5539">
        <v>164</v>
      </c>
      <c r="V170" s="6">
        <v>237.4797470467353</v>
      </c>
      <c r="W170" s="6">
        <v>68.326843958955294</v>
      </c>
      <c r="X170" s="6">
        <v>226.5035491606771</v>
      </c>
      <c r="Y170" s="6">
        <v>147.28723523880947</v>
      </c>
      <c r="Z170" s="6" t="str">
        <v>Cluster2</v>
      </c>
      <c r="AA170" s="6">
        <v>68.326843958955294</v>
      </c>
    </row>
    <row r="171" spans="3:27" ht="16.5" customHeight="1">
      <c r="C171" s="7">
        <v>165</v>
      </c>
      <c r="D171" s="6">
        <v>191</v>
      </c>
      <c r="E171" s="6">
        <v>192</v>
      </c>
      <c r="F171" s="6">
        <v>194</v>
      </c>
      <c r="U171" s="5539">
        <v>165</v>
      </c>
      <c r="V171" s="6">
        <v>238.11302082695354</v>
      </c>
      <c r="W171" s="6">
        <v>66.030058222935381</v>
      </c>
      <c r="X171" s="6">
        <v>229.50348283481503</v>
      </c>
      <c r="Y171" s="6">
        <v>150.01887283094416</v>
      </c>
      <c r="Z171" s="6" t="str">
        <v>Cluster2</v>
      </c>
      <c r="AA171" s="6">
        <v>66.030058222935381</v>
      </c>
    </row>
    <row r="172" spans="3:27" ht="16.5" customHeight="1">
      <c r="C172" s="7">
        <v>166</v>
      </c>
      <c r="D172" s="6">
        <v>191</v>
      </c>
      <c r="E172" s="6">
        <v>192</v>
      </c>
      <c r="F172" s="6">
        <v>194</v>
      </c>
      <c r="U172" s="5539">
        <v>166</v>
      </c>
      <c r="V172" s="6">
        <v>238.11302082695354</v>
      </c>
      <c r="W172" s="6">
        <v>66.030058222935381</v>
      </c>
      <c r="X172" s="6">
        <v>229.50348283481503</v>
      </c>
      <c r="Y172" s="6">
        <v>150.01887283094416</v>
      </c>
      <c r="Z172" s="6" t="str">
        <v>Cluster2</v>
      </c>
      <c r="AA172" s="6">
        <v>66.030058222935381</v>
      </c>
    </row>
    <row r="173" spans="3:27" ht="16.5" customHeight="1">
      <c r="C173" s="7">
        <v>167</v>
      </c>
      <c r="D173" s="6">
        <v>191</v>
      </c>
      <c r="E173" s="6">
        <v>192</v>
      </c>
      <c r="F173" s="6">
        <v>194</v>
      </c>
      <c r="U173" s="5539">
        <v>167</v>
      </c>
      <c r="V173" s="6">
        <v>238.11302082695354</v>
      </c>
      <c r="W173" s="6">
        <v>66.030058222935381</v>
      </c>
      <c r="X173" s="6">
        <v>229.50348283481503</v>
      </c>
      <c r="Y173" s="6">
        <v>150.01887283094416</v>
      </c>
      <c r="Z173" s="6" t="str">
        <v>Cluster2</v>
      </c>
      <c r="AA173" s="6">
        <v>66.030058222935381</v>
      </c>
    </row>
    <row r="174" spans="3:27" ht="16.5" customHeight="1">
      <c r="C174" s="7">
        <v>168</v>
      </c>
      <c r="D174" s="6">
        <v>191</v>
      </c>
      <c r="E174" s="6">
        <v>192</v>
      </c>
      <c r="F174" s="6">
        <v>194</v>
      </c>
      <c r="U174" s="5539">
        <v>168</v>
      </c>
      <c r="V174" s="6">
        <v>238.11302082695354</v>
      </c>
      <c r="W174" s="6">
        <v>66.030058222935381</v>
      </c>
      <c r="X174" s="6">
        <v>229.50348283481503</v>
      </c>
      <c r="Y174" s="6">
        <v>150.01887283094416</v>
      </c>
      <c r="Z174" s="6" t="str">
        <v>Cluster2</v>
      </c>
      <c r="AA174" s="6">
        <v>66.030058222935381</v>
      </c>
    </row>
    <row r="175" spans="3:27" ht="16.5" customHeight="1">
      <c r="C175" s="7">
        <v>169</v>
      </c>
      <c r="D175" s="6">
        <v>191</v>
      </c>
      <c r="E175" s="6">
        <v>192</v>
      </c>
      <c r="F175" s="6">
        <v>194</v>
      </c>
      <c r="U175" s="5539">
        <v>169</v>
      </c>
      <c r="V175" s="6">
        <v>238.11302082695354</v>
      </c>
      <c r="W175" s="6">
        <v>66.030058222935381</v>
      </c>
      <c r="X175" s="6">
        <v>229.50348283481503</v>
      </c>
      <c r="Y175" s="6">
        <v>150.01887283094416</v>
      </c>
      <c r="Z175" s="6" t="str">
        <v>Cluster2</v>
      </c>
      <c r="AA175" s="6">
        <v>66.030058222935381</v>
      </c>
    </row>
    <row r="176" spans="3:27" ht="16.5" customHeight="1">
      <c r="C176" s="7">
        <v>170</v>
      </c>
      <c r="D176" s="6">
        <v>191</v>
      </c>
      <c r="E176" s="6">
        <v>192</v>
      </c>
      <c r="F176" s="6">
        <v>194</v>
      </c>
      <c r="U176" s="5539">
        <v>170</v>
      </c>
      <c r="V176" s="6">
        <v>238.11302082695354</v>
      </c>
      <c r="W176" s="6">
        <v>66.030058222935381</v>
      </c>
      <c r="X176" s="6">
        <v>229.50348283481503</v>
      </c>
      <c r="Y176" s="6">
        <v>150.01887283094416</v>
      </c>
      <c r="Z176" s="6" t="str">
        <v>Cluster2</v>
      </c>
      <c r="AA176" s="6">
        <v>66.030058222935381</v>
      </c>
    </row>
    <row r="177" spans="3:27" ht="16.5" customHeight="1">
      <c r="C177" s="7">
        <v>171</v>
      </c>
      <c r="D177" s="6">
        <v>191</v>
      </c>
      <c r="E177" s="6">
        <v>192</v>
      </c>
      <c r="F177" s="6">
        <v>194</v>
      </c>
      <c r="U177" s="5539">
        <v>171</v>
      </c>
      <c r="V177" s="6">
        <v>238.11302082695354</v>
      </c>
      <c r="W177" s="6">
        <v>66.030058222935381</v>
      </c>
      <c r="X177" s="6">
        <v>229.50348283481503</v>
      </c>
      <c r="Y177" s="6">
        <v>150.01887283094416</v>
      </c>
      <c r="Z177" s="6" t="str">
        <v>Cluster2</v>
      </c>
      <c r="AA177" s="6">
        <v>66.030058222935381</v>
      </c>
    </row>
    <row r="178" spans="3:27" ht="16.5" customHeight="1">
      <c r="C178" s="7">
        <v>172</v>
      </c>
      <c r="D178" s="6">
        <v>191</v>
      </c>
      <c r="E178" s="6">
        <v>192</v>
      </c>
      <c r="F178" s="6">
        <v>194</v>
      </c>
      <c r="U178" s="5539">
        <v>172</v>
      </c>
      <c r="V178" s="6">
        <v>238.11302082695354</v>
      </c>
      <c r="W178" s="6">
        <v>66.030058222935381</v>
      </c>
      <c r="X178" s="6">
        <v>229.50348283481503</v>
      </c>
      <c r="Y178" s="6">
        <v>150.01887283094416</v>
      </c>
      <c r="Z178" s="6" t="str">
        <v>Cluster2</v>
      </c>
      <c r="AA178" s="6">
        <v>66.030058222935381</v>
      </c>
    </row>
    <row r="179" spans="3:27" ht="16.5" customHeight="1">
      <c r="C179" s="7">
        <v>173</v>
      </c>
      <c r="D179" s="6">
        <v>189</v>
      </c>
      <c r="E179" s="6">
        <v>193</v>
      </c>
      <c r="F179" s="6">
        <v>194</v>
      </c>
      <c r="U179" s="5539">
        <v>173</v>
      </c>
      <c r="V179" s="6">
        <v>238.86824068512922</v>
      </c>
      <c r="W179" s="6">
        <v>66.59489198006618</v>
      </c>
      <c r="X179" s="6">
        <v>228.06302570422207</v>
      </c>
      <c r="Y179" s="6">
        <v>148.87275079216255</v>
      </c>
      <c r="Z179" s="6" t="str">
        <v>Cluster2</v>
      </c>
      <c r="AA179" s="6">
        <v>66.59489198006618</v>
      </c>
    </row>
    <row r="180" spans="3:27" ht="16.5" customHeight="1">
      <c r="C180" s="7">
        <v>174</v>
      </c>
      <c r="D180" s="6">
        <v>188</v>
      </c>
      <c r="E180" s="6">
        <v>192</v>
      </c>
      <c r="F180" s="6">
        <v>193</v>
      </c>
      <c r="U180" s="5539">
        <v>174</v>
      </c>
      <c r="V180" s="6">
        <v>237.4797470467353</v>
      </c>
      <c r="W180" s="6">
        <v>68.326843958955294</v>
      </c>
      <c r="X180" s="6">
        <v>226.5035491606771</v>
      </c>
      <c r="Y180" s="6">
        <v>147.28723523880947</v>
      </c>
      <c r="Z180" s="6" t="str">
        <v>Cluster2</v>
      </c>
      <c r="AA180" s="6">
        <v>68.326843958955294</v>
      </c>
    </row>
    <row r="181" spans="3:27" ht="16.5" customHeight="1">
      <c r="C181" s="7">
        <v>175</v>
      </c>
      <c r="D181" s="6">
        <v>188</v>
      </c>
      <c r="E181" s="6">
        <v>192</v>
      </c>
      <c r="F181" s="6">
        <v>195</v>
      </c>
      <c r="U181" s="5539">
        <v>175</v>
      </c>
      <c r="V181" s="6">
        <v>238.87370898820865</v>
      </c>
      <c r="W181" s="6">
        <v>67.199477157348269</v>
      </c>
      <c r="X181" s="6">
        <v>227.57136493185374</v>
      </c>
      <c r="Y181" s="6">
        <v>147.80446265044631</v>
      </c>
      <c r="Z181" s="6" t="str">
        <v>Cluster2</v>
      </c>
      <c r="AA181" s="6">
        <v>67.199477157348269</v>
      </c>
    </row>
    <row r="182" spans="3:27" ht="16.5" customHeight="1">
      <c r="C182" s="7">
        <v>176</v>
      </c>
      <c r="D182" s="6">
        <v>187</v>
      </c>
      <c r="E182" s="6">
        <v>191</v>
      </c>
      <c r="F182" s="6">
        <v>194</v>
      </c>
      <c r="U182" s="5539">
        <v>176</v>
      </c>
      <c r="V182" s="6">
        <v>237.48945807162883</v>
      </c>
      <c r="W182" s="6">
        <v>68.930745663859724</v>
      </c>
      <c r="X182" s="6">
        <v>226.01292048457222</v>
      </c>
      <c r="Y182" s="6">
        <v>146.21420216673289</v>
      </c>
      <c r="Z182" s="6" t="str">
        <v>Cluster2</v>
      </c>
      <c r="AA182" s="6">
        <v>68.930745663859724</v>
      </c>
    </row>
    <row r="183" spans="3:27" ht="16.5" customHeight="1">
      <c r="C183" s="7">
        <v>177</v>
      </c>
      <c r="D183" s="6">
        <v>187</v>
      </c>
      <c r="E183" s="6">
        <v>191</v>
      </c>
      <c r="F183" s="6">
        <v>194</v>
      </c>
      <c r="U183" s="5539">
        <v>177</v>
      </c>
      <c r="V183" s="6">
        <v>237.48945807162883</v>
      </c>
      <c r="W183" s="6">
        <v>68.930745663859724</v>
      </c>
      <c r="X183" s="6">
        <v>226.01292048457222</v>
      </c>
      <c r="Y183" s="6">
        <v>146.21420216673289</v>
      </c>
      <c r="Z183" s="6" t="str">
        <v>Cluster2</v>
      </c>
      <c r="AA183" s="6">
        <v>68.930745663859724</v>
      </c>
    </row>
    <row r="184" spans="3:27" ht="16.5" customHeight="1">
      <c r="C184" s="7">
        <v>178</v>
      </c>
      <c r="D184" s="6">
        <v>187</v>
      </c>
      <c r="E184" s="6">
        <v>191</v>
      </c>
      <c r="F184" s="6">
        <v>194</v>
      </c>
      <c r="U184" s="5539">
        <v>178</v>
      </c>
      <c r="V184" s="6">
        <v>237.48945807162883</v>
      </c>
      <c r="W184" s="6">
        <v>68.930745663859724</v>
      </c>
      <c r="X184" s="6">
        <v>226.01292048457222</v>
      </c>
      <c r="Y184" s="6">
        <v>146.21420216673289</v>
      </c>
      <c r="Z184" s="6" t="str">
        <v>Cluster2</v>
      </c>
      <c r="AA184" s="6">
        <v>68.930745663859724</v>
      </c>
    </row>
    <row r="185" spans="3:27" ht="16.5" customHeight="1">
      <c r="C185" s="7">
        <v>179</v>
      </c>
      <c r="D185" s="6">
        <v>189</v>
      </c>
      <c r="E185" s="6">
        <v>190</v>
      </c>
      <c r="F185" s="6">
        <v>194</v>
      </c>
      <c r="U185" s="5539">
        <v>179</v>
      </c>
      <c r="V185" s="6">
        <v>236.72139103698328</v>
      </c>
      <c r="W185" s="6">
        <v>68.355955474729981</v>
      </c>
      <c r="X185" s="6">
        <v>227.45756783609369</v>
      </c>
      <c r="Y185" s="6">
        <v>147.36742921112486</v>
      </c>
      <c r="Z185" s="6" t="str">
        <v>Cluster2</v>
      </c>
      <c r="AA185" s="6">
        <v>68.355955474729981</v>
      </c>
    </row>
    <row r="186" spans="3:27" ht="16.5" customHeight="1">
      <c r="C186" s="7">
        <v>180</v>
      </c>
      <c r="D186" s="6">
        <v>186</v>
      </c>
      <c r="E186" s="6">
        <v>190</v>
      </c>
      <c r="F186" s="6">
        <v>193</v>
      </c>
      <c r="U186" s="5539">
        <v>180</v>
      </c>
      <c r="V186" s="6">
        <v>236.1097976461979</v>
      </c>
      <c r="W186" s="6">
        <v>70.662052512861948</v>
      </c>
      <c r="X186" s="6">
        <v>224.45702108640793</v>
      </c>
      <c r="Y186" s="6">
        <v>144.62719886356541</v>
      </c>
      <c r="Z186" s="6" t="str">
        <v>Cluster2</v>
      </c>
      <c r="AA186" s="6">
        <v>70.662052512861948</v>
      </c>
    </row>
    <row r="187" spans="3:27" ht="16.5" customHeight="1">
      <c r="C187" s="7">
        <v>181</v>
      </c>
      <c r="D187" s="6">
        <v>183</v>
      </c>
      <c r="E187" s="6">
        <v>189</v>
      </c>
      <c r="F187" s="6">
        <v>189</v>
      </c>
      <c r="U187" s="5539">
        <v>181</v>
      </c>
      <c r="V187" s="6">
        <v>232.73866980112024</v>
      </c>
      <c r="W187" s="6">
        <v>75.280246401223053</v>
      </c>
      <c r="X187" s="6">
        <v>219.66048367816902</v>
      </c>
      <c r="Y187" s="6">
        <v>140.65668934890624</v>
      </c>
      <c r="Z187" s="6" t="str">
        <v>Cluster2</v>
      </c>
      <c r="AA187" s="6">
        <v>75.280246401223053</v>
      </c>
    </row>
    <row r="188" spans="3:27" ht="16.5" customHeight="1">
      <c r="C188" s="7">
        <v>182</v>
      </c>
      <c r="D188" s="6">
        <v>176</v>
      </c>
      <c r="E188" s="6">
        <v>195</v>
      </c>
      <c r="F188" s="6">
        <v>189</v>
      </c>
      <c r="U188" s="5539">
        <v>182</v>
      </c>
      <c r="V188" s="6">
        <v>237.53931878971656</v>
      </c>
      <c r="W188" s="6">
        <v>76.663267998655002</v>
      </c>
      <c r="X188" s="6">
        <v>215.22010339679898</v>
      </c>
      <c r="Y188" s="6">
        <v>138.21337213064245</v>
      </c>
      <c r="Z188" s="6" t="str">
        <v>Cluster2</v>
      </c>
      <c r="AA188" s="6">
        <v>76.663267998655002</v>
      </c>
    </row>
    <row r="189" spans="3:27" ht="16.5" customHeight="1">
      <c r="C189" s="7">
        <v>183</v>
      </c>
      <c r="D189" s="6">
        <v>165</v>
      </c>
      <c r="E189" s="6">
        <v>206</v>
      </c>
      <c r="F189" s="6">
        <v>190</v>
      </c>
      <c r="U189" s="5539">
        <v>183</v>
      </c>
      <c r="V189" s="6">
        <v>247.42079074006492</v>
      </c>
      <c r="W189" s="6">
        <v>79.900994808897266</v>
      </c>
      <c r="X189" s="6">
        <v>209.88015758373797</v>
      </c>
      <c r="Y189" s="6">
        <v>136.81990773438534</v>
      </c>
      <c r="Z189" s="6" t="str">
        <v>Cluster2</v>
      </c>
      <c r="AA189" s="6">
        <v>79.900994808897266</v>
      </c>
    </row>
    <row r="190" spans="3:27" ht="16.5" customHeight="1">
      <c r="C190" s="7">
        <v>184</v>
      </c>
      <c r="D190" s="6">
        <v>110</v>
      </c>
      <c r="E190" s="6">
        <v>173</v>
      </c>
      <c r="F190" s="6">
        <v>146</v>
      </c>
      <c r="U190" s="5539">
        <v>184</v>
      </c>
      <c r="V190" s="6">
        <v>209.91495298807899</v>
      </c>
      <c r="W190" s="6">
        <v>157.28415620355142</v>
      </c>
      <c r="X190" s="6">
        <v>133.54869496987814</v>
      </c>
      <c r="Y190" s="6">
        <v>71.33167381865637</v>
      </c>
      <c r="Z190" s="6" t="str">
        <v>Cluster4</v>
      </c>
      <c r="AA190" s="6">
        <v>71.33167381865637</v>
      </c>
    </row>
    <row r="191" spans="3:27" ht="16.5" customHeight="1">
      <c r="C191" s="7">
        <v>185</v>
      </c>
      <c r="D191" s="6">
        <v>36</v>
      </c>
      <c r="E191" s="6">
        <v>121</v>
      </c>
      <c r="F191" s="6">
        <v>82</v>
      </c>
      <c r="U191" s="5539">
        <v>185</v>
      </c>
      <c r="V191" s="6">
        <v>194.84301662983367</v>
      </c>
      <c r="W191" s="6">
        <v>267.50648204295959</v>
      </c>
      <c r="X191" s="6">
        <v>43.134218701770543</v>
      </c>
      <c r="Y191" s="6">
        <v>80.060317580080735</v>
      </c>
      <c r="Z191" s="6" t="str">
        <v>Cluster3</v>
      </c>
      <c r="AA191" s="6">
        <v>43.134218701770543</v>
      </c>
    </row>
    <row r="192" spans="3:27" ht="16.5" customHeight="1">
      <c r="C192" s="7">
        <v>186</v>
      </c>
      <c r="D192" s="6">
        <v>9</v>
      </c>
      <c r="E192" s="6">
        <v>111</v>
      </c>
      <c r="F192" s="6">
        <v>63</v>
      </c>
      <c r="U192" s="5539">
        <v>186</v>
      </c>
      <c r="V192" s="6">
        <v>208.9633609177767</v>
      </c>
      <c r="W192" s="6">
        <v>301.71037187311362</v>
      </c>
      <c r="X192" s="6">
        <v>36.619297740479752</v>
      </c>
      <c r="Y192" s="6">
        <v>109.48451131497987</v>
      </c>
      <c r="Z192" s="6" t="str">
        <v>Cluster3</v>
      </c>
      <c r="AA192" s="6">
        <v>36.619297740479752</v>
      </c>
    </row>
    <row r="193" spans="3:27" ht="16.5" customHeight="1">
      <c r="C193" s="7">
        <v>187</v>
      </c>
      <c r="D193" s="6">
        <v>11</v>
      </c>
      <c r="E193" s="6">
        <v>126</v>
      </c>
      <c r="F193" s="6">
        <v>71</v>
      </c>
      <c r="U193" s="5539">
        <v>187</v>
      </c>
      <c r="V193" s="6">
        <v>215.56199066112424</v>
      </c>
      <c r="W193" s="6">
        <v>290.06134159417007</v>
      </c>
      <c r="X193" s="6">
        <v>21.690477287469793</v>
      </c>
      <c r="Y193" s="6">
        <v>101.87380337779568</v>
      </c>
      <c r="Z193" s="6" t="str">
        <v>Cluster3</v>
      </c>
      <c r="AA193" s="6">
        <v>21.690477287469793</v>
      </c>
    </row>
    <row r="194" spans="3:27" ht="16.5" customHeight="1">
      <c r="C194" s="7">
        <v>188</v>
      </c>
      <c r="D194" s="6">
        <v>11</v>
      </c>
      <c r="E194" s="6">
        <v>130</v>
      </c>
      <c r="F194" s="6">
        <v>72</v>
      </c>
      <c r="U194" s="5539">
        <v>188</v>
      </c>
      <c r="V194" s="6">
        <v>217.73226760562366</v>
      </c>
      <c r="W194" s="6">
        <v>288.07865581316929</v>
      </c>
      <c r="X194" s="6">
        <v>18.100893684514084</v>
      </c>
      <c r="Y194" s="6">
        <v>101.47003935667132</v>
      </c>
      <c r="Z194" s="6" t="str">
        <v>Cluster3</v>
      </c>
      <c r="AA194" s="6">
        <v>18.100893684514084</v>
      </c>
    </row>
    <row r="195" spans="3:27" ht="16.5" customHeight="1">
      <c r="C195" s="7">
        <v>189</v>
      </c>
      <c r="D195" s="6">
        <v>13</v>
      </c>
      <c r="E195" s="6">
        <v>125</v>
      </c>
      <c r="F195" s="6">
        <v>67</v>
      </c>
      <c r="U195" s="5539">
        <v>189</v>
      </c>
      <c r="V195" s="6">
        <v>212.60458348848223</v>
      </c>
      <c r="W195" s="6">
        <v>291.18421418208482</v>
      </c>
      <c r="X195" s="6">
        <v>24.121464212946112</v>
      </c>
      <c r="Y195" s="6">
        <v>104.10369379378366</v>
      </c>
      <c r="Z195" s="6" t="str">
        <v>Cluster3</v>
      </c>
      <c r="AA195" s="6">
        <v>24.121464212946112</v>
      </c>
    </row>
    <row r="196" spans="3:27" ht="16.5" customHeight="1">
      <c r="C196" s="7">
        <v>190</v>
      </c>
      <c r="D196" s="6">
        <v>9</v>
      </c>
      <c r="E196" s="6">
        <v>116</v>
      </c>
      <c r="F196" s="6">
        <v>60</v>
      </c>
      <c r="U196" s="5539">
        <v>190</v>
      </c>
      <c r="V196" s="6">
        <v>210.68070006368444</v>
      </c>
      <c r="W196" s="6">
        <v>301.45851338151084</v>
      </c>
      <c r="X196" s="6">
        <v>32.989917362473797</v>
      </c>
      <c r="Y196" s="6">
        <v>111.87556408254156</v>
      </c>
      <c r="Z196" s="6" t="str">
        <v>Cluster3</v>
      </c>
      <c r="AA196" s="6">
        <v>32.989917362473797</v>
      </c>
    </row>
    <row r="197" spans="3:27" ht="16.5" customHeight="1">
      <c r="C197" s="7">
        <v>191</v>
      </c>
      <c r="D197" s="6">
        <v>8</v>
      </c>
      <c r="E197" s="6">
        <v>115</v>
      </c>
      <c r="F197" s="6">
        <v>61</v>
      </c>
      <c r="U197" s="5539">
        <v>191</v>
      </c>
      <c r="V197" s="6">
        <v>211.26989803826459</v>
      </c>
      <c r="W197" s="6">
        <v>302.00020758697309</v>
      </c>
      <c r="X197" s="6">
        <v>33.321420905554987</v>
      </c>
      <c r="Y197" s="6">
        <v>111.5580794463077</v>
      </c>
      <c r="Z197" s="6" t="str">
        <v>Cluster3</v>
      </c>
      <c r="AA197" s="6">
        <v>33.321420905554987</v>
      </c>
    </row>
    <row r="198" spans="3:27" ht="16.5" customHeight="1">
      <c r="C198" s="7">
        <v>192</v>
      </c>
      <c r="D198" s="6">
        <v>9</v>
      </c>
      <c r="E198" s="6">
        <v>121</v>
      </c>
      <c r="F198" s="6">
        <v>65</v>
      </c>
      <c r="U198" s="5539">
        <v>192</v>
      </c>
      <c r="V198" s="6">
        <v>213.78284053263786</v>
      </c>
      <c r="W198" s="6">
        <v>296.73922993747686</v>
      </c>
      <c r="X198" s="6">
        <v>26.742657803864205</v>
      </c>
      <c r="Y198" s="6">
        <v>107.68446276075713</v>
      </c>
      <c r="Z198" s="6" t="str">
        <v>Cluster3</v>
      </c>
      <c r="AA198" s="6">
        <v>26.742657803864205</v>
      </c>
    </row>
    <row r="199" spans="3:27" ht="16.5" customHeight="1">
      <c r="C199" s="7">
        <v>193</v>
      </c>
      <c r="D199" s="6">
        <v>2</v>
      </c>
      <c r="E199" s="6">
        <v>126</v>
      </c>
      <c r="F199" s="6">
        <v>66</v>
      </c>
      <c r="U199" s="5539">
        <v>193</v>
      </c>
      <c r="V199" s="6">
        <v>222.36324322944463</v>
      </c>
      <c r="W199" s="6">
        <v>299.59996130170282</v>
      </c>
      <c r="X199" s="6">
        <v>20.679359216707148</v>
      </c>
      <c r="Y199" s="6">
        <v>111.06414667226866</v>
      </c>
      <c r="Z199" s="6" t="str">
        <v>Cluster3</v>
      </c>
      <c r="AA199" s="6">
        <v>20.679359216707148</v>
      </c>
    </row>
    <row r="200" spans="3:27" ht="16.5" customHeight="1">
      <c r="C200" s="7">
        <v>194</v>
      </c>
      <c r="D200" s="6">
        <v>3</v>
      </c>
      <c r="E200" s="6">
        <v>129</v>
      </c>
      <c r="F200" s="6">
        <v>68</v>
      </c>
      <c r="U200" s="5539">
        <v>194</v>
      </c>
      <c r="V200" s="6">
        <v>223.2812285139421</v>
      </c>
      <c r="W200" s="6">
        <v>296.69281571937466</v>
      </c>
      <c r="X200" s="6">
        <v>17.25751056339945</v>
      </c>
      <c r="Y200" s="6">
        <v>109.14859987713615</v>
      </c>
      <c r="Z200" s="6" t="str">
        <v>Cluster3</v>
      </c>
      <c r="AA200" s="6">
        <v>17.25751056339945</v>
      </c>
    </row>
    <row r="201" spans="3:27" ht="16.5" customHeight="1">
      <c r="C201" s="7">
        <v>195</v>
      </c>
      <c r="D201" s="6">
        <v>8</v>
      </c>
      <c r="E201" s="6">
        <v>130</v>
      </c>
      <c r="F201" s="6">
        <v>69</v>
      </c>
      <c r="U201" s="5539">
        <v>195</v>
      </c>
      <c r="V201" s="6">
        <v>219.68646143613196</v>
      </c>
      <c r="W201" s="6">
        <v>292.01145324586173</v>
      </c>
      <c r="X201" s="6">
        <v>17.169250032759354</v>
      </c>
      <c r="Y201" s="6">
        <v>105.60022173639149</v>
      </c>
      <c r="Z201" s="6" t="str">
        <v>Cluster3</v>
      </c>
      <c r="AA201" s="6">
        <v>17.169250032759354</v>
      </c>
    </row>
    <row r="202" spans="3:27" ht="16.5" customHeight="1">
      <c r="C202" s="7">
        <v>196</v>
      </c>
      <c r="D202" s="6">
        <v>11</v>
      </c>
      <c r="E202" s="6">
        <v>129</v>
      </c>
      <c r="F202" s="6">
        <v>69</v>
      </c>
      <c r="U202" s="5539">
        <v>196</v>
      </c>
      <c r="V202" s="6">
        <v>216.64711551947582</v>
      </c>
      <c r="W202" s="6">
        <v>290.10810528414004</v>
      </c>
      <c r="X202" s="6">
        <v>19.32374130048423</v>
      </c>
      <c r="Y202" s="6">
        <v>103.84401299878795</v>
      </c>
      <c r="Z202" s="6" t="str">
        <v>Cluster3</v>
      </c>
      <c r="AA202" s="6">
        <v>19.32374130048423</v>
      </c>
    </row>
    <row r="203" spans="3:27" ht="16.5" customHeight="1">
      <c r="C203" s="7">
        <v>197</v>
      </c>
      <c r="D203" s="6">
        <v>9</v>
      </c>
      <c r="E203" s="6">
        <v>122</v>
      </c>
      <c r="F203" s="6">
        <v>66</v>
      </c>
      <c r="U203" s="5539">
        <v>197</v>
      </c>
      <c r="V203" s="6">
        <v>214.42586600403203</v>
      </c>
      <c r="W203" s="6">
        <v>295.80662203984889</v>
      </c>
      <c r="X203" s="6">
        <v>25.544799200246704</v>
      </c>
      <c r="Y203" s="6">
        <v>106.88266396535079</v>
      </c>
      <c r="Z203" s="6" t="str">
        <v>Cluster3</v>
      </c>
      <c r="AA203" s="6">
        <v>25.544799200246704</v>
      </c>
    </row>
    <row r="204" spans="3:27" ht="16.5" customHeight="1">
      <c r="C204" s="7">
        <v>198</v>
      </c>
      <c r="D204" s="6">
        <v>11</v>
      </c>
      <c r="E204" s="6">
        <v>119</v>
      </c>
      <c r="F204" s="6">
        <v>67</v>
      </c>
      <c r="U204" s="5539">
        <v>198</v>
      </c>
      <c r="V204" s="6">
        <v>211.47708141252289</v>
      </c>
      <c r="W204" s="6">
        <v>294.89267651720246</v>
      </c>
      <c r="X204" s="6">
        <v>28.691639870167176</v>
      </c>
      <c r="Y204" s="6">
        <v>104.87370372738587</v>
      </c>
      <c r="Z204" s="6" t="str">
        <v>Cluster3</v>
      </c>
      <c r="AA204" s="6">
        <v>28.691639870167176</v>
      </c>
    </row>
    <row r="205" spans="3:27" ht="16.5" customHeight="1">
      <c r="C205" s="7">
        <v>199</v>
      </c>
      <c r="D205" s="6">
        <v>18</v>
      </c>
      <c r="E205" s="6">
        <v>120</v>
      </c>
      <c r="F205" s="6">
        <v>70</v>
      </c>
      <c r="U205" s="5539">
        <v>199</v>
      </c>
      <c r="V205" s="6">
        <v>206.50017669071835</v>
      </c>
      <c r="W205" s="6">
        <v>287.69225687006292</v>
      </c>
      <c r="X205" s="6">
        <v>30.39864818169902</v>
      </c>
      <c r="Y205" s="6">
        <v>98.733606639186661</v>
      </c>
      <c r="Z205" s="6" t="str">
        <v>Cluster3</v>
      </c>
      <c r="AA205" s="6">
        <v>30.39864818169902</v>
      </c>
    </row>
    <row r="206" spans="3:27" ht="16.5" customHeight="1">
      <c r="C206" s="7">
        <v>200</v>
      </c>
      <c r="D206" s="6">
        <v>25</v>
      </c>
      <c r="E206" s="6">
        <v>123</v>
      </c>
      <c r="F206" s="6">
        <v>76</v>
      </c>
      <c r="U206" s="5539">
        <v>200</v>
      </c>
      <c r="V206" s="6">
        <v>203.37600027729334</v>
      </c>
      <c r="W206" s="6">
        <v>278.04200913242306</v>
      </c>
      <c r="X206" s="6">
        <v>32.544026194135839</v>
      </c>
      <c r="Y206" s="6">
        <v>90.262904099777231</v>
      </c>
      <c r="Z206" s="6" t="str">
        <v>Cluster3</v>
      </c>
      <c r="AA206" s="6">
        <v>32.544026194135839</v>
      </c>
    </row>
    <row r="207" spans="3:27" ht="16.5" customHeight="1">
      <c r="C207" s="7">
        <v>201</v>
      </c>
      <c r="D207" s="6">
        <v>151</v>
      </c>
      <c r="E207" s="6">
        <v>15</v>
      </c>
      <c r="F207" s="6">
        <v>37</v>
      </c>
      <c r="U207" s="5539">
        <v>201</v>
      </c>
      <c r="V207" s="6">
        <v>44.843317336834367</v>
      </c>
      <c r="W207" s="6">
        <v>301.22944990842586</v>
      </c>
      <c r="X207" s="6">
        <v>201.48899233383014</v>
      </c>
      <c r="Y207" s="6">
        <v>177.96275094485372</v>
      </c>
      <c r="Z207" s="6" t="str">
        <v>Cluster1</v>
      </c>
      <c r="AA207" s="6">
        <v>44.843317336834367</v>
      </c>
    </row>
    <row r="208" spans="3:27" ht="16.5" customHeight="1">
      <c r="C208" s="7">
        <v>202</v>
      </c>
      <c r="D208" s="6">
        <v>157</v>
      </c>
      <c r="E208" s="6">
        <v>16</v>
      </c>
      <c r="F208" s="6">
        <v>35</v>
      </c>
      <c r="U208" s="5539">
        <v>202</v>
      </c>
      <c r="V208" s="6">
        <v>38.491383504032534</v>
      </c>
      <c r="W208" s="6">
        <v>300.34040721465345</v>
      </c>
      <c r="X208" s="6">
        <v>205.69878917221007</v>
      </c>
      <c r="Y208" s="6">
        <v>181.64358605447504</v>
      </c>
      <c r="Z208" s="6" t="str">
        <v>Cluster1</v>
      </c>
      <c r="AA208" s="6">
        <v>38.491383504032534</v>
      </c>
    </row>
    <row r="209" spans="3:27" ht="16.5" customHeight="1">
      <c r="C209" s="7">
        <v>203</v>
      </c>
      <c r="D209" s="6">
        <v>175</v>
      </c>
      <c r="E209" s="6">
        <v>18</v>
      </c>
      <c r="F209" s="6">
        <v>37</v>
      </c>
      <c r="U209" s="5539">
        <v>203</v>
      </c>
      <c r="V209" s="6">
        <v>21.709712787945719</v>
      </c>
      <c r="W209" s="6">
        <v>293.81961107123288</v>
      </c>
      <c r="X209" s="6">
        <v>218.09187501673875</v>
      </c>
      <c r="Y209" s="6">
        <v>188.91590650076859</v>
      </c>
      <c r="Z209" s="6" t="str">
        <v>Cluster1</v>
      </c>
      <c r="AA209" s="6">
        <v>21.709712787945719</v>
      </c>
    </row>
    <row r="210" spans="3:27" ht="16.5" customHeight="1">
      <c r="C210" s="7">
        <v>204</v>
      </c>
      <c r="D210" s="6">
        <v>179</v>
      </c>
      <c r="E210" s="6">
        <v>14</v>
      </c>
      <c r="F210" s="6">
        <v>30</v>
      </c>
      <c r="U210" s="5539">
        <v>204</v>
      </c>
      <c r="V210" s="6">
        <v>17.237038789630805</v>
      </c>
      <c r="W210" s="6">
        <v>300.70639720942637</v>
      </c>
      <c r="X210" s="6">
        <v>224.83854407611264</v>
      </c>
      <c r="Y210" s="6">
        <v>197.72166756033363</v>
      </c>
      <c r="Z210" s="6" t="str">
        <v>Cluster1</v>
      </c>
      <c r="AA210" s="6">
        <v>17.237038789630805</v>
      </c>
    </row>
    <row r="211" spans="3:27" ht="16.5" customHeight="1">
      <c r="C211" s="7">
        <v>205</v>
      </c>
      <c r="D211" s="6">
        <v>181</v>
      </c>
      <c r="E211" s="6">
        <v>17</v>
      </c>
      <c r="F211" s="6">
        <v>28</v>
      </c>
      <c r="U211" s="5539">
        <v>205</v>
      </c>
      <c r="V211" s="6">
        <v>14.150280628345753</v>
      </c>
      <c r="W211" s="6">
        <v>299.58527689829685</v>
      </c>
      <c r="X211" s="6">
        <v>225.07851709478166</v>
      </c>
      <c r="Y211" s="6">
        <v>198.60608474975086</v>
      </c>
      <c r="Z211" s="6" t="str">
        <v>Cluster1</v>
      </c>
      <c r="AA211" s="6">
        <v>14.150280628345753</v>
      </c>
    </row>
    <row r="212" spans="3:27" ht="16.5" customHeight="1">
      <c r="C212" s="7">
        <v>206</v>
      </c>
      <c r="D212" s="6">
        <v>184</v>
      </c>
      <c r="E212" s="6">
        <v>20</v>
      </c>
      <c r="F212" s="6">
        <v>31</v>
      </c>
      <c r="U212" s="5539">
        <v>206</v>
      </c>
      <c r="V212" s="6">
        <v>10.974921126970878</v>
      </c>
      <c r="W212" s="6">
        <v>294.93440665945531</v>
      </c>
      <c r="X212" s="6">
        <v>225.21766491669808</v>
      </c>
      <c r="Y212" s="6">
        <v>196.94942419825463</v>
      </c>
      <c r="Z212" s="6" t="str">
        <v>Cluster1</v>
      </c>
      <c r="AA212" s="6">
        <v>10.974921126970878</v>
      </c>
    </row>
    <row r="213" spans="3:27" ht="16.5" customHeight="1">
      <c r="C213" s="7">
        <v>207</v>
      </c>
      <c r="D213" s="6">
        <v>180</v>
      </c>
      <c r="E213" s="6">
        <v>14</v>
      </c>
      <c r="F213" s="6">
        <v>28</v>
      </c>
      <c r="U213" s="5539">
        <v>207</v>
      </c>
      <c r="V213" s="6">
        <v>16.22202093097065</v>
      </c>
      <c r="W213" s="6">
        <v>301.89412079659616</v>
      </c>
      <c r="X213" s="6">
        <v>226.01553362306183</v>
      </c>
      <c r="Y213" s="6">
        <v>199.56661603489707</v>
      </c>
      <c r="Z213" s="6" t="str">
        <v>Cluster1</v>
      </c>
      <c r="AA213" s="6">
        <v>16.22202093097065</v>
      </c>
    </row>
    <row r="214" spans="3:27" ht="16.5" customHeight="1">
      <c r="C214" s="7">
        <v>208</v>
      </c>
      <c r="D214" s="6">
        <v>185</v>
      </c>
      <c r="E214" s="6">
        <v>17</v>
      </c>
      <c r="F214" s="6">
        <v>32</v>
      </c>
      <c r="U214" s="5539">
        <v>208</v>
      </c>
      <c r="V214" s="6">
        <v>11.157768579396034</v>
      </c>
      <c r="W214" s="6">
        <v>296.26593168758427</v>
      </c>
      <c r="X214" s="6">
        <v>227.52615482966675</v>
      </c>
      <c r="Y214" s="6">
        <v>198.4138594990726</v>
      </c>
      <c r="Z214" s="6" t="str">
        <v>Cluster1</v>
      </c>
      <c r="AA214" s="6">
        <v>11.157768579396034</v>
      </c>
    </row>
    <row r="215" spans="3:27" ht="16.5" customHeight="1">
      <c r="C215" s="7">
        <v>209</v>
      </c>
      <c r="D215" s="6">
        <v>185</v>
      </c>
      <c r="E215" s="6">
        <v>17</v>
      </c>
      <c r="F215" s="6">
        <v>34</v>
      </c>
      <c r="U215" s="5539">
        <v>209</v>
      </c>
      <c r="V215" s="6">
        <v>12.021413730229577</v>
      </c>
      <c r="W215" s="6">
        <v>294.91814865067545</v>
      </c>
      <c r="X215" s="6">
        <v>227.17618600138789</v>
      </c>
      <c r="Y215" s="6">
        <v>197.17172504294956</v>
      </c>
      <c r="Z215" s="6" t="str">
        <v>Cluster1</v>
      </c>
      <c r="AA215" s="6">
        <v>12.021413730229577</v>
      </c>
    </row>
    <row r="216" spans="3:27" ht="16.5" customHeight="1">
      <c r="C216" s="7">
        <v>210</v>
      </c>
      <c r="D216" s="6">
        <v>184</v>
      </c>
      <c r="E216" s="6">
        <v>16</v>
      </c>
      <c r="F216" s="6">
        <v>33</v>
      </c>
      <c r="U216" s="5539">
        <v>210</v>
      </c>
      <c r="V216" s="6">
        <v>12.771383536873389</v>
      </c>
      <c r="W216" s="6">
        <v>296.46313830069437</v>
      </c>
      <c r="X216" s="6">
        <v>227.11260109284075</v>
      </c>
      <c r="Y216" s="6">
        <v>197.70463548505776</v>
      </c>
      <c r="Z216" s="6" t="str">
        <v>Cluster1</v>
      </c>
      <c r="AA216" s="6">
        <v>12.771383536873389</v>
      </c>
    </row>
    <row r="217" spans="3:27" ht="16.5" customHeight="1">
      <c r="C217" s="7">
        <v>211</v>
      </c>
      <c r="D217" s="6">
        <v>182</v>
      </c>
      <c r="E217" s="6">
        <v>17</v>
      </c>
      <c r="F217" s="6">
        <v>31</v>
      </c>
      <c r="U217" s="5539">
        <v>211</v>
      </c>
      <c r="V217" s="6">
        <v>13.539400640927092</v>
      </c>
      <c r="W217" s="6">
        <v>297.39215069530587</v>
      </c>
      <c r="X217" s="6">
        <v>225.30015597119882</v>
      </c>
      <c r="Y217" s="6">
        <v>197.2712019027185</v>
      </c>
      <c r="Z217" s="6" t="str">
        <v>Cluster1</v>
      </c>
      <c r="AA217" s="6">
        <v>13.539400640927092</v>
      </c>
    </row>
    <row r="218" spans="3:27" ht="16.5" customHeight="1">
      <c r="C218" s="7">
        <v>212</v>
      </c>
      <c r="D218" s="6">
        <v>182</v>
      </c>
      <c r="E218" s="6">
        <v>17</v>
      </c>
      <c r="F218" s="6">
        <v>31</v>
      </c>
      <c r="U218" s="5539">
        <v>212</v>
      </c>
      <c r="V218" s="6">
        <v>13.539400640927092</v>
      </c>
      <c r="W218" s="6">
        <v>297.39215069530587</v>
      </c>
      <c r="X218" s="6">
        <v>225.30015597119882</v>
      </c>
      <c r="Y218" s="6">
        <v>197.2712019027185</v>
      </c>
      <c r="Z218" s="6" t="str">
        <v>Cluster1</v>
      </c>
      <c r="AA218" s="6">
        <v>13.539400640927092</v>
      </c>
    </row>
    <row r="219" spans="3:27" ht="16.5" customHeight="1">
      <c r="C219" s="7">
        <v>213</v>
      </c>
      <c r="D219" s="6">
        <v>183</v>
      </c>
      <c r="E219" s="6">
        <v>17</v>
      </c>
      <c r="F219" s="6">
        <v>29</v>
      </c>
      <c r="U219" s="5539">
        <v>213</v>
      </c>
      <c r="V219" s="6">
        <v>12.302594302225438</v>
      </c>
      <c r="W219" s="6">
        <v>298.59640678356465</v>
      </c>
      <c r="X219" s="6">
        <v>226.47916199354381</v>
      </c>
      <c r="Y219" s="6">
        <v>199.1253462342855</v>
      </c>
      <c r="Z219" s="6" t="str">
        <v>Cluster1</v>
      </c>
      <c r="AA219" s="6">
        <v>12.302594302225438</v>
      </c>
    </row>
    <row r="220" spans="3:27" ht="16.5" customHeight="1">
      <c r="C220" s="7">
        <v>214</v>
      </c>
      <c r="D220" s="6">
        <v>184</v>
      </c>
      <c r="E220" s="6">
        <v>16</v>
      </c>
      <c r="F220" s="6">
        <v>31</v>
      </c>
      <c r="U220" s="5539">
        <v>214</v>
      </c>
      <c r="V220" s="6">
        <v>12.128052153743644</v>
      </c>
      <c r="W220" s="6">
        <v>297.81064495122916</v>
      </c>
      <c r="X220" s="6">
        <v>227.47146023312928</v>
      </c>
      <c r="Y220" s="6">
        <v>198.9534955138632</v>
      </c>
      <c r="Z220" s="6" t="str">
        <v>Cluster1</v>
      </c>
      <c r="AA220" s="6">
        <v>12.128052153743644</v>
      </c>
    </row>
    <row r="221" spans="3:27" ht="16.5" customHeight="1">
      <c r="C221" s="7">
        <v>215</v>
      </c>
      <c r="D221" s="6">
        <v>184</v>
      </c>
      <c r="E221" s="6">
        <v>16</v>
      </c>
      <c r="F221" s="6">
        <v>33</v>
      </c>
      <c r="U221" s="5539">
        <v>215</v>
      </c>
      <c r="V221" s="6">
        <v>12.771383536873389</v>
      </c>
      <c r="W221" s="6">
        <v>296.46313830069437</v>
      </c>
      <c r="X221" s="6">
        <v>227.11260109284075</v>
      </c>
      <c r="Y221" s="6">
        <v>197.70463548505776</v>
      </c>
      <c r="Z221" s="6" t="str">
        <v>Cluster1</v>
      </c>
      <c r="AA221" s="6">
        <v>12.771383536873389</v>
      </c>
    </row>
    <row r="222" spans="3:27" ht="16.5" customHeight="1">
      <c r="C222" s="7">
        <v>216</v>
      </c>
      <c r="D222" s="6">
        <v>183</v>
      </c>
      <c r="E222" s="6">
        <v>17</v>
      </c>
      <c r="F222" s="6">
        <v>31</v>
      </c>
      <c r="U222" s="5539">
        <v>216</v>
      </c>
      <c r="V222" s="6">
        <v>12.624278789980226</v>
      </c>
      <c r="W222" s="6">
        <v>297.23900529520944</v>
      </c>
      <c r="X222" s="6">
        <v>226.1010375293788</v>
      </c>
      <c r="Y222" s="6">
        <v>197.85735525377586</v>
      </c>
      <c r="Z222" s="6" t="str">
        <v>Cluster1</v>
      </c>
      <c r="AA222" s="6">
        <v>12.624278789980226</v>
      </c>
    </row>
    <row r="223" spans="3:27" ht="16.5" customHeight="1">
      <c r="C223" s="7">
        <v>217</v>
      </c>
      <c r="D223" s="6">
        <v>183</v>
      </c>
      <c r="E223" s="6">
        <v>18</v>
      </c>
      <c r="F223" s="6">
        <v>25</v>
      </c>
      <c r="U223" s="5539">
        <v>217</v>
      </c>
      <c r="V223" s="6">
        <v>12.314887776020809</v>
      </c>
      <c r="W223" s="6">
        <v>300.62297132907423</v>
      </c>
      <c r="X223" s="6">
        <v>226.72231242349079</v>
      </c>
      <c r="Y223" s="6">
        <v>201.20211246764865</v>
      </c>
      <c r="Z223" s="6" t="str">
        <v>Cluster1</v>
      </c>
      <c r="AA223" s="6">
        <v>12.314887776020809</v>
      </c>
    </row>
    <row r="224" spans="3:27" ht="16.5" customHeight="1">
      <c r="C224" s="7">
        <v>218</v>
      </c>
      <c r="D224" s="6">
        <v>183</v>
      </c>
      <c r="E224" s="6">
        <v>18</v>
      </c>
      <c r="F224" s="6">
        <v>24</v>
      </c>
      <c r="U224" s="5539">
        <v>218</v>
      </c>
      <c r="V224" s="6">
        <v>12.595521693641329</v>
      </c>
      <c r="W224" s="6">
        <v>301.31306780208956</v>
      </c>
      <c r="X224" s="6">
        <v>226.93517306352734</v>
      </c>
      <c r="Y224" s="6">
        <v>201.85384639361459</v>
      </c>
      <c r="Z224" s="6" t="str">
        <v>Cluster1</v>
      </c>
      <c r="AA224" s="6">
        <v>12.595521693641329</v>
      </c>
    </row>
    <row r="225" spans="3:27" ht="16.5" customHeight="1">
      <c r="C225" s="7">
        <v>219</v>
      </c>
      <c r="D225" s="6">
        <v>182</v>
      </c>
      <c r="E225" s="6">
        <v>19</v>
      </c>
      <c r="F225" s="6">
        <v>24</v>
      </c>
      <c r="U225" s="5539">
        <v>219</v>
      </c>
      <c r="V225" s="6">
        <v>13.301501143036756</v>
      </c>
      <c r="W225" s="6">
        <v>300.75806032577924</v>
      </c>
      <c r="X225" s="6">
        <v>225.574791864345</v>
      </c>
      <c r="Y225" s="6">
        <v>200.78848312274044</v>
      </c>
      <c r="Z225" s="6" t="str">
        <v>Cluster1</v>
      </c>
      <c r="AA225" s="6">
        <v>13.301501143036756</v>
      </c>
    </row>
    <row r="226" spans="3:27" ht="16.5" customHeight="1">
      <c r="C226" s="7">
        <v>220</v>
      </c>
      <c r="D226" s="6">
        <v>182</v>
      </c>
      <c r="E226" s="6">
        <v>19</v>
      </c>
      <c r="F226" s="6">
        <v>24</v>
      </c>
      <c r="U226" s="5539">
        <v>220</v>
      </c>
      <c r="V226" s="6">
        <v>13.301501143036756</v>
      </c>
      <c r="W226" s="6">
        <v>300.75806032577924</v>
      </c>
      <c r="X226" s="6">
        <v>225.574791864345</v>
      </c>
      <c r="Y226" s="6">
        <v>200.78848312274044</v>
      </c>
      <c r="Z226" s="6" t="str">
        <v>Cluster1</v>
      </c>
      <c r="AA226" s="6">
        <v>13.301501143036756</v>
      </c>
    </row>
    <row r="227" spans="3:27" ht="16.5" customHeight="1">
      <c r="C227" s="7">
        <v>221</v>
      </c>
      <c r="D227" s="6">
        <v>182</v>
      </c>
      <c r="E227" s="6">
        <v>19</v>
      </c>
      <c r="F227" s="6">
        <v>24</v>
      </c>
      <c r="U227" s="5539">
        <v>221</v>
      </c>
      <c r="V227" s="6">
        <v>13.301501143036756</v>
      </c>
      <c r="W227" s="6">
        <v>300.75806032577924</v>
      </c>
      <c r="X227" s="6">
        <v>225.574791864345</v>
      </c>
      <c r="Y227" s="6">
        <v>200.78848312274044</v>
      </c>
      <c r="Z227" s="6" t="str">
        <v>Cluster1</v>
      </c>
      <c r="AA227" s="6">
        <v>13.301501143036756</v>
      </c>
    </row>
    <row r="228" spans="3:27" ht="16.5" customHeight="1">
      <c r="C228" s="7">
        <v>222</v>
      </c>
      <c r="D228" s="6">
        <v>182</v>
      </c>
      <c r="E228" s="6">
        <v>19</v>
      </c>
      <c r="F228" s="6">
        <v>24</v>
      </c>
      <c r="U228" s="5539">
        <v>222</v>
      </c>
      <c r="V228" s="6">
        <v>13.301501143036756</v>
      </c>
      <c r="W228" s="6">
        <v>300.75806032577924</v>
      </c>
      <c r="X228" s="6">
        <v>225.574791864345</v>
      </c>
      <c r="Y228" s="6">
        <v>200.78848312274044</v>
      </c>
      <c r="Z228" s="6" t="str">
        <v>Cluster1</v>
      </c>
      <c r="AA228" s="6">
        <v>13.301501143036756</v>
      </c>
    </row>
    <row r="229" spans="3:27" ht="16.5" customHeight="1">
      <c r="C229" s="7">
        <v>223</v>
      </c>
      <c r="D229" s="6">
        <v>180</v>
      </c>
      <c r="E229" s="6">
        <v>19</v>
      </c>
      <c r="F229" s="6">
        <v>24</v>
      </c>
      <c r="U229" s="5539">
        <v>223</v>
      </c>
      <c r="V229" s="6">
        <v>15.19262459731671</v>
      </c>
      <c r="W229" s="6">
        <v>301.07065765948204</v>
      </c>
      <c r="X229" s="6">
        <v>223.97979583483078</v>
      </c>
      <c r="Y229" s="6">
        <v>199.64669568760601</v>
      </c>
      <c r="Z229" s="6" t="str">
        <v>Cluster1</v>
      </c>
      <c r="AA229" s="6">
        <v>15.19262459731671</v>
      </c>
    </row>
    <row r="230" spans="3:27" ht="16.5" customHeight="1">
      <c r="C230" s="7">
        <v>224</v>
      </c>
      <c r="D230" s="6">
        <v>180</v>
      </c>
      <c r="E230" s="6">
        <v>20</v>
      </c>
      <c r="F230" s="6">
        <v>22</v>
      </c>
      <c r="U230" s="5539">
        <v>224</v>
      </c>
      <c r="V230" s="6">
        <v>15.720593656978238</v>
      </c>
      <c r="W230" s="6">
        <v>301.75670626351945</v>
      </c>
      <c r="X230" s="6">
        <v>223.86159436163516</v>
      </c>
      <c r="Y230" s="6">
        <v>200.48645630713958</v>
      </c>
      <c r="Z230" s="6" t="str">
        <v>Cluster1</v>
      </c>
      <c r="AA230" s="6">
        <v>15.720593656978238</v>
      </c>
    </row>
    <row r="231" spans="3:27" ht="16.5" customHeight="1">
      <c r="C231" s="7">
        <v>225</v>
      </c>
      <c r="D231" s="6">
        <v>180</v>
      </c>
      <c r="E231" s="6">
        <v>20</v>
      </c>
      <c r="F231" s="6">
        <v>22</v>
      </c>
      <c r="U231" s="5539">
        <v>225</v>
      </c>
      <c r="V231" s="6">
        <v>15.720593656978238</v>
      </c>
      <c r="W231" s="6">
        <v>301.75670626351945</v>
      </c>
      <c r="X231" s="6">
        <v>223.86159436163516</v>
      </c>
      <c r="Y231" s="6">
        <v>200.48645630713958</v>
      </c>
      <c r="Z231" s="6" t="str">
        <v>Cluster1</v>
      </c>
      <c r="AA231" s="6">
        <v>15.720593656978238</v>
      </c>
    </row>
    <row r="232" spans="3:27" ht="16.5" customHeight="1">
      <c r="C232" s="7">
        <v>226</v>
      </c>
      <c r="D232" s="6">
        <v>180</v>
      </c>
      <c r="E232" s="6">
        <v>20</v>
      </c>
      <c r="F232" s="6">
        <v>22</v>
      </c>
      <c r="U232" s="5539">
        <v>226</v>
      </c>
      <c r="V232" s="6">
        <v>15.720593656978238</v>
      </c>
      <c r="W232" s="6">
        <v>301.75670626351945</v>
      </c>
      <c r="X232" s="6">
        <v>223.86159436163516</v>
      </c>
      <c r="Y232" s="6">
        <v>200.48645630713958</v>
      </c>
      <c r="Z232" s="6" t="str">
        <v>Cluster1</v>
      </c>
      <c r="AA232" s="6">
        <v>15.720593656978238</v>
      </c>
    </row>
    <row r="233" spans="3:27" ht="16.5" customHeight="1">
      <c r="C233" s="7">
        <v>227</v>
      </c>
      <c r="D233" s="6">
        <v>180</v>
      </c>
      <c r="E233" s="6">
        <v>20</v>
      </c>
      <c r="F233" s="6">
        <v>22</v>
      </c>
      <c r="U233" s="5539">
        <v>227</v>
      </c>
      <c r="V233" s="6">
        <v>15.720593656978238</v>
      </c>
      <c r="W233" s="6">
        <v>301.75670626351945</v>
      </c>
      <c r="X233" s="6">
        <v>223.86159436163516</v>
      </c>
      <c r="Y233" s="6">
        <v>200.48645630713958</v>
      </c>
      <c r="Z233" s="6" t="str">
        <v>Cluster1</v>
      </c>
      <c r="AA233" s="6">
        <v>15.720593656978238</v>
      </c>
    </row>
    <row r="234" spans="3:27" ht="16.5" customHeight="1">
      <c r="C234" s="7">
        <v>228</v>
      </c>
      <c r="D234" s="6">
        <v>180</v>
      </c>
      <c r="E234" s="6">
        <v>20</v>
      </c>
      <c r="F234" s="6">
        <v>22</v>
      </c>
      <c r="U234" s="5539">
        <v>228</v>
      </c>
      <c r="V234" s="6">
        <v>15.720593656978238</v>
      </c>
      <c r="W234" s="6">
        <v>301.75670626351945</v>
      </c>
      <c r="X234" s="6">
        <v>223.86159436163516</v>
      </c>
      <c r="Y234" s="6">
        <v>200.48645630713958</v>
      </c>
      <c r="Z234" s="6" t="str">
        <v>Cluster1</v>
      </c>
      <c r="AA234" s="6">
        <v>15.720593656978238</v>
      </c>
    </row>
    <row r="235" spans="3:27" ht="16.5" customHeight="1">
      <c r="C235" s="7">
        <v>229</v>
      </c>
      <c r="D235" s="6">
        <v>182</v>
      </c>
      <c r="E235" s="6">
        <v>19</v>
      </c>
      <c r="F235" s="6">
        <v>22</v>
      </c>
      <c r="U235" s="5539">
        <v>229</v>
      </c>
      <c r="V235" s="6">
        <v>14.032510262109675</v>
      </c>
      <c r="W235" s="6">
        <v>302.14598909483396</v>
      </c>
      <c r="X235" s="6">
        <v>226.01574805769371</v>
      </c>
      <c r="Y235" s="6">
        <v>202.10736117132461</v>
      </c>
      <c r="Z235" s="6" t="str">
        <v>Cluster1</v>
      </c>
      <c r="AA235" s="6">
        <v>14.032510262109675</v>
      </c>
    </row>
    <row r="236" spans="3:27" ht="16.5" customHeight="1">
      <c r="C236" s="7">
        <v>230</v>
      </c>
      <c r="D236" s="6">
        <v>182</v>
      </c>
      <c r="E236" s="6">
        <v>19</v>
      </c>
      <c r="F236" s="6">
        <v>22</v>
      </c>
      <c r="U236" s="5539">
        <v>230</v>
      </c>
      <c r="V236" s="6">
        <v>14.032510262109675</v>
      </c>
      <c r="W236" s="6">
        <v>302.14598909483396</v>
      </c>
      <c r="X236" s="6">
        <v>226.01574805769371</v>
      </c>
      <c r="Y236" s="6">
        <v>202.10736117132461</v>
      </c>
      <c r="Z236" s="6" t="str">
        <v>Cluster1</v>
      </c>
      <c r="AA236" s="6">
        <v>14.032510262109675</v>
      </c>
    </row>
    <row r="237" spans="3:27" ht="16.5" customHeight="1">
      <c r="C237" s="7">
        <v>231</v>
      </c>
      <c r="D237" s="6">
        <v>182</v>
      </c>
      <c r="E237" s="6">
        <v>19</v>
      </c>
      <c r="F237" s="6">
        <v>22</v>
      </c>
      <c r="U237" s="5539">
        <v>231</v>
      </c>
      <c r="V237" s="6">
        <v>14.032510262109675</v>
      </c>
      <c r="W237" s="6">
        <v>302.14598909483396</v>
      </c>
      <c r="X237" s="6">
        <v>226.01574805769371</v>
      </c>
      <c r="Y237" s="6">
        <v>202.10736117132461</v>
      </c>
      <c r="Z237" s="6" t="str">
        <v>Cluster1</v>
      </c>
      <c r="AA237" s="6">
        <v>14.032510262109675</v>
      </c>
    </row>
    <row r="238" spans="3:27" ht="16.5" customHeight="1">
      <c r="C238" s="7">
        <v>232</v>
      </c>
      <c r="D238" s="6">
        <v>183</v>
      </c>
      <c r="E238" s="6">
        <v>18</v>
      </c>
      <c r="F238" s="6">
        <v>22</v>
      </c>
      <c r="U238" s="5539">
        <v>232</v>
      </c>
      <c r="V238" s="6">
        <v>13.365200272835217</v>
      </c>
      <c r="W238" s="6">
        <v>302.69845176921052</v>
      </c>
      <c r="X238" s="6">
        <v>227.37349102041208</v>
      </c>
      <c r="Y238" s="6">
        <v>203.16580861159233</v>
      </c>
      <c r="Z238" s="6" t="str">
        <v>Cluster1</v>
      </c>
      <c r="AA238" s="6">
        <v>13.365200272835217</v>
      </c>
    </row>
    <row r="239" spans="3:27" ht="16.5" customHeight="1">
      <c r="C239" s="7">
        <v>233</v>
      </c>
      <c r="D239" s="6">
        <v>184</v>
      </c>
      <c r="E239" s="6">
        <v>17</v>
      </c>
      <c r="F239" s="6">
        <v>24</v>
      </c>
      <c r="U239" s="5539">
        <v>233</v>
      </c>
      <c r="V239" s="6">
        <v>12.015173773681783</v>
      </c>
      <c r="W239" s="6">
        <v>301.87368021357565</v>
      </c>
      <c r="X239" s="6">
        <v>228.29620851451665</v>
      </c>
      <c r="Y239" s="6">
        <v>202.92347240539442</v>
      </c>
      <c r="Z239" s="6" t="str">
        <v>Cluster1</v>
      </c>
      <c r="AA239" s="6">
        <v>12.015173773681783</v>
      </c>
    </row>
    <row r="240" spans="3:27" ht="16.5" customHeight="1">
      <c r="C240" s="7">
        <v>234</v>
      </c>
      <c r="D240" s="6">
        <v>183</v>
      </c>
      <c r="E240" s="6">
        <v>18</v>
      </c>
      <c r="F240" s="6">
        <v>25</v>
      </c>
      <c r="U240" s="5539">
        <v>234</v>
      </c>
      <c r="V240" s="6">
        <v>12.314887776020809</v>
      </c>
      <c r="W240" s="6">
        <v>300.62297132907423</v>
      </c>
      <c r="X240" s="6">
        <v>226.72231242349079</v>
      </c>
      <c r="Y240" s="6">
        <v>201.20211246764865</v>
      </c>
      <c r="Z240" s="6" t="str">
        <v>Cluster1</v>
      </c>
      <c r="AA240" s="6">
        <v>12.314887776020809</v>
      </c>
    </row>
    <row r="241" spans="3:27" ht="16.5" customHeight="1">
      <c r="C241" s="7">
        <v>235</v>
      </c>
      <c r="D241" s="6">
        <v>176</v>
      </c>
      <c r="E241" s="6">
        <v>21</v>
      </c>
      <c r="F241" s="6">
        <v>25</v>
      </c>
      <c r="U241" s="5539">
        <v>235</v>
      </c>
      <c r="V241" s="6">
        <v>18.715677324083472</v>
      </c>
      <c r="W241" s="6">
        <v>299.63973211800987</v>
      </c>
      <c r="X241" s="6">
        <v>219.44970548989843</v>
      </c>
      <c r="Y241" s="6">
        <v>195.74724851819408</v>
      </c>
      <c r="Z241" s="6" t="str">
        <v>Cluster1</v>
      </c>
      <c r="AA241" s="6">
        <v>18.715677324083472</v>
      </c>
    </row>
    <row r="242" spans="3:27" ht="16.5" customHeight="1">
      <c r="C242" s="7">
        <v>236</v>
      </c>
      <c r="D242" s="6">
        <v>175</v>
      </c>
      <c r="E242" s="6">
        <v>22</v>
      </c>
      <c r="F242" s="6">
        <v>25</v>
      </c>
      <c r="U242" s="5539">
        <v>236</v>
      </c>
      <c r="V242" s="6">
        <v>19.711908675276252</v>
      </c>
      <c r="W242" s="6">
        <v>299.11505325939578</v>
      </c>
      <c r="X242" s="6">
        <v>218.08848477366385</v>
      </c>
      <c r="Y242" s="6">
        <v>194.699832956471</v>
      </c>
      <c r="Z242" s="6" t="str">
        <v>Cluster1</v>
      </c>
      <c r="AA242" s="6">
        <v>19.711908675276252</v>
      </c>
    </row>
    <row r="243" spans="3:27" ht="16.5" customHeight="1">
      <c r="C243" s="7">
        <v>237</v>
      </c>
      <c r="D243" s="6">
        <v>176</v>
      </c>
      <c r="E243" s="6">
        <v>21</v>
      </c>
      <c r="F243" s="6">
        <v>25</v>
      </c>
      <c r="U243" s="5539">
        <v>237</v>
      </c>
      <c r="V243" s="6">
        <v>18.715677324083472</v>
      </c>
      <c r="W243" s="6">
        <v>299.63973211800987</v>
      </c>
      <c r="X243" s="6">
        <v>219.44970548989843</v>
      </c>
      <c r="Y243" s="6">
        <v>195.74724851819408</v>
      </c>
      <c r="Z243" s="6" t="str">
        <v>Cluster1</v>
      </c>
      <c r="AA243" s="6">
        <v>18.715677324083472</v>
      </c>
    </row>
    <row r="244" spans="3:27" ht="16.5" customHeight="1">
      <c r="C244" s="7">
        <v>238</v>
      </c>
      <c r="D244" s="6">
        <v>176</v>
      </c>
      <c r="E244" s="6">
        <v>21</v>
      </c>
      <c r="F244" s="6">
        <v>27</v>
      </c>
      <c r="U244" s="5539">
        <v>238</v>
      </c>
      <c r="V244" s="6">
        <v>18.501220665167128</v>
      </c>
      <c r="W244" s="6">
        <v>298.26025747421033</v>
      </c>
      <c r="X244" s="6">
        <v>219.02292481420034</v>
      </c>
      <c r="Y244" s="6">
        <v>194.41608682806682</v>
      </c>
      <c r="Z244" s="6" t="str">
        <v>Cluster1</v>
      </c>
      <c r="AA244" s="6">
        <v>18.501220665167128</v>
      </c>
    </row>
    <row r="245" spans="3:27" ht="16.5" customHeight="1">
      <c r="C245" s="7">
        <v>239</v>
      </c>
      <c r="D245" s="6">
        <v>177</v>
      </c>
      <c r="E245" s="6">
        <v>22</v>
      </c>
      <c r="F245" s="6">
        <v>28</v>
      </c>
      <c r="U245" s="5539">
        <v>239</v>
      </c>
      <c r="V245" s="6">
        <v>17.484316307154785</v>
      </c>
      <c r="W245" s="6">
        <v>296.69429253193852</v>
      </c>
      <c r="X245" s="6">
        <v>219.04777448115797</v>
      </c>
      <c r="Y245" s="6">
        <v>193.82770978802631</v>
      </c>
      <c r="Z245" s="6" t="str">
        <v>Cluster1</v>
      </c>
      <c r="AA245" s="6">
        <v>17.484316307154785</v>
      </c>
    </row>
    <row r="246" spans="3:27" ht="16.5" customHeight="1">
      <c r="C246" s="7">
        <v>240</v>
      </c>
      <c r="D246" s="6">
        <v>178</v>
      </c>
      <c r="E246" s="6">
        <v>21</v>
      </c>
      <c r="F246" s="6">
        <v>28</v>
      </c>
      <c r="U246" s="5539">
        <v>240</v>
      </c>
      <c r="V246" s="6">
        <v>16.474785303773153</v>
      </c>
      <c r="W246" s="6">
        <v>297.22997358679868</v>
      </c>
      <c r="X246" s="6">
        <v>220.4121447513244</v>
      </c>
      <c r="Y246" s="6">
        <v>194.8900752497091</v>
      </c>
      <c r="Z246" s="6" t="str">
        <v>Cluster1</v>
      </c>
      <c r="AA246" s="6">
        <v>16.474785303773153</v>
      </c>
    </row>
    <row r="247" spans="3:27" ht="16.5" customHeight="1">
      <c r="C247" s="7">
        <v>241</v>
      </c>
      <c r="D247" s="6">
        <v>182</v>
      </c>
      <c r="E247" s="6">
        <v>21</v>
      </c>
      <c r="F247" s="6">
        <v>29</v>
      </c>
      <c r="U247" s="5539">
        <v>241</v>
      </c>
      <c r="V247" s="6">
        <v>12.516230503344369</v>
      </c>
      <c r="W247" s="6">
        <v>295.89525706852396</v>
      </c>
      <c r="X247" s="6">
        <v>223.42565496383983</v>
      </c>
      <c r="Y247" s="6">
        <v>196.55503020754165</v>
      </c>
      <c r="Z247" s="6" t="str">
        <v>Cluster1</v>
      </c>
      <c r="AA247" s="6">
        <v>12.516230503344369</v>
      </c>
    </row>
    <row r="248" spans="3:27" ht="16.5" customHeight="1">
      <c r="C248" s="7">
        <v>242</v>
      </c>
      <c r="D248" s="6">
        <v>180</v>
      </c>
      <c r="E248" s="6">
        <v>18</v>
      </c>
      <c r="F248" s="6">
        <v>29</v>
      </c>
      <c r="U248" s="5539">
        <v>242</v>
      </c>
      <c r="V248" s="6">
        <v>14.883632015914436</v>
      </c>
      <c r="W248" s="6">
        <v>298.34843760151057</v>
      </c>
      <c r="X248" s="6">
        <v>223.51328145355754</v>
      </c>
      <c r="Y248" s="6">
        <v>196.88253174928113</v>
      </c>
      <c r="Z248" s="6" t="str">
        <v>Cluster1</v>
      </c>
      <c r="AA248" s="6">
        <v>14.883632015914436</v>
      </c>
    </row>
    <row r="249" spans="3:27" ht="16.5" customHeight="1">
      <c r="C249" s="7">
        <v>243</v>
      </c>
      <c r="D249" s="6">
        <v>172</v>
      </c>
      <c r="E249" s="6">
        <v>16</v>
      </c>
      <c r="F249" s="6">
        <v>30</v>
      </c>
      <c r="U249" s="5539">
        <v>243</v>
      </c>
      <c r="V249" s="6">
        <v>23.181799149842451</v>
      </c>
      <c r="W249" s="6">
        <v>300.49185429788304</v>
      </c>
      <c r="X249" s="6">
        <v>218.16875199883629</v>
      </c>
      <c r="Y249" s="6">
        <v>192.77423968240302</v>
      </c>
      <c r="Z249" s="6" t="str">
        <v>Cluster1</v>
      </c>
      <c r="AA249" s="6">
        <v>23.181799149842451</v>
      </c>
    </row>
    <row r="250" spans="3:27" ht="16.5" customHeight="1">
      <c r="C250" s="7">
        <v>244</v>
      </c>
      <c r="D250" s="6">
        <v>164</v>
      </c>
      <c r="E250" s="6">
        <v>28</v>
      </c>
      <c r="F250" s="6">
        <v>42</v>
      </c>
      <c r="U250" s="5539">
        <v>244</v>
      </c>
      <c r="V250" s="6">
        <v>34.192524246107673</v>
      </c>
      <c r="W250" s="6">
        <v>285.53199367952271</v>
      </c>
      <c r="X250" s="6">
        <v>202.7063330441492</v>
      </c>
      <c r="Y250" s="6">
        <v>174.3002699286755</v>
      </c>
      <c r="Z250" s="6" t="str">
        <v>Cluster1</v>
      </c>
      <c r="AA250" s="6">
        <v>34.192524246107673</v>
      </c>
    </row>
    <row r="251" spans="3:27" ht="16.5" customHeight="1">
      <c r="C251" s="7">
        <v>245</v>
      </c>
      <c r="D251" s="6">
        <v>131</v>
      </c>
      <c r="E251" s="6">
        <v>29</v>
      </c>
      <c r="F251" s="6">
        <v>40</v>
      </c>
      <c r="U251" s="5539">
        <v>245</v>
      </c>
      <c r="V251" s="6">
        <v>65.050499181716035</v>
      </c>
      <c r="W251" s="6">
        <v>295.30193726726469</v>
      </c>
      <c r="X251" s="6">
        <v>177.0954503481947</v>
      </c>
      <c r="Y251" s="6">
        <v>159.15277107523104</v>
      </c>
      <c r="Z251" s="6" t="str">
        <v>Cluster1</v>
      </c>
      <c r="AA251" s="6">
        <v>65.050499181716035</v>
      </c>
    </row>
    <row r="252" spans="3:27" ht="16.5" customHeight="1">
      <c r="C252" s="7">
        <v>246</v>
      </c>
      <c r="D252" s="6">
        <v>158</v>
      </c>
      <c r="E252" s="6">
        <v>88</v>
      </c>
      <c r="F252" s="6">
        <v>96</v>
      </c>
      <c r="U252" s="5539">
        <v>246</v>
      </c>
      <c r="V252" s="6">
        <v>101.97880662252557</v>
      </c>
      <c r="W252" s="6">
        <v>209.60557416784746</v>
      </c>
      <c r="X252" s="6">
        <v>168.12543005507803</v>
      </c>
      <c r="Y252" s="6">
        <v>112.99858477035323</v>
      </c>
      <c r="Z252" s="6" t="str">
        <v>Cluster1</v>
      </c>
      <c r="AA252" s="6">
        <v>101.97880662252557</v>
      </c>
    </row>
    <row r="253" spans="3:27" ht="16.5" customHeight="1">
      <c r="C253" s="7">
        <v>247</v>
      </c>
      <c r="D253" s="6">
        <v>220</v>
      </c>
      <c r="E253" s="6">
        <v>181</v>
      </c>
      <c r="F253" s="6">
        <v>184</v>
      </c>
      <c r="U253" s="5539">
        <v>247</v>
      </c>
      <c r="V253" s="6">
        <v>224.68563401940224</v>
      </c>
      <c r="W253" s="6">
        <v>69.98879369357401</v>
      </c>
      <c r="X253" s="6">
        <v>247.51624883711887</v>
      </c>
      <c r="Y253" s="6">
        <v>168.42798215433641</v>
      </c>
      <c r="Z253" s="6" t="str">
        <v>Cluster2</v>
      </c>
      <c r="AA253" s="6">
        <v>69.98879369357401</v>
      </c>
    </row>
    <row r="254" spans="3:27" ht="16.5" customHeight="1">
      <c r="C254" s="7">
        <v>248</v>
      </c>
      <c r="D254" s="6">
        <v>215</v>
      </c>
      <c r="E254" s="6">
        <v>195</v>
      </c>
      <c r="F254" s="6">
        <v>196</v>
      </c>
      <c r="U254" s="5539">
        <v>248</v>
      </c>
      <c r="V254" s="6">
        <v>242.50405727596038</v>
      </c>
      <c r="W254" s="6">
        <v>52.763273890761248</v>
      </c>
      <c r="X254" s="6">
        <v>251.21498542978776</v>
      </c>
      <c r="Y254" s="6">
        <v>172.22883244598995</v>
      </c>
      <c r="Z254" s="6" t="str">
        <v>Cluster2</v>
      </c>
      <c r="AA254" s="6">
        <v>52.763273890761248</v>
      </c>
    </row>
    <row r="255" spans="3:27" ht="16.5" customHeight="1">
      <c r="C255" s="7">
        <v>249</v>
      </c>
      <c r="D255" s="6">
        <v>204</v>
      </c>
      <c r="E255" s="6">
        <v>185</v>
      </c>
      <c r="F255" s="6">
        <v>191</v>
      </c>
      <c r="U255" s="5539">
        <v>249</v>
      </c>
      <c r="V255" s="6">
        <v>231.19071286446896</v>
      </c>
      <c r="W255" s="6">
        <v>66.338812814119393</v>
      </c>
      <c r="X255" s="6">
        <v>237.57474989962375</v>
      </c>
      <c r="Y255" s="6">
        <v>157.12439640056118</v>
      </c>
      <c r="Z255" s="6" t="str">
        <v>Cluster2</v>
      </c>
      <c r="AA255" s="6">
        <v>66.338812814119393</v>
      </c>
    </row>
    <row r="256" spans="3:27" ht="16.5" customHeight="1">
      <c r="C256" s="7">
        <v>250</v>
      </c>
      <c r="D256" s="6">
        <v>206</v>
      </c>
      <c r="E256" s="6">
        <v>191</v>
      </c>
      <c r="F256" s="6">
        <v>198</v>
      </c>
      <c r="U256" s="5539">
        <v>250</v>
      </c>
      <c r="V256" s="6">
        <v>240.46281153588072</v>
      </c>
      <c r="W256" s="6">
        <v>57.128245622012933</v>
      </c>
      <c r="X256" s="6">
        <v>243.86150960776649</v>
      </c>
      <c r="Y256" s="6">
        <v>163.19425411172656</v>
      </c>
      <c r="Z256" s="6" t="str">
        <v>Cluster2</v>
      </c>
      <c r="AA256" s="6">
        <v>57.128245622012933</v>
      </c>
    </row>
    <row r="257" spans="3:27" ht="16.5" customHeight="1">
      <c r="C257" s="7">
        <v>251</v>
      </c>
      <c r="D257" s="6">
        <v>203</v>
      </c>
      <c r="E257" s="6">
        <v>192</v>
      </c>
      <c r="F257" s="6">
        <v>198</v>
      </c>
      <c r="U257" s="5539">
        <v>251</v>
      </c>
      <c r="V257" s="6">
        <v>241.04466890425203</v>
      </c>
      <c r="W257" s="6">
        <v>57.668123977249991</v>
      </c>
      <c r="X257" s="6">
        <v>241.54463777326572</v>
      </c>
      <c r="Y257" s="6">
        <v>161.10304891641681</v>
      </c>
      <c r="Z257" s="6" t="str">
        <v>Cluster2</v>
      </c>
      <c r="AA257" s="6">
        <v>57.668123977249991</v>
      </c>
    </row>
    <row r="258" spans="3:27" ht="16.5" customHeight="1">
      <c r="C258" s="7">
        <v>252</v>
      </c>
      <c r="D258" s="6">
        <v>197</v>
      </c>
      <c r="E258" s="6">
        <v>192</v>
      </c>
      <c r="F258" s="6">
        <v>196</v>
      </c>
      <c r="U258" s="5539">
        <v>252</v>
      </c>
      <c r="V258" s="6">
        <v>239.49983621549484</v>
      </c>
      <c r="W258" s="6">
        <v>61.666770273704586</v>
      </c>
      <c r="X258" s="6">
        <v>235.5160935799594</v>
      </c>
      <c r="Y258" s="6">
        <v>155.53111356836675</v>
      </c>
      <c r="Z258" s="6" t="str">
        <v>Cluster2</v>
      </c>
      <c r="AA258" s="6">
        <v>61.666770273704586</v>
      </c>
    </row>
    <row r="259" spans="3:27" ht="16.5" customHeight="1">
      <c r="C259" s="7">
        <v>253</v>
      </c>
      <c r="D259" s="6">
        <v>194</v>
      </c>
      <c r="E259" s="6">
        <v>194</v>
      </c>
      <c r="F259" s="6">
        <v>196</v>
      </c>
      <c r="U259" s="5539">
        <v>253</v>
      </c>
      <c r="V259" s="6">
        <v>240.91633409514534</v>
      </c>
      <c r="W259" s="6">
        <v>62.012479611129578</v>
      </c>
      <c r="X259" s="6">
        <v>233.44193999041403</v>
      </c>
      <c r="Y259" s="6">
        <v>154.01428719962513</v>
      </c>
      <c r="Z259" s="6" t="str">
        <v>Cluster2</v>
      </c>
      <c r="AA259" s="6">
        <v>62.012479611129578</v>
      </c>
    </row>
    <row r="260" spans="3:27" ht="16.5" customHeight="1">
      <c r="C260" s="7">
        <v>254</v>
      </c>
      <c r="D260" s="6">
        <v>191</v>
      </c>
      <c r="E260" s="6">
        <v>195</v>
      </c>
      <c r="F260" s="6">
        <v>196</v>
      </c>
      <c r="U260" s="5539">
        <v>254</v>
      </c>
      <c r="V260" s="6">
        <v>241.65853742266935</v>
      </c>
      <c r="W260" s="6">
        <v>63.131004290500535</v>
      </c>
      <c r="X260" s="6">
        <v>231.18934991761068</v>
      </c>
      <c r="Y260" s="6">
        <v>152.05337371032326</v>
      </c>
      <c r="Z260" s="6" t="str">
        <v>Cluster2</v>
      </c>
      <c r="AA260" s="6">
        <v>63.131004290500535</v>
      </c>
    </row>
    <row r="261" spans="3:27" ht="16.5" customHeight="1">
      <c r="C261" s="7">
        <v>255</v>
      </c>
      <c r="D261" s="6">
        <v>190</v>
      </c>
      <c r="E261" s="6">
        <v>194</v>
      </c>
      <c r="F261" s="6">
        <v>195</v>
      </c>
      <c r="U261" s="5539">
        <v>255</v>
      </c>
      <c r="V261" s="6">
        <v>240.2611965312673</v>
      </c>
      <c r="W261" s="6">
        <v>64.862945279118648</v>
      </c>
      <c r="X261" s="6">
        <v>229.62497600292971</v>
      </c>
      <c r="Y261" s="6">
        <v>150.46149737576812</v>
      </c>
      <c r="Z261" s="6" t="str">
        <v>Cluster2</v>
      </c>
      <c r="AA261" s="6">
        <v>64.862945279118648</v>
      </c>
    </row>
    <row r="262" spans="3:27" ht="16.5" customHeight="1">
      <c r="C262" s="7">
        <v>256</v>
      </c>
      <c r="D262" s="6">
        <v>192</v>
      </c>
      <c r="E262" s="6">
        <v>196</v>
      </c>
      <c r="F262" s="6">
        <v>197</v>
      </c>
      <c r="U262" s="5539">
        <v>256</v>
      </c>
      <c r="V262" s="6">
        <v>243.06018773112788</v>
      </c>
      <c r="W262" s="6">
        <v>61.399069497610903</v>
      </c>
      <c r="X262" s="6">
        <v>232.75609858027096</v>
      </c>
      <c r="Y262" s="6">
        <v>153.64828251830269</v>
      </c>
      <c r="Z262" s="6" t="str">
        <v>Cluster2</v>
      </c>
      <c r="AA262" s="6">
        <v>61.399069497610903</v>
      </c>
    </row>
    <row r="263" spans="3:27" ht="16.5" customHeight="1">
      <c r="C263" s="7">
        <v>257</v>
      </c>
      <c r="D263" s="6">
        <v>193</v>
      </c>
      <c r="E263" s="6">
        <v>194</v>
      </c>
      <c r="F263" s="6">
        <v>196</v>
      </c>
      <c r="U263" s="5539">
        <v>257</v>
      </c>
      <c r="V263" s="6">
        <v>240.92036648775064</v>
      </c>
      <c r="W263" s="6">
        <v>62.566865462597292</v>
      </c>
      <c r="X263" s="6">
        <v>232.6190457707043</v>
      </c>
      <c r="Y263" s="6">
        <v>153.18875524571925</v>
      </c>
      <c r="Z263" s="6" t="str">
        <v>Cluster2</v>
      </c>
      <c r="AA263" s="6">
        <v>62.566865462597292</v>
      </c>
    </row>
    <row r="264" spans="3:27" ht="16.5" customHeight="1">
      <c r="C264" s="7">
        <v>258</v>
      </c>
      <c r="D264" s="6">
        <v>192</v>
      </c>
      <c r="E264" s="6">
        <v>193</v>
      </c>
      <c r="F264" s="6">
        <v>195</v>
      </c>
      <c r="U264" s="5539">
        <v>258</v>
      </c>
      <c r="V264" s="6">
        <v>239.51454410528945</v>
      </c>
      <c r="W264" s="6">
        <v>64.298449603155234</v>
      </c>
      <c r="X264" s="6">
        <v>231.06002368279033</v>
      </c>
      <c r="Y264" s="6">
        <v>151.60220469900804</v>
      </c>
      <c r="Z264" s="6" t="str">
        <v>Cluster2</v>
      </c>
      <c r="AA264" s="6">
        <v>64.298449603155234</v>
      </c>
    </row>
    <row r="265" spans="3:27" ht="16.5" customHeight="1">
      <c r="C265" s="7">
        <v>259</v>
      </c>
      <c r="D265" s="6">
        <v>193</v>
      </c>
      <c r="E265" s="6">
        <v>193</v>
      </c>
      <c r="F265" s="6">
        <v>195</v>
      </c>
      <c r="U265" s="5539">
        <v>259</v>
      </c>
      <c r="V265" s="6">
        <v>239.50631282539558</v>
      </c>
      <c r="W265" s="6">
        <v>63.743435701847019</v>
      </c>
      <c r="X265" s="6">
        <v>231.88413795580473</v>
      </c>
      <c r="Y265" s="6">
        <v>152.42976873785406</v>
      </c>
      <c r="Z265" s="6" t="str">
        <v>Cluster2</v>
      </c>
      <c r="AA265" s="6">
        <v>63.743435701847019</v>
      </c>
    </row>
    <row r="266" spans="3:27" ht="16.5" customHeight="1">
      <c r="C266" s="7">
        <v>260</v>
      </c>
      <c r="D266" s="6">
        <v>193</v>
      </c>
      <c r="E266" s="6">
        <v>193</v>
      </c>
      <c r="F266" s="6">
        <v>195</v>
      </c>
      <c r="U266" s="5539">
        <v>260</v>
      </c>
      <c r="V266" s="6">
        <v>239.50631282539558</v>
      </c>
      <c r="W266" s="6">
        <v>63.743435701847019</v>
      </c>
      <c r="X266" s="6">
        <v>231.88413795580473</v>
      </c>
      <c r="Y266" s="6">
        <v>152.42976873785406</v>
      </c>
      <c r="Z266" s="6" t="str">
        <v>Cluster2</v>
      </c>
      <c r="AA266" s="6">
        <v>63.743435701847019</v>
      </c>
    </row>
    <row r="267" spans="3:27" ht="16.5" customHeight="1">
      <c r="C267" s="7">
        <v>261</v>
      </c>
      <c r="D267" s="6">
        <v>193</v>
      </c>
      <c r="E267" s="6">
        <v>193</v>
      </c>
      <c r="F267" s="6">
        <v>195</v>
      </c>
      <c r="U267" s="5539">
        <v>261</v>
      </c>
      <c r="V267" s="6">
        <v>239.50631282539558</v>
      </c>
      <c r="W267" s="6">
        <v>63.743435701847019</v>
      </c>
      <c r="X267" s="6">
        <v>231.88413795580473</v>
      </c>
      <c r="Y267" s="6">
        <v>152.42976873785406</v>
      </c>
      <c r="Z267" s="6" t="str">
        <v>Cluster2</v>
      </c>
      <c r="AA267" s="6">
        <v>63.743435701847019</v>
      </c>
    </row>
    <row r="268" spans="3:27" ht="16.5" customHeight="1">
      <c r="C268" s="7">
        <v>262</v>
      </c>
      <c r="D268" s="6">
        <v>192</v>
      </c>
      <c r="E268" s="6">
        <v>193</v>
      </c>
      <c r="F268" s="6">
        <v>195</v>
      </c>
      <c r="U268" s="5539">
        <v>262</v>
      </c>
      <c r="V268" s="6">
        <v>239.51454410528945</v>
      </c>
      <c r="W268" s="6">
        <v>64.298449603155234</v>
      </c>
      <c r="X268" s="6">
        <v>231.06002368279033</v>
      </c>
      <c r="Y268" s="6">
        <v>151.60220469900804</v>
      </c>
      <c r="Z268" s="6" t="str">
        <v>Cluster2</v>
      </c>
      <c r="AA268" s="6">
        <v>64.298449603155234</v>
      </c>
    </row>
    <row r="269" spans="3:27" ht="16.5" customHeight="1">
      <c r="C269" s="7">
        <v>263</v>
      </c>
      <c r="D269" s="6">
        <v>190</v>
      </c>
      <c r="E269" s="6">
        <v>194</v>
      </c>
      <c r="F269" s="6">
        <v>195</v>
      </c>
      <c r="U269" s="5539">
        <v>263</v>
      </c>
      <c r="V269" s="6">
        <v>240.2611965312673</v>
      </c>
      <c r="W269" s="6">
        <v>64.862945279118648</v>
      </c>
      <c r="X269" s="6">
        <v>229.62497600292971</v>
      </c>
      <c r="Y269" s="6">
        <v>150.46149737576812</v>
      </c>
      <c r="Z269" s="6" t="str">
        <v>Cluster2</v>
      </c>
      <c r="AA269" s="6">
        <v>64.862945279118648</v>
      </c>
    </row>
    <row r="270" spans="3:27" ht="16.5" customHeight="1">
      <c r="C270" s="7">
        <v>264</v>
      </c>
      <c r="D270" s="6">
        <v>190</v>
      </c>
      <c r="E270" s="6">
        <v>194</v>
      </c>
      <c r="F270" s="6">
        <v>195</v>
      </c>
      <c r="U270" s="5539">
        <v>264</v>
      </c>
      <c r="V270" s="6">
        <v>240.2611965312673</v>
      </c>
      <c r="W270" s="6">
        <v>64.862945279118648</v>
      </c>
      <c r="X270" s="6">
        <v>229.62497600292971</v>
      </c>
      <c r="Y270" s="6">
        <v>150.46149737576812</v>
      </c>
      <c r="Z270" s="6" t="str">
        <v>Cluster2</v>
      </c>
      <c r="AA270" s="6">
        <v>64.862945279118648</v>
      </c>
    </row>
    <row r="271" spans="3:27" ht="16.5" customHeight="1">
      <c r="C271" s="7">
        <v>265</v>
      </c>
      <c r="D271" s="6">
        <v>191</v>
      </c>
      <c r="E271" s="6">
        <v>192</v>
      </c>
      <c r="F271" s="6">
        <v>194</v>
      </c>
      <c r="U271" s="5539">
        <v>265</v>
      </c>
      <c r="V271" s="6">
        <v>238.11302082695354</v>
      </c>
      <c r="W271" s="6">
        <v>66.030058222935381</v>
      </c>
      <c r="X271" s="6">
        <v>229.50348283481503</v>
      </c>
      <c r="Y271" s="6">
        <v>150.01887283094416</v>
      </c>
      <c r="Z271" s="6" t="str">
        <v>Cluster2</v>
      </c>
      <c r="AA271" s="6">
        <v>66.030058222935381</v>
      </c>
    </row>
    <row r="272" spans="3:27" ht="16.5" customHeight="1">
      <c r="C272" s="7">
        <v>266</v>
      </c>
      <c r="D272" s="6">
        <v>191</v>
      </c>
      <c r="E272" s="6">
        <v>192</v>
      </c>
      <c r="F272" s="6">
        <v>194</v>
      </c>
      <c r="U272" s="5539">
        <v>266</v>
      </c>
      <c r="V272" s="6">
        <v>238.11302082695354</v>
      </c>
      <c r="W272" s="6">
        <v>66.030058222935381</v>
      </c>
      <c r="X272" s="6">
        <v>229.50348283481503</v>
      </c>
      <c r="Y272" s="6">
        <v>150.01887283094416</v>
      </c>
      <c r="Z272" s="6" t="str">
        <v>Cluster2</v>
      </c>
      <c r="AA272" s="6">
        <v>66.030058222935381</v>
      </c>
    </row>
    <row r="273" spans="3:27" ht="16.5" customHeight="1">
      <c r="C273" s="7">
        <v>267</v>
      </c>
      <c r="D273" s="6">
        <v>191</v>
      </c>
      <c r="E273" s="6">
        <v>192</v>
      </c>
      <c r="F273" s="6">
        <v>194</v>
      </c>
      <c r="U273" s="5539">
        <v>267</v>
      </c>
      <c r="V273" s="6">
        <v>238.11302082695354</v>
      </c>
      <c r="W273" s="6">
        <v>66.030058222935381</v>
      </c>
      <c r="X273" s="6">
        <v>229.50348283481503</v>
      </c>
      <c r="Y273" s="6">
        <v>150.01887283094416</v>
      </c>
      <c r="Z273" s="6" t="str">
        <v>Cluster2</v>
      </c>
      <c r="AA273" s="6">
        <v>66.030058222935381</v>
      </c>
    </row>
    <row r="274" spans="3:27" ht="16.5" customHeight="1">
      <c r="C274" s="7">
        <v>268</v>
      </c>
      <c r="D274" s="6">
        <v>191</v>
      </c>
      <c r="E274" s="6">
        <v>192</v>
      </c>
      <c r="F274" s="6">
        <v>194</v>
      </c>
      <c r="U274" s="5539">
        <v>268</v>
      </c>
      <c r="V274" s="6">
        <v>238.11302082695354</v>
      </c>
      <c r="W274" s="6">
        <v>66.030058222935381</v>
      </c>
      <c r="X274" s="6">
        <v>229.50348283481503</v>
      </c>
      <c r="Y274" s="6">
        <v>150.01887283094416</v>
      </c>
      <c r="Z274" s="6" t="str">
        <v>Cluster2</v>
      </c>
      <c r="AA274" s="6">
        <v>66.030058222935381</v>
      </c>
    </row>
    <row r="275" spans="3:27" ht="16.5" customHeight="1">
      <c r="C275" s="7">
        <v>269</v>
      </c>
      <c r="D275" s="6">
        <v>191</v>
      </c>
      <c r="E275" s="6">
        <v>192</v>
      </c>
      <c r="F275" s="6">
        <v>194</v>
      </c>
      <c r="U275" s="5539">
        <v>269</v>
      </c>
      <c r="V275" s="6">
        <v>238.11302082695354</v>
      </c>
      <c r="W275" s="6">
        <v>66.030058222935381</v>
      </c>
      <c r="X275" s="6">
        <v>229.50348283481503</v>
      </c>
      <c r="Y275" s="6">
        <v>150.01887283094416</v>
      </c>
      <c r="Z275" s="6" t="str">
        <v>Cluster2</v>
      </c>
      <c r="AA275" s="6">
        <v>66.030058222935381</v>
      </c>
    </row>
    <row r="276" spans="3:27" ht="16.5" customHeight="1">
      <c r="C276" s="7">
        <v>270</v>
      </c>
      <c r="D276" s="6">
        <v>190</v>
      </c>
      <c r="E276" s="6">
        <v>191</v>
      </c>
      <c r="F276" s="6">
        <v>193</v>
      </c>
      <c r="U276" s="5539">
        <v>270</v>
      </c>
      <c r="V276" s="6">
        <v>236.71587301385131</v>
      </c>
      <c r="W276" s="6">
        <v>67.761689445282997</v>
      </c>
      <c r="X276" s="6">
        <v>227.94947405582855</v>
      </c>
      <c r="Y276" s="6">
        <v>148.43886263823921</v>
      </c>
      <c r="Z276" s="6" t="str">
        <v>Cluster2</v>
      </c>
      <c r="AA276" s="6">
        <v>67.761689445282997</v>
      </c>
    </row>
    <row r="277" spans="3:27" ht="16.5" customHeight="1">
      <c r="C277" s="7">
        <v>271</v>
      </c>
      <c r="D277" s="6">
        <v>190</v>
      </c>
      <c r="E277" s="6">
        <v>191</v>
      </c>
      <c r="F277" s="6">
        <v>193</v>
      </c>
      <c r="U277" s="5539">
        <v>271</v>
      </c>
      <c r="V277" s="6">
        <v>236.71587301385131</v>
      </c>
      <c r="W277" s="6">
        <v>67.761689445282997</v>
      </c>
      <c r="X277" s="6">
        <v>227.94947405582855</v>
      </c>
      <c r="Y277" s="6">
        <v>148.43886263823921</v>
      </c>
      <c r="Z277" s="6" t="str">
        <v>Cluster2</v>
      </c>
      <c r="AA277" s="6">
        <v>67.761689445282997</v>
      </c>
    </row>
    <row r="278" spans="3:27" ht="16.5" customHeight="1">
      <c r="C278" s="7">
        <v>272</v>
      </c>
      <c r="D278" s="6">
        <v>190</v>
      </c>
      <c r="E278" s="6">
        <v>191</v>
      </c>
      <c r="F278" s="6">
        <v>193</v>
      </c>
      <c r="U278" s="5539">
        <v>272</v>
      </c>
      <c r="V278" s="6">
        <v>236.71587301385131</v>
      </c>
      <c r="W278" s="6">
        <v>67.761689445282997</v>
      </c>
      <c r="X278" s="6">
        <v>227.94947405582855</v>
      </c>
      <c r="Y278" s="6">
        <v>148.43886263823921</v>
      </c>
      <c r="Z278" s="6" t="str">
        <v>Cluster2</v>
      </c>
      <c r="AA278" s="6">
        <v>67.761689445282997</v>
      </c>
    </row>
    <row r="279" spans="3:27" ht="16.5" customHeight="1">
      <c r="C279" s="7">
        <v>273</v>
      </c>
      <c r="D279" s="6">
        <v>191</v>
      </c>
      <c r="E279" s="6">
        <v>192</v>
      </c>
      <c r="F279" s="6">
        <v>194</v>
      </c>
      <c r="U279" s="5539">
        <v>273</v>
      </c>
      <c r="V279" s="6">
        <v>238.11302082695354</v>
      </c>
      <c r="W279" s="6">
        <v>66.030058222935381</v>
      </c>
      <c r="X279" s="6">
        <v>229.50348283481503</v>
      </c>
      <c r="Y279" s="6">
        <v>150.01887283094416</v>
      </c>
      <c r="Z279" s="6" t="str">
        <v>Cluster2</v>
      </c>
      <c r="AA279" s="6">
        <v>66.030058222935381</v>
      </c>
    </row>
    <row r="280" spans="3:27" ht="16.5" customHeight="1">
      <c r="C280" s="7">
        <v>274</v>
      </c>
      <c r="D280" s="6">
        <v>191</v>
      </c>
      <c r="E280" s="6">
        <v>192</v>
      </c>
      <c r="F280" s="6">
        <v>194</v>
      </c>
      <c r="U280" s="5539">
        <v>274</v>
      </c>
      <c r="V280" s="6">
        <v>238.11302082695354</v>
      </c>
      <c r="W280" s="6">
        <v>66.030058222935381</v>
      </c>
      <c r="X280" s="6">
        <v>229.50348283481503</v>
      </c>
      <c r="Y280" s="6">
        <v>150.01887283094416</v>
      </c>
      <c r="Z280" s="6" t="str">
        <v>Cluster2</v>
      </c>
      <c r="AA280" s="6">
        <v>66.030058222935381</v>
      </c>
    </row>
    <row r="281" spans="3:27" ht="16.5" customHeight="1">
      <c r="C281" s="7">
        <v>275</v>
      </c>
      <c r="D281" s="6">
        <v>190</v>
      </c>
      <c r="E281" s="6">
        <v>191</v>
      </c>
      <c r="F281" s="6">
        <v>193</v>
      </c>
      <c r="U281" s="5539">
        <v>275</v>
      </c>
      <c r="V281" s="6">
        <v>236.71587301385131</v>
      </c>
      <c r="W281" s="6">
        <v>67.761689445282997</v>
      </c>
      <c r="X281" s="6">
        <v>227.94947405582855</v>
      </c>
      <c r="Y281" s="6">
        <v>148.43886263823921</v>
      </c>
      <c r="Z281" s="6" t="str">
        <v>Cluster2</v>
      </c>
      <c r="AA281" s="6">
        <v>67.761689445282997</v>
      </c>
    </row>
    <row r="282" spans="3:27" ht="16.5" customHeight="1">
      <c r="C282" s="7">
        <v>276</v>
      </c>
      <c r="D282" s="6">
        <v>191</v>
      </c>
      <c r="E282" s="6">
        <v>192</v>
      </c>
      <c r="F282" s="6">
        <v>194</v>
      </c>
      <c r="U282" s="5539">
        <v>276</v>
      </c>
      <c r="V282" s="6">
        <v>238.11302082695354</v>
      </c>
      <c r="W282" s="6">
        <v>66.030058222935381</v>
      </c>
      <c r="X282" s="6">
        <v>229.50348283481503</v>
      </c>
      <c r="Y282" s="6">
        <v>150.01887283094416</v>
      </c>
      <c r="Z282" s="6" t="str">
        <v>Cluster2</v>
      </c>
      <c r="AA282" s="6">
        <v>66.030058222935381</v>
      </c>
    </row>
    <row r="283" spans="3:27" ht="16.5" customHeight="1">
      <c r="C283" s="7">
        <v>277</v>
      </c>
      <c r="D283" s="6">
        <v>191</v>
      </c>
      <c r="E283" s="6">
        <v>192</v>
      </c>
      <c r="F283" s="6">
        <v>196</v>
      </c>
      <c r="U283" s="5539">
        <v>277</v>
      </c>
      <c r="V283" s="6">
        <v>239.5116474740617</v>
      </c>
      <c r="W283" s="6">
        <v>64.893610731363864</v>
      </c>
      <c r="X283" s="6">
        <v>230.56607943900582</v>
      </c>
      <c r="Y283" s="6">
        <v>150.54000040043104</v>
      </c>
      <c r="Z283" s="6" t="str">
        <v>Cluster2</v>
      </c>
      <c r="AA283" s="6">
        <v>64.893610731363864</v>
      </c>
    </row>
    <row r="284" spans="3:27" ht="16.5" customHeight="1">
      <c r="C284" s="7">
        <v>278</v>
      </c>
      <c r="D284" s="6">
        <v>191</v>
      </c>
      <c r="E284" s="6">
        <v>192</v>
      </c>
      <c r="F284" s="6">
        <v>196</v>
      </c>
      <c r="U284" s="5539">
        <v>278</v>
      </c>
      <c r="V284" s="6">
        <v>239.5116474740617</v>
      </c>
      <c r="W284" s="6">
        <v>64.893610731363864</v>
      </c>
      <c r="X284" s="6">
        <v>230.56607943900582</v>
      </c>
      <c r="Y284" s="6">
        <v>150.54000040043104</v>
      </c>
      <c r="Z284" s="6" t="str">
        <v>Cluster2</v>
      </c>
      <c r="AA284" s="6">
        <v>64.893610731363864</v>
      </c>
    </row>
    <row r="285" spans="3:27" ht="16.5" customHeight="1">
      <c r="C285" s="7">
        <v>279</v>
      </c>
      <c r="D285" s="6">
        <v>190</v>
      </c>
      <c r="E285" s="6">
        <v>191</v>
      </c>
      <c r="F285" s="6">
        <v>195</v>
      </c>
      <c r="U285" s="5539">
        <v>279</v>
      </c>
      <c r="V285" s="6">
        <v>238.11430684675747</v>
      </c>
      <c r="W285" s="6">
        <v>66.624760272052953</v>
      </c>
      <c r="X285" s="6">
        <v>229.01054795989756</v>
      </c>
      <c r="Y285" s="6">
        <v>148.95209114486721</v>
      </c>
      <c r="Z285" s="6" t="str">
        <v>Cluster2</v>
      </c>
      <c r="AA285" s="6">
        <v>66.624760272052953</v>
      </c>
    </row>
    <row r="286" spans="3:27" ht="16.5" customHeight="1">
      <c r="C286" s="7">
        <v>280</v>
      </c>
      <c r="D286" s="6">
        <v>188</v>
      </c>
      <c r="E286" s="6">
        <v>192</v>
      </c>
      <c r="F286" s="6">
        <v>193</v>
      </c>
      <c r="U286" s="5539">
        <v>280</v>
      </c>
      <c r="V286" s="6">
        <v>237.4797470467353</v>
      </c>
      <c r="W286" s="6">
        <v>68.326843958955294</v>
      </c>
      <c r="X286" s="6">
        <v>226.5035491606771</v>
      </c>
      <c r="Y286" s="6">
        <v>147.28723523880947</v>
      </c>
      <c r="Z286" s="6" t="str">
        <v>Cluster2</v>
      </c>
      <c r="AA286" s="6">
        <v>68.326843958955294</v>
      </c>
    </row>
    <row r="287" spans="3:27" ht="16.5" customHeight="1">
      <c r="C287" s="7">
        <v>281</v>
      </c>
      <c r="D287" s="6">
        <v>184</v>
      </c>
      <c r="E287" s="6">
        <v>195</v>
      </c>
      <c r="F287" s="6">
        <v>191</v>
      </c>
      <c r="U287" s="5539">
        <v>281</v>
      </c>
      <c r="V287" s="6">
        <v>238.41435133292092</v>
      </c>
      <c r="W287" s="6">
        <v>70.284767728941418</v>
      </c>
      <c r="X287" s="6">
        <v>222.80195777957806</v>
      </c>
      <c r="Y287" s="6">
        <v>145.09449739333371</v>
      </c>
      <c r="Z287" s="6" t="str">
        <v>Cluster2</v>
      </c>
      <c r="AA287" s="6">
        <v>70.284767728941418</v>
      </c>
    </row>
    <row r="288" spans="3:27" ht="16.5" customHeight="1">
      <c r="C288" s="7">
        <v>282</v>
      </c>
      <c r="D288" s="6">
        <v>174</v>
      </c>
      <c r="E288" s="6">
        <v>198</v>
      </c>
      <c r="F288" s="6">
        <v>185</v>
      </c>
      <c r="U288" s="5539">
        <v>282</v>
      </c>
      <c r="V288" s="6">
        <v>237.23784718568803</v>
      </c>
      <c r="W288" s="6">
        <v>79.014590121925565</v>
      </c>
      <c r="X288" s="6">
        <v>212.17614602500643</v>
      </c>
      <c r="Y288" s="6">
        <v>137.4641847388325</v>
      </c>
      <c r="Z288" s="6" t="str">
        <v>Cluster2</v>
      </c>
      <c r="AA288" s="6">
        <v>79.014590121925565</v>
      </c>
    </row>
    <row r="289" spans="3:27" ht="16.5" customHeight="1">
      <c r="C289" s="7">
        <v>283</v>
      </c>
      <c r="D289" s="6">
        <v>162</v>
      </c>
      <c r="E289" s="6">
        <v>207</v>
      </c>
      <c r="F289" s="6">
        <v>186</v>
      </c>
      <c r="U289" s="5539">
        <v>283</v>
      </c>
      <c r="V289" s="6">
        <v>245.95361186421925</v>
      </c>
      <c r="W289" s="6">
        <v>84.117303790592146</v>
      </c>
      <c r="X289" s="6">
        <v>205.61935708266054</v>
      </c>
      <c r="Y289" s="6">
        <v>134.3884515772794</v>
      </c>
      <c r="Z289" s="6" t="str">
        <v>Cluster2</v>
      </c>
      <c r="AA289" s="6">
        <v>84.117303790592146</v>
      </c>
    </row>
    <row r="290" spans="3:27" ht="16.5" customHeight="1">
      <c r="C290" s="7">
        <v>284</v>
      </c>
      <c r="D290" s="6">
        <v>105</v>
      </c>
      <c r="E290" s="6">
        <v>175</v>
      </c>
      <c r="F290" s="6">
        <v>141</v>
      </c>
      <c r="U290" s="5539">
        <v>284</v>
      </c>
      <c r="V290" s="6">
        <v>210.68847954521397</v>
      </c>
      <c r="W290" s="6">
        <v>163.10169405836405</v>
      </c>
      <c r="X290" s="6">
        <v>127.217743536985</v>
      </c>
      <c r="Y290" s="6">
        <v>70.928805291469473</v>
      </c>
      <c r="Z290" s="6" t="str">
        <v>Cluster4</v>
      </c>
      <c r="AA290" s="6">
        <v>70.928805291469473</v>
      </c>
    </row>
    <row r="291" spans="3:27" ht="16.5" customHeight="1">
      <c r="C291" s="7">
        <v>285</v>
      </c>
      <c r="D291" s="6">
        <v>36</v>
      </c>
      <c r="E291" s="6">
        <v>127</v>
      </c>
      <c r="F291" s="6">
        <v>83</v>
      </c>
      <c r="U291" s="5539">
        <v>285</v>
      </c>
      <c r="V291" s="6">
        <v>198.25450635651032</v>
      </c>
      <c r="W291" s="6">
        <v>264.52790018325447</v>
      </c>
      <c r="X291" s="6">
        <v>40.268996203046896</v>
      </c>
      <c r="Y291" s="6">
        <v>79.654520780867585</v>
      </c>
      <c r="Z291" s="6" t="str">
        <v>Cluster3</v>
      </c>
      <c r="AA291" s="6">
        <v>40.268996203046896</v>
      </c>
    </row>
    <row r="292" spans="3:27" ht="16.5" customHeight="1">
      <c r="C292" s="7">
        <v>286</v>
      </c>
      <c r="D292" s="6">
        <v>14</v>
      </c>
      <c r="E292" s="6">
        <v>123</v>
      </c>
      <c r="F292" s="6">
        <v>68</v>
      </c>
      <c r="U292" s="5539">
        <v>286</v>
      </c>
      <c r="V292" s="6">
        <v>210.96704870053512</v>
      </c>
      <c r="W292" s="6">
        <v>290.61697409530314</v>
      </c>
      <c r="X292" s="6">
        <v>26.094681820331441</v>
      </c>
      <c r="Y292" s="6">
        <v>102.60218608545028</v>
      </c>
      <c r="Z292" s="6" t="str">
        <v>Cluster3</v>
      </c>
      <c r="AA292" s="6">
        <v>26.094681820331441</v>
      </c>
    </row>
    <row r="293" spans="3:27" ht="16.5" customHeight="1">
      <c r="C293" s="7">
        <v>287</v>
      </c>
      <c r="D293" s="6">
        <v>10</v>
      </c>
      <c r="E293" s="6">
        <v>132</v>
      </c>
      <c r="F293" s="6">
        <v>71</v>
      </c>
      <c r="U293" s="5539">
        <v>287</v>
      </c>
      <c r="V293" s="6">
        <v>219.37856239747757</v>
      </c>
      <c r="W293" s="6">
        <v>288.69591769134979</v>
      </c>
      <c r="X293" s="6">
        <v>15.954778865599662</v>
      </c>
      <c r="Y293" s="6">
        <v>103.11420541826878</v>
      </c>
      <c r="Z293" s="6" t="str">
        <v>Cluster3</v>
      </c>
      <c r="AA293" s="6">
        <v>15.954778865599662</v>
      </c>
    </row>
    <row r="294" spans="3:27" ht="16.5" customHeight="1">
      <c r="C294" s="7">
        <v>288</v>
      </c>
      <c r="D294" s="6">
        <v>1</v>
      </c>
      <c r="E294" s="6">
        <v>125</v>
      </c>
      <c r="F294" s="6">
        <v>62</v>
      </c>
      <c r="U294" s="5539">
        <v>288</v>
      </c>
      <c r="V294" s="6">
        <v>222.11478542926116</v>
      </c>
      <c r="W294" s="6">
        <v>302.93563110385719</v>
      </c>
      <c r="X294" s="6">
        <v>23.204470577599423</v>
      </c>
      <c r="Y294" s="6">
        <v>114.82044303722266</v>
      </c>
      <c r="Z294" s="6" t="str">
        <v>Cluster3</v>
      </c>
      <c r="AA294" s="6">
        <v>23.204470577599423</v>
      </c>
    </row>
    <row r="295" spans="3:27" ht="16.5" customHeight="1">
      <c r="C295" s="7">
        <v>289</v>
      </c>
      <c r="D295" s="6">
        <v>8</v>
      </c>
      <c r="E295" s="6">
        <v>127</v>
      </c>
      <c r="F295" s="6">
        <v>63</v>
      </c>
      <c r="U295" s="5539">
        <v>289</v>
      </c>
      <c r="V295" s="6">
        <v>217.17059225318383</v>
      </c>
      <c r="W295" s="6">
        <v>296.4468071396588</v>
      </c>
      <c r="X295" s="6">
        <v>21.871889619848247</v>
      </c>
      <c r="Y295" s="6">
        <v>110.27956088669045</v>
      </c>
      <c r="Z295" s="6" t="str">
        <v>Cluster3</v>
      </c>
      <c r="AA295" s="6">
        <v>21.871889619848247</v>
      </c>
    </row>
    <row r="296" spans="3:27" ht="16.5" customHeight="1">
      <c r="C296" s="7">
        <v>290</v>
      </c>
      <c r="D296" s="6">
        <v>6</v>
      </c>
      <c r="E296" s="6">
        <v>120</v>
      </c>
      <c r="F296" s="6">
        <v>58</v>
      </c>
      <c r="U296" s="5539">
        <v>290</v>
      </c>
      <c r="V296" s="6">
        <v>214.84302851120546</v>
      </c>
      <c r="W296" s="6">
        <v>303.29579988773474</v>
      </c>
      <c r="X296" s="6">
        <v>29.810082007804244</v>
      </c>
      <c r="Y296" s="6">
        <v>115.17498363318371</v>
      </c>
      <c r="Z296" s="6" t="str">
        <v>Cluster3</v>
      </c>
      <c r="AA296" s="6">
        <v>29.810082007804244</v>
      </c>
    </row>
    <row r="297" spans="3:27" ht="16.5" customHeight="1">
      <c r="C297" s="7">
        <v>291</v>
      </c>
      <c r="D297" s="6">
        <v>6</v>
      </c>
      <c r="E297" s="6">
        <v>120</v>
      </c>
      <c r="F297" s="6">
        <v>58</v>
      </c>
      <c r="U297" s="5539">
        <v>291</v>
      </c>
      <c r="V297" s="6">
        <v>214.84302851120546</v>
      </c>
      <c r="W297" s="6">
        <v>303.29579988773474</v>
      </c>
      <c r="X297" s="6">
        <v>29.810082007804244</v>
      </c>
      <c r="Y297" s="6">
        <v>115.17498363318371</v>
      </c>
      <c r="Z297" s="6" t="str">
        <v>Cluster3</v>
      </c>
      <c r="AA297" s="6">
        <v>29.810082007804244</v>
      </c>
    </row>
    <row r="298" spans="3:27" ht="16.5" customHeight="1">
      <c r="C298" s="7">
        <v>292</v>
      </c>
      <c r="D298" s="6">
        <v>7</v>
      </c>
      <c r="E298" s="6">
        <v>126</v>
      </c>
      <c r="F298" s="6">
        <v>62</v>
      </c>
      <c r="U298" s="5539">
        <v>292</v>
      </c>
      <c r="V298" s="6">
        <v>217.38827012737187</v>
      </c>
      <c r="W298" s="6">
        <v>298.11136749686818</v>
      </c>
      <c r="X298" s="6">
        <v>22.923648151230996</v>
      </c>
      <c r="Y298" s="6">
        <v>111.57067394807797</v>
      </c>
      <c r="Z298" s="6" t="str">
        <v>Cluster3</v>
      </c>
      <c r="AA298" s="6">
        <v>22.923648151230996</v>
      </c>
    </row>
    <row r="299" spans="3:27" ht="16.5" customHeight="1">
      <c r="C299" s="7">
        <v>293</v>
      </c>
      <c r="D299" s="6">
        <v>0</v>
      </c>
      <c r="E299" s="6">
        <v>129</v>
      </c>
      <c r="F299" s="6">
        <v>62</v>
      </c>
      <c r="U299" s="5539">
        <v>293</v>
      </c>
      <c r="V299" s="6">
        <v>224.87392046596784</v>
      </c>
      <c r="W299" s="6">
        <v>302.31140501787905</v>
      </c>
      <c r="X299" s="6">
        <v>19.815648702720402</v>
      </c>
      <c r="Y299" s="6">
        <v>115.73551972591483</v>
      </c>
      <c r="Z299" s="6" t="str">
        <v>Cluster3</v>
      </c>
      <c r="AA299" s="6">
        <v>19.815648702720402</v>
      </c>
    </row>
    <row r="300" spans="3:27" ht="16.5" customHeight="1">
      <c r="C300" s="7">
        <v>294</v>
      </c>
      <c r="D300" s="6">
        <v>0</v>
      </c>
      <c r="E300" s="6">
        <v>131</v>
      </c>
      <c r="F300" s="6">
        <v>62</v>
      </c>
      <c r="U300" s="5539">
        <v>294</v>
      </c>
      <c r="V300" s="6">
        <v>225.83834866577482</v>
      </c>
      <c r="W300" s="6">
        <v>301.6417537353426</v>
      </c>
      <c r="X300" s="6">
        <v>18.180363540881686</v>
      </c>
      <c r="Y300" s="6">
        <v>115.95689580032422</v>
      </c>
      <c r="Z300" s="6" t="str">
        <v>Cluster3</v>
      </c>
      <c r="AA300" s="6">
        <v>18.180363540881686</v>
      </c>
    </row>
    <row r="301" spans="3:27" ht="16.5" customHeight="1">
      <c r="C301" s="7">
        <v>295</v>
      </c>
      <c r="D301" s="6">
        <v>0</v>
      </c>
      <c r="E301" s="6">
        <v>129</v>
      </c>
      <c r="F301" s="6">
        <v>62</v>
      </c>
      <c r="U301" s="5539">
        <v>295</v>
      </c>
      <c r="V301" s="6">
        <v>224.87392046596784</v>
      </c>
      <c r="W301" s="6">
        <v>302.31140501787905</v>
      </c>
      <c r="X301" s="6">
        <v>19.815648702720402</v>
      </c>
      <c r="Y301" s="6">
        <v>115.73551972591483</v>
      </c>
      <c r="Z301" s="6" t="str">
        <v>Cluster3</v>
      </c>
      <c r="AA301" s="6">
        <v>19.815648702720402</v>
      </c>
    </row>
    <row r="302" spans="3:27" ht="16.5" customHeight="1">
      <c r="C302" s="7">
        <v>296</v>
      </c>
      <c r="D302" s="6">
        <v>3</v>
      </c>
      <c r="E302" s="6">
        <v>126</v>
      </c>
      <c r="F302" s="6">
        <v>63</v>
      </c>
      <c r="U302" s="5539">
        <v>296</v>
      </c>
      <c r="V302" s="6">
        <v>221.00326038808967</v>
      </c>
      <c r="W302" s="6">
        <v>300.52496335320222</v>
      </c>
      <c r="X302" s="6">
        <v>21.882693092558561</v>
      </c>
      <c r="Y302" s="6">
        <v>112.93762141674833</v>
      </c>
      <c r="Z302" s="6" t="str">
        <v>Cluster3</v>
      </c>
      <c r="AA302" s="6">
        <v>21.882693092558561</v>
      </c>
    </row>
    <row r="303" spans="3:27" ht="16.5" customHeight="1">
      <c r="C303" s="7">
        <v>297</v>
      </c>
      <c r="D303" s="6">
        <v>6</v>
      </c>
      <c r="E303" s="6">
        <v>124</v>
      </c>
      <c r="F303" s="6">
        <v>64</v>
      </c>
      <c r="U303" s="5539">
        <v>297</v>
      </c>
      <c r="V303" s="6">
        <v>217.62109711554146</v>
      </c>
      <c r="W303" s="6">
        <v>298.43106840496245</v>
      </c>
      <c r="X303" s="6">
        <v>23.642703376329312</v>
      </c>
      <c r="Y303" s="6">
        <v>110.2984483799647</v>
      </c>
      <c r="Z303" s="6" t="str">
        <v>Cluster3</v>
      </c>
      <c r="AA303" s="6">
        <v>23.642703376329312</v>
      </c>
    </row>
    <row r="304" spans="3:27" ht="16.5" customHeight="1">
      <c r="C304" s="7">
        <v>298</v>
      </c>
      <c r="D304" s="6">
        <v>7</v>
      </c>
      <c r="E304" s="6">
        <v>118</v>
      </c>
      <c r="F304" s="6">
        <v>65</v>
      </c>
      <c r="U304" s="5539">
        <v>298</v>
      </c>
      <c r="V304" s="6">
        <v>214.1494090166386</v>
      </c>
      <c r="W304" s="6">
        <v>299.33920165508113</v>
      </c>
      <c r="X304" s="6">
        <v>29.091810471866456</v>
      </c>
      <c r="Y304" s="6">
        <v>108.70508234756998</v>
      </c>
      <c r="Z304" s="6" t="str">
        <v>Cluster3</v>
      </c>
      <c r="AA304" s="6">
        <v>29.091810471866456</v>
      </c>
    </row>
    <row r="305" spans="3:27" ht="16.5" customHeight="1">
      <c r="C305" s="7">
        <v>299</v>
      </c>
      <c r="D305" s="6">
        <v>14</v>
      </c>
      <c r="E305" s="6">
        <v>118</v>
      </c>
      <c r="F305" s="6">
        <v>67</v>
      </c>
      <c r="U305" s="5539">
        <v>299</v>
      </c>
      <c r="V305" s="6">
        <v>208.41398054674457</v>
      </c>
      <c r="W305" s="6">
        <v>293.07629482486806</v>
      </c>
      <c r="X305" s="6">
        <v>30.68931458341811</v>
      </c>
      <c r="Y305" s="6">
        <v>103.29891547551166</v>
      </c>
      <c r="Z305" s="6" t="str">
        <v>Cluster3</v>
      </c>
      <c r="AA305" s="6">
        <v>30.68931458341811</v>
      </c>
    </row>
    <row r="306" spans="3:27" ht="16.5" customHeight="1">
      <c r="C306" s="7">
        <v>300</v>
      </c>
      <c r="D306" s="6">
        <v>6</v>
      </c>
      <c r="E306" s="6">
        <v>108</v>
      </c>
      <c r="F306" s="6">
        <v>58</v>
      </c>
      <c r="U306" s="5539">
        <v>300</v>
      </c>
      <c r="V306" s="6">
        <v>209.60307527746039</v>
      </c>
      <c r="W306" s="6">
        <v>307.89441416441321</v>
      </c>
      <c r="X306" s="6">
        <v>40.564108267014099</v>
      </c>
      <c r="Y306" s="6">
        <v>115.50554060471018</v>
      </c>
      <c r="Z306" s="6" t="str">
        <v>Cluster3</v>
      </c>
      <c r="AA306" s="6">
        <v>40.564108267014099</v>
      </c>
    </row>
    <row r="307" spans="3:27" ht="16.5" customHeight="1">
      <c r="C307" s="7">
        <v>301</v>
      </c>
      <c r="D307" s="6">
        <v>159</v>
      </c>
      <c r="E307" s="6">
        <v>13</v>
      </c>
      <c r="F307" s="6">
        <v>32</v>
      </c>
      <c r="U307" s="5539">
        <v>301</v>
      </c>
      <c r="V307" s="6">
        <v>36.655877815573476</v>
      </c>
      <c r="W307" s="6">
        <v>304.00011344908762</v>
      </c>
      <c r="X307" s="6">
        <v>209.66384664515809</v>
      </c>
      <c r="Y307" s="6">
        <v>186.30545671479763</v>
      </c>
      <c r="Z307" s="6" t="str">
        <v>Cluster1</v>
      </c>
      <c r="AA307" s="6">
        <v>36.655877815573476</v>
      </c>
    </row>
    <row r="308" spans="3:27" ht="16.5" customHeight="1">
      <c r="C308" s="7">
        <v>302</v>
      </c>
      <c r="D308" s="6">
        <v>166</v>
      </c>
      <c r="E308" s="6">
        <v>13</v>
      </c>
      <c r="F308" s="6">
        <v>31</v>
      </c>
      <c r="U308" s="5539">
        <v>302</v>
      </c>
      <c r="V308" s="6">
        <v>29.816830834119646</v>
      </c>
      <c r="W308" s="6">
        <v>303.15014057490635</v>
      </c>
      <c r="X308" s="6">
        <v>215.156051858338</v>
      </c>
      <c r="Y308" s="6">
        <v>190.52467015925285</v>
      </c>
      <c r="Z308" s="6" t="str">
        <v>Cluster1</v>
      </c>
      <c r="AA308" s="6">
        <v>29.816830834119646</v>
      </c>
    </row>
    <row r="309" spans="3:27" ht="16.5" customHeight="1">
      <c r="C309" s="7">
        <v>303</v>
      </c>
      <c r="D309" s="6">
        <v>181</v>
      </c>
      <c r="E309" s="6">
        <v>14</v>
      </c>
      <c r="F309" s="6">
        <v>31</v>
      </c>
      <c r="U309" s="5539">
        <v>303</v>
      </c>
      <c r="V309" s="6">
        <v>15.628144193711861</v>
      </c>
      <c r="W309" s="6">
        <v>299.71455308760051</v>
      </c>
      <c r="X309" s="6">
        <v>226.23183432483145</v>
      </c>
      <c r="Y309" s="6">
        <v>198.23315675269347</v>
      </c>
      <c r="Z309" s="6" t="str">
        <v>Cluster1</v>
      </c>
      <c r="AA309" s="6">
        <v>15.628144193711861</v>
      </c>
    </row>
    <row r="310" spans="3:27" ht="16.5" customHeight="1">
      <c r="C310" s="7">
        <v>304</v>
      </c>
      <c r="D310" s="6">
        <v>181</v>
      </c>
      <c r="E310" s="6">
        <v>9</v>
      </c>
      <c r="F310" s="6">
        <v>21</v>
      </c>
      <c r="U310" s="5539">
        <v>304</v>
      </c>
      <c r="V310" s="6">
        <v>19.556249462904265</v>
      </c>
      <c r="W310" s="6">
        <v>310.07877664672571</v>
      </c>
      <c r="X310" s="6">
        <v>231.20734607000924</v>
      </c>
      <c r="Y310" s="6">
        <v>207.24383939484179</v>
      </c>
      <c r="Z310" s="6" t="str">
        <v>Cluster1</v>
      </c>
      <c r="AA310" s="6">
        <v>19.556249462904265</v>
      </c>
    </row>
    <row r="311" spans="3:27" ht="16.5" customHeight="1">
      <c r="C311" s="7">
        <v>305</v>
      </c>
      <c r="D311" s="6">
        <v>180</v>
      </c>
      <c r="E311" s="6">
        <v>11</v>
      </c>
      <c r="F311" s="6">
        <v>18</v>
      </c>
      <c r="U311" s="5539">
        <v>305</v>
      </c>
      <c r="V311" s="6">
        <v>20.397097527599275</v>
      </c>
      <c r="W311" s="6">
        <v>310.8627616142349</v>
      </c>
      <c r="X311" s="6">
        <v>229.94973611345029</v>
      </c>
      <c r="Y311" s="6">
        <v>207.63369168807046</v>
      </c>
      <c r="Z311" s="6" t="str">
        <v>Cluster1</v>
      </c>
      <c r="AA311" s="6">
        <v>20.397097527599275</v>
      </c>
    </row>
    <row r="312" spans="3:27" ht="16.5" customHeight="1">
      <c r="C312" s="7">
        <v>306</v>
      </c>
      <c r="D312" s="6">
        <v>182</v>
      </c>
      <c r="E312" s="6">
        <v>13</v>
      </c>
      <c r="F312" s="6">
        <v>18</v>
      </c>
      <c r="U312" s="5539">
        <v>306</v>
      </c>
      <c r="V312" s="6">
        <v>18.023187853519833</v>
      </c>
      <c r="W312" s="6">
        <v>309.14573990027679</v>
      </c>
      <c r="X312" s="6">
        <v>230.34709593577364</v>
      </c>
      <c r="Y312" s="6">
        <v>207.72157552162895</v>
      </c>
      <c r="Z312" s="6" t="str">
        <v>Cluster1</v>
      </c>
      <c r="AA312" s="6">
        <v>18.023187853519833</v>
      </c>
    </row>
    <row r="313" spans="3:27" ht="16.5" customHeight="1">
      <c r="C313" s="7">
        <v>307</v>
      </c>
      <c r="D313" s="6">
        <v>180</v>
      </c>
      <c r="E313" s="6">
        <v>11</v>
      </c>
      <c r="F313" s="6">
        <v>18</v>
      </c>
      <c r="U313" s="5539">
        <v>307</v>
      </c>
      <c r="V313" s="6">
        <v>20.397097527599275</v>
      </c>
      <c r="W313" s="6">
        <v>310.8627616142349</v>
      </c>
      <c r="X313" s="6">
        <v>229.94973611345029</v>
      </c>
      <c r="Y313" s="6">
        <v>207.63369168807046</v>
      </c>
      <c r="Z313" s="6" t="str">
        <v>Cluster1</v>
      </c>
      <c r="AA313" s="6">
        <v>20.397097527599275</v>
      </c>
    </row>
    <row r="314" spans="3:27" ht="16.5" customHeight="1">
      <c r="C314" s="7">
        <v>308</v>
      </c>
      <c r="D314" s="6">
        <v>183</v>
      </c>
      <c r="E314" s="6">
        <v>12</v>
      </c>
      <c r="F314" s="6">
        <v>21</v>
      </c>
      <c r="U314" s="5539">
        <v>308</v>
      </c>
      <c r="V314" s="6">
        <v>16.35788547102095</v>
      </c>
      <c r="W314" s="6">
        <v>307.63787260855167</v>
      </c>
      <c r="X314" s="6">
        <v>231.01444367532648</v>
      </c>
      <c r="Y314" s="6">
        <v>206.81188930764085</v>
      </c>
      <c r="Z314" s="6" t="str">
        <v>Cluster1</v>
      </c>
      <c r="AA314" s="6">
        <v>16.35788547102095</v>
      </c>
    </row>
    <row r="315" spans="3:27" ht="16.5" customHeight="1">
      <c r="C315" s="7">
        <v>309</v>
      </c>
      <c r="D315" s="6">
        <v>183</v>
      </c>
      <c r="E315" s="6">
        <v>11</v>
      </c>
      <c r="F315" s="6">
        <v>23</v>
      </c>
      <c r="U315" s="5539">
        <v>309</v>
      </c>
      <c r="V315" s="6">
        <v>16.225264075207114</v>
      </c>
      <c r="W315" s="6">
        <v>306.98451392801644</v>
      </c>
      <c r="X315" s="6">
        <v>231.15494521792041</v>
      </c>
      <c r="Y315" s="6">
        <v>206.027040689762</v>
      </c>
      <c r="Z315" s="6" t="str">
        <v>Cluster1</v>
      </c>
      <c r="AA315" s="6">
        <v>16.225264075207114</v>
      </c>
    </row>
    <row r="316" spans="3:27" ht="16.5" customHeight="1">
      <c r="C316" s="7">
        <v>310</v>
      </c>
      <c r="D316" s="6">
        <v>182</v>
      </c>
      <c r="E316" s="6">
        <v>10</v>
      </c>
      <c r="F316" s="6">
        <v>22</v>
      </c>
      <c r="U316" s="5539">
        <v>310</v>
      </c>
      <c r="V316" s="6">
        <v>17.884435794365306</v>
      </c>
      <c r="W316" s="6">
        <v>308.53066259154093</v>
      </c>
      <c r="X316" s="6">
        <v>231.17465861923188</v>
      </c>
      <c r="Y316" s="6">
        <v>206.62907644193714</v>
      </c>
      <c r="Z316" s="6" t="str">
        <v>Cluster1</v>
      </c>
      <c r="AA316" s="6">
        <v>17.884435794365306</v>
      </c>
    </row>
    <row r="317" spans="3:27" ht="16.5" customHeight="1">
      <c r="C317" s="7">
        <v>311</v>
      </c>
      <c r="D317" s="6">
        <v>179</v>
      </c>
      <c r="E317" s="6">
        <v>12</v>
      </c>
      <c r="F317" s="6">
        <v>20</v>
      </c>
      <c r="U317" s="5539">
        <v>311</v>
      </c>
      <c r="V317" s="6">
        <v>19.757098518649194</v>
      </c>
      <c r="W317" s="6">
        <v>308.93480656260897</v>
      </c>
      <c r="X317" s="6">
        <v>228.11874855977658</v>
      </c>
      <c r="Y317" s="6">
        <v>205.24965064512426</v>
      </c>
      <c r="Z317" s="6" t="str">
        <v>Cluster1</v>
      </c>
      <c r="AA317" s="6">
        <v>19.757098518649194</v>
      </c>
    </row>
    <row r="318" spans="3:27" ht="16.5" customHeight="1">
      <c r="C318" s="7">
        <v>312</v>
      </c>
      <c r="D318" s="6">
        <v>179</v>
      </c>
      <c r="E318" s="6">
        <v>12</v>
      </c>
      <c r="F318" s="6">
        <v>19</v>
      </c>
      <c r="U318" s="5539">
        <v>312</v>
      </c>
      <c r="V318" s="6">
        <v>20.182508458430352</v>
      </c>
      <c r="W318" s="6">
        <v>309.62252605949374</v>
      </c>
      <c r="X318" s="6">
        <v>228.35220442815245</v>
      </c>
      <c r="Y318" s="6">
        <v>205.91285616104247</v>
      </c>
      <c r="Z318" s="6" t="str">
        <v>Cluster1</v>
      </c>
      <c r="AA318" s="6">
        <v>20.182508458430352</v>
      </c>
    </row>
    <row r="319" spans="3:27" ht="16.5" customHeight="1">
      <c r="C319" s="7">
        <v>313</v>
      </c>
      <c r="D319" s="6">
        <v>182</v>
      </c>
      <c r="E319" s="6">
        <v>11</v>
      </c>
      <c r="F319" s="6">
        <v>19</v>
      </c>
      <c r="U319" s="5539">
        <v>313</v>
      </c>
      <c r="V319" s="6">
        <v>18.524712474276338</v>
      </c>
      <c r="W319" s="6">
        <v>309.87115478575191</v>
      </c>
      <c r="X319" s="6">
        <v>231.26900591812418</v>
      </c>
      <c r="Y319" s="6">
        <v>208.07276740918201</v>
      </c>
      <c r="Z319" s="6" t="str">
        <v>Cluster1</v>
      </c>
      <c r="AA319" s="6">
        <v>18.524712474276338</v>
      </c>
    </row>
    <row r="320" spans="3:27" ht="16.5" customHeight="1">
      <c r="C320" s="7">
        <v>314</v>
      </c>
      <c r="D320" s="6">
        <v>184</v>
      </c>
      <c r="E320" s="6">
        <v>10</v>
      </c>
      <c r="F320" s="6">
        <v>19</v>
      </c>
      <c r="U320" s="5539">
        <v>314</v>
      </c>
      <c r="V320" s="6">
        <v>17.858870389333088</v>
      </c>
      <c r="W320" s="6">
        <v>310.29215510441605</v>
      </c>
      <c r="X320" s="6">
        <v>233.41049256257301</v>
      </c>
      <c r="Y320" s="6">
        <v>209.69702624109195</v>
      </c>
      <c r="Z320" s="6" t="str">
        <v>Cluster1</v>
      </c>
      <c r="AA320" s="6">
        <v>17.858870389333088</v>
      </c>
    </row>
    <row r="321" spans="3:27" ht="16.5" customHeight="1">
      <c r="C321" s="7">
        <v>315</v>
      </c>
      <c r="D321" s="6">
        <v>184</v>
      </c>
      <c r="E321" s="6">
        <v>10</v>
      </c>
      <c r="F321" s="6">
        <v>20</v>
      </c>
      <c r="U321" s="5539">
        <v>315</v>
      </c>
      <c r="V321" s="6">
        <v>17.376666705211203</v>
      </c>
      <c r="W321" s="6">
        <v>309.60592304049635</v>
      </c>
      <c r="X321" s="6">
        <v>233.18210097600715</v>
      </c>
      <c r="Y321" s="6">
        <v>209.04582648764983</v>
      </c>
      <c r="Z321" s="6" t="str">
        <v>Cluster1</v>
      </c>
      <c r="AA321" s="6">
        <v>17.376666705211203</v>
      </c>
    </row>
    <row r="322" spans="3:27" ht="16.5" customHeight="1">
      <c r="C322" s="7">
        <v>316</v>
      </c>
      <c r="D322" s="6">
        <v>182</v>
      </c>
      <c r="E322" s="6">
        <v>11</v>
      </c>
      <c r="F322" s="6">
        <v>19</v>
      </c>
      <c r="U322" s="5539">
        <v>316</v>
      </c>
      <c r="V322" s="6">
        <v>18.524712474276338</v>
      </c>
      <c r="W322" s="6">
        <v>309.87115478575191</v>
      </c>
      <c r="X322" s="6">
        <v>231.26900591812418</v>
      </c>
      <c r="Y322" s="6">
        <v>208.07276740918201</v>
      </c>
      <c r="Z322" s="6" t="str">
        <v>Cluster1</v>
      </c>
      <c r="AA322" s="6">
        <v>18.524712474276338</v>
      </c>
    </row>
    <row r="323" spans="3:27" ht="16.5" customHeight="1">
      <c r="C323" s="7">
        <v>317</v>
      </c>
      <c r="D323" s="6">
        <v>181</v>
      </c>
      <c r="E323" s="6">
        <v>12</v>
      </c>
      <c r="F323" s="6">
        <v>15</v>
      </c>
      <c r="U323" s="5539">
        <v>317</v>
      </c>
      <c r="V323" s="6">
        <v>20.91436256197732</v>
      </c>
      <c r="W323" s="6">
        <v>312.08260820048076</v>
      </c>
      <c r="X323" s="6">
        <v>230.87665611858512</v>
      </c>
      <c r="Y323" s="6">
        <v>209.67607674210254</v>
      </c>
      <c r="Z323" s="6" t="str">
        <v>Cluster1</v>
      </c>
      <c r="AA323" s="6">
        <v>20.91436256197732</v>
      </c>
    </row>
    <row r="324" spans="3:27" ht="16.5" customHeight="1">
      <c r="C324" s="7">
        <v>318</v>
      </c>
      <c r="D324" s="6">
        <v>181</v>
      </c>
      <c r="E324" s="6">
        <v>12</v>
      </c>
      <c r="F324" s="6">
        <v>15</v>
      </c>
      <c r="U324" s="5539">
        <v>318</v>
      </c>
      <c r="V324" s="6">
        <v>20.91436256197732</v>
      </c>
      <c r="W324" s="6">
        <v>312.08260820048076</v>
      </c>
      <c r="X324" s="6">
        <v>230.87665611858512</v>
      </c>
      <c r="Y324" s="6">
        <v>209.67607674210254</v>
      </c>
      <c r="Z324" s="6" t="str">
        <v>Cluster1</v>
      </c>
      <c r="AA324" s="6">
        <v>20.91436256197732</v>
      </c>
    </row>
    <row r="325" spans="3:27" ht="16.5" customHeight="1">
      <c r="C325" s="7">
        <v>319</v>
      </c>
      <c r="D325" s="6">
        <v>179</v>
      </c>
      <c r="E325" s="6">
        <v>13</v>
      </c>
      <c r="F325" s="6">
        <v>15</v>
      </c>
      <c r="U325" s="5539">
        <v>319</v>
      </c>
      <c r="V325" s="6">
        <v>21.854891490132125</v>
      </c>
      <c r="W325" s="6">
        <v>311.68969407108608</v>
      </c>
      <c r="X325" s="6">
        <v>228.74642161256605</v>
      </c>
      <c r="Y325" s="6">
        <v>208.09010279424251</v>
      </c>
      <c r="Z325" s="6" t="str">
        <v>Cluster1</v>
      </c>
      <c r="AA325" s="6">
        <v>21.854891490132125</v>
      </c>
    </row>
    <row r="326" spans="3:27" ht="16.5" customHeight="1">
      <c r="C326" s="7">
        <v>320</v>
      </c>
      <c r="D326" s="6">
        <v>179</v>
      </c>
      <c r="E326" s="6">
        <v>13</v>
      </c>
      <c r="F326" s="6">
        <v>15</v>
      </c>
      <c r="U326" s="5539">
        <v>320</v>
      </c>
      <c r="V326" s="6">
        <v>21.854891490132125</v>
      </c>
      <c r="W326" s="6">
        <v>311.68969407108608</v>
      </c>
      <c r="X326" s="6">
        <v>228.74642161256605</v>
      </c>
      <c r="Y326" s="6">
        <v>208.09010279424251</v>
      </c>
      <c r="Z326" s="6" t="str">
        <v>Cluster1</v>
      </c>
      <c r="AA326" s="6">
        <v>21.854891490132125</v>
      </c>
    </row>
    <row r="327" spans="3:27" ht="16.5" customHeight="1">
      <c r="C327" s="7">
        <v>321</v>
      </c>
      <c r="D327" s="6">
        <v>179</v>
      </c>
      <c r="E327" s="6">
        <v>13</v>
      </c>
      <c r="F327" s="6">
        <v>15</v>
      </c>
      <c r="U327" s="5539">
        <v>321</v>
      </c>
      <c r="V327" s="6">
        <v>21.854891490132125</v>
      </c>
      <c r="W327" s="6">
        <v>311.68969407108608</v>
      </c>
      <c r="X327" s="6">
        <v>228.74642161256605</v>
      </c>
      <c r="Y327" s="6">
        <v>208.09010279424251</v>
      </c>
      <c r="Z327" s="6" t="str">
        <v>Cluster1</v>
      </c>
      <c r="AA327" s="6">
        <v>21.854891490132125</v>
      </c>
    </row>
    <row r="328" spans="3:27" ht="16.5" customHeight="1">
      <c r="C328" s="7">
        <v>322</v>
      </c>
      <c r="D328" s="6">
        <v>179</v>
      </c>
      <c r="E328" s="6">
        <v>13</v>
      </c>
      <c r="F328" s="6">
        <v>15</v>
      </c>
      <c r="U328" s="5539">
        <v>322</v>
      </c>
      <c r="V328" s="6">
        <v>21.854891490132125</v>
      </c>
      <c r="W328" s="6">
        <v>311.68969407108608</v>
      </c>
      <c r="X328" s="6">
        <v>228.74642161256605</v>
      </c>
      <c r="Y328" s="6">
        <v>208.09010279424251</v>
      </c>
      <c r="Z328" s="6" t="str">
        <v>Cluster1</v>
      </c>
      <c r="AA328" s="6">
        <v>21.854891490132125</v>
      </c>
    </row>
    <row r="329" spans="3:27" ht="16.5" customHeight="1">
      <c r="C329" s="7">
        <v>323</v>
      </c>
      <c r="D329" s="6">
        <v>178</v>
      </c>
      <c r="E329" s="6">
        <v>14</v>
      </c>
      <c r="F329" s="6">
        <v>15</v>
      </c>
      <c r="U329" s="5539">
        <v>323</v>
      </c>
      <c r="V329" s="6">
        <v>22.224289594240542</v>
      </c>
      <c r="W329" s="6">
        <v>311.14998218342498</v>
      </c>
      <c r="X329" s="6">
        <v>227.39247866150561</v>
      </c>
      <c r="Y329" s="6">
        <v>207.05199958404773</v>
      </c>
      <c r="Z329" s="6" t="str">
        <v>Cluster1</v>
      </c>
      <c r="AA329" s="6">
        <v>22.224289594240542</v>
      </c>
    </row>
    <row r="330" spans="3:27" ht="16.5" customHeight="1">
      <c r="C330" s="7">
        <v>324</v>
      </c>
      <c r="D330" s="6">
        <v>178</v>
      </c>
      <c r="E330" s="6">
        <v>14</v>
      </c>
      <c r="F330" s="6">
        <v>15</v>
      </c>
      <c r="U330" s="5539">
        <v>324</v>
      </c>
      <c r="V330" s="6">
        <v>22.224289594240542</v>
      </c>
      <c r="W330" s="6">
        <v>311.14998218342498</v>
      </c>
      <c r="X330" s="6">
        <v>227.39247866150561</v>
      </c>
      <c r="Y330" s="6">
        <v>207.05199958404773</v>
      </c>
      <c r="Z330" s="6" t="str">
        <v>Cluster1</v>
      </c>
      <c r="AA330" s="6">
        <v>22.224289594240542</v>
      </c>
    </row>
    <row r="331" spans="3:27" ht="16.5" customHeight="1">
      <c r="C331" s="7">
        <v>325</v>
      </c>
      <c r="D331" s="6">
        <v>178</v>
      </c>
      <c r="E331" s="6">
        <v>14</v>
      </c>
      <c r="F331" s="6">
        <v>15</v>
      </c>
      <c r="U331" s="5539">
        <v>325</v>
      </c>
      <c r="V331" s="6">
        <v>22.224289594240542</v>
      </c>
      <c r="W331" s="6">
        <v>311.14998218342498</v>
      </c>
      <c r="X331" s="6">
        <v>227.39247866150561</v>
      </c>
      <c r="Y331" s="6">
        <v>207.05199958404773</v>
      </c>
      <c r="Z331" s="6" t="str">
        <v>Cluster1</v>
      </c>
      <c r="AA331" s="6">
        <v>22.224289594240542</v>
      </c>
    </row>
    <row r="332" spans="3:27" ht="16.5" customHeight="1">
      <c r="C332" s="7">
        <v>326</v>
      </c>
      <c r="D332" s="6">
        <v>178</v>
      </c>
      <c r="E332" s="6">
        <v>14</v>
      </c>
      <c r="F332" s="6">
        <v>15</v>
      </c>
      <c r="U332" s="5539">
        <v>326</v>
      </c>
      <c r="V332" s="6">
        <v>22.224289594240542</v>
      </c>
      <c r="W332" s="6">
        <v>311.14998218342498</v>
      </c>
      <c r="X332" s="6">
        <v>227.39247866150561</v>
      </c>
      <c r="Y332" s="6">
        <v>207.05199958404773</v>
      </c>
      <c r="Z332" s="6" t="str">
        <v>Cluster1</v>
      </c>
      <c r="AA332" s="6">
        <v>22.224289594240542</v>
      </c>
    </row>
    <row r="333" spans="3:27" ht="16.5" customHeight="1">
      <c r="C333" s="7">
        <v>327</v>
      </c>
      <c r="D333" s="6">
        <v>178</v>
      </c>
      <c r="E333" s="6">
        <v>14</v>
      </c>
      <c r="F333" s="6">
        <v>15</v>
      </c>
      <c r="U333" s="5539">
        <v>327</v>
      </c>
      <c r="V333" s="6">
        <v>22.224289594240542</v>
      </c>
      <c r="W333" s="6">
        <v>311.14998218342498</v>
      </c>
      <c r="X333" s="6">
        <v>227.39247866150561</v>
      </c>
      <c r="Y333" s="6">
        <v>207.05199958404773</v>
      </c>
      <c r="Z333" s="6" t="str">
        <v>Cluster1</v>
      </c>
      <c r="AA333" s="6">
        <v>22.224289594240542</v>
      </c>
    </row>
    <row r="334" spans="3:27" ht="16.5" customHeight="1">
      <c r="C334" s="7">
        <v>328</v>
      </c>
      <c r="D334" s="6">
        <v>178</v>
      </c>
      <c r="E334" s="6">
        <v>14</v>
      </c>
      <c r="F334" s="6">
        <v>15</v>
      </c>
      <c r="U334" s="5539">
        <v>328</v>
      </c>
      <c r="V334" s="6">
        <v>22.224289594240542</v>
      </c>
      <c r="W334" s="6">
        <v>311.14998218342498</v>
      </c>
      <c r="X334" s="6">
        <v>227.39247866150561</v>
      </c>
      <c r="Y334" s="6">
        <v>207.05199958404773</v>
      </c>
      <c r="Z334" s="6" t="str">
        <v>Cluster1</v>
      </c>
      <c r="AA334" s="6">
        <v>22.224289594240542</v>
      </c>
    </row>
    <row r="335" spans="3:27" ht="16.5" customHeight="1">
      <c r="C335" s="7">
        <v>329</v>
      </c>
      <c r="D335" s="6">
        <v>179</v>
      </c>
      <c r="E335" s="6">
        <v>13</v>
      </c>
      <c r="F335" s="6">
        <v>15</v>
      </c>
      <c r="U335" s="5539">
        <v>329</v>
      </c>
      <c r="V335" s="6">
        <v>21.854891490132125</v>
      </c>
      <c r="W335" s="6">
        <v>311.68969407108608</v>
      </c>
      <c r="X335" s="6">
        <v>228.74642161256605</v>
      </c>
      <c r="Y335" s="6">
        <v>208.09010279424251</v>
      </c>
      <c r="Z335" s="6" t="str">
        <v>Cluster1</v>
      </c>
      <c r="AA335" s="6">
        <v>21.854891490132125</v>
      </c>
    </row>
    <row r="336" spans="3:27" ht="16.5" customHeight="1">
      <c r="C336" s="7">
        <v>330</v>
      </c>
      <c r="D336" s="6">
        <v>179</v>
      </c>
      <c r="E336" s="6">
        <v>13</v>
      </c>
      <c r="F336" s="6">
        <v>15</v>
      </c>
      <c r="U336" s="5539">
        <v>330</v>
      </c>
      <c r="V336" s="6">
        <v>21.854891490132125</v>
      </c>
      <c r="W336" s="6">
        <v>311.68969407108608</v>
      </c>
      <c r="X336" s="6">
        <v>228.74642161256605</v>
      </c>
      <c r="Y336" s="6">
        <v>208.09010279424251</v>
      </c>
      <c r="Z336" s="6" t="str">
        <v>Cluster1</v>
      </c>
      <c r="AA336" s="6">
        <v>21.854891490132125</v>
      </c>
    </row>
    <row r="337" spans="3:27" ht="16.5" customHeight="1">
      <c r="C337" s="7">
        <v>331</v>
      </c>
      <c r="D337" s="6">
        <v>179</v>
      </c>
      <c r="E337" s="6">
        <v>13</v>
      </c>
      <c r="F337" s="6">
        <v>15</v>
      </c>
      <c r="U337" s="5539">
        <v>331</v>
      </c>
      <c r="V337" s="6">
        <v>21.854891490132125</v>
      </c>
      <c r="W337" s="6">
        <v>311.68969407108608</v>
      </c>
      <c r="X337" s="6">
        <v>228.74642161256605</v>
      </c>
      <c r="Y337" s="6">
        <v>208.09010279424251</v>
      </c>
      <c r="Z337" s="6" t="str">
        <v>Cluster1</v>
      </c>
      <c r="AA337" s="6">
        <v>21.854891490132125</v>
      </c>
    </row>
    <row r="338" spans="3:27" ht="16.5" customHeight="1">
      <c r="C338" s="7">
        <v>332</v>
      </c>
      <c r="D338" s="6">
        <v>181</v>
      </c>
      <c r="E338" s="6">
        <v>12</v>
      </c>
      <c r="F338" s="6">
        <v>17</v>
      </c>
      <c r="U338" s="5539">
        <v>332</v>
      </c>
      <c r="V338" s="6">
        <v>19.733959303085463</v>
      </c>
      <c r="W338" s="6">
        <v>310.69400777299251</v>
      </c>
      <c r="X338" s="6">
        <v>230.38424142085566</v>
      </c>
      <c r="Y338" s="6">
        <v>208.3379146316264</v>
      </c>
      <c r="Z338" s="6" t="str">
        <v>Cluster1</v>
      </c>
      <c r="AA338" s="6">
        <v>19.733959303085463</v>
      </c>
    </row>
    <row r="339" spans="3:27" ht="16.5" customHeight="1">
      <c r="C339" s="7">
        <v>333</v>
      </c>
      <c r="D339" s="6">
        <v>184</v>
      </c>
      <c r="E339" s="6">
        <v>11</v>
      </c>
      <c r="F339" s="6">
        <v>17</v>
      </c>
      <c r="U339" s="5539">
        <v>333</v>
      </c>
      <c r="V339" s="6">
        <v>18.364652851492455</v>
      </c>
      <c r="W339" s="6">
        <v>310.96107536287866</v>
      </c>
      <c r="X339" s="6">
        <v>233.30135560305635</v>
      </c>
      <c r="Y339" s="6">
        <v>210.50144626099899</v>
      </c>
      <c r="Z339" s="6" t="str">
        <v>Cluster1</v>
      </c>
      <c r="AA339" s="6">
        <v>18.364652851492455</v>
      </c>
    </row>
    <row r="340" spans="3:27" ht="16.5" customHeight="1">
      <c r="C340" s="7">
        <v>334</v>
      </c>
      <c r="D340" s="6">
        <v>184</v>
      </c>
      <c r="E340" s="6">
        <v>11</v>
      </c>
      <c r="F340" s="6">
        <v>17</v>
      </c>
      <c r="U340" s="5539">
        <v>334</v>
      </c>
      <c r="V340" s="6">
        <v>18.364652851492455</v>
      </c>
      <c r="W340" s="6">
        <v>310.96107536287866</v>
      </c>
      <c r="X340" s="6">
        <v>233.30135560305635</v>
      </c>
      <c r="Y340" s="6">
        <v>210.50144626099899</v>
      </c>
      <c r="Z340" s="6" t="str">
        <v>Cluster1</v>
      </c>
      <c r="AA340" s="6">
        <v>18.364652851492455</v>
      </c>
    </row>
    <row r="341" spans="3:27" ht="16.5" customHeight="1">
      <c r="C341" s="7">
        <v>335</v>
      </c>
      <c r="D341" s="6">
        <v>178</v>
      </c>
      <c r="E341" s="6">
        <v>13</v>
      </c>
      <c r="F341" s="6">
        <v>17</v>
      </c>
      <c r="U341" s="5539">
        <v>335</v>
      </c>
      <c r="V341" s="6">
        <v>21.484827790695384</v>
      </c>
      <c r="W341" s="6">
        <v>310.45892247002786</v>
      </c>
      <c r="X341" s="6">
        <v>227.47367949699694</v>
      </c>
      <c r="Y341" s="6">
        <v>206.2001805725142</v>
      </c>
      <c r="Z341" s="6" t="str">
        <v>Cluster1</v>
      </c>
      <c r="AA341" s="6">
        <v>21.484827790695384</v>
      </c>
    </row>
    <row r="342" spans="3:27" ht="16.5" customHeight="1">
      <c r="C342" s="7">
        <v>336</v>
      </c>
      <c r="D342" s="6">
        <v>175</v>
      </c>
      <c r="E342" s="6">
        <v>15</v>
      </c>
      <c r="F342" s="6">
        <v>17</v>
      </c>
      <c r="U342" s="5539">
        <v>336</v>
      </c>
      <c r="V342" s="6">
        <v>23.240187430196571</v>
      </c>
      <c r="W342" s="6">
        <v>309.55694082475634</v>
      </c>
      <c r="X342" s="6">
        <v>223.98567783504896</v>
      </c>
      <c r="Y342" s="6">
        <v>203.5853330717365</v>
      </c>
      <c r="Z342" s="6" t="str">
        <v>Cluster1</v>
      </c>
      <c r="AA342" s="6">
        <v>23.240187430196571</v>
      </c>
    </row>
    <row r="343" spans="3:27" ht="16.5" customHeight="1">
      <c r="C343" s="7">
        <v>337</v>
      </c>
      <c r="D343" s="6">
        <v>179</v>
      </c>
      <c r="E343" s="6">
        <v>14</v>
      </c>
      <c r="F343" s="6">
        <v>18</v>
      </c>
      <c r="U343" s="5539">
        <v>337</v>
      </c>
      <c r="V343" s="6">
        <v>19.824327878222462</v>
      </c>
      <c r="W343" s="6">
        <v>308.9030018852132</v>
      </c>
      <c r="X343" s="6">
        <v>227.42726480104329</v>
      </c>
      <c r="Y343" s="6">
        <v>205.56770352433867</v>
      </c>
      <c r="Z343" s="6" t="str">
        <v>Cluster1</v>
      </c>
      <c r="AA343" s="6">
        <v>19.824327878222462</v>
      </c>
    </row>
    <row r="344" spans="3:27" ht="16.5" customHeight="1">
      <c r="C344" s="7">
        <v>338</v>
      </c>
      <c r="D344" s="6">
        <v>180</v>
      </c>
      <c r="E344" s="6">
        <v>14</v>
      </c>
      <c r="F344" s="6">
        <v>16</v>
      </c>
      <c r="U344" s="5539">
        <v>338</v>
      </c>
      <c r="V344" s="6">
        <v>20.175292629175946</v>
      </c>
      <c r="W344" s="6">
        <v>310.13672375675299</v>
      </c>
      <c r="X344" s="6">
        <v>228.69589264246792</v>
      </c>
      <c r="Y344" s="6">
        <v>207.45856729730724</v>
      </c>
      <c r="Z344" s="6" t="str">
        <v>Cluster1</v>
      </c>
      <c r="AA344" s="6">
        <v>20.175292629175946</v>
      </c>
    </row>
    <row r="345" spans="3:27" ht="16.5" customHeight="1">
      <c r="C345" s="7">
        <v>339</v>
      </c>
      <c r="D345" s="6">
        <v>179</v>
      </c>
      <c r="E345" s="6">
        <v>15</v>
      </c>
      <c r="F345" s="6">
        <v>16</v>
      </c>
      <c r="U345" s="5539">
        <v>339</v>
      </c>
      <c r="V345" s="6">
        <v>20.574868130709852</v>
      </c>
      <c r="W345" s="6">
        <v>309.59430460715998</v>
      </c>
      <c r="X345" s="6">
        <v>227.34164876415554</v>
      </c>
      <c r="Y345" s="6">
        <v>206.41728802570159</v>
      </c>
      <c r="Z345" s="6" t="str">
        <v>Cluster1</v>
      </c>
      <c r="AA345" s="6">
        <v>20.574868130709852</v>
      </c>
    </row>
    <row r="346" spans="3:27" ht="16.5" customHeight="1">
      <c r="C346" s="7">
        <v>340</v>
      </c>
      <c r="D346" s="6">
        <v>180</v>
      </c>
      <c r="E346" s="6">
        <v>14</v>
      </c>
      <c r="F346" s="6">
        <v>16</v>
      </c>
      <c r="U346" s="5539">
        <v>340</v>
      </c>
      <c r="V346" s="6">
        <v>20.175292629175946</v>
      </c>
      <c r="W346" s="6">
        <v>310.13672375675299</v>
      </c>
      <c r="X346" s="6">
        <v>228.69589264246792</v>
      </c>
      <c r="Y346" s="6">
        <v>207.45856729730724</v>
      </c>
      <c r="Z346" s="6" t="str">
        <v>Cluster1</v>
      </c>
      <c r="AA346" s="6">
        <v>20.175292629175946</v>
      </c>
    </row>
    <row r="347" spans="3:27" ht="16.5" customHeight="1">
      <c r="C347" s="7">
        <v>341</v>
      </c>
      <c r="D347" s="6">
        <v>176</v>
      </c>
      <c r="E347" s="6">
        <v>10</v>
      </c>
      <c r="F347" s="6">
        <v>12</v>
      </c>
      <c r="U347" s="5539">
        <v>341</v>
      </c>
      <c r="V347" s="6">
        <v>26.933581829440268</v>
      </c>
      <c r="W347" s="6">
        <v>316.35976244268403</v>
      </c>
      <c r="X347" s="6">
        <v>228.9765657607993</v>
      </c>
      <c r="Y347" s="6">
        <v>210.05902048833701</v>
      </c>
      <c r="Z347" s="6" t="str">
        <v>Cluster1</v>
      </c>
      <c r="AA347" s="6">
        <v>26.933581829440268</v>
      </c>
    </row>
    <row r="348" spans="3:27" ht="16.5" customHeight="1">
      <c r="C348" s="7">
        <v>342</v>
      </c>
      <c r="D348" s="6">
        <v>179</v>
      </c>
      <c r="E348" s="6">
        <v>14</v>
      </c>
      <c r="F348" s="6">
        <v>20</v>
      </c>
      <c r="U348" s="5539">
        <v>342</v>
      </c>
      <c r="V348" s="6">
        <v>18.895040730976557</v>
      </c>
      <c r="W348" s="6">
        <v>307.51955498557419</v>
      </c>
      <c r="X348" s="6">
        <v>226.95380395456596</v>
      </c>
      <c r="Y348" s="6">
        <v>204.23200103648102</v>
      </c>
      <c r="Z348" s="6" t="str">
        <v>Cluster1</v>
      </c>
      <c r="AA348" s="6">
        <v>18.895040730976557</v>
      </c>
    </row>
    <row r="349" spans="3:27" ht="16.5" customHeight="1">
      <c r="C349" s="7">
        <v>343</v>
      </c>
      <c r="D349" s="6">
        <v>176</v>
      </c>
      <c r="E349" s="6">
        <v>16</v>
      </c>
      <c r="F349" s="6">
        <v>26</v>
      </c>
      <c r="U349" s="5539">
        <v>343</v>
      </c>
      <c r="V349" s="6">
        <v>19.328394036393124</v>
      </c>
      <c r="W349" s="6">
        <v>302.48416511372147</v>
      </c>
      <c r="X349" s="6">
        <v>222.11245621185344</v>
      </c>
      <c r="Y349" s="6">
        <v>197.59319868467628</v>
      </c>
      <c r="Z349" s="6" t="str">
        <v>Cluster1</v>
      </c>
      <c r="AA349" s="6">
        <v>19.328394036393124</v>
      </c>
    </row>
    <row r="350" spans="3:27" ht="16.5" customHeight="1">
      <c r="C350" s="7">
        <v>344</v>
      </c>
      <c r="D350" s="6">
        <v>167</v>
      </c>
      <c r="E350" s="6">
        <v>30</v>
      </c>
      <c r="F350" s="6">
        <v>40</v>
      </c>
      <c r="U350" s="5539">
        <v>344</v>
      </c>
      <c r="V350" s="6">
        <v>31.208346383990651</v>
      </c>
      <c r="W350" s="6">
        <v>284.79760217308791</v>
      </c>
      <c r="X350" s="6">
        <v>204.2875704986869</v>
      </c>
      <c r="Y350" s="6">
        <v>176.29538712955934</v>
      </c>
      <c r="Z350" s="6" t="str">
        <v>Cluster1</v>
      </c>
      <c r="AA350" s="6">
        <v>31.208346383990651</v>
      </c>
    </row>
    <row r="351" spans="3:27" ht="16.5" customHeight="1">
      <c r="C351" s="7">
        <v>345</v>
      </c>
      <c r="D351" s="6">
        <v>131</v>
      </c>
      <c r="E351" s="6">
        <v>30</v>
      </c>
      <c r="F351" s="6">
        <v>38</v>
      </c>
      <c r="U351" s="5539">
        <v>345</v>
      </c>
      <c r="V351" s="6">
        <v>64.837401756727346</v>
      </c>
      <c r="W351" s="6">
        <v>295.92702314133879</v>
      </c>
      <c r="X351" s="6">
        <v>176.82155700578676</v>
      </c>
      <c r="Y351" s="6">
        <v>160.06755012974969</v>
      </c>
      <c r="Z351" s="6" t="str">
        <v>Cluster1</v>
      </c>
      <c r="AA351" s="6">
        <v>64.837401756727346</v>
      </c>
    </row>
    <row r="352" spans="3:27" ht="16.5" customHeight="1">
      <c r="C352" s="7">
        <v>346</v>
      </c>
      <c r="D352" s="6">
        <v>162</v>
      </c>
      <c r="E352" s="6">
        <v>97</v>
      </c>
      <c r="F352" s="6">
        <v>101</v>
      </c>
      <c r="U352" s="5539">
        <v>346</v>
      </c>
      <c r="V352" s="6">
        <v>110.04549037893065</v>
      </c>
      <c r="W352" s="6">
        <v>198.89267431469455</v>
      </c>
      <c r="X352" s="6">
        <v>169.80813368279749</v>
      </c>
      <c r="Y352" s="6">
        <v>111.79216371343269</v>
      </c>
      <c r="Z352" s="6" t="str">
        <v>Cluster1</v>
      </c>
      <c r="AA352" s="6">
        <v>110.04549037893065</v>
      </c>
    </row>
    <row r="353" spans="3:27" ht="16.5" customHeight="1">
      <c r="C353" s="7">
        <v>347</v>
      </c>
      <c r="D353" s="6">
        <v>207</v>
      </c>
      <c r="E353" s="6">
        <v>177</v>
      </c>
      <c r="F353" s="6">
        <v>175</v>
      </c>
      <c r="U353" s="5539">
        <v>347</v>
      </c>
      <c r="V353" s="6">
        <v>214.47715415382029</v>
      </c>
      <c r="W353" s="6">
        <v>81.496613656474466</v>
      </c>
      <c r="X353" s="6">
        <v>231.45174202655801</v>
      </c>
      <c r="Y353" s="6">
        <v>153.72277963083783</v>
      </c>
      <c r="Z353" s="6" t="str">
        <v>Cluster2</v>
      </c>
      <c r="AA353" s="6">
        <v>81.496613656474466</v>
      </c>
    </row>
    <row r="354" spans="3:27" ht="16.5" customHeight="1">
      <c r="C354" s="7">
        <v>348</v>
      </c>
      <c r="D354" s="6">
        <v>199</v>
      </c>
      <c r="E354" s="6">
        <v>188</v>
      </c>
      <c r="F354" s="6">
        <v>186</v>
      </c>
      <c r="U354" s="5539">
        <v>348</v>
      </c>
      <c r="V354" s="6">
        <v>229.70597173570127</v>
      </c>
      <c r="W354" s="6">
        <v>69.537586195929023</v>
      </c>
      <c r="X354" s="6">
        <v>231.3715517837874</v>
      </c>
      <c r="Y354" s="6">
        <v>153.06668237488688</v>
      </c>
      <c r="Z354" s="6" t="str">
        <v>Cluster2</v>
      </c>
      <c r="AA354" s="6">
        <v>69.537586195929023</v>
      </c>
    </row>
    <row r="355" spans="3:27" ht="16.5" customHeight="1">
      <c r="C355" s="7">
        <v>349</v>
      </c>
      <c r="D355" s="6">
        <v>196</v>
      </c>
      <c r="E355" s="6">
        <v>185</v>
      </c>
      <c r="F355" s="6">
        <v>189</v>
      </c>
      <c r="U355" s="5539">
        <v>349</v>
      </c>
      <c r="V355" s="6">
        <v>229.5924013646063</v>
      </c>
      <c r="W355" s="6">
        <v>70.838874716564547</v>
      </c>
      <c r="X355" s="6">
        <v>229.78412109104653</v>
      </c>
      <c r="Y355" s="6">
        <v>149.72841749694686</v>
      </c>
      <c r="Z355" s="6" t="str">
        <v>Cluster2</v>
      </c>
      <c r="AA355" s="6">
        <v>70.838874716564547</v>
      </c>
    </row>
    <row r="356" spans="3:27" ht="16.5" customHeight="1">
      <c r="C356" s="7">
        <v>350</v>
      </c>
      <c r="D356" s="6">
        <v>198</v>
      </c>
      <c r="E356" s="6">
        <v>189</v>
      </c>
      <c r="F356" s="6">
        <v>194</v>
      </c>
      <c r="U356" s="5539">
        <v>350</v>
      </c>
      <c r="V356" s="6">
        <v>235.97285981776375</v>
      </c>
      <c r="W356" s="6">
        <v>64.297514850053929</v>
      </c>
      <c r="X356" s="6">
        <v>234.73534532396704</v>
      </c>
      <c r="Y356" s="6">
        <v>154.45053241885475</v>
      </c>
      <c r="Z356" s="6" t="str">
        <v>Cluster2</v>
      </c>
      <c r="AA356" s="6">
        <v>64.297514850053929</v>
      </c>
    </row>
    <row r="357" spans="3:27" ht="16.5" customHeight="1">
      <c r="C357" s="7">
        <v>351</v>
      </c>
      <c r="D357" s="6">
        <v>195</v>
      </c>
      <c r="E357" s="6">
        <v>190</v>
      </c>
      <c r="F357" s="6">
        <v>194</v>
      </c>
      <c r="U357" s="5539">
        <v>351</v>
      </c>
      <c r="V357" s="6">
        <v>236.65874005832532</v>
      </c>
      <c r="W357" s="6">
        <v>65.116407234270383</v>
      </c>
      <c r="X357" s="6">
        <v>232.42215581394433</v>
      </c>
      <c r="Y357" s="6">
        <v>152.38370897031714</v>
      </c>
      <c r="Z357" s="6" t="str">
        <v>Cluster2</v>
      </c>
      <c r="AA357" s="6">
        <v>65.116407234270383</v>
      </c>
    </row>
    <row r="358" spans="3:27" ht="16.5" customHeight="1">
      <c r="C358" s="7">
        <v>352</v>
      </c>
      <c r="D358" s="6">
        <v>190</v>
      </c>
      <c r="E358" s="6">
        <v>190</v>
      </c>
      <c r="F358" s="6">
        <v>192</v>
      </c>
      <c r="U358" s="5539">
        <v>352</v>
      </c>
      <c r="V358" s="6">
        <v>235.3020514813544</v>
      </c>
      <c r="W358" s="6">
        <v>68.936633931022001</v>
      </c>
      <c r="X358" s="6">
        <v>227.22586935153862</v>
      </c>
      <c r="Y358" s="6">
        <v>147.69609204402411</v>
      </c>
      <c r="Z358" s="6" t="str">
        <v>Cluster2</v>
      </c>
      <c r="AA358" s="6">
        <v>68.936633931022001</v>
      </c>
    </row>
    <row r="359" spans="3:27" ht="16.5" customHeight="1">
      <c r="C359" s="7">
        <v>353</v>
      </c>
      <c r="D359" s="6">
        <v>188</v>
      </c>
      <c r="E359" s="6">
        <v>192</v>
      </c>
      <c r="F359" s="6">
        <v>193</v>
      </c>
      <c r="U359" s="5539">
        <v>353</v>
      </c>
      <c r="V359" s="6">
        <v>237.4797470467353</v>
      </c>
      <c r="W359" s="6">
        <v>68.326843958955294</v>
      </c>
      <c r="X359" s="6">
        <v>226.5035491606771</v>
      </c>
      <c r="Y359" s="6">
        <v>147.28723523880947</v>
      </c>
      <c r="Z359" s="6" t="str">
        <v>Cluster2</v>
      </c>
      <c r="AA359" s="6">
        <v>68.326843958955294</v>
      </c>
    </row>
    <row r="360" spans="3:27" ht="16.5" customHeight="1">
      <c r="C360" s="7">
        <v>354</v>
      </c>
      <c r="D360" s="6">
        <v>186</v>
      </c>
      <c r="E360" s="6">
        <v>192</v>
      </c>
      <c r="F360" s="6">
        <v>192</v>
      </c>
      <c r="U360" s="5539">
        <v>354</v>
      </c>
      <c r="V360" s="6">
        <v>236.84912259216242</v>
      </c>
      <c r="W360" s="6">
        <v>70.086243982429451</v>
      </c>
      <c r="X360" s="6">
        <v>224.32874497636573</v>
      </c>
      <c r="Y360" s="6">
        <v>145.39258251710621</v>
      </c>
      <c r="Z360" s="6" t="str">
        <v>Cluster2</v>
      </c>
      <c r="AA360" s="6">
        <v>70.086243982429451</v>
      </c>
    </row>
    <row r="361" spans="3:27" ht="16.5" customHeight="1">
      <c r="C361" s="7">
        <v>355</v>
      </c>
      <c r="D361" s="6">
        <v>186</v>
      </c>
      <c r="E361" s="6">
        <v>192</v>
      </c>
      <c r="F361" s="6">
        <v>192</v>
      </c>
      <c r="U361" s="5539">
        <v>355</v>
      </c>
      <c r="V361" s="6">
        <v>236.84912259216242</v>
      </c>
      <c r="W361" s="6">
        <v>70.086243982429451</v>
      </c>
      <c r="X361" s="6">
        <v>224.32874497636573</v>
      </c>
      <c r="Y361" s="6">
        <v>145.39258251710621</v>
      </c>
      <c r="Z361" s="6" t="str">
        <v>Cluster2</v>
      </c>
      <c r="AA361" s="6">
        <v>70.086243982429451</v>
      </c>
    </row>
    <row r="362" spans="3:27" ht="16.5" customHeight="1">
      <c r="C362" s="7">
        <v>356</v>
      </c>
      <c r="D362" s="6">
        <v>187</v>
      </c>
      <c r="E362" s="6">
        <v>193</v>
      </c>
      <c r="F362" s="6">
        <v>193</v>
      </c>
      <c r="U362" s="5539">
        <v>356</v>
      </c>
      <c r="V362" s="6">
        <v>238.22869899175583</v>
      </c>
      <c r="W362" s="6">
        <v>68.354982466605065</v>
      </c>
      <c r="X362" s="6">
        <v>225.88995491976334</v>
      </c>
      <c r="Y362" s="6">
        <v>146.97812529463857</v>
      </c>
      <c r="Z362" s="6" t="str">
        <v>Cluster2</v>
      </c>
      <c r="AA362" s="6">
        <v>68.354982466605065</v>
      </c>
    </row>
    <row r="363" spans="3:27" ht="16.5" customHeight="1">
      <c r="C363" s="7">
        <v>357</v>
      </c>
      <c r="D363" s="6">
        <v>189</v>
      </c>
      <c r="E363" s="6">
        <v>193</v>
      </c>
      <c r="F363" s="6">
        <v>194</v>
      </c>
      <c r="U363" s="5539">
        <v>357</v>
      </c>
      <c r="V363" s="6">
        <v>238.86824068512922</v>
      </c>
      <c r="W363" s="6">
        <v>66.59489198006618</v>
      </c>
      <c r="X363" s="6">
        <v>228.06302570422207</v>
      </c>
      <c r="Y363" s="6">
        <v>148.87275079216255</v>
      </c>
      <c r="Z363" s="6" t="str">
        <v>Cluster2</v>
      </c>
      <c r="AA363" s="6">
        <v>66.59489198006618</v>
      </c>
    </row>
    <row r="364" spans="3:27" ht="16.5" customHeight="1">
      <c r="C364" s="7">
        <v>358</v>
      </c>
      <c r="D364" s="6">
        <v>191</v>
      </c>
      <c r="E364" s="6">
        <v>192</v>
      </c>
      <c r="F364" s="6">
        <v>194</v>
      </c>
      <c r="U364" s="5539">
        <v>358</v>
      </c>
      <c r="V364" s="6">
        <v>238.11302082695354</v>
      </c>
      <c r="W364" s="6">
        <v>66.030058222935381</v>
      </c>
      <c r="X364" s="6">
        <v>229.50348283481503</v>
      </c>
      <c r="Y364" s="6">
        <v>150.01887283094416</v>
      </c>
      <c r="Z364" s="6" t="str">
        <v>Cluster2</v>
      </c>
      <c r="AA364" s="6">
        <v>66.030058222935381</v>
      </c>
    </row>
    <row r="365" spans="3:27" ht="16.5" customHeight="1">
      <c r="C365" s="7">
        <v>359</v>
      </c>
      <c r="D365" s="6">
        <v>192</v>
      </c>
      <c r="E365" s="6">
        <v>192</v>
      </c>
      <c r="F365" s="6">
        <v>194</v>
      </c>
      <c r="U365" s="5539">
        <v>359</v>
      </c>
      <c r="V365" s="6">
        <v>238.10054122699682</v>
      </c>
      <c r="W365" s="6">
        <v>65.474449693221914</v>
      </c>
      <c r="X365" s="6">
        <v>230.32882477997686</v>
      </c>
      <c r="Y365" s="6">
        <v>150.84849397107922</v>
      </c>
      <c r="Z365" s="6" t="str">
        <v>Cluster2</v>
      </c>
      <c r="AA365" s="6">
        <v>65.474449693221914</v>
      </c>
    </row>
    <row r="366" spans="3:27" ht="16.5" customHeight="1">
      <c r="C366" s="7">
        <v>360</v>
      </c>
      <c r="D366" s="6">
        <v>192</v>
      </c>
      <c r="E366" s="6">
        <v>192</v>
      </c>
      <c r="F366" s="6">
        <v>194</v>
      </c>
      <c r="U366" s="5539">
        <v>360</v>
      </c>
      <c r="V366" s="6">
        <v>238.10054122699682</v>
      </c>
      <c r="W366" s="6">
        <v>65.474449693221914</v>
      </c>
      <c r="X366" s="6">
        <v>230.32882477997686</v>
      </c>
      <c r="Y366" s="6">
        <v>150.84849397107922</v>
      </c>
      <c r="Z366" s="6" t="str">
        <v>Cluster2</v>
      </c>
      <c r="AA366" s="6">
        <v>65.474449693221914</v>
      </c>
    </row>
    <row r="367" spans="3:27" ht="16.5" customHeight="1">
      <c r="C367" s="7">
        <v>361</v>
      </c>
      <c r="D367" s="6">
        <v>192</v>
      </c>
      <c r="E367" s="6">
        <v>192</v>
      </c>
      <c r="F367" s="6">
        <v>194</v>
      </c>
      <c r="U367" s="5539">
        <v>361</v>
      </c>
      <c r="V367" s="6">
        <v>238.10054122699682</v>
      </c>
      <c r="W367" s="6">
        <v>65.474449693221914</v>
      </c>
      <c r="X367" s="6">
        <v>230.32882477997686</v>
      </c>
      <c r="Y367" s="6">
        <v>150.84849397107922</v>
      </c>
      <c r="Z367" s="6" t="str">
        <v>Cluster2</v>
      </c>
      <c r="AA367" s="6">
        <v>65.474449693221914</v>
      </c>
    </row>
    <row r="368" spans="3:27" ht="16.5" customHeight="1">
      <c r="C368" s="7">
        <v>362</v>
      </c>
      <c r="D368" s="6">
        <v>191</v>
      </c>
      <c r="E368" s="6">
        <v>192</v>
      </c>
      <c r="F368" s="6">
        <v>194</v>
      </c>
      <c r="U368" s="5539">
        <v>362</v>
      </c>
      <c r="V368" s="6">
        <v>238.11302082695354</v>
      </c>
      <c r="W368" s="6">
        <v>66.030058222935381</v>
      </c>
      <c r="X368" s="6">
        <v>229.50348283481503</v>
      </c>
      <c r="Y368" s="6">
        <v>150.01887283094416</v>
      </c>
      <c r="Z368" s="6" t="str">
        <v>Cluster2</v>
      </c>
      <c r="AA368" s="6">
        <v>66.030058222935381</v>
      </c>
    </row>
    <row r="369" spans="3:27" ht="16.5" customHeight="1">
      <c r="C369" s="7">
        <v>363</v>
      </c>
      <c r="D369" s="6">
        <v>189</v>
      </c>
      <c r="E369" s="6">
        <v>193</v>
      </c>
      <c r="F369" s="6">
        <v>194</v>
      </c>
      <c r="U369" s="5539">
        <v>363</v>
      </c>
      <c r="V369" s="6">
        <v>238.86824068512922</v>
      </c>
      <c r="W369" s="6">
        <v>66.59489198006618</v>
      </c>
      <c r="X369" s="6">
        <v>228.06302570422207</v>
      </c>
      <c r="Y369" s="6">
        <v>148.87275079216255</v>
      </c>
      <c r="Z369" s="6" t="str">
        <v>Cluster2</v>
      </c>
      <c r="AA369" s="6">
        <v>66.59489198006618</v>
      </c>
    </row>
    <row r="370" spans="3:27" ht="16.5" customHeight="1">
      <c r="C370" s="7">
        <v>364</v>
      </c>
      <c r="D370" s="6">
        <v>189</v>
      </c>
      <c r="E370" s="6">
        <v>193</v>
      </c>
      <c r="F370" s="6">
        <v>194</v>
      </c>
      <c r="U370" s="5539">
        <v>364</v>
      </c>
      <c r="V370" s="6">
        <v>238.86824068512922</v>
      </c>
      <c r="W370" s="6">
        <v>66.59489198006618</v>
      </c>
      <c r="X370" s="6">
        <v>228.06302570422207</v>
      </c>
      <c r="Y370" s="6">
        <v>148.87275079216255</v>
      </c>
      <c r="Z370" s="6" t="str">
        <v>Cluster2</v>
      </c>
      <c r="AA370" s="6">
        <v>66.59489198006618</v>
      </c>
    </row>
    <row r="371" spans="3:27" ht="16.5" customHeight="1">
      <c r="C371" s="7">
        <v>365</v>
      </c>
      <c r="D371" s="6">
        <v>192</v>
      </c>
      <c r="E371" s="6">
        <v>193</v>
      </c>
      <c r="F371" s="6">
        <v>195</v>
      </c>
      <c r="U371" s="5539">
        <v>365</v>
      </c>
      <c r="V371" s="6">
        <v>239.51454410528945</v>
      </c>
      <c r="W371" s="6">
        <v>64.298449603155234</v>
      </c>
      <c r="X371" s="6">
        <v>231.06002368279033</v>
      </c>
      <c r="Y371" s="6">
        <v>151.60220469900804</v>
      </c>
      <c r="Z371" s="6" t="str">
        <v>Cluster2</v>
      </c>
      <c r="AA371" s="6">
        <v>64.298449603155234</v>
      </c>
    </row>
    <row r="372" spans="3:27" ht="16.5" customHeight="1">
      <c r="C372" s="7">
        <v>366</v>
      </c>
      <c r="D372" s="6">
        <v>192</v>
      </c>
      <c r="E372" s="6">
        <v>193</v>
      </c>
      <c r="F372" s="6">
        <v>195</v>
      </c>
      <c r="U372" s="5539">
        <v>366</v>
      </c>
      <c r="V372" s="6">
        <v>239.51454410528945</v>
      </c>
      <c r="W372" s="6">
        <v>64.298449603155234</v>
      </c>
      <c r="X372" s="6">
        <v>231.06002368279033</v>
      </c>
      <c r="Y372" s="6">
        <v>151.60220469900804</v>
      </c>
      <c r="Z372" s="6" t="str">
        <v>Cluster2</v>
      </c>
      <c r="AA372" s="6">
        <v>64.298449603155234</v>
      </c>
    </row>
    <row r="373" spans="3:27" ht="16.5" customHeight="1">
      <c r="C373" s="7">
        <v>367</v>
      </c>
      <c r="D373" s="6">
        <v>191</v>
      </c>
      <c r="E373" s="6">
        <v>192</v>
      </c>
      <c r="F373" s="6">
        <v>194</v>
      </c>
      <c r="U373" s="5539">
        <v>367</v>
      </c>
      <c r="V373" s="6">
        <v>238.11302082695354</v>
      </c>
      <c r="W373" s="6">
        <v>66.030058222935381</v>
      </c>
      <c r="X373" s="6">
        <v>229.50348283481503</v>
      </c>
      <c r="Y373" s="6">
        <v>150.01887283094416</v>
      </c>
      <c r="Z373" s="6" t="str">
        <v>Cluster2</v>
      </c>
      <c r="AA373" s="6">
        <v>66.030058222935381</v>
      </c>
    </row>
    <row r="374" spans="3:27" ht="16.5" customHeight="1">
      <c r="C374" s="7">
        <v>368</v>
      </c>
      <c r="D374" s="6">
        <v>191</v>
      </c>
      <c r="E374" s="6">
        <v>192</v>
      </c>
      <c r="F374" s="6">
        <v>194</v>
      </c>
      <c r="U374" s="5539">
        <v>368</v>
      </c>
      <c r="V374" s="6">
        <v>238.11302082695354</v>
      </c>
      <c r="W374" s="6">
        <v>66.030058222935381</v>
      </c>
      <c r="X374" s="6">
        <v>229.50348283481503</v>
      </c>
      <c r="Y374" s="6">
        <v>150.01887283094416</v>
      </c>
      <c r="Z374" s="6" t="str">
        <v>Cluster2</v>
      </c>
      <c r="AA374" s="6">
        <v>66.030058222935381</v>
      </c>
    </row>
    <row r="375" spans="3:27" ht="16.5" customHeight="1">
      <c r="C375" s="7">
        <v>369</v>
      </c>
      <c r="D375" s="6">
        <v>191</v>
      </c>
      <c r="E375" s="6">
        <v>192</v>
      </c>
      <c r="F375" s="6">
        <v>194</v>
      </c>
      <c r="U375" s="5539">
        <v>369</v>
      </c>
      <c r="V375" s="6">
        <v>238.11302082695354</v>
      </c>
      <c r="W375" s="6">
        <v>66.030058222935381</v>
      </c>
      <c r="X375" s="6">
        <v>229.50348283481503</v>
      </c>
      <c r="Y375" s="6">
        <v>150.01887283094416</v>
      </c>
      <c r="Z375" s="6" t="str">
        <v>Cluster2</v>
      </c>
      <c r="AA375" s="6">
        <v>66.030058222935381</v>
      </c>
    </row>
    <row r="376" spans="3:27" ht="16.5" customHeight="1">
      <c r="C376" s="7">
        <v>370</v>
      </c>
      <c r="D376" s="6">
        <v>191</v>
      </c>
      <c r="E376" s="6">
        <v>192</v>
      </c>
      <c r="F376" s="6">
        <v>194</v>
      </c>
      <c r="U376" s="5539">
        <v>370</v>
      </c>
      <c r="V376" s="6">
        <v>238.11302082695354</v>
      </c>
      <c r="W376" s="6">
        <v>66.030058222935381</v>
      </c>
      <c r="X376" s="6">
        <v>229.50348283481503</v>
      </c>
      <c r="Y376" s="6">
        <v>150.01887283094416</v>
      </c>
      <c r="Z376" s="6" t="str">
        <v>Cluster2</v>
      </c>
      <c r="AA376" s="6">
        <v>66.030058222935381</v>
      </c>
    </row>
    <row r="377" spans="3:27" ht="16.5" customHeight="1">
      <c r="C377" s="7">
        <v>371</v>
      </c>
      <c r="D377" s="6">
        <v>191</v>
      </c>
      <c r="E377" s="6">
        <v>192</v>
      </c>
      <c r="F377" s="6">
        <v>194</v>
      </c>
      <c r="U377" s="5539">
        <v>371</v>
      </c>
      <c r="V377" s="6">
        <v>238.11302082695354</v>
      </c>
      <c r="W377" s="6">
        <v>66.030058222935381</v>
      </c>
      <c r="X377" s="6">
        <v>229.50348283481503</v>
      </c>
      <c r="Y377" s="6">
        <v>150.01887283094416</v>
      </c>
      <c r="Z377" s="6" t="str">
        <v>Cluster2</v>
      </c>
      <c r="AA377" s="6">
        <v>66.030058222935381</v>
      </c>
    </row>
    <row r="378" spans="3:27" ht="16.5" customHeight="1">
      <c r="C378" s="7">
        <v>372</v>
      </c>
      <c r="D378" s="6">
        <v>191</v>
      </c>
      <c r="E378" s="6">
        <v>192</v>
      </c>
      <c r="F378" s="6">
        <v>194</v>
      </c>
      <c r="U378" s="5539">
        <v>372</v>
      </c>
      <c r="V378" s="6">
        <v>238.11302082695354</v>
      </c>
      <c r="W378" s="6">
        <v>66.030058222935381</v>
      </c>
      <c r="X378" s="6">
        <v>229.50348283481503</v>
      </c>
      <c r="Y378" s="6">
        <v>150.01887283094416</v>
      </c>
      <c r="Z378" s="6" t="str">
        <v>Cluster2</v>
      </c>
      <c r="AA378" s="6">
        <v>66.030058222935381</v>
      </c>
    </row>
    <row r="379" spans="3:27" ht="16.5" customHeight="1">
      <c r="C379" s="7">
        <v>373</v>
      </c>
      <c r="D379" s="6">
        <v>191</v>
      </c>
      <c r="E379" s="6">
        <v>192</v>
      </c>
      <c r="F379" s="6">
        <v>194</v>
      </c>
      <c r="U379" s="5539">
        <v>373</v>
      </c>
      <c r="V379" s="6">
        <v>238.11302082695354</v>
      </c>
      <c r="W379" s="6">
        <v>66.030058222935381</v>
      </c>
      <c r="X379" s="6">
        <v>229.50348283481503</v>
      </c>
      <c r="Y379" s="6">
        <v>150.01887283094416</v>
      </c>
      <c r="Z379" s="6" t="str">
        <v>Cluster2</v>
      </c>
      <c r="AA379" s="6">
        <v>66.030058222935381</v>
      </c>
    </row>
    <row r="380" spans="3:27" ht="16.5" customHeight="1">
      <c r="C380" s="7">
        <v>374</v>
      </c>
      <c r="D380" s="6">
        <v>191</v>
      </c>
      <c r="E380" s="6">
        <v>192</v>
      </c>
      <c r="F380" s="6">
        <v>194</v>
      </c>
      <c r="U380" s="5539">
        <v>374</v>
      </c>
      <c r="V380" s="6">
        <v>238.11302082695354</v>
      </c>
      <c r="W380" s="6">
        <v>66.030058222935381</v>
      </c>
      <c r="X380" s="6">
        <v>229.50348283481503</v>
      </c>
      <c r="Y380" s="6">
        <v>150.01887283094416</v>
      </c>
      <c r="Z380" s="6" t="str">
        <v>Cluster2</v>
      </c>
      <c r="AA380" s="6">
        <v>66.030058222935381</v>
      </c>
    </row>
    <row r="381" spans="3:27" ht="16.5" customHeight="1">
      <c r="C381" s="7">
        <v>375</v>
      </c>
      <c r="D381" s="6">
        <v>191</v>
      </c>
      <c r="E381" s="6">
        <v>192</v>
      </c>
      <c r="F381" s="6">
        <v>194</v>
      </c>
      <c r="U381" s="5539">
        <v>375</v>
      </c>
      <c r="V381" s="6">
        <v>238.11302082695354</v>
      </c>
      <c r="W381" s="6">
        <v>66.030058222935381</v>
      </c>
      <c r="X381" s="6">
        <v>229.50348283481503</v>
      </c>
      <c r="Y381" s="6">
        <v>150.01887283094416</v>
      </c>
      <c r="Z381" s="6" t="str">
        <v>Cluster2</v>
      </c>
      <c r="AA381" s="6">
        <v>66.030058222935381</v>
      </c>
    </row>
    <row r="382" spans="3:27" ht="16.5" customHeight="1">
      <c r="C382" s="7">
        <v>376</v>
      </c>
      <c r="D382" s="6">
        <v>191</v>
      </c>
      <c r="E382" s="6">
        <v>192</v>
      </c>
      <c r="F382" s="6">
        <v>194</v>
      </c>
      <c r="U382" s="5539">
        <v>376</v>
      </c>
      <c r="V382" s="6">
        <v>238.11302082695354</v>
      </c>
      <c r="W382" s="6">
        <v>66.030058222935381</v>
      </c>
      <c r="X382" s="6">
        <v>229.50348283481503</v>
      </c>
      <c r="Y382" s="6">
        <v>150.01887283094416</v>
      </c>
      <c r="Z382" s="6" t="str">
        <v>Cluster2</v>
      </c>
      <c r="AA382" s="6">
        <v>66.030058222935381</v>
      </c>
    </row>
    <row r="383" spans="3:27" ht="16.5" customHeight="1">
      <c r="C383" s="7">
        <v>377</v>
      </c>
      <c r="D383" s="6">
        <v>192</v>
      </c>
      <c r="E383" s="6">
        <v>193</v>
      </c>
      <c r="F383" s="6">
        <v>197</v>
      </c>
      <c r="U383" s="5539">
        <v>377</v>
      </c>
      <c r="V383" s="6">
        <v>240.91333592469852</v>
      </c>
      <c r="W383" s="6">
        <v>63.162510607155568</v>
      </c>
      <c r="X383" s="6">
        <v>232.12411098129235</v>
      </c>
      <c r="Y383" s="6">
        <v>152.13105529343676</v>
      </c>
      <c r="Z383" s="6" t="str">
        <v>Cluster2</v>
      </c>
      <c r="AA383" s="6">
        <v>63.162510607155568</v>
      </c>
    </row>
    <row r="384" spans="3:27" ht="16.5" customHeight="1">
      <c r="C384" s="7">
        <v>378</v>
      </c>
      <c r="D384" s="6">
        <v>191</v>
      </c>
      <c r="E384" s="6">
        <v>192</v>
      </c>
      <c r="F384" s="6">
        <v>196</v>
      </c>
      <c r="U384" s="5539">
        <v>378</v>
      </c>
      <c r="V384" s="6">
        <v>239.5116474740617</v>
      </c>
      <c r="W384" s="6">
        <v>64.893610731363864</v>
      </c>
      <c r="X384" s="6">
        <v>230.56607943900582</v>
      </c>
      <c r="Y384" s="6">
        <v>150.54000040043104</v>
      </c>
      <c r="Z384" s="6" t="str">
        <v>Cluster2</v>
      </c>
      <c r="AA384" s="6">
        <v>64.893610731363864</v>
      </c>
    </row>
    <row r="385" spans="3:27" ht="16.5" customHeight="1">
      <c r="C385" s="7">
        <v>379</v>
      </c>
      <c r="D385" s="6">
        <v>191</v>
      </c>
      <c r="E385" s="6">
        <v>192</v>
      </c>
      <c r="F385" s="6">
        <v>196</v>
      </c>
      <c r="U385" s="5539">
        <v>379</v>
      </c>
      <c r="V385" s="6">
        <v>239.5116474740617</v>
      </c>
      <c r="W385" s="6">
        <v>64.893610731363864</v>
      </c>
      <c r="X385" s="6">
        <v>230.56607943900582</v>
      </c>
      <c r="Y385" s="6">
        <v>150.54000040043104</v>
      </c>
      <c r="Z385" s="6" t="str">
        <v>Cluster2</v>
      </c>
      <c r="AA385" s="6">
        <v>64.893610731363864</v>
      </c>
    </row>
    <row r="386" spans="3:27" ht="16.5" customHeight="1">
      <c r="C386" s="7">
        <v>380</v>
      </c>
      <c r="D386" s="6">
        <v>188</v>
      </c>
      <c r="E386" s="6">
        <v>192</v>
      </c>
      <c r="F386" s="6">
        <v>193</v>
      </c>
      <c r="U386" s="5539">
        <v>380</v>
      </c>
      <c r="V386" s="6">
        <v>237.4797470467353</v>
      </c>
      <c r="W386" s="6">
        <v>68.326843958955294</v>
      </c>
      <c r="X386" s="6">
        <v>226.5035491606771</v>
      </c>
      <c r="Y386" s="6">
        <v>147.28723523880947</v>
      </c>
      <c r="Z386" s="6" t="str">
        <v>Cluster2</v>
      </c>
      <c r="AA386" s="6">
        <v>68.326843958955294</v>
      </c>
    </row>
    <row r="387" spans="3:27" ht="16.5" customHeight="1">
      <c r="C387" s="7">
        <v>381</v>
      </c>
      <c r="D387" s="6">
        <v>182</v>
      </c>
      <c r="E387" s="6">
        <v>193</v>
      </c>
      <c r="F387" s="6">
        <v>187</v>
      </c>
      <c r="U387" s="5539">
        <v>381</v>
      </c>
      <c r="V387" s="6">
        <v>234.32578183341369</v>
      </c>
      <c r="W387" s="6">
        <v>74.92724728021966</v>
      </c>
      <c r="X387" s="6">
        <v>218.61397991410888</v>
      </c>
      <c r="Y387" s="6">
        <v>141.47314632276849</v>
      </c>
      <c r="Z387" s="6" t="str">
        <v>Cluster2</v>
      </c>
      <c r="AA387" s="6">
        <v>74.92724728021966</v>
      </c>
    </row>
    <row r="388" spans="3:27" ht="16.5" customHeight="1">
      <c r="C388" s="7">
        <v>382</v>
      </c>
      <c r="D388" s="6">
        <v>174</v>
      </c>
      <c r="E388" s="6">
        <v>201</v>
      </c>
      <c r="F388" s="6">
        <v>186</v>
      </c>
      <c r="U388" s="5539">
        <v>382</v>
      </c>
      <c r="V388" s="6">
        <v>240.13709597857917</v>
      </c>
      <c r="W388" s="6">
        <v>77.202684561639984</v>
      </c>
      <c r="X388" s="6">
        <v>213.4665070842735</v>
      </c>
      <c r="Y388" s="6">
        <v>139.46201482693667</v>
      </c>
      <c r="Z388" s="6" t="str">
        <v>Cluster2</v>
      </c>
      <c r="AA388" s="6">
        <v>77.202684561639984</v>
      </c>
    </row>
    <row r="389" spans="3:27" ht="16.5" customHeight="1">
      <c r="C389" s="7">
        <v>383</v>
      </c>
      <c r="D389" s="6">
        <v>166</v>
      </c>
      <c r="E389" s="6">
        <v>214</v>
      </c>
      <c r="F389" s="6">
        <v>188</v>
      </c>
      <c r="U389" s="5539">
        <v>383</v>
      </c>
      <c r="V389" s="6">
        <v>252.05912924686385</v>
      </c>
      <c r="W389" s="6">
        <v>78.064971600095177</v>
      </c>
      <c r="X389" s="6">
        <v>211.99951373506028</v>
      </c>
      <c r="Y389" s="6">
        <v>142.37214683675032</v>
      </c>
      <c r="Z389" s="6" t="str">
        <v>Cluster2</v>
      </c>
      <c r="AA389" s="6">
        <v>78.064971600095177</v>
      </c>
    </row>
    <row r="390" spans="3:27" ht="16.5" customHeight="1">
      <c r="C390" s="7">
        <v>384</v>
      </c>
      <c r="D390" s="6">
        <v>103</v>
      </c>
      <c r="E390" s="6">
        <v>175</v>
      </c>
      <c r="F390" s="6">
        <v>138</v>
      </c>
      <c r="U390" s="5539">
        <v>384</v>
      </c>
      <c r="V390" s="6">
        <v>209.95831357669033</v>
      </c>
      <c r="W390" s="6">
        <v>166.29634532981126</v>
      </c>
      <c r="X390" s="6">
        <v>123.99602395386094</v>
      </c>
      <c r="Y390" s="6">
        <v>70.567267849064038</v>
      </c>
      <c r="Z390" s="6" t="str">
        <v>Cluster4</v>
      </c>
      <c r="AA390" s="6">
        <v>70.567267849064038</v>
      </c>
    </row>
    <row r="391" spans="3:27" ht="16.5" customHeight="1">
      <c r="C391" s="7">
        <v>385</v>
      </c>
      <c r="D391" s="6">
        <v>26</v>
      </c>
      <c r="E391" s="6">
        <v>119</v>
      </c>
      <c r="F391" s="6">
        <v>72</v>
      </c>
      <c r="U391" s="5539">
        <v>385</v>
      </c>
      <c r="V391" s="6">
        <v>199.64583169337129</v>
      </c>
      <c r="W391" s="6">
        <v>281.15608757617798</v>
      </c>
      <c r="X391" s="6">
        <v>35.960595838699057</v>
      </c>
      <c r="Y391" s="6">
        <v>93.215644820880243</v>
      </c>
      <c r="Z391" s="6" t="str">
        <v>Cluster3</v>
      </c>
      <c r="AA391" s="6">
        <v>35.960595838699057</v>
      </c>
    </row>
    <row r="392" spans="3:27" ht="16.5" customHeight="1">
      <c r="C392" s="7">
        <v>386</v>
      </c>
      <c r="D392" s="6">
        <v>6</v>
      </c>
      <c r="E392" s="6">
        <v>115</v>
      </c>
      <c r="F392" s="6">
        <v>58</v>
      </c>
      <c r="U392" s="5539">
        <v>386</v>
      </c>
      <c r="V392" s="6">
        <v>212.59310394270202</v>
      </c>
      <c r="W392" s="6">
        <v>305.16296834301255</v>
      </c>
      <c r="X392" s="6">
        <v>34.190302380785191</v>
      </c>
      <c r="Y392" s="6">
        <v>115.16096978297404</v>
      </c>
      <c r="Z392" s="6" t="str">
        <v>Cluster3</v>
      </c>
      <c r="AA392" s="6">
        <v>34.190302380785191</v>
      </c>
    </row>
    <row r="393" spans="3:27" ht="16.5" customHeight="1">
      <c r="C393" s="7">
        <v>387</v>
      </c>
      <c r="D393" s="6">
        <v>2</v>
      </c>
      <c r="E393" s="6">
        <v>125</v>
      </c>
      <c r="F393" s="6">
        <v>60</v>
      </c>
      <c r="U393" s="5539">
        <v>387</v>
      </c>
      <c r="V393" s="6">
        <v>220.94573171513483</v>
      </c>
      <c r="W393" s="6">
        <v>303.31785216364813</v>
      </c>
      <c r="X393" s="6">
        <v>24.18879888374007</v>
      </c>
      <c r="Y393" s="6">
        <v>115.89957097437872</v>
      </c>
      <c r="Z393" s="6" t="str">
        <v>Cluster3</v>
      </c>
      <c r="AA393" s="6">
        <v>24.18879888374007</v>
      </c>
    </row>
    <row r="394" spans="3:27" ht="16.5" customHeight="1">
      <c r="C394" s="7">
        <v>388</v>
      </c>
      <c r="D394" s="6">
        <v>0</v>
      </c>
      <c r="E394" s="6">
        <v>119</v>
      </c>
      <c r="F394" s="6">
        <v>50</v>
      </c>
      <c r="U394" s="5539">
        <v>388</v>
      </c>
      <c r="V394" s="6">
        <v>218.72990299356462</v>
      </c>
      <c r="W394" s="6">
        <v>312.6709178859814</v>
      </c>
      <c r="X394" s="6">
        <v>35.016016068114759</v>
      </c>
      <c r="Y394" s="6">
        <v>125.11785503500604</v>
      </c>
      <c r="Z394" s="6" t="str">
        <v>Cluster3</v>
      </c>
      <c r="AA394" s="6">
        <v>35.016016068114759</v>
      </c>
    </row>
    <row r="395" spans="3:27" ht="16.5" customHeight="1">
      <c r="C395" s="7">
        <v>389</v>
      </c>
      <c r="D395" s="6">
        <v>15</v>
      </c>
      <c r="E395" s="6">
        <v>136</v>
      </c>
      <c r="F395" s="6">
        <v>69</v>
      </c>
      <c r="U395" s="5539">
        <v>389</v>
      </c>
      <c r="V395" s="6">
        <v>216.88840338325906</v>
      </c>
      <c r="W395" s="6">
        <v>284.71375031889312</v>
      </c>
      <c r="X395" s="6">
        <v>16.763425667198753</v>
      </c>
      <c r="Y395" s="6">
        <v>102.80331608544587</v>
      </c>
      <c r="Z395" s="6" t="str">
        <v>Cluster3</v>
      </c>
      <c r="AA395" s="6">
        <v>16.763425667198753</v>
      </c>
    </row>
    <row r="396" spans="3:27" ht="16.5" customHeight="1">
      <c r="C396" s="7">
        <v>390</v>
      </c>
      <c r="D396" s="6">
        <v>10</v>
      </c>
      <c r="E396" s="6">
        <v>129</v>
      </c>
      <c r="F396" s="6">
        <v>63</v>
      </c>
      <c r="U396" s="5539">
        <v>390</v>
      </c>
      <c r="V396" s="6">
        <v>216.44366438510392</v>
      </c>
      <c r="W396" s="6">
        <v>294.26542678907936</v>
      </c>
      <c r="X396" s="6">
        <v>20.911313276356125</v>
      </c>
      <c r="Y396" s="6">
        <v>109.42616032070379</v>
      </c>
      <c r="Z396" s="6" t="str">
        <v>Cluster3</v>
      </c>
      <c r="AA396" s="6">
        <v>20.911313276356125</v>
      </c>
    </row>
    <row r="397" spans="3:27" ht="16.5" customHeight="1">
      <c r="C397" s="7">
        <v>391</v>
      </c>
      <c r="D397" s="6">
        <v>9</v>
      </c>
      <c r="E397" s="6">
        <v>125</v>
      </c>
      <c r="F397" s="6">
        <v>60</v>
      </c>
      <c r="U397" s="5539">
        <v>391</v>
      </c>
      <c r="V397" s="6">
        <v>214.87534916759901</v>
      </c>
      <c r="W397" s="6">
        <v>298.13799532617577</v>
      </c>
      <c r="X397" s="6">
        <v>25.253321166597662</v>
      </c>
      <c r="Y397" s="6">
        <v>112.14255234822863</v>
      </c>
      <c r="Z397" s="6" t="str">
        <v>Cluster3</v>
      </c>
      <c r="AA397" s="6">
        <v>25.253321166597662</v>
      </c>
    </row>
    <row r="398" spans="3:27" ht="16.5" customHeight="1">
      <c r="C398" s="7">
        <v>392</v>
      </c>
      <c r="D398" s="6">
        <v>6</v>
      </c>
      <c r="E398" s="6">
        <v>127</v>
      </c>
      <c r="F398" s="6">
        <v>60</v>
      </c>
      <c r="U398" s="5539">
        <v>392</v>
      </c>
      <c r="V398" s="6">
        <v>218.43059347649179</v>
      </c>
      <c r="W398" s="6">
        <v>299.64816256510181</v>
      </c>
      <c r="X398" s="6">
        <v>22.913734773432161</v>
      </c>
      <c r="Y398" s="6">
        <v>113.87021305401876</v>
      </c>
      <c r="Z398" s="6" t="str">
        <v>Cluster3</v>
      </c>
      <c r="AA398" s="6">
        <v>22.913734773432161</v>
      </c>
    </row>
    <row r="399" spans="3:27" ht="16.5" customHeight="1">
      <c r="C399" s="7">
        <v>393</v>
      </c>
      <c r="D399" s="6">
        <v>0</v>
      </c>
      <c r="E399" s="6">
        <v>129</v>
      </c>
      <c r="F399" s="6">
        <v>59</v>
      </c>
      <c r="U399" s="5539">
        <v>393</v>
      </c>
      <c r="V399" s="6">
        <v>224.43986326660294</v>
      </c>
      <c r="W399" s="6">
        <v>304.01047254435133</v>
      </c>
      <c r="X399" s="6">
        <v>21.595309714474588</v>
      </c>
      <c r="Y399" s="6">
        <v>118.18107400758147</v>
      </c>
      <c r="Z399" s="6" t="str">
        <v>Cluster3</v>
      </c>
      <c r="AA399" s="6">
        <v>21.595309714474588</v>
      </c>
    </row>
    <row r="400" spans="3:27" ht="16.5" customHeight="1">
      <c r="C400" s="7">
        <v>394</v>
      </c>
      <c r="D400" s="6">
        <v>0</v>
      </c>
      <c r="E400" s="6">
        <v>132</v>
      </c>
      <c r="F400" s="6">
        <v>60</v>
      </c>
      <c r="U400" s="5539">
        <v>394</v>
      </c>
      <c r="V400" s="6">
        <v>226.03380488514745</v>
      </c>
      <c r="W400" s="6">
        <v>302.44555951117547</v>
      </c>
      <c r="X400" s="6">
        <v>18.697328857337393</v>
      </c>
      <c r="Y400" s="6">
        <v>117.7030914940737</v>
      </c>
      <c r="Z400" s="6" t="str">
        <v>Cluster3</v>
      </c>
      <c r="AA400" s="6">
        <v>18.697328857337393</v>
      </c>
    </row>
    <row r="401" spans="3:27" ht="16.5" customHeight="1">
      <c r="C401" s="7">
        <v>395</v>
      </c>
      <c r="D401" s="6">
        <v>1</v>
      </c>
      <c r="E401" s="6">
        <v>132</v>
      </c>
      <c r="F401" s="6">
        <v>62</v>
      </c>
      <c r="U401" s="5539">
        <v>395</v>
      </c>
      <c r="V401" s="6">
        <v>225.46697448741915</v>
      </c>
      <c r="W401" s="6">
        <v>300.55525875712698</v>
      </c>
      <c r="X401" s="6">
        <v>17.319854277047522</v>
      </c>
      <c r="Y401" s="6">
        <v>115.50867149367099</v>
      </c>
      <c r="Z401" s="6" t="str">
        <v>Cluster3</v>
      </c>
      <c r="AA401" s="6">
        <v>17.319854277047522</v>
      </c>
    </row>
    <row r="402" spans="3:27" ht="16.5" customHeight="1">
      <c r="C402" s="7">
        <v>396</v>
      </c>
      <c r="D402" s="6">
        <v>3</v>
      </c>
      <c r="E402" s="6">
        <v>130</v>
      </c>
      <c r="F402" s="6">
        <v>63</v>
      </c>
      <c r="U402" s="5539">
        <v>396</v>
      </c>
      <c r="V402" s="6">
        <v>222.92554888766131</v>
      </c>
      <c r="W402" s="6">
        <v>299.14942350561432</v>
      </c>
      <c r="X402" s="6">
        <v>18.400642024698513</v>
      </c>
      <c r="Y402" s="6">
        <v>113.32029229626983</v>
      </c>
      <c r="Z402" s="6" t="str">
        <v>Cluster3</v>
      </c>
      <c r="AA402" s="6">
        <v>18.400642024698513</v>
      </c>
    </row>
    <row r="403" spans="3:27" ht="16.5" customHeight="1">
      <c r="C403" s="7">
        <v>397</v>
      </c>
      <c r="D403" s="6">
        <v>2</v>
      </c>
      <c r="E403" s="6">
        <v>124</v>
      </c>
      <c r="F403" s="6">
        <v>63</v>
      </c>
      <c r="U403" s="5539">
        <v>397</v>
      </c>
      <c r="V403" s="6">
        <v>220.93371049834042</v>
      </c>
      <c r="W403" s="6">
        <v>301.97807309817807</v>
      </c>
      <c r="X403" s="6">
        <v>23.653069162353354</v>
      </c>
      <c r="Y403" s="6">
        <v>113.36670254522447</v>
      </c>
      <c r="Z403" s="6" t="str">
        <v>Cluster3</v>
      </c>
      <c r="AA403" s="6">
        <v>23.653069162353354</v>
      </c>
    </row>
    <row r="404" spans="3:27" ht="16.5" customHeight="1">
      <c r="C404" s="7">
        <v>398</v>
      </c>
      <c r="D404" s="6">
        <v>7</v>
      </c>
      <c r="E404" s="6">
        <v>125</v>
      </c>
      <c r="F404" s="6">
        <v>67</v>
      </c>
      <c r="U404" s="5539">
        <v>398</v>
      </c>
      <c r="V404" s="6">
        <v>217.74840217278603</v>
      </c>
      <c r="W404" s="6">
        <v>295.64275189255392</v>
      </c>
      <c r="X404" s="6">
        <v>21.971155829545673</v>
      </c>
      <c r="Y404" s="6">
        <v>107.32168231189566</v>
      </c>
      <c r="Z404" s="6" t="str">
        <v>Cluster3</v>
      </c>
      <c r="AA404" s="6">
        <v>21.971155829545673</v>
      </c>
    </row>
    <row r="405" spans="3:27" ht="16.5" customHeight="1">
      <c r="C405" s="7">
        <v>399</v>
      </c>
      <c r="D405" s="6">
        <v>15</v>
      </c>
      <c r="E405" s="6">
        <v>126</v>
      </c>
      <c r="F405" s="6">
        <v>73</v>
      </c>
      <c r="U405" s="5539">
        <v>399</v>
      </c>
      <c r="V405" s="6">
        <v>212.58226310582694</v>
      </c>
      <c r="W405" s="6">
        <v>285.96246940300296</v>
      </c>
      <c r="X405" s="6">
        <v>23.609759091996541</v>
      </c>
      <c r="Y405" s="6">
        <v>98.04756519799713</v>
      </c>
      <c r="Z405" s="6" t="str">
        <v>Cluster3</v>
      </c>
      <c r="AA405" s="6">
        <v>23.609759091996541</v>
      </c>
    </row>
    <row r="406" spans="3:27" ht="16.5" customHeight="1">
      <c r="C406" s="7">
        <v>400</v>
      </c>
      <c r="D406" s="6">
        <v>15</v>
      </c>
      <c r="E406" s="6">
        <v>122</v>
      </c>
      <c r="F406" s="6">
        <v>70</v>
      </c>
      <c r="U406" s="5539">
        <v>400</v>
      </c>
      <c r="V406" s="6">
        <v>210.02102623283398</v>
      </c>
      <c r="W406" s="6">
        <v>289.12902264304284</v>
      </c>
      <c r="X406" s="6">
        <v>27.154867383188932</v>
      </c>
      <c r="Y406" s="6">
        <v>100.32346910755264</v>
      </c>
      <c r="Z406" s="6" t="str">
        <v>Cluster3</v>
      </c>
      <c r="AA406" s="6">
        <v>27.154867383188932</v>
      </c>
    </row>
    <row r="407" spans="3:27" ht="16.5" customHeight="1">
      <c r="C407" s="7">
        <v>401</v>
      </c>
      <c r="D407" s="6">
        <v>171</v>
      </c>
      <c r="E407" s="6">
        <v>26</v>
      </c>
      <c r="F407" s="6">
        <v>39</v>
      </c>
      <c r="U407" s="5539">
        <v>401</v>
      </c>
      <c r="V407" s="6">
        <v>26.34047315689811</v>
      </c>
      <c r="W407" s="6">
        <v>287.48510231080115</v>
      </c>
      <c r="X407" s="6">
        <v>209.94837812637729</v>
      </c>
      <c r="Y407" s="6">
        <v>181.23076494424862</v>
      </c>
      <c r="Z407" s="6" t="str">
        <v>Cluster1</v>
      </c>
      <c r="AA407" s="6">
        <v>26.34047315689811</v>
      </c>
    </row>
    <row r="408" spans="3:27" ht="16.5" customHeight="1">
      <c r="C408" s="7">
        <v>402</v>
      </c>
      <c r="D408" s="6">
        <v>171</v>
      </c>
      <c r="E408" s="6">
        <v>21</v>
      </c>
      <c r="F408" s="6">
        <v>33</v>
      </c>
      <c r="U408" s="5539">
        <v>402</v>
      </c>
      <c r="V408" s="6">
        <v>24.001368816156155</v>
      </c>
      <c r="W408" s="6">
        <v>295.090058616926</v>
      </c>
      <c r="X408" s="6">
        <v>213.86924089682162</v>
      </c>
      <c r="Y408" s="6">
        <v>187.66852086443285</v>
      </c>
      <c r="Z408" s="6" t="str">
        <v>Cluster1</v>
      </c>
      <c r="AA408" s="6">
        <v>24.001368816156155</v>
      </c>
    </row>
    <row r="409" spans="3:27" ht="16.5" customHeight="1">
      <c r="C409" s="7">
        <v>403</v>
      </c>
      <c r="D409" s="6">
        <v>182</v>
      </c>
      <c r="E409" s="6">
        <v>18</v>
      </c>
      <c r="F409" s="6">
        <v>29</v>
      </c>
      <c r="U409" s="5539">
        <v>403</v>
      </c>
      <c r="V409" s="6">
        <v>12.947455058364506</v>
      </c>
      <c r="W409" s="6">
        <v>298.03298503131236</v>
      </c>
      <c r="X409" s="6">
        <v>225.1115829284831</v>
      </c>
      <c r="Y409" s="6">
        <v>198.04025642216828</v>
      </c>
      <c r="Z409" s="6" t="str">
        <v>Cluster1</v>
      </c>
      <c r="AA409" s="6">
        <v>12.947455058364506</v>
      </c>
    </row>
    <row r="410" spans="3:27" ht="16.5" customHeight="1">
      <c r="C410" s="7">
        <v>404</v>
      </c>
      <c r="D410" s="6">
        <v>186</v>
      </c>
      <c r="E410" s="6">
        <v>17</v>
      </c>
      <c r="F410" s="6">
        <v>24</v>
      </c>
      <c r="U410" s="5539">
        <v>404</v>
      </c>
      <c r="V410" s="6">
        <v>10.318841568460382</v>
      </c>
      <c r="W410" s="6">
        <v>301.58844267163187</v>
      </c>
      <c r="X410" s="6">
        <v>229.89605608738432</v>
      </c>
      <c r="Y410" s="6">
        <v>204.086127673623</v>
      </c>
      <c r="Z410" s="6" t="str">
        <v>Cluster1</v>
      </c>
      <c r="AA410" s="6">
        <v>10.318841568460382</v>
      </c>
    </row>
    <row r="411" spans="3:27" ht="16.5" customHeight="1">
      <c r="C411" s="7">
        <v>405</v>
      </c>
      <c r="D411" s="6">
        <v>181</v>
      </c>
      <c r="E411" s="6">
        <v>15</v>
      </c>
      <c r="F411" s="6">
        <v>17</v>
      </c>
      <c r="U411" s="5539">
        <v>405</v>
      </c>
      <c r="V411" s="6">
        <v>18.505366337911624</v>
      </c>
      <c r="W411" s="6">
        <v>308.58565983372876</v>
      </c>
      <c r="X411" s="6">
        <v>228.65847288591036</v>
      </c>
      <c r="Y411" s="6">
        <v>206.83960793132516</v>
      </c>
      <c r="Z411" s="6" t="str">
        <v>Cluster1</v>
      </c>
      <c r="AA411" s="6">
        <v>18.505366337911624</v>
      </c>
    </row>
    <row r="412" spans="3:27" ht="16.5" customHeight="1">
      <c r="C412" s="7">
        <v>406</v>
      </c>
      <c r="D412" s="6">
        <v>182</v>
      </c>
      <c r="E412" s="6">
        <v>18</v>
      </c>
      <c r="F412" s="6">
        <v>17</v>
      </c>
      <c r="U412" s="5539">
        <v>406</v>
      </c>
      <c r="V412" s="6">
        <v>16.956563982021827</v>
      </c>
      <c r="W412" s="6">
        <v>306.34031307958338</v>
      </c>
      <c r="X412" s="6">
        <v>227.74989493122746</v>
      </c>
      <c r="Y412" s="6">
        <v>205.93243084368592</v>
      </c>
      <c r="Z412" s="6" t="str">
        <v>Cluster1</v>
      </c>
      <c r="AA412" s="6">
        <v>16.956563982021827</v>
      </c>
    </row>
    <row r="413" spans="3:27" ht="16.5" customHeight="1">
      <c r="C413" s="7">
        <v>407</v>
      </c>
      <c r="D413" s="6">
        <v>183</v>
      </c>
      <c r="E413" s="6">
        <v>19</v>
      </c>
      <c r="F413" s="6">
        <v>20</v>
      </c>
      <c r="U413" s="5539">
        <v>407</v>
      </c>
      <c r="V413" s="6">
        <v>14.175676389711576</v>
      </c>
      <c r="W413" s="6">
        <v>303.3907077927272</v>
      </c>
      <c r="X413" s="6">
        <v>227.2702552177258</v>
      </c>
      <c r="Y413" s="6">
        <v>204.00578877183167</v>
      </c>
      <c r="Z413" s="6" t="str">
        <v>Cluster1</v>
      </c>
      <c r="AA413" s="6">
        <v>14.175676389711576</v>
      </c>
    </row>
    <row r="414" spans="3:27" ht="16.5" customHeight="1">
      <c r="C414" s="7">
        <v>408</v>
      </c>
      <c r="D414" s="6">
        <v>183</v>
      </c>
      <c r="E414" s="6">
        <v>18</v>
      </c>
      <c r="F414" s="6">
        <v>22</v>
      </c>
      <c r="U414" s="5539">
        <v>408</v>
      </c>
      <c r="V414" s="6">
        <v>13.365200272835217</v>
      </c>
      <c r="W414" s="6">
        <v>302.69845176921052</v>
      </c>
      <c r="X414" s="6">
        <v>227.37349102041208</v>
      </c>
      <c r="Y414" s="6">
        <v>203.16580861159233</v>
      </c>
      <c r="Z414" s="6" t="str">
        <v>Cluster1</v>
      </c>
      <c r="AA414" s="6">
        <v>13.365200272835217</v>
      </c>
    </row>
    <row r="415" spans="3:27" ht="16.5" customHeight="1">
      <c r="C415" s="7">
        <v>409</v>
      </c>
      <c r="D415" s="6">
        <v>182</v>
      </c>
      <c r="E415" s="6">
        <v>17</v>
      </c>
      <c r="F415" s="6">
        <v>23</v>
      </c>
      <c r="U415" s="5539">
        <v>409</v>
      </c>
      <c r="V415" s="6">
        <v>14.115275984108768</v>
      </c>
      <c r="W415" s="6">
        <v>302.86175525454075</v>
      </c>
      <c r="X415" s="6">
        <v>226.92000101884307</v>
      </c>
      <c r="Y415" s="6">
        <v>202.42877522665597</v>
      </c>
      <c r="Z415" s="6" t="str">
        <v>Cluster1</v>
      </c>
      <c r="AA415" s="6">
        <v>14.115275984108768</v>
      </c>
    </row>
    <row r="416" spans="3:27" ht="16.5" customHeight="1">
      <c r="C416" s="7">
        <v>410</v>
      </c>
      <c r="D416" s="6">
        <v>181</v>
      </c>
      <c r="E416" s="6">
        <v>18</v>
      </c>
      <c r="F416" s="6">
        <v>23</v>
      </c>
      <c r="U416" s="5539">
        <v>410</v>
      </c>
      <c r="V416" s="6">
        <v>14.748687468069033</v>
      </c>
      <c r="W416" s="6">
        <v>302.3095910130537</v>
      </c>
      <c r="X416" s="6">
        <v>225.55952831494656</v>
      </c>
      <c r="Y416" s="6">
        <v>201.36645373695711</v>
      </c>
      <c r="Z416" s="6" t="str">
        <v>Cluster1</v>
      </c>
      <c r="AA416" s="6">
        <v>14.748687468069033</v>
      </c>
    </row>
    <row r="417" spans="3:27" ht="16.5" customHeight="1">
      <c r="C417" s="7">
        <v>411</v>
      </c>
      <c r="D417" s="6">
        <v>179</v>
      </c>
      <c r="E417" s="6">
        <v>19</v>
      </c>
      <c r="F417" s="6">
        <v>21</v>
      </c>
      <c r="U417" s="5539">
        <v>411</v>
      </c>
      <c r="V417" s="6">
        <v>17.138579704876154</v>
      </c>
      <c r="W417" s="6">
        <v>303.31301940827188</v>
      </c>
      <c r="X417" s="6">
        <v>223.85961565041583</v>
      </c>
      <c r="Y417" s="6">
        <v>201.08021508458174</v>
      </c>
      <c r="Z417" s="6" t="str">
        <v>Cluster1</v>
      </c>
      <c r="AA417" s="6">
        <v>17.138579704876154</v>
      </c>
    </row>
    <row r="418" spans="3:27" ht="16.5" customHeight="1">
      <c r="C418" s="7">
        <v>412</v>
      </c>
      <c r="D418" s="6">
        <v>179</v>
      </c>
      <c r="E418" s="6">
        <v>19</v>
      </c>
      <c r="F418" s="6">
        <v>19</v>
      </c>
      <c r="U418" s="5539">
        <v>412</v>
      </c>
      <c r="V418" s="6">
        <v>18.047501929585657</v>
      </c>
      <c r="W418" s="6">
        <v>304.70900153709465</v>
      </c>
      <c r="X418" s="6">
        <v>224.33069153503763</v>
      </c>
      <c r="Y418" s="6">
        <v>202.42683464246255</v>
      </c>
      <c r="Z418" s="6" t="str">
        <v>Cluster1</v>
      </c>
      <c r="AA418" s="6">
        <v>18.047501929585657</v>
      </c>
    </row>
    <row r="419" spans="3:27" ht="16.5" customHeight="1">
      <c r="C419" s="7">
        <v>413</v>
      </c>
      <c r="D419" s="6">
        <v>182</v>
      </c>
      <c r="E419" s="6">
        <v>18</v>
      </c>
      <c r="F419" s="6">
        <v>19</v>
      </c>
      <c r="U419" s="5539">
        <v>413</v>
      </c>
      <c r="V419" s="6">
        <v>15.733519964661266</v>
      </c>
      <c r="W419" s="6">
        <v>304.93868161078996</v>
      </c>
      <c r="X419" s="6">
        <v>227.26830618400984</v>
      </c>
      <c r="Y419" s="6">
        <v>204.58933400420528</v>
      </c>
      <c r="Z419" s="6" t="str">
        <v>Cluster1</v>
      </c>
      <c r="AA419" s="6">
        <v>15.733519964661266</v>
      </c>
    </row>
    <row r="420" spans="3:27" ht="16.5" customHeight="1">
      <c r="C420" s="7">
        <v>414</v>
      </c>
      <c r="D420" s="6">
        <v>183</v>
      </c>
      <c r="E420" s="6">
        <v>17</v>
      </c>
      <c r="F420" s="6">
        <v>19</v>
      </c>
      <c r="U420" s="5539">
        <v>414</v>
      </c>
      <c r="V420" s="6">
        <v>15.207264203504057</v>
      </c>
      <c r="W420" s="6">
        <v>305.48936727799259</v>
      </c>
      <c r="X420" s="6">
        <v>228.62298450610643</v>
      </c>
      <c r="Y420" s="6">
        <v>205.63986952303335</v>
      </c>
      <c r="Z420" s="6" t="str">
        <v>Cluster1</v>
      </c>
      <c r="AA420" s="6">
        <v>15.207264203504057</v>
      </c>
    </row>
    <row r="421" spans="3:27" ht="16.5" customHeight="1">
      <c r="C421" s="7">
        <v>415</v>
      </c>
      <c r="D421" s="6">
        <v>185</v>
      </c>
      <c r="E421" s="6">
        <v>16</v>
      </c>
      <c r="F421" s="6">
        <v>19</v>
      </c>
      <c r="U421" s="5539">
        <v>415</v>
      </c>
      <c r="V421" s="6">
        <v>14.107982275419998</v>
      </c>
      <c r="W421" s="6">
        <v>305.90332209865886</v>
      </c>
      <c r="X421" s="6">
        <v>230.77169233774097</v>
      </c>
      <c r="Y421" s="6">
        <v>207.26389510595385</v>
      </c>
      <c r="Z421" s="6" t="str">
        <v>Cluster1</v>
      </c>
      <c r="AA421" s="6">
        <v>14.107982275419998</v>
      </c>
    </row>
    <row r="422" spans="3:27" ht="16.5" customHeight="1">
      <c r="C422" s="7">
        <v>416</v>
      </c>
      <c r="D422" s="6">
        <v>183</v>
      </c>
      <c r="E422" s="6">
        <v>17</v>
      </c>
      <c r="F422" s="6">
        <v>21</v>
      </c>
      <c r="U422" s="5539">
        <v>416</v>
      </c>
      <c r="V422" s="6">
        <v>14.11663816059513</v>
      </c>
      <c r="W422" s="6">
        <v>304.09696750335712</v>
      </c>
      <c r="X422" s="6">
        <v>228.16077094681083</v>
      </c>
      <c r="Y422" s="6">
        <v>204.31442791086724</v>
      </c>
      <c r="Z422" s="6" t="str">
        <v>Cluster1</v>
      </c>
      <c r="AA422" s="6">
        <v>14.11663816059513</v>
      </c>
    </row>
    <row r="423" spans="3:27" ht="16.5" customHeight="1">
      <c r="C423" s="7">
        <v>417</v>
      </c>
      <c r="D423" s="6">
        <v>181</v>
      </c>
      <c r="E423" s="6">
        <v>18</v>
      </c>
      <c r="F423" s="6">
        <v>21</v>
      </c>
      <c r="U423" s="5539">
        <v>417</v>
      </c>
      <c r="V423" s="6">
        <v>15.540437369288606</v>
      </c>
      <c r="W423" s="6">
        <v>303.69701462749066</v>
      </c>
      <c r="X423" s="6">
        <v>226.00936365358291</v>
      </c>
      <c r="Y423" s="6">
        <v>202.69143833794092</v>
      </c>
      <c r="Z423" s="6" t="str">
        <v>Cluster1</v>
      </c>
      <c r="AA423" s="6">
        <v>15.540437369288606</v>
      </c>
    </row>
    <row r="424" spans="3:27" ht="16.5" customHeight="1">
      <c r="C424" s="7">
        <v>418</v>
      </c>
      <c r="D424" s="6">
        <v>179</v>
      </c>
      <c r="E424" s="6">
        <v>19</v>
      </c>
      <c r="F424" s="6">
        <v>21</v>
      </c>
      <c r="U424" s="5539">
        <v>418</v>
      </c>
      <c r="V424" s="6">
        <v>17.138579704876154</v>
      </c>
      <c r="W424" s="6">
        <v>303.31301940827188</v>
      </c>
      <c r="X424" s="6">
        <v>223.85961565041583</v>
      </c>
      <c r="Y424" s="6">
        <v>201.08021508458174</v>
      </c>
      <c r="Z424" s="6" t="str">
        <v>Cluster1</v>
      </c>
      <c r="AA424" s="6">
        <v>17.138579704876154</v>
      </c>
    </row>
    <row r="425" spans="3:27" ht="16.5" customHeight="1">
      <c r="C425" s="7">
        <v>419</v>
      </c>
      <c r="D425" s="6">
        <v>179</v>
      </c>
      <c r="E425" s="6">
        <v>19</v>
      </c>
      <c r="F425" s="6">
        <v>21</v>
      </c>
      <c r="U425" s="5539">
        <v>419</v>
      </c>
      <c r="V425" s="6">
        <v>17.138579704876154</v>
      </c>
      <c r="W425" s="6">
        <v>303.31301940827188</v>
      </c>
      <c r="X425" s="6">
        <v>223.85961565041583</v>
      </c>
      <c r="Y425" s="6">
        <v>201.08021508458174</v>
      </c>
      <c r="Z425" s="6" t="str">
        <v>Cluster1</v>
      </c>
      <c r="AA425" s="6">
        <v>17.138579704876154</v>
      </c>
    </row>
    <row r="426" spans="3:27" ht="16.5" customHeight="1">
      <c r="C426" s="7">
        <v>420</v>
      </c>
      <c r="D426" s="6">
        <v>178</v>
      </c>
      <c r="E426" s="6">
        <v>18</v>
      </c>
      <c r="F426" s="6">
        <v>20</v>
      </c>
      <c r="U426" s="5539">
        <v>420</v>
      </c>
      <c r="V426" s="6">
        <v>18.609802891835294</v>
      </c>
      <c r="W426" s="6">
        <v>304.87122807854047</v>
      </c>
      <c r="X426" s="6">
        <v>223.87103789496868</v>
      </c>
      <c r="Y426" s="6">
        <v>201.68710081293924</v>
      </c>
      <c r="Z426" s="6" t="str">
        <v>Cluster1</v>
      </c>
      <c r="AA426" s="6">
        <v>18.609802891835294</v>
      </c>
    </row>
    <row r="427" spans="3:27" ht="16.5" customHeight="1">
      <c r="C427" s="7">
        <v>421</v>
      </c>
      <c r="D427" s="6">
        <v>177</v>
      </c>
      <c r="E427" s="6">
        <v>19</v>
      </c>
      <c r="F427" s="6">
        <v>20</v>
      </c>
      <c r="U427" s="5539">
        <v>421</v>
      </c>
      <c r="V427" s="6">
        <v>19.354780535985938</v>
      </c>
      <c r="W427" s="6">
        <v>304.33913933757503</v>
      </c>
      <c r="X427" s="6">
        <v>222.51439405000289</v>
      </c>
      <c r="Y427" s="6">
        <v>200.6457731554861</v>
      </c>
      <c r="Z427" s="6" t="str">
        <v>Cluster1</v>
      </c>
      <c r="AA427" s="6">
        <v>19.354780535985938</v>
      </c>
    </row>
    <row r="428" spans="3:27" ht="16.5" customHeight="1">
      <c r="C428" s="7">
        <v>422</v>
      </c>
      <c r="D428" s="6">
        <v>178</v>
      </c>
      <c r="E428" s="6">
        <v>20</v>
      </c>
      <c r="F428" s="6">
        <v>21</v>
      </c>
      <c r="U428" s="5539">
        <v>422</v>
      </c>
      <c r="V428" s="6">
        <v>17.94473962540587</v>
      </c>
      <c r="W428" s="6">
        <v>302.77819235404183</v>
      </c>
      <c r="X428" s="6">
        <v>222.50290216179508</v>
      </c>
      <c r="Y428" s="6">
        <v>200.03572818198185</v>
      </c>
      <c r="Z428" s="6" t="str">
        <v>Cluster1</v>
      </c>
      <c r="AA428" s="6">
        <v>17.94473962540587</v>
      </c>
    </row>
    <row r="429" spans="3:27" ht="16.5" customHeight="1">
      <c r="C429" s="7">
        <v>423</v>
      </c>
      <c r="D429" s="6">
        <v>178</v>
      </c>
      <c r="E429" s="6">
        <v>19</v>
      </c>
      <c r="F429" s="6">
        <v>23</v>
      </c>
      <c r="U429" s="5539">
        <v>423</v>
      </c>
      <c r="V429" s="6">
        <v>17.369296400567869</v>
      </c>
      <c r="W429" s="6">
        <v>302.08784300876169</v>
      </c>
      <c r="X429" s="6">
        <v>222.61284100990346</v>
      </c>
      <c r="Y429" s="6">
        <v>199.18402668306686</v>
      </c>
      <c r="Z429" s="6" t="str">
        <v>Cluster1</v>
      </c>
      <c r="AA429" s="6">
        <v>17.369296400567869</v>
      </c>
    </row>
    <row r="430" spans="3:27" ht="16.5" customHeight="1">
      <c r="C430" s="7">
        <v>424</v>
      </c>
      <c r="D430" s="6">
        <v>178</v>
      </c>
      <c r="E430" s="6">
        <v>19</v>
      </c>
      <c r="F430" s="6">
        <v>23</v>
      </c>
      <c r="U430" s="5539">
        <v>424</v>
      </c>
      <c r="V430" s="6">
        <v>17.369296400567869</v>
      </c>
      <c r="W430" s="6">
        <v>302.08784300876169</v>
      </c>
      <c r="X430" s="6">
        <v>222.61284100990346</v>
      </c>
      <c r="Y430" s="6">
        <v>199.18402668306686</v>
      </c>
      <c r="Z430" s="6" t="str">
        <v>Cluster1</v>
      </c>
      <c r="AA430" s="6">
        <v>17.369296400567869</v>
      </c>
    </row>
    <row r="431" spans="3:27" ht="16.5" customHeight="1">
      <c r="C431" s="7">
        <v>425</v>
      </c>
      <c r="D431" s="6">
        <v>179</v>
      </c>
      <c r="E431" s="6">
        <v>20</v>
      </c>
      <c r="F431" s="6">
        <v>24</v>
      </c>
      <c r="U431" s="5539">
        <v>425</v>
      </c>
      <c r="V431" s="6">
        <v>16.034294748388888</v>
      </c>
      <c r="W431" s="6">
        <v>300.52851266748632</v>
      </c>
      <c r="X431" s="6">
        <v>222.61932282145219</v>
      </c>
      <c r="Y431" s="6">
        <v>198.58963404421098</v>
      </c>
      <c r="Z431" s="6" t="str">
        <v>Cluster1</v>
      </c>
      <c r="AA431" s="6">
        <v>16.034294748388888</v>
      </c>
    </row>
    <row r="432" spans="3:27" ht="16.5" customHeight="1">
      <c r="C432" s="7">
        <v>426</v>
      </c>
      <c r="D432" s="6">
        <v>178</v>
      </c>
      <c r="E432" s="6">
        <v>19</v>
      </c>
      <c r="F432" s="6">
        <v>23</v>
      </c>
      <c r="U432" s="5539">
        <v>426</v>
      </c>
      <c r="V432" s="6">
        <v>17.369296400567869</v>
      </c>
      <c r="W432" s="6">
        <v>302.08784300876169</v>
      </c>
      <c r="X432" s="6">
        <v>222.61284100990346</v>
      </c>
      <c r="Y432" s="6">
        <v>199.18402668306686</v>
      </c>
      <c r="Z432" s="6" t="str">
        <v>Cluster1</v>
      </c>
      <c r="AA432" s="6">
        <v>17.369296400567869</v>
      </c>
    </row>
    <row r="433" spans="3:27" ht="16.5" customHeight="1">
      <c r="C433" s="7">
        <v>427</v>
      </c>
      <c r="D433" s="6">
        <v>178</v>
      </c>
      <c r="E433" s="6">
        <v>19</v>
      </c>
      <c r="F433" s="6">
        <v>24</v>
      </c>
      <c r="U433" s="5539">
        <v>427</v>
      </c>
      <c r="V433" s="6">
        <v>17.108528623226995</v>
      </c>
      <c r="W433" s="6">
        <v>301.39620262389008</v>
      </c>
      <c r="X433" s="6">
        <v>222.39134686354683</v>
      </c>
      <c r="Y433" s="6">
        <v>198.51849093529825</v>
      </c>
      <c r="Z433" s="6" t="str">
        <v>Cluster1</v>
      </c>
      <c r="AA433" s="6">
        <v>17.108528623226995</v>
      </c>
    </row>
    <row r="434" spans="3:27" ht="16.5" customHeight="1">
      <c r="C434" s="7">
        <v>428</v>
      </c>
      <c r="D434" s="6">
        <v>178</v>
      </c>
      <c r="E434" s="6">
        <v>19</v>
      </c>
      <c r="F434" s="6">
        <v>24</v>
      </c>
      <c r="U434" s="5539">
        <v>428</v>
      </c>
      <c r="V434" s="6">
        <v>17.108528623226995</v>
      </c>
      <c r="W434" s="6">
        <v>301.39620262389008</v>
      </c>
      <c r="X434" s="6">
        <v>222.39134686354683</v>
      </c>
      <c r="Y434" s="6">
        <v>198.51849093529825</v>
      </c>
      <c r="Z434" s="6" t="str">
        <v>Cluster1</v>
      </c>
      <c r="AA434" s="6">
        <v>17.108528623226995</v>
      </c>
    </row>
    <row r="435" spans="3:27" ht="16.5" customHeight="1">
      <c r="C435" s="7">
        <v>429</v>
      </c>
      <c r="D435" s="6">
        <v>178</v>
      </c>
      <c r="E435" s="6">
        <v>19</v>
      </c>
      <c r="F435" s="6">
        <v>24</v>
      </c>
      <c r="U435" s="5539">
        <v>429</v>
      </c>
      <c r="V435" s="6">
        <v>17.108528623226995</v>
      </c>
      <c r="W435" s="6">
        <v>301.39620262389008</v>
      </c>
      <c r="X435" s="6">
        <v>222.39134686354683</v>
      </c>
      <c r="Y435" s="6">
        <v>198.51849093529825</v>
      </c>
      <c r="Z435" s="6" t="str">
        <v>Cluster1</v>
      </c>
      <c r="AA435" s="6">
        <v>17.108528623226995</v>
      </c>
    </row>
    <row r="436" spans="3:27" ht="16.5" customHeight="1">
      <c r="C436" s="7">
        <v>430</v>
      </c>
      <c r="D436" s="6">
        <v>178</v>
      </c>
      <c r="E436" s="6">
        <v>18</v>
      </c>
      <c r="F436" s="6">
        <v>26</v>
      </c>
      <c r="U436" s="5539">
        <v>430</v>
      </c>
      <c r="V436" s="6">
        <v>16.922781357653523</v>
      </c>
      <c r="W436" s="6">
        <v>300.72595844822922</v>
      </c>
      <c r="X436" s="6">
        <v>222.53279909231716</v>
      </c>
      <c r="Y436" s="6">
        <v>197.6956630268177</v>
      </c>
      <c r="Z436" s="6" t="str">
        <v>Cluster1</v>
      </c>
      <c r="AA436" s="6">
        <v>16.922781357653523</v>
      </c>
    </row>
    <row r="437" spans="3:27" ht="16.5" customHeight="1">
      <c r="C437" s="7">
        <v>431</v>
      </c>
      <c r="D437" s="6">
        <v>178</v>
      </c>
      <c r="E437" s="6">
        <v>18</v>
      </c>
      <c r="F437" s="6">
        <v>26</v>
      </c>
      <c r="U437" s="5539">
        <v>431</v>
      </c>
      <c r="V437" s="6">
        <v>16.922781357653523</v>
      </c>
      <c r="W437" s="6">
        <v>300.72595844822922</v>
      </c>
      <c r="X437" s="6">
        <v>222.53279909231716</v>
      </c>
      <c r="Y437" s="6">
        <v>197.6956630268177</v>
      </c>
      <c r="Z437" s="6" t="str">
        <v>Cluster1</v>
      </c>
      <c r="AA437" s="6">
        <v>16.922781357653523</v>
      </c>
    </row>
    <row r="438" spans="3:27" ht="16.5" customHeight="1">
      <c r="C438" s="7">
        <v>432</v>
      </c>
      <c r="D438" s="6">
        <v>179</v>
      </c>
      <c r="E438" s="6">
        <v>18</v>
      </c>
      <c r="F438" s="6">
        <v>24</v>
      </c>
      <c r="U438" s="5539">
        <v>432</v>
      </c>
      <c r="V438" s="6">
        <v>16.322346207839072</v>
      </c>
      <c r="W438" s="6">
        <v>301.93678963233771</v>
      </c>
      <c r="X438" s="6">
        <v>223.7532060295739</v>
      </c>
      <c r="Y438" s="6">
        <v>199.57592939128207</v>
      </c>
      <c r="Z438" s="6" t="str">
        <v>Cluster1</v>
      </c>
      <c r="AA438" s="6">
        <v>16.322346207839072</v>
      </c>
    </row>
    <row r="439" spans="3:27" ht="16.5" customHeight="1">
      <c r="C439" s="7">
        <v>433</v>
      </c>
      <c r="D439" s="6">
        <v>182</v>
      </c>
      <c r="E439" s="6">
        <v>15</v>
      </c>
      <c r="F439" s="6">
        <v>23</v>
      </c>
      <c r="U439" s="5539">
        <v>433</v>
      </c>
      <c r="V439" s="6">
        <v>14.85130949640148</v>
      </c>
      <c r="W439" s="6">
        <v>304.27895228426888</v>
      </c>
      <c r="X439" s="6">
        <v>228.05881078665374</v>
      </c>
      <c r="Y439" s="6">
        <v>203.42595184082185</v>
      </c>
      <c r="Z439" s="6" t="str">
        <v>Cluster1</v>
      </c>
      <c r="AA439" s="6">
        <v>14.85130949640148</v>
      </c>
    </row>
    <row r="440" spans="3:27" ht="16.5" customHeight="1">
      <c r="C440" s="7">
        <v>434</v>
      </c>
      <c r="D440" s="6">
        <v>185</v>
      </c>
      <c r="E440" s="6">
        <v>16</v>
      </c>
      <c r="F440" s="6">
        <v>23</v>
      </c>
      <c r="U440" s="5539">
        <v>434</v>
      </c>
      <c r="V440" s="6">
        <v>11.961285076761374</v>
      </c>
      <c r="W440" s="6">
        <v>303.12912549053237</v>
      </c>
      <c r="X440" s="6">
        <v>229.87237914449915</v>
      </c>
      <c r="Y440" s="6">
        <v>204.64501275301433</v>
      </c>
      <c r="Z440" s="6" t="str">
        <v>Cluster1</v>
      </c>
      <c r="AA440" s="6">
        <v>11.961285076761374</v>
      </c>
    </row>
    <row r="441" spans="3:27" ht="16.5" customHeight="1">
      <c r="C441" s="7">
        <v>435</v>
      </c>
      <c r="D441" s="6">
        <v>182</v>
      </c>
      <c r="E441" s="6">
        <v>17</v>
      </c>
      <c r="F441" s="6">
        <v>21</v>
      </c>
      <c r="U441" s="5539">
        <v>435</v>
      </c>
      <c r="V441" s="6">
        <v>14.940630097340707</v>
      </c>
      <c r="W441" s="6">
        <v>304.24666090366844</v>
      </c>
      <c r="X441" s="6">
        <v>227.36714474133689</v>
      </c>
      <c r="Y441" s="6">
        <v>203.74685156995488</v>
      </c>
      <c r="Z441" s="6" t="str">
        <v>Cluster1</v>
      </c>
      <c r="AA441" s="6">
        <v>14.940630097340707</v>
      </c>
    </row>
    <row r="442" spans="3:27" ht="16.5" customHeight="1">
      <c r="C442" s="7">
        <v>436</v>
      </c>
      <c r="D442" s="6">
        <v>183</v>
      </c>
      <c r="E442" s="6">
        <v>17</v>
      </c>
      <c r="F442" s="6">
        <v>21</v>
      </c>
      <c r="U442" s="5539">
        <v>436</v>
      </c>
      <c r="V442" s="6">
        <v>14.11663816059513</v>
      </c>
      <c r="W442" s="6">
        <v>304.09696750335712</v>
      </c>
      <c r="X442" s="6">
        <v>228.16077094681083</v>
      </c>
      <c r="Y442" s="6">
        <v>204.31442791086724</v>
      </c>
      <c r="Z442" s="6" t="str">
        <v>Cluster1</v>
      </c>
      <c r="AA442" s="6">
        <v>14.11663816059513</v>
      </c>
    </row>
    <row r="443" spans="3:27" ht="16.5" customHeight="1">
      <c r="C443" s="7">
        <v>437</v>
      </c>
      <c r="D443" s="6">
        <v>186</v>
      </c>
      <c r="E443" s="6">
        <v>16</v>
      </c>
      <c r="F443" s="6">
        <v>19</v>
      </c>
      <c r="U443" s="5539">
        <v>437</v>
      </c>
      <c r="V443" s="6">
        <v>13.457050536249483</v>
      </c>
      <c r="W443" s="6">
        <v>305.76425141716913</v>
      </c>
      <c r="X443" s="6">
        <v>231.56660570047663</v>
      </c>
      <c r="Y443" s="6">
        <v>207.83630131035238</v>
      </c>
      <c r="Z443" s="6" t="str">
        <v>Cluster1</v>
      </c>
      <c r="AA443" s="6">
        <v>13.457050536249483</v>
      </c>
    </row>
    <row r="444" spans="3:27" ht="16.5" customHeight="1">
      <c r="C444" s="7">
        <v>438</v>
      </c>
      <c r="D444" s="6">
        <v>186</v>
      </c>
      <c r="E444" s="6">
        <v>16</v>
      </c>
      <c r="F444" s="6">
        <v>17</v>
      </c>
      <c r="U444" s="5539">
        <v>438</v>
      </c>
      <c r="V444" s="6">
        <v>14.868544674351208</v>
      </c>
      <c r="W444" s="6">
        <v>307.16211569767563</v>
      </c>
      <c r="X444" s="6">
        <v>232.0392736608963</v>
      </c>
      <c r="Y444" s="6">
        <v>209.15854901789885</v>
      </c>
      <c r="Z444" s="6" t="str">
        <v>Cluster1</v>
      </c>
      <c r="AA444" s="6">
        <v>14.868544674351208</v>
      </c>
    </row>
    <row r="445" spans="3:27" ht="16.5" customHeight="1">
      <c r="C445" s="7">
        <v>439</v>
      </c>
      <c r="D445" s="6">
        <v>185</v>
      </c>
      <c r="E445" s="6">
        <v>17</v>
      </c>
      <c r="F445" s="6">
        <v>16</v>
      </c>
      <c r="U445" s="5539">
        <v>439</v>
      </c>
      <c r="V445" s="6">
        <v>15.885436489294182</v>
      </c>
      <c r="W445" s="6">
        <v>307.30409252087088</v>
      </c>
      <c r="X445" s="6">
        <v>230.93116787273198</v>
      </c>
      <c r="Y445" s="6">
        <v>208.7750548330894</v>
      </c>
      <c r="Z445" s="6" t="str">
        <v>Cluster1</v>
      </c>
      <c r="AA445" s="6">
        <v>15.885436489294182</v>
      </c>
    </row>
    <row r="446" spans="3:27" ht="16.5" customHeight="1">
      <c r="C446" s="7">
        <v>440</v>
      </c>
      <c r="D446" s="6">
        <v>183</v>
      </c>
      <c r="E446" s="6">
        <v>18</v>
      </c>
      <c r="F446" s="6">
        <v>14</v>
      </c>
      <c r="U446" s="5539">
        <v>440</v>
      </c>
      <c r="V446" s="6">
        <v>18.399843062510488</v>
      </c>
      <c r="W446" s="6">
        <v>308.30748321141812</v>
      </c>
      <c r="X446" s="6">
        <v>229.29289348027041</v>
      </c>
      <c r="Y446" s="6">
        <v>208.52296690873897</v>
      </c>
      <c r="Z446" s="6" t="str">
        <v>Cluster1</v>
      </c>
      <c r="AA446" s="6">
        <v>18.399843062510488</v>
      </c>
    </row>
    <row r="447" spans="3:27" ht="16.5" customHeight="1">
      <c r="C447" s="7">
        <v>441</v>
      </c>
      <c r="D447" s="6">
        <v>188</v>
      </c>
      <c r="E447" s="6">
        <v>23</v>
      </c>
      <c r="F447" s="6">
        <v>19</v>
      </c>
      <c r="U447" s="5539">
        <v>441</v>
      </c>
      <c r="V447" s="6">
        <v>11.206470356993464</v>
      </c>
      <c r="W447" s="6">
        <v>300.60790802369979</v>
      </c>
      <c r="X447" s="6">
        <v>229.34615879813987</v>
      </c>
      <c r="Y447" s="6">
        <v>205.69311862356446</v>
      </c>
      <c r="Z447" s="6" t="str">
        <v>Cluster1</v>
      </c>
      <c r="AA447" s="6">
        <v>11.206470356993464</v>
      </c>
    </row>
    <row r="448" spans="3:27" ht="16.5" customHeight="1">
      <c r="C448" s="7">
        <v>442</v>
      </c>
      <c r="D448" s="6">
        <v>183</v>
      </c>
      <c r="E448" s="6">
        <v>19</v>
      </c>
      <c r="F448" s="6">
        <v>18</v>
      </c>
      <c r="U448" s="5539">
        <v>442</v>
      </c>
      <c r="V448" s="6">
        <v>15.392570048690096</v>
      </c>
      <c r="W448" s="6">
        <v>304.79289599684313</v>
      </c>
      <c r="X448" s="6">
        <v>227.74305818655927</v>
      </c>
      <c r="Y448" s="6">
        <v>205.34296271682265</v>
      </c>
      <c r="Z448" s="6" t="str">
        <v>Cluster1</v>
      </c>
      <c r="AA448" s="6">
        <v>15.392570048690096</v>
      </c>
    </row>
    <row r="449" spans="3:27" ht="16.5" customHeight="1">
      <c r="C449" s="7">
        <v>443</v>
      </c>
      <c r="D449" s="6">
        <v>181</v>
      </c>
      <c r="E449" s="6">
        <v>20</v>
      </c>
      <c r="F449" s="6">
        <v>26</v>
      </c>
      <c r="U449" s="5539">
        <v>443</v>
      </c>
      <c r="V449" s="6">
        <v>13.683248407575654</v>
      </c>
      <c r="W449" s="6">
        <v>298.8251478680686</v>
      </c>
      <c r="X449" s="6">
        <v>223.78844704424694</v>
      </c>
      <c r="Y449" s="6">
        <v>198.41291319029588</v>
      </c>
      <c r="Z449" s="6" t="str">
        <v>Cluster1</v>
      </c>
      <c r="AA449" s="6">
        <v>13.683248407575654</v>
      </c>
    </row>
    <row r="450" spans="3:27" ht="16.5" customHeight="1">
      <c r="C450" s="7">
        <v>444</v>
      </c>
      <c r="D450" s="6">
        <v>159</v>
      </c>
      <c r="E450" s="6">
        <v>18</v>
      </c>
      <c r="F450" s="6">
        <v>26</v>
      </c>
      <c r="U450" s="5539">
        <v>444</v>
      </c>
      <c r="V450" s="6">
        <v>35.683282767962922</v>
      </c>
      <c r="W450" s="6">
        <v>304.46401689557973</v>
      </c>
      <c r="X450" s="6">
        <v>207.80757382438151</v>
      </c>
      <c r="Y450" s="6">
        <v>187.65676793010709</v>
      </c>
      <c r="Z450" s="6" t="str">
        <v>Cluster1</v>
      </c>
      <c r="AA450" s="6">
        <v>35.683282767962922</v>
      </c>
    </row>
    <row r="451" spans="3:27" ht="16.5" customHeight="1">
      <c r="C451" s="7">
        <v>445</v>
      </c>
      <c r="D451" s="6">
        <v>140</v>
      </c>
      <c r="E451" s="6">
        <v>35</v>
      </c>
      <c r="F451" s="6">
        <v>40</v>
      </c>
      <c r="U451" s="5539">
        <v>445</v>
      </c>
      <c r="V451" s="6">
        <v>57.429258380235652</v>
      </c>
      <c r="W451" s="6">
        <v>288.35452986748879</v>
      </c>
      <c r="X451" s="6">
        <v>180.02240307770663</v>
      </c>
      <c r="Y451" s="6">
        <v>159.83094620274701</v>
      </c>
      <c r="Z451" s="6" t="str">
        <v>Cluster1</v>
      </c>
      <c r="AA451" s="6">
        <v>57.429258380235652</v>
      </c>
    </row>
    <row r="452" spans="3:27" ht="16.5" customHeight="1">
      <c r="C452" s="7">
        <v>446</v>
      </c>
      <c r="D452" s="6">
        <v>177</v>
      </c>
      <c r="E452" s="6">
        <v>113</v>
      </c>
      <c r="F452" s="6">
        <v>113</v>
      </c>
      <c r="U452" s="5539">
        <v>446</v>
      </c>
      <c r="V452" s="6">
        <v>126.23158931393769</v>
      </c>
      <c r="W452" s="6">
        <v>175.39124605239044</v>
      </c>
      <c r="X452" s="6">
        <v>182.73401774216703</v>
      </c>
      <c r="Y452" s="6">
        <v>118.40474287710225</v>
      </c>
      <c r="Z452" s="6" t="str">
        <v>Cluster4</v>
      </c>
      <c r="AA452" s="6">
        <v>118.40474287710225</v>
      </c>
    </row>
    <row r="453" spans="3:27" ht="16.5" customHeight="1">
      <c r="C453" s="7">
        <v>447</v>
      </c>
      <c r="D453" s="6">
        <v>208</v>
      </c>
      <c r="E453" s="6">
        <v>185</v>
      </c>
      <c r="F453" s="6">
        <v>179</v>
      </c>
      <c r="U453" s="5539">
        <v>447</v>
      </c>
      <c r="V453" s="6">
        <v>223.09922089818195</v>
      </c>
      <c r="W453" s="6">
        <v>73.193614690309829</v>
      </c>
      <c r="X453" s="6">
        <v>235.33513810595045</v>
      </c>
      <c r="Y453" s="6">
        <v>158.43838728406368</v>
      </c>
      <c r="Z453" s="6" t="str">
        <v>Cluster2</v>
      </c>
      <c r="AA453" s="6">
        <v>73.193614690309829</v>
      </c>
    </row>
    <row r="454" spans="3:27" ht="16.5" customHeight="1">
      <c r="C454" s="7">
        <v>448</v>
      </c>
      <c r="D454" s="6">
        <v>196</v>
      </c>
      <c r="E454" s="6">
        <v>196</v>
      </c>
      <c r="F454" s="6">
        <v>188</v>
      </c>
      <c r="U454" s="5539">
        <v>448</v>
      </c>
      <c r="V454" s="6">
        <v>236.88267009869796</v>
      </c>
      <c r="W454" s="6">
        <v>64.900932722600686</v>
      </c>
      <c r="X454" s="6">
        <v>231.42724428129105</v>
      </c>
      <c r="Y454" s="6">
        <v>154.81080587091006</v>
      </c>
      <c r="Z454" s="6" t="str">
        <v>Cluster2</v>
      </c>
      <c r="AA454" s="6">
        <v>64.900932722600686</v>
      </c>
    </row>
    <row r="455" spans="3:27" ht="16.5" customHeight="1">
      <c r="C455" s="7">
        <v>449</v>
      </c>
      <c r="D455" s="6">
        <v>196</v>
      </c>
      <c r="E455" s="6">
        <v>195</v>
      </c>
      <c r="F455" s="6">
        <v>193</v>
      </c>
      <c r="U455" s="5539">
        <v>449</v>
      </c>
      <c r="V455" s="6">
        <v>239.56232185575163</v>
      </c>
      <c r="W455" s="6">
        <v>62.18022502382037</v>
      </c>
      <c r="X455" s="6">
        <v>233.74303720016368</v>
      </c>
      <c r="Y455" s="6">
        <v>155.42301574550575</v>
      </c>
      <c r="Z455" s="6" t="str">
        <v>Cluster2</v>
      </c>
      <c r="AA455" s="6">
        <v>62.18022502382037</v>
      </c>
    </row>
    <row r="456" spans="3:27" ht="16.5" customHeight="1">
      <c r="C456" s="7">
        <v>450</v>
      </c>
      <c r="D456" s="6">
        <v>196</v>
      </c>
      <c r="E456" s="6">
        <v>196</v>
      </c>
      <c r="F456" s="6">
        <v>198</v>
      </c>
      <c r="U456" s="5539">
        <v>450</v>
      </c>
      <c r="V456" s="6">
        <v>243.74883042816543</v>
      </c>
      <c r="W456" s="6">
        <v>58.550761672341004</v>
      </c>
      <c r="X456" s="6">
        <v>236.56481388501302</v>
      </c>
      <c r="Y456" s="6">
        <v>157.19266264643048</v>
      </c>
      <c r="Z456" s="6" t="str">
        <v>Cluster2</v>
      </c>
      <c r="AA456" s="6">
        <v>58.550761672341004</v>
      </c>
    </row>
    <row r="457" spans="3:27" ht="16.5" customHeight="1">
      <c r="C457" s="7">
        <v>451</v>
      </c>
      <c r="D457" s="6">
        <v>194</v>
      </c>
      <c r="E457" s="6">
        <v>195</v>
      </c>
      <c r="F457" s="6">
        <v>197</v>
      </c>
      <c r="U457" s="5539">
        <v>451</v>
      </c>
      <c r="V457" s="6">
        <v>242.33041315365165</v>
      </c>
      <c r="W457" s="6">
        <v>60.835307891552638</v>
      </c>
      <c r="X457" s="6">
        <v>234.18049954309691</v>
      </c>
      <c r="Y457" s="6">
        <v>154.77842549226884</v>
      </c>
      <c r="Z457" s="6" t="str">
        <v>Cluster2</v>
      </c>
      <c r="AA457" s="6">
        <v>60.835307891552638</v>
      </c>
    </row>
    <row r="458" spans="3:27" ht="16.5" customHeight="1">
      <c r="C458" s="7">
        <v>452</v>
      </c>
      <c r="D458" s="6">
        <v>192</v>
      </c>
      <c r="E458" s="6">
        <v>196</v>
      </c>
      <c r="F458" s="6">
        <v>197</v>
      </c>
      <c r="U458" s="5539">
        <v>452</v>
      </c>
      <c r="V458" s="6">
        <v>243.06018773112788</v>
      </c>
      <c r="W458" s="6">
        <v>61.399069497610903</v>
      </c>
      <c r="X458" s="6">
        <v>232.75609858027096</v>
      </c>
      <c r="Y458" s="6">
        <v>153.64828251830269</v>
      </c>
      <c r="Z458" s="6" t="str">
        <v>Cluster2</v>
      </c>
      <c r="AA458" s="6">
        <v>61.399069497610903</v>
      </c>
    </row>
    <row r="459" spans="3:27" ht="16.5" customHeight="1">
      <c r="C459" s="7">
        <v>453</v>
      </c>
      <c r="D459" s="6">
        <v>189</v>
      </c>
      <c r="E459" s="6">
        <v>198</v>
      </c>
      <c r="F459" s="6">
        <v>197</v>
      </c>
      <c r="U459" s="5539">
        <v>453</v>
      </c>
      <c r="V459" s="6">
        <v>244.5501244049693</v>
      </c>
      <c r="W459" s="6">
        <v>62.117652939429071</v>
      </c>
      <c r="X459" s="6">
        <v>230.75682099914769</v>
      </c>
      <c r="Y459" s="6">
        <v>152.26381085017076</v>
      </c>
      <c r="Z459" s="6" t="str">
        <v>Cluster2</v>
      </c>
      <c r="AA459" s="6">
        <v>62.117652939429071</v>
      </c>
    </row>
    <row r="460" spans="3:27" ht="16.5" customHeight="1">
      <c r="C460" s="7">
        <v>454</v>
      </c>
      <c r="D460" s="6">
        <v>189</v>
      </c>
      <c r="E460" s="6">
        <v>198</v>
      </c>
      <c r="F460" s="6">
        <v>197</v>
      </c>
      <c r="U460" s="5539">
        <v>454</v>
      </c>
      <c r="V460" s="6">
        <v>244.5501244049693</v>
      </c>
      <c r="W460" s="6">
        <v>62.117652939429071</v>
      </c>
      <c r="X460" s="6">
        <v>230.75682099914769</v>
      </c>
      <c r="Y460" s="6">
        <v>152.26381085017076</v>
      </c>
      <c r="Z460" s="6" t="str">
        <v>Cluster2</v>
      </c>
      <c r="AA460" s="6">
        <v>62.117652939429071</v>
      </c>
    </row>
    <row r="461" spans="3:27" ht="16.5" customHeight="1">
      <c r="C461" s="7">
        <v>455</v>
      </c>
      <c r="D461" s="6">
        <v>189</v>
      </c>
      <c r="E461" s="6">
        <v>198</v>
      </c>
      <c r="F461" s="6">
        <v>197</v>
      </c>
      <c r="U461" s="5539">
        <v>455</v>
      </c>
      <c r="V461" s="6">
        <v>244.5501244049693</v>
      </c>
      <c r="W461" s="6">
        <v>62.117652939429071</v>
      </c>
      <c r="X461" s="6">
        <v>230.75682099914769</v>
      </c>
      <c r="Y461" s="6">
        <v>152.26381085017076</v>
      </c>
      <c r="Z461" s="6" t="str">
        <v>Cluster2</v>
      </c>
      <c r="AA461" s="6">
        <v>62.117652939429071</v>
      </c>
    </row>
    <row r="462" spans="3:27" ht="16.5" customHeight="1">
      <c r="C462" s="7">
        <v>456</v>
      </c>
      <c r="D462" s="6">
        <v>191</v>
      </c>
      <c r="E462" s="6">
        <v>197</v>
      </c>
      <c r="F462" s="6">
        <v>197</v>
      </c>
      <c r="U462" s="5539">
        <v>456</v>
      </c>
      <c r="V462" s="6">
        <v>243.79199664019805</v>
      </c>
      <c r="W462" s="6">
        <v>61.430381390570197</v>
      </c>
      <c r="X462" s="6">
        <v>232.15903035974773</v>
      </c>
      <c r="Y462" s="6">
        <v>153.35199500384155</v>
      </c>
      <c r="Z462" s="6" t="str">
        <v>Cluster2</v>
      </c>
      <c r="AA462" s="6">
        <v>61.430381390570197</v>
      </c>
    </row>
    <row r="463" spans="3:27" ht="16.5" customHeight="1">
      <c r="C463" s="7">
        <v>457</v>
      </c>
      <c r="D463" s="6">
        <v>192</v>
      </c>
      <c r="E463" s="6">
        <v>196</v>
      </c>
      <c r="F463" s="6">
        <v>197</v>
      </c>
      <c r="U463" s="5539">
        <v>457</v>
      </c>
      <c r="V463" s="6">
        <v>243.06018773112788</v>
      </c>
      <c r="W463" s="6">
        <v>61.399069497610903</v>
      </c>
      <c r="X463" s="6">
        <v>232.75609858027096</v>
      </c>
      <c r="Y463" s="6">
        <v>153.64828251830269</v>
      </c>
      <c r="Z463" s="6" t="str">
        <v>Cluster2</v>
      </c>
      <c r="AA463" s="6">
        <v>61.399069497610903</v>
      </c>
    </row>
    <row r="464" spans="3:27" ht="16.5" customHeight="1">
      <c r="C464" s="7">
        <v>458</v>
      </c>
      <c r="D464" s="6">
        <v>194</v>
      </c>
      <c r="E464" s="6">
        <v>195</v>
      </c>
      <c r="F464" s="6">
        <v>197</v>
      </c>
      <c r="U464" s="5539">
        <v>458</v>
      </c>
      <c r="V464" s="6">
        <v>242.33041315365165</v>
      </c>
      <c r="W464" s="6">
        <v>60.835307891552638</v>
      </c>
      <c r="X464" s="6">
        <v>234.18049954309691</v>
      </c>
      <c r="Y464" s="6">
        <v>154.77842549226884</v>
      </c>
      <c r="Z464" s="6" t="str">
        <v>Cluster2</v>
      </c>
      <c r="AA464" s="6">
        <v>60.835307891552638</v>
      </c>
    </row>
    <row r="465" spans="3:27" ht="16.5" customHeight="1">
      <c r="C465" s="7">
        <v>459</v>
      </c>
      <c r="D465" s="6">
        <v>195</v>
      </c>
      <c r="E465" s="6">
        <v>195</v>
      </c>
      <c r="F465" s="6">
        <v>197</v>
      </c>
      <c r="U465" s="5539">
        <v>459</v>
      </c>
      <c r="V465" s="6">
        <v>242.33053085501035</v>
      </c>
      <c r="W465" s="6">
        <v>60.281586408836482</v>
      </c>
      <c r="X465" s="6">
        <v>235.00218138874678</v>
      </c>
      <c r="Y465" s="6">
        <v>155.601950263297</v>
      </c>
      <c r="Z465" s="6" t="str">
        <v>Cluster2</v>
      </c>
      <c r="AA465" s="6">
        <v>60.281586408836482</v>
      </c>
    </row>
    <row r="466" spans="3:27" ht="16.5" customHeight="1">
      <c r="C466" s="7">
        <v>460</v>
      </c>
      <c r="D466" s="6">
        <v>196</v>
      </c>
      <c r="E466" s="6">
        <v>194</v>
      </c>
      <c r="F466" s="6">
        <v>197</v>
      </c>
      <c r="U466" s="5539">
        <v>460</v>
      </c>
      <c r="V466" s="6">
        <v>241.61912883409687</v>
      </c>
      <c r="W466" s="6">
        <v>60.349180916956605</v>
      </c>
      <c r="X466" s="6">
        <v>235.61751061031097</v>
      </c>
      <c r="Y466" s="6">
        <v>155.93244458709509</v>
      </c>
      <c r="Z466" s="6" t="str">
        <v>Cluster2</v>
      </c>
      <c r="AA466" s="6">
        <v>60.349180916956605</v>
      </c>
    </row>
    <row r="467" spans="3:27" ht="16.5" customHeight="1">
      <c r="C467" s="7">
        <v>461</v>
      </c>
      <c r="D467" s="6">
        <v>195</v>
      </c>
      <c r="E467" s="6">
        <v>195</v>
      </c>
      <c r="F467" s="6">
        <v>197</v>
      </c>
      <c r="U467" s="5539">
        <v>461</v>
      </c>
      <c r="V467" s="6">
        <v>242.33053085501035</v>
      </c>
      <c r="W467" s="6">
        <v>60.281586408836482</v>
      </c>
      <c r="X467" s="6">
        <v>235.00218138874678</v>
      </c>
      <c r="Y467" s="6">
        <v>155.601950263297</v>
      </c>
      <c r="Z467" s="6" t="str">
        <v>Cluster2</v>
      </c>
      <c r="AA467" s="6">
        <v>60.281586408836482</v>
      </c>
    </row>
    <row r="468" spans="3:27" ht="16.5" customHeight="1">
      <c r="C468" s="7">
        <v>462</v>
      </c>
      <c r="D468" s="6">
        <v>195</v>
      </c>
      <c r="E468" s="6">
        <v>195</v>
      </c>
      <c r="F468" s="6">
        <v>197</v>
      </c>
      <c r="U468" s="5539">
        <v>462</v>
      </c>
      <c r="V468" s="6">
        <v>242.33053085501035</v>
      </c>
      <c r="W468" s="6">
        <v>60.281586408836482</v>
      </c>
      <c r="X468" s="6">
        <v>235.00218138874678</v>
      </c>
      <c r="Y468" s="6">
        <v>155.601950263297</v>
      </c>
      <c r="Z468" s="6" t="str">
        <v>Cluster2</v>
      </c>
      <c r="AA468" s="6">
        <v>60.281586408836482</v>
      </c>
    </row>
    <row r="469" spans="3:27" ht="16.5" customHeight="1">
      <c r="C469" s="7">
        <v>463</v>
      </c>
      <c r="D469" s="6">
        <v>194</v>
      </c>
      <c r="E469" s="6">
        <v>195</v>
      </c>
      <c r="F469" s="6">
        <v>197</v>
      </c>
      <c r="U469" s="5539">
        <v>463</v>
      </c>
      <c r="V469" s="6">
        <v>242.33041315365165</v>
      </c>
      <c r="W469" s="6">
        <v>60.835307891552638</v>
      </c>
      <c r="X469" s="6">
        <v>234.18049954309691</v>
      </c>
      <c r="Y469" s="6">
        <v>154.77842549226884</v>
      </c>
      <c r="Z469" s="6" t="str">
        <v>Cluster2</v>
      </c>
      <c r="AA469" s="6">
        <v>60.835307891552638</v>
      </c>
    </row>
    <row r="470" spans="3:27" ht="16.5" customHeight="1">
      <c r="C470" s="7">
        <v>464</v>
      </c>
      <c r="D470" s="6">
        <v>192</v>
      </c>
      <c r="E470" s="6">
        <v>196</v>
      </c>
      <c r="F470" s="6">
        <v>197</v>
      </c>
      <c r="U470" s="5539">
        <v>464</v>
      </c>
      <c r="V470" s="6">
        <v>243.06018773112788</v>
      </c>
      <c r="W470" s="6">
        <v>61.399069497610903</v>
      </c>
      <c r="X470" s="6">
        <v>232.75609858027096</v>
      </c>
      <c r="Y470" s="6">
        <v>153.64828251830269</v>
      </c>
      <c r="Z470" s="6" t="str">
        <v>Cluster2</v>
      </c>
      <c r="AA470" s="6">
        <v>61.399069497610903</v>
      </c>
    </row>
    <row r="471" spans="3:27" ht="16.5" customHeight="1">
      <c r="C471" s="7">
        <v>465</v>
      </c>
      <c r="D471" s="6">
        <v>191</v>
      </c>
      <c r="E471" s="6">
        <v>195</v>
      </c>
      <c r="F471" s="6">
        <v>196</v>
      </c>
      <c r="U471" s="5539">
        <v>465</v>
      </c>
      <c r="V471" s="6">
        <v>241.65853742266935</v>
      </c>
      <c r="W471" s="6">
        <v>63.131004290500535</v>
      </c>
      <c r="X471" s="6">
        <v>231.18934991761068</v>
      </c>
      <c r="Y471" s="6">
        <v>152.05337371032326</v>
      </c>
      <c r="Z471" s="6" t="str">
        <v>Cluster2</v>
      </c>
      <c r="AA471" s="6">
        <v>63.131004290500535</v>
      </c>
    </row>
    <row r="472" spans="3:27" ht="16.5" customHeight="1">
      <c r="C472" s="7">
        <v>466</v>
      </c>
      <c r="D472" s="6">
        <v>190</v>
      </c>
      <c r="E472" s="6">
        <v>194</v>
      </c>
      <c r="F472" s="6">
        <v>195</v>
      </c>
      <c r="U472" s="5539">
        <v>466</v>
      </c>
      <c r="V472" s="6">
        <v>240.2611965312673</v>
      </c>
      <c r="W472" s="6">
        <v>64.862945279118648</v>
      </c>
      <c r="X472" s="6">
        <v>229.62497600292971</v>
      </c>
      <c r="Y472" s="6">
        <v>150.46149737576812</v>
      </c>
      <c r="Z472" s="6" t="str">
        <v>Cluster2</v>
      </c>
      <c r="AA472" s="6">
        <v>64.862945279118648</v>
      </c>
    </row>
    <row r="473" spans="3:27" ht="16.5" customHeight="1">
      <c r="C473" s="7">
        <v>467</v>
      </c>
      <c r="D473" s="6">
        <v>189</v>
      </c>
      <c r="E473" s="6">
        <v>193</v>
      </c>
      <c r="F473" s="6">
        <v>194</v>
      </c>
      <c r="U473" s="5539">
        <v>467</v>
      </c>
      <c r="V473" s="6">
        <v>238.86824068512922</v>
      </c>
      <c r="W473" s="6">
        <v>66.59489198006618</v>
      </c>
      <c r="X473" s="6">
        <v>228.06302570422207</v>
      </c>
      <c r="Y473" s="6">
        <v>148.87275079216255</v>
      </c>
      <c r="Z473" s="6" t="str">
        <v>Cluster2</v>
      </c>
      <c r="AA473" s="6">
        <v>66.59489198006618</v>
      </c>
    </row>
    <row r="474" spans="3:27" ht="16.5" customHeight="1">
      <c r="C474" s="7">
        <v>468</v>
      </c>
      <c r="D474" s="6">
        <v>189</v>
      </c>
      <c r="E474" s="6">
        <v>193</v>
      </c>
      <c r="F474" s="6">
        <v>194</v>
      </c>
      <c r="U474" s="5539">
        <v>468</v>
      </c>
      <c r="V474" s="6">
        <v>238.86824068512922</v>
      </c>
      <c r="W474" s="6">
        <v>66.59489198006618</v>
      </c>
      <c r="X474" s="6">
        <v>228.06302570422207</v>
      </c>
      <c r="Y474" s="6">
        <v>148.87275079216255</v>
      </c>
      <c r="Z474" s="6" t="str">
        <v>Cluster2</v>
      </c>
      <c r="AA474" s="6">
        <v>66.59489198006618</v>
      </c>
    </row>
    <row r="475" spans="3:27" ht="16.5" customHeight="1">
      <c r="C475" s="7">
        <v>469</v>
      </c>
      <c r="D475" s="6">
        <v>192</v>
      </c>
      <c r="E475" s="6">
        <v>193</v>
      </c>
      <c r="F475" s="6">
        <v>195</v>
      </c>
      <c r="U475" s="5539">
        <v>469</v>
      </c>
      <c r="V475" s="6">
        <v>239.51454410528945</v>
      </c>
      <c r="W475" s="6">
        <v>64.298449603155234</v>
      </c>
      <c r="X475" s="6">
        <v>231.06002368279033</v>
      </c>
      <c r="Y475" s="6">
        <v>151.60220469900804</v>
      </c>
      <c r="Z475" s="6" t="str">
        <v>Cluster2</v>
      </c>
      <c r="AA475" s="6">
        <v>64.298449603155234</v>
      </c>
    </row>
    <row r="476" spans="3:27" ht="16.5" customHeight="1">
      <c r="C476" s="7">
        <v>470</v>
      </c>
      <c r="D476" s="6">
        <v>192</v>
      </c>
      <c r="E476" s="6">
        <v>193</v>
      </c>
      <c r="F476" s="6">
        <v>195</v>
      </c>
      <c r="U476" s="5539">
        <v>470</v>
      </c>
      <c r="V476" s="6">
        <v>239.51454410528945</v>
      </c>
      <c r="W476" s="6">
        <v>64.298449603155234</v>
      </c>
      <c r="X476" s="6">
        <v>231.06002368279033</v>
      </c>
      <c r="Y476" s="6">
        <v>151.60220469900804</v>
      </c>
      <c r="Z476" s="6" t="str">
        <v>Cluster2</v>
      </c>
      <c r="AA476" s="6">
        <v>64.298449603155234</v>
      </c>
    </row>
    <row r="477" spans="3:27" ht="16.5" customHeight="1">
      <c r="C477" s="7">
        <v>471</v>
      </c>
      <c r="D477" s="6">
        <v>192</v>
      </c>
      <c r="E477" s="6">
        <v>193</v>
      </c>
      <c r="F477" s="6">
        <v>195</v>
      </c>
      <c r="U477" s="5539">
        <v>471</v>
      </c>
      <c r="V477" s="6">
        <v>239.51454410528945</v>
      </c>
      <c r="W477" s="6">
        <v>64.298449603155234</v>
      </c>
      <c r="X477" s="6">
        <v>231.06002368279033</v>
      </c>
      <c r="Y477" s="6">
        <v>151.60220469900804</v>
      </c>
      <c r="Z477" s="6" t="str">
        <v>Cluster2</v>
      </c>
      <c r="AA477" s="6">
        <v>64.298449603155234</v>
      </c>
    </row>
    <row r="478" spans="3:27" ht="16.5" customHeight="1">
      <c r="C478" s="7">
        <v>472</v>
      </c>
      <c r="D478" s="6">
        <v>192</v>
      </c>
      <c r="E478" s="6">
        <v>193</v>
      </c>
      <c r="F478" s="6">
        <v>195</v>
      </c>
      <c r="U478" s="5539">
        <v>472</v>
      </c>
      <c r="V478" s="6">
        <v>239.51454410528945</v>
      </c>
      <c r="W478" s="6">
        <v>64.298449603155234</v>
      </c>
      <c r="X478" s="6">
        <v>231.06002368279033</v>
      </c>
      <c r="Y478" s="6">
        <v>151.60220469900804</v>
      </c>
      <c r="Z478" s="6" t="str">
        <v>Cluster2</v>
      </c>
      <c r="AA478" s="6">
        <v>64.298449603155234</v>
      </c>
    </row>
    <row r="479" spans="3:27" ht="16.5" customHeight="1">
      <c r="C479" s="7">
        <v>473</v>
      </c>
      <c r="D479" s="6">
        <v>191</v>
      </c>
      <c r="E479" s="6">
        <v>192</v>
      </c>
      <c r="F479" s="6">
        <v>194</v>
      </c>
      <c r="U479" s="5539">
        <v>473</v>
      </c>
      <c r="V479" s="6">
        <v>238.11302082695354</v>
      </c>
      <c r="W479" s="6">
        <v>66.030058222935381</v>
      </c>
      <c r="X479" s="6">
        <v>229.50348283481503</v>
      </c>
      <c r="Y479" s="6">
        <v>150.01887283094416</v>
      </c>
      <c r="Z479" s="6" t="str">
        <v>Cluster2</v>
      </c>
      <c r="AA479" s="6">
        <v>66.030058222935381</v>
      </c>
    </row>
    <row r="480" spans="3:27" ht="16.5" customHeight="1">
      <c r="C480" s="7">
        <v>474</v>
      </c>
      <c r="D480" s="6">
        <v>191</v>
      </c>
      <c r="E480" s="6">
        <v>192</v>
      </c>
      <c r="F480" s="6">
        <v>194</v>
      </c>
      <c r="U480" s="5539">
        <v>474</v>
      </c>
      <c r="V480" s="6">
        <v>238.11302082695354</v>
      </c>
      <c r="W480" s="6">
        <v>66.030058222935381</v>
      </c>
      <c r="X480" s="6">
        <v>229.50348283481503</v>
      </c>
      <c r="Y480" s="6">
        <v>150.01887283094416</v>
      </c>
      <c r="Z480" s="6" t="str">
        <v>Cluster2</v>
      </c>
      <c r="AA480" s="6">
        <v>66.030058222935381</v>
      </c>
    </row>
    <row r="481" spans="3:27" ht="16.5" customHeight="1">
      <c r="C481" s="7">
        <v>475</v>
      </c>
      <c r="D481" s="6">
        <v>191</v>
      </c>
      <c r="E481" s="6">
        <v>192</v>
      </c>
      <c r="F481" s="6">
        <v>194</v>
      </c>
      <c r="U481" s="5539">
        <v>475</v>
      </c>
      <c r="V481" s="6">
        <v>238.11302082695354</v>
      </c>
      <c r="W481" s="6">
        <v>66.030058222935381</v>
      </c>
      <c r="X481" s="6">
        <v>229.50348283481503</v>
      </c>
      <c r="Y481" s="6">
        <v>150.01887283094416</v>
      </c>
      <c r="Z481" s="6" t="str">
        <v>Cluster2</v>
      </c>
      <c r="AA481" s="6">
        <v>66.030058222935381</v>
      </c>
    </row>
    <row r="482" spans="3:27" ht="16.5" customHeight="1">
      <c r="C482" s="7">
        <v>476</v>
      </c>
      <c r="D482" s="6">
        <v>191</v>
      </c>
      <c r="E482" s="6">
        <v>192</v>
      </c>
      <c r="F482" s="6">
        <v>194</v>
      </c>
      <c r="U482" s="5539">
        <v>476</v>
      </c>
      <c r="V482" s="6">
        <v>238.11302082695354</v>
      </c>
      <c r="W482" s="6">
        <v>66.030058222935381</v>
      </c>
      <c r="X482" s="6">
        <v>229.50348283481503</v>
      </c>
      <c r="Y482" s="6">
        <v>150.01887283094416</v>
      </c>
      <c r="Z482" s="6" t="str">
        <v>Cluster2</v>
      </c>
      <c r="AA482" s="6">
        <v>66.030058222935381</v>
      </c>
    </row>
    <row r="483" spans="3:27" ht="16.5" customHeight="1">
      <c r="C483" s="7">
        <v>477</v>
      </c>
      <c r="D483" s="6">
        <v>192</v>
      </c>
      <c r="E483" s="6">
        <v>193</v>
      </c>
      <c r="F483" s="6">
        <v>195</v>
      </c>
      <c r="U483" s="5539">
        <v>477</v>
      </c>
      <c r="V483" s="6">
        <v>239.51454410528945</v>
      </c>
      <c r="W483" s="6">
        <v>64.298449603155234</v>
      </c>
      <c r="X483" s="6">
        <v>231.06002368279033</v>
      </c>
      <c r="Y483" s="6">
        <v>151.60220469900804</v>
      </c>
      <c r="Z483" s="6" t="str">
        <v>Cluster2</v>
      </c>
      <c r="AA483" s="6">
        <v>64.298449603155234</v>
      </c>
    </row>
    <row r="484" spans="3:27" ht="16.5" customHeight="1">
      <c r="C484" s="7">
        <v>478</v>
      </c>
      <c r="D484" s="6">
        <v>191</v>
      </c>
      <c r="E484" s="6">
        <v>192</v>
      </c>
      <c r="F484" s="6">
        <v>194</v>
      </c>
      <c r="U484" s="5539">
        <v>478</v>
      </c>
      <c r="V484" s="6">
        <v>238.11302082695354</v>
      </c>
      <c r="W484" s="6">
        <v>66.030058222935381</v>
      </c>
      <c r="X484" s="6">
        <v>229.50348283481503</v>
      </c>
      <c r="Y484" s="6">
        <v>150.01887283094416</v>
      </c>
      <c r="Z484" s="6" t="str">
        <v>Cluster2</v>
      </c>
      <c r="AA484" s="6">
        <v>66.030058222935381</v>
      </c>
    </row>
    <row r="485" spans="3:27" ht="16.5" customHeight="1">
      <c r="C485" s="7">
        <v>479</v>
      </c>
      <c r="D485" s="6">
        <v>191</v>
      </c>
      <c r="E485" s="6">
        <v>192</v>
      </c>
      <c r="F485" s="6">
        <v>196</v>
      </c>
      <c r="U485" s="5539">
        <v>479</v>
      </c>
      <c r="V485" s="6">
        <v>239.5116474740617</v>
      </c>
      <c r="W485" s="6">
        <v>64.893610731363864</v>
      </c>
      <c r="X485" s="6">
        <v>230.56607943900582</v>
      </c>
      <c r="Y485" s="6">
        <v>150.54000040043104</v>
      </c>
      <c r="Z485" s="6" t="str">
        <v>Cluster2</v>
      </c>
      <c r="AA485" s="6">
        <v>64.893610731363864</v>
      </c>
    </row>
    <row r="486" spans="3:27" ht="16.5" customHeight="1">
      <c r="C486" s="7">
        <v>480</v>
      </c>
      <c r="D486" s="6">
        <v>188</v>
      </c>
      <c r="E486" s="6">
        <v>192</v>
      </c>
      <c r="F486" s="6">
        <v>193</v>
      </c>
      <c r="U486" s="5539">
        <v>480</v>
      </c>
      <c r="V486" s="6">
        <v>237.4797470467353</v>
      </c>
      <c r="W486" s="6">
        <v>68.326843958955294</v>
      </c>
      <c r="X486" s="6">
        <v>226.5035491606771</v>
      </c>
      <c r="Y486" s="6">
        <v>147.28723523880947</v>
      </c>
      <c r="Z486" s="6" t="str">
        <v>Cluster2</v>
      </c>
      <c r="AA486" s="6">
        <v>68.326843958955294</v>
      </c>
    </row>
    <row r="487" spans="3:27" ht="16.5" customHeight="1">
      <c r="C487" s="7">
        <v>481</v>
      </c>
      <c r="D487" s="6">
        <v>187</v>
      </c>
      <c r="E487" s="6">
        <v>197</v>
      </c>
      <c r="F487" s="6">
        <v>189</v>
      </c>
      <c r="U487" s="5539">
        <v>481</v>
      </c>
      <c r="V487" s="6">
        <v>238.40770770090452</v>
      </c>
      <c r="W487" s="6">
        <v>68.652045589688569</v>
      </c>
      <c r="X487" s="6">
        <v>224.6692377573381</v>
      </c>
      <c r="Y487" s="6">
        <v>148.13471098893797</v>
      </c>
      <c r="Z487" s="6" t="str">
        <v>Cluster2</v>
      </c>
      <c r="AA487" s="6">
        <v>68.652045589688569</v>
      </c>
    </row>
    <row r="488" spans="3:27" ht="16.5" customHeight="1">
      <c r="C488" s="7">
        <v>482</v>
      </c>
      <c r="D488" s="6">
        <v>175</v>
      </c>
      <c r="E488" s="6">
        <v>197</v>
      </c>
      <c r="F488" s="6">
        <v>184</v>
      </c>
      <c r="U488" s="5539">
        <v>482</v>
      </c>
      <c r="V488" s="6">
        <v>235.74669473223935</v>
      </c>
      <c r="W488" s="6">
        <v>79.365315894934014</v>
      </c>
      <c r="X488" s="6">
        <v>212.21891719041813</v>
      </c>
      <c r="Y488" s="6">
        <v>137.45562075641141</v>
      </c>
      <c r="Z488" s="6" t="str">
        <v>Cluster2</v>
      </c>
      <c r="AA488" s="6">
        <v>79.365315894934014</v>
      </c>
    </row>
    <row r="489" spans="3:27" ht="16.5" customHeight="1">
      <c r="C489" s="7">
        <v>483</v>
      </c>
      <c r="D489" s="6">
        <v>162</v>
      </c>
      <c r="E489" s="6">
        <v>208</v>
      </c>
      <c r="F489" s="6">
        <v>182</v>
      </c>
      <c r="U489" s="5539">
        <v>483</v>
      </c>
      <c r="V489" s="6">
        <v>244.16691385899492</v>
      </c>
      <c r="W489" s="6">
        <v>86.105037852985973</v>
      </c>
      <c r="X489" s="6">
        <v>203.7486592359414</v>
      </c>
      <c r="Y489" s="6">
        <v>134.22236201862572</v>
      </c>
      <c r="Z489" s="6" t="str">
        <v>Cluster2</v>
      </c>
      <c r="AA489" s="6">
        <v>86.105037852985973</v>
      </c>
    </row>
    <row r="490" spans="3:27" ht="16.5" customHeight="1">
      <c r="C490" s="7">
        <v>484</v>
      </c>
      <c r="D490" s="6">
        <v>100</v>
      </c>
      <c r="E490" s="6">
        <v>168</v>
      </c>
      <c r="F490" s="6">
        <v>131</v>
      </c>
      <c r="U490" s="5539">
        <v>484</v>
      </c>
      <c r="V490" s="6">
        <v>202.60029261228189</v>
      </c>
      <c r="W490" s="6">
        <v>174.97416991590242</v>
      </c>
      <c r="X490" s="6">
        <v>116.39969134133004</v>
      </c>
      <c r="Y490" s="6">
        <v>65.644490661851449</v>
      </c>
      <c r="Z490" s="6" t="str">
        <v>Cluster4</v>
      </c>
      <c r="AA490" s="6">
        <v>65.644490661851449</v>
      </c>
    </row>
    <row r="491" spans="3:27" ht="16.5" customHeight="1">
      <c r="C491" s="7">
        <v>485</v>
      </c>
      <c r="D491" s="6">
        <v>35</v>
      </c>
      <c r="E491" s="6">
        <v>124</v>
      </c>
      <c r="F491" s="6">
        <v>76</v>
      </c>
      <c r="U491" s="5539">
        <v>485</v>
      </c>
      <c r="V491" s="6">
        <v>195.64433994491259</v>
      </c>
      <c r="W491" s="6">
        <v>270.42834462344922</v>
      </c>
      <c r="X491" s="6">
        <v>39.752174727422556</v>
      </c>
      <c r="Y491" s="6">
        <v>86.174803243133397</v>
      </c>
      <c r="Z491" s="6" t="str">
        <v>Cluster3</v>
      </c>
      <c r="AA491" s="6">
        <v>39.752174727422556</v>
      </c>
    </row>
    <row r="492" spans="3:27" ht="16.5" customHeight="1">
      <c r="C492" s="7">
        <v>486</v>
      </c>
      <c r="D492" s="6">
        <v>24</v>
      </c>
      <c r="E492" s="6">
        <v>131</v>
      </c>
      <c r="F492" s="6">
        <v>75</v>
      </c>
      <c r="U492" s="5539">
        <v>486</v>
      </c>
      <c r="V492" s="6">
        <v>208.08039224957173</v>
      </c>
      <c r="W492" s="6">
        <v>276.33687010037119</v>
      </c>
      <c r="X492" s="6">
        <v>26.67626871029173</v>
      </c>
      <c r="Y492" s="6">
        <v>92.464240659732766</v>
      </c>
      <c r="Z492" s="6" t="str">
        <v>Cluster3</v>
      </c>
      <c r="AA492" s="6">
        <v>26.67626871029173</v>
      </c>
    </row>
    <row r="493" spans="3:27" ht="16.5" customHeight="1">
      <c r="C493" s="7">
        <v>487</v>
      </c>
      <c r="D493" s="6">
        <v>19</v>
      </c>
      <c r="E493" s="6">
        <v>139</v>
      </c>
      <c r="F493" s="6">
        <v>75</v>
      </c>
      <c r="U493" s="5539">
        <v>487</v>
      </c>
      <c r="V493" s="6">
        <v>216.43909744285159</v>
      </c>
      <c r="W493" s="6">
        <v>277.28981026885054</v>
      </c>
      <c r="X493" s="6">
        <v>18.587404232556349</v>
      </c>
      <c r="Y493" s="6">
        <v>96.367892947188707</v>
      </c>
      <c r="Z493" s="6" t="str">
        <v>Cluster3</v>
      </c>
      <c r="AA493" s="6">
        <v>18.587404232556349</v>
      </c>
    </row>
    <row r="494" spans="3:27" ht="16.5" customHeight="1">
      <c r="C494" s="7">
        <v>488</v>
      </c>
      <c r="D494" s="6">
        <v>3</v>
      </c>
      <c r="E494" s="6">
        <v>128</v>
      </c>
      <c r="F494" s="6">
        <v>60</v>
      </c>
      <c r="U494" s="5539">
        <v>488</v>
      </c>
      <c r="V494" s="6">
        <v>221.50415987496135</v>
      </c>
      <c r="W494" s="6">
        <v>301.53440500852986</v>
      </c>
      <c r="X494" s="6">
        <v>21.735119279786836</v>
      </c>
      <c r="Y494" s="6">
        <v>115.58656157205399</v>
      </c>
      <c r="Z494" s="6" t="str">
        <v>Cluster3</v>
      </c>
      <c r="AA494" s="6">
        <v>21.735119279786836</v>
      </c>
    </row>
    <row r="495" spans="3:27" ht="16.5" customHeight="1">
      <c r="C495" s="7">
        <v>489</v>
      </c>
      <c r="D495" s="6">
        <v>1</v>
      </c>
      <c r="E495" s="6">
        <v>120</v>
      </c>
      <c r="F495" s="6">
        <v>54</v>
      </c>
      <c r="U495" s="5539">
        <v>489</v>
      </c>
      <c r="V495" s="6">
        <v>218.73089515842204</v>
      </c>
      <c r="W495" s="6">
        <v>309.26241787736143</v>
      </c>
      <c r="X495" s="6">
        <v>31.706621139903952</v>
      </c>
      <c r="Y495" s="6">
        <v>121.22701095604022</v>
      </c>
      <c r="Z495" s="6" t="str">
        <v>Cluster3</v>
      </c>
      <c r="AA495" s="6">
        <v>31.706621139903952</v>
      </c>
    </row>
    <row r="496" spans="3:27" ht="16.5" customHeight="1">
      <c r="C496" s="7">
        <v>490</v>
      </c>
      <c r="D496" s="6">
        <v>3</v>
      </c>
      <c r="E496" s="6">
        <v>120</v>
      </c>
      <c r="F496" s="6">
        <v>52</v>
      </c>
      <c r="U496" s="5539">
        <v>490</v>
      </c>
      <c r="V496" s="6">
        <v>216.73324617812062</v>
      </c>
      <c r="W496" s="6">
        <v>308.95938395513116</v>
      </c>
      <c r="X496" s="6">
        <v>32.946612147166135</v>
      </c>
      <c r="Y496" s="6">
        <v>121.85471072548894</v>
      </c>
      <c r="Z496" s="6" t="str">
        <v>Cluster3</v>
      </c>
      <c r="AA496" s="6">
        <v>32.946612147166135</v>
      </c>
    </row>
    <row r="497" spans="3:27" ht="16.5" customHeight="1">
      <c r="C497" s="7">
        <v>491</v>
      </c>
      <c r="D497" s="6">
        <v>5</v>
      </c>
      <c r="E497" s="6">
        <v>120</v>
      </c>
      <c r="F497" s="6">
        <v>53</v>
      </c>
      <c r="U497" s="5539">
        <v>491</v>
      </c>
      <c r="V497" s="6">
        <v>215.08236418546744</v>
      </c>
      <c r="W497" s="6">
        <v>306.92079913841121</v>
      </c>
      <c r="X497" s="6">
        <v>32.464614762657057</v>
      </c>
      <c r="Y497" s="6">
        <v>119.96289901170049</v>
      </c>
      <c r="Z497" s="6" t="str">
        <v>Cluster3</v>
      </c>
      <c r="AA497" s="6">
        <v>32.464614762657057</v>
      </c>
    </row>
    <row r="498" spans="3:27" ht="16.5" customHeight="1">
      <c r="C498" s="7">
        <v>492</v>
      </c>
      <c r="D498" s="6">
        <v>3</v>
      </c>
      <c r="E498" s="6">
        <v>124</v>
      </c>
      <c r="F498" s="6">
        <v>55</v>
      </c>
      <c r="U498" s="5539">
        <v>492</v>
      </c>
      <c r="V498" s="6">
        <v>218.93306540175271</v>
      </c>
      <c r="W498" s="6">
        <v>305.79542688940984</v>
      </c>
      <c r="X498" s="6">
        <v>27.95555675995973</v>
      </c>
      <c r="Y498" s="6">
        <v>119.47006785581911</v>
      </c>
      <c r="Z498" s="6" t="str">
        <v>Cluster3</v>
      </c>
      <c r="AA498" s="6">
        <v>27.95555675995973</v>
      </c>
    </row>
    <row r="499" spans="3:27" ht="16.5" customHeight="1">
      <c r="C499" s="7">
        <v>493</v>
      </c>
      <c r="D499" s="6">
        <v>0</v>
      </c>
      <c r="E499" s="6">
        <v>129</v>
      </c>
      <c r="F499" s="6">
        <v>57</v>
      </c>
      <c r="U499" s="5539">
        <v>493</v>
      </c>
      <c r="V499" s="6">
        <v>224.17233021657566</v>
      </c>
      <c r="W499" s="6">
        <v>305.15431390005</v>
      </c>
      <c r="X499" s="6">
        <v>22.923547873319791</v>
      </c>
      <c r="Y499" s="6">
        <v>119.82544278445488</v>
      </c>
      <c r="Z499" s="6" t="str">
        <v>Cluster3</v>
      </c>
      <c r="AA499" s="6">
        <v>22.923547873319791</v>
      </c>
    </row>
    <row r="500" spans="3:27" ht="16.5" customHeight="1">
      <c r="C500" s="7">
        <v>494</v>
      </c>
      <c r="D500" s="6">
        <v>0</v>
      </c>
      <c r="E500" s="6">
        <v>132</v>
      </c>
      <c r="F500" s="6">
        <v>59</v>
      </c>
      <c r="U500" s="5539">
        <v>494</v>
      </c>
      <c r="V500" s="6">
        <v>225.89438164030531</v>
      </c>
      <c r="W500" s="6">
        <v>303.01602334796291</v>
      </c>
      <c r="X500" s="6">
        <v>19.394739728018358</v>
      </c>
      <c r="Y500" s="6">
        <v>118.51878749681374</v>
      </c>
      <c r="Z500" s="6" t="str">
        <v>Cluster3</v>
      </c>
      <c r="AA500" s="6">
        <v>19.394739728018358</v>
      </c>
    </row>
    <row r="501" spans="3:27" ht="16.5" customHeight="1">
      <c r="C501" s="7">
        <v>495</v>
      </c>
      <c r="D501" s="6">
        <v>1</v>
      </c>
      <c r="E501" s="6">
        <v>131</v>
      </c>
      <c r="F501" s="6">
        <v>59</v>
      </c>
      <c r="U501" s="5539">
        <v>495</v>
      </c>
      <c r="V501" s="6">
        <v>224.54395759123133</v>
      </c>
      <c r="W501" s="6">
        <v>302.59356302306691</v>
      </c>
      <c r="X501" s="6">
        <v>20.043502135308575</v>
      </c>
      <c r="Y501" s="6">
        <v>117.83744455342205</v>
      </c>
      <c r="Z501" s="6" t="str">
        <v>Cluster3</v>
      </c>
      <c r="AA501" s="6">
        <v>20.043502135308575</v>
      </c>
    </row>
    <row r="502" spans="3:27" ht="16.5" customHeight="1">
      <c r="C502" s="7">
        <v>496</v>
      </c>
      <c r="D502" s="6">
        <v>2</v>
      </c>
      <c r="E502" s="6">
        <v>129</v>
      </c>
      <c r="F502" s="6">
        <v>60</v>
      </c>
      <c r="U502" s="5539">
        <v>496</v>
      </c>
      <c r="V502" s="6">
        <v>222.85056788762205</v>
      </c>
      <c r="W502" s="6">
        <v>301.9417881421295</v>
      </c>
      <c r="X502" s="6">
        <v>20.900463185681211</v>
      </c>
      <c r="Y502" s="6">
        <v>116.23808698909455</v>
      </c>
      <c r="Z502" s="6" t="str">
        <v>Cluster3</v>
      </c>
      <c r="AA502" s="6">
        <v>20.900463185681211</v>
      </c>
    </row>
    <row r="503" spans="3:27" ht="16.5" customHeight="1">
      <c r="C503" s="7">
        <v>497</v>
      </c>
      <c r="D503" s="6">
        <v>2</v>
      </c>
      <c r="E503" s="6">
        <v>126</v>
      </c>
      <c r="F503" s="6">
        <v>63</v>
      </c>
      <c r="U503" s="5539">
        <v>497</v>
      </c>
      <c r="V503" s="6">
        <v>221.87019641428668</v>
      </c>
      <c r="W503" s="6">
        <v>301.27449049784735</v>
      </c>
      <c r="X503" s="6">
        <v>21.847960219848137</v>
      </c>
      <c r="Y503" s="6">
        <v>113.50462723341738</v>
      </c>
      <c r="Z503" s="6" t="str">
        <v>Cluster3</v>
      </c>
      <c r="AA503" s="6">
        <v>21.847960219848137</v>
      </c>
    </row>
    <row r="504" spans="3:27" ht="16.5" customHeight="1">
      <c r="C504" s="7">
        <v>498</v>
      </c>
      <c r="D504" s="6">
        <v>5</v>
      </c>
      <c r="E504" s="6">
        <v>124</v>
      </c>
      <c r="F504" s="6">
        <v>66</v>
      </c>
      <c r="U504" s="5539">
        <v>498</v>
      </c>
      <c r="V504" s="6">
        <v>218.82619462240422</v>
      </c>
      <c r="W504" s="6">
        <v>298.0560010139888</v>
      </c>
      <c r="X504" s="6">
        <v>22.81067483196729</v>
      </c>
      <c r="Y504" s="6">
        <v>109.2006011991087</v>
      </c>
      <c r="Z504" s="6" t="str">
        <v>Cluster3</v>
      </c>
      <c r="AA504" s="6">
        <v>22.81067483196729</v>
      </c>
    </row>
    <row r="505" spans="3:27" ht="16.5" customHeight="1">
      <c r="C505" s="7">
        <v>499</v>
      </c>
      <c r="D505" s="6">
        <v>6</v>
      </c>
      <c r="E505" s="6">
        <v>119</v>
      </c>
      <c r="F505" s="6">
        <v>65</v>
      </c>
      <c r="U505" s="5539">
        <v>499</v>
      </c>
      <c r="V505" s="6">
        <v>215.47680187922504</v>
      </c>
      <c r="W505" s="6">
        <v>299.70285896220577</v>
      </c>
      <c r="X505" s="6">
        <v>27.977622983385366</v>
      </c>
      <c r="Y505" s="6">
        <v>109.26955009986108</v>
      </c>
      <c r="Z505" s="6" t="str">
        <v>Cluster3</v>
      </c>
      <c r="AA505" s="6">
        <v>27.977622983385366</v>
      </c>
    </row>
    <row r="506" spans="3:27" ht="16.5" customHeight="1">
      <c r="C506" s="7">
        <v>500</v>
      </c>
      <c r="D506" s="6">
        <v>9</v>
      </c>
      <c r="E506" s="6">
        <v>120</v>
      </c>
      <c r="F506" s="6">
        <v>67</v>
      </c>
      <c r="U506" s="5539">
        <v>500</v>
      </c>
      <c r="V506" s="6">
        <v>213.67447597556063</v>
      </c>
      <c r="W506" s="6">
        <v>295.99088113046975</v>
      </c>
      <c r="X506" s="6">
        <v>27.1680926546892</v>
      </c>
      <c r="Y506" s="6">
        <v>105.97135205543927</v>
      </c>
      <c r="Z506" s="6" t="str">
        <v>Cluster3</v>
      </c>
      <c r="AA506" s="6">
        <v>27.1680926546892</v>
      </c>
    </row>
    <row r="507" spans="3:27" ht="16.5" customHeight="1">
      <c r="C507" s="7">
        <v>501</v>
      </c>
      <c r="D507" s="6">
        <v>167</v>
      </c>
      <c r="E507" s="6">
        <v>25</v>
      </c>
      <c r="F507" s="6">
        <v>37</v>
      </c>
      <c r="U507" s="5539">
        <v>501</v>
      </c>
      <c r="V507" s="6">
        <v>29.141618787329193</v>
      </c>
      <c r="W507" s="6">
        <v>290.35831490534895</v>
      </c>
      <c r="X507" s="6">
        <v>207.65222059007203</v>
      </c>
      <c r="Y507" s="6">
        <v>180.77856996051815</v>
      </c>
      <c r="Z507" s="6" t="str">
        <v>Cluster1</v>
      </c>
      <c r="AA507" s="6">
        <v>29.141618787329193</v>
      </c>
    </row>
    <row r="508" spans="3:27" ht="16.5" customHeight="1">
      <c r="C508" s="7">
        <v>502</v>
      </c>
      <c r="D508" s="6">
        <v>165</v>
      </c>
      <c r="E508" s="6">
        <v>18</v>
      </c>
      <c r="F508" s="6">
        <v>28</v>
      </c>
      <c r="U508" s="5539">
        <v>502</v>
      </c>
      <c r="V508" s="6">
        <v>29.659021039306751</v>
      </c>
      <c r="W508" s="6">
        <v>301.8031801543143</v>
      </c>
      <c r="X508" s="6">
        <v>211.9527528498503</v>
      </c>
      <c r="Y508" s="6">
        <v>189.32334148837344</v>
      </c>
      <c r="Z508" s="6" t="str">
        <v>Cluster1</v>
      </c>
      <c r="AA508" s="6">
        <v>29.659021039306751</v>
      </c>
    </row>
    <row r="509" spans="3:27" ht="16.5" customHeight="1">
      <c r="C509" s="7">
        <v>503</v>
      </c>
      <c r="D509" s="6">
        <v>176</v>
      </c>
      <c r="E509" s="6">
        <v>15</v>
      </c>
      <c r="F509" s="6">
        <v>23</v>
      </c>
      <c r="U509" s="5539">
        <v>503</v>
      </c>
      <c r="V509" s="6">
        <v>20.154878373442461</v>
      </c>
      <c r="W509" s="6">
        <v>305.24428079978225</v>
      </c>
      <c r="X509" s="6">
        <v>223.34660917536328</v>
      </c>
      <c r="Y509" s="6">
        <v>200.0861872171339</v>
      </c>
      <c r="Z509" s="6" t="str">
        <v>Cluster1</v>
      </c>
      <c r="AA509" s="6">
        <v>20.154878373442461</v>
      </c>
    </row>
    <row r="510" spans="3:27" ht="16.5" customHeight="1">
      <c r="C510" s="7">
        <v>504</v>
      </c>
      <c r="D510" s="6">
        <v>183</v>
      </c>
      <c r="E510" s="6">
        <v>17</v>
      </c>
      <c r="F510" s="6">
        <v>21</v>
      </c>
      <c r="U510" s="5539">
        <v>504</v>
      </c>
      <c r="V510" s="6">
        <v>14.11663816059513</v>
      </c>
      <c r="W510" s="6">
        <v>304.09696750335712</v>
      </c>
      <c r="X510" s="6">
        <v>228.16077094681083</v>
      </c>
      <c r="Y510" s="6">
        <v>204.31442791086724</v>
      </c>
      <c r="Z510" s="6" t="str">
        <v>Cluster1</v>
      </c>
      <c r="AA510" s="6">
        <v>14.11663816059513</v>
      </c>
    </row>
    <row r="511" spans="3:27" ht="16.5" customHeight="1">
      <c r="C511" s="7">
        <v>505</v>
      </c>
      <c r="D511" s="6">
        <v>179</v>
      </c>
      <c r="E511" s="6">
        <v>17</v>
      </c>
      <c r="F511" s="6">
        <v>15</v>
      </c>
      <c r="U511" s="5539">
        <v>505</v>
      </c>
      <c r="V511" s="6">
        <v>20.663870081491403</v>
      </c>
      <c r="W511" s="6">
        <v>308.90385134443557</v>
      </c>
      <c r="X511" s="6">
        <v>226.45232780983247</v>
      </c>
      <c r="Y511" s="6">
        <v>206.11664948702634</v>
      </c>
      <c r="Z511" s="6" t="str">
        <v>Cluster1</v>
      </c>
      <c r="AA511" s="6">
        <v>20.663870081491403</v>
      </c>
    </row>
    <row r="512" spans="3:27" ht="16.5" customHeight="1">
      <c r="C512" s="7">
        <v>506</v>
      </c>
      <c r="D512" s="6">
        <v>178</v>
      </c>
      <c r="E512" s="6">
        <v>19</v>
      </c>
      <c r="F512" s="6">
        <v>16</v>
      </c>
      <c r="U512" s="5539">
        <v>506</v>
      </c>
      <c r="V512" s="6">
        <v>20.509202764705364</v>
      </c>
      <c r="W512" s="6">
        <v>306.97690867031486</v>
      </c>
      <c r="X512" s="6">
        <v>224.28204953033494</v>
      </c>
      <c r="Y512" s="6">
        <v>203.91928104730303</v>
      </c>
      <c r="Z512" s="6" t="str">
        <v>Cluster1</v>
      </c>
      <c r="AA512" s="6">
        <v>20.509202764705364</v>
      </c>
    </row>
    <row r="513" spans="3:27" ht="16.5" customHeight="1">
      <c r="C513" s="7">
        <v>507</v>
      </c>
      <c r="D513" s="6">
        <v>180</v>
      </c>
      <c r="E513" s="6">
        <v>21</v>
      </c>
      <c r="F513" s="6">
        <v>18</v>
      </c>
      <c r="U513" s="5539">
        <v>507</v>
      </c>
      <c r="V513" s="6">
        <v>17.590898194767124</v>
      </c>
      <c r="W513" s="6">
        <v>303.86422382648692</v>
      </c>
      <c r="X513" s="6">
        <v>224.24586855389418</v>
      </c>
      <c r="Y513" s="6">
        <v>202.70225877161519</v>
      </c>
      <c r="Z513" s="6" t="str">
        <v>Cluster1</v>
      </c>
      <c r="AA513" s="6">
        <v>17.590898194767124</v>
      </c>
    </row>
    <row r="514" spans="3:27" ht="16.5" customHeight="1">
      <c r="C514" s="7">
        <v>508</v>
      </c>
      <c r="D514" s="6">
        <v>178</v>
      </c>
      <c r="E514" s="6">
        <v>18</v>
      </c>
      <c r="F514" s="6">
        <v>18</v>
      </c>
      <c r="U514" s="5539">
        <v>508</v>
      </c>
      <c r="V514" s="6">
        <v>19.55265136166874</v>
      </c>
      <c r="W514" s="6">
        <v>306.26663805463352</v>
      </c>
      <c r="X514" s="6">
        <v>224.35100457454345</v>
      </c>
      <c r="Y514" s="6">
        <v>203.03954570288499</v>
      </c>
      <c r="Z514" s="6" t="str">
        <v>Cluster1</v>
      </c>
      <c r="AA514" s="6">
        <v>19.55265136166874</v>
      </c>
    </row>
    <row r="515" spans="3:27" ht="16.5" customHeight="1">
      <c r="C515" s="7">
        <v>509</v>
      </c>
      <c r="D515" s="6">
        <v>178</v>
      </c>
      <c r="E515" s="6">
        <v>18</v>
      </c>
      <c r="F515" s="6">
        <v>20</v>
      </c>
      <c r="U515" s="5539">
        <v>509</v>
      </c>
      <c r="V515" s="6">
        <v>18.609802891835294</v>
      </c>
      <c r="W515" s="6">
        <v>304.87122807854047</v>
      </c>
      <c r="X515" s="6">
        <v>223.87103789496868</v>
      </c>
      <c r="Y515" s="6">
        <v>201.68710081293924</v>
      </c>
      <c r="Z515" s="6" t="str">
        <v>Cluster1</v>
      </c>
      <c r="AA515" s="6">
        <v>18.609802891835294</v>
      </c>
    </row>
    <row r="516" spans="3:27" ht="16.5" customHeight="1">
      <c r="C516" s="7">
        <v>510</v>
      </c>
      <c r="D516" s="6">
        <v>177</v>
      </c>
      <c r="E516" s="6">
        <v>19</v>
      </c>
      <c r="F516" s="6">
        <v>20</v>
      </c>
      <c r="U516" s="5539">
        <v>510</v>
      </c>
      <c r="V516" s="6">
        <v>19.354780535985938</v>
      </c>
      <c r="W516" s="6">
        <v>304.33913933757503</v>
      </c>
      <c r="X516" s="6">
        <v>222.51439405000289</v>
      </c>
      <c r="Y516" s="6">
        <v>200.6457731554861</v>
      </c>
      <c r="Z516" s="6" t="str">
        <v>Cluster1</v>
      </c>
      <c r="AA516" s="6">
        <v>19.354780535985938</v>
      </c>
    </row>
    <row r="517" spans="3:27" ht="16.5" customHeight="1">
      <c r="C517" s="7">
        <v>511</v>
      </c>
      <c r="D517" s="6">
        <v>176</v>
      </c>
      <c r="E517" s="6">
        <v>21</v>
      </c>
      <c r="F517" s="6">
        <v>19</v>
      </c>
      <c r="U517" s="5539">
        <v>511</v>
      </c>
      <c r="V517" s="6">
        <v>20.548012373298494</v>
      </c>
      <c r="W517" s="6">
        <v>303.81957259081264</v>
      </c>
      <c r="X517" s="6">
        <v>220.83380215880013</v>
      </c>
      <c r="Y517" s="6">
        <v>199.8076493960111</v>
      </c>
      <c r="Z517" s="6" t="str">
        <v>Cluster1</v>
      </c>
      <c r="AA517" s="6">
        <v>20.548012373298494</v>
      </c>
    </row>
    <row r="518" spans="3:27" ht="16.5" customHeight="1">
      <c r="C518" s="7">
        <v>512</v>
      </c>
      <c r="D518" s="6">
        <v>176</v>
      </c>
      <c r="E518" s="6">
        <v>21</v>
      </c>
      <c r="F518" s="6">
        <v>17</v>
      </c>
      <c r="U518" s="5539">
        <v>512</v>
      </c>
      <c r="V518" s="6">
        <v>21.49888890364414</v>
      </c>
      <c r="W518" s="6">
        <v>305.22634316918732</v>
      </c>
      <c r="X518" s="6">
        <v>221.32939213161089</v>
      </c>
      <c r="Y518" s="6">
        <v>201.18267132649501</v>
      </c>
      <c r="Z518" s="6" t="str">
        <v>Cluster1</v>
      </c>
      <c r="AA518" s="6">
        <v>21.49888890364414</v>
      </c>
    </row>
    <row r="519" spans="3:27" ht="16.5" customHeight="1">
      <c r="C519" s="7">
        <v>513</v>
      </c>
      <c r="D519" s="6">
        <v>179</v>
      </c>
      <c r="E519" s="6">
        <v>20</v>
      </c>
      <c r="F519" s="6">
        <v>17</v>
      </c>
      <c r="U519" s="5539">
        <v>513</v>
      </c>
      <c r="V519" s="6">
        <v>19.027179209521041</v>
      </c>
      <c r="W519" s="6">
        <v>305.41962034097952</v>
      </c>
      <c r="X519" s="6">
        <v>224.25727112517225</v>
      </c>
      <c r="Y519" s="6">
        <v>203.30430257862696</v>
      </c>
      <c r="Z519" s="6" t="str">
        <v>Cluster1</v>
      </c>
      <c r="AA519" s="6">
        <v>19.027179209521041</v>
      </c>
    </row>
    <row r="520" spans="3:27" ht="16.5" customHeight="1">
      <c r="C520" s="7">
        <v>514</v>
      </c>
      <c r="D520" s="6">
        <v>182</v>
      </c>
      <c r="E520" s="6">
        <v>18</v>
      </c>
      <c r="F520" s="6">
        <v>17</v>
      </c>
      <c r="U520" s="5539">
        <v>514</v>
      </c>
      <c r="V520" s="6">
        <v>16.956563982021827</v>
      </c>
      <c r="W520" s="6">
        <v>306.34031307958338</v>
      </c>
      <c r="X520" s="6">
        <v>227.74989493122746</v>
      </c>
      <c r="Y520" s="6">
        <v>205.93243084368592</v>
      </c>
      <c r="Z520" s="6" t="str">
        <v>Cluster1</v>
      </c>
      <c r="AA520" s="6">
        <v>16.956563982021827</v>
      </c>
    </row>
    <row r="521" spans="3:27" ht="16.5" customHeight="1">
      <c r="C521" s="7">
        <v>515</v>
      </c>
      <c r="D521" s="6">
        <v>181</v>
      </c>
      <c r="E521" s="6">
        <v>17</v>
      </c>
      <c r="F521" s="6">
        <v>16</v>
      </c>
      <c r="U521" s="5539">
        <v>515</v>
      </c>
      <c r="V521" s="6">
        <v>18.550442351840786</v>
      </c>
      <c r="W521" s="6">
        <v>307.88969678320177</v>
      </c>
      <c r="X521" s="6">
        <v>227.76990303857914</v>
      </c>
      <c r="Y521" s="6">
        <v>206.53474237778141</v>
      </c>
      <c r="Z521" s="6" t="str">
        <v>Cluster1</v>
      </c>
      <c r="AA521" s="6">
        <v>18.550442351840786</v>
      </c>
    </row>
    <row r="522" spans="3:27" ht="16.5" customHeight="1">
      <c r="C522" s="7">
        <v>516</v>
      </c>
      <c r="D522" s="6">
        <v>180</v>
      </c>
      <c r="E522" s="6">
        <v>17</v>
      </c>
      <c r="F522" s="6">
        <v>18</v>
      </c>
      <c r="U522" s="5539">
        <v>516</v>
      </c>
      <c r="V522" s="6">
        <v>18.112991321130682</v>
      </c>
      <c r="W522" s="6">
        <v>306.64367356326699</v>
      </c>
      <c r="X522" s="6">
        <v>226.49167356340587</v>
      </c>
      <c r="Y522" s="6">
        <v>204.63045569092492</v>
      </c>
      <c r="Z522" s="6" t="str">
        <v>Cluster1</v>
      </c>
      <c r="AA522" s="6">
        <v>18.112991321130682</v>
      </c>
    </row>
    <row r="523" spans="3:27" ht="16.5" customHeight="1">
      <c r="C523" s="7">
        <v>517</v>
      </c>
      <c r="D523" s="6">
        <v>179</v>
      </c>
      <c r="E523" s="6">
        <v>18</v>
      </c>
      <c r="F523" s="6">
        <v>23</v>
      </c>
      <c r="U523" s="5539">
        <v>517</v>
      </c>
      <c r="V523" s="6">
        <v>16.595472018823724</v>
      </c>
      <c r="W523" s="6">
        <v>302.62719453325371</v>
      </c>
      <c r="X523" s="6">
        <v>223.97335339551245</v>
      </c>
      <c r="Y523" s="6">
        <v>200.2379505359726</v>
      </c>
      <c r="Z523" s="6" t="str">
        <v>Cluster1</v>
      </c>
      <c r="AA523" s="6">
        <v>16.595472018823724</v>
      </c>
    </row>
    <row r="524" spans="3:27" ht="16.5" customHeight="1">
      <c r="C524" s="7">
        <v>518</v>
      </c>
      <c r="D524" s="6">
        <v>178</v>
      </c>
      <c r="E524" s="6">
        <v>19</v>
      </c>
      <c r="F524" s="6">
        <v>23</v>
      </c>
      <c r="U524" s="5539">
        <v>518</v>
      </c>
      <c r="V524" s="6">
        <v>17.369296400567869</v>
      </c>
      <c r="W524" s="6">
        <v>302.08784300876169</v>
      </c>
      <c r="X524" s="6">
        <v>222.61284100990346</v>
      </c>
      <c r="Y524" s="6">
        <v>199.18402668306686</v>
      </c>
      <c r="Z524" s="6" t="str">
        <v>Cluster1</v>
      </c>
      <c r="AA524" s="6">
        <v>17.369296400567869</v>
      </c>
    </row>
    <row r="525" spans="3:27" ht="16.5" customHeight="1">
      <c r="C525" s="7">
        <v>519</v>
      </c>
      <c r="D525" s="6">
        <v>177</v>
      </c>
      <c r="E525" s="6">
        <v>18</v>
      </c>
      <c r="F525" s="6">
        <v>23</v>
      </c>
      <c r="U525" s="5539">
        <v>519</v>
      </c>
      <c r="V525" s="6">
        <v>18.474187425279244</v>
      </c>
      <c r="W525" s="6">
        <v>302.95766853416296</v>
      </c>
      <c r="X525" s="6">
        <v>222.39385164343238</v>
      </c>
      <c r="Y525" s="6">
        <v>199.12314024014171</v>
      </c>
      <c r="Z525" s="6" t="str">
        <v>Cluster1</v>
      </c>
      <c r="AA525" s="6">
        <v>18.474187425279244</v>
      </c>
    </row>
    <row r="526" spans="3:27" ht="16.5" customHeight="1">
      <c r="C526" s="7">
        <v>520</v>
      </c>
      <c r="D526" s="6">
        <v>177</v>
      </c>
      <c r="E526" s="6">
        <v>18</v>
      </c>
      <c r="F526" s="6">
        <v>23</v>
      </c>
      <c r="U526" s="5539">
        <v>520</v>
      </c>
      <c r="V526" s="6">
        <v>18.474187425279244</v>
      </c>
      <c r="W526" s="6">
        <v>302.95766853416296</v>
      </c>
      <c r="X526" s="6">
        <v>222.39385164343238</v>
      </c>
      <c r="Y526" s="6">
        <v>199.12314024014171</v>
      </c>
      <c r="Z526" s="6" t="str">
        <v>Cluster1</v>
      </c>
      <c r="AA526" s="6">
        <v>18.474187425279244</v>
      </c>
    </row>
    <row r="527" spans="3:27" ht="16.5" customHeight="1">
      <c r="C527" s="7">
        <v>521</v>
      </c>
      <c r="D527" s="6">
        <v>175</v>
      </c>
      <c r="E527" s="6">
        <v>19</v>
      </c>
      <c r="F527" s="6">
        <v>23</v>
      </c>
      <c r="U527" s="5539">
        <v>521</v>
      </c>
      <c r="V527" s="6">
        <v>20.236633161075904</v>
      </c>
      <c r="W527" s="6">
        <v>302.59917378037932</v>
      </c>
      <c r="X527" s="6">
        <v>220.24513685631158</v>
      </c>
      <c r="Y527" s="6">
        <v>197.52331179395884</v>
      </c>
      <c r="Z527" s="6" t="str">
        <v>Cluster1</v>
      </c>
      <c r="AA527" s="6">
        <v>20.236633161075904</v>
      </c>
    </row>
    <row r="528" spans="3:27" ht="16.5" customHeight="1">
      <c r="C528" s="7">
        <v>522</v>
      </c>
      <c r="D528" s="6">
        <v>175</v>
      </c>
      <c r="E528" s="6">
        <v>19</v>
      </c>
      <c r="F528" s="6">
        <v>23</v>
      </c>
      <c r="U528" s="5539">
        <v>522</v>
      </c>
      <c r="V528" s="6">
        <v>20.236633161075904</v>
      </c>
      <c r="W528" s="6">
        <v>302.59917378037932</v>
      </c>
      <c r="X528" s="6">
        <v>220.24513685631158</v>
      </c>
      <c r="Y528" s="6">
        <v>197.52331179395884</v>
      </c>
      <c r="Z528" s="6" t="str">
        <v>Cluster1</v>
      </c>
      <c r="AA528" s="6">
        <v>20.236633161075904</v>
      </c>
    </row>
    <row r="529" spans="3:27" ht="16.5" customHeight="1">
      <c r="C529" s="7">
        <v>523</v>
      </c>
      <c r="D529" s="6">
        <v>175</v>
      </c>
      <c r="E529" s="6">
        <v>18</v>
      </c>
      <c r="F529" s="6">
        <v>25</v>
      </c>
      <c r="U529" s="5539">
        <v>523</v>
      </c>
      <c r="V529" s="6">
        <v>19.979992465542253</v>
      </c>
      <c r="W529" s="6">
        <v>301.92497594778951</v>
      </c>
      <c r="X529" s="6">
        <v>220.37889150491392</v>
      </c>
      <c r="Y529" s="6">
        <v>196.6861526352032</v>
      </c>
      <c r="Z529" s="6" t="str">
        <v>Cluster1</v>
      </c>
      <c r="AA529" s="6">
        <v>19.979992465542253</v>
      </c>
    </row>
    <row r="530" spans="3:27" ht="16.5" customHeight="1">
      <c r="C530" s="7">
        <v>524</v>
      </c>
      <c r="D530" s="6">
        <v>175</v>
      </c>
      <c r="E530" s="6">
        <v>18</v>
      </c>
      <c r="F530" s="6">
        <v>25</v>
      </c>
      <c r="U530" s="5539">
        <v>524</v>
      </c>
      <c r="V530" s="6">
        <v>19.979992465542253</v>
      </c>
      <c r="W530" s="6">
        <v>301.92497594778951</v>
      </c>
      <c r="X530" s="6">
        <v>220.37889150491392</v>
      </c>
      <c r="Y530" s="6">
        <v>196.6861526352032</v>
      </c>
      <c r="Z530" s="6" t="str">
        <v>Cluster1</v>
      </c>
      <c r="AA530" s="6">
        <v>19.979992465542253</v>
      </c>
    </row>
    <row r="531" spans="3:27" ht="16.5" customHeight="1">
      <c r="C531" s="7">
        <v>525</v>
      </c>
      <c r="D531" s="6">
        <v>176</v>
      </c>
      <c r="E531" s="6">
        <v>19</v>
      </c>
      <c r="F531" s="6">
        <v>26</v>
      </c>
      <c r="U531" s="5539">
        <v>525</v>
      </c>
      <c r="V531" s="6">
        <v>18.724482624375948</v>
      </c>
      <c r="W531" s="6">
        <v>300.35814144703744</v>
      </c>
      <c r="X531" s="6">
        <v>220.37636382315597</v>
      </c>
      <c r="Y531" s="6">
        <v>196.07398833749315</v>
      </c>
      <c r="Z531" s="6" t="str">
        <v>Cluster1</v>
      </c>
      <c r="AA531" s="6">
        <v>18.724482624375948</v>
      </c>
    </row>
    <row r="532" spans="3:27" ht="16.5" customHeight="1">
      <c r="C532" s="7">
        <v>526</v>
      </c>
      <c r="D532" s="6">
        <v>176</v>
      </c>
      <c r="E532" s="6">
        <v>19</v>
      </c>
      <c r="F532" s="6">
        <v>26</v>
      </c>
      <c r="U532" s="5539">
        <v>526</v>
      </c>
      <c r="V532" s="6">
        <v>18.724482624375948</v>
      </c>
      <c r="W532" s="6">
        <v>300.35814144703744</v>
      </c>
      <c r="X532" s="6">
        <v>220.37636382315597</v>
      </c>
      <c r="Y532" s="6">
        <v>196.07398833749315</v>
      </c>
      <c r="Z532" s="6" t="str">
        <v>Cluster1</v>
      </c>
      <c r="AA532" s="6">
        <v>18.724482624375948</v>
      </c>
    </row>
    <row r="533" spans="3:27" ht="16.5" customHeight="1">
      <c r="C533" s="7">
        <v>527</v>
      </c>
      <c r="D533" s="6">
        <v>175</v>
      </c>
      <c r="E533" s="6">
        <v>18</v>
      </c>
      <c r="F533" s="6">
        <v>27</v>
      </c>
      <c r="U533" s="5539">
        <v>527</v>
      </c>
      <c r="V533" s="6">
        <v>19.779248907001499</v>
      </c>
      <c r="W533" s="6">
        <v>300.55599016805974</v>
      </c>
      <c r="X533" s="6">
        <v>219.95391375353682</v>
      </c>
      <c r="Y533" s="6">
        <v>195.36138859440271</v>
      </c>
      <c r="Z533" s="6" t="str">
        <v>Cluster1</v>
      </c>
      <c r="AA533" s="6">
        <v>19.779248907001499</v>
      </c>
    </row>
    <row r="534" spans="3:27" ht="16.5" customHeight="1">
      <c r="C534" s="7">
        <v>528</v>
      </c>
      <c r="D534" s="6">
        <v>175</v>
      </c>
      <c r="E534" s="6">
        <v>18</v>
      </c>
      <c r="F534" s="6">
        <v>27</v>
      </c>
      <c r="U534" s="5539">
        <v>528</v>
      </c>
      <c r="V534" s="6">
        <v>19.779248907001499</v>
      </c>
      <c r="W534" s="6">
        <v>300.55599016805974</v>
      </c>
      <c r="X534" s="6">
        <v>219.95391375353682</v>
      </c>
      <c r="Y534" s="6">
        <v>195.36138859440271</v>
      </c>
      <c r="Z534" s="6" t="str">
        <v>Cluster1</v>
      </c>
      <c r="AA534" s="6">
        <v>19.779248907001499</v>
      </c>
    </row>
    <row r="535" spans="3:27" ht="16.5" customHeight="1">
      <c r="C535" s="7">
        <v>529</v>
      </c>
      <c r="D535" s="6">
        <v>174</v>
      </c>
      <c r="E535" s="6">
        <v>17</v>
      </c>
      <c r="F535" s="6">
        <v>28</v>
      </c>
      <c r="U535" s="5539">
        <v>529</v>
      </c>
      <c r="V535" s="6">
        <v>20.924414570058662</v>
      </c>
      <c r="W535" s="6">
        <v>300.76368350964037</v>
      </c>
      <c r="X535" s="6">
        <v>219.54431584324979</v>
      </c>
      <c r="Y535" s="6">
        <v>194.66159201161145</v>
      </c>
      <c r="Z535" s="6" t="str">
        <v>Cluster1</v>
      </c>
      <c r="AA535" s="6">
        <v>20.924414570058662</v>
      </c>
    </row>
    <row r="536" spans="3:27" ht="16.5" customHeight="1">
      <c r="C536" s="7">
        <v>530</v>
      </c>
      <c r="D536" s="6">
        <v>175</v>
      </c>
      <c r="E536" s="6">
        <v>18</v>
      </c>
      <c r="F536" s="6">
        <v>29</v>
      </c>
      <c r="U536" s="5539">
        <v>530</v>
      </c>
      <c r="V536" s="6">
        <v>19.77971879797877</v>
      </c>
      <c r="W536" s="6">
        <v>299.19410981958248</v>
      </c>
      <c r="X536" s="6">
        <v>219.54633344709271</v>
      </c>
      <c r="Y536" s="6">
        <v>194.04819419058765</v>
      </c>
      <c r="Z536" s="6" t="str">
        <v>Cluster1</v>
      </c>
      <c r="AA536" s="6">
        <v>19.77971879797877</v>
      </c>
    </row>
    <row r="537" spans="3:27" ht="16.5" customHeight="1">
      <c r="C537" s="7">
        <v>531</v>
      </c>
      <c r="D537" s="6">
        <v>175</v>
      </c>
      <c r="E537" s="6">
        <v>18</v>
      </c>
      <c r="F537" s="6">
        <v>29</v>
      </c>
      <c r="U537" s="5539">
        <v>531</v>
      </c>
      <c r="V537" s="6">
        <v>19.77971879797877</v>
      </c>
      <c r="W537" s="6">
        <v>299.19410981958248</v>
      </c>
      <c r="X537" s="6">
        <v>219.54633344709271</v>
      </c>
      <c r="Y537" s="6">
        <v>194.04819419058765</v>
      </c>
      <c r="Z537" s="6" t="str">
        <v>Cluster1</v>
      </c>
      <c r="AA537" s="6">
        <v>19.77971879797877</v>
      </c>
    </row>
    <row r="538" spans="3:27" ht="16.5" customHeight="1">
      <c r="C538" s="7">
        <v>532</v>
      </c>
      <c r="D538" s="6">
        <v>177</v>
      </c>
      <c r="E538" s="6">
        <v>17</v>
      </c>
      <c r="F538" s="6">
        <v>27</v>
      </c>
      <c r="U538" s="5539">
        <v>532</v>
      </c>
      <c r="V538" s="6">
        <v>18.027561306330618</v>
      </c>
      <c r="W538" s="6">
        <v>300.92024221874868</v>
      </c>
      <c r="X538" s="6">
        <v>222.10994825861337</v>
      </c>
      <c r="Y538" s="6">
        <v>196.983853222986</v>
      </c>
      <c r="Z538" s="6" t="str">
        <v>Cluster1</v>
      </c>
      <c r="AA538" s="6">
        <v>18.027561306330618</v>
      </c>
    </row>
    <row r="539" spans="3:27" ht="16.5" customHeight="1">
      <c r="C539" s="7">
        <v>533</v>
      </c>
      <c r="D539" s="6">
        <v>178</v>
      </c>
      <c r="E539" s="6">
        <v>17</v>
      </c>
      <c r="F539" s="6">
        <v>25</v>
      </c>
      <c r="U539" s="5539">
        <v>533</v>
      </c>
      <c r="V539" s="6">
        <v>17.292525075972041</v>
      </c>
      <c r="W539" s="6">
        <v>302.12036512930877</v>
      </c>
      <c r="X539" s="6">
        <v>223.31923260681165</v>
      </c>
      <c r="Y539" s="6">
        <v>198.85576391786043</v>
      </c>
      <c r="Z539" s="6" t="str">
        <v>Cluster1</v>
      </c>
      <c r="AA539" s="6">
        <v>17.292525075972041</v>
      </c>
    </row>
    <row r="540" spans="3:27" ht="16.5" customHeight="1">
      <c r="C540" s="7">
        <v>534</v>
      </c>
      <c r="D540" s="6">
        <v>180</v>
      </c>
      <c r="E540" s="6">
        <v>16</v>
      </c>
      <c r="F540" s="6">
        <v>23</v>
      </c>
      <c r="U540" s="5539">
        <v>534</v>
      </c>
      <c r="V540" s="6">
        <v>16.210709868155554</v>
      </c>
      <c r="W540" s="6">
        <v>303.87923892909311</v>
      </c>
      <c r="X540" s="6">
        <v>225.90643248362176</v>
      </c>
      <c r="Y540" s="6">
        <v>201.7958166199258</v>
      </c>
      <c r="Z540" s="6" t="str">
        <v>Cluster1</v>
      </c>
      <c r="AA540" s="6">
        <v>16.210709868155554</v>
      </c>
    </row>
    <row r="541" spans="3:27" ht="16.5" customHeight="1">
      <c r="C541" s="7">
        <v>535</v>
      </c>
      <c r="D541" s="6">
        <v>179</v>
      </c>
      <c r="E541" s="6">
        <v>16</v>
      </c>
      <c r="F541" s="6">
        <v>21</v>
      </c>
      <c r="U541" s="5539">
        <v>535</v>
      </c>
      <c r="V541" s="6">
        <v>17.796389543272912</v>
      </c>
      <c r="W541" s="6">
        <v>305.41847480725409</v>
      </c>
      <c r="X541" s="6">
        <v>225.56890076359906</v>
      </c>
      <c r="Y541" s="6">
        <v>202.5618823034882</v>
      </c>
      <c r="Z541" s="6" t="str">
        <v>Cluster1</v>
      </c>
      <c r="AA541" s="6">
        <v>17.796389543272912</v>
      </c>
    </row>
    <row r="542" spans="3:27" ht="16.5" customHeight="1">
      <c r="C542" s="7">
        <v>536</v>
      </c>
      <c r="D542" s="6">
        <v>181</v>
      </c>
      <c r="E542" s="6">
        <v>15</v>
      </c>
      <c r="F542" s="6">
        <v>19</v>
      </c>
      <c r="U542" s="5539">
        <v>536</v>
      </c>
      <c r="V542" s="6">
        <v>17.391583358116289</v>
      </c>
      <c r="W542" s="6">
        <v>307.19427335132292</v>
      </c>
      <c r="X542" s="6">
        <v>228.17880176975314</v>
      </c>
      <c r="Y542" s="6">
        <v>205.5024401905707</v>
      </c>
      <c r="Z542" s="6" t="str">
        <v>Cluster1</v>
      </c>
      <c r="AA542" s="6">
        <v>17.391583358116289</v>
      </c>
    </row>
    <row r="543" spans="3:27" ht="16.5" customHeight="1">
      <c r="C543" s="7">
        <v>537</v>
      </c>
      <c r="D543" s="6">
        <v>187</v>
      </c>
      <c r="E543" s="6">
        <v>12</v>
      </c>
      <c r="F543" s="6">
        <v>17</v>
      </c>
      <c r="U543" s="5539">
        <v>537</v>
      </c>
      <c r="V543" s="6">
        <v>16.241041262353821</v>
      </c>
      <c r="W543" s="6">
        <v>309.84250242386116</v>
      </c>
      <c r="X543" s="6">
        <v>235.08298969162649</v>
      </c>
      <c r="Y543" s="6">
        <v>211.68921144052018</v>
      </c>
      <c r="Z543" s="6" t="str">
        <v>Cluster1</v>
      </c>
      <c r="AA543" s="6">
        <v>16.241041262353821</v>
      </c>
    </row>
    <row r="544" spans="3:27" ht="16.5" customHeight="1">
      <c r="C544" s="7">
        <v>538</v>
      </c>
      <c r="D544" s="6">
        <v>187</v>
      </c>
      <c r="E544" s="6">
        <v>13</v>
      </c>
      <c r="F544" s="6">
        <v>15</v>
      </c>
      <c r="U544" s="5539">
        <v>538</v>
      </c>
      <c r="V544" s="6">
        <v>17.149129542291966</v>
      </c>
      <c r="W544" s="6">
        <v>310.53171364576491</v>
      </c>
      <c r="X544" s="6">
        <v>235.00016283031417</v>
      </c>
      <c r="Y544" s="6">
        <v>212.51432493816577</v>
      </c>
      <c r="Z544" s="6" t="str">
        <v>Cluster1</v>
      </c>
      <c r="AA544" s="6">
        <v>17.149129542291966</v>
      </c>
    </row>
    <row r="545" spans="3:27" ht="16.5" customHeight="1">
      <c r="C545" s="7">
        <v>539</v>
      </c>
      <c r="D545" s="6">
        <v>183</v>
      </c>
      <c r="E545" s="6">
        <v>15</v>
      </c>
      <c r="F545" s="6">
        <v>14</v>
      </c>
      <c r="U545" s="5539">
        <v>539</v>
      </c>
      <c r="V545" s="6">
        <v>19.171196916221373</v>
      </c>
      <c r="W545" s="6">
        <v>310.38872597951337</v>
      </c>
      <c r="X545" s="6">
        <v>230.9749607059197</v>
      </c>
      <c r="Y545" s="6">
        <v>209.96640443721847</v>
      </c>
      <c r="Z545" s="6" t="str">
        <v>Cluster1</v>
      </c>
      <c r="AA545" s="6">
        <v>19.171196916221373</v>
      </c>
    </row>
    <row r="546" spans="3:27" ht="16.5" customHeight="1">
      <c r="C546" s="7">
        <v>540</v>
      </c>
      <c r="D546" s="6">
        <v>181</v>
      </c>
      <c r="E546" s="6">
        <v>16</v>
      </c>
      <c r="F546" s="6">
        <v>12</v>
      </c>
      <c r="U546" s="5539">
        <v>540</v>
      </c>
      <c r="V546" s="6">
        <v>21.581054734886159</v>
      </c>
      <c r="W546" s="6">
        <v>311.40144530696767</v>
      </c>
      <c r="X546" s="6">
        <v>229.36316002922496</v>
      </c>
      <c r="Y546" s="6">
        <v>209.74435677785746</v>
      </c>
      <c r="Z546" s="6" t="str">
        <v>Cluster1</v>
      </c>
      <c r="AA546" s="6">
        <v>21.581054734886159</v>
      </c>
    </row>
    <row r="547" spans="3:27" ht="16.5" customHeight="1">
      <c r="C547" s="7">
        <v>541</v>
      </c>
      <c r="D547" s="6">
        <v>178</v>
      </c>
      <c r="E547" s="6">
        <v>15</v>
      </c>
      <c r="F547" s="6">
        <v>10</v>
      </c>
      <c r="U547" s="5539">
        <v>541</v>
      </c>
      <c r="V547" s="6">
        <v>25.203420167479411</v>
      </c>
      <c r="W547" s="6">
        <v>313.97143516090171</v>
      </c>
      <c r="X547" s="6">
        <v>228.14052973528956</v>
      </c>
      <c r="Y547" s="6">
        <v>209.99667217059741</v>
      </c>
      <c r="Z547" s="6" t="str">
        <v>Cluster1</v>
      </c>
      <c r="AA547" s="6">
        <v>25.203420167479411</v>
      </c>
    </row>
    <row r="548" spans="3:27" ht="16.5" customHeight="1">
      <c r="C548" s="7">
        <v>542</v>
      </c>
      <c r="D548" s="6">
        <v>177</v>
      </c>
      <c r="E548" s="6">
        <v>13</v>
      </c>
      <c r="F548" s="6">
        <v>12</v>
      </c>
      <c r="U548" s="5539">
        <v>542</v>
      </c>
      <c r="V548" s="6">
        <v>25.109645735040591</v>
      </c>
      <c r="W548" s="6">
        <v>314.10631521106177</v>
      </c>
      <c r="X548" s="6">
        <v>227.98154549497681</v>
      </c>
      <c r="Y548" s="6">
        <v>209.070167055285</v>
      </c>
      <c r="Z548" s="6" t="str">
        <v>Cluster1</v>
      </c>
      <c r="AA548" s="6">
        <v>25.109645735040591</v>
      </c>
    </row>
    <row r="549" spans="3:27" ht="16.5" customHeight="1">
      <c r="C549" s="7">
        <v>543</v>
      </c>
      <c r="D549" s="6">
        <v>191</v>
      </c>
      <c r="E549" s="6">
        <v>26</v>
      </c>
      <c r="F549" s="6">
        <v>32</v>
      </c>
      <c r="U549" s="5539">
        <v>543</v>
      </c>
      <c r="V549" s="6">
        <v>7.0637363876663644</v>
      </c>
      <c r="W549" s="6">
        <v>288.99851398903189</v>
      </c>
      <c r="X549" s="6">
        <v>227.53166826010008</v>
      </c>
      <c r="Y549" s="6">
        <v>197.74100590661635</v>
      </c>
      <c r="Z549" s="6" t="str">
        <v>Cluster1</v>
      </c>
      <c r="AA549" s="6">
        <v>7.0637363876663644</v>
      </c>
    </row>
    <row r="550" spans="3:27" ht="16.5" customHeight="1">
      <c r="C550" s="7">
        <v>544</v>
      </c>
      <c r="D550" s="6">
        <v>161</v>
      </c>
      <c r="E550" s="6">
        <v>14</v>
      </c>
      <c r="F550" s="6">
        <v>22</v>
      </c>
      <c r="U550" s="5539">
        <v>544</v>
      </c>
      <c r="V550" s="6">
        <v>34.785260356914385</v>
      </c>
      <c r="W550" s="6">
        <v>309.53620030078372</v>
      </c>
      <c r="X550" s="6">
        <v>212.70533007459045</v>
      </c>
      <c r="Y550" s="6">
        <v>193.52631102952569</v>
      </c>
      <c r="Z550" s="6" t="str">
        <v>Cluster1</v>
      </c>
      <c r="AA550" s="6">
        <v>34.785260356914385</v>
      </c>
    </row>
    <row r="551" spans="3:27" ht="16.5" customHeight="1">
      <c r="C551" s="7">
        <v>545</v>
      </c>
      <c r="D551" s="6">
        <v>147</v>
      </c>
      <c r="E551" s="6">
        <v>38</v>
      </c>
      <c r="F551" s="6">
        <v>43</v>
      </c>
      <c r="U551" s="5539">
        <v>545</v>
      </c>
      <c r="V551" s="6">
        <v>52.503012780149987</v>
      </c>
      <c r="W551" s="6">
        <v>282.22870315979611</v>
      </c>
      <c r="X551" s="6">
        <v>183.16877164974551</v>
      </c>
      <c r="Y551" s="6">
        <v>159.53386432970015</v>
      </c>
      <c r="Z551" s="6" t="str">
        <v>Cluster1</v>
      </c>
      <c r="AA551" s="6">
        <v>52.503012780149987</v>
      </c>
    </row>
    <row r="552" spans="3:27" ht="16.5" customHeight="1">
      <c r="C552" s="7">
        <v>546</v>
      </c>
      <c r="D552" s="6">
        <v>183</v>
      </c>
      <c r="E552" s="6">
        <v>115</v>
      </c>
      <c r="F552" s="6">
        <v>114</v>
      </c>
      <c r="U552" s="5539">
        <v>546</v>
      </c>
      <c r="V552" s="6">
        <v>127.68102963550585</v>
      </c>
      <c r="W552" s="6">
        <v>171.69702120045633</v>
      </c>
      <c r="X552" s="6">
        <v>188.37763787067647</v>
      </c>
      <c r="Y552" s="6">
        <v>123.62008177482383</v>
      </c>
      <c r="Z552" s="6" t="str">
        <v>Cluster4</v>
      </c>
      <c r="AA552" s="6">
        <v>123.62008177482383</v>
      </c>
    </row>
    <row r="553" spans="3:27" ht="16.5" customHeight="1">
      <c r="C553" s="7">
        <v>547</v>
      </c>
      <c r="D553" s="6">
        <v>206</v>
      </c>
      <c r="E553" s="6">
        <v>186</v>
      </c>
      <c r="F553" s="6">
        <v>177</v>
      </c>
      <c r="U553" s="5539">
        <v>547</v>
      </c>
      <c r="V553" s="6">
        <v>222.37686367436118</v>
      </c>
      <c r="W553" s="6">
        <v>74.612359267861507</v>
      </c>
      <c r="X553" s="6">
        <v>232.85328843037087</v>
      </c>
      <c r="Y553" s="6">
        <v>156.81048043111952</v>
      </c>
      <c r="Z553" s="6" t="str">
        <v>Cluster2</v>
      </c>
      <c r="AA553" s="6">
        <v>74.612359267861507</v>
      </c>
    </row>
    <row r="554" spans="3:27" ht="16.5" customHeight="1">
      <c r="C554" s="7">
        <v>548</v>
      </c>
      <c r="D554" s="6">
        <v>193</v>
      </c>
      <c r="E554" s="6">
        <v>196</v>
      </c>
      <c r="F554" s="6">
        <v>187</v>
      </c>
      <c r="U554" s="5539">
        <v>548</v>
      </c>
      <c r="V554" s="6">
        <v>236.20799936313068</v>
      </c>
      <c r="W554" s="6">
        <v>67.102310576691266</v>
      </c>
      <c r="X554" s="6">
        <v>228.41317506813257</v>
      </c>
      <c r="Y554" s="6">
        <v>152.10605863418456</v>
      </c>
      <c r="Z554" s="6" t="str">
        <v>Cluster2</v>
      </c>
      <c r="AA554" s="6">
        <v>67.102310576691266</v>
      </c>
    </row>
    <row r="555" spans="3:27" ht="16.5" customHeight="1">
      <c r="C555" s="7">
        <v>549</v>
      </c>
      <c r="D555" s="6">
        <v>194</v>
      </c>
      <c r="E555" s="6">
        <v>196</v>
      </c>
      <c r="F555" s="6">
        <v>193</v>
      </c>
      <c r="U555" s="5539">
        <v>549</v>
      </c>
      <c r="V555" s="6">
        <v>240.28385666455068</v>
      </c>
      <c r="W555" s="6">
        <v>62.668105388031194</v>
      </c>
      <c r="X555" s="6">
        <v>232.2987354670953</v>
      </c>
      <c r="Y555" s="6">
        <v>154.27166799638252</v>
      </c>
      <c r="Z555" s="6" t="str">
        <v>Cluster2</v>
      </c>
      <c r="AA555" s="6">
        <v>62.668105388031194</v>
      </c>
    </row>
    <row r="556" spans="3:27" ht="16.5" customHeight="1">
      <c r="C556" s="7">
        <v>550</v>
      </c>
      <c r="D556" s="6">
        <v>191</v>
      </c>
      <c r="E556" s="6">
        <v>195</v>
      </c>
      <c r="F556" s="6">
        <v>196</v>
      </c>
      <c r="U556" s="5539">
        <v>550</v>
      </c>
      <c r="V556" s="6">
        <v>241.65853742266935</v>
      </c>
      <c r="W556" s="6">
        <v>63.131004290500535</v>
      </c>
      <c r="X556" s="6">
        <v>231.18934991761068</v>
      </c>
      <c r="Y556" s="6">
        <v>152.05337371032326</v>
      </c>
      <c r="Z556" s="6" t="str">
        <v>Cluster2</v>
      </c>
      <c r="AA556" s="6">
        <v>63.131004290500535</v>
      </c>
    </row>
    <row r="557" spans="3:27" ht="16.5" customHeight="1">
      <c r="C557" s="7">
        <v>551</v>
      </c>
      <c r="D557" s="6">
        <v>189</v>
      </c>
      <c r="E557" s="6">
        <v>195</v>
      </c>
      <c r="F557" s="6">
        <v>195</v>
      </c>
      <c r="U557" s="5539">
        <v>551</v>
      </c>
      <c r="V557" s="6">
        <v>241.00150481803942</v>
      </c>
      <c r="W557" s="6">
        <v>64.892585808398792</v>
      </c>
      <c r="X557" s="6">
        <v>229.01974490339364</v>
      </c>
      <c r="Y557" s="6">
        <v>150.15892195734611</v>
      </c>
      <c r="Z557" s="6" t="str">
        <v>Cluster2</v>
      </c>
      <c r="AA557" s="6">
        <v>64.892585808398792</v>
      </c>
    </row>
    <row r="558" spans="3:27" ht="16.5" customHeight="1">
      <c r="C558" s="7">
        <v>552</v>
      </c>
      <c r="D558" s="6">
        <v>188</v>
      </c>
      <c r="E558" s="6">
        <v>197</v>
      </c>
      <c r="F558" s="6">
        <v>196</v>
      </c>
      <c r="U558" s="5539">
        <v>552</v>
      </c>
      <c r="V558" s="6">
        <v>243.16117534643254</v>
      </c>
      <c r="W558" s="6">
        <v>63.845757684110097</v>
      </c>
      <c r="X558" s="6">
        <v>229.18076823034539</v>
      </c>
      <c r="Y558" s="6">
        <v>150.66088354474644</v>
      </c>
      <c r="Z558" s="6" t="str">
        <v>Cluster2</v>
      </c>
      <c r="AA558" s="6">
        <v>63.845757684110097</v>
      </c>
    </row>
    <row r="559" spans="3:27" ht="16.5" customHeight="1">
      <c r="C559" s="7">
        <v>553</v>
      </c>
      <c r="D559" s="6">
        <v>187</v>
      </c>
      <c r="E559" s="6">
        <v>197</v>
      </c>
      <c r="F559" s="6">
        <v>196</v>
      </c>
      <c r="U559" s="5539">
        <v>553</v>
      </c>
      <c r="V559" s="6">
        <v>243.18984384757294</v>
      </c>
      <c r="W559" s="6">
        <v>64.477482895597674</v>
      </c>
      <c r="X559" s="6">
        <v>228.36879304194838</v>
      </c>
      <c r="Y559" s="6">
        <v>149.85691810059322</v>
      </c>
      <c r="Z559" s="6" t="str">
        <v>Cluster2</v>
      </c>
      <c r="AA559" s="6">
        <v>64.477482895597674</v>
      </c>
    </row>
    <row r="560" spans="3:27" ht="16.5" customHeight="1">
      <c r="C560" s="7">
        <v>554</v>
      </c>
      <c r="D560" s="6">
        <v>188</v>
      </c>
      <c r="E560" s="6">
        <v>198</v>
      </c>
      <c r="F560" s="6">
        <v>197</v>
      </c>
      <c r="U560" s="5539">
        <v>554</v>
      </c>
      <c r="V560" s="6">
        <v>244.57454140043754</v>
      </c>
      <c r="W560" s="6">
        <v>62.750839301138818</v>
      </c>
      <c r="X560" s="6">
        <v>229.94606225464622</v>
      </c>
      <c r="Y560" s="6">
        <v>151.4617514976664</v>
      </c>
      <c r="Z560" s="6" t="str">
        <v>Cluster2</v>
      </c>
      <c r="AA560" s="6">
        <v>62.750839301138818</v>
      </c>
    </row>
    <row r="561" spans="3:27" ht="16.5" customHeight="1">
      <c r="C561" s="7">
        <v>555</v>
      </c>
      <c r="D561" s="6">
        <v>188</v>
      </c>
      <c r="E561" s="6">
        <v>197</v>
      </c>
      <c r="F561" s="6">
        <v>196</v>
      </c>
      <c r="U561" s="5539">
        <v>555</v>
      </c>
      <c r="V561" s="6">
        <v>243.16117534643254</v>
      </c>
      <c r="W561" s="6">
        <v>63.845757684110097</v>
      </c>
      <c r="X561" s="6">
        <v>229.18076823034539</v>
      </c>
      <c r="Y561" s="6">
        <v>150.66088354474644</v>
      </c>
      <c r="Z561" s="6" t="str">
        <v>Cluster2</v>
      </c>
      <c r="AA561" s="6">
        <v>63.845757684110097</v>
      </c>
    </row>
    <row r="562" spans="3:27" ht="16.5" customHeight="1">
      <c r="C562" s="7">
        <v>556</v>
      </c>
      <c r="D562" s="6">
        <v>190</v>
      </c>
      <c r="E562" s="6">
        <v>196</v>
      </c>
      <c r="F562" s="6">
        <v>196</v>
      </c>
      <c r="U562" s="5539">
        <v>556</v>
      </c>
      <c r="V562" s="6">
        <v>242.39457806474738</v>
      </c>
      <c r="W562" s="6">
        <v>63.161457593580408</v>
      </c>
      <c r="X562" s="6">
        <v>230.58822490881204</v>
      </c>
      <c r="Y562" s="6">
        <v>151.75397229570402</v>
      </c>
      <c r="Z562" s="6" t="str">
        <v>Cluster2</v>
      </c>
      <c r="AA562" s="6">
        <v>63.161457593580408</v>
      </c>
    </row>
    <row r="563" spans="3:27" ht="16.5" customHeight="1">
      <c r="C563" s="7">
        <v>557</v>
      </c>
      <c r="D563" s="6">
        <v>190</v>
      </c>
      <c r="E563" s="6">
        <v>194</v>
      </c>
      <c r="F563" s="6">
        <v>195</v>
      </c>
      <c r="U563" s="5539">
        <v>557</v>
      </c>
      <c r="V563" s="6">
        <v>240.2611965312673</v>
      </c>
      <c r="W563" s="6">
        <v>64.862945279118648</v>
      </c>
      <c r="X563" s="6">
        <v>229.62497600292971</v>
      </c>
      <c r="Y563" s="6">
        <v>150.46149737576812</v>
      </c>
      <c r="Z563" s="6" t="str">
        <v>Cluster2</v>
      </c>
      <c r="AA563" s="6">
        <v>64.862945279118648</v>
      </c>
    </row>
    <row r="564" spans="3:27" ht="16.5" customHeight="1">
      <c r="C564" s="7">
        <v>558</v>
      </c>
      <c r="D564" s="6">
        <v>193</v>
      </c>
      <c r="E564" s="6">
        <v>193</v>
      </c>
      <c r="F564" s="6">
        <v>195</v>
      </c>
      <c r="U564" s="5539">
        <v>558</v>
      </c>
      <c r="V564" s="6">
        <v>239.50631282539558</v>
      </c>
      <c r="W564" s="6">
        <v>63.743435701847019</v>
      </c>
      <c r="X564" s="6">
        <v>231.88413795580473</v>
      </c>
      <c r="Y564" s="6">
        <v>152.42976873785406</v>
      </c>
      <c r="Z564" s="6" t="str">
        <v>Cluster2</v>
      </c>
      <c r="AA564" s="6">
        <v>63.743435701847019</v>
      </c>
    </row>
    <row r="565" spans="3:27" ht="16.5" customHeight="1">
      <c r="C565" s="7">
        <v>559</v>
      </c>
      <c r="D565" s="6">
        <v>194</v>
      </c>
      <c r="E565" s="6">
        <v>192</v>
      </c>
      <c r="F565" s="6">
        <v>195</v>
      </c>
      <c r="U565" s="5539">
        <v>559</v>
      </c>
      <c r="V565" s="6">
        <v>238.78649693249622</v>
      </c>
      <c r="W565" s="6">
        <v>63.807362995637469</v>
      </c>
      <c r="X565" s="6">
        <v>232.50771919279845</v>
      </c>
      <c r="Y565" s="6">
        <v>152.7671258702002</v>
      </c>
      <c r="Z565" s="6" t="str">
        <v>Cluster2</v>
      </c>
      <c r="AA565" s="6">
        <v>63.807362995637469</v>
      </c>
    </row>
    <row r="566" spans="3:27" ht="16.5" customHeight="1">
      <c r="C566" s="7">
        <v>560</v>
      </c>
      <c r="D566" s="6">
        <v>195</v>
      </c>
      <c r="E566" s="6">
        <v>193</v>
      </c>
      <c r="F566" s="6">
        <v>196</v>
      </c>
      <c r="U566" s="5539">
        <v>560</v>
      </c>
      <c r="V566" s="6">
        <v>240.200743687276</v>
      </c>
      <c r="W566" s="6">
        <v>62.078189446071178</v>
      </c>
      <c r="X566" s="6">
        <v>234.06137100174948</v>
      </c>
      <c r="Y566" s="6">
        <v>154.34818110614242</v>
      </c>
      <c r="Z566" s="6" t="str">
        <v>Cluster2</v>
      </c>
      <c r="AA566" s="6">
        <v>62.078189446071178</v>
      </c>
    </row>
    <row r="567" spans="3:27" ht="16.5" customHeight="1">
      <c r="C567" s="7">
        <v>561</v>
      </c>
      <c r="D567" s="6">
        <v>194</v>
      </c>
      <c r="E567" s="6">
        <v>194</v>
      </c>
      <c r="F567" s="6">
        <v>196</v>
      </c>
      <c r="U567" s="5539">
        <v>561</v>
      </c>
      <c r="V567" s="6">
        <v>240.91633409514534</v>
      </c>
      <c r="W567" s="6">
        <v>62.012479611129578</v>
      </c>
      <c r="X567" s="6">
        <v>233.44193999041403</v>
      </c>
      <c r="Y567" s="6">
        <v>154.01428719962513</v>
      </c>
      <c r="Z567" s="6" t="str">
        <v>Cluster2</v>
      </c>
      <c r="AA567" s="6">
        <v>62.012479611129578</v>
      </c>
    </row>
    <row r="568" spans="3:27" ht="16.5" customHeight="1">
      <c r="C568" s="7">
        <v>562</v>
      </c>
      <c r="D568" s="6">
        <v>193</v>
      </c>
      <c r="E568" s="6">
        <v>194</v>
      </c>
      <c r="F568" s="6">
        <v>196</v>
      </c>
      <c r="U568" s="5539">
        <v>562</v>
      </c>
      <c r="V568" s="6">
        <v>240.92036648775064</v>
      </c>
      <c r="W568" s="6">
        <v>62.566865462597292</v>
      </c>
      <c r="X568" s="6">
        <v>232.6190457707043</v>
      </c>
      <c r="Y568" s="6">
        <v>153.18875524571925</v>
      </c>
      <c r="Z568" s="6" t="str">
        <v>Cluster2</v>
      </c>
      <c r="AA568" s="6">
        <v>62.566865462597292</v>
      </c>
    </row>
    <row r="569" spans="3:27" ht="16.5" customHeight="1">
      <c r="C569" s="7">
        <v>563</v>
      </c>
      <c r="D569" s="6">
        <v>190</v>
      </c>
      <c r="E569" s="6">
        <v>194</v>
      </c>
      <c r="F569" s="6">
        <v>195</v>
      </c>
      <c r="U569" s="5539">
        <v>563</v>
      </c>
      <c r="V569" s="6">
        <v>240.2611965312673</v>
      </c>
      <c r="W569" s="6">
        <v>64.862945279118648</v>
      </c>
      <c r="X569" s="6">
        <v>229.62497600292971</v>
      </c>
      <c r="Y569" s="6">
        <v>150.46149737576812</v>
      </c>
      <c r="Z569" s="6" t="str">
        <v>Cluster2</v>
      </c>
      <c r="AA569" s="6">
        <v>64.862945279118648</v>
      </c>
    </row>
    <row r="570" spans="3:27" ht="16.5" customHeight="1">
      <c r="C570" s="7">
        <v>564</v>
      </c>
      <c r="D570" s="6">
        <v>190</v>
      </c>
      <c r="E570" s="6">
        <v>194</v>
      </c>
      <c r="F570" s="6">
        <v>195</v>
      </c>
      <c r="U570" s="5539">
        <v>564</v>
      </c>
      <c r="V570" s="6">
        <v>240.2611965312673</v>
      </c>
      <c r="W570" s="6">
        <v>64.862945279118648</v>
      </c>
      <c r="X570" s="6">
        <v>229.62497600292971</v>
      </c>
      <c r="Y570" s="6">
        <v>150.46149737576812</v>
      </c>
      <c r="Z570" s="6" t="str">
        <v>Cluster2</v>
      </c>
      <c r="AA570" s="6">
        <v>64.862945279118648</v>
      </c>
    </row>
    <row r="571" spans="3:27" ht="16.5" customHeight="1">
      <c r="C571" s="7">
        <v>565</v>
      </c>
      <c r="D571" s="6">
        <v>192</v>
      </c>
      <c r="E571" s="6">
        <v>196</v>
      </c>
      <c r="F571" s="6">
        <v>197</v>
      </c>
      <c r="U571" s="5539">
        <v>565</v>
      </c>
      <c r="V571" s="6">
        <v>243.06018773112788</v>
      </c>
      <c r="W571" s="6">
        <v>61.399069497610903</v>
      </c>
      <c r="X571" s="6">
        <v>232.75609858027096</v>
      </c>
      <c r="Y571" s="6">
        <v>153.64828251830269</v>
      </c>
      <c r="Z571" s="6" t="str">
        <v>Cluster2</v>
      </c>
      <c r="AA571" s="6">
        <v>61.399069497610903</v>
      </c>
    </row>
    <row r="572" spans="3:27" ht="16.5" customHeight="1">
      <c r="C572" s="7">
        <v>566</v>
      </c>
      <c r="D572" s="6">
        <v>191</v>
      </c>
      <c r="E572" s="6">
        <v>195</v>
      </c>
      <c r="F572" s="6">
        <v>196</v>
      </c>
      <c r="U572" s="5539">
        <v>566</v>
      </c>
      <c r="V572" s="6">
        <v>241.65853742266935</v>
      </c>
      <c r="W572" s="6">
        <v>63.131004290500535</v>
      </c>
      <c r="X572" s="6">
        <v>231.18934991761068</v>
      </c>
      <c r="Y572" s="6">
        <v>152.05337371032326</v>
      </c>
      <c r="Z572" s="6" t="str">
        <v>Cluster2</v>
      </c>
      <c r="AA572" s="6">
        <v>63.131004290500535</v>
      </c>
    </row>
    <row r="573" spans="3:27" ht="16.5" customHeight="1">
      <c r="C573" s="7">
        <v>567</v>
      </c>
      <c r="D573" s="6">
        <v>190</v>
      </c>
      <c r="E573" s="6">
        <v>194</v>
      </c>
      <c r="F573" s="6">
        <v>195</v>
      </c>
      <c r="U573" s="5539">
        <v>567</v>
      </c>
      <c r="V573" s="6">
        <v>240.2611965312673</v>
      </c>
      <c r="W573" s="6">
        <v>64.862945279118648</v>
      </c>
      <c r="X573" s="6">
        <v>229.62497600292971</v>
      </c>
      <c r="Y573" s="6">
        <v>150.46149737576812</v>
      </c>
      <c r="Z573" s="6" t="str">
        <v>Cluster2</v>
      </c>
      <c r="AA573" s="6">
        <v>64.862945279118648</v>
      </c>
    </row>
    <row r="574" spans="3:27" ht="16.5" customHeight="1">
      <c r="C574" s="7">
        <v>568</v>
      </c>
      <c r="D574" s="6">
        <v>190</v>
      </c>
      <c r="E574" s="6">
        <v>194</v>
      </c>
      <c r="F574" s="6">
        <v>195</v>
      </c>
      <c r="U574" s="5539">
        <v>568</v>
      </c>
      <c r="V574" s="6">
        <v>240.2611965312673</v>
      </c>
      <c r="W574" s="6">
        <v>64.862945279118648</v>
      </c>
      <c r="X574" s="6">
        <v>229.62497600292971</v>
      </c>
      <c r="Y574" s="6">
        <v>150.46149737576812</v>
      </c>
      <c r="Z574" s="6" t="str">
        <v>Cluster2</v>
      </c>
      <c r="AA574" s="6">
        <v>64.862945279118648</v>
      </c>
    </row>
    <row r="575" spans="3:27" ht="16.5" customHeight="1">
      <c r="C575" s="7">
        <v>569</v>
      </c>
      <c r="D575" s="6">
        <v>192</v>
      </c>
      <c r="E575" s="6">
        <v>193</v>
      </c>
      <c r="F575" s="6">
        <v>195</v>
      </c>
      <c r="U575" s="5539">
        <v>569</v>
      </c>
      <c r="V575" s="6">
        <v>239.51454410528945</v>
      </c>
      <c r="W575" s="6">
        <v>64.298449603155234</v>
      </c>
      <c r="X575" s="6">
        <v>231.06002368279033</v>
      </c>
      <c r="Y575" s="6">
        <v>151.60220469900804</v>
      </c>
      <c r="Z575" s="6" t="str">
        <v>Cluster2</v>
      </c>
      <c r="AA575" s="6">
        <v>64.298449603155234</v>
      </c>
    </row>
    <row r="576" spans="3:27" ht="16.5" customHeight="1">
      <c r="C576" s="7">
        <v>570</v>
      </c>
      <c r="D576" s="6">
        <v>193</v>
      </c>
      <c r="E576" s="6">
        <v>194</v>
      </c>
      <c r="F576" s="6">
        <v>196</v>
      </c>
      <c r="U576" s="5539">
        <v>570</v>
      </c>
      <c r="V576" s="6">
        <v>240.92036648775064</v>
      </c>
      <c r="W576" s="6">
        <v>62.566865462597292</v>
      </c>
      <c r="X576" s="6">
        <v>232.6190457707043</v>
      </c>
      <c r="Y576" s="6">
        <v>153.18875524571925</v>
      </c>
      <c r="Z576" s="6" t="str">
        <v>Cluster2</v>
      </c>
      <c r="AA576" s="6">
        <v>62.566865462597292</v>
      </c>
    </row>
    <row r="577" spans="3:27" ht="16.5" customHeight="1">
      <c r="C577" s="7">
        <v>571</v>
      </c>
      <c r="D577" s="6">
        <v>193</v>
      </c>
      <c r="E577" s="6">
        <v>194</v>
      </c>
      <c r="F577" s="6">
        <v>196</v>
      </c>
      <c r="U577" s="5539">
        <v>571</v>
      </c>
      <c r="V577" s="6">
        <v>240.92036648775064</v>
      </c>
      <c r="W577" s="6">
        <v>62.566865462597292</v>
      </c>
      <c r="X577" s="6">
        <v>232.6190457707043</v>
      </c>
      <c r="Y577" s="6">
        <v>153.18875524571925</v>
      </c>
      <c r="Z577" s="6" t="str">
        <v>Cluster2</v>
      </c>
      <c r="AA577" s="6">
        <v>62.566865462597292</v>
      </c>
    </row>
    <row r="578" spans="3:27" ht="16.5" customHeight="1">
      <c r="C578" s="7">
        <v>572</v>
      </c>
      <c r="D578" s="6">
        <v>193</v>
      </c>
      <c r="E578" s="6">
        <v>194</v>
      </c>
      <c r="F578" s="6">
        <v>196</v>
      </c>
      <c r="U578" s="5539">
        <v>572</v>
      </c>
      <c r="V578" s="6">
        <v>240.92036648775064</v>
      </c>
      <c r="W578" s="6">
        <v>62.566865462597292</v>
      </c>
      <c r="X578" s="6">
        <v>232.6190457707043</v>
      </c>
      <c r="Y578" s="6">
        <v>153.18875524571925</v>
      </c>
      <c r="Z578" s="6" t="str">
        <v>Cluster2</v>
      </c>
      <c r="AA578" s="6">
        <v>62.566865462597292</v>
      </c>
    </row>
    <row r="579" spans="3:27" ht="16.5" customHeight="1">
      <c r="C579" s="7">
        <v>573</v>
      </c>
      <c r="D579" s="6">
        <v>192</v>
      </c>
      <c r="E579" s="6">
        <v>193</v>
      </c>
      <c r="F579" s="6">
        <v>195</v>
      </c>
      <c r="U579" s="5539">
        <v>573</v>
      </c>
      <c r="V579" s="6">
        <v>239.51454410528945</v>
      </c>
      <c r="W579" s="6">
        <v>64.298449603155234</v>
      </c>
      <c r="X579" s="6">
        <v>231.06002368279033</v>
      </c>
      <c r="Y579" s="6">
        <v>151.60220469900804</v>
      </c>
      <c r="Z579" s="6" t="str">
        <v>Cluster2</v>
      </c>
      <c r="AA579" s="6">
        <v>64.298449603155234</v>
      </c>
    </row>
    <row r="580" spans="3:27" ht="16.5" customHeight="1">
      <c r="C580" s="7">
        <v>574</v>
      </c>
      <c r="D580" s="6">
        <v>191</v>
      </c>
      <c r="E580" s="6">
        <v>192</v>
      </c>
      <c r="F580" s="6">
        <v>194</v>
      </c>
      <c r="U580" s="5539">
        <v>574</v>
      </c>
      <c r="V580" s="6">
        <v>238.11302082695354</v>
      </c>
      <c r="W580" s="6">
        <v>66.030058222935381</v>
      </c>
      <c r="X580" s="6">
        <v>229.50348283481503</v>
      </c>
      <c r="Y580" s="6">
        <v>150.01887283094416</v>
      </c>
      <c r="Z580" s="6" t="str">
        <v>Cluster2</v>
      </c>
      <c r="AA580" s="6">
        <v>66.030058222935381</v>
      </c>
    </row>
    <row r="581" spans="3:27" ht="16.5" customHeight="1">
      <c r="C581" s="7">
        <v>575</v>
      </c>
      <c r="D581" s="6">
        <v>191</v>
      </c>
      <c r="E581" s="6">
        <v>192</v>
      </c>
      <c r="F581" s="6">
        <v>194</v>
      </c>
      <c r="U581" s="5539">
        <v>575</v>
      </c>
      <c r="V581" s="6">
        <v>238.11302082695354</v>
      </c>
      <c r="W581" s="6">
        <v>66.030058222935381</v>
      </c>
      <c r="X581" s="6">
        <v>229.50348283481503</v>
      </c>
      <c r="Y581" s="6">
        <v>150.01887283094416</v>
      </c>
      <c r="Z581" s="6" t="str">
        <v>Cluster2</v>
      </c>
      <c r="AA581" s="6">
        <v>66.030058222935381</v>
      </c>
    </row>
    <row r="582" spans="3:27" ht="16.5" customHeight="1">
      <c r="C582" s="7">
        <v>576</v>
      </c>
      <c r="D582" s="6">
        <v>191</v>
      </c>
      <c r="E582" s="6">
        <v>192</v>
      </c>
      <c r="F582" s="6">
        <v>194</v>
      </c>
      <c r="U582" s="5539">
        <v>576</v>
      </c>
      <c r="V582" s="6">
        <v>238.11302082695354</v>
      </c>
      <c r="W582" s="6">
        <v>66.030058222935381</v>
      </c>
      <c r="X582" s="6">
        <v>229.50348283481503</v>
      </c>
      <c r="Y582" s="6">
        <v>150.01887283094416</v>
      </c>
      <c r="Z582" s="6" t="str">
        <v>Cluster2</v>
      </c>
      <c r="AA582" s="6">
        <v>66.030058222935381</v>
      </c>
    </row>
    <row r="583" spans="3:27" ht="16.5" customHeight="1">
      <c r="C583" s="7">
        <v>577</v>
      </c>
      <c r="D583" s="6">
        <v>191</v>
      </c>
      <c r="E583" s="6">
        <v>192</v>
      </c>
      <c r="F583" s="6">
        <v>194</v>
      </c>
      <c r="U583" s="5539">
        <v>577</v>
      </c>
      <c r="V583" s="6">
        <v>238.11302082695354</v>
      </c>
      <c r="W583" s="6">
        <v>66.030058222935381</v>
      </c>
      <c r="X583" s="6">
        <v>229.50348283481503</v>
      </c>
      <c r="Y583" s="6">
        <v>150.01887283094416</v>
      </c>
      <c r="Z583" s="6" t="str">
        <v>Cluster2</v>
      </c>
      <c r="AA583" s="6">
        <v>66.030058222935381</v>
      </c>
    </row>
    <row r="584" spans="3:27" ht="16.5" customHeight="1">
      <c r="C584" s="7">
        <v>578</v>
      </c>
      <c r="D584" s="6">
        <v>191</v>
      </c>
      <c r="E584" s="6">
        <v>192</v>
      </c>
      <c r="F584" s="6">
        <v>194</v>
      </c>
      <c r="U584" s="5539">
        <v>578</v>
      </c>
      <c r="V584" s="6">
        <v>238.11302082695354</v>
      </c>
      <c r="W584" s="6">
        <v>66.030058222935381</v>
      </c>
      <c r="X584" s="6">
        <v>229.50348283481503</v>
      </c>
      <c r="Y584" s="6">
        <v>150.01887283094416</v>
      </c>
      <c r="Z584" s="6" t="str">
        <v>Cluster2</v>
      </c>
      <c r="AA584" s="6">
        <v>66.030058222935381</v>
      </c>
    </row>
    <row r="585" spans="3:27" ht="16.5" customHeight="1">
      <c r="C585" s="7">
        <v>579</v>
      </c>
      <c r="D585" s="6">
        <v>190</v>
      </c>
      <c r="E585" s="6">
        <v>191</v>
      </c>
      <c r="F585" s="6">
        <v>195</v>
      </c>
      <c r="U585" s="5539">
        <v>579</v>
      </c>
      <c r="V585" s="6">
        <v>238.11430684675747</v>
      </c>
      <c r="W585" s="6">
        <v>66.624760272052953</v>
      </c>
      <c r="X585" s="6">
        <v>229.01054795989756</v>
      </c>
      <c r="Y585" s="6">
        <v>148.95209114486721</v>
      </c>
      <c r="Z585" s="6" t="str">
        <v>Cluster2</v>
      </c>
      <c r="AA585" s="6">
        <v>66.624760272052953</v>
      </c>
    </row>
    <row r="586" spans="3:27" ht="16.5" customHeight="1">
      <c r="C586" s="7">
        <v>580</v>
      </c>
      <c r="D586" s="6">
        <v>188</v>
      </c>
      <c r="E586" s="6">
        <v>192</v>
      </c>
      <c r="F586" s="6">
        <v>193</v>
      </c>
      <c r="U586" s="5539">
        <v>580</v>
      </c>
      <c r="V586" s="6">
        <v>237.4797470467353</v>
      </c>
      <c r="W586" s="6">
        <v>68.326843958955294</v>
      </c>
      <c r="X586" s="6">
        <v>226.5035491606771</v>
      </c>
      <c r="Y586" s="6">
        <v>147.28723523880947</v>
      </c>
      <c r="Z586" s="6" t="str">
        <v>Cluster2</v>
      </c>
      <c r="AA586" s="6">
        <v>68.326843958955294</v>
      </c>
    </row>
    <row r="587" spans="3:27" ht="16.5" customHeight="1">
      <c r="C587" s="7">
        <v>581</v>
      </c>
      <c r="D587" s="6">
        <v>185</v>
      </c>
      <c r="E587" s="6">
        <v>191</v>
      </c>
      <c r="F587" s="6">
        <v>187</v>
      </c>
      <c r="U587" s="5539">
        <v>581</v>
      </c>
      <c r="V587" s="6">
        <v>232.72314785007046</v>
      </c>
      <c r="W587" s="6">
        <v>74.184468141655344</v>
      </c>
      <c r="X587" s="6">
        <v>220.67343112065518</v>
      </c>
      <c r="Y587" s="6">
        <v>142.88519082351058</v>
      </c>
      <c r="Z587" s="6" t="str">
        <v>Cluster2</v>
      </c>
      <c r="AA587" s="6">
        <v>74.184468141655344</v>
      </c>
    </row>
    <row r="588" spans="3:27" ht="16.5" customHeight="1">
      <c r="C588" s="7">
        <v>582</v>
      </c>
      <c r="D588" s="6">
        <v>181</v>
      </c>
      <c r="E588" s="6">
        <v>201</v>
      </c>
      <c r="F588" s="6">
        <v>189</v>
      </c>
      <c r="U588" s="5539">
        <v>582</v>
      </c>
      <c r="V588" s="6">
        <v>241.6304038493285</v>
      </c>
      <c r="W588" s="6">
        <v>70.601823678361811</v>
      </c>
      <c r="X588" s="6">
        <v>220.71901689050503</v>
      </c>
      <c r="Y588" s="6">
        <v>145.57073657628109</v>
      </c>
      <c r="Z588" s="6" t="str">
        <v>Cluster2</v>
      </c>
      <c r="AA588" s="6">
        <v>70.601823678361811</v>
      </c>
    </row>
    <row r="589" spans="3:27" ht="16.5" customHeight="1">
      <c r="C589" s="7">
        <v>583</v>
      </c>
      <c r="D589" s="6">
        <v>169</v>
      </c>
      <c r="E589" s="6">
        <v>214</v>
      </c>
      <c r="F589" s="6">
        <v>191</v>
      </c>
      <c r="U589" s="5539">
        <v>583</v>
      </c>
      <c r="V589" s="6">
        <v>253.65528509188417</v>
      </c>
      <c r="W589" s="6">
        <v>73.991640739248524</v>
      </c>
      <c r="X589" s="6">
        <v>215.95984124228443</v>
      </c>
      <c r="Y589" s="6">
        <v>145.17778842224652</v>
      </c>
      <c r="Z589" s="6" t="str">
        <v>Cluster2</v>
      </c>
      <c r="AA589" s="6">
        <v>73.991640739248524</v>
      </c>
    </row>
    <row r="590" spans="3:27" ht="16.5" customHeight="1">
      <c r="C590" s="7">
        <v>584</v>
      </c>
      <c r="D590" s="6">
        <v>97</v>
      </c>
      <c r="E590" s="6">
        <v>164</v>
      </c>
      <c r="F590" s="6">
        <v>129</v>
      </c>
      <c r="U590" s="5539">
        <v>584</v>
      </c>
      <c r="V590" s="6">
        <v>200.14327267666559</v>
      </c>
      <c r="W590" s="6">
        <v>179.78548080007357</v>
      </c>
      <c r="X590" s="6">
        <v>112.14157010765494</v>
      </c>
      <c r="Y590" s="6">
        <v>61.896442068124188</v>
      </c>
      <c r="Z590" s="6" t="str">
        <v>Cluster4</v>
      </c>
      <c r="AA590" s="6">
        <v>61.896442068124188</v>
      </c>
    </row>
    <row r="591" spans="3:27" ht="16.5" customHeight="1">
      <c r="C591" s="7">
        <v>585</v>
      </c>
      <c r="D591" s="6">
        <v>21</v>
      </c>
      <c r="E591" s="6">
        <v>110</v>
      </c>
      <c r="F591" s="6">
        <v>64</v>
      </c>
      <c r="U591" s="5539">
        <v>585</v>
      </c>
      <c r="V591" s="6">
        <v>198.11875285317763</v>
      </c>
      <c r="W591" s="6">
        <v>292.95083759288855</v>
      </c>
      <c r="X591" s="6">
        <v>41.360621324924246</v>
      </c>
      <c r="Y591" s="6">
        <v>102.83383942665156</v>
      </c>
      <c r="Z591" s="6" t="str">
        <v>Cluster3</v>
      </c>
      <c r="AA591" s="6">
        <v>41.360621324924246</v>
      </c>
    </row>
    <row r="592" spans="3:27" ht="16.5" customHeight="1">
      <c r="C592" s="7">
        <v>586</v>
      </c>
      <c r="D592" s="6">
        <v>6</v>
      </c>
      <c r="E592" s="6">
        <v>113</v>
      </c>
      <c r="F592" s="6">
        <v>57</v>
      </c>
      <c r="U592" s="5539">
        <v>586</v>
      </c>
      <c r="V592" s="6">
        <v>211.58010049964969</v>
      </c>
      <c r="W592" s="6">
        <v>306.5000313097126</v>
      </c>
      <c r="X592" s="6">
        <v>36.409846396801541</v>
      </c>
      <c r="Y592" s="6">
        <v>116.06654576745204</v>
      </c>
      <c r="Z592" s="6" t="str">
        <v>Cluster3</v>
      </c>
      <c r="AA592" s="6">
        <v>36.409846396801541</v>
      </c>
    </row>
    <row r="593" spans="3:27" ht="16.5" customHeight="1">
      <c r="C593" s="7">
        <v>587</v>
      </c>
      <c r="D593" s="6">
        <v>3</v>
      </c>
      <c r="E593" s="6">
        <v>122</v>
      </c>
      <c r="F593" s="6">
        <v>58</v>
      </c>
      <c r="U593" s="5539">
        <v>587</v>
      </c>
      <c r="V593" s="6">
        <v>218.39422013061946</v>
      </c>
      <c r="W593" s="6">
        <v>304.77713054143641</v>
      </c>
      <c r="X593" s="6">
        <v>27.81995687695937</v>
      </c>
      <c r="Y593" s="6">
        <v>116.84926285046286</v>
      </c>
      <c r="Z593" s="6" t="str">
        <v>Cluster3</v>
      </c>
      <c r="AA593" s="6">
        <v>27.81995687695937</v>
      </c>
    </row>
    <row r="594" spans="3:27" ht="16.5" customHeight="1">
      <c r="C594" s="7">
        <v>588</v>
      </c>
      <c r="D594" s="6">
        <v>0</v>
      </c>
      <c r="E594" s="6">
        <v>119</v>
      </c>
      <c r="F594" s="6">
        <v>52</v>
      </c>
      <c r="U594" s="5539">
        <v>588</v>
      </c>
      <c r="V594" s="6">
        <v>218.94014947463651</v>
      </c>
      <c r="W594" s="6">
        <v>311.50973502683934</v>
      </c>
      <c r="X594" s="6">
        <v>33.748921995319598</v>
      </c>
      <c r="Y594" s="6">
        <v>123.43057629151524</v>
      </c>
      <c r="Z594" s="6" t="str">
        <v>Cluster3</v>
      </c>
      <c r="AA594" s="6">
        <v>33.748921995319598</v>
      </c>
    </row>
    <row r="595" spans="3:27" ht="16.5" customHeight="1">
      <c r="C595" s="7">
        <v>589</v>
      </c>
      <c r="D595" s="6">
        <v>10</v>
      </c>
      <c r="E595" s="6">
        <v>131</v>
      </c>
      <c r="F595" s="6">
        <v>64</v>
      </c>
      <c r="U595" s="5539">
        <v>589</v>
      </c>
      <c r="V595" s="6">
        <v>217.60870563698077</v>
      </c>
      <c r="W595" s="6">
        <v>293.00223456216634</v>
      </c>
      <c r="X595" s="6">
        <v>18.883402373321168</v>
      </c>
      <c r="Y595" s="6">
        <v>108.81493683083856</v>
      </c>
      <c r="Z595" s="6" t="str">
        <v>Cluster3</v>
      </c>
      <c r="AA595" s="6">
        <v>18.883402373321168</v>
      </c>
    </row>
    <row r="596" spans="3:27" ht="16.5" customHeight="1">
      <c r="C596" s="7">
        <v>590</v>
      </c>
      <c r="D596" s="6">
        <v>12</v>
      </c>
      <c r="E596" s="6">
        <v>128</v>
      </c>
      <c r="F596" s="6">
        <v>63</v>
      </c>
      <c r="U596" s="5539">
        <v>590</v>
      </c>
      <c r="V596" s="6">
        <v>214.24199899128061</v>
      </c>
      <c r="W596" s="6">
        <v>293.13687989477984</v>
      </c>
      <c r="X596" s="6">
        <v>22.547460231420683</v>
      </c>
      <c r="Y596" s="6">
        <v>108.29889583728</v>
      </c>
      <c r="Z596" s="6" t="str">
        <v>Cluster3</v>
      </c>
      <c r="AA596" s="6">
        <v>22.547460231420683</v>
      </c>
    </row>
    <row r="597" spans="3:27" ht="16.5" customHeight="1">
      <c r="C597" s="7">
        <v>591</v>
      </c>
      <c r="D597" s="6">
        <v>10</v>
      </c>
      <c r="E597" s="6">
        <v>126</v>
      </c>
      <c r="F597" s="6">
        <v>61</v>
      </c>
      <c r="U597" s="5539">
        <v>591</v>
      </c>
      <c r="V597" s="6">
        <v>214.65046431472032</v>
      </c>
      <c r="W597" s="6">
        <v>296.47021147082563</v>
      </c>
      <c r="X597" s="6">
        <v>24.261412591288224</v>
      </c>
      <c r="Y597" s="6">
        <v>110.84907898267871</v>
      </c>
      <c r="Z597" s="6" t="str">
        <v>Cluster3</v>
      </c>
      <c r="AA597" s="6">
        <v>24.261412591288224</v>
      </c>
    </row>
    <row r="598" spans="3:27" ht="16.5" customHeight="1">
      <c r="C598" s="7">
        <v>592</v>
      </c>
      <c r="D598" s="6">
        <v>5</v>
      </c>
      <c r="E598" s="6">
        <v>126</v>
      </c>
      <c r="F598" s="6">
        <v>59</v>
      </c>
      <c r="U598" s="5539">
        <v>592</v>
      </c>
      <c r="V598" s="6">
        <v>218.6698836508242</v>
      </c>
      <c r="W598" s="6">
        <v>301.31163153153653</v>
      </c>
      <c r="X598" s="6">
        <v>24.127853826766376</v>
      </c>
      <c r="Y598" s="6">
        <v>115.16448739448582</v>
      </c>
      <c r="Z598" s="6" t="str">
        <v>Cluster3</v>
      </c>
      <c r="AA598" s="6">
        <v>24.127853826766376</v>
      </c>
    </row>
    <row r="599" spans="3:27" ht="16.5" customHeight="1">
      <c r="C599" s="7">
        <v>593</v>
      </c>
      <c r="D599" s="6">
        <v>0</v>
      </c>
      <c r="E599" s="6">
        <v>129</v>
      </c>
      <c r="F599" s="6">
        <v>59</v>
      </c>
      <c r="U599" s="5539">
        <v>593</v>
      </c>
      <c r="V599" s="6">
        <v>224.43986326660294</v>
      </c>
      <c r="W599" s="6">
        <v>304.01047254435133</v>
      </c>
      <c r="X599" s="6">
        <v>21.595309714474588</v>
      </c>
      <c r="Y599" s="6">
        <v>118.18107400758147</v>
      </c>
      <c r="Z599" s="6" t="str">
        <v>Cluster3</v>
      </c>
      <c r="AA599" s="6">
        <v>21.595309714474588</v>
      </c>
    </row>
    <row r="600" spans="3:27" ht="16.5" customHeight="1">
      <c r="C600" s="7">
        <v>594</v>
      </c>
      <c r="D600" s="6">
        <v>0</v>
      </c>
      <c r="E600" s="6">
        <v>132</v>
      </c>
      <c r="F600" s="6">
        <v>59</v>
      </c>
      <c r="U600" s="5539">
        <v>594</v>
      </c>
      <c r="V600" s="6">
        <v>225.89438164030531</v>
      </c>
      <c r="W600" s="6">
        <v>303.01602334796291</v>
      </c>
      <c r="X600" s="6">
        <v>19.394739728018358</v>
      </c>
      <c r="Y600" s="6">
        <v>118.51878749681374</v>
      </c>
      <c r="Z600" s="6" t="str">
        <v>Cluster3</v>
      </c>
      <c r="AA600" s="6">
        <v>19.394739728018358</v>
      </c>
    </row>
    <row r="601" spans="3:27" ht="16.5" customHeight="1">
      <c r="C601" s="7">
        <v>595</v>
      </c>
      <c r="D601" s="6">
        <v>1</v>
      </c>
      <c r="E601" s="6">
        <v>131</v>
      </c>
      <c r="F601" s="6">
        <v>59</v>
      </c>
      <c r="U601" s="5539">
        <v>595</v>
      </c>
      <c r="V601" s="6">
        <v>224.54395759123133</v>
      </c>
      <c r="W601" s="6">
        <v>302.59356302306691</v>
      </c>
      <c r="X601" s="6">
        <v>20.043502135308575</v>
      </c>
      <c r="Y601" s="6">
        <v>117.83744455342205</v>
      </c>
      <c r="Z601" s="6" t="str">
        <v>Cluster3</v>
      </c>
      <c r="AA601" s="6">
        <v>20.043502135308575</v>
      </c>
    </row>
    <row r="602" spans="3:27" ht="16.5" customHeight="1">
      <c r="C602" s="7">
        <v>596</v>
      </c>
      <c r="D602" s="6">
        <v>3</v>
      </c>
      <c r="E602" s="6">
        <v>130</v>
      </c>
      <c r="F602" s="6">
        <v>61</v>
      </c>
      <c r="U602" s="5539">
        <v>596</v>
      </c>
      <c r="V602" s="6">
        <v>222.62026358456922</v>
      </c>
      <c r="W602" s="6">
        <v>300.28514025657654</v>
      </c>
      <c r="X602" s="6">
        <v>19.537534961130714</v>
      </c>
      <c r="Y602" s="6">
        <v>114.96459946878105</v>
      </c>
      <c r="Z602" s="6" t="str">
        <v>Cluster3</v>
      </c>
      <c r="AA602" s="6">
        <v>19.537534961130714</v>
      </c>
    </row>
    <row r="603" spans="3:27" ht="16.5" customHeight="1">
      <c r="C603" s="7">
        <v>597</v>
      </c>
      <c r="D603" s="6">
        <v>0</v>
      </c>
      <c r="E603" s="6">
        <v>126</v>
      </c>
      <c r="F603" s="6">
        <v>62</v>
      </c>
      <c r="U603" s="5539">
        <v>597</v>
      </c>
      <c r="V603" s="6">
        <v>223.45303907579765</v>
      </c>
      <c r="W603" s="6">
        <v>303.3378357787085</v>
      </c>
      <c r="X603" s="6">
        <v>22.379933111073669</v>
      </c>
      <c r="Y603" s="6">
        <v>115.46763091922418</v>
      </c>
      <c r="Z603" s="6" t="str">
        <v>Cluster3</v>
      </c>
      <c r="AA603" s="6">
        <v>22.379933111073669</v>
      </c>
    </row>
    <row r="604" spans="3:27" ht="16.5" customHeight="1">
      <c r="C604" s="7">
        <v>598</v>
      </c>
      <c r="D604" s="6">
        <v>2</v>
      </c>
      <c r="E604" s="6">
        <v>126</v>
      </c>
      <c r="F604" s="6">
        <v>66</v>
      </c>
      <c r="U604" s="5539">
        <v>598</v>
      </c>
      <c r="V604" s="6">
        <v>222.36324322944463</v>
      </c>
      <c r="W604" s="6">
        <v>299.59996130170282</v>
      </c>
      <c r="X604" s="6">
        <v>20.679359216707148</v>
      </c>
      <c r="Y604" s="6">
        <v>111.06414667226866</v>
      </c>
      <c r="Z604" s="6" t="str">
        <v>Cluster3</v>
      </c>
      <c r="AA604" s="6">
        <v>20.679359216707148</v>
      </c>
    </row>
    <row r="605" spans="3:27" ht="16.5" customHeight="1">
      <c r="C605" s="7">
        <v>599</v>
      </c>
      <c r="D605" s="6">
        <v>3</v>
      </c>
      <c r="E605" s="6">
        <v>120</v>
      </c>
      <c r="F605" s="6">
        <v>65</v>
      </c>
      <c r="U605" s="5539">
        <v>599</v>
      </c>
      <c r="V605" s="6">
        <v>218.55530381008558</v>
      </c>
      <c r="W605" s="6">
        <v>301.56223196104355</v>
      </c>
      <c r="X605" s="6">
        <v>26.723090327277273</v>
      </c>
      <c r="Y605" s="6">
        <v>110.98496463083934</v>
      </c>
      <c r="Z605" s="6" t="str">
        <v>Cluster3</v>
      </c>
      <c r="AA605" s="6">
        <v>26.723090327277273</v>
      </c>
    </row>
    <row r="606" spans="3:27" ht="16.5" customHeight="1">
      <c r="C606" s="7">
        <v>600</v>
      </c>
      <c r="D606" s="6">
        <v>14</v>
      </c>
      <c r="E606" s="6">
        <v>129</v>
      </c>
      <c r="F606" s="6">
        <v>74</v>
      </c>
      <c r="U606" s="5539">
        <v>600</v>
      </c>
      <c r="V606" s="6">
        <v>215.12598696965668</v>
      </c>
      <c r="W606" s="6">
        <v>285.06586604633247</v>
      </c>
      <c r="X606" s="6">
        <v>20.618790893318909</v>
      </c>
      <c r="Y606" s="6">
        <v>98.055956509824526</v>
      </c>
      <c r="Z606" s="6" t="str">
        <v>Cluster3</v>
      </c>
      <c r="AA606" s="6">
        <v>20.618790893318909</v>
      </c>
    </row>
    <row r="607" spans="3:27" ht="16.5" customHeight="1">
      <c r="C607" s="7">
        <v>601</v>
      </c>
      <c r="D607" s="6">
        <v>166</v>
      </c>
      <c r="E607" s="6">
        <v>26</v>
      </c>
      <c r="F607" s="6">
        <v>39</v>
      </c>
      <c r="U607" s="5539">
        <v>601</v>
      </c>
      <c r="V607" s="6">
        <v>30.879366895570111</v>
      </c>
      <c r="W607" s="6">
        <v>288.51864616021231</v>
      </c>
      <c r="X607" s="6">
        <v>205.93864868407067</v>
      </c>
      <c r="Y607" s="6">
        <v>178.40000146552359</v>
      </c>
      <c r="Z607" s="6" t="str">
        <v>Cluster1</v>
      </c>
      <c r="AA607" s="6">
        <v>30.879366895570111</v>
      </c>
    </row>
    <row r="608" spans="3:27" ht="16.5" customHeight="1">
      <c r="C608" s="7">
        <v>602</v>
      </c>
      <c r="D608" s="6">
        <v>170</v>
      </c>
      <c r="E608" s="6">
        <v>24</v>
      </c>
      <c r="F608" s="6">
        <v>37</v>
      </c>
      <c r="U608" s="5539">
        <v>602</v>
      </c>
      <c r="V608" s="6">
        <v>26.211929919905064</v>
      </c>
      <c r="W608" s="6">
        <v>290.45477265740931</v>
      </c>
      <c r="X608" s="6">
        <v>210.62304847083703</v>
      </c>
      <c r="Y608" s="6">
        <v>182.96738387452379</v>
      </c>
      <c r="Z608" s="6" t="str">
        <v>Cluster1</v>
      </c>
      <c r="AA608" s="6">
        <v>26.211929919905064</v>
      </c>
    </row>
    <row r="609" spans="3:27" ht="16.5" customHeight="1">
      <c r="C609" s="7">
        <v>603</v>
      </c>
      <c r="D609" s="6">
        <v>177</v>
      </c>
      <c r="E609" s="6">
        <v>17</v>
      </c>
      <c r="F609" s="6">
        <v>27</v>
      </c>
      <c r="U609" s="5539">
        <v>603</v>
      </c>
      <c r="V609" s="6">
        <v>18.027561306330618</v>
      </c>
      <c r="W609" s="6">
        <v>300.92024221874868</v>
      </c>
      <c r="X609" s="6">
        <v>222.10994825861337</v>
      </c>
      <c r="Y609" s="6">
        <v>196.983853222986</v>
      </c>
      <c r="Z609" s="6" t="str">
        <v>Cluster1</v>
      </c>
      <c r="AA609" s="6">
        <v>18.027561306330618</v>
      </c>
    </row>
    <row r="610" spans="3:27" ht="16.5" customHeight="1">
      <c r="C610" s="7">
        <v>604</v>
      </c>
      <c r="D610" s="6">
        <v>181</v>
      </c>
      <c r="E610" s="6">
        <v>17</v>
      </c>
      <c r="F610" s="6">
        <v>24</v>
      </c>
      <c r="U610" s="5539">
        <v>604</v>
      </c>
      <c r="V610" s="6">
        <v>14.703511997374894</v>
      </c>
      <c r="W610" s="6">
        <v>302.3258405835831</v>
      </c>
      <c r="X610" s="6">
        <v>225.90839326695794</v>
      </c>
      <c r="Y610" s="6">
        <v>201.2041696124503</v>
      </c>
      <c r="Z610" s="6" t="str">
        <v>Cluster1</v>
      </c>
      <c r="AA610" s="6">
        <v>14.703511997374894</v>
      </c>
    </row>
    <row r="611" spans="3:27" ht="16.5" customHeight="1">
      <c r="C611" s="7">
        <v>605</v>
      </c>
      <c r="D611" s="6">
        <v>179</v>
      </c>
      <c r="E611" s="6">
        <v>19</v>
      </c>
      <c r="F611" s="6">
        <v>21</v>
      </c>
      <c r="U611" s="5539">
        <v>605</v>
      </c>
      <c r="V611" s="6">
        <v>17.138579704876154</v>
      </c>
      <c r="W611" s="6">
        <v>303.31301940827188</v>
      </c>
      <c r="X611" s="6">
        <v>223.85961565041583</v>
      </c>
      <c r="Y611" s="6">
        <v>201.08021508458174</v>
      </c>
      <c r="Z611" s="6" t="str">
        <v>Cluster1</v>
      </c>
      <c r="AA611" s="6">
        <v>17.138579704876154</v>
      </c>
    </row>
    <row r="612" spans="3:27" ht="16.5" customHeight="1">
      <c r="C612" s="7">
        <v>606</v>
      </c>
      <c r="D612" s="6">
        <v>176</v>
      </c>
      <c r="E612" s="6">
        <v>18</v>
      </c>
      <c r="F612" s="6">
        <v>17</v>
      </c>
      <c r="U612" s="5539">
        <v>606</v>
      </c>
      <c r="V612" s="6">
        <v>21.752765124617003</v>
      </c>
      <c r="W612" s="6">
        <v>307.2991662459583</v>
      </c>
      <c r="X612" s="6">
        <v>223.03116664245579</v>
      </c>
      <c r="Y612" s="6">
        <v>202.6339816169417</v>
      </c>
      <c r="Z612" s="6" t="str">
        <v>Cluster1</v>
      </c>
      <c r="AA612" s="6">
        <v>21.752765124617003</v>
      </c>
    </row>
    <row r="613" spans="3:27" ht="16.5" customHeight="1">
      <c r="C613" s="7">
        <v>607</v>
      </c>
      <c r="D613" s="6">
        <v>176</v>
      </c>
      <c r="E613" s="6">
        <v>18</v>
      </c>
      <c r="F613" s="6">
        <v>19</v>
      </c>
      <c r="U613" s="5539">
        <v>607</v>
      </c>
      <c r="V613" s="6">
        <v>20.813490312024758</v>
      </c>
      <c r="W613" s="6">
        <v>305.9019282389221</v>
      </c>
      <c r="X613" s="6">
        <v>222.53936651401381</v>
      </c>
      <c r="Y613" s="6">
        <v>201.26887494351891</v>
      </c>
      <c r="Z613" s="6" t="str">
        <v>Cluster1</v>
      </c>
      <c r="AA613" s="6">
        <v>20.813490312024758</v>
      </c>
    </row>
    <row r="614" spans="3:27" ht="16.5" customHeight="1">
      <c r="C614" s="7">
        <v>608</v>
      </c>
      <c r="D614" s="6">
        <v>174</v>
      </c>
      <c r="E614" s="6">
        <v>15</v>
      </c>
      <c r="F614" s="6">
        <v>19</v>
      </c>
      <c r="U614" s="5539">
        <v>608</v>
      </c>
      <c r="V614" s="6">
        <v>23.239360037252613</v>
      </c>
      <c r="W614" s="6">
        <v>308.34360178850028</v>
      </c>
      <c r="X614" s="6">
        <v>222.72164990987068</v>
      </c>
      <c r="Y614" s="6">
        <v>201.69286410071362</v>
      </c>
      <c r="Z614" s="6" t="str">
        <v>Cluster1</v>
      </c>
      <c r="AA614" s="6">
        <v>23.239360037252613</v>
      </c>
    </row>
    <row r="615" spans="3:27" ht="16.5" customHeight="1">
      <c r="C615" s="7">
        <v>609</v>
      </c>
      <c r="D615" s="6">
        <v>176</v>
      </c>
      <c r="E615" s="6">
        <v>17</v>
      </c>
      <c r="F615" s="6">
        <v>21</v>
      </c>
      <c r="U615" s="5539">
        <v>609</v>
      </c>
      <c r="V615" s="6">
        <v>20.220785251713565</v>
      </c>
      <c r="W615" s="6">
        <v>305.2120915507702</v>
      </c>
      <c r="X615" s="6">
        <v>222.64030443865678</v>
      </c>
      <c r="Y615" s="6">
        <v>200.41243463771107</v>
      </c>
      <c r="Z615" s="6" t="str">
        <v>Cluster1</v>
      </c>
      <c r="AA615" s="6">
        <v>20.220785251713565</v>
      </c>
    </row>
    <row r="616" spans="3:27" ht="16.5" customHeight="1">
      <c r="C616" s="7">
        <v>610</v>
      </c>
      <c r="D616" s="6">
        <v>176</v>
      </c>
      <c r="E616" s="6">
        <v>17</v>
      </c>
      <c r="F616" s="6">
        <v>21</v>
      </c>
      <c r="U616" s="5539">
        <v>610</v>
      </c>
      <c r="V616" s="6">
        <v>20.220785251713565</v>
      </c>
      <c r="W616" s="6">
        <v>305.2120915507702</v>
      </c>
      <c r="X616" s="6">
        <v>222.64030443865678</v>
      </c>
      <c r="Y616" s="6">
        <v>200.41243463771107</v>
      </c>
      <c r="Z616" s="6" t="str">
        <v>Cluster1</v>
      </c>
      <c r="AA616" s="6">
        <v>20.220785251713565</v>
      </c>
    </row>
    <row r="617" spans="3:27" ht="16.5" customHeight="1">
      <c r="C617" s="7">
        <v>611</v>
      </c>
      <c r="D617" s="6">
        <v>174</v>
      </c>
      <c r="E617" s="6">
        <v>20</v>
      </c>
      <c r="F617" s="6">
        <v>20</v>
      </c>
      <c r="U617" s="5539">
        <v>611</v>
      </c>
      <c r="V617" s="6">
        <v>22.017633955904152</v>
      </c>
      <c r="W617" s="6">
        <v>304.16161461950179</v>
      </c>
      <c r="X617" s="6">
        <v>219.58604629684314</v>
      </c>
      <c r="Y617" s="6">
        <v>198.52091597674385</v>
      </c>
      <c r="Z617" s="6" t="str">
        <v>Cluster1</v>
      </c>
      <c r="AA617" s="6">
        <v>22.017633955904152</v>
      </c>
    </row>
    <row r="618" spans="3:27" ht="16.5" customHeight="1">
      <c r="C618" s="7">
        <v>612</v>
      </c>
      <c r="D618" s="6">
        <v>175</v>
      </c>
      <c r="E618" s="6">
        <v>20</v>
      </c>
      <c r="F618" s="6">
        <v>18</v>
      </c>
      <c r="U618" s="5539">
        <v>612</v>
      </c>
      <c r="V618" s="6">
        <v>21.92748644659931</v>
      </c>
      <c r="W618" s="6">
        <v>305.38502035433697</v>
      </c>
      <c r="X618" s="6">
        <v>220.85896464696805</v>
      </c>
      <c r="Y618" s="6">
        <v>200.43335673741123</v>
      </c>
      <c r="Z618" s="6" t="str">
        <v>Cluster1</v>
      </c>
      <c r="AA618" s="6">
        <v>21.92748644659931</v>
      </c>
    </row>
    <row r="619" spans="3:27" ht="16.5" customHeight="1">
      <c r="C619" s="7">
        <v>613</v>
      </c>
      <c r="D619" s="6">
        <v>178</v>
      </c>
      <c r="E619" s="6">
        <v>18</v>
      </c>
      <c r="F619" s="6">
        <v>18</v>
      </c>
      <c r="U619" s="5539">
        <v>613</v>
      </c>
      <c r="V619" s="6">
        <v>19.55265136166874</v>
      </c>
      <c r="W619" s="6">
        <v>306.26663805463352</v>
      </c>
      <c r="X619" s="6">
        <v>224.35100457454345</v>
      </c>
      <c r="Y619" s="6">
        <v>203.03954570288499</v>
      </c>
      <c r="Z619" s="6" t="str">
        <v>Cluster1</v>
      </c>
      <c r="AA619" s="6">
        <v>19.55265136166874</v>
      </c>
    </row>
    <row r="620" spans="3:27" ht="16.5" customHeight="1">
      <c r="C620" s="7">
        <v>614</v>
      </c>
      <c r="D620" s="6">
        <v>180</v>
      </c>
      <c r="E620" s="6">
        <v>17</v>
      </c>
      <c r="F620" s="6">
        <v>18</v>
      </c>
      <c r="U620" s="5539">
        <v>614</v>
      </c>
      <c r="V620" s="6">
        <v>18.112991321130682</v>
      </c>
      <c r="W620" s="6">
        <v>306.64367356326699</v>
      </c>
      <c r="X620" s="6">
        <v>226.49167356340587</v>
      </c>
      <c r="Y620" s="6">
        <v>204.63045569092492</v>
      </c>
      <c r="Z620" s="6" t="str">
        <v>Cluster1</v>
      </c>
      <c r="AA620" s="6">
        <v>18.112991321130682</v>
      </c>
    </row>
    <row r="621" spans="3:27" ht="16.5" customHeight="1">
      <c r="C621" s="7">
        <v>615</v>
      </c>
      <c r="D621" s="6">
        <v>180</v>
      </c>
      <c r="E621" s="6">
        <v>17</v>
      </c>
      <c r="F621" s="6">
        <v>18</v>
      </c>
      <c r="U621" s="5539">
        <v>615</v>
      </c>
      <c r="V621" s="6">
        <v>18.112991321130682</v>
      </c>
      <c r="W621" s="6">
        <v>306.64367356326699</v>
      </c>
      <c r="X621" s="6">
        <v>226.49167356340587</v>
      </c>
      <c r="Y621" s="6">
        <v>204.63045569092492</v>
      </c>
      <c r="Z621" s="6" t="str">
        <v>Cluster1</v>
      </c>
      <c r="AA621" s="6">
        <v>18.112991321130682</v>
      </c>
    </row>
    <row r="622" spans="3:27" ht="16.5" customHeight="1">
      <c r="C622" s="7">
        <v>616</v>
      </c>
      <c r="D622" s="6">
        <v>180</v>
      </c>
      <c r="E622" s="6">
        <v>17</v>
      </c>
      <c r="F622" s="6">
        <v>22</v>
      </c>
      <c r="U622" s="5539">
        <v>616</v>
      </c>
      <c r="V622" s="6">
        <v>16.251696262339664</v>
      </c>
      <c r="W622" s="6">
        <v>303.86307242907054</v>
      </c>
      <c r="X622" s="6">
        <v>225.55756449890967</v>
      </c>
      <c r="Y622" s="6">
        <v>201.95762532389102</v>
      </c>
      <c r="Z622" s="6" t="str">
        <v>Cluster1</v>
      </c>
      <c r="AA622" s="6">
        <v>16.251696262339664</v>
      </c>
    </row>
    <row r="623" spans="3:27" ht="16.5" customHeight="1">
      <c r="C623" s="7">
        <v>617</v>
      </c>
      <c r="D623" s="6">
        <v>180</v>
      </c>
      <c r="E623" s="6">
        <v>16</v>
      </c>
      <c r="F623" s="6">
        <v>25</v>
      </c>
      <c r="U623" s="5539">
        <v>617</v>
      </c>
      <c r="V623" s="6">
        <v>15.710051013014271</v>
      </c>
      <c r="W623" s="6">
        <v>302.50587428503667</v>
      </c>
      <c r="X623" s="6">
        <v>225.47413286681211</v>
      </c>
      <c r="Y623" s="6">
        <v>200.484865065664</v>
      </c>
      <c r="Z623" s="6" t="str">
        <v>Cluster1</v>
      </c>
      <c r="AA623" s="6">
        <v>15.710051013014271</v>
      </c>
    </row>
    <row r="624" spans="3:27" ht="16.5" customHeight="1">
      <c r="C624" s="7">
        <v>618</v>
      </c>
      <c r="D624" s="6">
        <v>180</v>
      </c>
      <c r="E624" s="6">
        <v>16</v>
      </c>
      <c r="F624" s="6">
        <v>27</v>
      </c>
      <c r="U624" s="5539">
        <v>618</v>
      </c>
      <c r="V624" s="6">
        <v>15.453940961240452</v>
      </c>
      <c r="W624" s="6">
        <v>301.13952929129704</v>
      </c>
      <c r="X624" s="6">
        <v>225.05877664868913</v>
      </c>
      <c r="Y624" s="6">
        <v>199.18536752355149</v>
      </c>
      <c r="Z624" s="6" t="str">
        <v>Cluster1</v>
      </c>
      <c r="AA624" s="6">
        <v>15.453940961240452</v>
      </c>
    </row>
    <row r="625" spans="3:27" ht="16.5" customHeight="1">
      <c r="C625" s="7">
        <v>619</v>
      </c>
      <c r="D625" s="6">
        <v>179</v>
      </c>
      <c r="E625" s="6">
        <v>15</v>
      </c>
      <c r="F625" s="6">
        <v>26</v>
      </c>
      <c r="U625" s="5539">
        <v>619</v>
      </c>
      <c r="V625" s="6">
        <v>16.835027193505624</v>
      </c>
      <c r="W625" s="6">
        <v>302.69571201016163</v>
      </c>
      <c r="X625" s="6">
        <v>225.05236509671064</v>
      </c>
      <c r="Y625" s="6">
        <v>199.77798770475025</v>
      </c>
      <c r="Z625" s="6" t="str">
        <v>Cluster1</v>
      </c>
      <c r="AA625" s="6">
        <v>16.835027193505624</v>
      </c>
    </row>
    <row r="626" spans="3:27" ht="16.5" customHeight="1">
      <c r="C626" s="7">
        <v>620</v>
      </c>
      <c r="D626" s="6">
        <v>179</v>
      </c>
      <c r="E626" s="6">
        <v>15</v>
      </c>
      <c r="F626" s="6">
        <v>26</v>
      </c>
      <c r="U626" s="5539">
        <v>620</v>
      </c>
      <c r="V626" s="6">
        <v>16.835027193505624</v>
      </c>
      <c r="W626" s="6">
        <v>302.69571201016163</v>
      </c>
      <c r="X626" s="6">
        <v>225.05236509671064</v>
      </c>
      <c r="Y626" s="6">
        <v>199.77798770475025</v>
      </c>
      <c r="Z626" s="6" t="str">
        <v>Cluster1</v>
      </c>
      <c r="AA626" s="6">
        <v>16.835027193505624</v>
      </c>
    </row>
    <row r="627" spans="3:27" ht="16.5" customHeight="1">
      <c r="C627" s="7">
        <v>621</v>
      </c>
      <c r="D627" s="6">
        <v>177</v>
      </c>
      <c r="E627" s="6">
        <v>15</v>
      </c>
      <c r="F627" s="6">
        <v>26</v>
      </c>
      <c r="U627" s="5539">
        <v>621</v>
      </c>
      <c r="V627" s="6">
        <v>18.689677635070609</v>
      </c>
      <c r="W627" s="6">
        <v>303.02611128733884</v>
      </c>
      <c r="X627" s="6">
        <v>223.48048964773875</v>
      </c>
      <c r="Y627" s="6">
        <v>198.66059628322841</v>
      </c>
      <c r="Z627" s="6" t="str">
        <v>Cluster1</v>
      </c>
      <c r="AA627" s="6">
        <v>18.689677635070609</v>
      </c>
    </row>
    <row r="628" spans="3:27" ht="16.5" customHeight="1">
      <c r="C628" s="7">
        <v>622</v>
      </c>
      <c r="D628" s="6">
        <v>177</v>
      </c>
      <c r="E628" s="6">
        <v>15</v>
      </c>
      <c r="F628" s="6">
        <v>26</v>
      </c>
      <c r="U628" s="5539">
        <v>622</v>
      </c>
      <c r="V628" s="6">
        <v>18.689677635070609</v>
      </c>
      <c r="W628" s="6">
        <v>303.02611128733884</v>
      </c>
      <c r="X628" s="6">
        <v>223.48048964773875</v>
      </c>
      <c r="Y628" s="6">
        <v>198.66059628322841</v>
      </c>
      <c r="Z628" s="6" t="str">
        <v>Cluster1</v>
      </c>
      <c r="AA628" s="6">
        <v>18.689677635070609</v>
      </c>
    </row>
    <row r="629" spans="3:27" ht="16.5" customHeight="1">
      <c r="C629" s="7">
        <v>623</v>
      </c>
      <c r="D629" s="6">
        <v>177</v>
      </c>
      <c r="E629" s="6">
        <v>15</v>
      </c>
      <c r="F629" s="6">
        <v>28</v>
      </c>
      <c r="U629" s="5539">
        <v>623</v>
      </c>
      <c r="V629" s="6">
        <v>18.58285872800128</v>
      </c>
      <c r="W629" s="6">
        <v>301.66875251964069</v>
      </c>
      <c r="X629" s="6">
        <v>223.07038711527076</v>
      </c>
      <c r="Y629" s="6">
        <v>197.35922078966223</v>
      </c>
      <c r="Z629" s="6" t="str">
        <v>Cluster1</v>
      </c>
      <c r="AA629" s="6">
        <v>18.58285872800128</v>
      </c>
    </row>
    <row r="630" spans="3:27" ht="16.5" customHeight="1">
      <c r="C630" s="7">
        <v>624</v>
      </c>
      <c r="D630" s="6">
        <v>178</v>
      </c>
      <c r="E630" s="6">
        <v>16</v>
      </c>
      <c r="F630" s="6">
        <v>29</v>
      </c>
      <c r="U630" s="5539">
        <v>624</v>
      </c>
      <c r="V630" s="6">
        <v>17.341533644181673</v>
      </c>
      <c r="W630" s="6">
        <v>300.10724462965146</v>
      </c>
      <c r="X630" s="6">
        <v>223.07685563217478</v>
      </c>
      <c r="Y630" s="6">
        <v>196.75931564943906</v>
      </c>
      <c r="Z630" s="6" t="str">
        <v>Cluster1</v>
      </c>
      <c r="AA630" s="6">
        <v>17.341533644181673</v>
      </c>
    </row>
    <row r="631" spans="3:27" ht="16.5" customHeight="1">
      <c r="C631" s="7">
        <v>625</v>
      </c>
      <c r="D631" s="6">
        <v>178</v>
      </c>
      <c r="E631" s="6">
        <v>16</v>
      </c>
      <c r="F631" s="6">
        <v>29</v>
      </c>
      <c r="U631" s="5539">
        <v>625</v>
      </c>
      <c r="V631" s="6">
        <v>17.341533644181673</v>
      </c>
      <c r="W631" s="6">
        <v>300.10724462965146</v>
      </c>
      <c r="X631" s="6">
        <v>223.07685563217478</v>
      </c>
      <c r="Y631" s="6">
        <v>196.75931564943906</v>
      </c>
      <c r="Z631" s="6" t="str">
        <v>Cluster1</v>
      </c>
      <c r="AA631" s="6">
        <v>17.341533644181673</v>
      </c>
    </row>
    <row r="632" spans="3:27" ht="16.5" customHeight="1">
      <c r="C632" s="7">
        <v>626</v>
      </c>
      <c r="D632" s="6">
        <v>177</v>
      </c>
      <c r="E632" s="6">
        <v>15</v>
      </c>
      <c r="F632" s="6">
        <v>28</v>
      </c>
      <c r="U632" s="5539">
        <v>626</v>
      </c>
      <c r="V632" s="6">
        <v>18.58285872800128</v>
      </c>
      <c r="W632" s="6">
        <v>301.66875251964069</v>
      </c>
      <c r="X632" s="6">
        <v>223.07038711527076</v>
      </c>
      <c r="Y632" s="6">
        <v>197.35922078966223</v>
      </c>
      <c r="Z632" s="6" t="str">
        <v>Cluster1</v>
      </c>
      <c r="AA632" s="6">
        <v>18.58285872800128</v>
      </c>
    </row>
    <row r="633" spans="3:27" ht="16.5" customHeight="1">
      <c r="C633" s="7">
        <v>627</v>
      </c>
      <c r="D633" s="6">
        <v>176</v>
      </c>
      <c r="E633" s="6">
        <v>14</v>
      </c>
      <c r="F633" s="6">
        <v>29</v>
      </c>
      <c r="U633" s="5539">
        <v>627</v>
      </c>
      <c r="V633" s="6">
        <v>19.898117405408396</v>
      </c>
      <c r="W633" s="6">
        <v>301.88230544227082</v>
      </c>
      <c r="X633" s="6">
        <v>222.67550393193019</v>
      </c>
      <c r="Y633" s="6">
        <v>196.67670243743791</v>
      </c>
      <c r="Z633" s="6" t="str">
        <v>Cluster1</v>
      </c>
      <c r="AA633" s="6">
        <v>19.898117405408396</v>
      </c>
    </row>
    <row r="634" spans="3:27" ht="16.5" customHeight="1">
      <c r="C634" s="7">
        <v>628</v>
      </c>
      <c r="D634" s="6">
        <v>176</v>
      </c>
      <c r="E634" s="6">
        <v>14</v>
      </c>
      <c r="F634" s="6">
        <v>29</v>
      </c>
      <c r="U634" s="5539">
        <v>628</v>
      </c>
      <c r="V634" s="6">
        <v>19.898117405408396</v>
      </c>
      <c r="W634" s="6">
        <v>301.88230544227082</v>
      </c>
      <c r="X634" s="6">
        <v>222.67550393193019</v>
      </c>
      <c r="Y634" s="6">
        <v>196.67670243743791</v>
      </c>
      <c r="Z634" s="6" t="str">
        <v>Cluster1</v>
      </c>
      <c r="AA634" s="6">
        <v>19.898117405408396</v>
      </c>
    </row>
    <row r="635" spans="3:27" ht="16.5" customHeight="1">
      <c r="C635" s="7">
        <v>629</v>
      </c>
      <c r="D635" s="6">
        <v>176</v>
      </c>
      <c r="E635" s="6">
        <v>14</v>
      </c>
      <c r="F635" s="6">
        <v>29</v>
      </c>
      <c r="U635" s="5539">
        <v>629</v>
      </c>
      <c r="V635" s="6">
        <v>19.898117405408396</v>
      </c>
      <c r="W635" s="6">
        <v>301.88230544227082</v>
      </c>
      <c r="X635" s="6">
        <v>222.67550393193019</v>
      </c>
      <c r="Y635" s="6">
        <v>196.67670243743791</v>
      </c>
      <c r="Z635" s="6" t="str">
        <v>Cluster1</v>
      </c>
      <c r="AA635" s="6">
        <v>19.898117405408396</v>
      </c>
    </row>
    <row r="636" spans="3:27" ht="16.5" customHeight="1">
      <c r="C636" s="7">
        <v>630</v>
      </c>
      <c r="D636" s="6">
        <v>176</v>
      </c>
      <c r="E636" s="6">
        <v>14</v>
      </c>
      <c r="F636" s="6">
        <v>29</v>
      </c>
      <c r="U636" s="5539">
        <v>630</v>
      </c>
      <c r="V636" s="6">
        <v>19.898117405408396</v>
      </c>
      <c r="W636" s="6">
        <v>301.88230544227082</v>
      </c>
      <c r="X636" s="6">
        <v>222.67550393193019</v>
      </c>
      <c r="Y636" s="6">
        <v>196.67670243743791</v>
      </c>
      <c r="Z636" s="6" t="str">
        <v>Cluster1</v>
      </c>
      <c r="AA636" s="6">
        <v>19.898117405408396</v>
      </c>
    </row>
    <row r="637" spans="3:27" ht="16.5" customHeight="1">
      <c r="C637" s="7">
        <v>631</v>
      </c>
      <c r="D637" s="6">
        <v>177</v>
      </c>
      <c r="E637" s="6">
        <v>14</v>
      </c>
      <c r="F637" s="6">
        <v>31</v>
      </c>
      <c r="U637" s="5539">
        <v>631</v>
      </c>
      <c r="V637" s="6">
        <v>19.183605238145905</v>
      </c>
      <c r="W637" s="6">
        <v>300.36822974088994</v>
      </c>
      <c r="X637" s="6">
        <v>223.07569858036487</v>
      </c>
      <c r="Y637" s="6">
        <v>195.95397603681073</v>
      </c>
      <c r="Z637" s="6" t="str">
        <v>Cluster1</v>
      </c>
      <c r="AA637" s="6">
        <v>19.183605238145905</v>
      </c>
    </row>
    <row r="638" spans="3:27" ht="16.5" customHeight="1">
      <c r="C638" s="7">
        <v>632</v>
      </c>
      <c r="D638" s="6">
        <v>176</v>
      </c>
      <c r="E638" s="6">
        <v>15</v>
      </c>
      <c r="F638" s="6">
        <v>30</v>
      </c>
      <c r="U638" s="5539">
        <v>632</v>
      </c>
      <c r="V638" s="6">
        <v>19.628657153642489</v>
      </c>
      <c r="W638" s="6">
        <v>300.49012196390038</v>
      </c>
      <c r="X638" s="6">
        <v>221.8912956181594</v>
      </c>
      <c r="Y638" s="6">
        <v>195.50878654915155</v>
      </c>
      <c r="Z638" s="6" t="str">
        <v>Cluster1</v>
      </c>
      <c r="AA638" s="6">
        <v>19.628657153642489</v>
      </c>
    </row>
    <row r="639" spans="3:27" ht="16.5" customHeight="1">
      <c r="C639" s="7">
        <v>633</v>
      </c>
      <c r="D639" s="6">
        <v>174</v>
      </c>
      <c r="E639" s="6">
        <v>17</v>
      </c>
      <c r="F639" s="6">
        <v>28</v>
      </c>
      <c r="U639" s="5539">
        <v>633</v>
      </c>
      <c r="V639" s="6">
        <v>20.924414570058662</v>
      </c>
      <c r="W639" s="6">
        <v>300.76368350964037</v>
      </c>
      <c r="X639" s="6">
        <v>219.54431584324979</v>
      </c>
      <c r="Y639" s="6">
        <v>194.66159201161145</v>
      </c>
      <c r="Z639" s="6" t="str">
        <v>Cluster1</v>
      </c>
      <c r="AA639" s="6">
        <v>20.924414570058662</v>
      </c>
    </row>
    <row r="640" spans="3:27" ht="16.5" customHeight="1">
      <c r="C640" s="7">
        <v>634</v>
      </c>
      <c r="D640" s="6">
        <v>173</v>
      </c>
      <c r="E640" s="6">
        <v>16</v>
      </c>
      <c r="F640" s="6">
        <v>25</v>
      </c>
      <c r="U640" s="5539">
        <v>634</v>
      </c>
      <c r="V640" s="6">
        <v>22.325017045240006</v>
      </c>
      <c r="W640" s="6">
        <v>303.69599793380928</v>
      </c>
      <c r="X640" s="6">
        <v>219.98170913404491</v>
      </c>
      <c r="Y640" s="6">
        <v>196.61368117521056</v>
      </c>
      <c r="Z640" s="6" t="str">
        <v>Cluster1</v>
      </c>
      <c r="AA640" s="6">
        <v>22.325017045240006</v>
      </c>
    </row>
    <row r="641" spans="3:27" ht="16.5" customHeight="1">
      <c r="C641" s="7">
        <v>635</v>
      </c>
      <c r="D641" s="6">
        <v>176</v>
      </c>
      <c r="E641" s="6">
        <v>15</v>
      </c>
      <c r="F641" s="6">
        <v>23</v>
      </c>
      <c r="U641" s="5539">
        <v>635</v>
      </c>
      <c r="V641" s="6">
        <v>20.154878373442461</v>
      </c>
      <c r="W641" s="6">
        <v>305.24428079978225</v>
      </c>
      <c r="X641" s="6">
        <v>223.34660917536328</v>
      </c>
      <c r="Y641" s="6">
        <v>200.0861872171339</v>
      </c>
      <c r="Z641" s="6" t="str">
        <v>Cluster1</v>
      </c>
      <c r="AA641" s="6">
        <v>20.154878373442461</v>
      </c>
    </row>
    <row r="642" spans="3:27" ht="16.5" customHeight="1">
      <c r="C642" s="7">
        <v>636</v>
      </c>
      <c r="D642" s="6">
        <v>179</v>
      </c>
      <c r="E642" s="6">
        <v>12</v>
      </c>
      <c r="F642" s="6">
        <v>22</v>
      </c>
      <c r="U642" s="5539">
        <v>636</v>
      </c>
      <c r="V642" s="6">
        <v>19.035796024269775</v>
      </c>
      <c r="W642" s="6">
        <v>307.56450840548263</v>
      </c>
      <c r="X642" s="6">
        <v>227.66429627643035</v>
      </c>
      <c r="Y642" s="6">
        <v>203.93148017174869</v>
      </c>
      <c r="Z642" s="6" t="str">
        <v>Cluster1</v>
      </c>
      <c r="AA642" s="6">
        <v>19.035796024269775</v>
      </c>
    </row>
    <row r="643" spans="3:27" ht="16.5" customHeight="1">
      <c r="C643" s="7">
        <v>637</v>
      </c>
      <c r="D643" s="6">
        <v>185</v>
      </c>
      <c r="E643" s="6">
        <v>9</v>
      </c>
      <c r="F643" s="6">
        <v>20</v>
      </c>
      <c r="U643" s="5539">
        <v>637</v>
      </c>
      <c r="V643" s="6">
        <v>17.483300027762976</v>
      </c>
      <c r="W643" s="6">
        <v>310.18056283258511</v>
      </c>
      <c r="X643" s="6">
        <v>234.54525845626327</v>
      </c>
      <c r="Y643" s="6">
        <v>210.12167408687404</v>
      </c>
      <c r="Z643" s="6" t="str">
        <v>Cluster1</v>
      </c>
      <c r="AA643" s="6">
        <v>17.483300027762976</v>
      </c>
    </row>
    <row r="644" spans="3:27" ht="16.5" customHeight="1">
      <c r="C644" s="7">
        <v>638</v>
      </c>
      <c r="D644" s="6">
        <v>186</v>
      </c>
      <c r="E644" s="6">
        <v>11</v>
      </c>
      <c r="F644" s="6">
        <v>18</v>
      </c>
      <c r="U644" s="5539">
        <v>638</v>
      </c>
      <c r="V644" s="6">
        <v>16.684839197907863</v>
      </c>
      <c r="W644" s="6">
        <v>309.99236506834279</v>
      </c>
      <c r="X644" s="6">
        <v>234.63161442127887</v>
      </c>
      <c r="Y644" s="6">
        <v>210.96773566417949</v>
      </c>
      <c r="Z644" s="6" t="str">
        <v>Cluster1</v>
      </c>
      <c r="AA644" s="6">
        <v>16.684839197907863</v>
      </c>
    </row>
    <row r="645" spans="3:27" ht="16.5" customHeight="1">
      <c r="C645" s="7">
        <v>639</v>
      </c>
      <c r="D645" s="6">
        <v>182</v>
      </c>
      <c r="E645" s="6">
        <v>13</v>
      </c>
      <c r="F645" s="6">
        <v>16</v>
      </c>
      <c r="U645" s="5539">
        <v>639</v>
      </c>
      <c r="V645" s="6">
        <v>19.204601323674233</v>
      </c>
      <c r="W645" s="6">
        <v>310.53482312561994</v>
      </c>
      <c r="X645" s="6">
        <v>230.83092568258874</v>
      </c>
      <c r="Y645" s="6">
        <v>209.05411601327782</v>
      </c>
      <c r="Z645" s="6" t="str">
        <v>Cluster1</v>
      </c>
      <c r="AA645" s="6">
        <v>19.204601323674233</v>
      </c>
    </row>
    <row r="646" spans="3:27" ht="16.5" customHeight="1">
      <c r="C646" s="7">
        <v>640</v>
      </c>
      <c r="D646" s="6">
        <v>179</v>
      </c>
      <c r="E646" s="6">
        <v>15</v>
      </c>
      <c r="F646" s="6">
        <v>14</v>
      </c>
      <c r="U646" s="5539">
        <v>640</v>
      </c>
      <c r="V646" s="6">
        <v>21.801527703216237</v>
      </c>
      <c r="W646" s="6">
        <v>310.99424644253696</v>
      </c>
      <c r="X646" s="6">
        <v>227.84941717775135</v>
      </c>
      <c r="Y646" s="6">
        <v>207.77744651619594</v>
      </c>
      <c r="Z646" s="6" t="str">
        <v>Cluster1</v>
      </c>
      <c r="AA646" s="6">
        <v>21.801527703216237</v>
      </c>
    </row>
    <row r="647" spans="3:27" ht="16.5" customHeight="1">
      <c r="C647" s="7">
        <v>641</v>
      </c>
      <c r="D647" s="6">
        <v>177</v>
      </c>
      <c r="E647" s="6">
        <v>13</v>
      </c>
      <c r="F647" s="6">
        <v>12</v>
      </c>
      <c r="U647" s="5539">
        <v>641</v>
      </c>
      <c r="V647" s="6">
        <v>25.109645735040591</v>
      </c>
      <c r="W647" s="6">
        <v>314.10631521106177</v>
      </c>
      <c r="X647" s="6">
        <v>227.98154549497681</v>
      </c>
      <c r="Y647" s="6">
        <v>209.070167055285</v>
      </c>
      <c r="Z647" s="6" t="str">
        <v>Cluster1</v>
      </c>
      <c r="AA647" s="6">
        <v>25.109645735040591</v>
      </c>
    </row>
    <row r="648" spans="3:27" ht="16.5" customHeight="1">
      <c r="C648" s="7">
        <v>642</v>
      </c>
      <c r="D648" s="6">
        <v>181</v>
      </c>
      <c r="E648" s="6">
        <v>15</v>
      </c>
      <c r="F648" s="6">
        <v>17</v>
      </c>
      <c r="U648" s="5539">
        <v>642</v>
      </c>
      <c r="V648" s="6">
        <v>18.505366337911624</v>
      </c>
      <c r="W648" s="6">
        <v>308.58565983372876</v>
      </c>
      <c r="X648" s="6">
        <v>228.65847288591036</v>
      </c>
      <c r="Y648" s="6">
        <v>206.83960793132516</v>
      </c>
      <c r="Z648" s="6" t="str">
        <v>Cluster1</v>
      </c>
      <c r="AA648" s="6">
        <v>18.505366337911624</v>
      </c>
    </row>
    <row r="649" spans="3:27" ht="16.5" customHeight="1">
      <c r="C649" s="7">
        <v>643</v>
      </c>
      <c r="D649" s="6">
        <v>180</v>
      </c>
      <c r="E649" s="6">
        <v>9</v>
      </c>
      <c r="F649" s="6">
        <v>18</v>
      </c>
      <c r="U649" s="5539">
        <v>643</v>
      </c>
      <c r="V649" s="6">
        <v>21.479338099688817</v>
      </c>
      <c r="W649" s="6">
        <v>312.28207531938119</v>
      </c>
      <c r="X649" s="6">
        <v>231.12554046162103</v>
      </c>
      <c r="Y649" s="6">
        <v>208.66350607280867</v>
      </c>
      <c r="Z649" s="6" t="str">
        <v>Cluster1</v>
      </c>
      <c r="AA649" s="6">
        <v>21.479338099688817</v>
      </c>
    </row>
    <row r="650" spans="3:27" ht="16.5" customHeight="1">
      <c r="C650" s="7">
        <v>644</v>
      </c>
      <c r="D650" s="6">
        <v>174</v>
      </c>
      <c r="E650" s="6">
        <v>20</v>
      </c>
      <c r="F650" s="6">
        <v>32</v>
      </c>
      <c r="U650" s="5539">
        <v>644</v>
      </c>
      <c r="V650" s="6">
        <v>20.901859616506666</v>
      </c>
      <c r="W650" s="6">
        <v>295.91478597210994</v>
      </c>
      <c r="X650" s="6">
        <v>217.01438167932906</v>
      </c>
      <c r="Y650" s="6">
        <v>190.51071143327894</v>
      </c>
      <c r="Z650" s="6" t="str">
        <v>Cluster1</v>
      </c>
      <c r="AA650" s="6">
        <v>20.901859616506666</v>
      </c>
    </row>
    <row r="651" spans="3:27" ht="16.5" customHeight="1">
      <c r="C651" s="7">
        <v>645</v>
      </c>
      <c r="D651" s="6">
        <v>143</v>
      </c>
      <c r="E651" s="6">
        <v>26</v>
      </c>
      <c r="F651" s="6">
        <v>35</v>
      </c>
      <c r="U651" s="5539">
        <v>645</v>
      </c>
      <c r="V651" s="6">
        <v>52.155403193535612</v>
      </c>
      <c r="W651" s="6">
        <v>296.96309625477772</v>
      </c>
      <c r="X651" s="6">
        <v>188.86517893658348</v>
      </c>
      <c r="Y651" s="6">
        <v>169.52393681001905</v>
      </c>
      <c r="Z651" s="6" t="str">
        <v>Cluster1</v>
      </c>
      <c r="AA651" s="6">
        <v>52.155403193535612</v>
      </c>
    </row>
    <row r="652" spans="3:27" ht="16.5" customHeight="1">
      <c r="C652" s="7">
        <v>646</v>
      </c>
      <c r="D652" s="6">
        <v>204</v>
      </c>
      <c r="E652" s="6">
        <v>129</v>
      </c>
      <c r="F652" s="6">
        <v>133</v>
      </c>
      <c r="U652" s="5539">
        <v>646</v>
      </c>
      <c r="V652" s="6">
        <v>150.69697152011122</v>
      </c>
      <c r="W652" s="6">
        <v>144.37434215039562</v>
      </c>
      <c r="X652" s="6">
        <v>211.67980614217723</v>
      </c>
      <c r="Y652" s="6">
        <v>139.69132971928647</v>
      </c>
      <c r="Z652" s="6" t="str">
        <v>Cluster4</v>
      </c>
      <c r="AA652" s="6">
        <v>139.69132971928647</v>
      </c>
    </row>
    <row r="653" spans="3:27" ht="16.5" customHeight="1">
      <c r="C653" s="7">
        <v>647</v>
      </c>
      <c r="D653" s="6">
        <v>210</v>
      </c>
      <c r="E653" s="6">
        <v>185</v>
      </c>
      <c r="F653" s="6">
        <v>180</v>
      </c>
      <c r="U653" s="5539">
        <v>647</v>
      </c>
      <c r="V653" s="6">
        <v>223.90709178156911</v>
      </c>
      <c r="W653" s="6">
        <v>71.942902646893089</v>
      </c>
      <c r="X653" s="6">
        <v>237.53967918446531</v>
      </c>
      <c r="Y653" s="6">
        <v>160.37222071940582</v>
      </c>
      <c r="Z653" s="6" t="str">
        <v>Cluster2</v>
      </c>
      <c r="AA653" s="6">
        <v>71.942902646893089</v>
      </c>
    </row>
    <row r="654" spans="3:27" ht="16.5" customHeight="1">
      <c r="C654" s="7">
        <v>648</v>
      </c>
      <c r="D654" s="6">
        <v>192</v>
      </c>
      <c r="E654" s="6">
        <v>193</v>
      </c>
      <c r="F654" s="6">
        <v>185</v>
      </c>
      <c r="U654" s="5539">
        <v>648</v>
      </c>
      <c r="V654" s="6">
        <v>232.65236705426977</v>
      </c>
      <c r="W654" s="6">
        <v>70.5565730263436</v>
      </c>
      <c r="X654" s="6">
        <v>225.93006168164771</v>
      </c>
      <c r="Y654" s="6">
        <v>149.33211608400262</v>
      </c>
      <c r="Z654" s="6" t="str">
        <v>Cluster2</v>
      </c>
      <c r="AA654" s="6">
        <v>70.5565730263436</v>
      </c>
    </row>
    <row r="655" spans="3:27" ht="16.5" customHeight="1">
      <c r="C655" s="7">
        <v>649</v>
      </c>
      <c r="D655" s="6">
        <v>191</v>
      </c>
      <c r="E655" s="6">
        <v>196</v>
      </c>
      <c r="F655" s="6">
        <v>192</v>
      </c>
      <c r="U655" s="5539">
        <v>649</v>
      </c>
      <c r="V655" s="6">
        <v>239.62293576290756</v>
      </c>
      <c r="W655" s="6">
        <v>64.960606904435352</v>
      </c>
      <c r="X655" s="6">
        <v>229.30048331541855</v>
      </c>
      <c r="Y655" s="6">
        <v>151.56389743343061</v>
      </c>
      <c r="Z655" s="6" t="str">
        <v>Cluster2</v>
      </c>
      <c r="AA655" s="6">
        <v>64.960606904435352</v>
      </c>
    </row>
    <row r="656" spans="3:27" ht="16.5" customHeight="1">
      <c r="C656" s="7">
        <v>650</v>
      </c>
      <c r="D656" s="6">
        <v>187</v>
      </c>
      <c r="E656" s="6">
        <v>196</v>
      </c>
      <c r="F656" s="6">
        <v>195</v>
      </c>
      <c r="U656" s="5539">
        <v>650</v>
      </c>
      <c r="V656" s="6">
        <v>241.77665529416004</v>
      </c>
      <c r="W656" s="6">
        <v>65.57407065153761</v>
      </c>
      <c r="X656" s="6">
        <v>227.60698279198269</v>
      </c>
      <c r="Y656" s="6">
        <v>149.06084518192799</v>
      </c>
      <c r="Z656" s="6" t="str">
        <v>Cluster2</v>
      </c>
      <c r="AA656" s="6">
        <v>65.57407065153761</v>
      </c>
    </row>
    <row r="657" spans="3:27" ht="16.5" customHeight="1">
      <c r="C657" s="7">
        <v>651</v>
      </c>
      <c r="D657" s="6">
        <v>187</v>
      </c>
      <c r="E657" s="6">
        <v>196</v>
      </c>
      <c r="F657" s="6">
        <v>195</v>
      </c>
      <c r="U657" s="5539">
        <v>651</v>
      </c>
      <c r="V657" s="6">
        <v>241.77665529416004</v>
      </c>
      <c r="W657" s="6">
        <v>65.57407065153761</v>
      </c>
      <c r="X657" s="6">
        <v>227.60698279198269</v>
      </c>
      <c r="Y657" s="6">
        <v>149.06084518192799</v>
      </c>
      <c r="Z657" s="6" t="str">
        <v>Cluster2</v>
      </c>
      <c r="AA657" s="6">
        <v>65.57407065153761</v>
      </c>
    </row>
    <row r="658" spans="3:27" ht="16.5" customHeight="1">
      <c r="C658" s="7">
        <v>652</v>
      </c>
      <c r="D658" s="6">
        <v>186</v>
      </c>
      <c r="E658" s="6">
        <v>196</v>
      </c>
      <c r="F658" s="6">
        <v>195</v>
      </c>
      <c r="U658" s="5539">
        <v>652</v>
      </c>
      <c r="V658" s="6">
        <v>241.80962346436812</v>
      </c>
      <c r="W658" s="6">
        <v>66.204408977853092</v>
      </c>
      <c r="X658" s="6">
        <v>226.79378237609353</v>
      </c>
      <c r="Y658" s="6">
        <v>148.2549481078961</v>
      </c>
      <c r="Z658" s="6" t="str">
        <v>Cluster2</v>
      </c>
      <c r="AA658" s="6">
        <v>66.204408977853092</v>
      </c>
    </row>
    <row r="659" spans="3:27" ht="16.5" customHeight="1">
      <c r="C659" s="7">
        <v>653</v>
      </c>
      <c r="D659" s="6">
        <v>186</v>
      </c>
      <c r="E659" s="6">
        <v>196</v>
      </c>
      <c r="F659" s="6">
        <v>195</v>
      </c>
      <c r="U659" s="5539">
        <v>653</v>
      </c>
      <c r="V659" s="6">
        <v>241.80962346436812</v>
      </c>
      <c r="W659" s="6">
        <v>66.204408977853092</v>
      </c>
      <c r="X659" s="6">
        <v>226.79378237609353</v>
      </c>
      <c r="Y659" s="6">
        <v>148.2549481078961</v>
      </c>
      <c r="Z659" s="6" t="str">
        <v>Cluster2</v>
      </c>
      <c r="AA659" s="6">
        <v>66.204408977853092</v>
      </c>
    </row>
    <row r="660" spans="3:27" ht="16.5" customHeight="1">
      <c r="C660" s="7">
        <v>654</v>
      </c>
      <c r="D660" s="6">
        <v>186</v>
      </c>
      <c r="E660" s="6">
        <v>196</v>
      </c>
      <c r="F660" s="6">
        <v>195</v>
      </c>
      <c r="U660" s="5539">
        <v>654</v>
      </c>
      <c r="V660" s="6">
        <v>241.80962346436812</v>
      </c>
      <c r="W660" s="6">
        <v>66.204408977853092</v>
      </c>
      <c r="X660" s="6">
        <v>226.79378237609353</v>
      </c>
      <c r="Y660" s="6">
        <v>148.2549481078961</v>
      </c>
      <c r="Z660" s="6" t="str">
        <v>Cluster2</v>
      </c>
      <c r="AA660" s="6">
        <v>66.204408977853092</v>
      </c>
    </row>
    <row r="661" spans="3:27" ht="16.5" customHeight="1">
      <c r="C661" s="7">
        <v>655</v>
      </c>
      <c r="D661" s="6">
        <v>187</v>
      </c>
      <c r="E661" s="6">
        <v>196</v>
      </c>
      <c r="F661" s="6">
        <v>195</v>
      </c>
      <c r="U661" s="5539">
        <v>655</v>
      </c>
      <c r="V661" s="6">
        <v>241.77665529416004</v>
      </c>
      <c r="W661" s="6">
        <v>65.57407065153761</v>
      </c>
      <c r="X661" s="6">
        <v>227.60698279198269</v>
      </c>
      <c r="Y661" s="6">
        <v>149.06084518192799</v>
      </c>
      <c r="Z661" s="6" t="str">
        <v>Cluster2</v>
      </c>
      <c r="AA661" s="6">
        <v>65.57407065153761</v>
      </c>
    </row>
    <row r="662" spans="3:27" ht="16.5" customHeight="1">
      <c r="C662" s="7">
        <v>656</v>
      </c>
      <c r="D662" s="6">
        <v>190</v>
      </c>
      <c r="E662" s="6">
        <v>194</v>
      </c>
      <c r="F662" s="6">
        <v>195</v>
      </c>
      <c r="U662" s="5539">
        <v>656</v>
      </c>
      <c r="V662" s="6">
        <v>240.2611965312673</v>
      </c>
      <c r="W662" s="6">
        <v>64.862945279118648</v>
      </c>
      <c r="X662" s="6">
        <v>229.62497600292971</v>
      </c>
      <c r="Y662" s="6">
        <v>150.46149737576812</v>
      </c>
      <c r="Z662" s="6" t="str">
        <v>Cluster2</v>
      </c>
      <c r="AA662" s="6">
        <v>64.862945279118648</v>
      </c>
    </row>
    <row r="663" spans="3:27" ht="16.5" customHeight="1">
      <c r="C663" s="7">
        <v>657</v>
      </c>
      <c r="D663" s="6">
        <v>194</v>
      </c>
      <c r="E663" s="6">
        <v>195</v>
      </c>
      <c r="F663" s="6">
        <v>197</v>
      </c>
      <c r="U663" s="5539">
        <v>657</v>
      </c>
      <c r="V663" s="6">
        <v>242.33041315365165</v>
      </c>
      <c r="W663" s="6">
        <v>60.835307891552638</v>
      </c>
      <c r="X663" s="6">
        <v>234.18049954309691</v>
      </c>
      <c r="Y663" s="6">
        <v>154.77842549226884</v>
      </c>
      <c r="Z663" s="6" t="str">
        <v>Cluster2</v>
      </c>
      <c r="AA663" s="6">
        <v>60.835307891552638</v>
      </c>
    </row>
    <row r="664" spans="3:27" ht="16.5" customHeight="1">
      <c r="C664" s="7">
        <v>658</v>
      </c>
      <c r="D664" s="6">
        <v>195</v>
      </c>
      <c r="E664" s="6">
        <v>195</v>
      </c>
      <c r="F664" s="6">
        <v>197</v>
      </c>
      <c r="U664" s="5539">
        <v>658</v>
      </c>
      <c r="V664" s="6">
        <v>242.33053085501035</v>
      </c>
      <c r="W664" s="6">
        <v>60.281586408836482</v>
      </c>
      <c r="X664" s="6">
        <v>235.00218138874678</v>
      </c>
      <c r="Y664" s="6">
        <v>155.601950263297</v>
      </c>
      <c r="Z664" s="6" t="str">
        <v>Cluster2</v>
      </c>
      <c r="AA664" s="6">
        <v>60.281586408836482</v>
      </c>
    </row>
    <row r="665" spans="3:27" ht="16.5" customHeight="1">
      <c r="C665" s="7">
        <v>659</v>
      </c>
      <c r="D665" s="6">
        <v>196</v>
      </c>
      <c r="E665" s="6">
        <v>194</v>
      </c>
      <c r="F665" s="6">
        <v>197</v>
      </c>
      <c r="U665" s="5539">
        <v>659</v>
      </c>
      <c r="V665" s="6">
        <v>241.61912883409687</v>
      </c>
      <c r="W665" s="6">
        <v>60.349180916956605</v>
      </c>
      <c r="X665" s="6">
        <v>235.61751061031097</v>
      </c>
      <c r="Y665" s="6">
        <v>155.93244458709509</v>
      </c>
      <c r="Z665" s="6" t="str">
        <v>Cluster2</v>
      </c>
      <c r="AA665" s="6">
        <v>60.349180916956605</v>
      </c>
    </row>
    <row r="666" spans="3:27" ht="16.5" customHeight="1">
      <c r="C666" s="7">
        <v>660</v>
      </c>
      <c r="D666" s="6">
        <v>197</v>
      </c>
      <c r="E666" s="6">
        <v>195</v>
      </c>
      <c r="F666" s="6">
        <v>198</v>
      </c>
      <c r="U666" s="5539">
        <v>660</v>
      </c>
      <c r="V666" s="6">
        <v>243.04157991828336</v>
      </c>
      <c r="W666" s="6">
        <v>58.620352010140785</v>
      </c>
      <c r="X666" s="6">
        <v>237.17608905026952</v>
      </c>
      <c r="Y666" s="6">
        <v>157.51981951183294</v>
      </c>
      <c r="Z666" s="6" t="str">
        <v>Cluster2</v>
      </c>
      <c r="AA666" s="6">
        <v>58.620352010140785</v>
      </c>
    </row>
    <row r="667" spans="3:27" ht="16.5" customHeight="1">
      <c r="C667" s="7">
        <v>661</v>
      </c>
      <c r="D667" s="6">
        <v>196</v>
      </c>
      <c r="E667" s="6">
        <v>196</v>
      </c>
      <c r="F667" s="6">
        <v>198</v>
      </c>
      <c r="U667" s="5539">
        <v>661</v>
      </c>
      <c r="V667" s="6">
        <v>243.74883042816543</v>
      </c>
      <c r="W667" s="6">
        <v>58.550761672341004</v>
      </c>
      <c r="X667" s="6">
        <v>236.56481388501302</v>
      </c>
      <c r="Y667" s="6">
        <v>157.19266264643048</v>
      </c>
      <c r="Z667" s="6" t="str">
        <v>Cluster2</v>
      </c>
      <c r="AA667" s="6">
        <v>58.550761672341004</v>
      </c>
    </row>
    <row r="668" spans="3:27" ht="16.5" customHeight="1">
      <c r="C668" s="7">
        <v>662</v>
      </c>
      <c r="D668" s="6">
        <v>196</v>
      </c>
      <c r="E668" s="6">
        <v>196</v>
      </c>
      <c r="F668" s="6">
        <v>198</v>
      </c>
      <c r="U668" s="5539">
        <v>662</v>
      </c>
      <c r="V668" s="6">
        <v>243.74883042816543</v>
      </c>
      <c r="W668" s="6">
        <v>58.550761672341004</v>
      </c>
      <c r="X668" s="6">
        <v>236.56481388501302</v>
      </c>
      <c r="Y668" s="6">
        <v>157.19266264643048</v>
      </c>
      <c r="Z668" s="6" t="str">
        <v>Cluster2</v>
      </c>
      <c r="AA668" s="6">
        <v>58.550761672341004</v>
      </c>
    </row>
    <row r="669" spans="3:27" ht="16.5" customHeight="1">
      <c r="C669" s="7">
        <v>663</v>
      </c>
      <c r="D669" s="6">
        <v>195</v>
      </c>
      <c r="E669" s="6">
        <v>196</v>
      </c>
      <c r="F669" s="6">
        <v>198</v>
      </c>
      <c r="U669" s="5539">
        <v>663</v>
      </c>
      <c r="V669" s="6">
        <v>243.74461079139152</v>
      </c>
      <c r="W669" s="6">
        <v>59.103779225234526</v>
      </c>
      <c r="X669" s="6">
        <v>235.74433668115083</v>
      </c>
      <c r="Y669" s="6">
        <v>156.37112029399407</v>
      </c>
      <c r="Z669" s="6" t="str">
        <v>Cluster2</v>
      </c>
      <c r="AA669" s="6">
        <v>59.103779225234526</v>
      </c>
    </row>
    <row r="670" spans="3:27" ht="16.5" customHeight="1">
      <c r="C670" s="7">
        <v>664</v>
      </c>
      <c r="D670" s="6">
        <v>193</v>
      </c>
      <c r="E670" s="6">
        <v>197</v>
      </c>
      <c r="F670" s="6">
        <v>198</v>
      </c>
      <c r="U670" s="5539">
        <v>664</v>
      </c>
      <c r="V670" s="6">
        <v>244.46607333231037</v>
      </c>
      <c r="W670" s="6">
        <v>59.667141439972731</v>
      </c>
      <c r="X670" s="6">
        <v>234.32517435668368</v>
      </c>
      <c r="Y670" s="6">
        <v>155.24613033810891</v>
      </c>
      <c r="Z670" s="6" t="str">
        <v>Cluster2</v>
      </c>
      <c r="AA670" s="6">
        <v>59.667141439972731</v>
      </c>
    </row>
    <row r="671" spans="3:27" ht="16.5" customHeight="1">
      <c r="C671" s="7">
        <v>665</v>
      </c>
      <c r="D671" s="6">
        <v>193</v>
      </c>
      <c r="E671" s="6">
        <v>197</v>
      </c>
      <c r="F671" s="6">
        <v>198</v>
      </c>
      <c r="U671" s="5539">
        <v>665</v>
      </c>
      <c r="V671" s="6">
        <v>244.46607333231037</v>
      </c>
      <c r="W671" s="6">
        <v>59.667141439972731</v>
      </c>
      <c r="X671" s="6">
        <v>234.32517435668368</v>
      </c>
      <c r="Y671" s="6">
        <v>155.24613033810891</v>
      </c>
      <c r="Z671" s="6" t="str">
        <v>Cluster2</v>
      </c>
      <c r="AA671" s="6">
        <v>59.667141439972731</v>
      </c>
    </row>
    <row r="672" spans="3:27" ht="16.5" customHeight="1">
      <c r="C672" s="7">
        <v>666</v>
      </c>
      <c r="D672" s="6">
        <v>191</v>
      </c>
      <c r="E672" s="6">
        <v>195</v>
      </c>
      <c r="F672" s="6">
        <v>196</v>
      </c>
      <c r="U672" s="5539">
        <v>666</v>
      </c>
      <c r="V672" s="6">
        <v>241.65853742266935</v>
      </c>
      <c r="W672" s="6">
        <v>63.131004290500535</v>
      </c>
      <c r="X672" s="6">
        <v>231.18934991761068</v>
      </c>
      <c r="Y672" s="6">
        <v>152.05337371032326</v>
      </c>
      <c r="Z672" s="6" t="str">
        <v>Cluster2</v>
      </c>
      <c r="AA672" s="6">
        <v>63.131004290500535</v>
      </c>
    </row>
    <row r="673" spans="3:27" ht="16.5" customHeight="1">
      <c r="C673" s="7">
        <v>667</v>
      </c>
      <c r="D673" s="6">
        <v>190</v>
      </c>
      <c r="E673" s="6">
        <v>194</v>
      </c>
      <c r="F673" s="6">
        <v>195</v>
      </c>
      <c r="U673" s="5539">
        <v>667</v>
      </c>
      <c r="V673" s="6">
        <v>240.2611965312673</v>
      </c>
      <c r="W673" s="6">
        <v>64.862945279118648</v>
      </c>
      <c r="X673" s="6">
        <v>229.62497600292971</v>
      </c>
      <c r="Y673" s="6">
        <v>150.46149737576812</v>
      </c>
      <c r="Z673" s="6" t="str">
        <v>Cluster2</v>
      </c>
      <c r="AA673" s="6">
        <v>64.862945279118648</v>
      </c>
    </row>
    <row r="674" spans="3:27" ht="16.5" customHeight="1">
      <c r="C674" s="7">
        <v>668</v>
      </c>
      <c r="D674" s="6">
        <v>190</v>
      </c>
      <c r="E674" s="6">
        <v>194</v>
      </c>
      <c r="F674" s="6">
        <v>195</v>
      </c>
      <c r="U674" s="5539">
        <v>668</v>
      </c>
      <c r="V674" s="6">
        <v>240.2611965312673</v>
      </c>
      <c r="W674" s="6">
        <v>64.862945279118648</v>
      </c>
      <c r="X674" s="6">
        <v>229.62497600292971</v>
      </c>
      <c r="Y674" s="6">
        <v>150.46149737576812</v>
      </c>
      <c r="Z674" s="6" t="str">
        <v>Cluster2</v>
      </c>
      <c r="AA674" s="6">
        <v>64.862945279118648</v>
      </c>
    </row>
    <row r="675" spans="3:27" ht="16.5" customHeight="1">
      <c r="C675" s="7">
        <v>669</v>
      </c>
      <c r="D675" s="6">
        <v>192</v>
      </c>
      <c r="E675" s="6">
        <v>193</v>
      </c>
      <c r="F675" s="6">
        <v>195</v>
      </c>
      <c r="U675" s="5539">
        <v>669</v>
      </c>
      <c r="V675" s="6">
        <v>239.51454410528945</v>
      </c>
      <c r="W675" s="6">
        <v>64.298449603155234</v>
      </c>
      <c r="X675" s="6">
        <v>231.06002368279033</v>
      </c>
      <c r="Y675" s="6">
        <v>151.60220469900804</v>
      </c>
      <c r="Z675" s="6" t="str">
        <v>Cluster2</v>
      </c>
      <c r="AA675" s="6">
        <v>64.298449603155234</v>
      </c>
    </row>
    <row r="676" spans="3:27" ht="16.5" customHeight="1">
      <c r="C676" s="7">
        <v>670</v>
      </c>
      <c r="D676" s="6">
        <v>193</v>
      </c>
      <c r="E676" s="6">
        <v>194</v>
      </c>
      <c r="F676" s="6">
        <v>196</v>
      </c>
      <c r="U676" s="5539">
        <v>670</v>
      </c>
      <c r="V676" s="6">
        <v>240.92036648775064</v>
      </c>
      <c r="W676" s="6">
        <v>62.566865462597292</v>
      </c>
      <c r="X676" s="6">
        <v>232.6190457707043</v>
      </c>
      <c r="Y676" s="6">
        <v>153.18875524571925</v>
      </c>
      <c r="Z676" s="6" t="str">
        <v>Cluster2</v>
      </c>
      <c r="AA676" s="6">
        <v>62.566865462597292</v>
      </c>
    </row>
    <row r="677" spans="3:27" ht="16.5" customHeight="1">
      <c r="C677" s="7">
        <v>671</v>
      </c>
      <c r="D677" s="6">
        <v>193</v>
      </c>
      <c r="E677" s="6">
        <v>194</v>
      </c>
      <c r="F677" s="6">
        <v>196</v>
      </c>
      <c r="U677" s="5539">
        <v>671</v>
      </c>
      <c r="V677" s="6">
        <v>240.92036648775064</v>
      </c>
      <c r="W677" s="6">
        <v>62.566865462597292</v>
      </c>
      <c r="X677" s="6">
        <v>232.6190457707043</v>
      </c>
      <c r="Y677" s="6">
        <v>153.18875524571925</v>
      </c>
      <c r="Z677" s="6" t="str">
        <v>Cluster2</v>
      </c>
      <c r="AA677" s="6">
        <v>62.566865462597292</v>
      </c>
    </row>
    <row r="678" spans="3:27" ht="16.5" customHeight="1">
      <c r="C678" s="7">
        <v>672</v>
      </c>
      <c r="D678" s="6">
        <v>192</v>
      </c>
      <c r="E678" s="6">
        <v>193</v>
      </c>
      <c r="F678" s="6">
        <v>195</v>
      </c>
      <c r="U678" s="5539">
        <v>672</v>
      </c>
      <c r="V678" s="6">
        <v>239.51454410528945</v>
      </c>
      <c r="W678" s="6">
        <v>64.298449603155234</v>
      </c>
      <c r="X678" s="6">
        <v>231.06002368279033</v>
      </c>
      <c r="Y678" s="6">
        <v>151.60220469900804</v>
      </c>
      <c r="Z678" s="6" t="str">
        <v>Cluster2</v>
      </c>
      <c r="AA678" s="6">
        <v>64.298449603155234</v>
      </c>
    </row>
    <row r="679" spans="3:27" ht="16.5" customHeight="1">
      <c r="C679" s="7">
        <v>673</v>
      </c>
      <c r="D679" s="6">
        <v>192</v>
      </c>
      <c r="E679" s="6">
        <v>193</v>
      </c>
      <c r="F679" s="6">
        <v>195</v>
      </c>
      <c r="U679" s="5539">
        <v>673</v>
      </c>
      <c r="V679" s="6">
        <v>239.51454410528945</v>
      </c>
      <c r="W679" s="6">
        <v>64.298449603155234</v>
      </c>
      <c r="X679" s="6">
        <v>231.06002368279033</v>
      </c>
      <c r="Y679" s="6">
        <v>151.60220469900804</v>
      </c>
      <c r="Z679" s="6" t="str">
        <v>Cluster2</v>
      </c>
      <c r="AA679" s="6">
        <v>64.298449603155234</v>
      </c>
    </row>
    <row r="680" spans="3:27" ht="16.5" customHeight="1">
      <c r="C680" s="7">
        <v>674</v>
      </c>
      <c r="D680" s="6">
        <v>192</v>
      </c>
      <c r="E680" s="6">
        <v>193</v>
      </c>
      <c r="F680" s="6">
        <v>195</v>
      </c>
      <c r="U680" s="5539">
        <v>674</v>
      </c>
      <c r="V680" s="6">
        <v>239.51454410528945</v>
      </c>
      <c r="W680" s="6">
        <v>64.298449603155234</v>
      </c>
      <c r="X680" s="6">
        <v>231.06002368279033</v>
      </c>
      <c r="Y680" s="6">
        <v>151.60220469900804</v>
      </c>
      <c r="Z680" s="6" t="str">
        <v>Cluster2</v>
      </c>
      <c r="AA680" s="6">
        <v>64.298449603155234</v>
      </c>
    </row>
    <row r="681" spans="3:27" ht="16.5" customHeight="1">
      <c r="C681" s="7">
        <v>675</v>
      </c>
      <c r="D681" s="6">
        <v>191</v>
      </c>
      <c r="E681" s="6">
        <v>192</v>
      </c>
      <c r="F681" s="6">
        <v>194</v>
      </c>
      <c r="U681" s="5539">
        <v>675</v>
      </c>
      <c r="V681" s="6">
        <v>238.11302082695354</v>
      </c>
      <c r="W681" s="6">
        <v>66.030058222935381</v>
      </c>
      <c r="X681" s="6">
        <v>229.50348283481503</v>
      </c>
      <c r="Y681" s="6">
        <v>150.01887283094416</v>
      </c>
      <c r="Z681" s="6" t="str">
        <v>Cluster2</v>
      </c>
      <c r="AA681" s="6">
        <v>66.030058222935381</v>
      </c>
    </row>
    <row r="682" spans="3:27" ht="16.5" customHeight="1">
      <c r="C682" s="7">
        <v>676</v>
      </c>
      <c r="D682" s="6">
        <v>191</v>
      </c>
      <c r="E682" s="6">
        <v>192</v>
      </c>
      <c r="F682" s="6">
        <v>194</v>
      </c>
      <c r="U682" s="5539">
        <v>676</v>
      </c>
      <c r="V682" s="6">
        <v>238.11302082695354</v>
      </c>
      <c r="W682" s="6">
        <v>66.030058222935381</v>
      </c>
      <c r="X682" s="6">
        <v>229.50348283481503</v>
      </c>
      <c r="Y682" s="6">
        <v>150.01887283094416</v>
      </c>
      <c r="Z682" s="6" t="str">
        <v>Cluster2</v>
      </c>
      <c r="AA682" s="6">
        <v>66.030058222935381</v>
      </c>
    </row>
    <row r="683" spans="3:27" ht="16.5" customHeight="1">
      <c r="C683" s="7">
        <v>677</v>
      </c>
      <c r="D683" s="6">
        <v>191</v>
      </c>
      <c r="E683" s="6">
        <v>192</v>
      </c>
      <c r="F683" s="6">
        <v>194</v>
      </c>
      <c r="U683" s="5539">
        <v>677</v>
      </c>
      <c r="V683" s="6">
        <v>238.11302082695354</v>
      </c>
      <c r="W683" s="6">
        <v>66.030058222935381</v>
      </c>
      <c r="X683" s="6">
        <v>229.50348283481503</v>
      </c>
      <c r="Y683" s="6">
        <v>150.01887283094416</v>
      </c>
      <c r="Z683" s="6" t="str">
        <v>Cluster2</v>
      </c>
      <c r="AA683" s="6">
        <v>66.030058222935381</v>
      </c>
    </row>
    <row r="684" spans="3:27" ht="16.5" customHeight="1">
      <c r="C684" s="7">
        <v>678</v>
      </c>
      <c r="D684" s="6">
        <v>191</v>
      </c>
      <c r="E684" s="6">
        <v>192</v>
      </c>
      <c r="F684" s="6">
        <v>194</v>
      </c>
      <c r="U684" s="5539">
        <v>678</v>
      </c>
      <c r="V684" s="6">
        <v>238.11302082695354</v>
      </c>
      <c r="W684" s="6">
        <v>66.030058222935381</v>
      </c>
      <c r="X684" s="6">
        <v>229.50348283481503</v>
      </c>
      <c r="Y684" s="6">
        <v>150.01887283094416</v>
      </c>
      <c r="Z684" s="6" t="str">
        <v>Cluster2</v>
      </c>
      <c r="AA684" s="6">
        <v>66.030058222935381</v>
      </c>
    </row>
    <row r="685" spans="3:27" ht="16.5" customHeight="1">
      <c r="C685" s="7">
        <v>679</v>
      </c>
      <c r="D685" s="6">
        <v>191</v>
      </c>
      <c r="E685" s="6">
        <v>192</v>
      </c>
      <c r="F685" s="6">
        <v>194</v>
      </c>
      <c r="U685" s="5539">
        <v>679</v>
      </c>
      <c r="V685" s="6">
        <v>238.11302082695354</v>
      </c>
      <c r="W685" s="6">
        <v>66.030058222935381</v>
      </c>
      <c r="X685" s="6">
        <v>229.50348283481503</v>
      </c>
      <c r="Y685" s="6">
        <v>150.01887283094416</v>
      </c>
      <c r="Z685" s="6" t="str">
        <v>Cluster2</v>
      </c>
      <c r="AA685" s="6">
        <v>66.030058222935381</v>
      </c>
    </row>
    <row r="686" spans="3:27" ht="16.5" customHeight="1">
      <c r="C686" s="7">
        <v>680</v>
      </c>
      <c r="D686" s="6">
        <v>188</v>
      </c>
      <c r="E686" s="6">
        <v>192</v>
      </c>
      <c r="F686" s="6">
        <v>193</v>
      </c>
      <c r="U686" s="5539">
        <v>680</v>
      </c>
      <c r="V686" s="6">
        <v>237.4797470467353</v>
      </c>
      <c r="W686" s="6">
        <v>68.326843958955294</v>
      </c>
      <c r="X686" s="6">
        <v>226.5035491606771</v>
      </c>
      <c r="Y686" s="6">
        <v>147.28723523880947</v>
      </c>
      <c r="Z686" s="6" t="str">
        <v>Cluster2</v>
      </c>
      <c r="AA686" s="6">
        <v>68.326843958955294</v>
      </c>
    </row>
    <row r="687" spans="3:27" ht="16.5" customHeight="1">
      <c r="C687" s="7">
        <v>681</v>
      </c>
      <c r="D687" s="6">
        <v>188</v>
      </c>
      <c r="E687" s="6">
        <v>194</v>
      </c>
      <c r="F687" s="6">
        <v>192</v>
      </c>
      <c r="U687" s="5539">
        <v>681</v>
      </c>
      <c r="V687" s="6">
        <v>238.23161122220964</v>
      </c>
      <c r="W687" s="6">
        <v>67.790217108559219</v>
      </c>
      <c r="X687" s="6">
        <v>226.39410171219217</v>
      </c>
      <c r="Y687" s="6">
        <v>148.06588420079973</v>
      </c>
      <c r="Z687" s="6" t="str">
        <v>Cluster2</v>
      </c>
      <c r="AA687" s="6">
        <v>67.790217108559219</v>
      </c>
    </row>
    <row r="688" spans="3:27" ht="16.5" customHeight="1">
      <c r="C688" s="7">
        <v>682</v>
      </c>
      <c r="D688" s="6">
        <v>180</v>
      </c>
      <c r="E688" s="6">
        <v>200</v>
      </c>
      <c r="F688" s="6">
        <v>191</v>
      </c>
      <c r="U688" s="5539">
        <v>682</v>
      </c>
      <c r="V688" s="6">
        <v>242.28675943263005</v>
      </c>
      <c r="W688" s="6">
        <v>70.51321621873133</v>
      </c>
      <c r="X688" s="6">
        <v>220.72222597186536</v>
      </c>
      <c r="Y688" s="6">
        <v>144.68316196389355</v>
      </c>
      <c r="Z688" s="6" t="str">
        <v>Cluster2</v>
      </c>
      <c r="AA688" s="6">
        <v>70.51321621873133</v>
      </c>
    </row>
    <row r="689" spans="3:27" ht="16.5" customHeight="1">
      <c r="C689" s="7">
        <v>683</v>
      </c>
      <c r="D689" s="6">
        <v>160</v>
      </c>
      <c r="E689" s="6">
        <v>205</v>
      </c>
      <c r="F689" s="6">
        <v>184</v>
      </c>
      <c r="U689" s="5539">
        <v>683</v>
      </c>
      <c r="V689" s="6">
        <v>243.4345227937076</v>
      </c>
      <c r="W689" s="6">
        <v>87.367480976094612</v>
      </c>
      <c r="X689" s="6">
        <v>202.36488871620955</v>
      </c>
      <c r="Y689" s="6">
        <v>131.19117115519964</v>
      </c>
      <c r="Z689" s="6" t="str">
        <v>Cluster2</v>
      </c>
      <c r="AA689" s="6">
        <v>87.367480976094612</v>
      </c>
    </row>
    <row r="690" spans="3:27" ht="16.5" customHeight="1">
      <c r="C690" s="7">
        <v>684</v>
      </c>
      <c r="D690" s="6">
        <v>87</v>
      </c>
      <c r="E690" s="6">
        <v>157</v>
      </c>
      <c r="F690" s="6">
        <v>123</v>
      </c>
      <c r="U690" s="5539">
        <v>684</v>
      </c>
      <c r="V690" s="6">
        <v>197.43942033388439</v>
      </c>
      <c r="W690" s="6">
        <v>193.14855945798189</v>
      </c>
      <c r="X690" s="6">
        <v>99.611283863712359</v>
      </c>
      <c r="Y690" s="6">
        <v>55.468032826865681</v>
      </c>
      <c r="Z690" s="6" t="str">
        <v>Cluster4</v>
      </c>
      <c r="AA690" s="6">
        <v>55.468032826865681</v>
      </c>
    </row>
    <row r="691" spans="3:27" ht="16.5" customHeight="1">
      <c r="C691" s="7">
        <v>685</v>
      </c>
      <c r="D691" s="6">
        <v>25</v>
      </c>
      <c r="E691" s="6">
        <v>114</v>
      </c>
      <c r="F691" s="6">
        <v>70</v>
      </c>
      <c r="U691" s="5539">
        <v>685</v>
      </c>
      <c r="V691" s="6">
        <v>197.66811433058743</v>
      </c>
      <c r="W691" s="6">
        <v>285.03454790776772</v>
      </c>
      <c r="X691" s="6">
        <v>39.282476944218168</v>
      </c>
      <c r="Y691" s="6">
        <v>95.48661216554342</v>
      </c>
      <c r="Z691" s="6" t="str">
        <v>Cluster3</v>
      </c>
      <c r="AA691" s="6">
        <v>39.282476944218168</v>
      </c>
    </row>
    <row r="692" spans="3:27" ht="16.5" customHeight="1">
      <c r="C692" s="7">
        <v>686</v>
      </c>
      <c r="D692" s="6">
        <v>18</v>
      </c>
      <c r="E692" s="6">
        <v>125</v>
      </c>
      <c r="F692" s="6">
        <v>73</v>
      </c>
      <c r="U692" s="5539">
        <v>686</v>
      </c>
      <c r="V692" s="6">
        <v>209.55917997495368</v>
      </c>
      <c r="W692" s="6">
        <v>284.10659589642927</v>
      </c>
      <c r="X692" s="6">
        <v>26.192452262870425</v>
      </c>
      <c r="Y692" s="6">
        <v>96.413159092381633</v>
      </c>
      <c r="Z692" s="6" t="str">
        <v>Cluster3</v>
      </c>
      <c r="AA692" s="6">
        <v>26.192452262870425</v>
      </c>
    </row>
    <row r="693" spans="3:27" ht="16.5" customHeight="1">
      <c r="C693" s="7">
        <v>687</v>
      </c>
      <c r="D693" s="6">
        <v>14</v>
      </c>
      <c r="E693" s="6">
        <v>132</v>
      </c>
      <c r="F693" s="6">
        <v>72</v>
      </c>
      <c r="U693" s="5539">
        <v>687</v>
      </c>
      <c r="V693" s="6">
        <v>216.2271747833546</v>
      </c>
      <c r="W693" s="6">
        <v>285.12397101767755</v>
      </c>
      <c r="X693" s="6">
        <v>18.277437205259599</v>
      </c>
      <c r="Y693" s="6">
        <v>100.13130293814849</v>
      </c>
      <c r="Z693" s="6" t="str">
        <v>Cluster3</v>
      </c>
      <c r="AA693" s="6">
        <v>18.277437205259599</v>
      </c>
    </row>
    <row r="694" spans="3:27" ht="16.5" customHeight="1">
      <c r="C694" s="7">
        <v>688</v>
      </c>
      <c r="D694" s="6">
        <v>6</v>
      </c>
      <c r="E694" s="6">
        <v>130</v>
      </c>
      <c r="F694" s="6">
        <v>67</v>
      </c>
      <c r="U694" s="5539">
        <v>688</v>
      </c>
      <c r="V694" s="6">
        <v>221.02490506597641</v>
      </c>
      <c r="W694" s="6">
        <v>294.63809454060504</v>
      </c>
      <c r="X694" s="6">
        <v>17.11364980632781</v>
      </c>
      <c r="Y694" s="6">
        <v>108.35850432674309</v>
      </c>
      <c r="Z694" s="6" t="str">
        <v>Cluster3</v>
      </c>
      <c r="AA694" s="6">
        <v>17.11364980632781</v>
      </c>
    </row>
    <row r="695" spans="3:27" ht="16.5" customHeight="1">
      <c r="C695" s="7">
        <v>689</v>
      </c>
      <c r="D695" s="6">
        <v>0</v>
      </c>
      <c r="E695" s="6">
        <v>123</v>
      </c>
      <c r="F695" s="6">
        <v>60</v>
      </c>
      <c r="U695" s="5539">
        <v>689</v>
      </c>
      <c r="V695" s="6">
        <v>221.76614405784187</v>
      </c>
      <c r="W695" s="6">
        <v>305.51315438309319</v>
      </c>
      <c r="X695" s="6">
        <v>25.965256094229886</v>
      </c>
      <c r="Y695" s="6">
        <v>116.91110956138405</v>
      </c>
      <c r="Z695" s="6" t="str">
        <v>Cluster3</v>
      </c>
      <c r="AA695" s="6">
        <v>25.965256094229886</v>
      </c>
    </row>
    <row r="696" spans="3:27" ht="16.5" customHeight="1">
      <c r="C696" s="7">
        <v>690</v>
      </c>
      <c r="D696" s="6">
        <v>4</v>
      </c>
      <c r="E696" s="6">
        <v>124</v>
      </c>
      <c r="F696" s="6">
        <v>60</v>
      </c>
      <c r="U696" s="5539">
        <v>690</v>
      </c>
      <c r="V696" s="6">
        <v>218.73452092082934</v>
      </c>
      <c r="W696" s="6">
        <v>302.18340191389774</v>
      </c>
      <c r="X696" s="6">
        <v>25.143645944524714</v>
      </c>
      <c r="Y696" s="6">
        <v>114.73132453295702</v>
      </c>
      <c r="Z696" s="6" t="str">
        <v>Cluster3</v>
      </c>
      <c r="AA696" s="6">
        <v>25.143645944524714</v>
      </c>
    </row>
    <row r="697" spans="3:27" ht="16.5" customHeight="1">
      <c r="C697" s="7">
        <v>691</v>
      </c>
      <c r="D697" s="6">
        <v>7</v>
      </c>
      <c r="E697" s="6">
        <v>126</v>
      </c>
      <c r="F697" s="6">
        <v>62</v>
      </c>
      <c r="U697" s="5539">
        <v>691</v>
      </c>
      <c r="V697" s="6">
        <v>217.38827012737187</v>
      </c>
      <c r="W697" s="6">
        <v>298.11136749686818</v>
      </c>
      <c r="X697" s="6">
        <v>22.923648151230996</v>
      </c>
      <c r="Y697" s="6">
        <v>111.57067394807797</v>
      </c>
      <c r="Z697" s="6" t="str">
        <v>Cluster3</v>
      </c>
      <c r="AA697" s="6">
        <v>22.923648151230996</v>
      </c>
    </row>
    <row r="698" spans="3:27" ht="16.5" customHeight="1">
      <c r="C698" s="7">
        <v>692</v>
      </c>
      <c r="D698" s="6">
        <v>7</v>
      </c>
      <c r="E698" s="6">
        <v>127</v>
      </c>
      <c r="F698" s="6">
        <v>63</v>
      </c>
      <c r="U698" s="5539">
        <v>692</v>
      </c>
      <c r="V698" s="6">
        <v>218.02983533073407</v>
      </c>
      <c r="W698" s="6">
        <v>297.1897953994922</v>
      </c>
      <c r="X698" s="6">
        <v>21.606958701487397</v>
      </c>
      <c r="Y698" s="6">
        <v>110.8150514212105</v>
      </c>
      <c r="Z698" s="6" t="str">
        <v>Cluster3</v>
      </c>
      <c r="AA698" s="6">
        <v>21.606958701487397</v>
      </c>
    </row>
    <row r="699" spans="3:27" ht="16.5" customHeight="1">
      <c r="C699" s="7">
        <v>693</v>
      </c>
      <c r="D699" s="6">
        <v>3</v>
      </c>
      <c r="E699" s="6">
        <v>132</v>
      </c>
      <c r="F699" s="6">
        <v>65</v>
      </c>
      <c r="U699" s="5539">
        <v>693</v>
      </c>
      <c r="V699" s="6">
        <v>224.22867469977322</v>
      </c>
      <c r="W699" s="6">
        <v>297.35021725436809</v>
      </c>
      <c r="X699" s="6">
        <v>15.662620037969145</v>
      </c>
      <c r="Y699" s="6">
        <v>111.93484407737583</v>
      </c>
      <c r="Z699" s="6" t="str">
        <v>Cluster3</v>
      </c>
      <c r="AA699" s="6">
        <v>15.662620037969145</v>
      </c>
    </row>
    <row r="700" spans="3:27" ht="16.5" customHeight="1">
      <c r="C700" s="7">
        <v>694</v>
      </c>
      <c r="D700" s="6">
        <v>2</v>
      </c>
      <c r="E700" s="6">
        <v>136</v>
      </c>
      <c r="F700" s="6">
        <v>67</v>
      </c>
      <c r="U700" s="5539">
        <v>694</v>
      </c>
      <c r="V700" s="6">
        <v>227.41112405831515</v>
      </c>
      <c r="W700" s="6">
        <v>295.67981472809623</v>
      </c>
      <c r="X700" s="6">
        <v>11.153407539422023</v>
      </c>
      <c r="Y700" s="6">
        <v>111.50343143008985</v>
      </c>
      <c r="Z700" s="6" t="str">
        <v>Cluster3</v>
      </c>
      <c r="AA700" s="6">
        <v>11.153407539422023</v>
      </c>
    </row>
    <row r="701" spans="3:27" ht="16.5" customHeight="1">
      <c r="C701" s="7">
        <v>695</v>
      </c>
      <c r="D701" s="6">
        <v>3</v>
      </c>
      <c r="E701" s="6">
        <v>134</v>
      </c>
      <c r="F701" s="6">
        <v>66</v>
      </c>
      <c r="U701" s="5539">
        <v>695</v>
      </c>
      <c r="V701" s="6">
        <v>225.38896928236611</v>
      </c>
      <c r="W701" s="6">
        <v>296.1272019863822</v>
      </c>
      <c r="X701" s="6">
        <v>13.439402096248035</v>
      </c>
      <c r="Y701" s="6">
        <v>111.40922418540335</v>
      </c>
      <c r="Z701" s="6" t="str">
        <v>Cluster3</v>
      </c>
      <c r="AA701" s="6">
        <v>13.439402096248035</v>
      </c>
    </row>
    <row r="702" spans="3:27" ht="16.5" customHeight="1">
      <c r="C702" s="7">
        <v>696</v>
      </c>
      <c r="D702" s="6">
        <v>3</v>
      </c>
      <c r="E702" s="6">
        <v>132</v>
      </c>
      <c r="F702" s="6">
        <v>65</v>
      </c>
      <c r="U702" s="5539">
        <v>696</v>
      </c>
      <c r="V702" s="6">
        <v>224.22867469977322</v>
      </c>
      <c r="W702" s="6">
        <v>297.35021725436809</v>
      </c>
      <c r="X702" s="6">
        <v>15.662620037969145</v>
      </c>
      <c r="Y702" s="6">
        <v>111.93484407737583</v>
      </c>
      <c r="Z702" s="6" t="str">
        <v>Cluster3</v>
      </c>
      <c r="AA702" s="6">
        <v>15.662620037969145</v>
      </c>
    </row>
    <row r="703" spans="3:27" ht="16.5" customHeight="1">
      <c r="C703" s="7">
        <v>697</v>
      </c>
      <c r="D703" s="6">
        <v>3</v>
      </c>
      <c r="E703" s="6">
        <v>132</v>
      </c>
      <c r="F703" s="6">
        <v>68</v>
      </c>
      <c r="U703" s="5539">
        <v>697</v>
      </c>
      <c r="V703" s="6">
        <v>224.74324559421069</v>
      </c>
      <c r="W703" s="6">
        <v>295.67375583312128</v>
      </c>
      <c r="X703" s="6">
        <v>14.409031830742022</v>
      </c>
      <c r="Y703" s="6">
        <v>109.51417073268927</v>
      </c>
      <c r="Z703" s="6" t="str">
        <v>Cluster3</v>
      </c>
      <c r="AA703" s="6">
        <v>14.409031830742022</v>
      </c>
    </row>
    <row r="704" spans="3:27" ht="16.5" customHeight="1">
      <c r="C704" s="7">
        <v>698</v>
      </c>
      <c r="D704" s="6">
        <v>5</v>
      </c>
      <c r="E704" s="6">
        <v>129</v>
      </c>
      <c r="F704" s="6">
        <v>69</v>
      </c>
      <c r="U704" s="5539">
        <v>698</v>
      </c>
      <c r="V704" s="6">
        <v>221.75128047296468</v>
      </c>
      <c r="W704" s="6">
        <v>294.62366318630552</v>
      </c>
      <c r="X704" s="6">
        <v>17.271179188398769</v>
      </c>
      <c r="Y704" s="6">
        <v>107.18182433807529</v>
      </c>
      <c r="Z704" s="6" t="str">
        <v>Cluster3</v>
      </c>
      <c r="AA704" s="6">
        <v>17.271179188398769</v>
      </c>
    </row>
    <row r="705" spans="3:27" ht="16.5" customHeight="1">
      <c r="C705" s="7">
        <v>699</v>
      </c>
      <c r="D705" s="6">
        <v>6</v>
      </c>
      <c r="E705" s="6">
        <v>125</v>
      </c>
      <c r="F705" s="6">
        <v>69</v>
      </c>
      <c r="U705" s="5539">
        <v>699</v>
      </c>
      <c r="V705" s="6">
        <v>218.9756337859346</v>
      </c>
      <c r="W705" s="6">
        <v>295.28107609145178</v>
      </c>
      <c r="X705" s="6">
        <v>21.309179989732861</v>
      </c>
      <c r="Y705" s="6">
        <v>106.24013874931876</v>
      </c>
      <c r="Z705" s="6" t="str">
        <v>Cluster3</v>
      </c>
      <c r="AA705" s="6">
        <v>21.309179989732861</v>
      </c>
    </row>
    <row r="706" spans="3:27" ht="16.5" customHeight="1">
      <c r="C706" s="7">
        <v>700</v>
      </c>
      <c r="D706" s="6">
        <v>10</v>
      </c>
      <c r="E706" s="6">
        <v>125</v>
      </c>
      <c r="F706" s="6">
        <v>70</v>
      </c>
      <c r="U706" s="5539">
        <v>700</v>
      </c>
      <c r="V706" s="6">
        <v>215.73494308331038</v>
      </c>
      <c r="W706" s="6">
        <v>291.72805805229729</v>
      </c>
      <c r="X706" s="6">
        <v>22.306745481509704</v>
      </c>
      <c r="Y706" s="6">
        <v>103.1731823223692</v>
      </c>
      <c r="Z706" s="6" t="str">
        <v>Cluster3</v>
      </c>
      <c r="AA706" s="6">
        <v>22.306745481509704</v>
      </c>
    </row>
    <row r="707" spans="3:27" ht="16.5" customHeight="1">
      <c r="C707" s="7">
        <v>701</v>
      </c>
      <c r="D707" s="6">
        <v>158</v>
      </c>
      <c r="E707" s="6">
        <v>22</v>
      </c>
      <c r="F707" s="6">
        <v>36</v>
      </c>
      <c r="U707" s="5539">
        <v>701</v>
      </c>
      <c r="V707" s="6">
        <v>37.345572837433778</v>
      </c>
      <c r="W707" s="6">
        <v>295.16874363646883</v>
      </c>
      <c r="X707" s="6">
        <v>202.55997134260559</v>
      </c>
      <c r="Y707" s="6">
        <v>178.20546151117676</v>
      </c>
      <c r="Z707" s="6" t="str">
        <v>Cluster1</v>
      </c>
      <c r="AA707" s="6">
        <v>37.345572837433778</v>
      </c>
    </row>
    <row r="708" spans="3:27" ht="16.5" customHeight="1">
      <c r="C708" s="7">
        <v>702</v>
      </c>
      <c r="D708" s="6">
        <v>170</v>
      </c>
      <c r="E708" s="6">
        <v>25</v>
      </c>
      <c r="F708" s="6">
        <v>40</v>
      </c>
      <c r="U708" s="5539">
        <v>702</v>
      </c>
      <c r="V708" s="6">
        <v>27.503326415250811</v>
      </c>
      <c r="W708" s="6">
        <v>287.73003691487639</v>
      </c>
      <c r="X708" s="6">
        <v>209.55740006375009</v>
      </c>
      <c r="Y708" s="6">
        <v>180.52050690500326</v>
      </c>
      <c r="Z708" s="6" t="str">
        <v>Cluster1</v>
      </c>
      <c r="AA708" s="6">
        <v>27.503326415250811</v>
      </c>
    </row>
    <row r="709" spans="3:27" ht="16.5" customHeight="1">
      <c r="C709" s="7">
        <v>703</v>
      </c>
      <c r="D709" s="6">
        <v>175</v>
      </c>
      <c r="E709" s="6">
        <v>18</v>
      </c>
      <c r="F709" s="6">
        <v>29</v>
      </c>
      <c r="U709" s="5539">
        <v>703</v>
      </c>
      <c r="V709" s="6">
        <v>19.77971879797877</v>
      </c>
      <c r="W709" s="6">
        <v>299.19410981958248</v>
      </c>
      <c r="X709" s="6">
        <v>219.54633344709271</v>
      </c>
      <c r="Y709" s="6">
        <v>194.04819419058765</v>
      </c>
      <c r="Z709" s="6" t="str">
        <v>Cluster1</v>
      </c>
      <c r="AA709" s="6">
        <v>19.77971879797877</v>
      </c>
    </row>
    <row r="710" spans="3:27" ht="16.5" customHeight="1">
      <c r="C710" s="7">
        <v>704</v>
      </c>
      <c r="D710" s="6">
        <v>178</v>
      </c>
      <c r="E710" s="6">
        <v>14</v>
      </c>
      <c r="F710" s="6">
        <v>23</v>
      </c>
      <c r="U710" s="5539">
        <v>704</v>
      </c>
      <c r="V710" s="6">
        <v>18.708110582756547</v>
      </c>
      <c r="W710" s="6">
        <v>305.61930552905829</v>
      </c>
      <c r="X710" s="6">
        <v>225.49237851882725</v>
      </c>
      <c r="Y710" s="6">
        <v>201.69543522879147</v>
      </c>
      <c r="Z710" s="6" t="str">
        <v>Cluster1</v>
      </c>
      <c r="AA710" s="6">
        <v>18.708110582756547</v>
      </c>
    </row>
    <row r="711" spans="3:27" ht="16.5" customHeight="1">
      <c r="C711" s="7">
        <v>705</v>
      </c>
      <c r="D711" s="6">
        <v>179</v>
      </c>
      <c r="E711" s="6">
        <v>18</v>
      </c>
      <c r="F711" s="6">
        <v>23</v>
      </c>
      <c r="U711" s="5539">
        <v>705</v>
      </c>
      <c r="V711" s="6">
        <v>16.595472018823724</v>
      </c>
      <c r="W711" s="6">
        <v>302.62719453325371</v>
      </c>
      <c r="X711" s="6">
        <v>223.97335339551245</v>
      </c>
      <c r="Y711" s="6">
        <v>200.2379505359726</v>
      </c>
      <c r="Z711" s="6" t="str">
        <v>Cluster1</v>
      </c>
      <c r="AA711" s="6">
        <v>16.595472018823724</v>
      </c>
    </row>
    <row r="712" spans="3:27" ht="16.5" customHeight="1">
      <c r="C712" s="7">
        <v>706</v>
      </c>
      <c r="D712" s="6">
        <v>179</v>
      </c>
      <c r="E712" s="6">
        <v>19</v>
      </c>
      <c r="F712" s="6">
        <v>21</v>
      </c>
      <c r="U712" s="5539">
        <v>706</v>
      </c>
      <c r="V712" s="6">
        <v>17.138579704876154</v>
      </c>
      <c r="W712" s="6">
        <v>303.31301940827188</v>
      </c>
      <c r="X712" s="6">
        <v>223.85961565041583</v>
      </c>
      <c r="Y712" s="6">
        <v>201.08021508458174</v>
      </c>
      <c r="Z712" s="6" t="str">
        <v>Cluster1</v>
      </c>
      <c r="AA712" s="6">
        <v>17.138579704876154</v>
      </c>
    </row>
    <row r="713" spans="3:27" ht="16.5" customHeight="1">
      <c r="C713" s="7">
        <v>707</v>
      </c>
      <c r="D713" s="6">
        <v>178</v>
      </c>
      <c r="E713" s="6">
        <v>17</v>
      </c>
      <c r="F713" s="6">
        <v>22</v>
      </c>
      <c r="U713" s="5539">
        <v>707</v>
      </c>
      <c r="V713" s="6">
        <v>18.055568141161597</v>
      </c>
      <c r="W713" s="6">
        <v>304.18562891534259</v>
      </c>
      <c r="X713" s="6">
        <v>223.98030520617144</v>
      </c>
      <c r="Y713" s="6">
        <v>200.84240232260137</v>
      </c>
      <c r="Z713" s="6" t="str">
        <v>Cluster1</v>
      </c>
      <c r="AA713" s="6">
        <v>18.055568141161597</v>
      </c>
    </row>
    <row r="714" spans="3:27" ht="16.5" customHeight="1">
      <c r="C714" s="7">
        <v>708</v>
      </c>
      <c r="D714" s="6">
        <v>178</v>
      </c>
      <c r="E714" s="6">
        <v>17</v>
      </c>
      <c r="F714" s="6">
        <v>23</v>
      </c>
      <c r="U714" s="5539">
        <v>708</v>
      </c>
      <c r="V714" s="6">
        <v>17.748600933626488</v>
      </c>
      <c r="W714" s="6">
        <v>303.49547426780072</v>
      </c>
      <c r="X714" s="6">
        <v>223.75569556445163</v>
      </c>
      <c r="Y714" s="6">
        <v>200.17738465736099</v>
      </c>
      <c r="Z714" s="6" t="str">
        <v>Cluster1</v>
      </c>
      <c r="AA714" s="6">
        <v>17.748600933626488</v>
      </c>
    </row>
    <row r="715" spans="3:27" ht="16.5" customHeight="1">
      <c r="C715" s="7">
        <v>709</v>
      </c>
      <c r="D715" s="6">
        <v>178</v>
      </c>
      <c r="E715" s="6">
        <v>17</v>
      </c>
      <c r="F715" s="6">
        <v>23</v>
      </c>
      <c r="U715" s="5539">
        <v>709</v>
      </c>
      <c r="V715" s="6">
        <v>17.748600933626488</v>
      </c>
      <c r="W715" s="6">
        <v>303.49547426780072</v>
      </c>
      <c r="X715" s="6">
        <v>223.75569556445163</v>
      </c>
      <c r="Y715" s="6">
        <v>200.17738465736099</v>
      </c>
      <c r="Z715" s="6" t="str">
        <v>Cluster1</v>
      </c>
      <c r="AA715" s="6">
        <v>17.748600933626488</v>
      </c>
    </row>
    <row r="716" spans="3:27" ht="16.5" customHeight="1">
      <c r="C716" s="7">
        <v>710</v>
      </c>
      <c r="D716" s="6">
        <v>178</v>
      </c>
      <c r="E716" s="6">
        <v>17</v>
      </c>
      <c r="F716" s="6">
        <v>23</v>
      </c>
      <c r="U716" s="5539">
        <v>710</v>
      </c>
      <c r="V716" s="6">
        <v>17.748600933626488</v>
      </c>
      <c r="W716" s="6">
        <v>303.49547426780072</v>
      </c>
      <c r="X716" s="6">
        <v>223.75569556445163</v>
      </c>
      <c r="Y716" s="6">
        <v>200.17738465736099</v>
      </c>
      <c r="Z716" s="6" t="str">
        <v>Cluster1</v>
      </c>
      <c r="AA716" s="6">
        <v>17.748600933626488</v>
      </c>
    </row>
    <row r="717" spans="3:27" ht="16.5" customHeight="1">
      <c r="C717" s="7">
        <v>711</v>
      </c>
      <c r="D717" s="6">
        <v>176</v>
      </c>
      <c r="E717" s="6">
        <v>20</v>
      </c>
      <c r="F717" s="6">
        <v>23</v>
      </c>
      <c r="U717" s="5539">
        <v>711</v>
      </c>
      <c r="V717" s="6">
        <v>19.181193344586021</v>
      </c>
      <c r="W717" s="6">
        <v>301.72500052630488</v>
      </c>
      <c r="X717" s="6">
        <v>220.46172466565474</v>
      </c>
      <c r="Y717" s="6">
        <v>197.57963004479748</v>
      </c>
      <c r="Z717" s="6" t="str">
        <v>Cluster1</v>
      </c>
      <c r="AA717" s="6">
        <v>19.181193344586021</v>
      </c>
    </row>
    <row r="718" spans="3:27" ht="16.5" customHeight="1">
      <c r="C718" s="7">
        <v>712</v>
      </c>
      <c r="D718" s="6">
        <v>177</v>
      </c>
      <c r="E718" s="6">
        <v>21</v>
      </c>
      <c r="F718" s="6">
        <v>22</v>
      </c>
      <c r="U718" s="5539">
        <v>712</v>
      </c>
      <c r="V718" s="6">
        <v>18.474461841900236</v>
      </c>
      <c r="W718" s="6">
        <v>301.55113306073713</v>
      </c>
      <c r="X718" s="6">
        <v>220.91489220732188</v>
      </c>
      <c r="Y718" s="6">
        <v>198.31955767820077</v>
      </c>
      <c r="Z718" s="6" t="str">
        <v>Cluster1</v>
      </c>
      <c r="AA718" s="6">
        <v>18.474461841900236</v>
      </c>
    </row>
    <row r="719" spans="3:27" ht="16.5" customHeight="1">
      <c r="C719" s="7">
        <v>713</v>
      </c>
      <c r="D719" s="6">
        <v>180</v>
      </c>
      <c r="E719" s="6">
        <v>20</v>
      </c>
      <c r="F719" s="6">
        <v>22</v>
      </c>
      <c r="U719" s="5539">
        <v>713</v>
      </c>
      <c r="V719" s="6">
        <v>15.720593656978238</v>
      </c>
      <c r="W719" s="6">
        <v>301.75670626351945</v>
      </c>
      <c r="X719" s="6">
        <v>223.86159436163516</v>
      </c>
      <c r="Y719" s="6">
        <v>200.48645630713958</v>
      </c>
      <c r="Z719" s="6" t="str">
        <v>Cluster1</v>
      </c>
      <c r="AA719" s="6">
        <v>15.720593656978238</v>
      </c>
    </row>
    <row r="720" spans="3:27" ht="16.5" customHeight="1">
      <c r="C720" s="7">
        <v>714</v>
      </c>
      <c r="D720" s="6">
        <v>182</v>
      </c>
      <c r="E720" s="6">
        <v>19</v>
      </c>
      <c r="F720" s="6">
        <v>22</v>
      </c>
      <c r="U720" s="5539">
        <v>714</v>
      </c>
      <c r="V720" s="6">
        <v>14.032510262109675</v>
      </c>
      <c r="W720" s="6">
        <v>302.14598909483396</v>
      </c>
      <c r="X720" s="6">
        <v>226.01574805769371</v>
      </c>
      <c r="Y720" s="6">
        <v>202.10736117132461</v>
      </c>
      <c r="Z720" s="6" t="str">
        <v>Cluster1</v>
      </c>
      <c r="AA720" s="6">
        <v>14.032510262109675</v>
      </c>
    </row>
    <row r="721" spans="3:27" ht="16.5" customHeight="1">
      <c r="C721" s="7">
        <v>715</v>
      </c>
      <c r="D721" s="6">
        <v>182</v>
      </c>
      <c r="E721" s="6">
        <v>19</v>
      </c>
      <c r="F721" s="6">
        <v>22</v>
      </c>
      <c r="U721" s="5539">
        <v>715</v>
      </c>
      <c r="V721" s="6">
        <v>14.032510262109675</v>
      </c>
      <c r="W721" s="6">
        <v>302.14598909483396</v>
      </c>
      <c r="X721" s="6">
        <v>226.01574805769371</v>
      </c>
      <c r="Y721" s="6">
        <v>202.10736117132461</v>
      </c>
      <c r="Z721" s="6" t="str">
        <v>Cluster1</v>
      </c>
      <c r="AA721" s="6">
        <v>14.032510262109675</v>
      </c>
    </row>
    <row r="722" spans="3:27" ht="16.5" customHeight="1">
      <c r="C722" s="7">
        <v>716</v>
      </c>
      <c r="D722" s="6">
        <v>182</v>
      </c>
      <c r="E722" s="6">
        <v>19</v>
      </c>
      <c r="F722" s="6">
        <v>24</v>
      </c>
      <c r="U722" s="5539">
        <v>716</v>
      </c>
      <c r="V722" s="6">
        <v>13.301501143036756</v>
      </c>
      <c r="W722" s="6">
        <v>300.75806032577924</v>
      </c>
      <c r="X722" s="6">
        <v>225.574791864345</v>
      </c>
      <c r="Y722" s="6">
        <v>200.78848312274044</v>
      </c>
      <c r="Z722" s="6" t="str">
        <v>Cluster1</v>
      </c>
      <c r="AA722" s="6">
        <v>13.301501143036756</v>
      </c>
    </row>
    <row r="723" spans="3:27" ht="16.5" customHeight="1">
      <c r="C723" s="7">
        <v>717</v>
      </c>
      <c r="D723" s="6">
        <v>182</v>
      </c>
      <c r="E723" s="6">
        <v>18</v>
      </c>
      <c r="F723" s="6">
        <v>27</v>
      </c>
      <c r="U723" s="5539">
        <v>717</v>
      </c>
      <c r="V723" s="6">
        <v>12.946737198474905</v>
      </c>
      <c r="W723" s="6">
        <v>299.400147030433</v>
      </c>
      <c r="X723" s="6">
        <v>225.50910494701455</v>
      </c>
      <c r="Y723" s="6">
        <v>199.32715231162911</v>
      </c>
      <c r="Z723" s="6" t="str">
        <v>Cluster1</v>
      </c>
      <c r="AA723" s="6">
        <v>12.946737198474905</v>
      </c>
    </row>
    <row r="724" spans="3:27" ht="16.5" customHeight="1">
      <c r="C724" s="7">
        <v>718</v>
      </c>
      <c r="D724" s="6">
        <v>183</v>
      </c>
      <c r="E724" s="6">
        <v>17</v>
      </c>
      <c r="F724" s="6">
        <v>27</v>
      </c>
      <c r="U724" s="5539">
        <v>718</v>
      </c>
      <c r="V724" s="6">
        <v>12.301838812273351</v>
      </c>
      <c r="W724" s="6">
        <v>299.96100083048537</v>
      </c>
      <c r="X724" s="6">
        <v>226.87428779554145</v>
      </c>
      <c r="Y724" s="6">
        <v>200.4052743762731</v>
      </c>
      <c r="Z724" s="6" t="str">
        <v>Cluster1</v>
      </c>
      <c r="AA724" s="6">
        <v>12.301838812273351</v>
      </c>
    </row>
    <row r="725" spans="3:27" ht="16.5" customHeight="1">
      <c r="C725" s="7">
        <v>719</v>
      </c>
      <c r="D725" s="6">
        <v>182</v>
      </c>
      <c r="E725" s="6">
        <v>16</v>
      </c>
      <c r="F725" s="6">
        <v>26</v>
      </c>
      <c r="U725" s="5539">
        <v>719</v>
      </c>
      <c r="V725" s="6">
        <v>13.708723045408842</v>
      </c>
      <c r="W725" s="6">
        <v>301.50999981224703</v>
      </c>
      <c r="X725" s="6">
        <v>226.85029546322565</v>
      </c>
      <c r="Y725" s="6">
        <v>200.97439571670907</v>
      </c>
      <c r="Z725" s="6" t="str">
        <v>Cluster1</v>
      </c>
      <c r="AA725" s="6">
        <v>13.708723045408842</v>
      </c>
    </row>
    <row r="726" spans="3:27" ht="16.5" customHeight="1">
      <c r="C726" s="7">
        <v>720</v>
      </c>
      <c r="D726" s="6">
        <v>180</v>
      </c>
      <c r="E726" s="6">
        <v>16</v>
      </c>
      <c r="F726" s="6">
        <v>25</v>
      </c>
      <c r="U726" s="5539">
        <v>720</v>
      </c>
      <c r="V726" s="6">
        <v>15.710051013014271</v>
      </c>
      <c r="W726" s="6">
        <v>302.50587428503667</v>
      </c>
      <c r="X726" s="6">
        <v>225.47413286681211</v>
      </c>
      <c r="Y726" s="6">
        <v>200.484865065664</v>
      </c>
      <c r="Z726" s="6" t="str">
        <v>Cluster1</v>
      </c>
      <c r="AA726" s="6">
        <v>15.710051013014271</v>
      </c>
    </row>
    <row r="727" spans="3:27" ht="16.5" customHeight="1">
      <c r="C727" s="7">
        <v>721</v>
      </c>
      <c r="D727" s="6">
        <v>180</v>
      </c>
      <c r="E727" s="6">
        <v>16</v>
      </c>
      <c r="F727" s="6">
        <v>25</v>
      </c>
      <c r="U727" s="5539">
        <v>721</v>
      </c>
      <c r="V727" s="6">
        <v>15.710051013014271</v>
      </c>
      <c r="W727" s="6">
        <v>302.50587428503667</v>
      </c>
      <c r="X727" s="6">
        <v>225.47413286681211</v>
      </c>
      <c r="Y727" s="6">
        <v>200.484865065664</v>
      </c>
      <c r="Z727" s="6" t="str">
        <v>Cluster1</v>
      </c>
      <c r="AA727" s="6">
        <v>15.710051013014271</v>
      </c>
    </row>
    <row r="728" spans="3:27" ht="16.5" customHeight="1">
      <c r="C728" s="7">
        <v>722</v>
      </c>
      <c r="D728" s="6">
        <v>180</v>
      </c>
      <c r="E728" s="6">
        <v>16</v>
      </c>
      <c r="F728" s="6">
        <v>25</v>
      </c>
      <c r="U728" s="5539">
        <v>722</v>
      </c>
      <c r="V728" s="6">
        <v>15.710051013014271</v>
      </c>
      <c r="W728" s="6">
        <v>302.50587428503667</v>
      </c>
      <c r="X728" s="6">
        <v>225.47413286681211</v>
      </c>
      <c r="Y728" s="6">
        <v>200.484865065664</v>
      </c>
      <c r="Z728" s="6" t="str">
        <v>Cluster1</v>
      </c>
      <c r="AA728" s="6">
        <v>15.710051013014271</v>
      </c>
    </row>
    <row r="729" spans="3:27" ht="16.5" customHeight="1">
      <c r="C729" s="7">
        <v>723</v>
      </c>
      <c r="D729" s="6">
        <v>181</v>
      </c>
      <c r="E729" s="6">
        <v>17</v>
      </c>
      <c r="F729" s="6">
        <v>28</v>
      </c>
      <c r="U729" s="5539">
        <v>723</v>
      </c>
      <c r="V729" s="6">
        <v>14.150280628345753</v>
      </c>
      <c r="W729" s="6">
        <v>299.58527689829685</v>
      </c>
      <c r="X729" s="6">
        <v>225.07851709478166</v>
      </c>
      <c r="Y729" s="6">
        <v>198.60608474975086</v>
      </c>
      <c r="Z729" s="6" t="str">
        <v>Cluster1</v>
      </c>
      <c r="AA729" s="6">
        <v>14.150280628345753</v>
      </c>
    </row>
    <row r="730" spans="3:27" ht="16.5" customHeight="1">
      <c r="C730" s="7">
        <v>724</v>
      </c>
      <c r="D730" s="6">
        <v>181</v>
      </c>
      <c r="E730" s="6">
        <v>17</v>
      </c>
      <c r="F730" s="6">
        <v>28</v>
      </c>
      <c r="U730" s="5539">
        <v>724</v>
      </c>
      <c r="V730" s="6">
        <v>14.150280628345753</v>
      </c>
      <c r="W730" s="6">
        <v>299.58527689829685</v>
      </c>
      <c r="X730" s="6">
        <v>225.07851709478166</v>
      </c>
      <c r="Y730" s="6">
        <v>198.60608474975086</v>
      </c>
      <c r="Z730" s="6" t="str">
        <v>Cluster1</v>
      </c>
      <c r="AA730" s="6">
        <v>14.150280628345753</v>
      </c>
    </row>
    <row r="731" spans="3:27" ht="16.5" customHeight="1">
      <c r="C731" s="7">
        <v>725</v>
      </c>
      <c r="D731" s="6">
        <v>181</v>
      </c>
      <c r="E731" s="6">
        <v>17</v>
      </c>
      <c r="F731" s="6">
        <v>28</v>
      </c>
      <c r="U731" s="5539">
        <v>725</v>
      </c>
      <c r="V731" s="6">
        <v>14.150280628345753</v>
      </c>
      <c r="W731" s="6">
        <v>299.58527689829685</v>
      </c>
      <c r="X731" s="6">
        <v>225.07851709478166</v>
      </c>
      <c r="Y731" s="6">
        <v>198.60608474975086</v>
      </c>
      <c r="Z731" s="6" t="str">
        <v>Cluster1</v>
      </c>
      <c r="AA731" s="6">
        <v>14.150280628345753</v>
      </c>
    </row>
    <row r="732" spans="3:27" ht="16.5" customHeight="1">
      <c r="C732" s="7">
        <v>726</v>
      </c>
      <c r="D732" s="6">
        <v>180</v>
      </c>
      <c r="E732" s="6">
        <v>16</v>
      </c>
      <c r="F732" s="6">
        <v>27</v>
      </c>
      <c r="U732" s="5539">
        <v>726</v>
      </c>
      <c r="V732" s="6">
        <v>15.453940961240452</v>
      </c>
      <c r="W732" s="6">
        <v>301.13952929129704</v>
      </c>
      <c r="X732" s="6">
        <v>225.05877664868913</v>
      </c>
      <c r="Y732" s="6">
        <v>199.18536752355149</v>
      </c>
      <c r="Z732" s="6" t="str">
        <v>Cluster1</v>
      </c>
      <c r="AA732" s="6">
        <v>15.453940961240452</v>
      </c>
    </row>
    <row r="733" spans="3:27" ht="16.5" customHeight="1">
      <c r="C733" s="7">
        <v>727</v>
      </c>
      <c r="D733" s="6">
        <v>179</v>
      </c>
      <c r="E733" s="6">
        <v>15</v>
      </c>
      <c r="F733" s="6">
        <v>26</v>
      </c>
      <c r="U733" s="5539">
        <v>727</v>
      </c>
      <c r="V733" s="6">
        <v>16.835027193505624</v>
      </c>
      <c r="W733" s="6">
        <v>302.69571201016163</v>
      </c>
      <c r="X733" s="6">
        <v>225.05236509671064</v>
      </c>
      <c r="Y733" s="6">
        <v>199.77798770475025</v>
      </c>
      <c r="Z733" s="6" t="str">
        <v>Cluster1</v>
      </c>
      <c r="AA733" s="6">
        <v>16.835027193505624</v>
      </c>
    </row>
    <row r="734" spans="3:27" ht="16.5" customHeight="1">
      <c r="C734" s="7">
        <v>728</v>
      </c>
      <c r="D734" s="6">
        <v>179</v>
      </c>
      <c r="E734" s="6">
        <v>15</v>
      </c>
      <c r="F734" s="6">
        <v>26</v>
      </c>
      <c r="U734" s="5539">
        <v>728</v>
      </c>
      <c r="V734" s="6">
        <v>16.835027193505624</v>
      </c>
      <c r="W734" s="6">
        <v>302.69571201016163</v>
      </c>
      <c r="X734" s="6">
        <v>225.05236509671064</v>
      </c>
      <c r="Y734" s="6">
        <v>199.77798770475025</v>
      </c>
      <c r="Z734" s="6" t="str">
        <v>Cluster1</v>
      </c>
      <c r="AA734" s="6">
        <v>16.835027193505624</v>
      </c>
    </row>
    <row r="735" spans="3:27" ht="16.5" customHeight="1">
      <c r="C735" s="7">
        <v>729</v>
      </c>
      <c r="D735" s="6">
        <v>179</v>
      </c>
      <c r="E735" s="6">
        <v>15</v>
      </c>
      <c r="F735" s="6">
        <v>26</v>
      </c>
      <c r="U735" s="5539">
        <v>729</v>
      </c>
      <c r="V735" s="6">
        <v>16.835027193505624</v>
      </c>
      <c r="W735" s="6">
        <v>302.69571201016163</v>
      </c>
      <c r="X735" s="6">
        <v>225.05236509671064</v>
      </c>
      <c r="Y735" s="6">
        <v>199.77798770475025</v>
      </c>
      <c r="Z735" s="6" t="str">
        <v>Cluster1</v>
      </c>
      <c r="AA735" s="6">
        <v>16.835027193505624</v>
      </c>
    </row>
    <row r="736" spans="3:27" ht="16.5" customHeight="1">
      <c r="C736" s="7">
        <v>730</v>
      </c>
      <c r="D736" s="6">
        <v>179</v>
      </c>
      <c r="E736" s="6">
        <v>14</v>
      </c>
      <c r="F736" s="6">
        <v>28</v>
      </c>
      <c r="U736" s="5539">
        <v>730</v>
      </c>
      <c r="V736" s="6">
        <v>17.120073534691439</v>
      </c>
      <c r="W736" s="6">
        <v>302.05483806395779</v>
      </c>
      <c r="X736" s="6">
        <v>225.22766825526199</v>
      </c>
      <c r="Y736" s="6">
        <v>199.00057363672173</v>
      </c>
      <c r="Z736" s="6" t="str">
        <v>Cluster1</v>
      </c>
      <c r="AA736" s="6">
        <v>17.120073534691439</v>
      </c>
    </row>
    <row r="737" spans="3:27" ht="16.5" customHeight="1">
      <c r="C737" s="7">
        <v>731</v>
      </c>
      <c r="D737" s="6">
        <v>179</v>
      </c>
      <c r="E737" s="6">
        <v>14</v>
      </c>
      <c r="F737" s="6">
        <v>28</v>
      </c>
      <c r="U737" s="5539">
        <v>731</v>
      </c>
      <c r="V737" s="6">
        <v>17.120073534691439</v>
      </c>
      <c r="W737" s="6">
        <v>302.05483806395779</v>
      </c>
      <c r="X737" s="6">
        <v>225.22766825526199</v>
      </c>
      <c r="Y737" s="6">
        <v>199.00057363672173</v>
      </c>
      <c r="Z737" s="6" t="str">
        <v>Cluster1</v>
      </c>
      <c r="AA737" s="6">
        <v>17.120073534691439</v>
      </c>
    </row>
    <row r="738" spans="3:27" ht="16.5" customHeight="1">
      <c r="C738" s="7">
        <v>732</v>
      </c>
      <c r="D738" s="6">
        <v>178</v>
      </c>
      <c r="E738" s="6">
        <v>16</v>
      </c>
      <c r="F738" s="6">
        <v>29</v>
      </c>
      <c r="U738" s="5539">
        <v>732</v>
      </c>
      <c r="V738" s="6">
        <v>17.341533644181673</v>
      </c>
      <c r="W738" s="6">
        <v>300.10724462965146</v>
      </c>
      <c r="X738" s="6">
        <v>223.07685563217478</v>
      </c>
      <c r="Y738" s="6">
        <v>196.75931564943906</v>
      </c>
      <c r="Z738" s="6" t="str">
        <v>Cluster1</v>
      </c>
      <c r="AA738" s="6">
        <v>17.341533644181673</v>
      </c>
    </row>
    <row r="739" spans="3:27" ht="16.5" customHeight="1">
      <c r="C739" s="7">
        <v>733</v>
      </c>
      <c r="D739" s="6">
        <v>175</v>
      </c>
      <c r="E739" s="6">
        <v>18</v>
      </c>
      <c r="F739" s="6">
        <v>27</v>
      </c>
      <c r="U739" s="5539">
        <v>733</v>
      </c>
      <c r="V739" s="6">
        <v>19.779248907001499</v>
      </c>
      <c r="W739" s="6">
        <v>300.55599016805974</v>
      </c>
      <c r="X739" s="6">
        <v>219.95391375353682</v>
      </c>
      <c r="Y739" s="6">
        <v>195.36138859440271</v>
      </c>
      <c r="Z739" s="6" t="str">
        <v>Cluster1</v>
      </c>
      <c r="AA739" s="6">
        <v>19.779248907001499</v>
      </c>
    </row>
    <row r="740" spans="3:27" ht="16.5" customHeight="1">
      <c r="C740" s="7">
        <v>734</v>
      </c>
      <c r="D740" s="6">
        <v>174</v>
      </c>
      <c r="E740" s="6">
        <v>19</v>
      </c>
      <c r="F740" s="6">
        <v>25</v>
      </c>
      <c r="U740" s="5539">
        <v>734</v>
      </c>
      <c r="V740" s="6">
        <v>20.820251315638437</v>
      </c>
      <c r="W740" s="6">
        <v>301.39763954565359</v>
      </c>
      <c r="X740" s="6">
        <v>219.0143140806191</v>
      </c>
      <c r="Y740" s="6">
        <v>195.63354080850382</v>
      </c>
      <c r="Z740" s="6" t="str">
        <v>Cluster1</v>
      </c>
      <c r="AA740" s="6">
        <v>20.820251315638437</v>
      </c>
    </row>
    <row r="741" spans="3:27" ht="16.5" customHeight="1">
      <c r="C741" s="7">
        <v>735</v>
      </c>
      <c r="D741" s="6">
        <v>174</v>
      </c>
      <c r="E741" s="6">
        <v>17</v>
      </c>
      <c r="F741" s="6">
        <v>24</v>
      </c>
      <c r="U741" s="5539">
        <v>735</v>
      </c>
      <c r="V741" s="6">
        <v>21.302439961086467</v>
      </c>
      <c r="W741" s="6">
        <v>303.49360630601103</v>
      </c>
      <c r="X741" s="6">
        <v>220.39503150015253</v>
      </c>
      <c r="Y741" s="6">
        <v>197.31162250183215</v>
      </c>
      <c r="Z741" s="6" t="str">
        <v>Cluster1</v>
      </c>
      <c r="AA741" s="6">
        <v>21.302439961086467</v>
      </c>
    </row>
    <row r="742" spans="3:27" ht="16.5" customHeight="1">
      <c r="C742" s="7">
        <v>736</v>
      </c>
      <c r="D742" s="6">
        <v>176</v>
      </c>
      <c r="E742" s="6">
        <v>15</v>
      </c>
      <c r="F742" s="6">
        <v>23</v>
      </c>
      <c r="U742" s="5539">
        <v>736</v>
      </c>
      <c r="V742" s="6">
        <v>20.154878373442461</v>
      </c>
      <c r="W742" s="6">
        <v>305.24428079978225</v>
      </c>
      <c r="X742" s="6">
        <v>223.34660917536328</v>
      </c>
      <c r="Y742" s="6">
        <v>200.0861872171339</v>
      </c>
      <c r="Z742" s="6" t="str">
        <v>Cluster1</v>
      </c>
      <c r="AA742" s="6">
        <v>20.154878373442461</v>
      </c>
    </row>
    <row r="743" spans="3:27" ht="16.5" customHeight="1">
      <c r="C743" s="7">
        <v>737</v>
      </c>
      <c r="D743" s="6">
        <v>182</v>
      </c>
      <c r="E743" s="6">
        <v>12</v>
      </c>
      <c r="F743" s="6">
        <v>21</v>
      </c>
      <c r="U743" s="5539">
        <v>737</v>
      </c>
      <c r="V743" s="6">
        <v>17.074055517990754</v>
      </c>
      <c r="W743" s="6">
        <v>307.785843874291</v>
      </c>
      <c r="X743" s="6">
        <v>230.23065455192005</v>
      </c>
      <c r="Y743" s="6">
        <v>206.25118576900388</v>
      </c>
      <c r="Z743" s="6" t="str">
        <v>Cluster1</v>
      </c>
      <c r="AA743" s="6">
        <v>17.074055517990754</v>
      </c>
    </row>
    <row r="744" spans="3:27" ht="16.5" customHeight="1">
      <c r="C744" s="7">
        <v>738</v>
      </c>
      <c r="D744" s="6">
        <v>184</v>
      </c>
      <c r="E744" s="6">
        <v>13</v>
      </c>
      <c r="F744" s="6">
        <v>21</v>
      </c>
      <c r="U744" s="5539">
        <v>738</v>
      </c>
      <c r="V744" s="6">
        <v>15.098916302485833</v>
      </c>
      <c r="W744" s="6">
        <v>306.78131728178289</v>
      </c>
      <c r="X744" s="6">
        <v>231.22526877553875</v>
      </c>
      <c r="Y744" s="6">
        <v>206.87051279866213</v>
      </c>
      <c r="Z744" s="6" t="str">
        <v>Cluster1</v>
      </c>
      <c r="AA744" s="6">
        <v>15.098916302485833</v>
      </c>
    </row>
    <row r="745" spans="3:27" ht="16.5" customHeight="1">
      <c r="C745" s="7">
        <v>739</v>
      </c>
      <c r="D745" s="6">
        <v>181</v>
      </c>
      <c r="E745" s="6">
        <v>16</v>
      </c>
      <c r="F745" s="6">
        <v>20</v>
      </c>
      <c r="U745" s="5539">
        <v>739</v>
      </c>
      <c r="V745" s="6">
        <v>16.547394872853292</v>
      </c>
      <c r="W745" s="6">
        <v>305.79684210041563</v>
      </c>
      <c r="X745" s="6">
        <v>227.37399278907569</v>
      </c>
      <c r="Y745" s="6">
        <v>204.34092409631577</v>
      </c>
      <c r="Z745" s="6" t="str">
        <v>Cluster1</v>
      </c>
      <c r="AA745" s="6">
        <v>16.547394872853292</v>
      </c>
    </row>
    <row r="746" spans="3:27" ht="16.5" customHeight="1">
      <c r="C746" s="7">
        <v>740</v>
      </c>
      <c r="D746" s="6">
        <v>180</v>
      </c>
      <c r="E746" s="6">
        <v>17</v>
      </c>
      <c r="F746" s="6">
        <v>20</v>
      </c>
      <c r="U746" s="5539">
        <v>740</v>
      </c>
      <c r="V746" s="6">
        <v>17.09090527155745</v>
      </c>
      <c r="W746" s="6">
        <v>305.24998716004069</v>
      </c>
      <c r="X746" s="6">
        <v>226.01625284062229</v>
      </c>
      <c r="Y746" s="6">
        <v>203.28859513354496</v>
      </c>
      <c r="Z746" s="6" t="str">
        <v>Cluster1</v>
      </c>
      <c r="AA746" s="6">
        <v>17.09090527155745</v>
      </c>
    </row>
    <row r="747" spans="3:27" ht="16.5" customHeight="1">
      <c r="C747" s="7">
        <v>741</v>
      </c>
      <c r="D747" s="6">
        <v>179</v>
      </c>
      <c r="E747" s="6">
        <v>16</v>
      </c>
      <c r="F747" s="6">
        <v>19</v>
      </c>
      <c r="U747" s="5539">
        <v>741</v>
      </c>
      <c r="V747" s="6">
        <v>18.673320336081602</v>
      </c>
      <c r="W747" s="6">
        <v>306.80487712674932</v>
      </c>
      <c r="X747" s="6">
        <v>226.03641440514559</v>
      </c>
      <c r="Y747" s="6">
        <v>203.89871663950566</v>
      </c>
      <c r="Z747" s="6" t="str">
        <v>Cluster1</v>
      </c>
      <c r="AA747" s="6">
        <v>18.673320336081602</v>
      </c>
    </row>
    <row r="748" spans="3:27" ht="16.5" customHeight="1">
      <c r="C748" s="7">
        <v>742</v>
      </c>
      <c r="D748" s="6">
        <v>183</v>
      </c>
      <c r="E748" s="6">
        <v>18</v>
      </c>
      <c r="F748" s="6">
        <v>25</v>
      </c>
      <c r="U748" s="5539">
        <v>742</v>
      </c>
      <c r="V748" s="6">
        <v>12.314887776020809</v>
      </c>
      <c r="W748" s="6">
        <v>300.62297132907423</v>
      </c>
      <c r="X748" s="6">
        <v>226.72231242349079</v>
      </c>
      <c r="Y748" s="6">
        <v>201.20211246764865</v>
      </c>
      <c r="Z748" s="6" t="str">
        <v>Cluster1</v>
      </c>
      <c r="AA748" s="6">
        <v>12.314887776020809</v>
      </c>
    </row>
    <row r="749" spans="3:27" ht="16.5" customHeight="1">
      <c r="C749" s="7">
        <v>743</v>
      </c>
      <c r="D749" s="6">
        <v>175</v>
      </c>
      <c r="E749" s="6">
        <v>7</v>
      </c>
      <c r="F749" s="6">
        <v>20</v>
      </c>
      <c r="U749" s="5539">
        <v>743</v>
      </c>
      <c r="V749" s="6">
        <v>25.464008030847129</v>
      </c>
      <c r="W749" s="6">
        <v>313.15342857684033</v>
      </c>
      <c r="X749" s="6">
        <v>228.02724325658085</v>
      </c>
      <c r="Y749" s="6">
        <v>205.72254977248733</v>
      </c>
      <c r="Z749" s="6" t="str">
        <v>Cluster1</v>
      </c>
      <c r="AA749" s="6">
        <v>25.464008030847129</v>
      </c>
    </row>
    <row r="750" spans="3:27" ht="16.5" customHeight="1">
      <c r="C750" s="7">
        <v>744</v>
      </c>
      <c r="D750" s="6">
        <v>176</v>
      </c>
      <c r="E750" s="6">
        <v>24</v>
      </c>
      <c r="F750" s="6">
        <v>39</v>
      </c>
      <c r="U750" s="5539">
        <v>744</v>
      </c>
      <c r="V750" s="6">
        <v>21.666244022387804</v>
      </c>
      <c r="W750" s="6">
        <v>287.97013200422879</v>
      </c>
      <c r="X750" s="6">
        <v>215.12333729514916</v>
      </c>
      <c r="Y750" s="6">
        <v>185.15217699027073</v>
      </c>
      <c r="Z750" s="6" t="str">
        <v>Cluster1</v>
      </c>
      <c r="AA750" s="6">
        <v>21.666244022387804</v>
      </c>
    </row>
    <row r="751" spans="3:27" ht="16.5" customHeight="1">
      <c r="C751" s="7">
        <v>745</v>
      </c>
      <c r="D751" s="6">
        <v>145</v>
      </c>
      <c r="E751" s="6">
        <v>29</v>
      </c>
      <c r="F751" s="6">
        <v>42</v>
      </c>
      <c r="U751" s="5539">
        <v>745</v>
      </c>
      <c r="V751" s="6">
        <v>51.984465619211107</v>
      </c>
      <c r="W751" s="6">
        <v>289.68523592084091</v>
      </c>
      <c r="X751" s="6">
        <v>187.21893965516472</v>
      </c>
      <c r="Y751" s="6">
        <v>163.91069838872622</v>
      </c>
      <c r="Z751" s="6" t="str">
        <v>Cluster1</v>
      </c>
      <c r="AA751" s="6">
        <v>51.984465619211107</v>
      </c>
    </row>
    <row r="752" spans="3:27" ht="16.5" customHeight="1">
      <c r="C752" s="7">
        <v>746</v>
      </c>
      <c r="D752" s="6">
        <v>208</v>
      </c>
      <c r="E752" s="6">
        <v>135</v>
      </c>
      <c r="F752" s="6">
        <v>142</v>
      </c>
      <c r="U752" s="5539">
        <v>746</v>
      </c>
      <c r="V752" s="6">
        <v>161.55781603251998</v>
      </c>
      <c r="W752" s="6">
        <v>133.31853249216084</v>
      </c>
      <c r="X752" s="6">
        <v>217.81854958587323</v>
      </c>
      <c r="Y752" s="6">
        <v>143.09366722685795</v>
      </c>
      <c r="Z752" s="6" t="str">
        <v>Cluster2</v>
      </c>
      <c r="AA752" s="6">
        <v>133.31853249216084</v>
      </c>
    </row>
    <row r="753" spans="3:27" ht="16.5" customHeight="1">
      <c r="C753" s="7">
        <v>747</v>
      </c>
      <c r="D753" s="6">
        <v>219</v>
      </c>
      <c r="E753" s="6">
        <v>194</v>
      </c>
      <c r="F753" s="6">
        <v>190</v>
      </c>
      <c r="U753" s="5539">
        <v>747</v>
      </c>
      <c r="V753" s="6">
        <v>238.03791798771869</v>
      </c>
      <c r="W753" s="6">
        <v>56.914722134808173</v>
      </c>
      <c r="X753" s="6">
        <v>251.57604528884119</v>
      </c>
      <c r="Y753" s="6">
        <v>173.96741164142691</v>
      </c>
      <c r="Z753" s="6" t="str">
        <v>Cluster2</v>
      </c>
      <c r="AA753" s="6">
        <v>56.914722134808173</v>
      </c>
    </row>
    <row r="754" spans="3:27" ht="16.5" customHeight="1">
      <c r="C754" s="7">
        <v>748</v>
      </c>
      <c r="D754" s="6">
        <v>192</v>
      </c>
      <c r="E754" s="6">
        <v>193</v>
      </c>
      <c r="F754" s="6">
        <v>187</v>
      </c>
      <c r="U754" s="5539">
        <v>748</v>
      </c>
      <c r="V754" s="6">
        <v>234.00671461382612</v>
      </c>
      <c r="W754" s="6">
        <v>69.234688719249007</v>
      </c>
      <c r="X754" s="6">
        <v>226.93007981763202</v>
      </c>
      <c r="Y754" s="6">
        <v>149.73546810699466</v>
      </c>
      <c r="Z754" s="6" t="str">
        <v>Cluster2</v>
      </c>
      <c r="AA754" s="6">
        <v>69.234688719249007</v>
      </c>
    </row>
    <row r="755" spans="3:27" ht="16.5" customHeight="1">
      <c r="C755" s="7">
        <v>749</v>
      </c>
      <c r="D755" s="6">
        <v>192</v>
      </c>
      <c r="E755" s="6">
        <v>198</v>
      </c>
      <c r="F755" s="6">
        <v>196</v>
      </c>
      <c r="U755" s="5539">
        <v>749</v>
      </c>
      <c r="V755" s="6">
        <v>243.81124910069218</v>
      </c>
      <c r="W755" s="6">
        <v>60.867081952452956</v>
      </c>
      <c r="X755" s="6">
        <v>232.66678519719133</v>
      </c>
      <c r="Y755" s="6">
        <v>154.42076000556531</v>
      </c>
      <c r="Z755" s="6" t="str">
        <v>Cluster2</v>
      </c>
      <c r="AA755" s="6">
        <v>60.867081952452956</v>
      </c>
    </row>
    <row r="756" spans="3:27" ht="16.5" customHeight="1">
      <c r="C756" s="7">
        <v>750</v>
      </c>
      <c r="D756" s="6">
        <v>189</v>
      </c>
      <c r="E756" s="6">
        <v>198</v>
      </c>
      <c r="F756" s="6">
        <v>197</v>
      </c>
      <c r="U756" s="5539">
        <v>750</v>
      </c>
      <c r="V756" s="6">
        <v>244.5501244049693</v>
      </c>
      <c r="W756" s="6">
        <v>62.117652939429071</v>
      </c>
      <c r="X756" s="6">
        <v>230.75682099914769</v>
      </c>
      <c r="Y756" s="6">
        <v>152.26381085017076</v>
      </c>
      <c r="Z756" s="6" t="str">
        <v>Cluster2</v>
      </c>
      <c r="AA756" s="6">
        <v>62.117652939429071</v>
      </c>
    </row>
    <row r="757" spans="3:27" ht="16.5" customHeight="1">
      <c r="C757" s="7">
        <v>751</v>
      </c>
      <c r="D757" s="6">
        <v>189</v>
      </c>
      <c r="E757" s="6">
        <v>198</v>
      </c>
      <c r="F757" s="6">
        <v>197</v>
      </c>
      <c r="U757" s="5539">
        <v>751</v>
      </c>
      <c r="V757" s="6">
        <v>244.5501244049693</v>
      </c>
      <c r="W757" s="6">
        <v>62.117652939429071</v>
      </c>
      <c r="X757" s="6">
        <v>230.75682099914769</v>
      </c>
      <c r="Y757" s="6">
        <v>152.26381085017076</v>
      </c>
      <c r="Z757" s="6" t="str">
        <v>Cluster2</v>
      </c>
      <c r="AA757" s="6">
        <v>62.117652939429071</v>
      </c>
    </row>
    <row r="758" spans="3:27" ht="16.5" customHeight="1">
      <c r="C758" s="7">
        <v>752</v>
      </c>
      <c r="D758" s="6">
        <v>189</v>
      </c>
      <c r="E758" s="6">
        <v>198</v>
      </c>
      <c r="F758" s="6">
        <v>197</v>
      </c>
      <c r="U758" s="5539">
        <v>752</v>
      </c>
      <c r="V758" s="6">
        <v>244.5501244049693</v>
      </c>
      <c r="W758" s="6">
        <v>62.117652939429071</v>
      </c>
      <c r="X758" s="6">
        <v>230.75682099914769</v>
      </c>
      <c r="Y758" s="6">
        <v>152.26381085017076</v>
      </c>
      <c r="Z758" s="6" t="str">
        <v>Cluster2</v>
      </c>
      <c r="AA758" s="6">
        <v>62.117652939429071</v>
      </c>
    </row>
    <row r="759" spans="3:27" ht="16.5" customHeight="1">
      <c r="C759" s="7">
        <v>753</v>
      </c>
      <c r="D759" s="6">
        <v>188</v>
      </c>
      <c r="E759" s="6">
        <v>197</v>
      </c>
      <c r="F759" s="6">
        <v>196</v>
      </c>
      <c r="U759" s="5539">
        <v>753</v>
      </c>
      <c r="V759" s="6">
        <v>243.16117534643254</v>
      </c>
      <c r="W759" s="6">
        <v>63.845757684110097</v>
      </c>
      <c r="X759" s="6">
        <v>229.18076823034539</v>
      </c>
      <c r="Y759" s="6">
        <v>150.66088354474644</v>
      </c>
      <c r="Z759" s="6" t="str">
        <v>Cluster2</v>
      </c>
      <c r="AA759" s="6">
        <v>63.845757684110097</v>
      </c>
    </row>
    <row r="760" spans="3:27" ht="16.5" customHeight="1">
      <c r="C760" s="7">
        <v>754</v>
      </c>
      <c r="D760" s="6">
        <v>188</v>
      </c>
      <c r="E760" s="6">
        <v>197</v>
      </c>
      <c r="F760" s="6">
        <v>196</v>
      </c>
      <c r="U760" s="5539">
        <v>754</v>
      </c>
      <c r="V760" s="6">
        <v>243.16117534643254</v>
      </c>
      <c r="W760" s="6">
        <v>63.845757684110097</v>
      </c>
      <c r="X760" s="6">
        <v>229.18076823034539</v>
      </c>
      <c r="Y760" s="6">
        <v>150.66088354474644</v>
      </c>
      <c r="Z760" s="6" t="str">
        <v>Cluster2</v>
      </c>
      <c r="AA760" s="6">
        <v>63.845757684110097</v>
      </c>
    </row>
    <row r="761" spans="3:27" ht="16.5" customHeight="1">
      <c r="C761" s="7">
        <v>755</v>
      </c>
      <c r="D761" s="6">
        <v>191</v>
      </c>
      <c r="E761" s="6">
        <v>197</v>
      </c>
      <c r="F761" s="6">
        <v>197</v>
      </c>
      <c r="U761" s="5539">
        <v>755</v>
      </c>
      <c r="V761" s="6">
        <v>243.79199664019805</v>
      </c>
      <c r="W761" s="6">
        <v>61.430381390570197</v>
      </c>
      <c r="X761" s="6">
        <v>232.15903035974773</v>
      </c>
      <c r="Y761" s="6">
        <v>153.35199500384155</v>
      </c>
      <c r="Z761" s="6" t="str">
        <v>Cluster2</v>
      </c>
      <c r="AA761" s="6">
        <v>61.430381390570197</v>
      </c>
    </row>
    <row r="762" spans="3:27" ht="16.5" customHeight="1">
      <c r="C762" s="7">
        <v>756</v>
      </c>
      <c r="D762" s="6">
        <v>193</v>
      </c>
      <c r="E762" s="6">
        <v>197</v>
      </c>
      <c r="F762" s="6">
        <v>198</v>
      </c>
      <c r="U762" s="5539">
        <v>756</v>
      </c>
      <c r="V762" s="6">
        <v>244.46607333231037</v>
      </c>
      <c r="W762" s="6">
        <v>59.667141439972731</v>
      </c>
      <c r="X762" s="6">
        <v>234.32517435668368</v>
      </c>
      <c r="Y762" s="6">
        <v>155.24613033810891</v>
      </c>
      <c r="Z762" s="6" t="str">
        <v>Cluster2</v>
      </c>
      <c r="AA762" s="6">
        <v>59.667141439972731</v>
      </c>
    </row>
    <row r="763" spans="3:27" ht="16.5" customHeight="1">
      <c r="C763" s="7">
        <v>757</v>
      </c>
      <c r="D763" s="6">
        <v>192</v>
      </c>
      <c r="E763" s="6">
        <v>193</v>
      </c>
      <c r="F763" s="6">
        <v>195</v>
      </c>
      <c r="U763" s="5539">
        <v>757</v>
      </c>
      <c r="V763" s="6">
        <v>239.51454410528945</v>
      </c>
      <c r="W763" s="6">
        <v>64.298449603155234</v>
      </c>
      <c r="X763" s="6">
        <v>231.06002368279033</v>
      </c>
      <c r="Y763" s="6">
        <v>151.60220469900804</v>
      </c>
      <c r="Z763" s="6" t="str">
        <v>Cluster2</v>
      </c>
      <c r="AA763" s="6">
        <v>64.298449603155234</v>
      </c>
    </row>
    <row r="764" spans="3:27" ht="16.5" customHeight="1">
      <c r="C764" s="7">
        <v>758</v>
      </c>
      <c r="D764" s="6">
        <v>194</v>
      </c>
      <c r="E764" s="6">
        <v>194</v>
      </c>
      <c r="F764" s="6">
        <v>196</v>
      </c>
      <c r="U764" s="5539">
        <v>758</v>
      </c>
      <c r="V764" s="6">
        <v>240.91633409514534</v>
      </c>
      <c r="W764" s="6">
        <v>62.012479611129578</v>
      </c>
      <c r="X764" s="6">
        <v>233.44193999041403</v>
      </c>
      <c r="Y764" s="6">
        <v>154.01428719962513</v>
      </c>
      <c r="Z764" s="6" t="str">
        <v>Cluster2</v>
      </c>
      <c r="AA764" s="6">
        <v>62.012479611129578</v>
      </c>
    </row>
    <row r="765" spans="3:27" ht="16.5" customHeight="1">
      <c r="C765" s="7">
        <v>759</v>
      </c>
      <c r="D765" s="6">
        <v>195</v>
      </c>
      <c r="E765" s="6">
        <v>193</v>
      </c>
      <c r="F765" s="6">
        <v>196</v>
      </c>
      <c r="U765" s="5539">
        <v>759</v>
      </c>
      <c r="V765" s="6">
        <v>240.200743687276</v>
      </c>
      <c r="W765" s="6">
        <v>62.078189446071178</v>
      </c>
      <c r="X765" s="6">
        <v>234.06137100174948</v>
      </c>
      <c r="Y765" s="6">
        <v>154.34818110614242</v>
      </c>
      <c r="Z765" s="6" t="str">
        <v>Cluster2</v>
      </c>
      <c r="AA765" s="6">
        <v>62.078189446071178</v>
      </c>
    </row>
    <row r="766" spans="3:27" ht="16.5" customHeight="1">
      <c r="C766" s="7">
        <v>760</v>
      </c>
      <c r="D766" s="6">
        <v>195</v>
      </c>
      <c r="E766" s="6">
        <v>195</v>
      </c>
      <c r="F766" s="6">
        <v>197</v>
      </c>
      <c r="U766" s="5539">
        <v>760</v>
      </c>
      <c r="V766" s="6">
        <v>242.33053085501035</v>
      </c>
      <c r="W766" s="6">
        <v>60.281586408836482</v>
      </c>
      <c r="X766" s="6">
        <v>235.00218138874678</v>
      </c>
      <c r="Y766" s="6">
        <v>155.601950263297</v>
      </c>
      <c r="Z766" s="6" t="str">
        <v>Cluster2</v>
      </c>
      <c r="AA766" s="6">
        <v>60.281586408836482</v>
      </c>
    </row>
    <row r="767" spans="3:27" ht="16.5" customHeight="1">
      <c r="C767" s="7">
        <v>761</v>
      </c>
      <c r="D767" s="6">
        <v>195</v>
      </c>
      <c r="E767" s="6">
        <v>195</v>
      </c>
      <c r="F767" s="6">
        <v>197</v>
      </c>
      <c r="U767" s="5539">
        <v>761</v>
      </c>
      <c r="V767" s="6">
        <v>242.33053085501035</v>
      </c>
      <c r="W767" s="6">
        <v>60.281586408836482</v>
      </c>
      <c r="X767" s="6">
        <v>235.00218138874678</v>
      </c>
      <c r="Y767" s="6">
        <v>155.601950263297</v>
      </c>
      <c r="Z767" s="6" t="str">
        <v>Cluster2</v>
      </c>
      <c r="AA767" s="6">
        <v>60.281586408836482</v>
      </c>
    </row>
    <row r="768" spans="3:27" ht="16.5" customHeight="1">
      <c r="C768" s="7">
        <v>762</v>
      </c>
      <c r="D768" s="6">
        <v>194</v>
      </c>
      <c r="E768" s="6">
        <v>195</v>
      </c>
      <c r="F768" s="6">
        <v>197</v>
      </c>
      <c r="U768" s="5539">
        <v>762</v>
      </c>
      <c r="V768" s="6">
        <v>242.33041315365165</v>
      </c>
      <c r="W768" s="6">
        <v>60.835307891552638</v>
      </c>
      <c r="X768" s="6">
        <v>234.18049954309691</v>
      </c>
      <c r="Y768" s="6">
        <v>154.77842549226884</v>
      </c>
      <c r="Z768" s="6" t="str">
        <v>Cluster2</v>
      </c>
      <c r="AA768" s="6">
        <v>60.835307891552638</v>
      </c>
    </row>
    <row r="769" spans="3:27" ht="16.5" customHeight="1">
      <c r="C769" s="7">
        <v>763</v>
      </c>
      <c r="D769" s="6">
        <v>192</v>
      </c>
      <c r="E769" s="6">
        <v>196</v>
      </c>
      <c r="F769" s="6">
        <v>197</v>
      </c>
      <c r="U769" s="5539">
        <v>763</v>
      </c>
      <c r="V769" s="6">
        <v>243.06018773112788</v>
      </c>
      <c r="W769" s="6">
        <v>61.399069497610903</v>
      </c>
      <c r="X769" s="6">
        <v>232.75609858027096</v>
      </c>
      <c r="Y769" s="6">
        <v>153.64828251830269</v>
      </c>
      <c r="Z769" s="6" t="str">
        <v>Cluster2</v>
      </c>
      <c r="AA769" s="6">
        <v>61.399069497610903</v>
      </c>
    </row>
    <row r="770" spans="3:27" ht="16.5" customHeight="1">
      <c r="C770" s="7">
        <v>764</v>
      </c>
      <c r="D770" s="6">
        <v>192</v>
      </c>
      <c r="E770" s="6">
        <v>196</v>
      </c>
      <c r="F770" s="6">
        <v>197</v>
      </c>
      <c r="U770" s="5539">
        <v>764</v>
      </c>
      <c r="V770" s="6">
        <v>243.06018773112788</v>
      </c>
      <c r="W770" s="6">
        <v>61.399069497610903</v>
      </c>
      <c r="X770" s="6">
        <v>232.75609858027096</v>
      </c>
      <c r="Y770" s="6">
        <v>153.64828251830269</v>
      </c>
      <c r="Z770" s="6" t="str">
        <v>Cluster2</v>
      </c>
      <c r="AA770" s="6">
        <v>61.399069497610903</v>
      </c>
    </row>
    <row r="771" spans="3:27" ht="16.5" customHeight="1">
      <c r="C771" s="7">
        <v>765</v>
      </c>
      <c r="D771" s="6">
        <v>193</v>
      </c>
      <c r="E771" s="6">
        <v>197</v>
      </c>
      <c r="F771" s="6">
        <v>198</v>
      </c>
      <c r="U771" s="5539">
        <v>765</v>
      </c>
      <c r="V771" s="6">
        <v>244.46607333231037</v>
      </c>
      <c r="W771" s="6">
        <v>59.667141439972731</v>
      </c>
      <c r="X771" s="6">
        <v>234.32517435668368</v>
      </c>
      <c r="Y771" s="6">
        <v>155.24613033810891</v>
      </c>
      <c r="Z771" s="6" t="str">
        <v>Cluster2</v>
      </c>
      <c r="AA771" s="6">
        <v>59.667141439972731</v>
      </c>
    </row>
    <row r="772" spans="3:27" ht="16.5" customHeight="1">
      <c r="C772" s="7">
        <v>766</v>
      </c>
      <c r="D772" s="6">
        <v>192</v>
      </c>
      <c r="E772" s="6">
        <v>196</v>
      </c>
      <c r="F772" s="6">
        <v>197</v>
      </c>
      <c r="U772" s="5539">
        <v>766</v>
      </c>
      <c r="V772" s="6">
        <v>243.06018773112788</v>
      </c>
      <c r="W772" s="6">
        <v>61.399069497610903</v>
      </c>
      <c r="X772" s="6">
        <v>232.75609858027096</v>
      </c>
      <c r="Y772" s="6">
        <v>153.64828251830269</v>
      </c>
      <c r="Z772" s="6" t="str">
        <v>Cluster2</v>
      </c>
      <c r="AA772" s="6">
        <v>61.399069497610903</v>
      </c>
    </row>
    <row r="773" spans="3:27" ht="16.5" customHeight="1">
      <c r="C773" s="7">
        <v>767</v>
      </c>
      <c r="D773" s="6">
        <v>190</v>
      </c>
      <c r="E773" s="6">
        <v>194</v>
      </c>
      <c r="F773" s="6">
        <v>195</v>
      </c>
      <c r="U773" s="5539">
        <v>767</v>
      </c>
      <c r="V773" s="6">
        <v>240.2611965312673</v>
      </c>
      <c r="W773" s="6">
        <v>64.862945279118648</v>
      </c>
      <c r="X773" s="6">
        <v>229.62497600292971</v>
      </c>
      <c r="Y773" s="6">
        <v>150.46149737576812</v>
      </c>
      <c r="Z773" s="6" t="str">
        <v>Cluster2</v>
      </c>
      <c r="AA773" s="6">
        <v>64.862945279118648</v>
      </c>
    </row>
    <row r="774" spans="3:27" ht="16.5" customHeight="1">
      <c r="C774" s="7">
        <v>768</v>
      </c>
      <c r="D774" s="6">
        <v>190</v>
      </c>
      <c r="E774" s="6">
        <v>194</v>
      </c>
      <c r="F774" s="6">
        <v>195</v>
      </c>
      <c r="U774" s="5539">
        <v>768</v>
      </c>
      <c r="V774" s="6">
        <v>240.2611965312673</v>
      </c>
      <c r="W774" s="6">
        <v>64.862945279118648</v>
      </c>
      <c r="X774" s="6">
        <v>229.62497600292971</v>
      </c>
      <c r="Y774" s="6">
        <v>150.46149737576812</v>
      </c>
      <c r="Z774" s="6" t="str">
        <v>Cluster2</v>
      </c>
      <c r="AA774" s="6">
        <v>64.862945279118648</v>
      </c>
    </row>
    <row r="775" spans="3:27" ht="16.5" customHeight="1">
      <c r="C775" s="7">
        <v>769</v>
      </c>
      <c r="D775" s="6">
        <v>192</v>
      </c>
      <c r="E775" s="6">
        <v>193</v>
      </c>
      <c r="F775" s="6">
        <v>195</v>
      </c>
      <c r="U775" s="5539">
        <v>769</v>
      </c>
      <c r="V775" s="6">
        <v>239.51454410528945</v>
      </c>
      <c r="W775" s="6">
        <v>64.298449603155234</v>
      </c>
      <c r="X775" s="6">
        <v>231.06002368279033</v>
      </c>
      <c r="Y775" s="6">
        <v>151.60220469900804</v>
      </c>
      <c r="Z775" s="6" t="str">
        <v>Cluster2</v>
      </c>
      <c r="AA775" s="6">
        <v>64.298449603155234</v>
      </c>
    </row>
    <row r="776" spans="3:27" ht="16.5" customHeight="1">
      <c r="C776" s="7">
        <v>770</v>
      </c>
      <c r="D776" s="6">
        <v>192</v>
      </c>
      <c r="E776" s="6">
        <v>193</v>
      </c>
      <c r="F776" s="6">
        <v>195</v>
      </c>
      <c r="U776" s="5539">
        <v>770</v>
      </c>
      <c r="V776" s="6">
        <v>239.51454410528945</v>
      </c>
      <c r="W776" s="6">
        <v>64.298449603155234</v>
      </c>
      <c r="X776" s="6">
        <v>231.06002368279033</v>
      </c>
      <c r="Y776" s="6">
        <v>151.60220469900804</v>
      </c>
      <c r="Z776" s="6" t="str">
        <v>Cluster2</v>
      </c>
      <c r="AA776" s="6">
        <v>64.298449603155234</v>
      </c>
    </row>
    <row r="777" spans="3:27" ht="16.5" customHeight="1">
      <c r="C777" s="7">
        <v>771</v>
      </c>
      <c r="D777" s="6">
        <v>192</v>
      </c>
      <c r="E777" s="6">
        <v>193</v>
      </c>
      <c r="F777" s="6">
        <v>195</v>
      </c>
      <c r="U777" s="5539">
        <v>771</v>
      </c>
      <c r="V777" s="6">
        <v>239.51454410528945</v>
      </c>
      <c r="W777" s="6">
        <v>64.298449603155234</v>
      </c>
      <c r="X777" s="6">
        <v>231.06002368279033</v>
      </c>
      <c r="Y777" s="6">
        <v>151.60220469900804</v>
      </c>
      <c r="Z777" s="6" t="str">
        <v>Cluster2</v>
      </c>
      <c r="AA777" s="6">
        <v>64.298449603155234</v>
      </c>
    </row>
    <row r="778" spans="3:27" ht="16.5" customHeight="1">
      <c r="C778" s="7">
        <v>772</v>
      </c>
      <c r="D778" s="6">
        <v>192</v>
      </c>
      <c r="E778" s="6">
        <v>193</v>
      </c>
      <c r="F778" s="6">
        <v>195</v>
      </c>
      <c r="U778" s="5539">
        <v>772</v>
      </c>
      <c r="V778" s="6">
        <v>239.51454410528945</v>
      </c>
      <c r="W778" s="6">
        <v>64.298449603155234</v>
      </c>
      <c r="X778" s="6">
        <v>231.06002368279033</v>
      </c>
      <c r="Y778" s="6">
        <v>151.60220469900804</v>
      </c>
      <c r="Z778" s="6" t="str">
        <v>Cluster2</v>
      </c>
      <c r="AA778" s="6">
        <v>64.298449603155234</v>
      </c>
    </row>
    <row r="779" spans="3:27" ht="16.5" customHeight="1">
      <c r="C779" s="7">
        <v>773</v>
      </c>
      <c r="D779" s="6">
        <v>192</v>
      </c>
      <c r="E779" s="6">
        <v>193</v>
      </c>
      <c r="F779" s="6">
        <v>195</v>
      </c>
      <c r="U779" s="5539">
        <v>773</v>
      </c>
      <c r="V779" s="6">
        <v>239.51454410528945</v>
      </c>
      <c r="W779" s="6">
        <v>64.298449603155234</v>
      </c>
      <c r="X779" s="6">
        <v>231.06002368279033</v>
      </c>
      <c r="Y779" s="6">
        <v>151.60220469900804</v>
      </c>
      <c r="Z779" s="6" t="str">
        <v>Cluster2</v>
      </c>
      <c r="AA779" s="6">
        <v>64.298449603155234</v>
      </c>
    </row>
    <row r="780" spans="3:27" ht="16.5" customHeight="1">
      <c r="C780" s="7">
        <v>774</v>
      </c>
      <c r="D780" s="6">
        <v>192</v>
      </c>
      <c r="E780" s="6">
        <v>193</v>
      </c>
      <c r="F780" s="6">
        <v>195</v>
      </c>
      <c r="U780" s="5539">
        <v>774</v>
      </c>
      <c r="V780" s="6">
        <v>239.51454410528945</v>
      </c>
      <c r="W780" s="6">
        <v>64.298449603155234</v>
      </c>
      <c r="X780" s="6">
        <v>231.06002368279033</v>
      </c>
      <c r="Y780" s="6">
        <v>151.60220469900804</v>
      </c>
      <c r="Z780" s="6" t="str">
        <v>Cluster2</v>
      </c>
      <c r="AA780" s="6">
        <v>64.298449603155234</v>
      </c>
    </row>
    <row r="781" spans="3:27" ht="16.5" customHeight="1">
      <c r="C781" s="7">
        <v>775</v>
      </c>
      <c r="D781" s="6">
        <v>191</v>
      </c>
      <c r="E781" s="6">
        <v>192</v>
      </c>
      <c r="F781" s="6">
        <v>194</v>
      </c>
      <c r="U781" s="5539">
        <v>775</v>
      </c>
      <c r="V781" s="6">
        <v>238.11302082695354</v>
      </c>
      <c r="W781" s="6">
        <v>66.030058222935381</v>
      </c>
      <c r="X781" s="6">
        <v>229.50348283481503</v>
      </c>
      <c r="Y781" s="6">
        <v>150.01887283094416</v>
      </c>
      <c r="Z781" s="6" t="str">
        <v>Cluster2</v>
      </c>
      <c r="AA781" s="6">
        <v>66.030058222935381</v>
      </c>
    </row>
    <row r="782" spans="3:27" ht="16.5" customHeight="1">
      <c r="C782" s="7">
        <v>776</v>
      </c>
      <c r="D782" s="6">
        <v>191</v>
      </c>
      <c r="E782" s="6">
        <v>192</v>
      </c>
      <c r="F782" s="6">
        <v>194</v>
      </c>
      <c r="U782" s="5539">
        <v>776</v>
      </c>
      <c r="V782" s="6">
        <v>238.11302082695354</v>
      </c>
      <c r="W782" s="6">
        <v>66.030058222935381</v>
      </c>
      <c r="X782" s="6">
        <v>229.50348283481503</v>
      </c>
      <c r="Y782" s="6">
        <v>150.01887283094416</v>
      </c>
      <c r="Z782" s="6" t="str">
        <v>Cluster2</v>
      </c>
      <c r="AA782" s="6">
        <v>66.030058222935381</v>
      </c>
    </row>
    <row r="783" spans="3:27" ht="16.5" customHeight="1">
      <c r="C783" s="7">
        <v>777</v>
      </c>
      <c r="D783" s="6">
        <v>191</v>
      </c>
      <c r="E783" s="6">
        <v>192</v>
      </c>
      <c r="F783" s="6">
        <v>194</v>
      </c>
      <c r="U783" s="5539">
        <v>777</v>
      </c>
      <c r="V783" s="6">
        <v>238.11302082695354</v>
      </c>
      <c r="W783" s="6">
        <v>66.030058222935381</v>
      </c>
      <c r="X783" s="6">
        <v>229.50348283481503</v>
      </c>
      <c r="Y783" s="6">
        <v>150.01887283094416</v>
      </c>
      <c r="Z783" s="6" t="str">
        <v>Cluster2</v>
      </c>
      <c r="AA783" s="6">
        <v>66.030058222935381</v>
      </c>
    </row>
    <row r="784" spans="3:27" ht="16.5" customHeight="1">
      <c r="C784" s="7">
        <v>778</v>
      </c>
      <c r="D784" s="6">
        <v>191</v>
      </c>
      <c r="E784" s="6">
        <v>192</v>
      </c>
      <c r="F784" s="6">
        <v>194</v>
      </c>
      <c r="U784" s="5539">
        <v>778</v>
      </c>
      <c r="V784" s="6">
        <v>238.11302082695354</v>
      </c>
      <c r="W784" s="6">
        <v>66.030058222935381</v>
      </c>
      <c r="X784" s="6">
        <v>229.50348283481503</v>
      </c>
      <c r="Y784" s="6">
        <v>150.01887283094416</v>
      </c>
      <c r="Z784" s="6" t="str">
        <v>Cluster2</v>
      </c>
      <c r="AA784" s="6">
        <v>66.030058222935381</v>
      </c>
    </row>
    <row r="785" spans="3:27" ht="16.5" customHeight="1">
      <c r="C785" s="7">
        <v>779</v>
      </c>
      <c r="D785" s="6">
        <v>191</v>
      </c>
      <c r="E785" s="6">
        <v>192</v>
      </c>
      <c r="F785" s="6">
        <v>194</v>
      </c>
      <c r="U785" s="5539">
        <v>779</v>
      </c>
      <c r="V785" s="6">
        <v>238.11302082695354</v>
      </c>
      <c r="W785" s="6">
        <v>66.030058222935381</v>
      </c>
      <c r="X785" s="6">
        <v>229.50348283481503</v>
      </c>
      <c r="Y785" s="6">
        <v>150.01887283094416</v>
      </c>
      <c r="Z785" s="6" t="str">
        <v>Cluster2</v>
      </c>
      <c r="AA785" s="6">
        <v>66.030058222935381</v>
      </c>
    </row>
    <row r="786" spans="3:27" ht="16.5" customHeight="1">
      <c r="C786" s="7">
        <v>780</v>
      </c>
      <c r="D786" s="6">
        <v>191</v>
      </c>
      <c r="E786" s="6">
        <v>192</v>
      </c>
      <c r="F786" s="6">
        <v>194</v>
      </c>
      <c r="U786" s="5539">
        <v>780</v>
      </c>
      <c r="V786" s="6">
        <v>238.11302082695354</v>
      </c>
      <c r="W786" s="6">
        <v>66.030058222935381</v>
      </c>
      <c r="X786" s="6">
        <v>229.50348283481503</v>
      </c>
      <c r="Y786" s="6">
        <v>150.01887283094416</v>
      </c>
      <c r="Z786" s="6" t="str">
        <v>Cluster2</v>
      </c>
      <c r="AA786" s="6">
        <v>66.030058222935381</v>
      </c>
    </row>
    <row r="787" spans="3:27" ht="16.5" customHeight="1">
      <c r="C787" s="7">
        <v>781</v>
      </c>
      <c r="D787" s="6">
        <v>188</v>
      </c>
      <c r="E787" s="6">
        <v>192</v>
      </c>
      <c r="F787" s="6">
        <v>193</v>
      </c>
      <c r="U787" s="5539">
        <v>781</v>
      </c>
      <c r="V787" s="6">
        <v>237.4797470467353</v>
      </c>
      <c r="W787" s="6">
        <v>68.326843958955294</v>
      </c>
      <c r="X787" s="6">
        <v>226.5035491606771</v>
      </c>
      <c r="Y787" s="6">
        <v>147.28723523880947</v>
      </c>
      <c r="Z787" s="6" t="str">
        <v>Cluster2</v>
      </c>
      <c r="AA787" s="6">
        <v>68.326843958955294</v>
      </c>
    </row>
    <row r="788" spans="3:27" ht="16.5" customHeight="1">
      <c r="C788" s="7">
        <v>782</v>
      </c>
      <c r="D788" s="6">
        <v>182</v>
      </c>
      <c r="E788" s="6">
        <v>199</v>
      </c>
      <c r="F788" s="6">
        <v>193</v>
      </c>
      <c r="U788" s="5539">
        <v>782</v>
      </c>
      <c r="V788" s="6">
        <v>242.7934650358109</v>
      </c>
      <c r="W788" s="6">
        <v>68.457393592121619</v>
      </c>
      <c r="X788" s="6">
        <v>223.16871270965493</v>
      </c>
      <c r="Y788" s="6">
        <v>146.18622762766228</v>
      </c>
      <c r="Z788" s="6" t="str">
        <v>Cluster2</v>
      </c>
      <c r="AA788" s="6">
        <v>68.457393592121619</v>
      </c>
    </row>
    <row r="789" spans="3:27" ht="16.5" customHeight="1">
      <c r="C789" s="7">
        <v>783</v>
      </c>
      <c r="D789" s="6">
        <v>160</v>
      </c>
      <c r="E789" s="6">
        <v>203</v>
      </c>
      <c r="F789" s="6">
        <v>184</v>
      </c>
      <c r="U789" s="5539">
        <v>783</v>
      </c>
      <c r="V789" s="6">
        <v>241.92909553307243</v>
      </c>
      <c r="W789" s="6">
        <v>87.98587806835431</v>
      </c>
      <c r="X789" s="6">
        <v>201.78622970895432</v>
      </c>
      <c r="Y789" s="6">
        <v>129.86081869314259</v>
      </c>
      <c r="Z789" s="6" t="str">
        <v>Cluster2</v>
      </c>
      <c r="AA789" s="6">
        <v>87.98587806835431</v>
      </c>
    </row>
    <row r="790" spans="3:27" ht="16.5" customHeight="1">
      <c r="C790" s="7">
        <v>784</v>
      </c>
      <c r="D790" s="6">
        <v>86</v>
      </c>
      <c r="E790" s="6">
        <v>153</v>
      </c>
      <c r="F790" s="6">
        <v>122</v>
      </c>
      <c r="U790" s="5539">
        <v>784</v>
      </c>
      <c r="V790" s="6">
        <v>194.78167038412099</v>
      </c>
      <c r="W790" s="6">
        <v>196.00433923583142</v>
      </c>
      <c r="X790" s="6">
        <v>97.865844064935132</v>
      </c>
      <c r="Y790" s="6">
        <v>52.926360780048554</v>
      </c>
      <c r="Z790" s="6" t="str">
        <v>Cluster4</v>
      </c>
      <c r="AA790" s="6">
        <v>52.926360780048554</v>
      </c>
    </row>
    <row r="791" spans="3:27" ht="16.5" customHeight="1">
      <c r="C791" s="7">
        <v>785</v>
      </c>
      <c r="D791" s="6">
        <v>26</v>
      </c>
      <c r="E791" s="6">
        <v>113</v>
      </c>
      <c r="F791" s="6">
        <v>71</v>
      </c>
      <c r="U791" s="5539">
        <v>785</v>
      </c>
      <c r="V791" s="6">
        <v>196.55892233955694</v>
      </c>
      <c r="W791" s="6">
        <v>284.16800231690735</v>
      </c>
      <c r="X791" s="6">
        <v>40.621831825822746</v>
      </c>
      <c r="Y791" s="6">
        <v>94.191125959753833</v>
      </c>
      <c r="Z791" s="6" t="str">
        <v>Cluster3</v>
      </c>
      <c r="AA791" s="6">
        <v>40.621831825822746</v>
      </c>
    </row>
    <row r="792" spans="3:27" ht="16.5" customHeight="1">
      <c r="C792" s="7">
        <v>786</v>
      </c>
      <c r="D792" s="6">
        <v>20</v>
      </c>
      <c r="E792" s="6">
        <v>124</v>
      </c>
      <c r="F792" s="6">
        <v>73</v>
      </c>
      <c r="U792" s="5539">
        <v>786</v>
      </c>
      <c r="V792" s="6">
        <v>207.3808674663683</v>
      </c>
      <c r="W792" s="6">
        <v>283.00820974477841</v>
      </c>
      <c r="X792" s="6">
        <v>28.233836003779853</v>
      </c>
      <c r="Y792" s="6">
        <v>95.34182462704679</v>
      </c>
      <c r="Z792" s="6" t="str">
        <v>Cluster3</v>
      </c>
      <c r="AA792" s="6">
        <v>28.233836003779853</v>
      </c>
    </row>
    <row r="793" spans="3:27" ht="16.5" customHeight="1">
      <c r="C793" s="7">
        <v>787</v>
      </c>
      <c r="D793" s="6">
        <v>13</v>
      </c>
      <c r="E793" s="6">
        <v>128</v>
      </c>
      <c r="F793" s="6">
        <v>71</v>
      </c>
      <c r="U793" s="5539">
        <v>787</v>
      </c>
      <c r="V793" s="6">
        <v>214.84823836987698</v>
      </c>
      <c r="W793" s="6">
        <v>287.84546865891559</v>
      </c>
      <c r="X793" s="6">
        <v>20.91363842943942</v>
      </c>
      <c r="Y793" s="6">
        <v>100.9889836953956</v>
      </c>
      <c r="Z793" s="6" t="str">
        <v>Cluster3</v>
      </c>
      <c r="AA793" s="6">
        <v>20.91363842943942</v>
      </c>
    </row>
    <row r="794" spans="3:27" ht="16.5" customHeight="1">
      <c r="C794" s="7">
        <v>788</v>
      </c>
      <c r="D794" s="6">
        <v>5</v>
      </c>
      <c r="E794" s="6">
        <v>127</v>
      </c>
      <c r="F794" s="6">
        <v>66</v>
      </c>
      <c r="U794" s="5539">
        <v>788</v>
      </c>
      <c r="V794" s="6">
        <v>220.24968305640488</v>
      </c>
      <c r="W794" s="6">
        <v>296.99111557321766</v>
      </c>
      <c r="X794" s="6">
        <v>20.003135097860014</v>
      </c>
      <c r="Y794" s="6">
        <v>109.42900912635656</v>
      </c>
      <c r="Z794" s="6" t="str">
        <v>Cluster3</v>
      </c>
      <c r="AA794" s="6">
        <v>20.003135097860014</v>
      </c>
    </row>
    <row r="795" spans="3:27" ht="16.5" customHeight="1">
      <c r="C795" s="7">
        <v>789</v>
      </c>
      <c r="D795" s="6">
        <v>3</v>
      </c>
      <c r="E795" s="6">
        <v>123</v>
      </c>
      <c r="F795" s="6">
        <v>61</v>
      </c>
      <c r="U795" s="5539">
        <v>789</v>
      </c>
      <c r="V795" s="6">
        <v>219.28840160902101</v>
      </c>
      <c r="W795" s="6">
        <v>302.71388882018704</v>
      </c>
      <c r="X795" s="6">
        <v>25.459484970555099</v>
      </c>
      <c r="Y795" s="6">
        <v>114.39554222105222</v>
      </c>
      <c r="Z795" s="6" t="str">
        <v>Cluster3</v>
      </c>
      <c r="AA795" s="6">
        <v>25.459484970555099</v>
      </c>
    </row>
    <row r="796" spans="3:27" ht="16.5" customHeight="1">
      <c r="C796" s="7">
        <v>790</v>
      </c>
      <c r="D796" s="6">
        <v>6</v>
      </c>
      <c r="E796" s="6">
        <v>126</v>
      </c>
      <c r="F796" s="6">
        <v>64</v>
      </c>
      <c r="U796" s="5539">
        <v>790</v>
      </c>
      <c r="V796" s="6">
        <v>218.57177661381991</v>
      </c>
      <c r="W796" s="6">
        <v>297.71910348846666</v>
      </c>
      <c r="X796" s="6">
        <v>21.836737574786412</v>
      </c>
      <c r="Y796" s="6">
        <v>110.44020496380548</v>
      </c>
      <c r="Z796" s="6" t="str">
        <v>Cluster3</v>
      </c>
      <c r="AA796" s="6">
        <v>21.836737574786412</v>
      </c>
    </row>
    <row r="797" spans="3:27" ht="16.5" customHeight="1">
      <c r="C797" s="7">
        <v>791</v>
      </c>
      <c r="D797" s="6">
        <v>8</v>
      </c>
      <c r="E797" s="6">
        <v>126</v>
      </c>
      <c r="F797" s="6">
        <v>65</v>
      </c>
      <c r="U797" s="5539">
        <v>791</v>
      </c>
      <c r="V797" s="6">
        <v>217.01784469675712</v>
      </c>
      <c r="W797" s="6">
        <v>295.66389801902284</v>
      </c>
      <c r="X797" s="6">
        <v>21.938893947098244</v>
      </c>
      <c r="Y797" s="6">
        <v>108.51527766054984</v>
      </c>
      <c r="Z797" s="6" t="str">
        <v>Cluster3</v>
      </c>
      <c r="AA797" s="6">
        <v>21.938893947098244</v>
      </c>
    </row>
    <row r="798" spans="3:27" ht="16.5" customHeight="1">
      <c r="C798" s="7">
        <v>792</v>
      </c>
      <c r="D798" s="6">
        <v>6</v>
      </c>
      <c r="E798" s="6">
        <v>126</v>
      </c>
      <c r="F798" s="6">
        <v>64</v>
      </c>
      <c r="U798" s="5539">
        <v>792</v>
      </c>
      <c r="V798" s="6">
        <v>218.57177661381991</v>
      </c>
      <c r="W798" s="6">
        <v>297.71910348846666</v>
      </c>
      <c r="X798" s="6">
        <v>21.836737574786412</v>
      </c>
      <c r="Y798" s="6">
        <v>110.44020496380548</v>
      </c>
      <c r="Z798" s="6" t="str">
        <v>Cluster3</v>
      </c>
      <c r="AA798" s="6">
        <v>21.836737574786412</v>
      </c>
    </row>
    <row r="799" spans="3:27" ht="16.5" customHeight="1">
      <c r="C799" s="7">
        <v>793</v>
      </c>
      <c r="D799" s="6">
        <v>4</v>
      </c>
      <c r="E799" s="6">
        <v>130</v>
      </c>
      <c r="F799" s="6">
        <v>66</v>
      </c>
      <c r="U799" s="5539">
        <v>793</v>
      </c>
      <c r="V799" s="6">
        <v>222.55984650138416</v>
      </c>
      <c r="W799" s="6">
        <v>296.70714643346855</v>
      </c>
      <c r="X799" s="6">
        <v>17.099855262009932</v>
      </c>
      <c r="Y799" s="6">
        <v>110.30430112479721</v>
      </c>
      <c r="Z799" s="6" t="str">
        <v>Cluster3</v>
      </c>
      <c r="AA799" s="6">
        <v>17.099855262009932</v>
      </c>
    </row>
    <row r="800" spans="3:27" ht="16.5" customHeight="1">
      <c r="C800" s="7">
        <v>794</v>
      </c>
      <c r="D800" s="6">
        <v>3</v>
      </c>
      <c r="E800" s="6">
        <v>134</v>
      </c>
      <c r="F800" s="6">
        <v>68</v>
      </c>
      <c r="U800" s="5539">
        <v>794</v>
      </c>
      <c r="V800" s="6">
        <v>225.73481358126702</v>
      </c>
      <c r="W800" s="6">
        <v>295.00937592068692</v>
      </c>
      <c r="X800" s="6">
        <v>12.549337961356057</v>
      </c>
      <c r="Y800" s="6">
        <v>109.80275383016695</v>
      </c>
      <c r="Z800" s="6" t="str">
        <v>Cluster3</v>
      </c>
      <c r="AA800" s="6">
        <v>12.549337961356057</v>
      </c>
    </row>
    <row r="801" spans="3:27" ht="16.5" customHeight="1">
      <c r="C801" s="7">
        <v>795</v>
      </c>
      <c r="D801" s="6">
        <v>4</v>
      </c>
      <c r="E801" s="6">
        <v>133</v>
      </c>
      <c r="F801" s="6">
        <v>66</v>
      </c>
      <c r="U801" s="5539">
        <v>795</v>
      </c>
      <c r="V801" s="6">
        <v>224.03996230191646</v>
      </c>
      <c r="W801" s="6">
        <v>295.69828158727125</v>
      </c>
      <c r="X801" s="6">
        <v>14.429261153474972</v>
      </c>
      <c r="Y801" s="6">
        <v>110.69315960238637</v>
      </c>
      <c r="Z801" s="6" t="str">
        <v>Cluster3</v>
      </c>
      <c r="AA801" s="6">
        <v>14.429261153474972</v>
      </c>
    </row>
    <row r="802" spans="3:27" ht="16.5" customHeight="1">
      <c r="C802" s="7">
        <v>796</v>
      </c>
      <c r="D802" s="6">
        <v>3</v>
      </c>
      <c r="E802" s="6">
        <v>132</v>
      </c>
      <c r="F802" s="6">
        <v>67</v>
      </c>
      <c r="U802" s="5539">
        <v>796</v>
      </c>
      <c r="V802" s="6">
        <v>224.56740000725554</v>
      </c>
      <c r="W802" s="6">
        <v>296.23025474459803</v>
      </c>
      <c r="X802" s="6">
        <v>14.771121183494797</v>
      </c>
      <c r="Y802" s="6">
        <v>110.31789897256574</v>
      </c>
      <c r="Z802" s="6" t="str">
        <v>Cluster3</v>
      </c>
      <c r="AA802" s="6">
        <v>14.771121183494797</v>
      </c>
    </row>
    <row r="803" spans="3:27" ht="16.5" customHeight="1">
      <c r="C803" s="7">
        <v>797</v>
      </c>
      <c r="D803" s="6">
        <v>0</v>
      </c>
      <c r="E803" s="6">
        <v>128</v>
      </c>
      <c r="F803" s="6">
        <v>64</v>
      </c>
      <c r="U803" s="5539">
        <v>797</v>
      </c>
      <c r="V803" s="6">
        <v>224.70860883144107</v>
      </c>
      <c r="W803" s="6">
        <v>301.53045738762313</v>
      </c>
      <c r="X803" s="6">
        <v>19.687443856144025</v>
      </c>
      <c r="Y803" s="6">
        <v>114.02058788926053</v>
      </c>
      <c r="Z803" s="6" t="str">
        <v>Cluster3</v>
      </c>
      <c r="AA803" s="6">
        <v>19.687443856144025</v>
      </c>
    </row>
    <row r="804" spans="3:27" ht="16.5" customHeight="1">
      <c r="C804" s="7">
        <v>798</v>
      </c>
      <c r="D804" s="6">
        <v>2</v>
      </c>
      <c r="E804" s="6">
        <v>126</v>
      </c>
      <c r="F804" s="6">
        <v>66</v>
      </c>
      <c r="U804" s="5539">
        <v>798</v>
      </c>
      <c r="V804" s="6">
        <v>222.36324322944463</v>
      </c>
      <c r="W804" s="6">
        <v>299.59996130170282</v>
      </c>
      <c r="X804" s="6">
        <v>20.679359216707148</v>
      </c>
      <c r="Y804" s="6">
        <v>111.06414667226866</v>
      </c>
      <c r="Z804" s="6" t="str">
        <v>Cluster3</v>
      </c>
      <c r="AA804" s="6">
        <v>20.679359216707148</v>
      </c>
    </row>
    <row r="805" spans="3:27" ht="16.5" customHeight="1">
      <c r="C805" s="7">
        <v>799</v>
      </c>
      <c r="D805" s="6">
        <v>11</v>
      </c>
      <c r="E805" s="6">
        <v>130</v>
      </c>
      <c r="F805" s="6">
        <v>74</v>
      </c>
      <c r="U805" s="5539">
        <v>799</v>
      </c>
      <c r="V805" s="6">
        <v>218.14527027897924</v>
      </c>
      <c r="W805" s="6">
        <v>286.97129483617698</v>
      </c>
      <c r="X805" s="6">
        <v>18.124864323403305</v>
      </c>
      <c r="Y805" s="6">
        <v>99.823836843407335</v>
      </c>
      <c r="Z805" s="6" t="str">
        <v>Cluster3</v>
      </c>
      <c r="AA805" s="6">
        <v>18.124864323403305</v>
      </c>
    </row>
    <row r="806" spans="3:27" ht="16.5" customHeight="1">
      <c r="C806" s="7">
        <v>800</v>
      </c>
      <c r="D806" s="6">
        <v>9</v>
      </c>
      <c r="E806" s="6">
        <v>126</v>
      </c>
      <c r="F806" s="6">
        <v>71</v>
      </c>
      <c r="U806" s="5539">
        <v>800</v>
      </c>
      <c r="V806" s="6">
        <v>217.26678928746426</v>
      </c>
      <c r="W806" s="6">
        <v>291.5608203102704</v>
      </c>
      <c r="X806" s="6">
        <v>20.915042972180473</v>
      </c>
      <c r="Y806" s="6">
        <v>102.9808718107703</v>
      </c>
      <c r="Z806" s="6" t="str">
        <v>Cluster3</v>
      </c>
      <c r="AA806" s="6">
        <v>20.915042972180473</v>
      </c>
    </row>
    <row r="807" spans="3:27" ht="16.5" customHeight="1">
      <c r="C807" s="7">
        <v>801</v>
      </c>
      <c r="D807" s="6">
        <v>160</v>
      </c>
      <c r="E807" s="6">
        <v>23</v>
      </c>
      <c r="F807" s="6">
        <v>41</v>
      </c>
      <c r="U807" s="5539">
        <v>801</v>
      </c>
      <c r="V807" s="6">
        <v>36.880783387003866</v>
      </c>
      <c r="W807" s="6">
        <v>290.67897838636668</v>
      </c>
      <c r="X807" s="6">
        <v>202.65903261794432</v>
      </c>
      <c r="Y807" s="6">
        <v>175.39560352132472</v>
      </c>
      <c r="Z807" s="6" t="str">
        <v>Cluster1</v>
      </c>
      <c r="AA807" s="6">
        <v>36.880783387003866</v>
      </c>
    </row>
    <row r="808" spans="3:27" ht="16.5" customHeight="1">
      <c r="C808" s="7">
        <v>802</v>
      </c>
      <c r="D808" s="6">
        <v>167</v>
      </c>
      <c r="E808" s="6">
        <v>25</v>
      </c>
      <c r="F808" s="6">
        <v>41</v>
      </c>
      <c r="U808" s="5539">
        <v>802</v>
      </c>
      <c r="V808" s="6">
        <v>30.614884000270315</v>
      </c>
      <c r="W808" s="6">
        <v>287.68450650727243</v>
      </c>
      <c r="X808" s="6">
        <v>207.00043822445238</v>
      </c>
      <c r="Y808" s="6">
        <v>178.1744942104776</v>
      </c>
      <c r="Z808" s="6" t="str">
        <v>Cluster1</v>
      </c>
      <c r="AA808" s="6">
        <v>30.614884000270315</v>
      </c>
    </row>
    <row r="809" spans="3:27" ht="16.5" customHeight="1">
      <c r="C809" s="7">
        <v>803</v>
      </c>
      <c r="D809" s="6">
        <v>175</v>
      </c>
      <c r="E809" s="6">
        <v>17</v>
      </c>
      <c r="F809" s="6">
        <v>31</v>
      </c>
      <c r="U809" s="5539">
        <v>803</v>
      </c>
      <c r="V809" s="6">
        <v>20.172160344253736</v>
      </c>
      <c r="W809" s="6">
        <v>298.55576778759013</v>
      </c>
      <c r="X809" s="6">
        <v>219.73968244752973</v>
      </c>
      <c r="Y809" s="6">
        <v>193.26325466837451</v>
      </c>
      <c r="Z809" s="6" t="str">
        <v>Cluster1</v>
      </c>
      <c r="AA809" s="6">
        <v>20.172160344253736</v>
      </c>
    </row>
    <row r="810" spans="3:27" ht="16.5" customHeight="1">
      <c r="C810" s="7">
        <v>804</v>
      </c>
      <c r="D810" s="6">
        <v>180</v>
      </c>
      <c r="E810" s="6">
        <v>14</v>
      </c>
      <c r="F810" s="6">
        <v>26</v>
      </c>
      <c r="U810" s="5539">
        <v>804</v>
      </c>
      <c r="V810" s="6">
        <v>16.344276511453639</v>
      </c>
      <c r="W810" s="6">
        <v>303.25047081038508</v>
      </c>
      <c r="X810" s="6">
        <v>226.42030183787338</v>
      </c>
      <c r="Y810" s="6">
        <v>200.85368983547517</v>
      </c>
      <c r="Z810" s="6" t="str">
        <v>Cluster1</v>
      </c>
      <c r="AA810" s="6">
        <v>16.344276511453639</v>
      </c>
    </row>
    <row r="811" spans="3:27" ht="16.5" customHeight="1">
      <c r="C811" s="7">
        <v>805</v>
      </c>
      <c r="D811" s="6">
        <v>181</v>
      </c>
      <c r="E811" s="6">
        <v>16</v>
      </c>
      <c r="F811" s="6">
        <v>23</v>
      </c>
      <c r="U811" s="5539">
        <v>805</v>
      </c>
      <c r="V811" s="6">
        <v>15.324625923040458</v>
      </c>
      <c r="W811" s="6">
        <v>303.72277956358636</v>
      </c>
      <c r="X811" s="6">
        <v>226.69635005595524</v>
      </c>
      <c r="Y811" s="6">
        <v>202.35898184458839</v>
      </c>
      <c r="Z811" s="6" t="str">
        <v>Cluster1</v>
      </c>
      <c r="AA811" s="6">
        <v>15.324625923040458</v>
      </c>
    </row>
    <row r="812" spans="3:27" ht="16.5" customHeight="1">
      <c r="C812" s="7">
        <v>806</v>
      </c>
      <c r="D812" s="6">
        <v>180</v>
      </c>
      <c r="E812" s="6">
        <v>15</v>
      </c>
      <c r="F812" s="6">
        <v>22</v>
      </c>
      <c r="U812" s="5539">
        <v>806</v>
      </c>
      <c r="V812" s="6">
        <v>16.894910744176546</v>
      </c>
      <c r="W812" s="6">
        <v>305.27562102694282</v>
      </c>
      <c r="X812" s="6">
        <v>226.70321836645991</v>
      </c>
      <c r="Y812" s="6">
        <v>202.95711682285378</v>
      </c>
      <c r="Z812" s="6" t="str">
        <v>Cluster1</v>
      </c>
      <c r="AA812" s="6">
        <v>16.894910744176546</v>
      </c>
    </row>
    <row r="813" spans="3:27" ht="16.5" customHeight="1">
      <c r="C813" s="7">
        <v>807</v>
      </c>
      <c r="D813" s="6">
        <v>182</v>
      </c>
      <c r="E813" s="6">
        <v>16</v>
      </c>
      <c r="F813" s="6">
        <v>26</v>
      </c>
      <c r="U813" s="5539">
        <v>807</v>
      </c>
      <c r="V813" s="6">
        <v>13.708723045408842</v>
      </c>
      <c r="W813" s="6">
        <v>301.50999981224703</v>
      </c>
      <c r="X813" s="6">
        <v>226.85029546322565</v>
      </c>
      <c r="Y813" s="6">
        <v>200.97439571670907</v>
      </c>
      <c r="Z813" s="6" t="str">
        <v>Cluster1</v>
      </c>
      <c r="AA813" s="6">
        <v>13.708723045408842</v>
      </c>
    </row>
    <row r="814" spans="3:27" ht="16.5" customHeight="1">
      <c r="C814" s="7">
        <v>808</v>
      </c>
      <c r="D814" s="6">
        <v>182</v>
      </c>
      <c r="E814" s="6">
        <v>14</v>
      </c>
      <c r="F814" s="6">
        <v>27</v>
      </c>
      <c r="U814" s="5539">
        <v>808</v>
      </c>
      <c r="V814" s="6">
        <v>14.500302044684032</v>
      </c>
      <c r="W814" s="6">
        <v>302.26035806328792</v>
      </c>
      <c r="X814" s="6">
        <v>227.79513832403367</v>
      </c>
      <c r="Y814" s="6">
        <v>201.34729035629985</v>
      </c>
      <c r="Z814" s="6" t="str">
        <v>Cluster1</v>
      </c>
      <c r="AA814" s="6">
        <v>14.500302044684032</v>
      </c>
    </row>
    <row r="815" spans="3:27" ht="16.5" customHeight="1">
      <c r="C815" s="7">
        <v>809</v>
      </c>
      <c r="D815" s="6">
        <v>181</v>
      </c>
      <c r="E815" s="6">
        <v>13</v>
      </c>
      <c r="F815" s="6">
        <v>26</v>
      </c>
      <c r="U815" s="5539">
        <v>809</v>
      </c>
      <c r="V815" s="6">
        <v>15.964103756855138</v>
      </c>
      <c r="W815" s="6">
        <v>303.81079971604328</v>
      </c>
      <c r="X815" s="6">
        <v>227.78880379220624</v>
      </c>
      <c r="Y815" s="6">
        <v>201.93356598072342</v>
      </c>
      <c r="Z815" s="6" t="str">
        <v>Cluster1</v>
      </c>
      <c r="AA815" s="6">
        <v>15.964103756855138</v>
      </c>
    </row>
    <row r="816" spans="3:27" ht="16.5" customHeight="1">
      <c r="C816" s="7">
        <v>810</v>
      </c>
      <c r="D816" s="6">
        <v>182</v>
      </c>
      <c r="E816" s="6">
        <v>14</v>
      </c>
      <c r="F816" s="6">
        <v>27</v>
      </c>
      <c r="U816" s="5539">
        <v>810</v>
      </c>
      <c r="V816" s="6">
        <v>14.500302044684032</v>
      </c>
      <c r="W816" s="6">
        <v>302.26035806328792</v>
      </c>
      <c r="X816" s="6">
        <v>227.79513832403367</v>
      </c>
      <c r="Y816" s="6">
        <v>201.34729035629985</v>
      </c>
      <c r="Z816" s="6" t="str">
        <v>Cluster1</v>
      </c>
      <c r="AA816" s="6">
        <v>14.500302044684032</v>
      </c>
    </row>
    <row r="817" spans="3:27" ht="16.5" customHeight="1">
      <c r="C817" s="7">
        <v>811</v>
      </c>
      <c r="D817" s="6">
        <v>181</v>
      </c>
      <c r="E817" s="6">
        <v>17</v>
      </c>
      <c r="F817" s="6">
        <v>26</v>
      </c>
      <c r="U817" s="5539">
        <v>811</v>
      </c>
      <c r="V817" s="6">
        <v>14.290271287100964</v>
      </c>
      <c r="W817" s="6">
        <v>300.95203273844101</v>
      </c>
      <c r="X817" s="6">
        <v>225.48496735485989</v>
      </c>
      <c r="Y817" s="6">
        <v>199.89934313181331</v>
      </c>
      <c r="Z817" s="6" t="str">
        <v>Cluster1</v>
      </c>
      <c r="AA817" s="6">
        <v>14.290271287100964</v>
      </c>
    </row>
    <row r="818" spans="3:27" ht="16.5" customHeight="1">
      <c r="C818" s="7">
        <v>812</v>
      </c>
      <c r="D818" s="6">
        <v>181</v>
      </c>
      <c r="E818" s="6">
        <v>17</v>
      </c>
      <c r="F818" s="6">
        <v>24</v>
      </c>
      <c r="U818" s="5539">
        <v>812</v>
      </c>
      <c r="V818" s="6">
        <v>14.703511997374894</v>
      </c>
      <c r="W818" s="6">
        <v>302.3258405835831</v>
      </c>
      <c r="X818" s="6">
        <v>225.90839326695794</v>
      </c>
      <c r="Y818" s="6">
        <v>201.2041696124503</v>
      </c>
      <c r="Z818" s="6" t="str">
        <v>Cluster1</v>
      </c>
      <c r="AA818" s="6">
        <v>14.703511997374894</v>
      </c>
    </row>
    <row r="819" spans="3:27" ht="16.5" customHeight="1">
      <c r="C819" s="7">
        <v>813</v>
      </c>
      <c r="D819" s="6">
        <v>182</v>
      </c>
      <c r="E819" s="6">
        <v>17</v>
      </c>
      <c r="F819" s="6">
        <v>24</v>
      </c>
      <c r="U819" s="5539">
        <v>813</v>
      </c>
      <c r="V819" s="6">
        <v>13.793125472805471</v>
      </c>
      <c r="W819" s="6">
        <v>302.17188628043499</v>
      </c>
      <c r="X819" s="6">
        <v>226.70271511314897</v>
      </c>
      <c r="Y819" s="6">
        <v>201.77394231493668</v>
      </c>
      <c r="Z819" s="6" t="str">
        <v>Cluster1</v>
      </c>
      <c r="AA819" s="6">
        <v>13.793125472805471</v>
      </c>
    </row>
    <row r="820" spans="3:27" ht="16.5" customHeight="1">
      <c r="C820" s="7">
        <v>814</v>
      </c>
      <c r="D820" s="6">
        <v>182</v>
      </c>
      <c r="E820" s="6">
        <v>17</v>
      </c>
      <c r="F820" s="6">
        <v>24</v>
      </c>
      <c r="U820" s="5539">
        <v>814</v>
      </c>
      <c r="V820" s="6">
        <v>13.793125472805471</v>
      </c>
      <c r="W820" s="6">
        <v>302.17188628043499</v>
      </c>
      <c r="X820" s="6">
        <v>226.70271511314897</v>
      </c>
      <c r="Y820" s="6">
        <v>201.77394231493668</v>
      </c>
      <c r="Z820" s="6" t="str">
        <v>Cluster1</v>
      </c>
      <c r="AA820" s="6">
        <v>13.793125472805471</v>
      </c>
    </row>
    <row r="821" spans="3:27" ht="16.5" customHeight="1">
      <c r="C821" s="7">
        <v>815</v>
      </c>
      <c r="D821" s="6">
        <v>182</v>
      </c>
      <c r="E821" s="6">
        <v>17</v>
      </c>
      <c r="F821" s="6">
        <v>24</v>
      </c>
      <c r="U821" s="5539">
        <v>815</v>
      </c>
      <c r="V821" s="6">
        <v>13.793125472805471</v>
      </c>
      <c r="W821" s="6">
        <v>302.17188628043499</v>
      </c>
      <c r="X821" s="6">
        <v>226.70271511314897</v>
      </c>
      <c r="Y821" s="6">
        <v>201.77394231493668</v>
      </c>
      <c r="Z821" s="6" t="str">
        <v>Cluster1</v>
      </c>
      <c r="AA821" s="6">
        <v>13.793125472805471</v>
      </c>
    </row>
    <row r="822" spans="3:27" ht="16.5" customHeight="1">
      <c r="C822" s="7">
        <v>816</v>
      </c>
      <c r="D822" s="6">
        <v>181</v>
      </c>
      <c r="E822" s="6">
        <v>17</v>
      </c>
      <c r="F822" s="6">
        <v>24</v>
      </c>
      <c r="U822" s="5539">
        <v>816</v>
      </c>
      <c r="V822" s="6">
        <v>14.703511997374894</v>
      </c>
      <c r="W822" s="6">
        <v>302.3258405835831</v>
      </c>
      <c r="X822" s="6">
        <v>225.90839326695794</v>
      </c>
      <c r="Y822" s="6">
        <v>201.2041696124503</v>
      </c>
      <c r="Z822" s="6" t="str">
        <v>Cluster1</v>
      </c>
      <c r="AA822" s="6">
        <v>14.703511997374894</v>
      </c>
    </row>
    <row r="823" spans="3:27" ht="16.5" customHeight="1">
      <c r="C823" s="7">
        <v>817</v>
      </c>
      <c r="D823" s="6">
        <v>181</v>
      </c>
      <c r="E823" s="6">
        <v>18</v>
      </c>
      <c r="F823" s="6">
        <v>21</v>
      </c>
      <c r="U823" s="5539">
        <v>817</v>
      </c>
      <c r="V823" s="6">
        <v>15.540437369288606</v>
      </c>
      <c r="W823" s="6">
        <v>303.69701462749066</v>
      </c>
      <c r="X823" s="6">
        <v>226.00936365358291</v>
      </c>
      <c r="Y823" s="6">
        <v>202.69143833794092</v>
      </c>
      <c r="Z823" s="6" t="str">
        <v>Cluster1</v>
      </c>
      <c r="AA823" s="6">
        <v>15.540437369288606</v>
      </c>
    </row>
    <row r="824" spans="3:27" ht="16.5" customHeight="1">
      <c r="C824" s="7">
        <v>818</v>
      </c>
      <c r="D824" s="6">
        <v>181</v>
      </c>
      <c r="E824" s="6">
        <v>18</v>
      </c>
      <c r="F824" s="6">
        <v>21</v>
      </c>
      <c r="U824" s="5539">
        <v>818</v>
      </c>
      <c r="V824" s="6">
        <v>15.540437369288606</v>
      </c>
      <c r="W824" s="6">
        <v>303.69701462749066</v>
      </c>
      <c r="X824" s="6">
        <v>226.00936365358291</v>
      </c>
      <c r="Y824" s="6">
        <v>202.69143833794092</v>
      </c>
      <c r="Z824" s="6" t="str">
        <v>Cluster1</v>
      </c>
      <c r="AA824" s="6">
        <v>15.540437369288606</v>
      </c>
    </row>
    <row r="825" spans="3:27" ht="16.5" customHeight="1">
      <c r="C825" s="7">
        <v>819</v>
      </c>
      <c r="D825" s="6">
        <v>180</v>
      </c>
      <c r="E825" s="6">
        <v>17</v>
      </c>
      <c r="F825" s="6">
        <v>20</v>
      </c>
      <c r="U825" s="5539">
        <v>819</v>
      </c>
      <c r="V825" s="6">
        <v>17.09090527155745</v>
      </c>
      <c r="W825" s="6">
        <v>305.24998716004069</v>
      </c>
      <c r="X825" s="6">
        <v>226.01625284062229</v>
      </c>
      <c r="Y825" s="6">
        <v>203.28859513354496</v>
      </c>
      <c r="Z825" s="6" t="str">
        <v>Cluster1</v>
      </c>
      <c r="AA825" s="6">
        <v>17.09090527155745</v>
      </c>
    </row>
    <row r="826" spans="3:27" ht="16.5" customHeight="1">
      <c r="C826" s="7">
        <v>820</v>
      </c>
      <c r="D826" s="6">
        <v>180</v>
      </c>
      <c r="E826" s="6">
        <v>17</v>
      </c>
      <c r="F826" s="6">
        <v>20</v>
      </c>
      <c r="U826" s="5539">
        <v>820</v>
      </c>
      <c r="V826" s="6">
        <v>17.09090527155745</v>
      </c>
      <c r="W826" s="6">
        <v>305.24998716004069</v>
      </c>
      <c r="X826" s="6">
        <v>226.01625284062229</v>
      </c>
      <c r="Y826" s="6">
        <v>203.28859513354496</v>
      </c>
      <c r="Z826" s="6" t="str">
        <v>Cluster1</v>
      </c>
      <c r="AA826" s="6">
        <v>17.09090527155745</v>
      </c>
    </row>
    <row r="827" spans="3:27" ht="16.5" customHeight="1">
      <c r="C827" s="7">
        <v>821</v>
      </c>
      <c r="D827" s="6">
        <v>180</v>
      </c>
      <c r="E827" s="6">
        <v>17</v>
      </c>
      <c r="F827" s="6">
        <v>20</v>
      </c>
      <c r="U827" s="5539">
        <v>821</v>
      </c>
      <c r="V827" s="6">
        <v>17.09090527155745</v>
      </c>
      <c r="W827" s="6">
        <v>305.24998716004069</v>
      </c>
      <c r="X827" s="6">
        <v>226.01625284062229</v>
      </c>
      <c r="Y827" s="6">
        <v>203.28859513354496</v>
      </c>
      <c r="Z827" s="6" t="str">
        <v>Cluster1</v>
      </c>
      <c r="AA827" s="6">
        <v>17.09090527155745</v>
      </c>
    </row>
    <row r="828" spans="3:27" ht="16.5" customHeight="1">
      <c r="C828" s="7">
        <v>822</v>
      </c>
      <c r="D828" s="6">
        <v>178</v>
      </c>
      <c r="E828" s="6">
        <v>18</v>
      </c>
      <c r="F828" s="6">
        <v>20</v>
      </c>
      <c r="U828" s="5539">
        <v>822</v>
      </c>
      <c r="V828" s="6">
        <v>18.609802891835294</v>
      </c>
      <c r="W828" s="6">
        <v>304.87122807854047</v>
      </c>
      <c r="X828" s="6">
        <v>223.87103789496868</v>
      </c>
      <c r="Y828" s="6">
        <v>201.68710081293924</v>
      </c>
      <c r="Z828" s="6" t="str">
        <v>Cluster1</v>
      </c>
      <c r="AA828" s="6">
        <v>18.609802891835294</v>
      </c>
    </row>
    <row r="829" spans="3:27" ht="16.5" customHeight="1">
      <c r="C829" s="7">
        <v>823</v>
      </c>
      <c r="D829" s="6">
        <v>178</v>
      </c>
      <c r="E829" s="6">
        <v>18</v>
      </c>
      <c r="F829" s="6">
        <v>20</v>
      </c>
      <c r="U829" s="5539">
        <v>823</v>
      </c>
      <c r="V829" s="6">
        <v>18.609802891835294</v>
      </c>
      <c r="W829" s="6">
        <v>304.87122807854047</v>
      </c>
      <c r="X829" s="6">
        <v>223.87103789496868</v>
      </c>
      <c r="Y829" s="6">
        <v>201.68710081293924</v>
      </c>
      <c r="Z829" s="6" t="str">
        <v>Cluster1</v>
      </c>
      <c r="AA829" s="6">
        <v>18.609802891835294</v>
      </c>
    </row>
    <row r="830" spans="3:27" ht="16.5" customHeight="1">
      <c r="C830" s="7">
        <v>824</v>
      </c>
      <c r="D830" s="6">
        <v>178</v>
      </c>
      <c r="E830" s="6">
        <v>18</v>
      </c>
      <c r="F830" s="6">
        <v>20</v>
      </c>
      <c r="U830" s="5539">
        <v>824</v>
      </c>
      <c r="V830" s="6">
        <v>18.609802891835294</v>
      </c>
      <c r="W830" s="6">
        <v>304.87122807854047</v>
      </c>
      <c r="X830" s="6">
        <v>223.87103789496868</v>
      </c>
      <c r="Y830" s="6">
        <v>201.68710081293924</v>
      </c>
      <c r="Z830" s="6" t="str">
        <v>Cluster1</v>
      </c>
      <c r="AA830" s="6">
        <v>18.609802891835294</v>
      </c>
    </row>
    <row r="831" spans="3:27" ht="16.5" customHeight="1">
      <c r="C831" s="7">
        <v>825</v>
      </c>
      <c r="D831" s="6">
        <v>179</v>
      </c>
      <c r="E831" s="6">
        <v>19</v>
      </c>
      <c r="F831" s="6">
        <v>19</v>
      </c>
      <c r="U831" s="5539">
        <v>825</v>
      </c>
      <c r="V831" s="6">
        <v>18.047501929585657</v>
      </c>
      <c r="W831" s="6">
        <v>304.70900153709465</v>
      </c>
      <c r="X831" s="6">
        <v>224.33069153503763</v>
      </c>
      <c r="Y831" s="6">
        <v>202.42683464246255</v>
      </c>
      <c r="Z831" s="6" t="str">
        <v>Cluster1</v>
      </c>
      <c r="AA831" s="6">
        <v>18.047501929585657</v>
      </c>
    </row>
    <row r="832" spans="3:27" ht="16.5" customHeight="1">
      <c r="C832" s="7">
        <v>826</v>
      </c>
      <c r="D832" s="6">
        <v>177</v>
      </c>
      <c r="E832" s="6">
        <v>17</v>
      </c>
      <c r="F832" s="6">
        <v>17</v>
      </c>
      <c r="U832" s="5539">
        <v>826</v>
      </c>
      <c r="V832" s="6">
        <v>21.092653333412915</v>
      </c>
      <c r="W832" s="6">
        <v>307.82613851465351</v>
      </c>
      <c r="X832" s="6">
        <v>224.38468606976153</v>
      </c>
      <c r="Y832" s="6">
        <v>203.66514393754517</v>
      </c>
      <c r="Z832" s="6" t="str">
        <v>Cluster1</v>
      </c>
      <c r="AA832" s="6">
        <v>21.092653333412915</v>
      </c>
    </row>
    <row r="833" spans="3:27" ht="16.5" customHeight="1">
      <c r="C833" s="7">
        <v>827</v>
      </c>
      <c r="D833" s="6">
        <v>176</v>
      </c>
      <c r="E833" s="6">
        <v>16</v>
      </c>
      <c r="F833" s="6">
        <v>16</v>
      </c>
      <c r="U833" s="5539">
        <v>827</v>
      </c>
      <c r="V833" s="6">
        <v>22.660403218303582</v>
      </c>
      <c r="W833" s="6">
        <v>309.38747473095509</v>
      </c>
      <c r="X833" s="6">
        <v>224.4317300018962</v>
      </c>
      <c r="Y833" s="6">
        <v>204.30351096094273</v>
      </c>
      <c r="Z833" s="6" t="str">
        <v>Cluster1</v>
      </c>
      <c r="AA833" s="6">
        <v>22.660403218303582</v>
      </c>
    </row>
    <row r="834" spans="3:27" ht="16.5" customHeight="1">
      <c r="C834" s="7">
        <v>828</v>
      </c>
      <c r="D834" s="6">
        <v>176</v>
      </c>
      <c r="E834" s="6">
        <v>16</v>
      </c>
      <c r="F834" s="6">
        <v>18</v>
      </c>
      <c r="U834" s="5539">
        <v>828</v>
      </c>
      <c r="V834" s="6">
        <v>21.668236255360014</v>
      </c>
      <c r="W834" s="6">
        <v>307.99321688184455</v>
      </c>
      <c r="X834" s="6">
        <v>223.93407464297999</v>
      </c>
      <c r="Y834" s="6">
        <v>202.93977950629304</v>
      </c>
      <c r="Z834" s="6" t="str">
        <v>Cluster1</v>
      </c>
      <c r="AA834" s="6">
        <v>21.668236255360014</v>
      </c>
    </row>
    <row r="835" spans="3:27" ht="16.5" customHeight="1">
      <c r="C835" s="7">
        <v>829</v>
      </c>
      <c r="D835" s="6">
        <v>177</v>
      </c>
      <c r="E835" s="6">
        <v>17</v>
      </c>
      <c r="F835" s="6">
        <v>19</v>
      </c>
      <c r="U835" s="5539">
        <v>829</v>
      </c>
      <c r="V835" s="6">
        <v>20.122589620760287</v>
      </c>
      <c r="W835" s="6">
        <v>306.43130335798298</v>
      </c>
      <c r="X835" s="6">
        <v>223.89585904430908</v>
      </c>
      <c r="Y835" s="6">
        <v>202.30699535655154</v>
      </c>
      <c r="Z835" s="6" t="str">
        <v>Cluster1</v>
      </c>
      <c r="AA835" s="6">
        <v>20.122589620760287</v>
      </c>
    </row>
    <row r="836" spans="3:27" ht="16.5" customHeight="1">
      <c r="C836" s="7">
        <v>830</v>
      </c>
      <c r="D836" s="6">
        <v>178</v>
      </c>
      <c r="E836" s="6">
        <v>18</v>
      </c>
      <c r="F836" s="6">
        <v>20</v>
      </c>
      <c r="U836" s="5539">
        <v>830</v>
      </c>
      <c r="V836" s="6">
        <v>18.609802891835294</v>
      </c>
      <c r="W836" s="6">
        <v>304.87122807854047</v>
      </c>
      <c r="X836" s="6">
        <v>223.87103789496868</v>
      </c>
      <c r="Y836" s="6">
        <v>201.68710081293924</v>
      </c>
      <c r="Z836" s="6" t="str">
        <v>Cluster1</v>
      </c>
      <c r="AA836" s="6">
        <v>18.609802891835294</v>
      </c>
    </row>
    <row r="837" spans="3:27" ht="16.5" customHeight="1">
      <c r="C837" s="7">
        <v>831</v>
      </c>
      <c r="D837" s="6">
        <v>177</v>
      </c>
      <c r="E837" s="6">
        <v>17</v>
      </c>
      <c r="F837" s="6">
        <v>19</v>
      </c>
      <c r="U837" s="5539">
        <v>831</v>
      </c>
      <c r="V837" s="6">
        <v>20.122589620760287</v>
      </c>
      <c r="W837" s="6">
        <v>306.43130335798298</v>
      </c>
      <c r="X837" s="6">
        <v>223.89585904430908</v>
      </c>
      <c r="Y837" s="6">
        <v>202.30699535655154</v>
      </c>
      <c r="Z837" s="6" t="str">
        <v>Cluster1</v>
      </c>
      <c r="AA837" s="6">
        <v>20.122589620760287</v>
      </c>
    </row>
    <row r="838" spans="3:27" ht="16.5" customHeight="1">
      <c r="C838" s="7">
        <v>832</v>
      </c>
      <c r="D838" s="6">
        <v>176</v>
      </c>
      <c r="E838" s="6">
        <v>16</v>
      </c>
      <c r="F838" s="6">
        <v>18</v>
      </c>
      <c r="U838" s="5539">
        <v>832</v>
      </c>
      <c r="V838" s="6">
        <v>21.668236255360014</v>
      </c>
      <c r="W838" s="6">
        <v>307.99321688184455</v>
      </c>
      <c r="X838" s="6">
        <v>223.93407464297999</v>
      </c>
      <c r="Y838" s="6">
        <v>202.93977950629304</v>
      </c>
      <c r="Z838" s="6" t="str">
        <v>Cluster1</v>
      </c>
      <c r="AA838" s="6">
        <v>21.668236255360014</v>
      </c>
    </row>
    <row r="839" spans="3:27" ht="16.5" customHeight="1">
      <c r="C839" s="7">
        <v>833</v>
      </c>
      <c r="D839" s="6">
        <v>174</v>
      </c>
      <c r="E839" s="6">
        <v>18</v>
      </c>
      <c r="F839" s="6">
        <v>19</v>
      </c>
      <c r="U839" s="5539">
        <v>833</v>
      </c>
      <c r="V839" s="6">
        <v>22.607239735658421</v>
      </c>
      <c r="W839" s="6">
        <v>306.24846081715845</v>
      </c>
      <c r="X839" s="6">
        <v>220.97676770653626</v>
      </c>
      <c r="Y839" s="6">
        <v>200.18978037172221</v>
      </c>
      <c r="Z839" s="6" t="str">
        <v>Cluster1</v>
      </c>
      <c r="AA839" s="6">
        <v>22.607239735658421</v>
      </c>
    </row>
    <row r="840" spans="3:27" ht="16.5" customHeight="1">
      <c r="C840" s="7">
        <v>834</v>
      </c>
      <c r="D840" s="6">
        <v>174</v>
      </c>
      <c r="E840" s="6">
        <v>20</v>
      </c>
      <c r="F840" s="6">
        <v>22</v>
      </c>
      <c r="U840" s="5539">
        <v>834</v>
      </c>
      <c r="V840" s="6">
        <v>21.372758208012794</v>
      </c>
      <c r="W840" s="6">
        <v>302.76971435857303</v>
      </c>
      <c r="X840" s="6">
        <v>219.11389751187173</v>
      </c>
      <c r="Y840" s="6">
        <v>197.15776321347374</v>
      </c>
      <c r="Z840" s="6" t="str">
        <v>Cluster1</v>
      </c>
      <c r="AA840" s="6">
        <v>21.372758208012794</v>
      </c>
    </row>
    <row r="841" spans="3:27" ht="16.5" customHeight="1">
      <c r="C841" s="7">
        <v>835</v>
      </c>
      <c r="D841" s="6">
        <v>173</v>
      </c>
      <c r="E841" s="6">
        <v>20</v>
      </c>
      <c r="F841" s="6">
        <v>22</v>
      </c>
      <c r="U841" s="5539">
        <v>835</v>
      </c>
      <c r="V841" s="6">
        <v>22.33243713002615</v>
      </c>
      <c r="W841" s="6">
        <v>302.94977299721791</v>
      </c>
      <c r="X841" s="6">
        <v>218.32860827575479</v>
      </c>
      <c r="Y841" s="6">
        <v>196.61530374684583</v>
      </c>
      <c r="Z841" s="6" t="str">
        <v>Cluster1</v>
      </c>
      <c r="AA841" s="6">
        <v>22.33243713002615</v>
      </c>
    </row>
    <row r="842" spans="3:27" ht="16.5" customHeight="1">
      <c r="C842" s="7">
        <v>836</v>
      </c>
      <c r="D842" s="6">
        <v>173</v>
      </c>
      <c r="E842" s="6">
        <v>19</v>
      </c>
      <c r="F842" s="6">
        <v>21</v>
      </c>
      <c r="U842" s="5539">
        <v>836</v>
      </c>
      <c r="V842" s="6">
        <v>22.702172644721621</v>
      </c>
      <c r="W842" s="6">
        <v>304.34056236447788</v>
      </c>
      <c r="X842" s="6">
        <v>219.13925748678997</v>
      </c>
      <c r="Y842" s="6">
        <v>197.79185355116937</v>
      </c>
      <c r="Z842" s="6" t="str">
        <v>Cluster1</v>
      </c>
      <c r="AA842" s="6">
        <v>22.702172644721621</v>
      </c>
    </row>
    <row r="843" spans="3:27" ht="16.5" customHeight="1">
      <c r="C843" s="7">
        <v>837</v>
      </c>
      <c r="D843" s="6">
        <v>176</v>
      </c>
      <c r="E843" s="6">
        <v>15</v>
      </c>
      <c r="F843" s="6">
        <v>21</v>
      </c>
      <c r="U843" s="5539">
        <v>837</v>
      </c>
      <c r="V843" s="6">
        <v>20.741276090112294</v>
      </c>
      <c r="W843" s="6">
        <v>306.61842546746402</v>
      </c>
      <c r="X843" s="6">
        <v>223.80089248161809</v>
      </c>
      <c r="Y843" s="6">
        <v>201.41959388300631</v>
      </c>
      <c r="Z843" s="6" t="str">
        <v>Cluster1</v>
      </c>
      <c r="AA843" s="6">
        <v>20.741276090112294</v>
      </c>
    </row>
    <row r="844" spans="3:27" ht="16.5" customHeight="1">
      <c r="C844" s="7">
        <v>838</v>
      </c>
      <c r="D844" s="6">
        <v>178</v>
      </c>
      <c r="E844" s="6">
        <v>14</v>
      </c>
      <c r="F844" s="6">
        <v>21</v>
      </c>
      <c r="U844" s="5539">
        <v>838</v>
      </c>
      <c r="V844" s="6">
        <v>19.338428404982984</v>
      </c>
      <c r="W844" s="6">
        <v>306.99177153017365</v>
      </c>
      <c r="X844" s="6">
        <v>225.94234754802909</v>
      </c>
      <c r="Y844" s="6">
        <v>203.01827276636172</v>
      </c>
      <c r="Z844" s="6" t="str">
        <v>Cluster1</v>
      </c>
      <c r="AA844" s="6">
        <v>19.338428404982984</v>
      </c>
    </row>
    <row r="845" spans="3:27" ht="16.5" customHeight="1">
      <c r="C845" s="7">
        <v>839</v>
      </c>
      <c r="D845" s="6">
        <v>176</v>
      </c>
      <c r="E845" s="6">
        <v>17</v>
      </c>
      <c r="F845" s="6">
        <v>22</v>
      </c>
      <c r="U845" s="5539">
        <v>839</v>
      </c>
      <c r="V845" s="6">
        <v>19.896970884959202</v>
      </c>
      <c r="W845" s="6">
        <v>304.52097939421265</v>
      </c>
      <c r="X845" s="6">
        <v>222.40984541566414</v>
      </c>
      <c r="Y845" s="6">
        <v>199.74097905778424</v>
      </c>
      <c r="Z845" s="6" t="str">
        <v>Cluster1</v>
      </c>
      <c r="AA845" s="6">
        <v>19.896970884959202</v>
      </c>
    </row>
    <row r="846" spans="3:27" ht="16.5" customHeight="1">
      <c r="C846" s="7">
        <v>840</v>
      </c>
      <c r="D846" s="6">
        <v>174</v>
      </c>
      <c r="E846" s="6">
        <v>18</v>
      </c>
      <c r="F846" s="6">
        <v>22</v>
      </c>
      <c r="U846" s="5539">
        <v>840</v>
      </c>
      <c r="V846" s="6">
        <v>21.589700578482447</v>
      </c>
      <c r="W846" s="6">
        <v>304.16761487726296</v>
      </c>
      <c r="X846" s="6">
        <v>220.2658266683101</v>
      </c>
      <c r="Y846" s="6">
        <v>198.15118581002875</v>
      </c>
      <c r="Z846" s="6" t="str">
        <v>Cluster1</v>
      </c>
      <c r="AA846" s="6">
        <v>21.589700578482447</v>
      </c>
    </row>
    <row r="847" spans="3:27" ht="16.5" customHeight="1">
      <c r="C847" s="7">
        <v>841</v>
      </c>
      <c r="D847" s="6">
        <v>176</v>
      </c>
      <c r="E847" s="6">
        <v>19</v>
      </c>
      <c r="F847" s="6">
        <v>26</v>
      </c>
      <c r="U847" s="5539">
        <v>841</v>
      </c>
      <c r="V847" s="6">
        <v>18.724482624375948</v>
      </c>
      <c r="W847" s="6">
        <v>300.35814144703744</v>
      </c>
      <c r="X847" s="6">
        <v>220.37636382315597</v>
      </c>
      <c r="Y847" s="6">
        <v>196.07398833749315</v>
      </c>
      <c r="Z847" s="6" t="str">
        <v>Cluster1</v>
      </c>
      <c r="AA847" s="6">
        <v>18.724482624375948</v>
      </c>
    </row>
    <row r="848" spans="3:27" ht="16.5" customHeight="1">
      <c r="C848" s="7">
        <v>842</v>
      </c>
      <c r="D848" s="6">
        <v>172</v>
      </c>
      <c r="E848" s="6">
        <v>15</v>
      </c>
      <c r="F848" s="6">
        <v>26</v>
      </c>
      <c r="U848" s="5539">
        <v>842</v>
      </c>
      <c r="V848" s="6">
        <v>23.431150715336624</v>
      </c>
      <c r="W848" s="6">
        <v>303.90812633655685</v>
      </c>
      <c r="X848" s="6">
        <v>219.5812715081089</v>
      </c>
      <c r="Y848" s="6">
        <v>195.92856574841045</v>
      </c>
      <c r="Z848" s="6" t="str">
        <v>Cluster1</v>
      </c>
      <c r="AA848" s="6">
        <v>23.431150715336624</v>
      </c>
    </row>
    <row r="849" spans="3:27" ht="16.5" customHeight="1">
      <c r="C849" s="7">
        <v>843</v>
      </c>
      <c r="D849" s="6">
        <v>177</v>
      </c>
      <c r="E849" s="6">
        <v>18</v>
      </c>
      <c r="F849" s="6">
        <v>36</v>
      </c>
      <c r="U849" s="5539">
        <v>843</v>
      </c>
      <c r="V849" s="6">
        <v>19.50426685721132</v>
      </c>
      <c r="W849" s="6">
        <v>294.13131036162713</v>
      </c>
      <c r="X849" s="6">
        <v>219.84919730002434</v>
      </c>
      <c r="Y849" s="6">
        <v>190.69639961785123</v>
      </c>
      <c r="Z849" s="6" t="str">
        <v>Cluster1</v>
      </c>
      <c r="AA849" s="6">
        <v>19.50426685721132</v>
      </c>
    </row>
    <row r="850" spans="3:27" ht="16.5" customHeight="1">
      <c r="C850" s="7">
        <v>844</v>
      </c>
      <c r="D850" s="6">
        <v>165</v>
      </c>
      <c r="E850" s="6">
        <v>24</v>
      </c>
      <c r="F850" s="6">
        <v>41</v>
      </c>
      <c r="U850" s="5539">
        <v>844</v>
      </c>
      <c r="V850" s="6">
        <v>32.323632541407925</v>
      </c>
      <c r="W850" s="6">
        <v>288.83165397960863</v>
      </c>
      <c r="X850" s="6">
        <v>205.99565723626489</v>
      </c>
      <c r="Y850" s="6">
        <v>177.5789766630561</v>
      </c>
      <c r="Z850" s="6" t="str">
        <v>Cluster1</v>
      </c>
      <c r="AA850" s="6">
        <v>32.323632541407925</v>
      </c>
    </row>
    <row r="851" spans="3:27" ht="16.5" customHeight="1">
      <c r="C851" s="7">
        <v>845</v>
      </c>
      <c r="D851" s="6">
        <v>144</v>
      </c>
      <c r="E851" s="6">
        <v>42</v>
      </c>
      <c r="F851" s="6">
        <v>56</v>
      </c>
      <c r="U851" s="5539">
        <v>845</v>
      </c>
      <c r="V851" s="6">
        <v>61.30966713781801</v>
      </c>
      <c r="W851" s="6">
        <v>271.78895997231416</v>
      </c>
      <c r="X851" s="6">
        <v>176.74449894871836</v>
      </c>
      <c r="Y851" s="6">
        <v>146.95547028707472</v>
      </c>
      <c r="Z851" s="6" t="str">
        <v>Cluster1</v>
      </c>
      <c r="AA851" s="6">
        <v>61.30966713781801</v>
      </c>
    </row>
    <row r="852" spans="3:27" ht="16.5" customHeight="1">
      <c r="C852" s="7">
        <v>846</v>
      </c>
      <c r="D852" s="6">
        <v>212</v>
      </c>
      <c r="E852" s="6">
        <v>149</v>
      </c>
      <c r="F852" s="6">
        <v>158</v>
      </c>
      <c r="U852" s="5539">
        <v>846</v>
      </c>
      <c r="V852" s="6">
        <v>183.05207501109493</v>
      </c>
      <c r="W852" s="6">
        <v>111.82218897815572</v>
      </c>
      <c r="X852" s="6">
        <v>226.89866182912189</v>
      </c>
      <c r="Y852" s="6">
        <v>148.76254748635273</v>
      </c>
      <c r="Z852" s="6" t="str">
        <v>Cluster2</v>
      </c>
      <c r="AA852" s="6">
        <v>111.82218897815572</v>
      </c>
    </row>
    <row r="853" spans="3:27" ht="16.5" customHeight="1">
      <c r="C853" s="7">
        <v>847</v>
      </c>
      <c r="D853" s="6">
        <v>213</v>
      </c>
      <c r="E853" s="6">
        <v>193</v>
      </c>
      <c r="F853" s="6">
        <v>194</v>
      </c>
      <c r="U853" s="5539">
        <v>847</v>
      </c>
      <c r="V853" s="6">
        <v>239.5232879994081</v>
      </c>
      <c r="W853" s="6">
        <v>56.011775608178802</v>
      </c>
      <c r="X853" s="6">
        <v>248.1475308813805</v>
      </c>
      <c r="Y853" s="6">
        <v>169.14383878061594</v>
      </c>
      <c r="Z853" s="6" t="str">
        <v>Cluster2</v>
      </c>
      <c r="AA853" s="6">
        <v>56.011775608178802</v>
      </c>
    </row>
    <row r="854" spans="3:27" ht="16.5" customHeight="1">
      <c r="C854" s="7">
        <v>848</v>
      </c>
      <c r="D854" s="6">
        <v>191</v>
      </c>
      <c r="E854" s="6">
        <v>196</v>
      </c>
      <c r="F854" s="6">
        <v>192</v>
      </c>
      <c r="U854" s="5539">
        <v>848</v>
      </c>
      <c r="V854" s="6">
        <v>239.62293576290756</v>
      </c>
      <c r="W854" s="6">
        <v>64.960606904435352</v>
      </c>
      <c r="X854" s="6">
        <v>229.30048331541855</v>
      </c>
      <c r="Y854" s="6">
        <v>151.56389743343061</v>
      </c>
      <c r="Z854" s="6" t="str">
        <v>Cluster2</v>
      </c>
      <c r="AA854" s="6">
        <v>64.960606904435352</v>
      </c>
    </row>
    <row r="855" spans="3:27" ht="16.5" customHeight="1">
      <c r="C855" s="7">
        <v>849</v>
      </c>
      <c r="D855" s="6">
        <v>193</v>
      </c>
      <c r="E855" s="6">
        <v>199</v>
      </c>
      <c r="F855" s="6">
        <v>197</v>
      </c>
      <c r="U855" s="5539">
        <v>849</v>
      </c>
      <c r="V855" s="6">
        <v>245.21690671458038</v>
      </c>
      <c r="W855" s="6">
        <v>59.136483644632449</v>
      </c>
      <c r="X855" s="6">
        <v>234.24072840771598</v>
      </c>
      <c r="Y855" s="6">
        <v>156.0171060647817</v>
      </c>
      <c r="Z855" s="6" t="str">
        <v>Cluster2</v>
      </c>
      <c r="AA855" s="6">
        <v>59.136483644632449</v>
      </c>
    </row>
    <row r="856" spans="3:27" ht="16.5" customHeight="1">
      <c r="C856" s="7">
        <v>850</v>
      </c>
      <c r="D856" s="6">
        <v>192</v>
      </c>
      <c r="E856" s="6">
        <v>198</v>
      </c>
      <c r="F856" s="6">
        <v>198</v>
      </c>
      <c r="U856" s="5539">
        <v>850</v>
      </c>
      <c r="V856" s="6">
        <v>245.19368624914011</v>
      </c>
      <c r="W856" s="6">
        <v>59.699361723859084</v>
      </c>
      <c r="X856" s="6">
        <v>233.7321143714737</v>
      </c>
      <c r="Y856" s="6">
        <v>154.95289812001317</v>
      </c>
      <c r="Z856" s="6" t="str">
        <v>Cluster2</v>
      </c>
      <c r="AA856" s="6">
        <v>59.699361723859084</v>
      </c>
    </row>
    <row r="857" spans="3:27" ht="16.5" customHeight="1">
      <c r="C857" s="7">
        <v>851</v>
      </c>
      <c r="D857" s="6">
        <v>192</v>
      </c>
      <c r="E857" s="6">
        <v>198</v>
      </c>
      <c r="F857" s="6">
        <v>198</v>
      </c>
      <c r="U857" s="5539">
        <v>851</v>
      </c>
      <c r="V857" s="6">
        <v>245.19368624914011</v>
      </c>
      <c r="W857" s="6">
        <v>59.699361723859084</v>
      </c>
      <c r="X857" s="6">
        <v>233.7321143714737</v>
      </c>
      <c r="Y857" s="6">
        <v>154.95289812001317</v>
      </c>
      <c r="Z857" s="6" t="str">
        <v>Cluster2</v>
      </c>
      <c r="AA857" s="6">
        <v>59.699361723859084</v>
      </c>
    </row>
    <row r="858" spans="3:27" ht="16.5" customHeight="1">
      <c r="C858" s="7">
        <v>852</v>
      </c>
      <c r="D858" s="6">
        <v>191</v>
      </c>
      <c r="E858" s="6">
        <v>197</v>
      </c>
      <c r="F858" s="6">
        <v>197</v>
      </c>
      <c r="U858" s="5539">
        <v>852</v>
      </c>
      <c r="V858" s="6">
        <v>243.79199664019805</v>
      </c>
      <c r="W858" s="6">
        <v>61.430381390570197</v>
      </c>
      <c r="X858" s="6">
        <v>232.15903035974773</v>
      </c>
      <c r="Y858" s="6">
        <v>153.35199500384155</v>
      </c>
      <c r="Z858" s="6" t="str">
        <v>Cluster2</v>
      </c>
      <c r="AA858" s="6">
        <v>61.430381390570197</v>
      </c>
    </row>
    <row r="859" spans="3:27" ht="16.5" customHeight="1">
      <c r="C859" s="7">
        <v>853</v>
      </c>
      <c r="D859" s="6">
        <v>189</v>
      </c>
      <c r="E859" s="6">
        <v>195</v>
      </c>
      <c r="F859" s="6">
        <v>195</v>
      </c>
      <c r="U859" s="5539">
        <v>853</v>
      </c>
      <c r="V859" s="6">
        <v>241.00150481803942</v>
      </c>
      <c r="W859" s="6">
        <v>64.892585808398792</v>
      </c>
      <c r="X859" s="6">
        <v>229.01974490339364</v>
      </c>
      <c r="Y859" s="6">
        <v>150.15892195734611</v>
      </c>
      <c r="Z859" s="6" t="str">
        <v>Cluster2</v>
      </c>
      <c r="AA859" s="6">
        <v>64.892585808398792</v>
      </c>
    </row>
    <row r="860" spans="3:27" ht="16.5" customHeight="1">
      <c r="C860" s="7">
        <v>854</v>
      </c>
      <c r="D860" s="6">
        <v>192</v>
      </c>
      <c r="E860" s="6">
        <v>196</v>
      </c>
      <c r="F860" s="6">
        <v>197</v>
      </c>
      <c r="U860" s="5539">
        <v>854</v>
      </c>
      <c r="V860" s="6">
        <v>243.06018773112788</v>
      </c>
      <c r="W860" s="6">
        <v>61.399069497610903</v>
      </c>
      <c r="X860" s="6">
        <v>232.75609858027096</v>
      </c>
      <c r="Y860" s="6">
        <v>153.64828251830269</v>
      </c>
      <c r="Z860" s="6" t="str">
        <v>Cluster2</v>
      </c>
      <c r="AA860" s="6">
        <v>61.399069497610903</v>
      </c>
    </row>
    <row r="861" spans="3:27" ht="16.5" customHeight="1">
      <c r="C861" s="7">
        <v>855</v>
      </c>
      <c r="D861" s="6">
        <v>195</v>
      </c>
      <c r="E861" s="6">
        <v>196</v>
      </c>
      <c r="F861" s="6">
        <v>198</v>
      </c>
      <c r="U861" s="5539">
        <v>855</v>
      </c>
      <c r="V861" s="6">
        <v>243.74461079139152</v>
      </c>
      <c r="W861" s="6">
        <v>59.103779225234526</v>
      </c>
      <c r="X861" s="6">
        <v>235.74433668115083</v>
      </c>
      <c r="Y861" s="6">
        <v>156.37112029399407</v>
      </c>
      <c r="Z861" s="6" t="str">
        <v>Cluster2</v>
      </c>
      <c r="AA861" s="6">
        <v>59.103779225234526</v>
      </c>
    </row>
    <row r="862" spans="3:27" ht="16.5" customHeight="1">
      <c r="C862" s="7">
        <v>856</v>
      </c>
      <c r="D862" s="6">
        <v>193</v>
      </c>
      <c r="E862" s="6">
        <v>194</v>
      </c>
      <c r="F862" s="6">
        <v>196</v>
      </c>
      <c r="U862" s="5539">
        <v>856</v>
      </c>
      <c r="V862" s="6">
        <v>240.92036648775064</v>
      </c>
      <c r="W862" s="6">
        <v>62.566865462597292</v>
      </c>
      <c r="X862" s="6">
        <v>232.6190457707043</v>
      </c>
      <c r="Y862" s="6">
        <v>153.18875524571925</v>
      </c>
      <c r="Z862" s="6" t="str">
        <v>Cluster2</v>
      </c>
      <c r="AA862" s="6">
        <v>62.566865462597292</v>
      </c>
    </row>
    <row r="863" spans="3:27" ht="16.5" customHeight="1">
      <c r="C863" s="7">
        <v>857</v>
      </c>
      <c r="D863" s="6">
        <v>195</v>
      </c>
      <c r="E863" s="6">
        <v>195</v>
      </c>
      <c r="F863" s="6">
        <v>197</v>
      </c>
      <c r="U863" s="5539">
        <v>857</v>
      </c>
      <c r="V863" s="6">
        <v>242.33053085501035</v>
      </c>
      <c r="W863" s="6">
        <v>60.281586408836482</v>
      </c>
      <c r="X863" s="6">
        <v>235.00218138874678</v>
      </c>
      <c r="Y863" s="6">
        <v>155.601950263297</v>
      </c>
      <c r="Z863" s="6" t="str">
        <v>Cluster2</v>
      </c>
      <c r="AA863" s="6">
        <v>60.281586408836482</v>
      </c>
    </row>
    <row r="864" spans="3:27" ht="16.5" customHeight="1">
      <c r="C864" s="7">
        <v>858</v>
      </c>
      <c r="D864" s="6">
        <v>195</v>
      </c>
      <c r="E864" s="6">
        <v>195</v>
      </c>
      <c r="F864" s="6">
        <v>197</v>
      </c>
      <c r="U864" s="5539">
        <v>858</v>
      </c>
      <c r="V864" s="6">
        <v>242.33053085501035</v>
      </c>
      <c r="W864" s="6">
        <v>60.281586408836482</v>
      </c>
      <c r="X864" s="6">
        <v>235.00218138874678</v>
      </c>
      <c r="Y864" s="6">
        <v>155.601950263297</v>
      </c>
      <c r="Z864" s="6" t="str">
        <v>Cluster2</v>
      </c>
      <c r="AA864" s="6">
        <v>60.281586408836482</v>
      </c>
    </row>
    <row r="865" spans="3:27" ht="16.5" customHeight="1">
      <c r="C865" s="7">
        <v>859</v>
      </c>
      <c r="D865" s="6">
        <v>195</v>
      </c>
      <c r="E865" s="6">
        <v>195</v>
      </c>
      <c r="F865" s="6">
        <v>197</v>
      </c>
      <c r="U865" s="5539">
        <v>859</v>
      </c>
      <c r="V865" s="6">
        <v>242.33053085501035</v>
      </c>
      <c r="W865" s="6">
        <v>60.281586408836482</v>
      </c>
      <c r="X865" s="6">
        <v>235.00218138874678</v>
      </c>
      <c r="Y865" s="6">
        <v>155.601950263297</v>
      </c>
      <c r="Z865" s="6" t="str">
        <v>Cluster2</v>
      </c>
      <c r="AA865" s="6">
        <v>60.281586408836482</v>
      </c>
    </row>
    <row r="866" spans="3:27" ht="16.5" customHeight="1">
      <c r="C866" s="7">
        <v>860</v>
      </c>
      <c r="D866" s="6">
        <v>195</v>
      </c>
      <c r="E866" s="6">
        <v>195</v>
      </c>
      <c r="F866" s="6">
        <v>197</v>
      </c>
      <c r="U866" s="5539">
        <v>860</v>
      </c>
      <c r="V866" s="6">
        <v>242.33053085501035</v>
      </c>
      <c r="W866" s="6">
        <v>60.281586408836482</v>
      </c>
      <c r="X866" s="6">
        <v>235.00218138874678</v>
      </c>
      <c r="Y866" s="6">
        <v>155.601950263297</v>
      </c>
      <c r="Z866" s="6" t="str">
        <v>Cluster2</v>
      </c>
      <c r="AA866" s="6">
        <v>60.281586408836482</v>
      </c>
    </row>
    <row r="867" spans="3:27" ht="16.5" customHeight="1">
      <c r="C867" s="7">
        <v>861</v>
      </c>
      <c r="D867" s="6">
        <v>195</v>
      </c>
      <c r="E867" s="6">
        <v>195</v>
      </c>
      <c r="F867" s="6">
        <v>197</v>
      </c>
      <c r="U867" s="5539">
        <v>861</v>
      </c>
      <c r="V867" s="6">
        <v>242.33053085501035</v>
      </c>
      <c r="W867" s="6">
        <v>60.281586408836482</v>
      </c>
      <c r="X867" s="6">
        <v>235.00218138874678</v>
      </c>
      <c r="Y867" s="6">
        <v>155.601950263297</v>
      </c>
      <c r="Z867" s="6" t="str">
        <v>Cluster2</v>
      </c>
      <c r="AA867" s="6">
        <v>60.281586408836482</v>
      </c>
    </row>
    <row r="868" spans="3:27" ht="16.5" customHeight="1">
      <c r="C868" s="7">
        <v>862</v>
      </c>
      <c r="D868" s="6">
        <v>194</v>
      </c>
      <c r="E868" s="6">
        <v>195</v>
      </c>
      <c r="F868" s="6">
        <v>197</v>
      </c>
      <c r="U868" s="5539">
        <v>862</v>
      </c>
      <c r="V868" s="6">
        <v>242.33041315365165</v>
      </c>
      <c r="W868" s="6">
        <v>60.835307891552638</v>
      </c>
      <c r="X868" s="6">
        <v>234.18049954309691</v>
      </c>
      <c r="Y868" s="6">
        <v>154.77842549226884</v>
      </c>
      <c r="Z868" s="6" t="str">
        <v>Cluster2</v>
      </c>
      <c r="AA868" s="6">
        <v>60.835307891552638</v>
      </c>
    </row>
    <row r="869" spans="3:27" ht="16.5" customHeight="1">
      <c r="C869" s="7">
        <v>863</v>
      </c>
      <c r="D869" s="6">
        <v>192</v>
      </c>
      <c r="E869" s="6">
        <v>196</v>
      </c>
      <c r="F869" s="6">
        <v>197</v>
      </c>
      <c r="U869" s="5539">
        <v>863</v>
      </c>
      <c r="V869" s="6">
        <v>243.06018773112788</v>
      </c>
      <c r="W869" s="6">
        <v>61.399069497610903</v>
      </c>
      <c r="X869" s="6">
        <v>232.75609858027096</v>
      </c>
      <c r="Y869" s="6">
        <v>153.64828251830269</v>
      </c>
      <c r="Z869" s="6" t="str">
        <v>Cluster2</v>
      </c>
      <c r="AA869" s="6">
        <v>61.399069497610903</v>
      </c>
    </row>
    <row r="870" spans="3:27" ht="16.5" customHeight="1">
      <c r="C870" s="7">
        <v>864</v>
      </c>
      <c r="D870" s="6">
        <v>192</v>
      </c>
      <c r="E870" s="6">
        <v>198</v>
      </c>
      <c r="F870" s="6">
        <v>198</v>
      </c>
      <c r="U870" s="5539">
        <v>864</v>
      </c>
      <c r="V870" s="6">
        <v>245.19368624914011</v>
      </c>
      <c r="W870" s="6">
        <v>59.699361723859084</v>
      </c>
      <c r="X870" s="6">
        <v>233.7321143714737</v>
      </c>
      <c r="Y870" s="6">
        <v>154.95289812001317</v>
      </c>
      <c r="Z870" s="6" t="str">
        <v>Cluster2</v>
      </c>
      <c r="AA870" s="6">
        <v>59.699361723859084</v>
      </c>
    </row>
    <row r="871" spans="3:27" ht="16.5" customHeight="1">
      <c r="C871" s="7">
        <v>865</v>
      </c>
      <c r="D871" s="6">
        <v>193</v>
      </c>
      <c r="E871" s="6">
        <v>197</v>
      </c>
      <c r="F871" s="6">
        <v>198</v>
      </c>
      <c r="U871" s="5539">
        <v>865</v>
      </c>
      <c r="V871" s="6">
        <v>244.46607333231037</v>
      </c>
      <c r="W871" s="6">
        <v>59.667141439972731</v>
      </c>
      <c r="X871" s="6">
        <v>234.32517435668368</v>
      </c>
      <c r="Y871" s="6">
        <v>155.24613033810891</v>
      </c>
      <c r="Z871" s="6" t="str">
        <v>Cluster2</v>
      </c>
      <c r="AA871" s="6">
        <v>59.667141439972731</v>
      </c>
    </row>
    <row r="872" spans="3:27" ht="16.5" customHeight="1">
      <c r="C872" s="7">
        <v>866</v>
      </c>
      <c r="D872" s="6">
        <v>192</v>
      </c>
      <c r="E872" s="6">
        <v>196</v>
      </c>
      <c r="F872" s="6">
        <v>197</v>
      </c>
      <c r="U872" s="5539">
        <v>866</v>
      </c>
      <c r="V872" s="6">
        <v>243.06018773112788</v>
      </c>
      <c r="W872" s="6">
        <v>61.399069497610903</v>
      </c>
      <c r="X872" s="6">
        <v>232.75609858027096</v>
      </c>
      <c r="Y872" s="6">
        <v>153.64828251830269</v>
      </c>
      <c r="Z872" s="6" t="str">
        <v>Cluster2</v>
      </c>
      <c r="AA872" s="6">
        <v>61.399069497610903</v>
      </c>
    </row>
    <row r="873" spans="3:27" ht="16.5" customHeight="1">
      <c r="C873" s="7">
        <v>867</v>
      </c>
      <c r="D873" s="6">
        <v>193</v>
      </c>
      <c r="E873" s="6">
        <v>194</v>
      </c>
      <c r="F873" s="6">
        <v>196</v>
      </c>
      <c r="U873" s="5539">
        <v>867</v>
      </c>
      <c r="V873" s="6">
        <v>240.92036648775064</v>
      </c>
      <c r="W873" s="6">
        <v>62.566865462597292</v>
      </c>
      <c r="X873" s="6">
        <v>232.6190457707043</v>
      </c>
      <c r="Y873" s="6">
        <v>153.18875524571925</v>
      </c>
      <c r="Z873" s="6" t="str">
        <v>Cluster2</v>
      </c>
      <c r="AA873" s="6">
        <v>62.566865462597292</v>
      </c>
    </row>
    <row r="874" spans="3:27" ht="16.5" customHeight="1">
      <c r="C874" s="7">
        <v>868</v>
      </c>
      <c r="D874" s="6">
        <v>192</v>
      </c>
      <c r="E874" s="6">
        <v>193</v>
      </c>
      <c r="F874" s="6">
        <v>195</v>
      </c>
      <c r="U874" s="5539">
        <v>868</v>
      </c>
      <c r="V874" s="6">
        <v>239.51454410528945</v>
      </c>
      <c r="W874" s="6">
        <v>64.298449603155234</v>
      </c>
      <c r="X874" s="6">
        <v>231.06002368279033</v>
      </c>
      <c r="Y874" s="6">
        <v>151.60220469900804</v>
      </c>
      <c r="Z874" s="6" t="str">
        <v>Cluster2</v>
      </c>
      <c r="AA874" s="6">
        <v>64.298449603155234</v>
      </c>
    </row>
    <row r="875" spans="3:27" ht="16.5" customHeight="1">
      <c r="C875" s="7">
        <v>869</v>
      </c>
      <c r="D875" s="6">
        <v>193</v>
      </c>
      <c r="E875" s="6">
        <v>194</v>
      </c>
      <c r="F875" s="6">
        <v>196</v>
      </c>
      <c r="U875" s="5539">
        <v>869</v>
      </c>
      <c r="V875" s="6">
        <v>240.92036648775064</v>
      </c>
      <c r="W875" s="6">
        <v>62.566865462597292</v>
      </c>
      <c r="X875" s="6">
        <v>232.6190457707043</v>
      </c>
      <c r="Y875" s="6">
        <v>153.18875524571925</v>
      </c>
      <c r="Z875" s="6" t="str">
        <v>Cluster2</v>
      </c>
      <c r="AA875" s="6">
        <v>62.566865462597292</v>
      </c>
    </row>
    <row r="876" spans="3:27" ht="16.5" customHeight="1">
      <c r="C876" s="7">
        <v>870</v>
      </c>
      <c r="D876" s="6">
        <v>193</v>
      </c>
      <c r="E876" s="6">
        <v>194</v>
      </c>
      <c r="F876" s="6">
        <v>196</v>
      </c>
      <c r="U876" s="5539">
        <v>870</v>
      </c>
      <c r="V876" s="6">
        <v>240.92036648775064</v>
      </c>
      <c r="W876" s="6">
        <v>62.566865462597292</v>
      </c>
      <c r="X876" s="6">
        <v>232.6190457707043</v>
      </c>
      <c r="Y876" s="6">
        <v>153.18875524571925</v>
      </c>
      <c r="Z876" s="6" t="str">
        <v>Cluster2</v>
      </c>
      <c r="AA876" s="6">
        <v>62.566865462597292</v>
      </c>
    </row>
    <row r="877" spans="3:27" ht="16.5" customHeight="1">
      <c r="C877" s="7">
        <v>871</v>
      </c>
      <c r="D877" s="6">
        <v>194</v>
      </c>
      <c r="E877" s="6">
        <v>194</v>
      </c>
      <c r="F877" s="6">
        <v>196</v>
      </c>
      <c r="U877" s="5539">
        <v>871</v>
      </c>
      <c r="V877" s="6">
        <v>240.91633409514534</v>
      </c>
      <c r="W877" s="6">
        <v>62.012479611129578</v>
      </c>
      <c r="X877" s="6">
        <v>233.44193999041403</v>
      </c>
      <c r="Y877" s="6">
        <v>154.01428719962513</v>
      </c>
      <c r="Z877" s="6" t="str">
        <v>Cluster2</v>
      </c>
      <c r="AA877" s="6">
        <v>62.012479611129578</v>
      </c>
    </row>
    <row r="878" spans="3:27" ht="16.5" customHeight="1">
      <c r="C878" s="7">
        <v>872</v>
      </c>
      <c r="D878" s="6">
        <v>194</v>
      </c>
      <c r="E878" s="6">
        <v>194</v>
      </c>
      <c r="F878" s="6">
        <v>196</v>
      </c>
      <c r="U878" s="5539">
        <v>872</v>
      </c>
      <c r="V878" s="6">
        <v>240.91633409514534</v>
      </c>
      <c r="W878" s="6">
        <v>62.012479611129578</v>
      </c>
      <c r="X878" s="6">
        <v>233.44193999041403</v>
      </c>
      <c r="Y878" s="6">
        <v>154.01428719962513</v>
      </c>
      <c r="Z878" s="6" t="str">
        <v>Cluster2</v>
      </c>
      <c r="AA878" s="6">
        <v>62.012479611129578</v>
      </c>
    </row>
    <row r="879" spans="3:27" ht="16.5" customHeight="1">
      <c r="C879" s="7">
        <v>873</v>
      </c>
      <c r="D879" s="6">
        <v>195</v>
      </c>
      <c r="E879" s="6">
        <v>195</v>
      </c>
      <c r="F879" s="6">
        <v>197</v>
      </c>
      <c r="U879" s="5539">
        <v>873</v>
      </c>
      <c r="V879" s="6">
        <v>242.33053085501035</v>
      </c>
      <c r="W879" s="6">
        <v>60.281586408836482</v>
      </c>
      <c r="X879" s="6">
        <v>235.00218138874678</v>
      </c>
      <c r="Y879" s="6">
        <v>155.601950263297</v>
      </c>
      <c r="Z879" s="6" t="str">
        <v>Cluster2</v>
      </c>
      <c r="AA879" s="6">
        <v>60.281586408836482</v>
      </c>
    </row>
    <row r="880" spans="3:27" ht="16.5" customHeight="1">
      <c r="C880" s="7">
        <v>874</v>
      </c>
      <c r="D880" s="6">
        <v>193</v>
      </c>
      <c r="E880" s="6">
        <v>193</v>
      </c>
      <c r="F880" s="6">
        <v>195</v>
      </c>
      <c r="U880" s="5539">
        <v>874</v>
      </c>
      <c r="V880" s="6">
        <v>239.50631282539558</v>
      </c>
      <c r="W880" s="6">
        <v>63.743435701847019</v>
      </c>
      <c r="X880" s="6">
        <v>231.88413795580473</v>
      </c>
      <c r="Y880" s="6">
        <v>152.42976873785406</v>
      </c>
      <c r="Z880" s="6" t="str">
        <v>Cluster2</v>
      </c>
      <c r="AA880" s="6">
        <v>63.743435701847019</v>
      </c>
    </row>
    <row r="881" spans="3:27" ht="16.5" customHeight="1">
      <c r="C881" s="7">
        <v>875</v>
      </c>
      <c r="D881" s="6">
        <v>192</v>
      </c>
      <c r="E881" s="6">
        <v>193</v>
      </c>
      <c r="F881" s="6">
        <v>195</v>
      </c>
      <c r="U881" s="5539">
        <v>875</v>
      </c>
      <c r="V881" s="6">
        <v>239.51454410528945</v>
      </c>
      <c r="W881" s="6">
        <v>64.298449603155234</v>
      </c>
      <c r="X881" s="6">
        <v>231.06002368279033</v>
      </c>
      <c r="Y881" s="6">
        <v>151.60220469900804</v>
      </c>
      <c r="Z881" s="6" t="str">
        <v>Cluster2</v>
      </c>
      <c r="AA881" s="6">
        <v>64.298449603155234</v>
      </c>
    </row>
    <row r="882" spans="3:27" ht="16.5" customHeight="1">
      <c r="C882" s="7">
        <v>876</v>
      </c>
      <c r="D882" s="6">
        <v>192</v>
      </c>
      <c r="E882" s="6">
        <v>193</v>
      </c>
      <c r="F882" s="6">
        <v>195</v>
      </c>
      <c r="U882" s="5539">
        <v>876</v>
      </c>
      <c r="V882" s="6">
        <v>239.51454410528945</v>
      </c>
      <c r="W882" s="6">
        <v>64.298449603155234</v>
      </c>
      <c r="X882" s="6">
        <v>231.06002368279033</v>
      </c>
      <c r="Y882" s="6">
        <v>151.60220469900804</v>
      </c>
      <c r="Z882" s="6" t="str">
        <v>Cluster2</v>
      </c>
      <c r="AA882" s="6">
        <v>64.298449603155234</v>
      </c>
    </row>
    <row r="883" spans="3:27" ht="16.5" customHeight="1">
      <c r="C883" s="7">
        <v>877</v>
      </c>
      <c r="D883" s="6">
        <v>191</v>
      </c>
      <c r="E883" s="6">
        <v>192</v>
      </c>
      <c r="F883" s="6">
        <v>194</v>
      </c>
      <c r="U883" s="5539">
        <v>877</v>
      </c>
      <c r="V883" s="6">
        <v>238.11302082695354</v>
      </c>
      <c r="W883" s="6">
        <v>66.030058222935381</v>
      </c>
      <c r="X883" s="6">
        <v>229.50348283481503</v>
      </c>
      <c r="Y883" s="6">
        <v>150.01887283094416</v>
      </c>
      <c r="Z883" s="6" t="str">
        <v>Cluster2</v>
      </c>
      <c r="AA883" s="6">
        <v>66.030058222935381</v>
      </c>
    </row>
    <row r="884" spans="3:27" ht="16.5" customHeight="1">
      <c r="C884" s="7">
        <v>878</v>
      </c>
      <c r="D884" s="6">
        <v>192</v>
      </c>
      <c r="E884" s="6">
        <v>193</v>
      </c>
      <c r="F884" s="6">
        <v>195</v>
      </c>
      <c r="U884" s="5539">
        <v>878</v>
      </c>
      <c r="V884" s="6">
        <v>239.51454410528945</v>
      </c>
      <c r="W884" s="6">
        <v>64.298449603155234</v>
      </c>
      <c r="X884" s="6">
        <v>231.06002368279033</v>
      </c>
      <c r="Y884" s="6">
        <v>151.60220469900804</v>
      </c>
      <c r="Z884" s="6" t="str">
        <v>Cluster2</v>
      </c>
      <c r="AA884" s="6">
        <v>64.298449603155234</v>
      </c>
    </row>
    <row r="885" spans="3:27" ht="16.5" customHeight="1">
      <c r="C885" s="7">
        <v>879</v>
      </c>
      <c r="D885" s="6">
        <v>193</v>
      </c>
      <c r="E885" s="6">
        <v>194</v>
      </c>
      <c r="F885" s="6">
        <v>196</v>
      </c>
      <c r="U885" s="5539">
        <v>879</v>
      </c>
      <c r="V885" s="6">
        <v>240.92036648775064</v>
      </c>
      <c r="W885" s="6">
        <v>62.566865462597292</v>
      </c>
      <c r="X885" s="6">
        <v>232.6190457707043</v>
      </c>
      <c r="Y885" s="6">
        <v>153.18875524571925</v>
      </c>
      <c r="Z885" s="6" t="str">
        <v>Cluster2</v>
      </c>
      <c r="AA885" s="6">
        <v>62.566865462597292</v>
      </c>
    </row>
    <row r="886" spans="3:27" ht="16.5" customHeight="1">
      <c r="C886" s="7">
        <v>880</v>
      </c>
      <c r="D886" s="6">
        <v>191</v>
      </c>
      <c r="E886" s="6">
        <v>192</v>
      </c>
      <c r="F886" s="6">
        <v>194</v>
      </c>
      <c r="U886" s="5539">
        <v>880</v>
      </c>
      <c r="V886" s="6">
        <v>238.11302082695354</v>
      </c>
      <c r="W886" s="6">
        <v>66.030058222935381</v>
      </c>
      <c r="X886" s="6">
        <v>229.50348283481503</v>
      </c>
      <c r="Y886" s="6">
        <v>150.01887283094416</v>
      </c>
      <c r="Z886" s="6" t="str">
        <v>Cluster2</v>
      </c>
      <c r="AA886" s="6">
        <v>66.030058222935381</v>
      </c>
    </row>
    <row r="887" spans="3:27" ht="16.5" customHeight="1">
      <c r="C887" s="7">
        <v>881</v>
      </c>
      <c r="D887" s="6">
        <v>194</v>
      </c>
      <c r="E887" s="6">
        <v>194</v>
      </c>
      <c r="F887" s="6">
        <v>196</v>
      </c>
      <c r="U887" s="5539">
        <v>881</v>
      </c>
      <c r="V887" s="6">
        <v>240.91633409514534</v>
      </c>
      <c r="W887" s="6">
        <v>62.012479611129578</v>
      </c>
      <c r="X887" s="6">
        <v>233.44193999041403</v>
      </c>
      <c r="Y887" s="6">
        <v>154.01428719962513</v>
      </c>
      <c r="Z887" s="6" t="str">
        <v>Cluster2</v>
      </c>
      <c r="AA887" s="6">
        <v>62.012479611129578</v>
      </c>
    </row>
    <row r="888" spans="3:27" ht="16.5" customHeight="1">
      <c r="C888" s="7">
        <v>882</v>
      </c>
      <c r="D888" s="6">
        <v>183</v>
      </c>
      <c r="E888" s="6">
        <v>195</v>
      </c>
      <c r="F888" s="6">
        <v>191</v>
      </c>
      <c r="U888" s="5539">
        <v>882</v>
      </c>
      <c r="V888" s="6">
        <v>238.46036542001238</v>
      </c>
      <c r="W888" s="6">
        <v>70.915538501834931</v>
      </c>
      <c r="X888" s="6">
        <v>221.98466951390549</v>
      </c>
      <c r="Y888" s="6">
        <v>144.28723868017013</v>
      </c>
      <c r="Z888" s="6" t="str">
        <v>Cluster2</v>
      </c>
      <c r="AA888" s="6">
        <v>70.915538501834931</v>
      </c>
    </row>
    <row r="889" spans="3:27" ht="16.5" customHeight="1">
      <c r="C889" s="7">
        <v>883</v>
      </c>
      <c r="D889" s="6">
        <v>161</v>
      </c>
      <c r="E889" s="6">
        <v>202</v>
      </c>
      <c r="F889" s="6">
        <v>186</v>
      </c>
      <c r="U889" s="5539">
        <v>883</v>
      </c>
      <c r="V889" s="6">
        <v>242.33741578206462</v>
      </c>
      <c r="W889" s="6">
        <v>86.457393215793871</v>
      </c>
      <c r="X889" s="6">
        <v>203.39650169914214</v>
      </c>
      <c r="Y889" s="6">
        <v>130.37416191835695</v>
      </c>
      <c r="Z889" s="6" t="str">
        <v>Cluster2</v>
      </c>
      <c r="AA889" s="6">
        <v>86.457393215793871</v>
      </c>
    </row>
    <row r="890" spans="3:27" ht="16.5" customHeight="1">
      <c r="C890" s="7">
        <v>884</v>
      </c>
      <c r="D890" s="6">
        <v>82</v>
      </c>
      <c r="E890" s="6">
        <v>145</v>
      </c>
      <c r="F890" s="6">
        <v>118</v>
      </c>
      <c r="U890" s="5539">
        <v>884</v>
      </c>
      <c r="V890" s="6">
        <v>189.85498484480024</v>
      </c>
      <c r="W890" s="6">
        <v>204.40471835110844</v>
      </c>
      <c r="X890" s="6">
        <v>92.121921499058246</v>
      </c>
      <c r="Y890" s="6">
        <v>49.399922004481304</v>
      </c>
      <c r="Z890" s="6" t="str">
        <v>Cluster4</v>
      </c>
      <c r="AA890" s="6">
        <v>49.399922004481304</v>
      </c>
    </row>
    <row r="891" spans="3:27" ht="16.5" customHeight="1">
      <c r="C891" s="7">
        <v>885</v>
      </c>
      <c r="D891" s="6">
        <v>28</v>
      </c>
      <c r="E891" s="6">
        <v>110</v>
      </c>
      <c r="F891" s="6">
        <v>70</v>
      </c>
      <c r="U891" s="5539">
        <v>885</v>
      </c>
      <c r="V891" s="6">
        <v>193.2343015979971</v>
      </c>
      <c r="W891" s="6">
        <v>284.58456464960585</v>
      </c>
      <c r="X891" s="6">
        <v>44.271190390367543</v>
      </c>
      <c r="Y891" s="6">
        <v>94.434784754564092</v>
      </c>
      <c r="Z891" s="6" t="str">
        <v>Cluster3</v>
      </c>
      <c r="AA891" s="6">
        <v>44.271190390367543</v>
      </c>
    </row>
    <row r="892" spans="3:27" ht="16.5" customHeight="1">
      <c r="C892" s="7">
        <v>886</v>
      </c>
      <c r="D892" s="6">
        <v>20</v>
      </c>
      <c r="E892" s="6">
        <v>120</v>
      </c>
      <c r="F892" s="6">
        <v>70</v>
      </c>
      <c r="U892" s="5539">
        <v>886</v>
      </c>
      <c r="V892" s="6">
        <v>204.79364507669936</v>
      </c>
      <c r="W892" s="6">
        <v>286.23540069390839</v>
      </c>
      <c r="X892" s="6">
        <v>31.513736587475634</v>
      </c>
      <c r="Y892" s="6">
        <v>97.762656140947385</v>
      </c>
      <c r="Z892" s="6" t="str">
        <v>Cluster3</v>
      </c>
      <c r="AA892" s="6">
        <v>31.513736587475634</v>
      </c>
    </row>
    <row r="893" spans="3:27" ht="16.5" customHeight="1">
      <c r="C893" s="7">
        <v>887</v>
      </c>
      <c r="D893" s="6">
        <v>16</v>
      </c>
      <c r="E893" s="6">
        <v>128</v>
      </c>
      <c r="F893" s="6">
        <v>72</v>
      </c>
      <c r="U893" s="5539">
        <v>887</v>
      </c>
      <c r="V893" s="6">
        <v>212.52516547598614</v>
      </c>
      <c r="W893" s="6">
        <v>285.04810964292255</v>
      </c>
      <c r="X893" s="6">
        <v>22.613516384770946</v>
      </c>
      <c r="Y893" s="6">
        <v>98.574374809092632</v>
      </c>
      <c r="Z893" s="6" t="str">
        <v>Cluster3</v>
      </c>
      <c r="AA893" s="6">
        <v>22.613516384770946</v>
      </c>
    </row>
    <row r="894" spans="3:27" ht="16.5" customHeight="1">
      <c r="C894" s="7">
        <v>888</v>
      </c>
      <c r="D894" s="6">
        <v>4</v>
      </c>
      <c r="E894" s="6">
        <v>122</v>
      </c>
      <c r="F894" s="6">
        <v>64</v>
      </c>
      <c r="U894" s="5539">
        <v>888</v>
      </c>
      <c r="V894" s="6">
        <v>218.42652814371945</v>
      </c>
      <c r="W894" s="6">
        <v>300.64209726727631</v>
      </c>
      <c r="X894" s="6">
        <v>25.220506647210936</v>
      </c>
      <c r="Y894" s="6">
        <v>111.30698406594546</v>
      </c>
      <c r="Z894" s="6" t="str">
        <v>Cluster3</v>
      </c>
      <c r="AA894" s="6">
        <v>25.220506647210936</v>
      </c>
    </row>
    <row r="895" spans="3:27" ht="16.5" customHeight="1">
      <c r="C895" s="7">
        <v>889</v>
      </c>
      <c r="D895" s="6">
        <v>7</v>
      </c>
      <c r="E895" s="6">
        <v>125</v>
      </c>
      <c r="F895" s="6">
        <v>65</v>
      </c>
      <c r="U895" s="5539">
        <v>889</v>
      </c>
      <c r="V895" s="6">
        <v>217.39905257475104</v>
      </c>
      <c r="W895" s="6">
        <v>296.7649315902616</v>
      </c>
      <c r="X895" s="6">
        <v>22.580153540719838</v>
      </c>
      <c r="Y895" s="6">
        <v>108.98309033588961</v>
      </c>
      <c r="Z895" s="6" t="str">
        <v>Cluster3</v>
      </c>
      <c r="AA895" s="6">
        <v>22.580153540719838</v>
      </c>
    </row>
    <row r="896" spans="3:27" ht="16.5" customHeight="1">
      <c r="C896" s="7">
        <v>890</v>
      </c>
      <c r="D896" s="6">
        <v>9</v>
      </c>
      <c r="E896" s="6">
        <v>124</v>
      </c>
      <c r="F896" s="6">
        <v>65</v>
      </c>
      <c r="U896" s="5539">
        <v>890</v>
      </c>
      <c r="V896" s="6">
        <v>215.19786787913992</v>
      </c>
      <c r="W896" s="6">
        <v>295.63916109483904</v>
      </c>
      <c r="X896" s="6">
        <v>24.020163901773696</v>
      </c>
      <c r="Y896" s="6">
        <v>107.83264930531168</v>
      </c>
      <c r="Z896" s="6" t="str">
        <v>Cluster3</v>
      </c>
      <c r="AA896" s="6">
        <v>24.020163901773696</v>
      </c>
    </row>
    <row r="897" spans="3:27" ht="16.5" customHeight="1">
      <c r="C897" s="7">
        <v>891</v>
      </c>
      <c r="D897" s="6">
        <v>10</v>
      </c>
      <c r="E897" s="6">
        <v>124</v>
      </c>
      <c r="F897" s="6">
        <v>65</v>
      </c>
      <c r="U897" s="5539">
        <v>891</v>
      </c>
      <c r="V897" s="6">
        <v>214.33660299859974</v>
      </c>
      <c r="W897" s="6">
        <v>294.89904805978301</v>
      </c>
      <c r="X897" s="6">
        <v>24.341059243244029</v>
      </c>
      <c r="Y897" s="6">
        <v>107.3009141809988</v>
      </c>
      <c r="Z897" s="6" t="str">
        <v>Cluster3</v>
      </c>
      <c r="AA897" s="6">
        <v>24.341059243244029</v>
      </c>
    </row>
    <row r="898" spans="3:27" ht="16.5" customHeight="1">
      <c r="C898" s="7">
        <v>892</v>
      </c>
      <c r="D898" s="6">
        <v>9</v>
      </c>
      <c r="E898" s="6">
        <v>124</v>
      </c>
      <c r="F898" s="6">
        <v>65</v>
      </c>
      <c r="U898" s="5539">
        <v>892</v>
      </c>
      <c r="V898" s="6">
        <v>215.19786787913992</v>
      </c>
      <c r="W898" s="6">
        <v>295.63916109483904</v>
      </c>
      <c r="X898" s="6">
        <v>24.020163901773696</v>
      </c>
      <c r="Y898" s="6">
        <v>107.83264930531168</v>
      </c>
      <c r="Z898" s="6" t="str">
        <v>Cluster3</v>
      </c>
      <c r="AA898" s="6">
        <v>24.020163901773696</v>
      </c>
    </row>
    <row r="899" spans="3:27" ht="16.5" customHeight="1">
      <c r="C899" s="7">
        <v>893</v>
      </c>
      <c r="D899" s="6">
        <v>3</v>
      </c>
      <c r="E899" s="6">
        <v>125</v>
      </c>
      <c r="F899" s="6">
        <v>64</v>
      </c>
      <c r="U899" s="5539">
        <v>893</v>
      </c>
      <c r="V899" s="6">
        <v>220.69234373940557</v>
      </c>
      <c r="W899" s="6">
        <v>300.31496576849747</v>
      </c>
      <c r="X899" s="6">
        <v>22.368584930219892</v>
      </c>
      <c r="Y899" s="6">
        <v>112.04273965817842</v>
      </c>
      <c r="Z899" s="6" t="str">
        <v>Cluster3</v>
      </c>
      <c r="AA899" s="6">
        <v>22.368584930219892</v>
      </c>
    </row>
    <row r="900" spans="3:27" ht="16.5" customHeight="1">
      <c r="C900" s="7">
        <v>894</v>
      </c>
      <c r="D900" s="6">
        <v>3</v>
      </c>
      <c r="E900" s="6">
        <v>127</v>
      </c>
      <c r="F900" s="6">
        <v>65</v>
      </c>
      <c r="U900" s="5539">
        <v>894</v>
      </c>
      <c r="V900" s="6">
        <v>221.80351553062135</v>
      </c>
      <c r="W900" s="6">
        <v>299.05391941855157</v>
      </c>
      <c r="X900" s="6">
        <v>20.140840449973879</v>
      </c>
      <c r="Y900" s="6">
        <v>111.38303921637873</v>
      </c>
      <c r="Z900" s="6" t="str">
        <v>Cluster3</v>
      </c>
      <c r="AA900" s="6">
        <v>20.140840449973879</v>
      </c>
    </row>
    <row r="901" spans="3:27" ht="16.5" customHeight="1">
      <c r="C901" s="7">
        <v>895</v>
      </c>
      <c r="D901" s="6">
        <v>4</v>
      </c>
      <c r="E901" s="6">
        <v>128</v>
      </c>
      <c r="F901" s="6">
        <v>65</v>
      </c>
      <c r="U901" s="5539">
        <v>895</v>
      </c>
      <c r="V901" s="6">
        <v>221.42085800160973</v>
      </c>
      <c r="W901" s="6">
        <v>297.9546319318228</v>
      </c>
      <c r="X901" s="6">
        <v>19.315930930991787</v>
      </c>
      <c r="Y901" s="6">
        <v>110.90731685359138</v>
      </c>
      <c r="Z901" s="6" t="str">
        <v>Cluster3</v>
      </c>
      <c r="AA901" s="6">
        <v>19.315930930991787</v>
      </c>
    </row>
    <row r="902" spans="3:27" ht="16.5" customHeight="1">
      <c r="C902" s="7">
        <v>896</v>
      </c>
      <c r="D902" s="6">
        <v>3</v>
      </c>
      <c r="E902" s="6">
        <v>127</v>
      </c>
      <c r="F902" s="6">
        <v>65</v>
      </c>
      <c r="U902" s="5539">
        <v>896</v>
      </c>
      <c r="V902" s="6">
        <v>221.80351553062135</v>
      </c>
      <c r="W902" s="6">
        <v>299.05391941855157</v>
      </c>
      <c r="X902" s="6">
        <v>20.140840449973879</v>
      </c>
      <c r="Y902" s="6">
        <v>111.38303921637873</v>
      </c>
      <c r="Z902" s="6" t="str">
        <v>Cluster3</v>
      </c>
      <c r="AA902" s="6">
        <v>20.140840449973879</v>
      </c>
    </row>
    <row r="903" spans="3:27" ht="16.5" customHeight="1">
      <c r="C903" s="7">
        <v>897</v>
      </c>
      <c r="D903" s="6">
        <v>3</v>
      </c>
      <c r="E903" s="6">
        <v>127</v>
      </c>
      <c r="F903" s="6">
        <v>67</v>
      </c>
      <c r="U903" s="5539">
        <v>897</v>
      </c>
      <c r="V903" s="6">
        <v>222.14593872079809</v>
      </c>
      <c r="W903" s="6">
        <v>297.94036122087766</v>
      </c>
      <c r="X903" s="6">
        <v>19.455636936245501</v>
      </c>
      <c r="Y903" s="6">
        <v>109.75796526982515</v>
      </c>
      <c r="Z903" s="6" t="str">
        <v>Cluster3</v>
      </c>
      <c r="AA903" s="6">
        <v>19.455636936245501</v>
      </c>
    </row>
    <row r="904" spans="3:27" ht="16.5" customHeight="1">
      <c r="C904" s="7">
        <v>898</v>
      </c>
      <c r="D904" s="6">
        <v>4</v>
      </c>
      <c r="E904" s="6">
        <v>126</v>
      </c>
      <c r="F904" s="6">
        <v>69</v>
      </c>
      <c r="U904" s="5539">
        <v>898</v>
      </c>
      <c r="V904" s="6">
        <v>221.17087039803266</v>
      </c>
      <c r="W904" s="6">
        <v>296.4318217510363</v>
      </c>
      <c r="X904" s="6">
        <v>20.024390424910369</v>
      </c>
      <c r="Y904" s="6">
        <v>107.47279099582762</v>
      </c>
      <c r="Z904" s="6" t="str">
        <v>Cluster3</v>
      </c>
      <c r="AA904" s="6">
        <v>20.024390424910369</v>
      </c>
    </row>
    <row r="905" spans="3:27" ht="16.5" customHeight="1">
      <c r="C905" s="7">
        <v>899</v>
      </c>
      <c r="D905" s="6">
        <v>8</v>
      </c>
      <c r="E905" s="6">
        <v>125</v>
      </c>
      <c r="F905" s="6">
        <v>72</v>
      </c>
      <c r="U905" s="5539">
        <v>899</v>
      </c>
      <c r="V905" s="6">
        <v>217.84276477555537</v>
      </c>
      <c r="W905" s="6">
        <v>292.12429209564561</v>
      </c>
      <c r="X905" s="6">
        <v>21.480723128201777</v>
      </c>
      <c r="Y905" s="6">
        <v>102.64561953570227</v>
      </c>
      <c r="Z905" s="6" t="str">
        <v>Cluster3</v>
      </c>
      <c r="AA905" s="6">
        <v>21.480723128201777</v>
      </c>
    </row>
    <row r="906" spans="3:27" ht="16.5" customHeight="1">
      <c r="C906" s="7">
        <v>900</v>
      </c>
      <c r="D906" s="6">
        <v>11</v>
      </c>
      <c r="E906" s="6">
        <v>125</v>
      </c>
      <c r="F906" s="6">
        <v>73</v>
      </c>
      <c r="U906" s="5539">
        <v>900</v>
      </c>
      <c r="V906" s="6">
        <v>215.48700794946728</v>
      </c>
      <c r="W906" s="6">
        <v>289.31991465489352</v>
      </c>
      <c r="X906" s="6">
        <v>22.525814458914496</v>
      </c>
      <c r="Y906" s="6">
        <v>100.13119269759419</v>
      </c>
      <c r="Z906" s="6" t="str">
        <v>Cluster3</v>
      </c>
      <c r="AA906" s="6">
        <v>22.525814458914496</v>
      </c>
    </row>
    <row r="907" spans="3:27" ht="16.5" customHeight="1">
      <c r="C907" s="7">
        <v>901</v>
      </c>
      <c r="D907" s="6">
        <v>160</v>
      </c>
      <c r="E907" s="6">
        <v>23</v>
      </c>
      <c r="F907" s="6">
        <v>39</v>
      </c>
      <c r="U907" s="5539">
        <v>901</v>
      </c>
      <c r="V907" s="6">
        <v>36.223936766137193</v>
      </c>
      <c r="W907" s="6">
        <v>291.99838415805027</v>
      </c>
      <c r="X907" s="6">
        <v>202.98230254649621</v>
      </c>
      <c r="Y907" s="6">
        <v>176.71159616594196</v>
      </c>
      <c r="Z907" s="6" t="str">
        <v>Cluster1</v>
      </c>
      <c r="AA907" s="6">
        <v>36.223936766137193</v>
      </c>
    </row>
    <row r="908" spans="3:27" ht="16.5" customHeight="1">
      <c r="C908" s="7">
        <v>902</v>
      </c>
      <c r="D908" s="6">
        <v>169</v>
      </c>
      <c r="E908" s="6">
        <v>24</v>
      </c>
      <c r="F908" s="6">
        <v>41</v>
      </c>
      <c r="U908" s="5539">
        <v>902</v>
      </c>
      <c r="V908" s="6">
        <v>28.723603563592022</v>
      </c>
      <c r="W908" s="6">
        <v>287.98518058299527</v>
      </c>
      <c r="X908" s="6">
        <v>209.18003338048524</v>
      </c>
      <c r="Y908" s="6">
        <v>179.8241270358379</v>
      </c>
      <c r="Z908" s="6" t="str">
        <v>Cluster1</v>
      </c>
      <c r="AA908" s="6">
        <v>28.723603563592022</v>
      </c>
    </row>
    <row r="909" spans="3:27" ht="16.5" customHeight="1">
      <c r="C909" s="7">
        <v>903</v>
      </c>
      <c r="D909" s="6">
        <v>178</v>
      </c>
      <c r="E909" s="6">
        <v>17</v>
      </c>
      <c r="F909" s="6">
        <v>32</v>
      </c>
      <c r="U909" s="5539">
        <v>903</v>
      </c>
      <c r="V909" s="6">
        <v>17.495613247614486</v>
      </c>
      <c r="W909" s="6">
        <v>297.36334249999652</v>
      </c>
      <c r="X909" s="6">
        <v>221.92683229629577</v>
      </c>
      <c r="Y909" s="6">
        <v>194.32142997154889</v>
      </c>
      <c r="Z909" s="6" t="str">
        <v>Cluster1</v>
      </c>
      <c r="AA909" s="6">
        <v>17.495613247614486</v>
      </c>
    </row>
    <row r="910" spans="3:27" ht="16.5" customHeight="1">
      <c r="C910" s="7">
        <v>904</v>
      </c>
      <c r="D910" s="6">
        <v>184</v>
      </c>
      <c r="E910" s="6">
        <v>14</v>
      </c>
      <c r="F910" s="6">
        <v>27</v>
      </c>
      <c r="U910" s="5539">
        <v>904</v>
      </c>
      <c r="V910" s="6">
        <v>12.82079755281563</v>
      </c>
      <c r="W910" s="6">
        <v>301.9622393677048</v>
      </c>
      <c r="X910" s="6">
        <v>229.38104286644028</v>
      </c>
      <c r="Y910" s="6">
        <v>202.4992424419795</v>
      </c>
      <c r="Z910" s="6" t="str">
        <v>Cluster1</v>
      </c>
      <c r="AA910" s="6">
        <v>12.82079755281563</v>
      </c>
    </row>
    <row r="911" spans="3:27" ht="16.5" customHeight="1">
      <c r="C911" s="7">
        <v>905</v>
      </c>
      <c r="D911" s="6">
        <v>185</v>
      </c>
      <c r="E911" s="6">
        <v>15</v>
      </c>
      <c r="F911" s="6">
        <v>24</v>
      </c>
      <c r="U911" s="5539">
        <v>905</v>
      </c>
      <c r="V911" s="6">
        <v>12.072357835722286</v>
      </c>
      <c r="W911" s="6">
        <v>303.15192855521337</v>
      </c>
      <c r="X911" s="6">
        <v>230.22339591872435</v>
      </c>
      <c r="Y911" s="6">
        <v>204.49511100150772</v>
      </c>
      <c r="Z911" s="6" t="str">
        <v>Cluster1</v>
      </c>
      <c r="AA911" s="6">
        <v>12.072357835722286</v>
      </c>
    </row>
    <row r="912" spans="3:27" ht="16.5" customHeight="1">
      <c r="C912" s="7">
        <v>906</v>
      </c>
      <c r="D912" s="6">
        <v>185</v>
      </c>
      <c r="E912" s="6">
        <v>14</v>
      </c>
      <c r="F912" s="6">
        <v>23</v>
      </c>
      <c r="U912" s="5539">
        <v>906</v>
      </c>
      <c r="V912" s="6">
        <v>12.976621992564221</v>
      </c>
      <c r="W912" s="6">
        <v>304.55164541996152</v>
      </c>
      <c r="X912" s="6">
        <v>231.00529216574967</v>
      </c>
      <c r="Y912" s="6">
        <v>205.6411682695412</v>
      </c>
      <c r="Z912" s="6" t="str">
        <v>Cluster1</v>
      </c>
      <c r="AA912" s="6">
        <v>12.976621992564221</v>
      </c>
    </row>
    <row r="913" spans="3:27" ht="16.5" customHeight="1">
      <c r="C913" s="7">
        <v>907</v>
      </c>
      <c r="D913" s="6">
        <v>186</v>
      </c>
      <c r="E913" s="6">
        <v>14</v>
      </c>
      <c r="F913" s="6">
        <v>26</v>
      </c>
      <c r="U913" s="5539">
        <v>907</v>
      </c>
      <c r="V913" s="6">
        <v>11.378824464438376</v>
      </c>
      <c r="W913" s="6">
        <v>302.3581616046709</v>
      </c>
      <c r="X913" s="6">
        <v>231.17367157971071</v>
      </c>
      <c r="Y913" s="6">
        <v>204.2984099002723</v>
      </c>
      <c r="Z913" s="6" t="str">
        <v>Cluster1</v>
      </c>
      <c r="AA913" s="6">
        <v>11.378824464438376</v>
      </c>
    </row>
    <row r="914" spans="3:27" ht="16.5" customHeight="1">
      <c r="C914" s="7">
        <v>908</v>
      </c>
      <c r="D914" s="6">
        <v>187</v>
      </c>
      <c r="E914" s="6">
        <v>12</v>
      </c>
      <c r="F914" s="6">
        <v>27</v>
      </c>
      <c r="U914" s="5539">
        <v>908</v>
      </c>
      <c r="V914" s="6">
        <v>11.994347139192421</v>
      </c>
      <c r="W914" s="6">
        <v>302.98256869402263</v>
      </c>
      <c r="X914" s="6">
        <v>232.91276009521644</v>
      </c>
      <c r="Y914" s="6">
        <v>205.26926174121436</v>
      </c>
      <c r="Z914" s="6" t="str">
        <v>Cluster1</v>
      </c>
      <c r="AA914" s="6">
        <v>11.994347139192421</v>
      </c>
    </row>
    <row r="915" spans="3:27" ht="16.5" customHeight="1">
      <c r="C915" s="7">
        <v>909</v>
      </c>
      <c r="D915" s="6">
        <v>188</v>
      </c>
      <c r="E915" s="6">
        <v>11</v>
      </c>
      <c r="F915" s="6">
        <v>27</v>
      </c>
      <c r="U915" s="5539">
        <v>909</v>
      </c>
      <c r="V915" s="6">
        <v>12.230355570147362</v>
      </c>
      <c r="W915" s="6">
        <v>303.57304048582722</v>
      </c>
      <c r="X915" s="6">
        <v>234.28175316038249</v>
      </c>
      <c r="Y915" s="6">
        <v>206.36964448520305</v>
      </c>
      <c r="Z915" s="6" t="str">
        <v>Cluster1</v>
      </c>
      <c r="AA915" s="6">
        <v>12.230355570147362</v>
      </c>
    </row>
    <row r="916" spans="3:27" ht="16.5" customHeight="1">
      <c r="C916" s="7">
        <v>910</v>
      </c>
      <c r="D916" s="6">
        <v>188</v>
      </c>
      <c r="E916" s="6">
        <v>13</v>
      </c>
      <c r="F916" s="6">
        <v>28</v>
      </c>
      <c r="U916" s="5539">
        <v>910</v>
      </c>
      <c r="V916" s="6">
        <v>10.548483963247277</v>
      </c>
      <c r="W916" s="6">
        <v>301.44777153741478</v>
      </c>
      <c r="X916" s="6">
        <v>232.94471388325866</v>
      </c>
      <c r="Y916" s="6">
        <v>204.72185051898128</v>
      </c>
      <c r="Z916" s="6" t="str">
        <v>Cluster1</v>
      </c>
      <c r="AA916" s="6">
        <v>10.548483963247277</v>
      </c>
    </row>
    <row r="917" spans="3:27" ht="16.5" customHeight="1">
      <c r="C917" s="7">
        <v>911</v>
      </c>
      <c r="D917" s="6">
        <v>186</v>
      </c>
      <c r="E917" s="6">
        <v>14</v>
      </c>
      <c r="F917" s="6">
        <v>26</v>
      </c>
      <c r="U917" s="5539">
        <v>911</v>
      </c>
      <c r="V917" s="6">
        <v>11.378824464438376</v>
      </c>
      <c r="W917" s="6">
        <v>302.3581616046709</v>
      </c>
      <c r="X917" s="6">
        <v>231.17367157971071</v>
      </c>
      <c r="Y917" s="6">
        <v>204.2984099002723</v>
      </c>
      <c r="Z917" s="6" t="str">
        <v>Cluster1</v>
      </c>
      <c r="AA917" s="6">
        <v>11.378824464438376</v>
      </c>
    </row>
    <row r="918" spans="3:27" ht="16.5" customHeight="1">
      <c r="C918" s="7">
        <v>912</v>
      </c>
      <c r="D918" s="6">
        <v>185</v>
      </c>
      <c r="E918" s="6">
        <v>15</v>
      </c>
      <c r="F918" s="6">
        <v>24</v>
      </c>
      <c r="U918" s="5539">
        <v>912</v>
      </c>
      <c r="V918" s="6">
        <v>12.072357835722286</v>
      </c>
      <c r="W918" s="6">
        <v>303.15192855521337</v>
      </c>
      <c r="X918" s="6">
        <v>230.22339591872435</v>
      </c>
      <c r="Y918" s="6">
        <v>204.49511100150772</v>
      </c>
      <c r="Z918" s="6" t="str">
        <v>Cluster1</v>
      </c>
      <c r="AA918" s="6">
        <v>12.072357835722286</v>
      </c>
    </row>
    <row r="919" spans="3:27" ht="16.5" customHeight="1">
      <c r="C919" s="7">
        <v>913</v>
      </c>
      <c r="D919" s="6">
        <v>185</v>
      </c>
      <c r="E919" s="6">
        <v>15</v>
      </c>
      <c r="F919" s="6">
        <v>24</v>
      </c>
      <c r="U919" s="5539">
        <v>913</v>
      </c>
      <c r="V919" s="6">
        <v>12.072357835722286</v>
      </c>
      <c r="W919" s="6">
        <v>303.15192855521337</v>
      </c>
      <c r="X919" s="6">
        <v>230.22339591872435</v>
      </c>
      <c r="Y919" s="6">
        <v>204.49511100150772</v>
      </c>
      <c r="Z919" s="6" t="str">
        <v>Cluster1</v>
      </c>
      <c r="AA919" s="6">
        <v>12.072357835722286</v>
      </c>
    </row>
    <row r="920" spans="3:27" ht="16.5" customHeight="1">
      <c r="C920" s="7">
        <v>914</v>
      </c>
      <c r="D920" s="6">
        <v>185</v>
      </c>
      <c r="E920" s="6">
        <v>15</v>
      </c>
      <c r="F920" s="6">
        <v>24</v>
      </c>
      <c r="U920" s="5539">
        <v>914</v>
      </c>
      <c r="V920" s="6">
        <v>12.072357835722286</v>
      </c>
      <c r="W920" s="6">
        <v>303.15192855521337</v>
      </c>
      <c r="X920" s="6">
        <v>230.22339591872435</v>
      </c>
      <c r="Y920" s="6">
        <v>204.49511100150772</v>
      </c>
      <c r="Z920" s="6" t="str">
        <v>Cluster1</v>
      </c>
      <c r="AA920" s="6">
        <v>12.072357835722286</v>
      </c>
    </row>
    <row r="921" spans="3:27" ht="16.5" customHeight="1">
      <c r="C921" s="7">
        <v>915</v>
      </c>
      <c r="D921" s="6">
        <v>185</v>
      </c>
      <c r="E921" s="6">
        <v>15</v>
      </c>
      <c r="F921" s="6">
        <v>24</v>
      </c>
      <c r="U921" s="5539">
        <v>915</v>
      </c>
      <c r="V921" s="6">
        <v>12.072357835722286</v>
      </c>
      <c r="W921" s="6">
        <v>303.15192855521337</v>
      </c>
      <c r="X921" s="6">
        <v>230.22339591872435</v>
      </c>
      <c r="Y921" s="6">
        <v>204.49511100150772</v>
      </c>
      <c r="Z921" s="6" t="str">
        <v>Cluster1</v>
      </c>
      <c r="AA921" s="6">
        <v>12.072357835722286</v>
      </c>
    </row>
    <row r="922" spans="3:27" ht="16.5" customHeight="1">
      <c r="C922" s="7">
        <v>916</v>
      </c>
      <c r="D922" s="6">
        <v>183</v>
      </c>
      <c r="E922" s="6">
        <v>16</v>
      </c>
      <c r="F922" s="6">
        <v>24</v>
      </c>
      <c r="U922" s="5539">
        <v>916</v>
      </c>
      <c r="V922" s="6">
        <v>13.265275888021943</v>
      </c>
      <c r="W922" s="6">
        <v>302.73090829259183</v>
      </c>
      <c r="X922" s="6">
        <v>228.0651378190102</v>
      </c>
      <c r="Y922" s="6">
        <v>202.84398967304236</v>
      </c>
      <c r="Z922" s="6" t="str">
        <v>Cluster1</v>
      </c>
      <c r="AA922" s="6">
        <v>13.265275888021943</v>
      </c>
    </row>
    <row r="923" spans="3:27" ht="16.5" customHeight="1">
      <c r="C923" s="7">
        <v>917</v>
      </c>
      <c r="D923" s="6">
        <v>183</v>
      </c>
      <c r="E923" s="6">
        <v>17</v>
      </c>
      <c r="F923" s="6">
        <v>19</v>
      </c>
      <c r="U923" s="5539">
        <v>917</v>
      </c>
      <c r="V923" s="6">
        <v>15.207264203504057</v>
      </c>
      <c r="W923" s="6">
        <v>305.48936727799259</v>
      </c>
      <c r="X923" s="6">
        <v>228.62298450610643</v>
      </c>
      <c r="Y923" s="6">
        <v>205.63986952303335</v>
      </c>
      <c r="Z923" s="6" t="str">
        <v>Cluster1</v>
      </c>
      <c r="AA923" s="6">
        <v>15.207264203504057</v>
      </c>
    </row>
    <row r="924" spans="3:27" ht="16.5" customHeight="1">
      <c r="C924" s="7">
        <v>918</v>
      </c>
      <c r="D924" s="6">
        <v>183</v>
      </c>
      <c r="E924" s="6">
        <v>17</v>
      </c>
      <c r="F924" s="6">
        <v>17</v>
      </c>
      <c r="U924" s="5539">
        <v>918</v>
      </c>
      <c r="V924" s="6">
        <v>16.469435210509833</v>
      </c>
      <c r="W924" s="6">
        <v>306.88848364687573</v>
      </c>
      <c r="X924" s="6">
        <v>229.10172563714067</v>
      </c>
      <c r="Y924" s="6">
        <v>206.97614940460025</v>
      </c>
      <c r="Z924" s="6" t="str">
        <v>Cluster1</v>
      </c>
      <c r="AA924" s="6">
        <v>16.469435210509833</v>
      </c>
    </row>
    <row r="925" spans="3:27" ht="16.5" customHeight="1">
      <c r="C925" s="7">
        <v>919</v>
      </c>
      <c r="D925" s="6">
        <v>183</v>
      </c>
      <c r="E925" s="6">
        <v>17</v>
      </c>
      <c r="F925" s="6">
        <v>17</v>
      </c>
      <c r="U925" s="5539">
        <v>919</v>
      </c>
      <c r="V925" s="6">
        <v>16.469435210509833</v>
      </c>
      <c r="W925" s="6">
        <v>306.88848364687573</v>
      </c>
      <c r="X925" s="6">
        <v>229.10172563714067</v>
      </c>
      <c r="Y925" s="6">
        <v>206.97614940460025</v>
      </c>
      <c r="Z925" s="6" t="str">
        <v>Cluster1</v>
      </c>
      <c r="AA925" s="6">
        <v>16.469435210509833</v>
      </c>
    </row>
    <row r="926" spans="3:27" ht="16.5" customHeight="1">
      <c r="C926" s="7">
        <v>920</v>
      </c>
      <c r="D926" s="6">
        <v>182</v>
      </c>
      <c r="E926" s="6">
        <v>16</v>
      </c>
      <c r="F926" s="6">
        <v>16</v>
      </c>
      <c r="U926" s="5539">
        <v>920</v>
      </c>
      <c r="V926" s="6">
        <v>18.106246036264654</v>
      </c>
      <c r="W926" s="6">
        <v>308.43511369919196</v>
      </c>
      <c r="X926" s="6">
        <v>229.12161569553908</v>
      </c>
      <c r="Y926" s="6">
        <v>207.57543245341552</v>
      </c>
      <c r="Z926" s="6" t="str">
        <v>Cluster1</v>
      </c>
      <c r="AA926" s="6">
        <v>18.106246036264654</v>
      </c>
    </row>
    <row r="927" spans="3:27" ht="16.5" customHeight="1">
      <c r="C927" s="7">
        <v>921</v>
      </c>
      <c r="D927" s="6">
        <v>181</v>
      </c>
      <c r="E927" s="6">
        <v>17</v>
      </c>
      <c r="F927" s="6">
        <v>16</v>
      </c>
      <c r="U927" s="5539">
        <v>921</v>
      </c>
      <c r="V927" s="6">
        <v>18.550442351840786</v>
      </c>
      <c r="W927" s="6">
        <v>307.88969678320177</v>
      </c>
      <c r="X927" s="6">
        <v>227.76990303857914</v>
      </c>
      <c r="Y927" s="6">
        <v>206.53474237778141</v>
      </c>
      <c r="Z927" s="6" t="str">
        <v>Cluster1</v>
      </c>
      <c r="AA927" s="6">
        <v>18.550442351840786</v>
      </c>
    </row>
    <row r="928" spans="3:27" ht="16.5" customHeight="1">
      <c r="C928" s="7">
        <v>922</v>
      </c>
      <c r="D928" s="6">
        <v>181</v>
      </c>
      <c r="E928" s="6">
        <v>17</v>
      </c>
      <c r="F928" s="6">
        <v>16</v>
      </c>
      <c r="U928" s="5539">
        <v>922</v>
      </c>
      <c r="V928" s="6">
        <v>18.550442351840786</v>
      </c>
      <c r="W928" s="6">
        <v>307.88969678320177</v>
      </c>
      <c r="X928" s="6">
        <v>227.76990303857914</v>
      </c>
      <c r="Y928" s="6">
        <v>206.53474237778141</v>
      </c>
      <c r="Z928" s="6" t="str">
        <v>Cluster1</v>
      </c>
      <c r="AA928" s="6">
        <v>18.550442351840786</v>
      </c>
    </row>
    <row r="929" spans="3:27" ht="16.5" customHeight="1">
      <c r="C929" s="7">
        <v>923</v>
      </c>
      <c r="D929" s="6">
        <v>182</v>
      </c>
      <c r="E929" s="6">
        <v>18</v>
      </c>
      <c r="F929" s="6">
        <v>17</v>
      </c>
      <c r="U929" s="5539">
        <v>923</v>
      </c>
      <c r="V929" s="6">
        <v>16.956563982021827</v>
      </c>
      <c r="W929" s="6">
        <v>306.34031307958338</v>
      </c>
      <c r="X929" s="6">
        <v>227.74989493122746</v>
      </c>
      <c r="Y929" s="6">
        <v>205.93243084368592</v>
      </c>
      <c r="Z929" s="6" t="str">
        <v>Cluster1</v>
      </c>
      <c r="AA929" s="6">
        <v>16.956563982021827</v>
      </c>
    </row>
    <row r="930" spans="3:27" ht="16.5" customHeight="1">
      <c r="C930" s="7">
        <v>924</v>
      </c>
      <c r="D930" s="6">
        <v>182</v>
      </c>
      <c r="E930" s="6">
        <v>18</v>
      </c>
      <c r="F930" s="6">
        <v>17</v>
      </c>
      <c r="U930" s="5539">
        <v>924</v>
      </c>
      <c r="V930" s="6">
        <v>16.956563982021827</v>
      </c>
      <c r="W930" s="6">
        <v>306.34031307958338</v>
      </c>
      <c r="X930" s="6">
        <v>227.74989493122746</v>
      </c>
      <c r="Y930" s="6">
        <v>205.93243084368592</v>
      </c>
      <c r="Z930" s="6" t="str">
        <v>Cluster1</v>
      </c>
      <c r="AA930" s="6">
        <v>16.956563982021827</v>
      </c>
    </row>
    <row r="931" spans="3:27" ht="16.5" customHeight="1">
      <c r="C931" s="7">
        <v>925</v>
      </c>
      <c r="D931" s="6">
        <v>182</v>
      </c>
      <c r="E931" s="6">
        <v>18</v>
      </c>
      <c r="F931" s="6">
        <v>16</v>
      </c>
      <c r="U931" s="5539">
        <v>925</v>
      </c>
      <c r="V931" s="6">
        <v>17.621457597923122</v>
      </c>
      <c r="W931" s="6">
        <v>307.0436147443591</v>
      </c>
      <c r="X931" s="6">
        <v>227.99688696099184</v>
      </c>
      <c r="Y931" s="6">
        <v>206.60796527637092</v>
      </c>
      <c r="Z931" s="6" t="str">
        <v>Cluster1</v>
      </c>
      <c r="AA931" s="6">
        <v>17.621457597923122</v>
      </c>
    </row>
    <row r="932" spans="3:27" ht="16.5" customHeight="1">
      <c r="C932" s="7">
        <v>926</v>
      </c>
      <c r="D932" s="6">
        <v>181</v>
      </c>
      <c r="E932" s="6">
        <v>17</v>
      </c>
      <c r="F932" s="6">
        <v>15</v>
      </c>
      <c r="U932" s="5539">
        <v>926</v>
      </c>
      <c r="V932" s="6">
        <v>19.212225723428581</v>
      </c>
      <c r="W932" s="6">
        <v>308.59270782511561</v>
      </c>
      <c r="X932" s="6">
        <v>228.02125899337085</v>
      </c>
      <c r="Y932" s="6">
        <v>207.21313918646459</v>
      </c>
      <c r="Z932" s="6" t="str">
        <v>Cluster1</v>
      </c>
      <c r="AA932" s="6">
        <v>19.212225723428581</v>
      </c>
    </row>
    <row r="933" spans="3:27" ht="16.5" customHeight="1">
      <c r="C933" s="7">
        <v>927</v>
      </c>
      <c r="D933" s="6">
        <v>180</v>
      </c>
      <c r="E933" s="6">
        <v>16</v>
      </c>
      <c r="F933" s="6">
        <v>14</v>
      </c>
      <c r="U933" s="5539">
        <v>927</v>
      </c>
      <c r="V933" s="6">
        <v>20.825548411039247</v>
      </c>
      <c r="W933" s="6">
        <v>310.14373650033929</v>
      </c>
      <c r="X933" s="6">
        <v>228.05878330364854</v>
      </c>
      <c r="Y933" s="6">
        <v>207.83098610981042</v>
      </c>
      <c r="Z933" s="6" t="str">
        <v>Cluster1</v>
      </c>
      <c r="AA933" s="6">
        <v>20.825548411039247</v>
      </c>
    </row>
    <row r="934" spans="3:27" ht="16.5" customHeight="1">
      <c r="C934" s="7">
        <v>928</v>
      </c>
      <c r="D934" s="6">
        <v>180</v>
      </c>
      <c r="E934" s="6">
        <v>16</v>
      </c>
      <c r="F934" s="6">
        <v>14</v>
      </c>
      <c r="U934" s="5539">
        <v>928</v>
      </c>
      <c r="V934" s="6">
        <v>20.825548411039247</v>
      </c>
      <c r="W934" s="6">
        <v>310.14373650033929</v>
      </c>
      <c r="X934" s="6">
        <v>228.05878330364854</v>
      </c>
      <c r="Y934" s="6">
        <v>207.83098610981042</v>
      </c>
      <c r="Z934" s="6" t="str">
        <v>Cluster1</v>
      </c>
      <c r="AA934" s="6">
        <v>20.825548411039247</v>
      </c>
    </row>
    <row r="935" spans="3:27" ht="16.5" customHeight="1">
      <c r="C935" s="7">
        <v>929</v>
      </c>
      <c r="D935" s="6">
        <v>181</v>
      </c>
      <c r="E935" s="6">
        <v>17</v>
      </c>
      <c r="F935" s="6">
        <v>15</v>
      </c>
      <c r="U935" s="5539">
        <v>929</v>
      </c>
      <c r="V935" s="6">
        <v>19.212225723428581</v>
      </c>
      <c r="W935" s="6">
        <v>308.59270782511561</v>
      </c>
      <c r="X935" s="6">
        <v>228.02125899337085</v>
      </c>
      <c r="Y935" s="6">
        <v>207.21313918646459</v>
      </c>
      <c r="Z935" s="6" t="str">
        <v>Cluster1</v>
      </c>
      <c r="AA935" s="6">
        <v>19.212225723428581</v>
      </c>
    </row>
    <row r="936" spans="3:27" ht="16.5" customHeight="1">
      <c r="C936" s="7">
        <v>930</v>
      </c>
      <c r="D936" s="6">
        <v>181</v>
      </c>
      <c r="E936" s="6">
        <v>17</v>
      </c>
      <c r="F936" s="6">
        <v>15</v>
      </c>
      <c r="U936" s="5539">
        <v>930</v>
      </c>
      <c r="V936" s="6">
        <v>19.212225723428581</v>
      </c>
      <c r="W936" s="6">
        <v>308.59270782511561</v>
      </c>
      <c r="X936" s="6">
        <v>228.02125899337085</v>
      </c>
      <c r="Y936" s="6">
        <v>207.21313918646459</v>
      </c>
      <c r="Z936" s="6" t="str">
        <v>Cluster1</v>
      </c>
      <c r="AA936" s="6">
        <v>19.212225723428581</v>
      </c>
    </row>
    <row r="937" spans="3:27" ht="16.5" customHeight="1">
      <c r="C937" s="7">
        <v>931</v>
      </c>
      <c r="D937" s="6">
        <v>181</v>
      </c>
      <c r="E937" s="6">
        <v>17</v>
      </c>
      <c r="F937" s="6">
        <v>15</v>
      </c>
      <c r="U937" s="5539">
        <v>931</v>
      </c>
      <c r="V937" s="6">
        <v>19.212225723428581</v>
      </c>
      <c r="W937" s="6">
        <v>308.59270782511561</v>
      </c>
      <c r="X937" s="6">
        <v>228.02125899337085</v>
      </c>
      <c r="Y937" s="6">
        <v>207.21313918646459</v>
      </c>
      <c r="Z937" s="6" t="str">
        <v>Cluster1</v>
      </c>
      <c r="AA937" s="6">
        <v>19.212225723428581</v>
      </c>
    </row>
    <row r="938" spans="3:27" ht="16.5" customHeight="1">
      <c r="C938" s="7">
        <v>932</v>
      </c>
      <c r="D938" s="6">
        <v>180</v>
      </c>
      <c r="E938" s="6">
        <v>18</v>
      </c>
      <c r="F938" s="6">
        <v>15</v>
      </c>
      <c r="U938" s="5539">
        <v>932</v>
      </c>
      <c r="V938" s="6">
        <v>19.733027724381014</v>
      </c>
      <c r="W938" s="6">
        <v>308.05406237453781</v>
      </c>
      <c r="X938" s="6">
        <v>226.67180791662503</v>
      </c>
      <c r="Y938" s="6">
        <v>206.18032084159543</v>
      </c>
      <c r="Z938" s="6" t="str">
        <v>Cluster1</v>
      </c>
      <c r="AA938" s="6">
        <v>19.733027724381014</v>
      </c>
    </row>
    <row r="939" spans="3:27" ht="16.5" customHeight="1">
      <c r="C939" s="7">
        <v>933</v>
      </c>
      <c r="D939" s="6">
        <v>178</v>
      </c>
      <c r="E939" s="6">
        <v>19</v>
      </c>
      <c r="F939" s="6">
        <v>16</v>
      </c>
      <c r="U939" s="5539">
        <v>933</v>
      </c>
      <c r="V939" s="6">
        <v>20.509202764705364</v>
      </c>
      <c r="W939" s="6">
        <v>306.97690867031486</v>
      </c>
      <c r="X939" s="6">
        <v>224.28204953033494</v>
      </c>
      <c r="Y939" s="6">
        <v>203.91928104730303</v>
      </c>
      <c r="Z939" s="6" t="str">
        <v>Cluster1</v>
      </c>
      <c r="AA939" s="6">
        <v>20.509202764705364</v>
      </c>
    </row>
    <row r="940" spans="3:27" ht="16.5" customHeight="1">
      <c r="C940" s="7">
        <v>934</v>
      </c>
      <c r="D940" s="6">
        <v>177</v>
      </c>
      <c r="E940" s="6">
        <v>19</v>
      </c>
      <c r="F940" s="6">
        <v>18</v>
      </c>
      <c r="U940" s="5539">
        <v>934</v>
      </c>
      <c r="V940" s="6">
        <v>20.262994378772976</v>
      </c>
      <c r="W940" s="6">
        <v>305.73697782228822</v>
      </c>
      <c r="X940" s="6">
        <v>222.99728071184245</v>
      </c>
      <c r="Y940" s="6">
        <v>202.00518995824837</v>
      </c>
      <c r="Z940" s="6" t="str">
        <v>Cluster1</v>
      </c>
      <c r="AA940" s="6">
        <v>20.262994378772976</v>
      </c>
    </row>
    <row r="941" spans="3:27" ht="16.5" customHeight="1">
      <c r="C941" s="7">
        <v>935</v>
      </c>
      <c r="D941" s="6">
        <v>174</v>
      </c>
      <c r="E941" s="6">
        <v>20</v>
      </c>
      <c r="F941" s="6">
        <v>20</v>
      </c>
      <c r="U941" s="5539">
        <v>935</v>
      </c>
      <c r="V941" s="6">
        <v>22.017633955904152</v>
      </c>
      <c r="W941" s="6">
        <v>304.16161461950179</v>
      </c>
      <c r="X941" s="6">
        <v>219.58604629684314</v>
      </c>
      <c r="Y941" s="6">
        <v>198.52091597674385</v>
      </c>
      <c r="Z941" s="6" t="str">
        <v>Cluster1</v>
      </c>
      <c r="AA941" s="6">
        <v>22.017633955904152</v>
      </c>
    </row>
    <row r="942" spans="3:27" ht="16.5" customHeight="1">
      <c r="C942" s="7">
        <v>936</v>
      </c>
      <c r="D942" s="6">
        <v>175</v>
      </c>
      <c r="E942" s="6">
        <v>19</v>
      </c>
      <c r="F942" s="6">
        <v>20</v>
      </c>
      <c r="U942" s="5539">
        <v>936</v>
      </c>
      <c r="V942" s="6">
        <v>21.177663683536121</v>
      </c>
      <c r="W942" s="6">
        <v>304.68088516564978</v>
      </c>
      <c r="X942" s="6">
        <v>220.94256669326958</v>
      </c>
      <c r="Y942" s="6">
        <v>199.55328719269775</v>
      </c>
      <c r="Z942" s="6" t="str">
        <v>Cluster1</v>
      </c>
      <c r="AA942" s="6">
        <v>21.177663683536121</v>
      </c>
    </row>
    <row r="943" spans="3:27" ht="16.5" customHeight="1">
      <c r="C943" s="7">
        <v>937</v>
      </c>
      <c r="D943" s="6">
        <v>176</v>
      </c>
      <c r="E943" s="6">
        <v>17</v>
      </c>
      <c r="F943" s="6">
        <v>21</v>
      </c>
      <c r="U943" s="5539">
        <v>937</v>
      </c>
      <c r="V943" s="6">
        <v>20.220785251713565</v>
      </c>
      <c r="W943" s="6">
        <v>305.2120915507702</v>
      </c>
      <c r="X943" s="6">
        <v>222.64030443865678</v>
      </c>
      <c r="Y943" s="6">
        <v>200.41243463771107</v>
      </c>
      <c r="Z943" s="6" t="str">
        <v>Cluster1</v>
      </c>
      <c r="AA943" s="6">
        <v>20.220785251713565</v>
      </c>
    </row>
    <row r="944" spans="3:27" ht="16.5" customHeight="1">
      <c r="C944" s="7">
        <v>938</v>
      </c>
      <c r="D944" s="6">
        <v>176</v>
      </c>
      <c r="E944" s="6">
        <v>17</v>
      </c>
      <c r="F944" s="6">
        <v>22</v>
      </c>
      <c r="U944" s="5539">
        <v>938</v>
      </c>
      <c r="V944" s="6">
        <v>19.896970884959202</v>
      </c>
      <c r="W944" s="6">
        <v>304.52097939421265</v>
      </c>
      <c r="X944" s="6">
        <v>222.40984541566414</v>
      </c>
      <c r="Y944" s="6">
        <v>199.74097905778424</v>
      </c>
      <c r="Z944" s="6" t="str">
        <v>Cluster1</v>
      </c>
      <c r="AA944" s="6">
        <v>19.896970884959202</v>
      </c>
    </row>
    <row r="945" spans="3:27" ht="16.5" customHeight="1">
      <c r="C945" s="7">
        <v>939</v>
      </c>
      <c r="D945" s="6">
        <v>174</v>
      </c>
      <c r="E945" s="6">
        <v>19</v>
      </c>
      <c r="F945" s="6">
        <v>25</v>
      </c>
      <c r="U945" s="5539">
        <v>939</v>
      </c>
      <c r="V945" s="6">
        <v>20.820251315638437</v>
      </c>
      <c r="W945" s="6">
        <v>301.39763954565359</v>
      </c>
      <c r="X945" s="6">
        <v>219.0143140806191</v>
      </c>
      <c r="Y945" s="6">
        <v>195.63354080850382</v>
      </c>
      <c r="Z945" s="6" t="str">
        <v>Cluster1</v>
      </c>
      <c r="AA945" s="6">
        <v>20.820251315638437</v>
      </c>
    </row>
    <row r="946" spans="3:27" ht="16.5" customHeight="1">
      <c r="C946" s="7">
        <v>940</v>
      </c>
      <c r="D946" s="6">
        <v>174</v>
      </c>
      <c r="E946" s="6">
        <v>19</v>
      </c>
      <c r="F946" s="6">
        <v>25</v>
      </c>
      <c r="U946" s="5539">
        <v>940</v>
      </c>
      <c r="V946" s="6">
        <v>20.820251315638437</v>
      </c>
      <c r="W946" s="6">
        <v>301.39763954565359</v>
      </c>
      <c r="X946" s="6">
        <v>219.0143140806191</v>
      </c>
      <c r="Y946" s="6">
        <v>195.63354080850382</v>
      </c>
      <c r="Z946" s="6" t="str">
        <v>Cluster1</v>
      </c>
      <c r="AA946" s="6">
        <v>20.820251315638437</v>
      </c>
    </row>
    <row r="947" spans="3:27" ht="16.5" customHeight="1">
      <c r="C947" s="7">
        <v>941</v>
      </c>
      <c r="D947" s="6">
        <v>175</v>
      </c>
      <c r="E947" s="6">
        <v>18</v>
      </c>
      <c r="F947" s="6">
        <v>27</v>
      </c>
      <c r="U947" s="5539">
        <v>941</v>
      </c>
      <c r="V947" s="6">
        <v>19.779248907001499</v>
      </c>
      <c r="W947" s="6">
        <v>300.55599016805974</v>
      </c>
      <c r="X947" s="6">
        <v>219.95391375353682</v>
      </c>
      <c r="Y947" s="6">
        <v>195.36138859440271</v>
      </c>
      <c r="Z947" s="6" t="str">
        <v>Cluster1</v>
      </c>
      <c r="AA947" s="6">
        <v>19.779248907001499</v>
      </c>
    </row>
    <row r="948" spans="3:27" ht="16.5" customHeight="1">
      <c r="C948" s="7">
        <v>942</v>
      </c>
      <c r="D948" s="6">
        <v>175</v>
      </c>
      <c r="E948" s="6">
        <v>17</v>
      </c>
      <c r="F948" s="6">
        <v>31</v>
      </c>
      <c r="U948" s="5539">
        <v>942</v>
      </c>
      <c r="V948" s="6">
        <v>20.172160344253736</v>
      </c>
      <c r="W948" s="6">
        <v>298.55576778759013</v>
      </c>
      <c r="X948" s="6">
        <v>219.73968244752973</v>
      </c>
      <c r="Y948" s="6">
        <v>193.26325466837451</v>
      </c>
      <c r="Z948" s="6" t="str">
        <v>Cluster1</v>
      </c>
      <c r="AA948" s="6">
        <v>20.172160344253736</v>
      </c>
    </row>
    <row r="949" spans="3:27" ht="16.5" customHeight="1">
      <c r="C949" s="7">
        <v>943</v>
      </c>
      <c r="D949" s="6">
        <v>172</v>
      </c>
      <c r="E949" s="6">
        <v>17</v>
      </c>
      <c r="F949" s="6">
        <v>35</v>
      </c>
      <c r="U949" s="5539">
        <v>943</v>
      </c>
      <c r="V949" s="6">
        <v>23.932866397559856</v>
      </c>
      <c r="W949" s="6">
        <v>296.42733647182155</v>
      </c>
      <c r="X949" s="6">
        <v>216.64881277686123</v>
      </c>
      <c r="Y949" s="6">
        <v>189.01620790708751</v>
      </c>
      <c r="Z949" s="6" t="str">
        <v>Cluster1</v>
      </c>
      <c r="AA949" s="6">
        <v>23.932866397559856</v>
      </c>
    </row>
    <row r="950" spans="3:27" ht="16.5" customHeight="1">
      <c r="C950" s="7">
        <v>944</v>
      </c>
      <c r="D950" s="6">
        <v>159</v>
      </c>
      <c r="E950" s="6">
        <v>24</v>
      </c>
      <c r="F950" s="6">
        <v>41</v>
      </c>
      <c r="U950" s="5539">
        <v>944</v>
      </c>
      <c r="V950" s="6">
        <v>37.874463021438594</v>
      </c>
      <c r="W950" s="6">
        <v>290.20012835689835</v>
      </c>
      <c r="X950" s="6">
        <v>201.27368792991913</v>
      </c>
      <c r="Y950" s="6">
        <v>174.32916389819522</v>
      </c>
      <c r="Z950" s="6" t="str">
        <v>Cluster1</v>
      </c>
      <c r="AA950" s="6">
        <v>37.874463021438594</v>
      </c>
    </row>
    <row r="951" spans="3:27" ht="16.5" customHeight="1">
      <c r="C951" s="7">
        <v>945</v>
      </c>
      <c r="D951" s="6">
        <v>152</v>
      </c>
      <c r="E951" s="6">
        <v>54</v>
      </c>
      <c r="F951" s="6">
        <v>67</v>
      </c>
      <c r="U951" s="5539">
        <v>945</v>
      </c>
      <c r="V951" s="6">
        <v>66.27602595865109</v>
      </c>
      <c r="W951" s="6">
        <v>253.84790169496472</v>
      </c>
      <c r="X951" s="6">
        <v>176.03902720211832</v>
      </c>
      <c r="Y951" s="6">
        <v>138.42314455263707</v>
      </c>
      <c r="Z951" s="6" t="str">
        <v>Cluster1</v>
      </c>
      <c r="AA951" s="6">
        <v>66.27602595865109</v>
      </c>
    </row>
    <row r="952" spans="3:27" ht="16.5" customHeight="1">
      <c r="C952" s="7">
        <v>946</v>
      </c>
      <c r="D952" s="6">
        <v>214</v>
      </c>
      <c r="E952" s="6">
        <v>157</v>
      </c>
      <c r="F952" s="6">
        <v>164</v>
      </c>
      <c r="U952" s="5539">
        <v>946</v>
      </c>
      <c r="V952" s="6">
        <v>193.09311357729808</v>
      </c>
      <c r="W952" s="6">
        <v>101.68557538000563</v>
      </c>
      <c r="X952" s="6">
        <v>231.31387404529667</v>
      </c>
      <c r="Y952" s="6">
        <v>152.80890211418864</v>
      </c>
      <c r="Z952" s="6" t="str">
        <v>Cluster2</v>
      </c>
      <c r="AA952" s="6">
        <v>101.68557538000563</v>
      </c>
    </row>
    <row r="953" spans="3:27" ht="16.5" customHeight="1">
      <c r="C953" s="7">
        <v>947</v>
      </c>
      <c r="D953" s="6">
        <v>210</v>
      </c>
      <c r="E953" s="6">
        <v>192</v>
      </c>
      <c r="F953" s="6">
        <v>192</v>
      </c>
      <c r="U953" s="5539">
        <v>947</v>
      </c>
      <c r="V953" s="6">
        <v>237.20639948938089</v>
      </c>
      <c r="W953" s="6">
        <v>58.911127679827338</v>
      </c>
      <c r="X953" s="6">
        <v>244.42552896911641</v>
      </c>
      <c r="Y953" s="6">
        <v>165.65489826748617</v>
      </c>
      <c r="Z953" s="6" t="str">
        <v>Cluster2</v>
      </c>
      <c r="AA953" s="6">
        <v>58.911127679827338</v>
      </c>
    </row>
    <row r="954" spans="3:27" ht="16.5" customHeight="1">
      <c r="C954" s="7">
        <v>948</v>
      </c>
      <c r="D954" s="6">
        <v>195</v>
      </c>
      <c r="E954" s="6">
        <v>197</v>
      </c>
      <c r="F954" s="6">
        <v>194</v>
      </c>
      <c r="U954" s="5539">
        <v>948</v>
      </c>
      <c r="V954" s="6">
        <v>241.69761671191085</v>
      </c>
      <c r="W954" s="6">
        <v>60.939424557265404</v>
      </c>
      <c r="X954" s="6">
        <v>233.86232789954201</v>
      </c>
      <c r="Y954" s="6">
        <v>155.85029294332116</v>
      </c>
      <c r="Z954" s="6" t="str">
        <v>Cluster2</v>
      </c>
      <c r="AA954" s="6">
        <v>60.939424557265404</v>
      </c>
    </row>
    <row r="955" spans="3:27" ht="16.5" customHeight="1">
      <c r="C955" s="7">
        <v>949</v>
      </c>
      <c r="D955" s="6">
        <v>194</v>
      </c>
      <c r="E955" s="6">
        <v>198</v>
      </c>
      <c r="F955" s="6">
        <v>197</v>
      </c>
      <c r="U955" s="5539">
        <v>949</v>
      </c>
      <c r="V955" s="6">
        <v>244.48936290305963</v>
      </c>
      <c r="W955" s="6">
        <v>59.103956510824396</v>
      </c>
      <c r="X955" s="6">
        <v>234.83250391227341</v>
      </c>
      <c r="Y955" s="6">
        <v>156.30834185671364</v>
      </c>
      <c r="Z955" s="6" t="str">
        <v>Cluster2</v>
      </c>
      <c r="AA955" s="6">
        <v>59.103956510824396</v>
      </c>
    </row>
    <row r="956" spans="3:27" ht="16.5" customHeight="1">
      <c r="C956" s="7">
        <v>950</v>
      </c>
      <c r="D956" s="6">
        <v>193</v>
      </c>
      <c r="E956" s="6">
        <v>197</v>
      </c>
      <c r="F956" s="6">
        <v>198</v>
      </c>
      <c r="U956" s="5539">
        <v>950</v>
      </c>
      <c r="V956" s="6">
        <v>244.46607333231037</v>
      </c>
      <c r="W956" s="6">
        <v>59.667141439972731</v>
      </c>
      <c r="X956" s="6">
        <v>234.32517435668368</v>
      </c>
      <c r="Y956" s="6">
        <v>155.24613033810891</v>
      </c>
      <c r="Z956" s="6" t="str">
        <v>Cluster2</v>
      </c>
      <c r="AA956" s="6">
        <v>59.667141439972731</v>
      </c>
    </row>
    <row r="957" spans="3:27" ht="16.5" customHeight="1">
      <c r="C957" s="7">
        <v>951</v>
      </c>
      <c r="D957" s="6">
        <v>194</v>
      </c>
      <c r="E957" s="6">
        <v>198</v>
      </c>
      <c r="F957" s="6">
        <v>199</v>
      </c>
      <c r="U957" s="5539">
        <v>951</v>
      </c>
      <c r="V957" s="6">
        <v>245.87612157577641</v>
      </c>
      <c r="W957" s="6">
        <v>57.935220721621214</v>
      </c>
      <c r="X957" s="6">
        <v>235.89653081016601</v>
      </c>
      <c r="Y957" s="6">
        <v>156.84682734786202</v>
      </c>
      <c r="Z957" s="6" t="str">
        <v>Cluster2</v>
      </c>
      <c r="AA957" s="6">
        <v>57.935220721621214</v>
      </c>
    </row>
    <row r="958" spans="3:27" ht="16.5" customHeight="1">
      <c r="C958" s="7">
        <v>952</v>
      </c>
      <c r="D958" s="6">
        <v>194</v>
      </c>
      <c r="E958" s="6">
        <v>198</v>
      </c>
      <c r="F958" s="6">
        <v>199</v>
      </c>
      <c r="U958" s="5539">
        <v>952</v>
      </c>
      <c r="V958" s="6">
        <v>245.87612157577641</v>
      </c>
      <c r="W958" s="6">
        <v>57.935220721621214</v>
      </c>
      <c r="X958" s="6">
        <v>235.89653081016601</v>
      </c>
      <c r="Y958" s="6">
        <v>156.84682734786202</v>
      </c>
      <c r="Z958" s="6" t="str">
        <v>Cluster2</v>
      </c>
      <c r="AA958" s="6">
        <v>57.935220721621214</v>
      </c>
    </row>
    <row r="959" spans="3:27" ht="16.5" customHeight="1">
      <c r="C959" s="7">
        <v>953</v>
      </c>
      <c r="D959" s="6">
        <v>193</v>
      </c>
      <c r="E959" s="6">
        <v>197</v>
      </c>
      <c r="F959" s="6">
        <v>198</v>
      </c>
      <c r="U959" s="5539">
        <v>953</v>
      </c>
      <c r="V959" s="6">
        <v>244.46607333231037</v>
      </c>
      <c r="W959" s="6">
        <v>59.667141439972731</v>
      </c>
      <c r="X959" s="6">
        <v>234.32517435668368</v>
      </c>
      <c r="Y959" s="6">
        <v>155.24613033810891</v>
      </c>
      <c r="Z959" s="6" t="str">
        <v>Cluster2</v>
      </c>
      <c r="AA959" s="6">
        <v>59.667141439972731</v>
      </c>
    </row>
    <row r="960" spans="3:27" ht="16.5" customHeight="1">
      <c r="C960" s="7">
        <v>954</v>
      </c>
      <c r="D960" s="6">
        <v>196</v>
      </c>
      <c r="E960" s="6">
        <v>197</v>
      </c>
      <c r="F960" s="6">
        <v>199</v>
      </c>
      <c r="U960" s="5539">
        <v>954</v>
      </c>
      <c r="V960" s="6">
        <v>245.16288756758101</v>
      </c>
      <c r="W960" s="6">
        <v>57.372282080727111</v>
      </c>
      <c r="X960" s="6">
        <v>237.31051006691041</v>
      </c>
      <c r="Y960" s="6">
        <v>157.96674816597226</v>
      </c>
      <c r="Z960" s="6" t="str">
        <v>Cluster2</v>
      </c>
      <c r="AA960" s="6">
        <v>57.372282080727111</v>
      </c>
    </row>
    <row r="961" spans="3:27" ht="16.5" customHeight="1">
      <c r="C961" s="7">
        <v>955</v>
      </c>
      <c r="D961" s="6">
        <v>198</v>
      </c>
      <c r="E961" s="6">
        <v>198</v>
      </c>
      <c r="F961" s="6">
        <v>200</v>
      </c>
      <c r="U961" s="5539">
        <v>955</v>
      </c>
      <c r="V961" s="6">
        <v>246.59745464289247</v>
      </c>
      <c r="W961" s="6">
        <v>55.089343409608631</v>
      </c>
      <c r="X961" s="6">
        <v>239.69706504338683</v>
      </c>
      <c r="Y961" s="6">
        <v>160.38287227176218</v>
      </c>
      <c r="Z961" s="6" t="str">
        <v>Cluster2</v>
      </c>
      <c r="AA961" s="6">
        <v>55.089343409608631</v>
      </c>
    </row>
    <row r="962" spans="3:27" ht="16.5" customHeight="1">
      <c r="C962" s="7">
        <v>956</v>
      </c>
      <c r="D962" s="6">
        <v>196</v>
      </c>
      <c r="E962" s="6">
        <v>196</v>
      </c>
      <c r="F962" s="6">
        <v>198</v>
      </c>
      <c r="U962" s="5539">
        <v>956</v>
      </c>
      <c r="V962" s="6">
        <v>243.74883042816543</v>
      </c>
      <c r="W962" s="6">
        <v>58.550761672341004</v>
      </c>
      <c r="X962" s="6">
        <v>236.56481388501302</v>
      </c>
      <c r="Y962" s="6">
        <v>157.19266264643048</v>
      </c>
      <c r="Z962" s="6" t="str">
        <v>Cluster2</v>
      </c>
      <c r="AA962" s="6">
        <v>58.550761672341004</v>
      </c>
    </row>
    <row r="963" spans="3:27" ht="16.5" customHeight="1">
      <c r="C963" s="7">
        <v>957</v>
      </c>
      <c r="D963" s="6">
        <v>196</v>
      </c>
      <c r="E963" s="6">
        <v>196</v>
      </c>
      <c r="F963" s="6">
        <v>198</v>
      </c>
      <c r="U963" s="5539">
        <v>957</v>
      </c>
      <c r="V963" s="6">
        <v>243.74883042816543</v>
      </c>
      <c r="W963" s="6">
        <v>58.550761672341004</v>
      </c>
      <c r="X963" s="6">
        <v>236.56481388501302</v>
      </c>
      <c r="Y963" s="6">
        <v>157.19266264643048</v>
      </c>
      <c r="Z963" s="6" t="str">
        <v>Cluster2</v>
      </c>
      <c r="AA963" s="6">
        <v>58.550761672341004</v>
      </c>
    </row>
    <row r="964" spans="3:27" ht="16.5" customHeight="1">
      <c r="C964" s="7">
        <v>958</v>
      </c>
      <c r="D964" s="6">
        <v>196</v>
      </c>
      <c r="E964" s="6">
        <v>196</v>
      </c>
      <c r="F964" s="6">
        <v>198</v>
      </c>
      <c r="U964" s="5539">
        <v>958</v>
      </c>
      <c r="V964" s="6">
        <v>243.74883042816543</v>
      </c>
      <c r="W964" s="6">
        <v>58.550761672341004</v>
      </c>
      <c r="X964" s="6">
        <v>236.56481388501302</v>
      </c>
      <c r="Y964" s="6">
        <v>157.19266264643048</v>
      </c>
      <c r="Z964" s="6" t="str">
        <v>Cluster2</v>
      </c>
      <c r="AA964" s="6">
        <v>58.550761672341004</v>
      </c>
    </row>
    <row r="965" spans="3:27" ht="16.5" customHeight="1">
      <c r="C965" s="7">
        <v>959</v>
      </c>
      <c r="D965" s="6">
        <v>196</v>
      </c>
      <c r="E965" s="6">
        <v>196</v>
      </c>
      <c r="F965" s="6">
        <v>198</v>
      </c>
      <c r="U965" s="5539">
        <v>959</v>
      </c>
      <c r="V965" s="6">
        <v>243.74883042816543</v>
      </c>
      <c r="W965" s="6">
        <v>58.550761672341004</v>
      </c>
      <c r="X965" s="6">
        <v>236.56481388501302</v>
      </c>
      <c r="Y965" s="6">
        <v>157.19266264643048</v>
      </c>
      <c r="Z965" s="6" t="str">
        <v>Cluster2</v>
      </c>
      <c r="AA965" s="6">
        <v>58.550761672341004</v>
      </c>
    </row>
    <row r="966" spans="3:27" ht="16.5" customHeight="1">
      <c r="C966" s="7">
        <v>960</v>
      </c>
      <c r="D966" s="6">
        <v>194</v>
      </c>
      <c r="E966" s="6">
        <v>195</v>
      </c>
      <c r="F966" s="6">
        <v>197</v>
      </c>
      <c r="U966" s="5539">
        <v>960</v>
      </c>
      <c r="V966" s="6">
        <v>242.33041315365165</v>
      </c>
      <c r="W966" s="6">
        <v>60.835307891552638</v>
      </c>
      <c r="X966" s="6">
        <v>234.18049954309691</v>
      </c>
      <c r="Y966" s="6">
        <v>154.77842549226884</v>
      </c>
      <c r="Z966" s="6" t="str">
        <v>Cluster2</v>
      </c>
      <c r="AA966" s="6">
        <v>60.835307891552638</v>
      </c>
    </row>
    <row r="967" spans="3:27" ht="16.5" customHeight="1">
      <c r="C967" s="7">
        <v>961</v>
      </c>
      <c r="D967" s="6">
        <v>195</v>
      </c>
      <c r="E967" s="6">
        <v>196</v>
      </c>
      <c r="F967" s="6">
        <v>198</v>
      </c>
      <c r="U967" s="5539">
        <v>961</v>
      </c>
      <c r="V967" s="6">
        <v>243.74461079139152</v>
      </c>
      <c r="W967" s="6">
        <v>59.103779225234526</v>
      </c>
      <c r="X967" s="6">
        <v>235.74433668115083</v>
      </c>
      <c r="Y967" s="6">
        <v>156.37112029399407</v>
      </c>
      <c r="Z967" s="6" t="str">
        <v>Cluster2</v>
      </c>
      <c r="AA967" s="6">
        <v>59.103779225234526</v>
      </c>
    </row>
    <row r="968" spans="3:27" ht="16.5" customHeight="1">
      <c r="C968" s="7">
        <v>962</v>
      </c>
      <c r="D968" s="6">
        <v>193</v>
      </c>
      <c r="E968" s="6">
        <v>197</v>
      </c>
      <c r="F968" s="6">
        <v>198</v>
      </c>
      <c r="U968" s="5539">
        <v>962</v>
      </c>
      <c r="V968" s="6">
        <v>244.46607333231037</v>
      </c>
      <c r="W968" s="6">
        <v>59.667141439972731</v>
      </c>
      <c r="X968" s="6">
        <v>234.32517435668368</v>
      </c>
      <c r="Y968" s="6">
        <v>155.24613033810891</v>
      </c>
      <c r="Z968" s="6" t="str">
        <v>Cluster2</v>
      </c>
      <c r="AA968" s="6">
        <v>59.667141439972731</v>
      </c>
    </row>
    <row r="969" spans="3:27" ht="16.5" customHeight="1">
      <c r="C969" s="7">
        <v>963</v>
      </c>
      <c r="D969" s="6">
        <v>193</v>
      </c>
      <c r="E969" s="6">
        <v>197</v>
      </c>
      <c r="F969" s="6">
        <v>198</v>
      </c>
      <c r="U969" s="5539">
        <v>963</v>
      </c>
      <c r="V969" s="6">
        <v>244.46607333231037</v>
      </c>
      <c r="W969" s="6">
        <v>59.667141439972731</v>
      </c>
      <c r="X969" s="6">
        <v>234.32517435668368</v>
      </c>
      <c r="Y969" s="6">
        <v>155.24613033810891</v>
      </c>
      <c r="Z969" s="6" t="str">
        <v>Cluster2</v>
      </c>
      <c r="AA969" s="6">
        <v>59.667141439972731</v>
      </c>
    </row>
    <row r="970" spans="3:27" ht="16.5" customHeight="1">
      <c r="C970" s="7">
        <v>964</v>
      </c>
      <c r="D970" s="6">
        <v>192</v>
      </c>
      <c r="E970" s="6">
        <v>198</v>
      </c>
      <c r="F970" s="6">
        <v>198</v>
      </c>
      <c r="U970" s="5539">
        <v>964</v>
      </c>
      <c r="V970" s="6">
        <v>245.19368624914011</v>
      </c>
      <c r="W970" s="6">
        <v>59.699361723859084</v>
      </c>
      <c r="X970" s="6">
        <v>233.7321143714737</v>
      </c>
      <c r="Y970" s="6">
        <v>154.95289812001317</v>
      </c>
      <c r="Z970" s="6" t="str">
        <v>Cluster2</v>
      </c>
      <c r="AA970" s="6">
        <v>59.699361723859084</v>
      </c>
    </row>
    <row r="971" spans="3:27" ht="16.5" customHeight="1">
      <c r="C971" s="7">
        <v>965</v>
      </c>
      <c r="D971" s="6">
        <v>193</v>
      </c>
      <c r="E971" s="6">
        <v>197</v>
      </c>
      <c r="F971" s="6">
        <v>198</v>
      </c>
      <c r="U971" s="5539">
        <v>965</v>
      </c>
      <c r="V971" s="6">
        <v>244.46607333231037</v>
      </c>
      <c r="W971" s="6">
        <v>59.667141439972731</v>
      </c>
      <c r="X971" s="6">
        <v>234.32517435668368</v>
      </c>
      <c r="Y971" s="6">
        <v>155.24613033810891</v>
      </c>
      <c r="Z971" s="6" t="str">
        <v>Cluster2</v>
      </c>
      <c r="AA971" s="6">
        <v>59.667141439972731</v>
      </c>
    </row>
    <row r="972" spans="3:27" ht="16.5" customHeight="1">
      <c r="C972" s="7">
        <v>966</v>
      </c>
      <c r="D972" s="6">
        <v>193</v>
      </c>
      <c r="E972" s="6">
        <v>197</v>
      </c>
      <c r="F972" s="6">
        <v>198</v>
      </c>
      <c r="U972" s="5539">
        <v>966</v>
      </c>
      <c r="V972" s="6">
        <v>244.46607333231037</v>
      </c>
      <c r="W972" s="6">
        <v>59.667141439972731</v>
      </c>
      <c r="X972" s="6">
        <v>234.32517435668368</v>
      </c>
      <c r="Y972" s="6">
        <v>155.24613033810891</v>
      </c>
      <c r="Z972" s="6" t="str">
        <v>Cluster2</v>
      </c>
      <c r="AA972" s="6">
        <v>59.667141439972731</v>
      </c>
    </row>
    <row r="973" spans="3:27" ht="16.5" customHeight="1">
      <c r="C973" s="7">
        <v>967</v>
      </c>
      <c r="D973" s="6">
        <v>194</v>
      </c>
      <c r="E973" s="6">
        <v>195</v>
      </c>
      <c r="F973" s="6">
        <v>197</v>
      </c>
      <c r="U973" s="5539">
        <v>967</v>
      </c>
      <c r="V973" s="6">
        <v>242.33041315365165</v>
      </c>
      <c r="W973" s="6">
        <v>60.835307891552638</v>
      </c>
      <c r="X973" s="6">
        <v>234.18049954309691</v>
      </c>
      <c r="Y973" s="6">
        <v>154.77842549226884</v>
      </c>
      <c r="Z973" s="6" t="str">
        <v>Cluster2</v>
      </c>
      <c r="AA973" s="6">
        <v>60.835307891552638</v>
      </c>
    </row>
    <row r="974" spans="3:27" ht="16.5" customHeight="1">
      <c r="C974" s="7">
        <v>968</v>
      </c>
      <c r="D974" s="6">
        <v>193</v>
      </c>
      <c r="E974" s="6">
        <v>194</v>
      </c>
      <c r="F974" s="6">
        <v>196</v>
      </c>
      <c r="U974" s="5539">
        <v>968</v>
      </c>
      <c r="V974" s="6">
        <v>240.92036648775064</v>
      </c>
      <c r="W974" s="6">
        <v>62.566865462597292</v>
      </c>
      <c r="X974" s="6">
        <v>232.6190457707043</v>
      </c>
      <c r="Y974" s="6">
        <v>153.18875524571925</v>
      </c>
      <c r="Z974" s="6" t="str">
        <v>Cluster2</v>
      </c>
      <c r="AA974" s="6">
        <v>62.566865462597292</v>
      </c>
    </row>
    <row r="975" spans="3:27" ht="16.5" customHeight="1">
      <c r="C975" s="7">
        <v>969</v>
      </c>
      <c r="D975" s="6">
        <v>193</v>
      </c>
      <c r="E975" s="6">
        <v>194</v>
      </c>
      <c r="F975" s="6">
        <v>196</v>
      </c>
      <c r="U975" s="5539">
        <v>969</v>
      </c>
      <c r="V975" s="6">
        <v>240.92036648775064</v>
      </c>
      <c r="W975" s="6">
        <v>62.566865462597292</v>
      </c>
      <c r="X975" s="6">
        <v>232.6190457707043</v>
      </c>
      <c r="Y975" s="6">
        <v>153.18875524571925</v>
      </c>
      <c r="Z975" s="6" t="str">
        <v>Cluster2</v>
      </c>
      <c r="AA975" s="6">
        <v>62.566865462597292</v>
      </c>
    </row>
    <row r="976" spans="3:27" ht="16.5" customHeight="1">
      <c r="C976" s="7">
        <v>970</v>
      </c>
      <c r="D976" s="6">
        <v>194</v>
      </c>
      <c r="E976" s="6">
        <v>195</v>
      </c>
      <c r="F976" s="6">
        <v>197</v>
      </c>
      <c r="U976" s="5539">
        <v>970</v>
      </c>
      <c r="V976" s="6">
        <v>242.33041315365165</v>
      </c>
      <c r="W976" s="6">
        <v>60.835307891552638</v>
      </c>
      <c r="X976" s="6">
        <v>234.18049954309691</v>
      </c>
      <c r="Y976" s="6">
        <v>154.77842549226884</v>
      </c>
      <c r="Z976" s="6" t="str">
        <v>Cluster2</v>
      </c>
      <c r="AA976" s="6">
        <v>60.835307891552638</v>
      </c>
    </row>
    <row r="977" spans="3:27" ht="16.5" customHeight="1">
      <c r="C977" s="7">
        <v>971</v>
      </c>
      <c r="D977" s="6">
        <v>195</v>
      </c>
      <c r="E977" s="6">
        <v>195</v>
      </c>
      <c r="F977" s="6">
        <v>197</v>
      </c>
      <c r="U977" s="5539">
        <v>971</v>
      </c>
      <c r="V977" s="6">
        <v>242.33053085501035</v>
      </c>
      <c r="W977" s="6">
        <v>60.281586408836482</v>
      </c>
      <c r="X977" s="6">
        <v>235.00218138874678</v>
      </c>
      <c r="Y977" s="6">
        <v>155.601950263297</v>
      </c>
      <c r="Z977" s="6" t="str">
        <v>Cluster2</v>
      </c>
      <c r="AA977" s="6">
        <v>60.281586408836482</v>
      </c>
    </row>
    <row r="978" spans="3:27" ht="16.5" customHeight="1">
      <c r="C978" s="7">
        <v>972</v>
      </c>
      <c r="D978" s="6">
        <v>195</v>
      </c>
      <c r="E978" s="6">
        <v>195</v>
      </c>
      <c r="F978" s="6">
        <v>197</v>
      </c>
      <c r="U978" s="5539">
        <v>972</v>
      </c>
      <c r="V978" s="6">
        <v>242.33053085501035</v>
      </c>
      <c r="W978" s="6">
        <v>60.281586408836482</v>
      </c>
      <c r="X978" s="6">
        <v>235.00218138874678</v>
      </c>
      <c r="Y978" s="6">
        <v>155.601950263297</v>
      </c>
      <c r="Z978" s="6" t="str">
        <v>Cluster2</v>
      </c>
      <c r="AA978" s="6">
        <v>60.281586408836482</v>
      </c>
    </row>
    <row r="979" spans="3:27" ht="16.5" customHeight="1">
      <c r="C979" s="7">
        <v>973</v>
      </c>
      <c r="D979" s="6">
        <v>195</v>
      </c>
      <c r="E979" s="6">
        <v>195</v>
      </c>
      <c r="F979" s="6">
        <v>197</v>
      </c>
      <c r="U979" s="5539">
        <v>973</v>
      </c>
      <c r="V979" s="6">
        <v>242.33053085501035</v>
      </c>
      <c r="W979" s="6">
        <v>60.281586408836482</v>
      </c>
      <c r="X979" s="6">
        <v>235.00218138874678</v>
      </c>
      <c r="Y979" s="6">
        <v>155.601950263297</v>
      </c>
      <c r="Z979" s="6" t="str">
        <v>Cluster2</v>
      </c>
      <c r="AA979" s="6">
        <v>60.281586408836482</v>
      </c>
    </row>
    <row r="980" spans="3:27" ht="16.5" customHeight="1">
      <c r="C980" s="7">
        <v>974</v>
      </c>
      <c r="D980" s="6">
        <v>194</v>
      </c>
      <c r="E980" s="6">
        <v>194</v>
      </c>
      <c r="F980" s="6">
        <v>196</v>
      </c>
      <c r="U980" s="5539">
        <v>974</v>
      </c>
      <c r="V980" s="6">
        <v>240.91633409514534</v>
      </c>
      <c r="W980" s="6">
        <v>62.012479611129578</v>
      </c>
      <c r="X980" s="6">
        <v>233.44193999041403</v>
      </c>
      <c r="Y980" s="6">
        <v>154.01428719962513</v>
      </c>
      <c r="Z980" s="6" t="str">
        <v>Cluster2</v>
      </c>
      <c r="AA980" s="6">
        <v>62.012479611129578</v>
      </c>
    </row>
    <row r="981" spans="3:27" ht="16.5" customHeight="1">
      <c r="C981" s="7">
        <v>975</v>
      </c>
      <c r="D981" s="6">
        <v>193</v>
      </c>
      <c r="E981" s="6">
        <v>194</v>
      </c>
      <c r="F981" s="6">
        <v>196</v>
      </c>
      <c r="U981" s="5539">
        <v>975</v>
      </c>
      <c r="V981" s="6">
        <v>240.92036648775064</v>
      </c>
      <c r="W981" s="6">
        <v>62.566865462597292</v>
      </c>
      <c r="X981" s="6">
        <v>232.6190457707043</v>
      </c>
      <c r="Y981" s="6">
        <v>153.18875524571925</v>
      </c>
      <c r="Z981" s="6" t="str">
        <v>Cluster2</v>
      </c>
      <c r="AA981" s="6">
        <v>62.566865462597292</v>
      </c>
    </row>
    <row r="982" spans="3:27" ht="16.5" customHeight="1">
      <c r="C982" s="7">
        <v>976</v>
      </c>
      <c r="D982" s="6">
        <v>193</v>
      </c>
      <c r="E982" s="6">
        <v>194</v>
      </c>
      <c r="F982" s="6">
        <v>196</v>
      </c>
      <c r="U982" s="5539">
        <v>976</v>
      </c>
      <c r="V982" s="6">
        <v>240.92036648775064</v>
      </c>
      <c r="W982" s="6">
        <v>62.566865462597292</v>
      </c>
      <c r="X982" s="6">
        <v>232.6190457707043</v>
      </c>
      <c r="Y982" s="6">
        <v>153.18875524571925</v>
      </c>
      <c r="Z982" s="6" t="str">
        <v>Cluster2</v>
      </c>
      <c r="AA982" s="6">
        <v>62.566865462597292</v>
      </c>
    </row>
    <row r="983" spans="3:27" ht="16.5" customHeight="1">
      <c r="C983" s="7">
        <v>977</v>
      </c>
      <c r="D983" s="6">
        <v>193</v>
      </c>
      <c r="E983" s="6">
        <v>194</v>
      </c>
      <c r="F983" s="6">
        <v>196</v>
      </c>
      <c r="U983" s="5539">
        <v>977</v>
      </c>
      <c r="V983" s="6">
        <v>240.92036648775064</v>
      </c>
      <c r="W983" s="6">
        <v>62.566865462597292</v>
      </c>
      <c r="X983" s="6">
        <v>232.6190457707043</v>
      </c>
      <c r="Y983" s="6">
        <v>153.18875524571925</v>
      </c>
      <c r="Z983" s="6" t="str">
        <v>Cluster2</v>
      </c>
      <c r="AA983" s="6">
        <v>62.566865462597292</v>
      </c>
    </row>
    <row r="984" spans="3:27" ht="16.5" customHeight="1">
      <c r="C984" s="7">
        <v>978</v>
      </c>
      <c r="D984" s="6">
        <v>193</v>
      </c>
      <c r="E984" s="6">
        <v>194</v>
      </c>
      <c r="F984" s="6">
        <v>196</v>
      </c>
      <c r="U984" s="5539">
        <v>978</v>
      </c>
      <c r="V984" s="6">
        <v>240.92036648775064</v>
      </c>
      <c r="W984" s="6">
        <v>62.566865462597292</v>
      </c>
      <c r="X984" s="6">
        <v>232.6190457707043</v>
      </c>
      <c r="Y984" s="6">
        <v>153.18875524571925</v>
      </c>
      <c r="Z984" s="6" t="str">
        <v>Cluster2</v>
      </c>
      <c r="AA984" s="6">
        <v>62.566865462597292</v>
      </c>
    </row>
    <row r="985" spans="3:27" ht="16.5" customHeight="1">
      <c r="C985" s="7">
        <v>979</v>
      </c>
      <c r="D985" s="6">
        <v>193</v>
      </c>
      <c r="E985" s="6">
        <v>194</v>
      </c>
      <c r="F985" s="6">
        <v>196</v>
      </c>
      <c r="U985" s="5539">
        <v>979</v>
      </c>
      <c r="V985" s="6">
        <v>240.92036648775064</v>
      </c>
      <c r="W985" s="6">
        <v>62.566865462597292</v>
      </c>
      <c r="X985" s="6">
        <v>232.6190457707043</v>
      </c>
      <c r="Y985" s="6">
        <v>153.18875524571925</v>
      </c>
      <c r="Z985" s="6" t="str">
        <v>Cluster2</v>
      </c>
      <c r="AA985" s="6">
        <v>62.566865462597292</v>
      </c>
    </row>
    <row r="986" spans="3:27" ht="16.5" customHeight="1">
      <c r="C986" s="7">
        <v>980</v>
      </c>
      <c r="D986" s="6">
        <v>192</v>
      </c>
      <c r="E986" s="6">
        <v>193</v>
      </c>
      <c r="F986" s="6">
        <v>195</v>
      </c>
      <c r="U986" s="5539">
        <v>980</v>
      </c>
      <c r="V986" s="6">
        <v>239.51454410528945</v>
      </c>
      <c r="W986" s="6">
        <v>64.298449603155234</v>
      </c>
      <c r="X986" s="6">
        <v>231.06002368279033</v>
      </c>
      <c r="Y986" s="6">
        <v>151.60220469900804</v>
      </c>
      <c r="Z986" s="6" t="str">
        <v>Cluster2</v>
      </c>
      <c r="AA986" s="6">
        <v>64.298449603155234</v>
      </c>
    </row>
    <row r="987" spans="3:27" ht="16.5" customHeight="1">
      <c r="C987" s="7">
        <v>981</v>
      </c>
      <c r="D987" s="6">
        <v>194</v>
      </c>
      <c r="E987" s="6">
        <v>196</v>
      </c>
      <c r="F987" s="6">
        <v>195</v>
      </c>
      <c r="U987" s="5539">
        <v>981</v>
      </c>
      <c r="V987" s="6">
        <v>241.66164437492421</v>
      </c>
      <c r="W987" s="6">
        <v>61.436988514696353</v>
      </c>
      <c r="X987" s="6">
        <v>233.34003268658211</v>
      </c>
      <c r="Y987" s="6">
        <v>154.76555515191632</v>
      </c>
      <c r="Z987" s="6" t="str">
        <v>Cluster2</v>
      </c>
      <c r="AA987" s="6">
        <v>61.436988514696353</v>
      </c>
    </row>
    <row r="988" spans="3:27" ht="16.5" customHeight="1">
      <c r="C988" s="7">
        <v>982</v>
      </c>
      <c r="D988" s="6">
        <v>182</v>
      </c>
      <c r="E988" s="6">
        <v>197</v>
      </c>
      <c r="F988" s="6">
        <v>190</v>
      </c>
      <c r="U988" s="5539">
        <v>982</v>
      </c>
      <c r="V988" s="6">
        <v>239.29262245030222</v>
      </c>
      <c r="W988" s="6">
        <v>71.155003742065745</v>
      </c>
      <c r="X988" s="6">
        <v>221.09298070194345</v>
      </c>
      <c r="Y988" s="6">
        <v>144.33702822888134</v>
      </c>
      <c r="Z988" s="6" t="str">
        <v>Cluster2</v>
      </c>
      <c r="AA988" s="6">
        <v>71.155003742065745</v>
      </c>
    </row>
    <row r="989" spans="3:27" ht="16.5" customHeight="1">
      <c r="C989" s="7">
        <v>983</v>
      </c>
      <c r="D989" s="6">
        <v>155</v>
      </c>
      <c r="E989" s="6">
        <v>198</v>
      </c>
      <c r="F989" s="6">
        <v>179</v>
      </c>
      <c r="U989" s="5539">
        <v>983</v>
      </c>
      <c r="V989" s="6">
        <v>235.73853421176889</v>
      </c>
      <c r="W989" s="6">
        <v>96.228397977068212</v>
      </c>
      <c r="X989" s="6">
        <v>193.70919685251894</v>
      </c>
      <c r="Y989" s="6">
        <v>121.92621092689032</v>
      </c>
      <c r="Z989" s="6" t="str">
        <v>Cluster2</v>
      </c>
      <c r="AA989" s="6">
        <v>96.228397977068212</v>
      </c>
    </row>
    <row r="990" spans="3:27" ht="16.5" customHeight="1">
      <c r="C990" s="7">
        <v>984</v>
      </c>
      <c r="D990" s="6">
        <v>74</v>
      </c>
      <c r="E990" s="6">
        <v>141</v>
      </c>
      <c r="F990" s="6">
        <v>110</v>
      </c>
      <c r="U990" s="5539">
        <v>984</v>
      </c>
      <c r="V990" s="6">
        <v>188.57100866808551</v>
      </c>
      <c r="W990" s="6">
        <v>216.28184530822693</v>
      </c>
      <c r="X990" s="6">
        <v>81.406956107973514</v>
      </c>
      <c r="Y990" s="6">
        <v>52.176666200750788</v>
      </c>
      <c r="Z990" s="6" t="str">
        <v>Cluster4</v>
      </c>
      <c r="AA990" s="6">
        <v>52.176666200750788</v>
      </c>
    </row>
    <row r="991" spans="3:27" ht="16.5" customHeight="1">
      <c r="C991" s="7">
        <v>985</v>
      </c>
      <c r="D991" s="6">
        <v>25</v>
      </c>
      <c r="E991" s="6">
        <v>112</v>
      </c>
      <c r="F991" s="6">
        <v>69</v>
      </c>
      <c r="U991" s="5539">
        <v>985</v>
      </c>
      <c r="V991" s="6">
        <v>196.52733780942424</v>
      </c>
      <c r="W991" s="6">
        <v>286.43066429054312</v>
      </c>
      <c r="X991" s="6">
        <v>40.985523451850511</v>
      </c>
      <c r="Y991" s="6">
        <v>96.473245969470128</v>
      </c>
      <c r="Z991" s="6" t="str">
        <v>Cluster3</v>
      </c>
      <c r="AA991" s="6">
        <v>40.985523451850511</v>
      </c>
    </row>
    <row r="992" spans="3:27" ht="16.5" customHeight="1">
      <c r="C992" s="7">
        <v>986</v>
      </c>
      <c r="D992" s="6">
        <v>18</v>
      </c>
      <c r="E992" s="6">
        <v>120</v>
      </c>
      <c r="F992" s="6">
        <v>70</v>
      </c>
      <c r="U992" s="5539">
        <v>986</v>
      </c>
      <c r="V992" s="6">
        <v>206.50017669071835</v>
      </c>
      <c r="W992" s="6">
        <v>287.69225687006292</v>
      </c>
      <c r="X992" s="6">
        <v>30.39864818169902</v>
      </c>
      <c r="Y992" s="6">
        <v>98.733606639186661</v>
      </c>
      <c r="Z992" s="6" t="str">
        <v>Cluster3</v>
      </c>
      <c r="AA992" s="6">
        <v>30.39864818169902</v>
      </c>
    </row>
    <row r="993" spans="3:27" ht="16.5" customHeight="1">
      <c r="C993" s="7">
        <v>987</v>
      </c>
      <c r="D993" s="6">
        <v>11</v>
      </c>
      <c r="E993" s="6">
        <v>124</v>
      </c>
      <c r="F993" s="6">
        <v>68</v>
      </c>
      <c r="U993" s="5539">
        <v>987</v>
      </c>
      <c r="V993" s="6">
        <v>214.01697202052446</v>
      </c>
      <c r="W993" s="6">
        <v>292.46572740667671</v>
      </c>
      <c r="X993" s="6">
        <v>23.92297197556573</v>
      </c>
      <c r="Y993" s="6">
        <v>104.23548524660869</v>
      </c>
      <c r="Z993" s="6" t="str">
        <v>Cluster3</v>
      </c>
      <c r="AA993" s="6">
        <v>23.92297197556573</v>
      </c>
    </row>
    <row r="994" spans="3:27" ht="16.5" customHeight="1">
      <c r="C994" s="7">
        <v>988</v>
      </c>
      <c r="D994" s="6">
        <v>5</v>
      </c>
      <c r="E994" s="6">
        <v>125</v>
      </c>
      <c r="F994" s="6">
        <v>64</v>
      </c>
      <c r="U994" s="5539">
        <v>988</v>
      </c>
      <c r="V994" s="6">
        <v>218.9594133068847</v>
      </c>
      <c r="W994" s="6">
        <v>298.81925743155483</v>
      </c>
      <c r="X994" s="6">
        <v>22.569700357128085</v>
      </c>
      <c r="Y994" s="6">
        <v>110.91793076803145</v>
      </c>
      <c r="Z994" s="6" t="str">
        <v>Cluster3</v>
      </c>
      <c r="AA994" s="6">
        <v>22.569700357128085</v>
      </c>
    </row>
    <row r="995" spans="3:27" ht="16.5" customHeight="1">
      <c r="C995" s="7">
        <v>989</v>
      </c>
      <c r="D995" s="6">
        <v>8</v>
      </c>
      <c r="E995" s="6">
        <v>128</v>
      </c>
      <c r="F995" s="6">
        <v>66</v>
      </c>
      <c r="U995" s="5539">
        <v>989</v>
      </c>
      <c r="V995" s="6">
        <v>218.16148567833059</v>
      </c>
      <c r="W995" s="6">
        <v>294.39311922473127</v>
      </c>
      <c r="X995" s="6">
        <v>19.814513112182883</v>
      </c>
      <c r="Y995" s="6">
        <v>107.86181623129313</v>
      </c>
      <c r="Z995" s="6" t="str">
        <v>Cluster3</v>
      </c>
      <c r="AA995" s="6">
        <v>19.814513112182883</v>
      </c>
    </row>
    <row r="996" spans="3:27" ht="16.5" customHeight="1">
      <c r="C996" s="7">
        <v>990</v>
      </c>
      <c r="D996" s="6">
        <v>7</v>
      </c>
      <c r="E996" s="6">
        <v>125</v>
      </c>
      <c r="F996" s="6">
        <v>64</v>
      </c>
      <c r="U996" s="5539">
        <v>990</v>
      </c>
      <c r="V996" s="6">
        <v>217.23107228524739</v>
      </c>
      <c r="W996" s="6">
        <v>297.32947812041419</v>
      </c>
      <c r="X996" s="6">
        <v>22.944044034141726</v>
      </c>
      <c r="Y996" s="6">
        <v>109.81802776235462</v>
      </c>
      <c r="Z996" s="6" t="str">
        <v>Cluster3</v>
      </c>
      <c r="AA996" s="6">
        <v>22.944044034141726</v>
      </c>
    </row>
    <row r="997" spans="3:27" ht="16.5" customHeight="1">
      <c r="C997" s="7">
        <v>991</v>
      </c>
      <c r="D997" s="6">
        <v>9</v>
      </c>
      <c r="E997" s="6">
        <v>125</v>
      </c>
      <c r="F997" s="6">
        <v>64</v>
      </c>
      <c r="U997" s="5539">
        <v>991</v>
      </c>
      <c r="V997" s="6">
        <v>215.50743109392212</v>
      </c>
      <c r="W997" s="6">
        <v>295.84571740481539</v>
      </c>
      <c r="X997" s="6">
        <v>23.483333218917661</v>
      </c>
      <c r="Y997" s="6">
        <v>108.74378638508391</v>
      </c>
      <c r="Z997" s="6" t="str">
        <v>Cluster3</v>
      </c>
      <c r="AA997" s="6">
        <v>23.483333218917661</v>
      </c>
    </row>
    <row r="998" spans="3:27" ht="16.5" customHeight="1">
      <c r="C998" s="7">
        <v>992</v>
      </c>
      <c r="D998" s="6">
        <v>9</v>
      </c>
      <c r="E998" s="6">
        <v>125</v>
      </c>
      <c r="F998" s="6">
        <v>64</v>
      </c>
      <c r="U998" s="5539">
        <v>992</v>
      </c>
      <c r="V998" s="6">
        <v>215.50743109392212</v>
      </c>
      <c r="W998" s="6">
        <v>295.84571740481539</v>
      </c>
      <c r="X998" s="6">
        <v>23.483333218917661</v>
      </c>
      <c r="Y998" s="6">
        <v>108.74378638508391</v>
      </c>
      <c r="Z998" s="6" t="str">
        <v>Cluster3</v>
      </c>
      <c r="AA998" s="6">
        <v>23.483333218917661</v>
      </c>
    </row>
    <row r="999" spans="3:27" ht="16.5" customHeight="1">
      <c r="C999" s="7">
        <v>993</v>
      </c>
      <c r="D999" s="6">
        <v>4</v>
      </c>
      <c r="E999" s="6">
        <v>127</v>
      </c>
      <c r="F999" s="6">
        <v>64</v>
      </c>
      <c r="U999" s="5539">
        <v>993</v>
      </c>
      <c r="V999" s="6">
        <v>220.77555854938561</v>
      </c>
      <c r="W999" s="6">
        <v>298.8638078304042</v>
      </c>
      <c r="X999" s="6">
        <v>20.633423563832046</v>
      </c>
      <c r="Y999" s="6">
        <v>111.63544506744134</v>
      </c>
      <c r="Z999" s="6" t="str">
        <v>Cluster3</v>
      </c>
      <c r="AA999" s="6">
        <v>20.633423563832046</v>
      </c>
    </row>
    <row r="1000" spans="3:27" ht="16.5" customHeight="1">
      <c r="C1000" s="7">
        <v>994</v>
      </c>
      <c r="D1000" s="6">
        <v>3</v>
      </c>
      <c r="E1000" s="6">
        <v>129</v>
      </c>
      <c r="F1000" s="6">
        <v>65</v>
      </c>
      <c r="U1000" s="5539">
        <v>994</v>
      </c>
      <c r="V1000" s="6">
        <v>222.76328046626591</v>
      </c>
      <c r="W1000" s="6">
        <v>298.36355124620445</v>
      </c>
      <c r="X1000" s="6">
        <v>18.31718152446766</v>
      </c>
      <c r="Y1000" s="6">
        <v>111.57720458273273</v>
      </c>
      <c r="Z1000" s="6" t="str">
        <v>Cluster3</v>
      </c>
      <c r="AA1000" s="6">
        <v>18.31718152446766</v>
      </c>
    </row>
    <row r="1001" spans="3:27" ht="16.5" customHeight="1">
      <c r="C1001" s="7">
        <v>995</v>
      </c>
      <c r="D1001" s="6">
        <v>4</v>
      </c>
      <c r="E1001" s="6">
        <v>130</v>
      </c>
      <c r="F1001" s="6">
        <v>66</v>
      </c>
      <c r="U1001" s="5539">
        <v>995</v>
      </c>
      <c r="V1001" s="6">
        <v>222.55984650138416</v>
      </c>
      <c r="W1001" s="6">
        <v>296.70714643346855</v>
      </c>
      <c r="X1001" s="6">
        <v>17.099855262009932</v>
      </c>
      <c r="Y1001" s="6">
        <v>110.30430112479721</v>
      </c>
      <c r="Z1001" s="6" t="str">
        <v>Cluster3</v>
      </c>
      <c r="AA1001" s="6">
        <v>17.099855262009932</v>
      </c>
    </row>
    <row r="1002" spans="3:27" ht="16.5" customHeight="1">
      <c r="C1002" s="7">
        <v>996</v>
      </c>
      <c r="D1002" s="6">
        <v>3</v>
      </c>
      <c r="E1002" s="6">
        <v>129</v>
      </c>
      <c r="F1002" s="6">
        <v>65</v>
      </c>
      <c r="U1002" s="5539">
        <v>996</v>
      </c>
      <c r="V1002" s="6">
        <v>222.76328046626591</v>
      </c>
      <c r="W1002" s="6">
        <v>298.36355124620445</v>
      </c>
      <c r="X1002" s="6">
        <v>18.31718152446766</v>
      </c>
      <c r="Y1002" s="6">
        <v>111.57720458273273</v>
      </c>
      <c r="Z1002" s="6" t="str">
        <v>Cluster3</v>
      </c>
      <c r="AA1002" s="6">
        <v>18.31718152446766</v>
      </c>
    </row>
    <row r="1003" spans="3:27" ht="16.5" customHeight="1">
      <c r="C1003" s="7">
        <v>997</v>
      </c>
      <c r="D1003" s="6">
        <v>3</v>
      </c>
      <c r="E1003" s="6">
        <v>127</v>
      </c>
      <c r="F1003" s="6">
        <v>67</v>
      </c>
      <c r="U1003" s="5539">
        <v>997</v>
      </c>
      <c r="V1003" s="6">
        <v>222.14593872079809</v>
      </c>
      <c r="W1003" s="6">
        <v>297.94036122087766</v>
      </c>
      <c r="X1003" s="6">
        <v>19.455636936245501</v>
      </c>
      <c r="Y1003" s="6">
        <v>109.75796526982515</v>
      </c>
      <c r="Z1003" s="6" t="str">
        <v>Cluster3</v>
      </c>
      <c r="AA1003" s="6">
        <v>19.455636936245501</v>
      </c>
    </row>
    <row r="1004" spans="3:27" ht="16.5" customHeight="1">
      <c r="C1004" s="7">
        <v>998</v>
      </c>
      <c r="D1004" s="6">
        <v>4</v>
      </c>
      <c r="E1004" s="6">
        <v>126</v>
      </c>
      <c r="F1004" s="6">
        <v>69</v>
      </c>
      <c r="U1004" s="5539">
        <v>998</v>
      </c>
      <c r="V1004" s="6">
        <v>221.17087039803266</v>
      </c>
      <c r="W1004" s="6">
        <v>296.4318217510363</v>
      </c>
      <c r="X1004" s="6">
        <v>20.024390424910369</v>
      </c>
      <c r="Y1004" s="6">
        <v>107.47279099582762</v>
      </c>
      <c r="Z1004" s="6" t="str">
        <v>Cluster3</v>
      </c>
      <c r="AA1004" s="6">
        <v>20.024390424910369</v>
      </c>
    </row>
    <row r="1005" spans="3:27" ht="16.5" customHeight="1">
      <c r="C1005" s="7">
        <v>999</v>
      </c>
      <c r="D1005" s="6">
        <v>8</v>
      </c>
      <c r="E1005" s="6">
        <v>125</v>
      </c>
      <c r="F1005" s="6">
        <v>72</v>
      </c>
      <c r="U1005" s="5539">
        <v>999</v>
      </c>
      <c r="V1005" s="6">
        <v>217.84276477555537</v>
      </c>
      <c r="W1005" s="6">
        <v>292.12429209564561</v>
      </c>
      <c r="X1005" s="6">
        <v>21.480723128201777</v>
      </c>
      <c r="Y1005" s="6">
        <v>102.64561953570227</v>
      </c>
      <c r="Z1005" s="6" t="str">
        <v>Cluster3</v>
      </c>
      <c r="AA1005" s="6">
        <v>21.480723128201777</v>
      </c>
    </row>
    <row r="1006" spans="3:27" ht="16.5" customHeight="1">
      <c r="C1006" s="7">
        <v>1000</v>
      </c>
      <c r="D1006" s="6">
        <v>11</v>
      </c>
      <c r="E1006" s="6">
        <v>125</v>
      </c>
      <c r="F1006" s="6">
        <v>73</v>
      </c>
      <c r="U1006" s="5539">
        <v>1000</v>
      </c>
      <c r="V1006" s="6">
        <v>215.48700794946728</v>
      </c>
      <c r="W1006" s="6">
        <v>289.31991465489352</v>
      </c>
      <c r="X1006" s="6">
        <v>22.525814458914496</v>
      </c>
      <c r="Y1006" s="6">
        <v>100.13119269759419</v>
      </c>
      <c r="Z1006" s="6" t="str">
        <v>Cluster3</v>
      </c>
      <c r="AA1006" s="6">
        <v>22.525814458914496</v>
      </c>
    </row>
    <row r="1007" spans="3:27" ht="16.5" customHeight="1">
      <c r="C1007" s="7">
        <v>1001</v>
      </c>
      <c r="D1007" s="6">
        <v>166</v>
      </c>
      <c r="E1007" s="6">
        <v>21</v>
      </c>
      <c r="F1007" s="6">
        <v>38</v>
      </c>
      <c r="U1007" s="5539">
        <v>1001</v>
      </c>
      <c r="V1007" s="6">
        <v>30.179909704903054</v>
      </c>
      <c r="W1007" s="6">
        <v>292.75672176413752</v>
      </c>
      <c r="X1007" s="6">
        <v>209.04456135502963</v>
      </c>
      <c r="Y1007" s="6">
        <v>181.65356553561602</v>
      </c>
      <c r="Z1007" s="6" t="str">
        <v>Cluster1</v>
      </c>
      <c r="AA1007" s="6">
        <v>30.179909704903054</v>
      </c>
    </row>
    <row r="1008" spans="3:27" ht="16.5" customHeight="1">
      <c r="C1008" s="7">
        <v>1002</v>
      </c>
      <c r="D1008" s="6">
        <v>174</v>
      </c>
      <c r="E1008" s="6">
        <v>22</v>
      </c>
      <c r="F1008" s="6">
        <v>37</v>
      </c>
      <c r="U1008" s="5539">
        <v>1002</v>
      </c>
      <c r="V1008" s="6">
        <v>22.374401193837393</v>
      </c>
      <c r="W1008" s="6">
        <v>291.11536005790288</v>
      </c>
      <c r="X1008" s="6">
        <v>214.97506466341565</v>
      </c>
      <c r="Y1008" s="6">
        <v>186.26914966244587</v>
      </c>
      <c r="Z1008" s="6" t="str">
        <v>Cluster1</v>
      </c>
      <c r="AA1008" s="6">
        <v>22.374401193837393</v>
      </c>
    </row>
    <row r="1009" spans="3:27" ht="16.5" customHeight="1">
      <c r="C1009" s="7">
        <v>1003</v>
      </c>
      <c r="D1009" s="6">
        <v>183</v>
      </c>
      <c r="E1009" s="6">
        <v>15</v>
      </c>
      <c r="F1009" s="6">
        <v>30</v>
      </c>
      <c r="U1009" s="5539">
        <v>1003</v>
      </c>
      <c r="V1009" s="6">
        <v>13.254565191529077</v>
      </c>
      <c r="W1009" s="6">
        <v>299.35740881732295</v>
      </c>
      <c r="X1009" s="6">
        <v>227.42994374006847</v>
      </c>
      <c r="Y1009" s="6">
        <v>199.50670944369728</v>
      </c>
      <c r="Z1009" s="6" t="str">
        <v>Cluster1</v>
      </c>
      <c r="AA1009" s="6">
        <v>13.254565191529077</v>
      </c>
    </row>
    <row r="1010" spans="3:27" ht="16.5" customHeight="1">
      <c r="C1010" s="7">
        <v>1004</v>
      </c>
      <c r="D1010" s="6">
        <v>189</v>
      </c>
      <c r="E1010" s="6">
        <v>13</v>
      </c>
      <c r="F1010" s="6">
        <v>26</v>
      </c>
      <c r="U1010" s="5539">
        <v>1004</v>
      </c>
      <c r="V1010" s="6">
        <v>10.164102064250333</v>
      </c>
      <c r="W1010" s="6">
        <v>302.67553884275134</v>
      </c>
      <c r="X1010" s="6">
        <v>234.13647785598167</v>
      </c>
      <c r="Y1010" s="6">
        <v>206.56721059426897</v>
      </c>
      <c r="Z1010" s="6" t="str">
        <v>Cluster1</v>
      </c>
      <c r="AA1010" s="6">
        <v>10.164102064250333</v>
      </c>
    </row>
    <row r="1011" spans="3:27" ht="16.5" customHeight="1">
      <c r="C1011" s="7">
        <v>1005</v>
      </c>
      <c r="D1011" s="6">
        <v>191</v>
      </c>
      <c r="E1011" s="6">
        <v>14</v>
      </c>
      <c r="F1011" s="6">
        <v>24</v>
      </c>
      <c r="U1011" s="5539">
        <v>1005</v>
      </c>
      <c r="V1011" s="6">
        <v>9.0412545616493372</v>
      </c>
      <c r="W1011" s="6">
        <v>303.07411739153315</v>
      </c>
      <c r="X1011" s="6">
        <v>235.58436394029948</v>
      </c>
      <c r="Y1011" s="6">
        <v>208.51676290424129</v>
      </c>
      <c r="Z1011" s="6" t="str">
        <v>Cluster1</v>
      </c>
      <c r="AA1011" s="6">
        <v>9.0412545616493372</v>
      </c>
    </row>
    <row r="1012" spans="3:27" ht="16.5" customHeight="1">
      <c r="C1012" s="7">
        <v>1006</v>
      </c>
      <c r="D1012" s="6">
        <v>192</v>
      </c>
      <c r="E1012" s="6">
        <v>12</v>
      </c>
      <c r="F1012" s="6">
        <v>23</v>
      </c>
      <c r="U1012" s="5539">
        <v>1006</v>
      </c>
      <c r="V1012" s="6">
        <v>10.867953475678036</v>
      </c>
      <c r="W1012" s="6">
        <v>305.07488843118358</v>
      </c>
      <c r="X1012" s="6">
        <v>237.71455900327115</v>
      </c>
      <c r="Y1012" s="6">
        <v>210.7373731092145</v>
      </c>
      <c r="Z1012" s="6" t="str">
        <v>Cluster1</v>
      </c>
      <c r="AA1012" s="6">
        <v>10.867953475678036</v>
      </c>
    </row>
    <row r="1013" spans="3:27" ht="16.5" customHeight="1">
      <c r="C1013" s="7">
        <v>1007</v>
      </c>
      <c r="D1013" s="6">
        <v>193</v>
      </c>
      <c r="E1013" s="6">
        <v>12</v>
      </c>
      <c r="F1013" s="6">
        <v>27</v>
      </c>
      <c r="U1013" s="5539">
        <v>1007</v>
      </c>
      <c r="V1013" s="6">
        <v>9.4977173470839578</v>
      </c>
      <c r="W1013" s="6">
        <v>302.22846784289567</v>
      </c>
      <c r="X1013" s="6">
        <v>237.71299325544263</v>
      </c>
      <c r="Y1013" s="6">
        <v>208.8422978781779</v>
      </c>
      <c r="Z1013" s="6" t="str">
        <v>Cluster1</v>
      </c>
      <c r="AA1013" s="6">
        <v>9.4977173470839578</v>
      </c>
    </row>
    <row r="1014" spans="3:27" ht="16.5" customHeight="1">
      <c r="C1014" s="7">
        <v>1008</v>
      </c>
      <c r="D1014" s="6">
        <v>193</v>
      </c>
      <c r="E1014" s="6">
        <v>10</v>
      </c>
      <c r="F1014" s="6">
        <v>28</v>
      </c>
      <c r="U1014" s="5539">
        <v>1008</v>
      </c>
      <c r="V1014" s="6">
        <v>11.425248647466889</v>
      </c>
      <c r="W1014" s="6">
        <v>303.00675049316982</v>
      </c>
      <c r="X1014" s="6">
        <v>238.65254168932489</v>
      </c>
      <c r="Y1014" s="6">
        <v>209.24418506416217</v>
      </c>
      <c r="Z1014" s="6" t="str">
        <v>Cluster1</v>
      </c>
      <c r="AA1014" s="6">
        <v>11.425248647466889</v>
      </c>
    </row>
    <row r="1015" spans="3:27" ht="16.5" customHeight="1">
      <c r="C1015" s="7">
        <v>1009</v>
      </c>
      <c r="D1015" s="6">
        <v>195</v>
      </c>
      <c r="E1015" s="6">
        <v>10</v>
      </c>
      <c r="F1015" s="6">
        <v>28</v>
      </c>
      <c r="U1015" s="5539">
        <v>1009</v>
      </c>
      <c r="V1015" s="6">
        <v>11.342415843181705</v>
      </c>
      <c r="W1015" s="6">
        <v>302.78203512071531</v>
      </c>
      <c r="X1015" s="6">
        <v>240.25834727893442</v>
      </c>
      <c r="Y1015" s="6">
        <v>210.45745612573774</v>
      </c>
      <c r="Z1015" s="6" t="str">
        <v>Cluster1</v>
      </c>
      <c r="AA1015" s="6">
        <v>11.342415843181705</v>
      </c>
    </row>
    <row r="1016" spans="3:27" ht="16.5" customHeight="1">
      <c r="C1016" s="7">
        <v>1010</v>
      </c>
      <c r="D1016" s="6">
        <v>193</v>
      </c>
      <c r="E1016" s="6">
        <v>10</v>
      </c>
      <c r="F1016" s="6">
        <v>28</v>
      </c>
      <c r="U1016" s="5539">
        <v>1010</v>
      </c>
      <c r="V1016" s="6">
        <v>11.425248647466889</v>
      </c>
      <c r="W1016" s="6">
        <v>303.00675049316982</v>
      </c>
      <c r="X1016" s="6">
        <v>238.65254168932489</v>
      </c>
      <c r="Y1016" s="6">
        <v>209.24418506416217</v>
      </c>
      <c r="Z1016" s="6" t="str">
        <v>Cluster1</v>
      </c>
      <c r="AA1016" s="6">
        <v>11.425248647466889</v>
      </c>
    </row>
    <row r="1017" spans="3:27" ht="16.5" customHeight="1">
      <c r="C1017" s="7">
        <v>1011</v>
      </c>
      <c r="D1017" s="6">
        <v>190</v>
      </c>
      <c r="E1017" s="6">
        <v>12</v>
      </c>
      <c r="F1017" s="6">
        <v>26</v>
      </c>
      <c r="U1017" s="5539">
        <v>1011</v>
      </c>
      <c r="V1017" s="6">
        <v>10.536897306573652</v>
      </c>
      <c r="W1017" s="6">
        <v>303.26990584482894</v>
      </c>
      <c r="X1017" s="6">
        <v>235.50260361944012</v>
      </c>
      <c r="Y1017" s="6">
        <v>207.66553118383172</v>
      </c>
      <c r="Z1017" s="6" t="str">
        <v>Cluster1</v>
      </c>
      <c r="AA1017" s="6">
        <v>10.536897306573652</v>
      </c>
    </row>
    <row r="1018" spans="3:27" ht="16.5" customHeight="1">
      <c r="C1018" s="7">
        <v>1012</v>
      </c>
      <c r="D1018" s="6">
        <v>190</v>
      </c>
      <c r="E1018" s="6">
        <v>12</v>
      </c>
      <c r="F1018" s="6">
        <v>24</v>
      </c>
      <c r="U1018" s="5539">
        <v>1012</v>
      </c>
      <c r="V1018" s="6">
        <v>11.090879877055936</v>
      </c>
      <c r="W1018" s="6">
        <v>304.63326093239039</v>
      </c>
      <c r="X1018" s="6">
        <v>235.90804979265002</v>
      </c>
      <c r="Y1018" s="6">
        <v>208.92185937993233</v>
      </c>
      <c r="Z1018" s="6" t="str">
        <v>Cluster1</v>
      </c>
      <c r="AA1018" s="6">
        <v>11.090879877055936</v>
      </c>
    </row>
    <row r="1019" spans="3:27" ht="16.5" customHeight="1">
      <c r="C1019" s="7">
        <v>1013</v>
      </c>
      <c r="D1019" s="6">
        <v>190</v>
      </c>
      <c r="E1019" s="6">
        <v>12</v>
      </c>
      <c r="F1019" s="6">
        <v>24</v>
      </c>
      <c r="U1019" s="5539">
        <v>1013</v>
      </c>
      <c r="V1019" s="6">
        <v>11.090879877055936</v>
      </c>
      <c r="W1019" s="6">
        <v>304.63326093239039</v>
      </c>
      <c r="X1019" s="6">
        <v>235.90804979265002</v>
      </c>
      <c r="Y1019" s="6">
        <v>208.92185937993233</v>
      </c>
      <c r="Z1019" s="6" t="str">
        <v>Cluster1</v>
      </c>
      <c r="AA1019" s="6">
        <v>11.090879877055936</v>
      </c>
    </row>
    <row r="1020" spans="3:27" ht="16.5" customHeight="1">
      <c r="C1020" s="7">
        <v>1014</v>
      </c>
      <c r="D1020" s="6">
        <v>189</v>
      </c>
      <c r="E1020" s="6">
        <v>11</v>
      </c>
      <c r="F1020" s="6">
        <v>23</v>
      </c>
      <c r="U1020" s="5539">
        <v>1014</v>
      </c>
      <c r="V1020" s="6">
        <v>12.712256519589774</v>
      </c>
      <c r="W1020" s="6">
        <v>306.16188795122196</v>
      </c>
      <c r="X1020" s="6">
        <v>235.88921562036288</v>
      </c>
      <c r="Y1020" s="6">
        <v>209.47261649827948</v>
      </c>
      <c r="Z1020" s="6" t="str">
        <v>Cluster1</v>
      </c>
      <c r="AA1020" s="6">
        <v>12.712256519589774</v>
      </c>
    </row>
    <row r="1021" spans="3:27" ht="16.5" customHeight="1">
      <c r="C1021" s="7">
        <v>1015</v>
      </c>
      <c r="D1021" s="6">
        <v>189</v>
      </c>
      <c r="E1021" s="6">
        <v>13</v>
      </c>
      <c r="F1021" s="6">
        <v>24</v>
      </c>
      <c r="U1021" s="5539">
        <v>1015</v>
      </c>
      <c r="V1021" s="6">
        <v>10.737335906569333</v>
      </c>
      <c r="W1021" s="6">
        <v>304.04155914762759</v>
      </c>
      <c r="X1021" s="6">
        <v>234.54428560133562</v>
      </c>
      <c r="Y1021" s="6">
        <v>207.8301782167409</v>
      </c>
      <c r="Z1021" s="6" t="str">
        <v>Cluster1</v>
      </c>
      <c r="AA1021" s="6">
        <v>10.737335906569333</v>
      </c>
    </row>
    <row r="1022" spans="3:27" ht="16.5" customHeight="1">
      <c r="C1022" s="7">
        <v>1016</v>
      </c>
      <c r="D1022" s="6">
        <v>189</v>
      </c>
      <c r="E1022" s="6">
        <v>13</v>
      </c>
      <c r="F1022" s="6">
        <v>23</v>
      </c>
      <c r="U1022" s="5539">
        <v>1016</v>
      </c>
      <c r="V1022" s="6">
        <v>11.148142812572223</v>
      </c>
      <c r="W1022" s="6">
        <v>304.72719541666373</v>
      </c>
      <c r="X1022" s="6">
        <v>234.75431355133617</v>
      </c>
      <c r="Y1022" s="6">
        <v>208.4659881612703</v>
      </c>
      <c r="Z1022" s="6" t="str">
        <v>Cluster1</v>
      </c>
      <c r="AA1022" s="6">
        <v>11.148142812572223</v>
      </c>
    </row>
    <row r="1023" spans="3:27" ht="16.5" customHeight="1">
      <c r="C1023" s="7">
        <v>1017</v>
      </c>
      <c r="D1023" s="6">
        <v>189</v>
      </c>
      <c r="E1023" s="6">
        <v>14</v>
      </c>
      <c r="F1023" s="6">
        <v>21</v>
      </c>
      <c r="U1023" s="5539">
        <v>1017</v>
      </c>
      <c r="V1023" s="6">
        <v>11.51530767901307</v>
      </c>
      <c r="W1023" s="6">
        <v>305.3919326013712</v>
      </c>
      <c r="X1023" s="6">
        <v>234.62449194165524</v>
      </c>
      <c r="Y1023" s="6">
        <v>209.2512467911958</v>
      </c>
      <c r="Z1023" s="6" t="str">
        <v>Cluster1</v>
      </c>
      <c r="AA1023" s="6">
        <v>11.51530767901307</v>
      </c>
    </row>
    <row r="1024" spans="3:27" ht="16.5" customHeight="1">
      <c r="C1024" s="7">
        <v>1018</v>
      </c>
      <c r="D1024" s="6">
        <v>189</v>
      </c>
      <c r="E1024" s="6">
        <v>14</v>
      </c>
      <c r="F1024" s="6">
        <v>19</v>
      </c>
      <c r="U1024" s="5539">
        <v>1018</v>
      </c>
      <c r="V1024" s="6">
        <v>12.82901876763545</v>
      </c>
      <c r="W1024" s="6">
        <v>306.77845487121635</v>
      </c>
      <c r="X1024" s="6">
        <v>235.07399657196487</v>
      </c>
      <c r="Y1024" s="6">
        <v>210.54561208577857</v>
      </c>
      <c r="Z1024" s="6" t="str">
        <v>Cluster1</v>
      </c>
      <c r="AA1024" s="6">
        <v>12.82901876763545</v>
      </c>
    </row>
    <row r="1025" spans="3:27" ht="16.5" customHeight="1">
      <c r="C1025" s="7">
        <v>1019</v>
      </c>
      <c r="D1025" s="6">
        <v>188</v>
      </c>
      <c r="E1025" s="6">
        <v>15</v>
      </c>
      <c r="F1025" s="6">
        <v>19</v>
      </c>
      <c r="U1025" s="5539">
        <v>1019</v>
      </c>
      <c r="V1025" s="6">
        <v>12.761915548363474</v>
      </c>
      <c r="W1025" s="6">
        <v>306.20069626927591</v>
      </c>
      <c r="X1025" s="6">
        <v>233.71820172075942</v>
      </c>
      <c r="Y1025" s="6">
        <v>209.47671569749519</v>
      </c>
      <c r="Z1025" s="6" t="str">
        <v>Cluster1</v>
      </c>
      <c r="AA1025" s="6">
        <v>12.761915548363474</v>
      </c>
    </row>
    <row r="1026" spans="3:27" ht="16.5" customHeight="1">
      <c r="C1026" s="7">
        <v>1020</v>
      </c>
      <c r="D1026" s="6">
        <v>188</v>
      </c>
      <c r="E1026" s="6">
        <v>15</v>
      </c>
      <c r="F1026" s="6">
        <v>19</v>
      </c>
      <c r="U1026" s="5539">
        <v>1020</v>
      </c>
      <c r="V1026" s="6">
        <v>12.761915548363474</v>
      </c>
      <c r="W1026" s="6">
        <v>306.20069626927591</v>
      </c>
      <c r="X1026" s="6">
        <v>233.71820172075942</v>
      </c>
      <c r="Y1026" s="6">
        <v>209.47671569749519</v>
      </c>
      <c r="Z1026" s="6" t="str">
        <v>Cluster1</v>
      </c>
      <c r="AA1026" s="6">
        <v>12.761915548363474</v>
      </c>
    </row>
    <row r="1027" spans="3:27" ht="16.5" customHeight="1">
      <c r="C1027" s="7">
        <v>1021</v>
      </c>
      <c r="D1027" s="6">
        <v>188</v>
      </c>
      <c r="E1027" s="6">
        <v>15</v>
      </c>
      <c r="F1027" s="6">
        <v>17</v>
      </c>
      <c r="U1027" s="5539">
        <v>1021</v>
      </c>
      <c r="V1027" s="6">
        <v>14.242468187135493</v>
      </c>
      <c r="W1027" s="6">
        <v>307.59657714441465</v>
      </c>
      <c r="X1027" s="6">
        <v>234.18652706981652</v>
      </c>
      <c r="Y1027" s="6">
        <v>210.78867356742501</v>
      </c>
      <c r="Z1027" s="6" t="str">
        <v>Cluster1</v>
      </c>
      <c r="AA1027" s="6">
        <v>14.242468187135493</v>
      </c>
    </row>
    <row r="1028" spans="3:27" ht="16.5" customHeight="1">
      <c r="C1028" s="7">
        <v>1022</v>
      </c>
      <c r="D1028" s="6">
        <v>188</v>
      </c>
      <c r="E1028" s="6">
        <v>15</v>
      </c>
      <c r="F1028" s="6">
        <v>17</v>
      </c>
      <c r="U1028" s="5539">
        <v>1022</v>
      </c>
      <c r="V1028" s="6">
        <v>14.242468187135493</v>
      </c>
      <c r="W1028" s="6">
        <v>307.59657714441465</v>
      </c>
      <c r="X1028" s="6">
        <v>234.18652706981652</v>
      </c>
      <c r="Y1028" s="6">
        <v>210.78867356742501</v>
      </c>
      <c r="Z1028" s="6" t="str">
        <v>Cluster1</v>
      </c>
      <c r="AA1028" s="6">
        <v>14.242468187135493</v>
      </c>
    </row>
    <row r="1029" spans="3:27" ht="16.5" customHeight="1">
      <c r="C1029" s="7">
        <v>1023</v>
      </c>
      <c r="D1029" s="6">
        <v>186</v>
      </c>
      <c r="E1029" s="6">
        <v>16</v>
      </c>
      <c r="F1029" s="6">
        <v>17</v>
      </c>
      <c r="U1029" s="5539">
        <v>1023</v>
      </c>
      <c r="V1029" s="6">
        <v>14.868544674351208</v>
      </c>
      <c r="W1029" s="6">
        <v>307.16211569767563</v>
      </c>
      <c r="X1029" s="6">
        <v>232.0392736608963</v>
      </c>
      <c r="Y1029" s="6">
        <v>209.15854901789885</v>
      </c>
      <c r="Z1029" s="6" t="str">
        <v>Cluster1</v>
      </c>
      <c r="AA1029" s="6">
        <v>14.868544674351208</v>
      </c>
    </row>
    <row r="1030" spans="3:27" ht="16.5" customHeight="1">
      <c r="C1030" s="7">
        <v>1024</v>
      </c>
      <c r="D1030" s="6">
        <v>186</v>
      </c>
      <c r="E1030" s="6">
        <v>16</v>
      </c>
      <c r="F1030" s="6">
        <v>17</v>
      </c>
      <c r="U1030" s="5539">
        <v>1024</v>
      </c>
      <c r="V1030" s="6">
        <v>14.868544674351208</v>
      </c>
      <c r="W1030" s="6">
        <v>307.16211569767563</v>
      </c>
      <c r="X1030" s="6">
        <v>232.0392736608963</v>
      </c>
      <c r="Y1030" s="6">
        <v>209.15854901789885</v>
      </c>
      <c r="Z1030" s="6" t="str">
        <v>Cluster1</v>
      </c>
      <c r="AA1030" s="6">
        <v>14.868544674351208</v>
      </c>
    </row>
    <row r="1031" spans="3:27" ht="16.5" customHeight="1">
      <c r="C1031" s="7">
        <v>1025</v>
      </c>
      <c r="D1031" s="6">
        <v>187</v>
      </c>
      <c r="E1031" s="6">
        <v>17</v>
      </c>
      <c r="F1031" s="6">
        <v>17</v>
      </c>
      <c r="U1031" s="5539">
        <v>1025</v>
      </c>
      <c r="V1031" s="6">
        <v>13.981075679632516</v>
      </c>
      <c r="W1031" s="6">
        <v>306.32708220120332</v>
      </c>
      <c r="X1031" s="6">
        <v>232.27930655737688</v>
      </c>
      <c r="Y1031" s="6">
        <v>209.24997045127233</v>
      </c>
      <c r="Z1031" s="6" t="str">
        <v>Cluster1</v>
      </c>
      <c r="AA1031" s="6">
        <v>13.981075679632516</v>
      </c>
    </row>
    <row r="1032" spans="3:27" ht="16.5" customHeight="1">
      <c r="C1032" s="7">
        <v>1026</v>
      </c>
      <c r="D1032" s="6">
        <v>186</v>
      </c>
      <c r="E1032" s="6">
        <v>16</v>
      </c>
      <c r="F1032" s="6">
        <v>16</v>
      </c>
      <c r="U1032" s="5539">
        <v>1026</v>
      </c>
      <c r="V1032" s="6">
        <v>15.62255825824248</v>
      </c>
      <c r="W1032" s="6">
        <v>307.86353999370812</v>
      </c>
      <c r="X1032" s="6">
        <v>232.28170471174536</v>
      </c>
      <c r="Y1032" s="6">
        <v>209.82369711194542</v>
      </c>
      <c r="Z1032" s="6" t="str">
        <v>Cluster1</v>
      </c>
      <c r="AA1032" s="6">
        <v>15.62255825824248</v>
      </c>
    </row>
    <row r="1033" spans="3:27" ht="16.5" customHeight="1">
      <c r="C1033" s="7">
        <v>1027</v>
      </c>
      <c r="D1033" s="6">
        <v>185</v>
      </c>
      <c r="E1033" s="6">
        <v>16</v>
      </c>
      <c r="F1033" s="6">
        <v>13</v>
      </c>
      <c r="U1033" s="5539">
        <v>1027</v>
      </c>
      <c r="V1033" s="6">
        <v>18.519702985673945</v>
      </c>
      <c r="W1033" s="6">
        <v>310.1148272761352</v>
      </c>
      <c r="X1033" s="6">
        <v>232.24333988455703</v>
      </c>
      <c r="Y1033" s="6">
        <v>211.27336242225971</v>
      </c>
      <c r="Z1033" s="6" t="str">
        <v>Cluster1</v>
      </c>
      <c r="AA1033" s="6">
        <v>18.519702985673945</v>
      </c>
    </row>
    <row r="1034" spans="3:27" ht="16.5" customHeight="1">
      <c r="C1034" s="7">
        <v>1028</v>
      </c>
      <c r="D1034" s="6">
        <v>185</v>
      </c>
      <c r="E1034" s="6">
        <v>16</v>
      </c>
      <c r="F1034" s="6">
        <v>13</v>
      </c>
      <c r="U1034" s="5539">
        <v>1028</v>
      </c>
      <c r="V1034" s="6">
        <v>18.519702985673945</v>
      </c>
      <c r="W1034" s="6">
        <v>310.1148272761352</v>
      </c>
      <c r="X1034" s="6">
        <v>232.24333988455703</v>
      </c>
      <c r="Y1034" s="6">
        <v>211.27336242225971</v>
      </c>
      <c r="Z1034" s="6" t="str">
        <v>Cluster1</v>
      </c>
      <c r="AA1034" s="6">
        <v>18.519702985673945</v>
      </c>
    </row>
    <row r="1035" spans="3:27" ht="16.5" customHeight="1">
      <c r="C1035" s="7">
        <v>1029</v>
      </c>
      <c r="D1035" s="6">
        <v>187</v>
      </c>
      <c r="E1035" s="6">
        <v>15</v>
      </c>
      <c r="F1035" s="6">
        <v>13</v>
      </c>
      <c r="U1035" s="5539">
        <v>1029</v>
      </c>
      <c r="V1035" s="6">
        <v>17.909597371408697</v>
      </c>
      <c r="W1035" s="6">
        <v>310.5387174694884</v>
      </c>
      <c r="X1035" s="6">
        <v>234.38019084530049</v>
      </c>
      <c r="Y1035" s="6">
        <v>212.87789914936954</v>
      </c>
      <c r="Z1035" s="6" t="str">
        <v>Cluster1</v>
      </c>
      <c r="AA1035" s="6">
        <v>17.909597371408697</v>
      </c>
    </row>
    <row r="1036" spans="3:27" ht="16.5" customHeight="1">
      <c r="C1036" s="7">
        <v>1030</v>
      </c>
      <c r="D1036" s="6">
        <v>188</v>
      </c>
      <c r="E1036" s="6">
        <v>16</v>
      </c>
      <c r="F1036" s="6">
        <v>14</v>
      </c>
      <c r="U1036" s="5539">
        <v>1030</v>
      </c>
      <c r="V1036" s="6">
        <v>16.314405555624784</v>
      </c>
      <c r="W1036" s="6">
        <v>309.00585282489391</v>
      </c>
      <c r="X1036" s="6">
        <v>234.36501396680532</v>
      </c>
      <c r="Y1036" s="6">
        <v>212.29829535439538</v>
      </c>
      <c r="Z1036" s="6" t="str">
        <v>Cluster1</v>
      </c>
      <c r="AA1036" s="6">
        <v>16.314405555624784</v>
      </c>
    </row>
    <row r="1037" spans="3:27" ht="16.5" customHeight="1">
      <c r="C1037" s="7">
        <v>1031</v>
      </c>
      <c r="D1037" s="6">
        <v>188</v>
      </c>
      <c r="E1037" s="6">
        <v>16</v>
      </c>
      <c r="F1037" s="6">
        <v>14</v>
      </c>
      <c r="U1037" s="5539">
        <v>1031</v>
      </c>
      <c r="V1037" s="6">
        <v>16.314405555624784</v>
      </c>
      <c r="W1037" s="6">
        <v>309.00585282489391</v>
      </c>
      <c r="X1037" s="6">
        <v>234.36501396680532</v>
      </c>
      <c r="Y1037" s="6">
        <v>212.29829535439538</v>
      </c>
      <c r="Z1037" s="6" t="str">
        <v>Cluster1</v>
      </c>
      <c r="AA1037" s="6">
        <v>16.314405555624784</v>
      </c>
    </row>
    <row r="1038" spans="3:27" ht="16.5" customHeight="1">
      <c r="C1038" s="7">
        <v>1032</v>
      </c>
      <c r="D1038" s="6">
        <v>186</v>
      </c>
      <c r="E1038" s="6">
        <v>17</v>
      </c>
      <c r="F1038" s="6">
        <v>14</v>
      </c>
      <c r="U1038" s="5539">
        <v>1032</v>
      </c>
      <c r="V1038" s="6">
        <v>16.922929690364253</v>
      </c>
      <c r="W1038" s="6">
        <v>308.57661630290852</v>
      </c>
      <c r="X1038" s="6">
        <v>232.22371720329357</v>
      </c>
      <c r="Y1038" s="6">
        <v>210.68459823475573</v>
      </c>
      <c r="Z1038" s="6" t="str">
        <v>Cluster1</v>
      </c>
      <c r="AA1038" s="6">
        <v>16.922929690364253</v>
      </c>
    </row>
    <row r="1039" spans="3:27" ht="16.5" customHeight="1">
      <c r="C1039" s="7">
        <v>1033</v>
      </c>
      <c r="D1039" s="6">
        <v>184</v>
      </c>
      <c r="E1039" s="6">
        <v>16</v>
      </c>
      <c r="F1039" s="6">
        <v>16</v>
      </c>
      <c r="U1039" s="5539">
        <v>1033</v>
      </c>
      <c r="V1039" s="6">
        <v>16.791373857697437</v>
      </c>
      <c r="W1039" s="6">
        <v>308.14296894468561</v>
      </c>
      <c r="X1039" s="6">
        <v>230.69840173127423</v>
      </c>
      <c r="Y1039" s="6">
        <v>208.69300902036451</v>
      </c>
      <c r="Z1039" s="6" t="str">
        <v>Cluster1</v>
      </c>
      <c r="AA1039" s="6">
        <v>16.791373857697437</v>
      </c>
    </row>
    <row r="1040" spans="3:27" ht="16.5" customHeight="1">
      <c r="C1040" s="7">
        <v>1034</v>
      </c>
      <c r="D1040" s="6">
        <v>183</v>
      </c>
      <c r="E1040" s="6">
        <v>17</v>
      </c>
      <c r="F1040" s="6">
        <v>19</v>
      </c>
      <c r="U1040" s="5539">
        <v>1034</v>
      </c>
      <c r="V1040" s="6">
        <v>15.207264203504057</v>
      </c>
      <c r="W1040" s="6">
        <v>305.48936727799259</v>
      </c>
      <c r="X1040" s="6">
        <v>228.62298450610643</v>
      </c>
      <c r="Y1040" s="6">
        <v>205.63986952303335</v>
      </c>
      <c r="Z1040" s="6" t="str">
        <v>Cluster1</v>
      </c>
      <c r="AA1040" s="6">
        <v>15.207264203504057</v>
      </c>
    </row>
    <row r="1041" spans="3:27" ht="16.5" customHeight="1">
      <c r="C1041" s="7">
        <v>1035</v>
      </c>
      <c r="D1041" s="6">
        <v>183</v>
      </c>
      <c r="E1041" s="6">
        <v>17</v>
      </c>
      <c r="F1041" s="6">
        <v>21</v>
      </c>
      <c r="U1041" s="5539">
        <v>1035</v>
      </c>
      <c r="V1041" s="6">
        <v>14.11663816059513</v>
      </c>
      <c r="W1041" s="6">
        <v>304.09696750335712</v>
      </c>
      <c r="X1041" s="6">
        <v>228.16077094681083</v>
      </c>
      <c r="Y1041" s="6">
        <v>204.31442791086724</v>
      </c>
      <c r="Z1041" s="6" t="str">
        <v>Cluster1</v>
      </c>
      <c r="AA1041" s="6">
        <v>14.11663816059513</v>
      </c>
    </row>
    <row r="1042" spans="3:27" ht="16.5" customHeight="1">
      <c r="C1042" s="7">
        <v>1036</v>
      </c>
      <c r="D1042" s="6">
        <v>182</v>
      </c>
      <c r="E1042" s="6">
        <v>17</v>
      </c>
      <c r="F1042" s="6">
        <v>23</v>
      </c>
      <c r="U1042" s="5539">
        <v>1036</v>
      </c>
      <c r="V1042" s="6">
        <v>14.115275984108768</v>
      </c>
      <c r="W1042" s="6">
        <v>302.86175525454075</v>
      </c>
      <c r="X1042" s="6">
        <v>226.92000101884307</v>
      </c>
      <c r="Y1042" s="6">
        <v>202.42877522665597</v>
      </c>
      <c r="Z1042" s="6" t="str">
        <v>Cluster1</v>
      </c>
      <c r="AA1042" s="6">
        <v>14.115275984108768</v>
      </c>
    </row>
    <row r="1043" spans="3:27" ht="16.5" customHeight="1">
      <c r="C1043" s="7">
        <v>1037</v>
      </c>
      <c r="D1043" s="6">
        <v>183</v>
      </c>
      <c r="E1043" s="6">
        <v>16</v>
      </c>
      <c r="F1043" s="6">
        <v>24</v>
      </c>
      <c r="U1043" s="5539">
        <v>1037</v>
      </c>
      <c r="V1043" s="6">
        <v>13.265275888021943</v>
      </c>
      <c r="W1043" s="6">
        <v>302.73090829259183</v>
      </c>
      <c r="X1043" s="6">
        <v>228.0651378190102</v>
      </c>
      <c r="Y1043" s="6">
        <v>202.84398967304236</v>
      </c>
      <c r="Z1043" s="6" t="str">
        <v>Cluster1</v>
      </c>
      <c r="AA1043" s="6">
        <v>13.265275888021943</v>
      </c>
    </row>
    <row r="1044" spans="3:27" ht="16.5" customHeight="1">
      <c r="C1044" s="7">
        <v>1038</v>
      </c>
      <c r="D1044" s="6">
        <v>181</v>
      </c>
      <c r="E1044" s="6">
        <v>17</v>
      </c>
      <c r="F1044" s="6">
        <v>24</v>
      </c>
      <c r="U1044" s="5539">
        <v>1038</v>
      </c>
      <c r="V1044" s="6">
        <v>14.703511997374894</v>
      </c>
      <c r="W1044" s="6">
        <v>302.3258405835831</v>
      </c>
      <c r="X1044" s="6">
        <v>225.90839326695794</v>
      </c>
      <c r="Y1044" s="6">
        <v>201.2041696124503</v>
      </c>
      <c r="Z1044" s="6" t="str">
        <v>Cluster1</v>
      </c>
      <c r="AA1044" s="6">
        <v>14.703511997374894</v>
      </c>
    </row>
    <row r="1045" spans="3:27" ht="16.5" customHeight="1">
      <c r="C1045" s="7">
        <v>1039</v>
      </c>
      <c r="D1045" s="6">
        <v>176</v>
      </c>
      <c r="E1045" s="6">
        <v>19</v>
      </c>
      <c r="F1045" s="6">
        <v>26</v>
      </c>
      <c r="U1045" s="5539">
        <v>1039</v>
      </c>
      <c r="V1045" s="6">
        <v>18.724482624375948</v>
      </c>
      <c r="W1045" s="6">
        <v>300.35814144703744</v>
      </c>
      <c r="X1045" s="6">
        <v>220.37636382315597</v>
      </c>
      <c r="Y1045" s="6">
        <v>196.07398833749315</v>
      </c>
      <c r="Z1045" s="6" t="str">
        <v>Cluster1</v>
      </c>
      <c r="AA1045" s="6">
        <v>18.724482624375948</v>
      </c>
    </row>
    <row r="1046" spans="3:27" ht="16.5" customHeight="1">
      <c r="C1046" s="7">
        <v>1040</v>
      </c>
      <c r="D1046" s="6">
        <v>176</v>
      </c>
      <c r="E1046" s="6">
        <v>19</v>
      </c>
      <c r="F1046" s="6">
        <v>28</v>
      </c>
      <c r="U1046" s="5539">
        <v>1040</v>
      </c>
      <c r="V1046" s="6">
        <v>18.617863409976763</v>
      </c>
      <c r="W1046" s="6">
        <v>298.98867078594816</v>
      </c>
      <c r="X1046" s="6">
        <v>219.96047391856496</v>
      </c>
      <c r="Y1046" s="6">
        <v>194.75532962583122</v>
      </c>
      <c r="Z1046" s="6" t="str">
        <v>Cluster1</v>
      </c>
      <c r="AA1046" s="6">
        <v>18.617863409976763</v>
      </c>
    </row>
    <row r="1047" spans="3:27" ht="16.5" customHeight="1">
      <c r="C1047" s="7">
        <v>1041</v>
      </c>
      <c r="D1047" s="6">
        <v>178</v>
      </c>
      <c r="E1047" s="6">
        <v>16</v>
      </c>
      <c r="F1047" s="6">
        <v>29</v>
      </c>
      <c r="U1047" s="5539">
        <v>1041</v>
      </c>
      <c r="V1047" s="6">
        <v>17.341533644181673</v>
      </c>
      <c r="W1047" s="6">
        <v>300.10724462965146</v>
      </c>
      <c r="X1047" s="6">
        <v>223.07685563217478</v>
      </c>
      <c r="Y1047" s="6">
        <v>196.75931564943906</v>
      </c>
      <c r="Z1047" s="6" t="str">
        <v>Cluster1</v>
      </c>
      <c r="AA1047" s="6">
        <v>17.341533644181673</v>
      </c>
    </row>
    <row r="1048" spans="3:27" ht="16.5" customHeight="1">
      <c r="C1048" s="7">
        <v>1042</v>
      </c>
      <c r="D1048" s="6">
        <v>180</v>
      </c>
      <c r="E1048" s="6">
        <v>18</v>
      </c>
      <c r="F1048" s="6">
        <v>33</v>
      </c>
      <c r="U1048" s="5539">
        <v>1042</v>
      </c>
      <c r="V1048" s="6">
        <v>15.670343926957788</v>
      </c>
      <c r="W1048" s="6">
        <v>295.63865523459805</v>
      </c>
      <c r="X1048" s="6">
        <v>222.76427831962783</v>
      </c>
      <c r="Y1048" s="6">
        <v>194.3295920290995</v>
      </c>
      <c r="Z1048" s="6" t="str">
        <v>Cluster1</v>
      </c>
      <c r="AA1048" s="6">
        <v>15.670343926957788</v>
      </c>
    </row>
    <row r="1049" spans="3:27" ht="16.5" customHeight="1">
      <c r="C1049" s="7">
        <v>1043</v>
      </c>
      <c r="D1049" s="6">
        <v>173</v>
      </c>
      <c r="E1049" s="6">
        <v>14</v>
      </c>
      <c r="F1049" s="6">
        <v>32</v>
      </c>
      <c r="U1049" s="5539">
        <v>1043</v>
      </c>
      <c r="V1049" s="6">
        <v>23.038919747409722</v>
      </c>
      <c r="W1049" s="6">
        <v>300.40629088830144</v>
      </c>
      <c r="X1049" s="6">
        <v>219.75924533347731</v>
      </c>
      <c r="Y1049" s="6">
        <v>193.08767897170304</v>
      </c>
      <c r="Z1049" s="6" t="str">
        <v>Cluster1</v>
      </c>
      <c r="AA1049" s="6">
        <v>23.038919747409722</v>
      </c>
    </row>
    <row r="1050" spans="3:27" ht="16.5" customHeight="1">
      <c r="C1050" s="7">
        <v>1044</v>
      </c>
      <c r="D1050" s="6">
        <v>156</v>
      </c>
      <c r="E1050" s="6">
        <v>18</v>
      </c>
      <c r="F1050" s="6">
        <v>34</v>
      </c>
      <c r="U1050" s="5539">
        <v>1044</v>
      </c>
      <c r="V1050" s="6">
        <v>39.079404895053813</v>
      </c>
      <c r="W1050" s="6">
        <v>299.81057546789776</v>
      </c>
      <c r="X1050" s="6">
        <v>203.874727426882</v>
      </c>
      <c r="Y1050" s="6">
        <v>180.71182259809672</v>
      </c>
      <c r="Z1050" s="6" t="str">
        <v>Cluster1</v>
      </c>
      <c r="AA1050" s="6">
        <v>39.079404895053813</v>
      </c>
    </row>
    <row r="1051" spans="3:27" ht="16.5" customHeight="1">
      <c r="C1051" s="7">
        <v>1045</v>
      </c>
      <c r="D1051" s="6">
        <v>166</v>
      </c>
      <c r="E1051" s="6">
        <v>69</v>
      </c>
      <c r="F1051" s="6">
        <v>80</v>
      </c>
      <c r="U1051" s="5539">
        <v>1045</v>
      </c>
      <c r="V1051" s="6">
        <v>76.075805895367708</v>
      </c>
      <c r="W1051" s="6">
        <v>230.84938939291081</v>
      </c>
      <c r="X1051" s="6">
        <v>181.35776938750172</v>
      </c>
      <c r="Y1051" s="6">
        <v>133.91872709544344</v>
      </c>
      <c r="Z1051" s="6" t="str">
        <v>Cluster1</v>
      </c>
      <c r="AA1051" s="6">
        <v>76.075805895367708</v>
      </c>
    </row>
    <row r="1052" spans="3:27" ht="16.5" customHeight="1">
      <c r="C1052" s="7">
        <v>1046</v>
      </c>
      <c r="D1052" s="6">
        <v>227</v>
      </c>
      <c r="E1052" s="6">
        <v>166</v>
      </c>
      <c r="F1052" s="6">
        <v>171</v>
      </c>
      <c r="U1052" s="5539">
        <v>1046</v>
      </c>
      <c r="V1052" s="6">
        <v>206.00440640730642</v>
      </c>
      <c r="W1052" s="6">
        <v>89.360966324031111</v>
      </c>
      <c r="X1052" s="6">
        <v>246.59133953764953</v>
      </c>
      <c r="Y1052" s="6">
        <v>168.25709833153644</v>
      </c>
      <c r="Z1052" s="6" t="str">
        <v>Cluster2</v>
      </c>
      <c r="AA1052" s="6">
        <v>89.360966324031111</v>
      </c>
    </row>
    <row r="1053" spans="3:27" ht="16.5" customHeight="1">
      <c r="C1053" s="7">
        <v>1047</v>
      </c>
      <c r="D1053" s="6">
        <v>210</v>
      </c>
      <c r="E1053" s="6">
        <v>189</v>
      </c>
      <c r="F1053" s="6">
        <v>186</v>
      </c>
      <c r="U1053" s="5539">
        <v>1047</v>
      </c>
      <c r="V1053" s="6">
        <v>230.91080693632617</v>
      </c>
      <c r="W1053" s="6">
        <v>65.057986450910576</v>
      </c>
      <c r="X1053" s="6">
        <v>240.99675437791231</v>
      </c>
      <c r="Y1053" s="6">
        <v>163.10646841433791</v>
      </c>
      <c r="Z1053" s="6" t="str">
        <v>Cluster2</v>
      </c>
      <c r="AA1053" s="6">
        <v>65.057986450910576</v>
      </c>
    </row>
    <row r="1054" spans="3:27" ht="16.5" customHeight="1">
      <c r="C1054" s="7">
        <v>1048</v>
      </c>
      <c r="D1054" s="6">
        <v>199</v>
      </c>
      <c r="E1054" s="6">
        <v>198</v>
      </c>
      <c r="F1054" s="6">
        <v>194</v>
      </c>
      <c r="U1054" s="5539">
        <v>1048</v>
      </c>
      <c r="V1054" s="6">
        <v>242.46712337221933</v>
      </c>
      <c r="W1054" s="6">
        <v>58.293518992415976</v>
      </c>
      <c r="X1054" s="6">
        <v>237.39755015150763</v>
      </c>
      <c r="Y1054" s="6">
        <v>159.66334300875633</v>
      </c>
      <c r="Z1054" s="6" t="str">
        <v>Cluster2</v>
      </c>
      <c r="AA1054" s="6">
        <v>58.293518992415976</v>
      </c>
    </row>
    <row r="1055" spans="3:27" ht="16.5" customHeight="1">
      <c r="C1055" s="7">
        <v>1049</v>
      </c>
      <c r="D1055" s="6">
        <v>194</v>
      </c>
      <c r="E1055" s="6">
        <v>194</v>
      </c>
      <c r="F1055" s="6">
        <v>194</v>
      </c>
      <c r="U1055" s="5539">
        <v>1049</v>
      </c>
      <c r="V1055" s="6">
        <v>239.5259097580921</v>
      </c>
      <c r="W1055" s="6">
        <v>63.20075555474962</v>
      </c>
      <c r="X1055" s="6">
        <v>232.39249340700394</v>
      </c>
      <c r="Y1055" s="6">
        <v>153.50495479467048</v>
      </c>
      <c r="Z1055" s="6" t="str">
        <v>Cluster2</v>
      </c>
      <c r="AA1055" s="6">
        <v>63.20075555474962</v>
      </c>
    </row>
    <row r="1056" spans="3:27" ht="16.5" customHeight="1">
      <c r="C1056" s="7">
        <v>1050</v>
      </c>
      <c r="D1056" s="6">
        <v>192</v>
      </c>
      <c r="E1056" s="6">
        <v>193</v>
      </c>
      <c r="F1056" s="6">
        <v>195</v>
      </c>
      <c r="U1056" s="5539">
        <v>1050</v>
      </c>
      <c r="V1056" s="6">
        <v>239.51454410528945</v>
      </c>
      <c r="W1056" s="6">
        <v>64.298449603155234</v>
      </c>
      <c r="X1056" s="6">
        <v>231.06002368279033</v>
      </c>
      <c r="Y1056" s="6">
        <v>151.60220469900804</v>
      </c>
      <c r="Z1056" s="6" t="str">
        <v>Cluster2</v>
      </c>
      <c r="AA1056" s="6">
        <v>64.298449603155234</v>
      </c>
    </row>
    <row r="1057" spans="3:27" ht="16.5" customHeight="1">
      <c r="C1057" s="7">
        <v>1051</v>
      </c>
      <c r="D1057" s="6">
        <v>194</v>
      </c>
      <c r="E1057" s="6">
        <v>195</v>
      </c>
      <c r="F1057" s="6">
        <v>197</v>
      </c>
      <c r="U1057" s="5539">
        <v>1051</v>
      </c>
      <c r="V1057" s="6">
        <v>242.33041315365165</v>
      </c>
      <c r="W1057" s="6">
        <v>60.835307891552638</v>
      </c>
      <c r="X1057" s="6">
        <v>234.18049954309691</v>
      </c>
      <c r="Y1057" s="6">
        <v>154.77842549226884</v>
      </c>
      <c r="Z1057" s="6" t="str">
        <v>Cluster2</v>
      </c>
      <c r="AA1057" s="6">
        <v>60.835307891552638</v>
      </c>
    </row>
    <row r="1058" spans="3:27" ht="16.5" customHeight="1">
      <c r="C1058" s="7">
        <v>1052</v>
      </c>
      <c r="D1058" s="6">
        <v>197</v>
      </c>
      <c r="E1058" s="6">
        <v>197</v>
      </c>
      <c r="F1058" s="6">
        <v>199</v>
      </c>
      <c r="U1058" s="5539">
        <v>1052</v>
      </c>
      <c r="V1058" s="6">
        <v>245.17116161107933</v>
      </c>
      <c r="W1058" s="6">
        <v>56.820011658363228</v>
      </c>
      <c r="X1058" s="6">
        <v>238.12979040731597</v>
      </c>
      <c r="Y1058" s="6">
        <v>158.78633270532902</v>
      </c>
      <c r="Z1058" s="6" t="str">
        <v>Cluster2</v>
      </c>
      <c r="AA1058" s="6">
        <v>56.820011658363228</v>
      </c>
    </row>
    <row r="1059" spans="3:27" ht="16.5" customHeight="1">
      <c r="C1059" s="7">
        <v>1053</v>
      </c>
      <c r="D1059" s="6">
        <v>196</v>
      </c>
      <c r="E1059" s="6">
        <v>196</v>
      </c>
      <c r="F1059" s="6">
        <v>198</v>
      </c>
      <c r="U1059" s="5539">
        <v>1053</v>
      </c>
      <c r="V1059" s="6">
        <v>243.74883042816543</v>
      </c>
      <c r="W1059" s="6">
        <v>58.550761672341004</v>
      </c>
      <c r="X1059" s="6">
        <v>236.56481388501302</v>
      </c>
      <c r="Y1059" s="6">
        <v>157.19266264643048</v>
      </c>
      <c r="Z1059" s="6" t="str">
        <v>Cluster2</v>
      </c>
      <c r="AA1059" s="6">
        <v>58.550761672341004</v>
      </c>
    </row>
    <row r="1060" spans="3:27" ht="16.5" customHeight="1">
      <c r="C1060" s="7">
        <v>1054</v>
      </c>
      <c r="D1060" s="6">
        <v>196</v>
      </c>
      <c r="E1060" s="6">
        <v>196</v>
      </c>
      <c r="F1060" s="6">
        <v>198</v>
      </c>
      <c r="U1060" s="5539">
        <v>1054</v>
      </c>
      <c r="V1060" s="6">
        <v>243.74883042816543</v>
      </c>
      <c r="W1060" s="6">
        <v>58.550761672341004</v>
      </c>
      <c r="X1060" s="6">
        <v>236.56481388501302</v>
      </c>
      <c r="Y1060" s="6">
        <v>157.19266264643048</v>
      </c>
      <c r="Z1060" s="6" t="str">
        <v>Cluster2</v>
      </c>
      <c r="AA1060" s="6">
        <v>58.550761672341004</v>
      </c>
    </row>
    <row r="1061" spans="3:27" ht="16.5" customHeight="1">
      <c r="C1061" s="7">
        <v>1055</v>
      </c>
      <c r="D1061" s="6">
        <v>196</v>
      </c>
      <c r="E1061" s="6">
        <v>196</v>
      </c>
      <c r="F1061" s="6">
        <v>198</v>
      </c>
      <c r="U1061" s="5539">
        <v>1055</v>
      </c>
      <c r="V1061" s="6">
        <v>243.74883042816543</v>
      </c>
      <c r="W1061" s="6">
        <v>58.550761672341004</v>
      </c>
      <c r="X1061" s="6">
        <v>236.56481388501302</v>
      </c>
      <c r="Y1061" s="6">
        <v>157.19266264643048</v>
      </c>
      <c r="Z1061" s="6" t="str">
        <v>Cluster2</v>
      </c>
      <c r="AA1061" s="6">
        <v>58.550761672341004</v>
      </c>
    </row>
    <row r="1062" spans="3:27" ht="16.5" customHeight="1">
      <c r="C1062" s="7">
        <v>1056</v>
      </c>
      <c r="D1062" s="6">
        <v>197</v>
      </c>
      <c r="E1062" s="6">
        <v>195</v>
      </c>
      <c r="F1062" s="6">
        <v>198</v>
      </c>
      <c r="U1062" s="5539">
        <v>1056</v>
      </c>
      <c r="V1062" s="6">
        <v>243.04157991828336</v>
      </c>
      <c r="W1062" s="6">
        <v>58.620352010140785</v>
      </c>
      <c r="X1062" s="6">
        <v>237.17608905026952</v>
      </c>
      <c r="Y1062" s="6">
        <v>157.51981951183294</v>
      </c>
      <c r="Z1062" s="6" t="str">
        <v>Cluster2</v>
      </c>
      <c r="AA1062" s="6">
        <v>58.620352010140785</v>
      </c>
    </row>
    <row r="1063" spans="3:27" ht="16.5" customHeight="1">
      <c r="C1063" s="7">
        <v>1057</v>
      </c>
      <c r="D1063" s="6">
        <v>197</v>
      </c>
      <c r="E1063" s="6">
        <v>197</v>
      </c>
      <c r="F1063" s="6">
        <v>199</v>
      </c>
      <c r="U1063" s="5539">
        <v>1057</v>
      </c>
      <c r="V1063" s="6">
        <v>245.17116161107933</v>
      </c>
      <c r="W1063" s="6">
        <v>56.820011658363228</v>
      </c>
      <c r="X1063" s="6">
        <v>238.12979040731597</v>
      </c>
      <c r="Y1063" s="6">
        <v>158.78633270532902</v>
      </c>
      <c r="Z1063" s="6" t="str">
        <v>Cluster2</v>
      </c>
      <c r="AA1063" s="6">
        <v>56.820011658363228</v>
      </c>
    </row>
    <row r="1064" spans="3:27" ht="16.5" customHeight="1">
      <c r="C1064" s="7">
        <v>1058</v>
      </c>
      <c r="D1064" s="6">
        <v>197</v>
      </c>
      <c r="E1064" s="6">
        <v>197</v>
      </c>
      <c r="F1064" s="6">
        <v>199</v>
      </c>
      <c r="U1064" s="5539">
        <v>1058</v>
      </c>
      <c r="V1064" s="6">
        <v>245.17116161107933</v>
      </c>
      <c r="W1064" s="6">
        <v>56.820011658363228</v>
      </c>
      <c r="X1064" s="6">
        <v>238.12979040731597</v>
      </c>
      <c r="Y1064" s="6">
        <v>158.78633270532902</v>
      </c>
      <c r="Z1064" s="6" t="str">
        <v>Cluster2</v>
      </c>
      <c r="AA1064" s="6">
        <v>56.820011658363228</v>
      </c>
    </row>
    <row r="1065" spans="3:27" ht="16.5" customHeight="1">
      <c r="C1065" s="7">
        <v>1059</v>
      </c>
      <c r="D1065" s="6">
        <v>196</v>
      </c>
      <c r="E1065" s="6">
        <v>197</v>
      </c>
      <c r="F1065" s="6">
        <v>199</v>
      </c>
      <c r="U1065" s="5539">
        <v>1059</v>
      </c>
      <c r="V1065" s="6">
        <v>245.16288756758101</v>
      </c>
      <c r="W1065" s="6">
        <v>57.372282080727111</v>
      </c>
      <c r="X1065" s="6">
        <v>237.31051006691041</v>
      </c>
      <c r="Y1065" s="6">
        <v>157.96674816597226</v>
      </c>
      <c r="Z1065" s="6" t="str">
        <v>Cluster2</v>
      </c>
      <c r="AA1065" s="6">
        <v>57.372282080727111</v>
      </c>
    </row>
    <row r="1066" spans="3:27" ht="16.5" customHeight="1">
      <c r="C1066" s="7">
        <v>1060</v>
      </c>
      <c r="D1066" s="6">
        <v>195</v>
      </c>
      <c r="E1066" s="6">
        <v>196</v>
      </c>
      <c r="F1066" s="6">
        <v>198</v>
      </c>
      <c r="U1066" s="5539">
        <v>1060</v>
      </c>
      <c r="V1066" s="6">
        <v>243.74461079139152</v>
      </c>
      <c r="W1066" s="6">
        <v>59.103779225234526</v>
      </c>
      <c r="X1066" s="6">
        <v>235.74433668115083</v>
      </c>
      <c r="Y1066" s="6">
        <v>156.37112029399407</v>
      </c>
      <c r="Z1066" s="6" t="str">
        <v>Cluster2</v>
      </c>
      <c r="AA1066" s="6">
        <v>59.103779225234526</v>
      </c>
    </row>
    <row r="1067" spans="3:27" ht="16.5" customHeight="1">
      <c r="C1067" s="7">
        <v>1061</v>
      </c>
      <c r="D1067" s="6">
        <v>195</v>
      </c>
      <c r="E1067" s="6">
        <v>196</v>
      </c>
      <c r="F1067" s="6">
        <v>198</v>
      </c>
      <c r="U1067" s="5539">
        <v>1061</v>
      </c>
      <c r="V1067" s="6">
        <v>243.74461079139152</v>
      </c>
      <c r="W1067" s="6">
        <v>59.103779225234526</v>
      </c>
      <c r="X1067" s="6">
        <v>235.74433668115083</v>
      </c>
      <c r="Y1067" s="6">
        <v>156.37112029399407</v>
      </c>
      <c r="Z1067" s="6" t="str">
        <v>Cluster2</v>
      </c>
      <c r="AA1067" s="6">
        <v>59.103779225234526</v>
      </c>
    </row>
    <row r="1068" spans="3:27" ht="16.5" customHeight="1">
      <c r="C1068" s="7">
        <v>1062</v>
      </c>
      <c r="D1068" s="6">
        <v>193</v>
      </c>
      <c r="E1068" s="6">
        <v>197</v>
      </c>
      <c r="F1068" s="6">
        <v>198</v>
      </c>
      <c r="U1068" s="5539">
        <v>1062</v>
      </c>
      <c r="V1068" s="6">
        <v>244.46607333231037</v>
      </c>
      <c r="W1068" s="6">
        <v>59.667141439972731</v>
      </c>
      <c r="X1068" s="6">
        <v>234.32517435668368</v>
      </c>
      <c r="Y1068" s="6">
        <v>155.24613033810891</v>
      </c>
      <c r="Z1068" s="6" t="str">
        <v>Cluster2</v>
      </c>
      <c r="AA1068" s="6">
        <v>59.667141439972731</v>
      </c>
    </row>
    <row r="1069" spans="3:27" ht="16.5" customHeight="1">
      <c r="C1069" s="7">
        <v>1063</v>
      </c>
      <c r="D1069" s="6">
        <v>194</v>
      </c>
      <c r="E1069" s="6">
        <v>198</v>
      </c>
      <c r="F1069" s="6">
        <v>199</v>
      </c>
      <c r="U1069" s="5539">
        <v>1063</v>
      </c>
      <c r="V1069" s="6">
        <v>245.87612157577641</v>
      </c>
      <c r="W1069" s="6">
        <v>57.935220721621214</v>
      </c>
      <c r="X1069" s="6">
        <v>235.89653081016601</v>
      </c>
      <c r="Y1069" s="6">
        <v>156.84682734786202</v>
      </c>
      <c r="Z1069" s="6" t="str">
        <v>Cluster2</v>
      </c>
      <c r="AA1069" s="6">
        <v>57.935220721621214</v>
      </c>
    </row>
    <row r="1070" spans="3:27" ht="16.5" customHeight="1">
      <c r="C1070" s="7">
        <v>1064</v>
      </c>
      <c r="D1070" s="6">
        <v>194</v>
      </c>
      <c r="E1070" s="6">
        <v>198</v>
      </c>
      <c r="F1070" s="6">
        <v>199</v>
      </c>
      <c r="U1070" s="5539">
        <v>1064</v>
      </c>
      <c r="V1070" s="6">
        <v>245.87612157577641</v>
      </c>
      <c r="W1070" s="6">
        <v>57.935220721621214</v>
      </c>
      <c r="X1070" s="6">
        <v>235.89653081016601</v>
      </c>
      <c r="Y1070" s="6">
        <v>156.84682734786202</v>
      </c>
      <c r="Z1070" s="6" t="str">
        <v>Cluster2</v>
      </c>
      <c r="AA1070" s="6">
        <v>57.935220721621214</v>
      </c>
    </row>
    <row r="1071" spans="3:27" ht="16.5" customHeight="1">
      <c r="C1071" s="7">
        <v>1065</v>
      </c>
      <c r="D1071" s="6">
        <v>196</v>
      </c>
      <c r="E1071" s="6">
        <v>198</v>
      </c>
      <c r="F1071" s="6">
        <v>197</v>
      </c>
      <c r="U1071" s="5539">
        <v>1065</v>
      </c>
      <c r="V1071" s="6">
        <v>244.49368634639055</v>
      </c>
      <c r="W1071" s="6">
        <v>57.97540532540885</v>
      </c>
      <c r="X1071" s="6">
        <v>236.47271021438814</v>
      </c>
      <c r="Y1071" s="6">
        <v>157.94147520441467</v>
      </c>
      <c r="Z1071" s="6" t="str">
        <v>Cluster2</v>
      </c>
      <c r="AA1071" s="6">
        <v>57.97540532540885</v>
      </c>
    </row>
    <row r="1072" spans="3:27" ht="16.5" customHeight="1">
      <c r="C1072" s="7">
        <v>1066</v>
      </c>
      <c r="D1072" s="6">
        <v>195</v>
      </c>
      <c r="E1072" s="6">
        <v>197</v>
      </c>
      <c r="F1072" s="6">
        <v>196</v>
      </c>
      <c r="U1072" s="5539">
        <v>1066</v>
      </c>
      <c r="V1072" s="6">
        <v>243.07561891851634</v>
      </c>
      <c r="W1072" s="6">
        <v>59.706160404100586</v>
      </c>
      <c r="X1072" s="6">
        <v>234.9052080417899</v>
      </c>
      <c r="Y1072" s="6">
        <v>156.35198535872129</v>
      </c>
      <c r="Z1072" s="6" t="str">
        <v>Cluster2</v>
      </c>
      <c r="AA1072" s="6">
        <v>59.706160404100586</v>
      </c>
    </row>
    <row r="1073" spans="3:27" ht="16.5" customHeight="1">
      <c r="C1073" s="7">
        <v>1067</v>
      </c>
      <c r="D1073" s="6">
        <v>195</v>
      </c>
      <c r="E1073" s="6">
        <v>196</v>
      </c>
      <c r="F1073" s="6">
        <v>198</v>
      </c>
      <c r="U1073" s="5539">
        <v>1067</v>
      </c>
      <c r="V1073" s="6">
        <v>243.74461079139152</v>
      </c>
      <c r="W1073" s="6">
        <v>59.103779225234526</v>
      </c>
      <c r="X1073" s="6">
        <v>235.74433668115083</v>
      </c>
      <c r="Y1073" s="6">
        <v>156.37112029399407</v>
      </c>
      <c r="Z1073" s="6" t="str">
        <v>Cluster2</v>
      </c>
      <c r="AA1073" s="6">
        <v>59.103779225234526</v>
      </c>
    </row>
    <row r="1074" spans="3:27" ht="16.5" customHeight="1">
      <c r="C1074" s="7">
        <v>1068</v>
      </c>
      <c r="D1074" s="6">
        <v>194</v>
      </c>
      <c r="E1074" s="6">
        <v>195</v>
      </c>
      <c r="F1074" s="6">
        <v>197</v>
      </c>
      <c r="U1074" s="5539">
        <v>1068</v>
      </c>
      <c r="V1074" s="6">
        <v>242.33041315365165</v>
      </c>
      <c r="W1074" s="6">
        <v>60.835307891552638</v>
      </c>
      <c r="X1074" s="6">
        <v>234.18049954309691</v>
      </c>
      <c r="Y1074" s="6">
        <v>154.77842549226884</v>
      </c>
      <c r="Z1074" s="6" t="str">
        <v>Cluster2</v>
      </c>
      <c r="AA1074" s="6">
        <v>60.835307891552638</v>
      </c>
    </row>
    <row r="1075" spans="3:27" ht="16.5" customHeight="1">
      <c r="C1075" s="7">
        <v>1069</v>
      </c>
      <c r="D1075" s="6">
        <v>195</v>
      </c>
      <c r="E1075" s="6">
        <v>195</v>
      </c>
      <c r="F1075" s="6">
        <v>197</v>
      </c>
      <c r="U1075" s="5539">
        <v>1069</v>
      </c>
      <c r="V1075" s="6">
        <v>242.33053085501035</v>
      </c>
      <c r="W1075" s="6">
        <v>60.281586408836482</v>
      </c>
      <c r="X1075" s="6">
        <v>235.00218138874678</v>
      </c>
      <c r="Y1075" s="6">
        <v>155.601950263297</v>
      </c>
      <c r="Z1075" s="6" t="str">
        <v>Cluster2</v>
      </c>
      <c r="AA1075" s="6">
        <v>60.281586408836482</v>
      </c>
    </row>
    <row r="1076" spans="3:27" ht="16.5" customHeight="1">
      <c r="C1076" s="7">
        <v>1070</v>
      </c>
      <c r="D1076" s="6">
        <v>196</v>
      </c>
      <c r="E1076" s="6">
        <v>196</v>
      </c>
      <c r="F1076" s="6">
        <v>198</v>
      </c>
      <c r="U1076" s="5539">
        <v>1070</v>
      </c>
      <c r="V1076" s="6">
        <v>243.74883042816543</v>
      </c>
      <c r="W1076" s="6">
        <v>58.550761672341004</v>
      </c>
      <c r="X1076" s="6">
        <v>236.56481388501302</v>
      </c>
      <c r="Y1076" s="6">
        <v>157.19266264643048</v>
      </c>
      <c r="Z1076" s="6" t="str">
        <v>Cluster2</v>
      </c>
      <c r="AA1076" s="6">
        <v>58.550761672341004</v>
      </c>
    </row>
    <row r="1077" spans="3:27" ht="16.5" customHeight="1">
      <c r="C1077" s="7">
        <v>1071</v>
      </c>
      <c r="D1077" s="6">
        <v>196</v>
      </c>
      <c r="E1077" s="6">
        <v>196</v>
      </c>
      <c r="F1077" s="6">
        <v>198</v>
      </c>
      <c r="U1077" s="5539">
        <v>1071</v>
      </c>
      <c r="V1077" s="6">
        <v>243.74883042816543</v>
      </c>
      <c r="W1077" s="6">
        <v>58.550761672341004</v>
      </c>
      <c r="X1077" s="6">
        <v>236.56481388501302</v>
      </c>
      <c r="Y1077" s="6">
        <v>157.19266264643048</v>
      </c>
      <c r="Z1077" s="6" t="str">
        <v>Cluster2</v>
      </c>
      <c r="AA1077" s="6">
        <v>58.550761672341004</v>
      </c>
    </row>
    <row r="1078" spans="3:27" ht="16.5" customHeight="1">
      <c r="C1078" s="7">
        <v>1072</v>
      </c>
      <c r="D1078" s="6">
        <v>196</v>
      </c>
      <c r="E1078" s="6">
        <v>196</v>
      </c>
      <c r="F1078" s="6">
        <v>198</v>
      </c>
      <c r="U1078" s="5539">
        <v>1072</v>
      </c>
      <c r="V1078" s="6">
        <v>243.74883042816543</v>
      </c>
      <c r="W1078" s="6">
        <v>58.550761672341004</v>
      </c>
      <c r="X1078" s="6">
        <v>236.56481388501302</v>
      </c>
      <c r="Y1078" s="6">
        <v>157.19266264643048</v>
      </c>
      <c r="Z1078" s="6" t="str">
        <v>Cluster2</v>
      </c>
      <c r="AA1078" s="6">
        <v>58.550761672341004</v>
      </c>
    </row>
    <row r="1079" spans="3:27" ht="16.5" customHeight="1">
      <c r="C1079" s="7">
        <v>1073</v>
      </c>
      <c r="D1079" s="6">
        <v>195</v>
      </c>
      <c r="E1079" s="6">
        <v>195</v>
      </c>
      <c r="F1079" s="6">
        <v>197</v>
      </c>
      <c r="U1079" s="5539">
        <v>1073</v>
      </c>
      <c r="V1079" s="6">
        <v>242.33053085501035</v>
      </c>
      <c r="W1079" s="6">
        <v>60.281586408836482</v>
      </c>
      <c r="X1079" s="6">
        <v>235.00218138874678</v>
      </c>
      <c r="Y1079" s="6">
        <v>155.601950263297</v>
      </c>
      <c r="Z1079" s="6" t="str">
        <v>Cluster2</v>
      </c>
      <c r="AA1079" s="6">
        <v>60.281586408836482</v>
      </c>
    </row>
    <row r="1080" spans="3:27" ht="16.5" customHeight="1">
      <c r="C1080" s="7">
        <v>1074</v>
      </c>
      <c r="D1080" s="6">
        <v>195</v>
      </c>
      <c r="E1080" s="6">
        <v>195</v>
      </c>
      <c r="F1080" s="6">
        <v>197</v>
      </c>
      <c r="U1080" s="5539">
        <v>1074</v>
      </c>
      <c r="V1080" s="6">
        <v>242.33053085501035</v>
      </c>
      <c r="W1080" s="6">
        <v>60.281586408836482</v>
      </c>
      <c r="X1080" s="6">
        <v>235.00218138874678</v>
      </c>
      <c r="Y1080" s="6">
        <v>155.601950263297</v>
      </c>
      <c r="Z1080" s="6" t="str">
        <v>Cluster2</v>
      </c>
      <c r="AA1080" s="6">
        <v>60.281586408836482</v>
      </c>
    </row>
    <row r="1081" spans="3:27" ht="16.5" customHeight="1">
      <c r="C1081" s="7">
        <v>1075</v>
      </c>
      <c r="D1081" s="6">
        <v>194</v>
      </c>
      <c r="E1081" s="6">
        <v>195</v>
      </c>
      <c r="F1081" s="6">
        <v>197</v>
      </c>
      <c r="U1081" s="5539">
        <v>1075</v>
      </c>
      <c r="V1081" s="6">
        <v>242.33041315365165</v>
      </c>
      <c r="W1081" s="6">
        <v>60.835307891552638</v>
      </c>
      <c r="X1081" s="6">
        <v>234.18049954309691</v>
      </c>
      <c r="Y1081" s="6">
        <v>154.77842549226884</v>
      </c>
      <c r="Z1081" s="6" t="str">
        <v>Cluster2</v>
      </c>
      <c r="AA1081" s="6">
        <v>60.835307891552638</v>
      </c>
    </row>
    <row r="1082" spans="3:27" ht="16.5" customHeight="1">
      <c r="C1082" s="7">
        <v>1076</v>
      </c>
      <c r="D1082" s="6">
        <v>194</v>
      </c>
      <c r="E1082" s="6">
        <v>195</v>
      </c>
      <c r="F1082" s="6">
        <v>197</v>
      </c>
      <c r="U1082" s="5539">
        <v>1076</v>
      </c>
      <c r="V1082" s="6">
        <v>242.33041315365165</v>
      </c>
      <c r="W1082" s="6">
        <v>60.835307891552638</v>
      </c>
      <c r="X1082" s="6">
        <v>234.18049954309691</v>
      </c>
      <c r="Y1082" s="6">
        <v>154.77842549226884</v>
      </c>
      <c r="Z1082" s="6" t="str">
        <v>Cluster2</v>
      </c>
      <c r="AA1082" s="6">
        <v>60.835307891552638</v>
      </c>
    </row>
    <row r="1083" spans="3:27" ht="16.5" customHeight="1">
      <c r="C1083" s="7">
        <v>1077</v>
      </c>
      <c r="D1083" s="6">
        <v>193</v>
      </c>
      <c r="E1083" s="6">
        <v>197</v>
      </c>
      <c r="F1083" s="6">
        <v>198</v>
      </c>
      <c r="U1083" s="5539">
        <v>1077</v>
      </c>
      <c r="V1083" s="6">
        <v>244.46607333231037</v>
      </c>
      <c r="W1083" s="6">
        <v>59.667141439972731</v>
      </c>
      <c r="X1083" s="6">
        <v>234.32517435668368</v>
      </c>
      <c r="Y1083" s="6">
        <v>155.24613033810891</v>
      </c>
      <c r="Z1083" s="6" t="str">
        <v>Cluster2</v>
      </c>
      <c r="AA1083" s="6">
        <v>59.667141439972731</v>
      </c>
    </row>
    <row r="1084" spans="3:27" ht="16.5" customHeight="1">
      <c r="C1084" s="7">
        <v>1078</v>
      </c>
      <c r="D1084" s="6">
        <v>191</v>
      </c>
      <c r="E1084" s="6">
        <v>195</v>
      </c>
      <c r="F1084" s="6">
        <v>196</v>
      </c>
      <c r="U1084" s="5539">
        <v>1078</v>
      </c>
      <c r="V1084" s="6">
        <v>241.65853742266935</v>
      </c>
      <c r="W1084" s="6">
        <v>63.131004290500535</v>
      </c>
      <c r="X1084" s="6">
        <v>231.18934991761068</v>
      </c>
      <c r="Y1084" s="6">
        <v>152.05337371032326</v>
      </c>
      <c r="Z1084" s="6" t="str">
        <v>Cluster2</v>
      </c>
      <c r="AA1084" s="6">
        <v>63.131004290500535</v>
      </c>
    </row>
    <row r="1085" spans="3:27" ht="16.5" customHeight="1">
      <c r="C1085" s="7">
        <v>1079</v>
      </c>
      <c r="D1085" s="6">
        <v>190</v>
      </c>
      <c r="E1085" s="6">
        <v>194</v>
      </c>
      <c r="F1085" s="6">
        <v>195</v>
      </c>
      <c r="U1085" s="5539">
        <v>1079</v>
      </c>
      <c r="V1085" s="6">
        <v>240.2611965312673</v>
      </c>
      <c r="W1085" s="6">
        <v>64.862945279118648</v>
      </c>
      <c r="X1085" s="6">
        <v>229.62497600292971</v>
      </c>
      <c r="Y1085" s="6">
        <v>150.46149737576812</v>
      </c>
      <c r="Z1085" s="6" t="str">
        <v>Cluster2</v>
      </c>
      <c r="AA1085" s="6">
        <v>64.862945279118648</v>
      </c>
    </row>
    <row r="1086" spans="3:27" ht="16.5" customHeight="1">
      <c r="C1086" s="7">
        <v>1080</v>
      </c>
      <c r="D1086" s="6">
        <v>191</v>
      </c>
      <c r="E1086" s="6">
        <v>197</v>
      </c>
      <c r="F1086" s="6">
        <v>195</v>
      </c>
      <c r="U1086" s="5539">
        <v>1080</v>
      </c>
      <c r="V1086" s="6">
        <v>242.40981629755083</v>
      </c>
      <c r="W1086" s="6">
        <v>62.597760606601312</v>
      </c>
      <c r="X1086" s="6">
        <v>231.0951038490746</v>
      </c>
      <c r="Y1086" s="6">
        <v>152.82736946163624</v>
      </c>
      <c r="Z1086" s="6" t="str">
        <v>Cluster2</v>
      </c>
      <c r="AA1086" s="6">
        <v>62.597760606601312</v>
      </c>
    </row>
    <row r="1087" spans="3:27" ht="16.5" customHeight="1">
      <c r="C1087" s="7">
        <v>1081</v>
      </c>
      <c r="D1087" s="6">
        <v>189</v>
      </c>
      <c r="E1087" s="6">
        <v>198</v>
      </c>
      <c r="F1087" s="6">
        <v>193</v>
      </c>
      <c r="U1087" s="5539">
        <v>1081</v>
      </c>
      <c r="V1087" s="6">
        <v>241.80307311877152</v>
      </c>
      <c r="W1087" s="6">
        <v>64.468430700958336</v>
      </c>
      <c r="X1087" s="6">
        <v>228.62846220124322</v>
      </c>
      <c r="Y1087" s="6">
        <v>151.23164042100126</v>
      </c>
      <c r="Z1087" s="6" t="str">
        <v>Cluster2</v>
      </c>
      <c r="AA1087" s="6">
        <v>64.468430700958336</v>
      </c>
    </row>
    <row r="1088" spans="3:27" ht="16.5" customHeight="1">
      <c r="C1088" s="7">
        <v>1082</v>
      </c>
      <c r="D1088" s="6">
        <v>176</v>
      </c>
      <c r="E1088" s="6">
        <v>203</v>
      </c>
      <c r="F1088" s="6">
        <v>188</v>
      </c>
      <c r="U1088" s="5539">
        <v>1082</v>
      </c>
      <c r="V1088" s="6">
        <v>242.78928552611254</v>
      </c>
      <c r="W1088" s="6">
        <v>73.830200923569208</v>
      </c>
      <c r="X1088" s="6">
        <v>216.6649982547319</v>
      </c>
      <c r="Y1088" s="6">
        <v>142.64216104593547</v>
      </c>
      <c r="Z1088" s="6" t="str">
        <v>Cluster2</v>
      </c>
      <c r="AA1088" s="6">
        <v>73.830200923569208</v>
      </c>
    </row>
    <row r="1089" spans="3:27" ht="16.5" customHeight="1">
      <c r="C1089" s="7">
        <v>1083</v>
      </c>
      <c r="D1089" s="6">
        <v>141</v>
      </c>
      <c r="E1089" s="6">
        <v>195</v>
      </c>
      <c r="F1089" s="6">
        <v>169</v>
      </c>
      <c r="U1089" s="5539">
        <v>1083</v>
      </c>
      <c r="V1089" s="6">
        <v>230.00596840790104</v>
      </c>
      <c r="W1089" s="6">
        <v>113.45664957254691</v>
      </c>
      <c r="X1089" s="6">
        <v>176.34581981993605</v>
      </c>
      <c r="Y1089" s="6">
        <v>108.3994170146911</v>
      </c>
      <c r="Z1089" s="6" t="str">
        <v>Cluster4</v>
      </c>
      <c r="AA1089" s="6">
        <v>108.3994170146911</v>
      </c>
    </row>
    <row r="1090" spans="3:27" ht="16.5" customHeight="1">
      <c r="C1090" s="7">
        <v>1084</v>
      </c>
      <c r="D1090" s="6">
        <v>58</v>
      </c>
      <c r="E1090" s="6">
        <v>136</v>
      </c>
      <c r="F1090" s="6">
        <v>97</v>
      </c>
      <c r="U1090" s="5539">
        <v>1084</v>
      </c>
      <c r="V1090" s="6">
        <v>191.14207466067319</v>
      </c>
      <c r="W1090" s="6">
        <v>237.13939621585698</v>
      </c>
      <c r="X1090" s="6">
        <v>61.987754647497241</v>
      </c>
      <c r="Y1090" s="6">
        <v>62.389020734001349</v>
      </c>
      <c r="Z1090" s="6" t="str">
        <v>Cluster3</v>
      </c>
      <c r="AA1090" s="6">
        <v>61.987754647497241</v>
      </c>
    </row>
    <row r="1091" spans="3:27" ht="16.5" customHeight="1">
      <c r="C1091" s="7">
        <v>1085</v>
      </c>
      <c r="D1091" s="6">
        <v>18</v>
      </c>
      <c r="E1091" s="6">
        <v>114</v>
      </c>
      <c r="F1091" s="6">
        <v>66</v>
      </c>
      <c r="U1091" s="5539">
        <v>1085</v>
      </c>
      <c r="V1091" s="6">
        <v>202.91438324930286</v>
      </c>
      <c r="W1091" s="6">
        <v>292.31784830109905</v>
      </c>
      <c r="X1091" s="6">
        <v>36.12124094269651</v>
      </c>
      <c r="Y1091" s="6">
        <v>102.24085571596706</v>
      </c>
      <c r="Z1091" s="6" t="str">
        <v>Cluster3</v>
      </c>
      <c r="AA1091" s="6">
        <v>36.12124094269651</v>
      </c>
    </row>
    <row r="1092" spans="3:27" ht="16.5" customHeight="1">
      <c r="C1092" s="7">
        <v>1086</v>
      </c>
      <c r="D1092" s="6">
        <v>14</v>
      </c>
      <c r="E1092" s="6">
        <v>126</v>
      </c>
      <c r="F1092" s="6">
        <v>68</v>
      </c>
      <c r="U1092" s="5539">
        <v>1086</v>
      </c>
      <c r="V1092" s="6">
        <v>212.42908245091687</v>
      </c>
      <c r="W1092" s="6">
        <v>289.51436686507202</v>
      </c>
      <c r="X1092" s="6">
        <v>23.55272694950267</v>
      </c>
      <c r="Y1092" s="6">
        <v>102.81607522971694</v>
      </c>
      <c r="Z1092" s="6" t="str">
        <v>Cluster3</v>
      </c>
      <c r="AA1092" s="6">
        <v>23.55272694950267</v>
      </c>
    </row>
    <row r="1093" spans="3:27" ht="16.5" customHeight="1">
      <c r="C1093" s="7">
        <v>1087</v>
      </c>
      <c r="D1093" s="6">
        <v>2</v>
      </c>
      <c r="E1093" s="6">
        <v>125</v>
      </c>
      <c r="F1093" s="6">
        <v>62</v>
      </c>
      <c r="U1093" s="5539">
        <v>1087</v>
      </c>
      <c r="V1093" s="6">
        <v>221.2442879523409</v>
      </c>
      <c r="W1093" s="6">
        <v>302.18691494834496</v>
      </c>
      <c r="X1093" s="6">
        <v>23.194101534694568</v>
      </c>
      <c r="Y1093" s="6">
        <v>114.25121472938409</v>
      </c>
      <c r="Z1093" s="6" t="str">
        <v>Cluster3</v>
      </c>
      <c r="AA1093" s="6">
        <v>23.194101534694568</v>
      </c>
    </row>
    <row r="1094" spans="3:27" ht="16.5" customHeight="1">
      <c r="C1094" s="7">
        <v>1088</v>
      </c>
      <c r="D1094" s="6">
        <v>2</v>
      </c>
      <c r="E1094" s="6">
        <v>131</v>
      </c>
      <c r="F1094" s="6">
        <v>66</v>
      </c>
      <c r="U1094" s="5539">
        <v>1088</v>
      </c>
      <c r="V1094" s="6">
        <v>224.76011878309569</v>
      </c>
      <c r="W1094" s="6">
        <v>297.8825973325803</v>
      </c>
      <c r="X1094" s="6">
        <v>16.04057698576019</v>
      </c>
      <c r="Y1094" s="6">
        <v>111.57272323282372</v>
      </c>
      <c r="Z1094" s="6" t="str">
        <v>Cluster3</v>
      </c>
      <c r="AA1094" s="6">
        <v>16.04057698576019</v>
      </c>
    </row>
    <row r="1095" spans="3:27" ht="16.5" customHeight="1">
      <c r="C1095" s="7">
        <v>1089</v>
      </c>
      <c r="D1095" s="6">
        <v>5</v>
      </c>
      <c r="E1095" s="6">
        <v>134</v>
      </c>
      <c r="F1095" s="6">
        <v>67</v>
      </c>
      <c r="U1095" s="5539">
        <v>1089</v>
      </c>
      <c r="V1095" s="6">
        <v>223.86449217969246</v>
      </c>
      <c r="W1095" s="6">
        <v>294.04726791131799</v>
      </c>
      <c r="X1095" s="6">
        <v>13.307497451308086</v>
      </c>
      <c r="Y1095" s="6">
        <v>109.46479729525983</v>
      </c>
      <c r="Z1095" s="6" t="str">
        <v>Cluster3</v>
      </c>
      <c r="AA1095" s="6">
        <v>13.307497451308086</v>
      </c>
    </row>
    <row r="1096" spans="3:27" ht="16.5" customHeight="1">
      <c r="C1096" s="7">
        <v>1090</v>
      </c>
      <c r="D1096" s="6">
        <v>1</v>
      </c>
      <c r="E1096" s="6">
        <v>130</v>
      </c>
      <c r="F1096" s="6">
        <v>63</v>
      </c>
      <c r="U1096" s="5539">
        <v>1090</v>
      </c>
      <c r="V1096" s="6">
        <v>224.64569049140883</v>
      </c>
      <c r="W1096" s="6">
        <v>300.656793763802</v>
      </c>
      <c r="X1096" s="6">
        <v>18.37242075751081</v>
      </c>
      <c r="Y1096" s="6">
        <v>114.45644058051325</v>
      </c>
      <c r="Z1096" s="6" t="str">
        <v>Cluster3</v>
      </c>
      <c r="AA1096" s="6">
        <v>18.37242075751081</v>
      </c>
    </row>
    <row r="1097" spans="3:27" ht="16.5" customHeight="1">
      <c r="C1097" s="7">
        <v>1091</v>
      </c>
      <c r="D1097" s="6">
        <v>3</v>
      </c>
      <c r="E1097" s="6">
        <v>128</v>
      </c>
      <c r="F1097" s="6">
        <v>62</v>
      </c>
      <c r="U1097" s="5539">
        <v>1091</v>
      </c>
      <c r="V1097" s="6">
        <v>221.80196444196437</v>
      </c>
      <c r="W1097" s="6">
        <v>300.39675352552945</v>
      </c>
      <c r="X1097" s="6">
        <v>20.622409283841147</v>
      </c>
      <c r="Y1097" s="6">
        <v>113.93367689645152</v>
      </c>
      <c r="Z1097" s="6" t="str">
        <v>Cluster3</v>
      </c>
      <c r="AA1097" s="6">
        <v>20.622409283841147</v>
      </c>
    </row>
    <row r="1098" spans="3:27" ht="16.5" customHeight="1">
      <c r="C1098" s="7">
        <v>1092</v>
      </c>
      <c r="D1098" s="6">
        <v>4</v>
      </c>
      <c r="E1098" s="6">
        <v>129</v>
      </c>
      <c r="F1098" s="6">
        <v>63</v>
      </c>
      <c r="U1098" s="5539">
        <v>1092</v>
      </c>
      <c r="V1098" s="6">
        <v>221.5795964906107</v>
      </c>
      <c r="W1098" s="6">
        <v>298.73823250652561</v>
      </c>
      <c r="X1098" s="6">
        <v>19.343465967908823</v>
      </c>
      <c r="Y1098" s="6">
        <v>112.65189299464946</v>
      </c>
      <c r="Z1098" s="6" t="str">
        <v>Cluster3</v>
      </c>
      <c r="AA1098" s="6">
        <v>19.343465967908823</v>
      </c>
    </row>
    <row r="1099" spans="3:27" ht="16.5" customHeight="1">
      <c r="C1099" s="7">
        <v>1093</v>
      </c>
      <c r="D1099" s="6">
        <v>1</v>
      </c>
      <c r="E1099" s="6">
        <v>130</v>
      </c>
      <c r="F1099" s="6">
        <v>63</v>
      </c>
      <c r="U1099" s="5539">
        <v>1093</v>
      </c>
      <c r="V1099" s="6">
        <v>224.64569049140883</v>
      </c>
      <c r="W1099" s="6">
        <v>300.656793763802</v>
      </c>
      <c r="X1099" s="6">
        <v>18.37242075751081</v>
      </c>
      <c r="Y1099" s="6">
        <v>114.45644058051325</v>
      </c>
      <c r="Z1099" s="6" t="str">
        <v>Cluster3</v>
      </c>
      <c r="AA1099" s="6">
        <v>18.37242075751081</v>
      </c>
    </row>
    <row r="1100" spans="3:27" ht="16.5" customHeight="1">
      <c r="C1100" s="7">
        <v>1094</v>
      </c>
      <c r="D1100" s="6">
        <v>0</v>
      </c>
      <c r="E1100" s="6">
        <v>132</v>
      </c>
      <c r="F1100" s="6">
        <v>63</v>
      </c>
      <c r="U1100" s="5539">
        <v>1094</v>
      </c>
      <c r="V1100" s="6">
        <v>226.47805375678215</v>
      </c>
      <c r="W1100" s="6">
        <v>300.74762618393567</v>
      </c>
      <c r="X1100" s="6">
        <v>16.789658669698017</v>
      </c>
      <c r="Y1100" s="6">
        <v>115.27342286886625</v>
      </c>
      <c r="Z1100" s="6" t="str">
        <v>Cluster3</v>
      </c>
      <c r="AA1100" s="6">
        <v>16.789658669698017</v>
      </c>
    </row>
    <row r="1101" spans="3:27" ht="16.5" customHeight="1">
      <c r="C1101" s="7">
        <v>1095</v>
      </c>
      <c r="D1101" s="6">
        <v>0</v>
      </c>
      <c r="E1101" s="6">
        <v>133</v>
      </c>
      <c r="F1101" s="6">
        <v>64</v>
      </c>
      <c r="U1101" s="5539">
        <v>1095</v>
      </c>
      <c r="V1101" s="6">
        <v>227.1247629362235</v>
      </c>
      <c r="W1101" s="6">
        <v>299.85750234738424</v>
      </c>
      <c r="X1101" s="6">
        <v>15.403235309872782</v>
      </c>
      <c r="Y1101" s="6">
        <v>114.60332611299577</v>
      </c>
      <c r="Z1101" s="6" t="str">
        <v>Cluster3</v>
      </c>
      <c r="AA1101" s="6">
        <v>15.403235309872782</v>
      </c>
    </row>
    <row r="1102" spans="3:27" ht="16.5" customHeight="1">
      <c r="C1102" s="7">
        <v>1096</v>
      </c>
      <c r="D1102" s="6">
        <v>1</v>
      </c>
      <c r="E1102" s="6">
        <v>132</v>
      </c>
      <c r="F1102" s="6">
        <v>66</v>
      </c>
      <c r="U1102" s="5539">
        <v>1096</v>
      </c>
      <c r="V1102" s="6">
        <v>226.10482914195907</v>
      </c>
      <c r="W1102" s="6">
        <v>298.30837704667738</v>
      </c>
      <c r="X1102" s="6">
        <v>15.156320836718706</v>
      </c>
      <c r="Y1102" s="6">
        <v>112.28317870644008</v>
      </c>
      <c r="Z1102" s="6" t="str">
        <v>Cluster3</v>
      </c>
      <c r="AA1102" s="6">
        <v>15.156320836718706</v>
      </c>
    </row>
    <row r="1103" spans="3:27" ht="16.5" customHeight="1">
      <c r="C1103" s="7">
        <v>1097</v>
      </c>
      <c r="D1103" s="6">
        <v>3</v>
      </c>
      <c r="E1103" s="6">
        <v>127</v>
      </c>
      <c r="F1103" s="6">
        <v>67</v>
      </c>
      <c r="U1103" s="5539">
        <v>1097</v>
      </c>
      <c r="V1103" s="6">
        <v>222.14593872079809</v>
      </c>
      <c r="W1103" s="6">
        <v>297.94036122087766</v>
      </c>
      <c r="X1103" s="6">
        <v>19.455636936245501</v>
      </c>
      <c r="Y1103" s="6">
        <v>109.75796526982515</v>
      </c>
      <c r="Z1103" s="6" t="str">
        <v>Cluster3</v>
      </c>
      <c r="AA1103" s="6">
        <v>19.455636936245501</v>
      </c>
    </row>
    <row r="1104" spans="3:27" ht="16.5" customHeight="1">
      <c r="C1104" s="7">
        <v>1098</v>
      </c>
      <c r="D1104" s="6">
        <v>6</v>
      </c>
      <c r="E1104" s="6">
        <v>125</v>
      </c>
      <c r="F1104" s="6">
        <v>69</v>
      </c>
      <c r="U1104" s="5539">
        <v>1098</v>
      </c>
      <c r="V1104" s="6">
        <v>218.9756337859346</v>
      </c>
      <c r="W1104" s="6">
        <v>295.28107609145178</v>
      </c>
      <c r="X1104" s="6">
        <v>21.309179989732861</v>
      </c>
      <c r="Y1104" s="6">
        <v>106.24013874931876</v>
      </c>
      <c r="Z1104" s="6" t="str">
        <v>Cluster3</v>
      </c>
      <c r="AA1104" s="6">
        <v>21.309179989732861</v>
      </c>
    </row>
    <row r="1105" spans="3:27" ht="16.5" customHeight="1">
      <c r="C1105" s="7">
        <v>1099</v>
      </c>
      <c r="D1105" s="6">
        <v>10</v>
      </c>
      <c r="E1105" s="6">
        <v>124</v>
      </c>
      <c r="F1105" s="6">
        <v>72</v>
      </c>
      <c r="U1105" s="5539">
        <v>1099</v>
      </c>
      <c r="V1105" s="6">
        <v>215.65538352748428</v>
      </c>
      <c r="W1105" s="6">
        <v>290.98744128135434</v>
      </c>
      <c r="X1105" s="6">
        <v>23.076533666390457</v>
      </c>
      <c r="Y1105" s="6">
        <v>101.4430356747559</v>
      </c>
      <c r="Z1105" s="6" t="str">
        <v>Cluster3</v>
      </c>
      <c r="AA1105" s="6">
        <v>23.076533666390457</v>
      </c>
    </row>
    <row r="1106" spans="3:27" ht="16.5" customHeight="1">
      <c r="C1106" s="7">
        <v>1100</v>
      </c>
      <c r="D1106" s="6">
        <v>13</v>
      </c>
      <c r="E1106" s="6">
        <v>124</v>
      </c>
      <c r="F1106" s="6">
        <v>73</v>
      </c>
      <c r="U1106" s="5539">
        <v>1100</v>
      </c>
      <c r="V1106" s="6">
        <v>213.30359789357087</v>
      </c>
      <c r="W1106" s="6">
        <v>288.19282081100221</v>
      </c>
      <c r="X1106" s="6">
        <v>24.300560836800265</v>
      </c>
      <c r="Y1106" s="6">
        <v>98.95868849213997</v>
      </c>
      <c r="Z1106" s="6" t="str">
        <v>Cluster3</v>
      </c>
      <c r="AA1106" s="6">
        <v>24.300560836800265</v>
      </c>
    </row>
    <row r="1107" spans="3:27" ht="16.5" customHeight="1">
      <c r="C1107" s="7">
        <v>1101</v>
      </c>
      <c r="D1107" s="6">
        <v>165</v>
      </c>
      <c r="E1107" s="6">
        <v>20</v>
      </c>
      <c r="F1107" s="6">
        <v>33</v>
      </c>
      <c r="U1107" s="5539">
        <v>1101</v>
      </c>
      <c r="V1107" s="6">
        <v>29.92296145712654</v>
      </c>
      <c r="W1107" s="6">
        <v>297.01810021609845</v>
      </c>
      <c r="X1107" s="6">
        <v>209.74986534443346</v>
      </c>
      <c r="Y1107" s="6">
        <v>184.92482953210973</v>
      </c>
      <c r="Z1107" s="6" t="str">
        <v>Cluster1</v>
      </c>
      <c r="AA1107" s="6">
        <v>29.92296145712654</v>
      </c>
    </row>
    <row r="1108" spans="3:27" ht="16.5" customHeight="1">
      <c r="C1108" s="7">
        <v>1102</v>
      </c>
      <c r="D1108" s="6">
        <v>174</v>
      </c>
      <c r="E1108" s="6">
        <v>22</v>
      </c>
      <c r="F1108" s="6">
        <v>35</v>
      </c>
      <c r="U1108" s="5539">
        <v>1102</v>
      </c>
      <c r="V1108" s="6">
        <v>21.647060779255863</v>
      </c>
      <c r="W1108" s="6">
        <v>292.46015239142048</v>
      </c>
      <c r="X1108" s="6">
        <v>215.31699903276575</v>
      </c>
      <c r="Y1108" s="6">
        <v>187.55150386194157</v>
      </c>
      <c r="Z1108" s="6" t="str">
        <v>Cluster1</v>
      </c>
      <c r="AA1108" s="6">
        <v>21.647060779255863</v>
      </c>
    </row>
    <row r="1109" spans="3:27" ht="16.5" customHeight="1">
      <c r="C1109" s="7">
        <v>1103</v>
      </c>
      <c r="D1109" s="6">
        <v>184</v>
      </c>
      <c r="E1109" s="6">
        <v>16</v>
      </c>
      <c r="F1109" s="6">
        <v>29</v>
      </c>
      <c r="U1109" s="5539">
        <v>1103</v>
      </c>
      <c r="V1109" s="6">
        <v>11.792839379976776</v>
      </c>
      <c r="W1109" s="6">
        <v>299.16545275388592</v>
      </c>
      <c r="X1109" s="6">
        <v>227.84731042087904</v>
      </c>
      <c r="Y1109" s="6">
        <v>200.21454458178107</v>
      </c>
      <c r="Z1109" s="6" t="str">
        <v>Cluster1</v>
      </c>
      <c r="AA1109" s="6">
        <v>11.792839379976776</v>
      </c>
    </row>
    <row r="1110" spans="3:27" ht="16.5" customHeight="1">
      <c r="C1110" s="7">
        <v>1104</v>
      </c>
      <c r="D1110" s="6">
        <v>190</v>
      </c>
      <c r="E1110" s="6">
        <v>14</v>
      </c>
      <c r="F1110" s="6">
        <v>25</v>
      </c>
      <c r="U1110" s="5539">
        <v>1104</v>
      </c>
      <c r="V1110" s="6">
        <v>9.093763412247684</v>
      </c>
      <c r="W1110" s="6">
        <v>302.51213483324199</v>
      </c>
      <c r="X1110" s="6">
        <v>234.57601714417072</v>
      </c>
      <c r="Y1110" s="6">
        <v>207.28952998580326</v>
      </c>
      <c r="Z1110" s="6" t="str">
        <v>Cluster1</v>
      </c>
      <c r="AA1110" s="6">
        <v>9.093763412247684</v>
      </c>
    </row>
    <row r="1111" spans="3:27" ht="16.5" customHeight="1">
      <c r="C1111" s="7">
        <v>1105</v>
      </c>
      <c r="D1111" s="6">
        <v>192</v>
      </c>
      <c r="E1111" s="6">
        <v>15</v>
      </c>
      <c r="F1111" s="6">
        <v>23</v>
      </c>
      <c r="U1111" s="5539">
        <v>1105</v>
      </c>
      <c r="V1111" s="6">
        <v>8.4339697814245049</v>
      </c>
      <c r="W1111" s="6">
        <v>302.92743444639103</v>
      </c>
      <c r="X1111" s="6">
        <v>236.0423904504722</v>
      </c>
      <c r="Y1111" s="6">
        <v>209.25624760351059</v>
      </c>
      <c r="Z1111" s="6" t="str">
        <v>Cluster1</v>
      </c>
      <c r="AA1111" s="6">
        <v>8.4339697814245049</v>
      </c>
    </row>
    <row r="1112" spans="3:27" ht="16.5" customHeight="1">
      <c r="C1112" s="7">
        <v>1106</v>
      </c>
      <c r="D1112" s="6">
        <v>191</v>
      </c>
      <c r="E1112" s="6">
        <v>14</v>
      </c>
      <c r="F1112" s="6">
        <v>22</v>
      </c>
      <c r="U1112" s="5539">
        <v>1106</v>
      </c>
      <c r="V1112" s="6">
        <v>10.085915706892962</v>
      </c>
      <c r="W1112" s="6">
        <v>304.45148793827116</v>
      </c>
      <c r="X1112" s="6">
        <v>236.00661892962194</v>
      </c>
      <c r="Y1112" s="6">
        <v>209.78706084258101</v>
      </c>
      <c r="Z1112" s="6" t="str">
        <v>Cluster1</v>
      </c>
      <c r="AA1112" s="6">
        <v>10.085915706892962</v>
      </c>
    </row>
    <row r="1113" spans="3:27" ht="16.5" customHeight="1">
      <c r="C1113" s="7">
        <v>1107</v>
      </c>
      <c r="D1113" s="6">
        <v>192</v>
      </c>
      <c r="E1113" s="6">
        <v>14</v>
      </c>
      <c r="F1113" s="6">
        <v>26</v>
      </c>
      <c r="U1113" s="5539">
        <v>1107</v>
      </c>
      <c r="V1113" s="6">
        <v>7.9887369278345508</v>
      </c>
      <c r="W1113" s="6">
        <v>301.58260515353396</v>
      </c>
      <c r="X1113" s="6">
        <v>235.9838549115897</v>
      </c>
      <c r="Y1113" s="6">
        <v>207.85926935076552</v>
      </c>
      <c r="Z1113" s="6" t="str">
        <v>Cluster1</v>
      </c>
      <c r="AA1113" s="6">
        <v>7.9887369278345508</v>
      </c>
    </row>
    <row r="1114" spans="3:27" ht="16.5" customHeight="1">
      <c r="C1114" s="7">
        <v>1108</v>
      </c>
      <c r="D1114" s="6">
        <v>192</v>
      </c>
      <c r="E1114" s="6">
        <v>11</v>
      </c>
      <c r="F1114" s="6">
        <v>26</v>
      </c>
      <c r="U1114" s="5539">
        <v>1108</v>
      </c>
      <c r="V1114" s="6">
        <v>10.807427269136165</v>
      </c>
      <c r="W1114" s="6">
        <v>303.74944401960471</v>
      </c>
      <c r="X1114" s="6">
        <v>237.66905825428921</v>
      </c>
      <c r="Y1114" s="6">
        <v>209.36460808576183</v>
      </c>
      <c r="Z1114" s="6" t="str">
        <v>Cluster1</v>
      </c>
      <c r="AA1114" s="6">
        <v>10.807427269136165</v>
      </c>
    </row>
    <row r="1115" spans="3:27" ht="16.5" customHeight="1">
      <c r="C1115" s="7">
        <v>1109</v>
      </c>
      <c r="D1115" s="6">
        <v>194</v>
      </c>
      <c r="E1115" s="6">
        <v>12</v>
      </c>
      <c r="F1115" s="6">
        <v>27</v>
      </c>
      <c r="U1115" s="5539">
        <v>1109</v>
      </c>
      <c r="V1115" s="6">
        <v>9.3948752017633126</v>
      </c>
      <c r="W1115" s="6">
        <v>302.11418660561151</v>
      </c>
      <c r="X1115" s="6">
        <v>238.51831387479905</v>
      </c>
      <c r="Y1115" s="6">
        <v>209.44858870594788</v>
      </c>
      <c r="Z1115" s="6" t="str">
        <v>Cluster1</v>
      </c>
      <c r="AA1115" s="6">
        <v>9.3948752017633126</v>
      </c>
    </row>
    <row r="1116" spans="3:27" ht="16.5" customHeight="1">
      <c r="C1116" s="7">
        <v>1110</v>
      </c>
      <c r="D1116" s="6">
        <v>193</v>
      </c>
      <c r="E1116" s="6">
        <v>12</v>
      </c>
      <c r="F1116" s="6">
        <v>27</v>
      </c>
      <c r="U1116" s="5539">
        <v>1110</v>
      </c>
      <c r="V1116" s="6">
        <v>9.4977173470839578</v>
      </c>
      <c r="W1116" s="6">
        <v>302.22846784289567</v>
      </c>
      <c r="X1116" s="6">
        <v>237.71299325544263</v>
      </c>
      <c r="Y1116" s="6">
        <v>208.8422978781779</v>
      </c>
      <c r="Z1116" s="6" t="str">
        <v>Cluster1</v>
      </c>
      <c r="AA1116" s="6">
        <v>9.4977173470839578</v>
      </c>
    </row>
    <row r="1117" spans="3:27" ht="16.5" customHeight="1">
      <c r="C1117" s="7">
        <v>1111</v>
      </c>
      <c r="D1117" s="6">
        <v>189</v>
      </c>
      <c r="E1117" s="6">
        <v>13</v>
      </c>
      <c r="F1117" s="6">
        <v>24</v>
      </c>
      <c r="U1117" s="5539">
        <v>1111</v>
      </c>
      <c r="V1117" s="6">
        <v>10.737335906569333</v>
      </c>
      <c r="W1117" s="6">
        <v>304.04155914762759</v>
      </c>
      <c r="X1117" s="6">
        <v>234.54428560133562</v>
      </c>
      <c r="Y1117" s="6">
        <v>207.8301782167409</v>
      </c>
      <c r="Z1117" s="6" t="str">
        <v>Cluster1</v>
      </c>
      <c r="AA1117" s="6">
        <v>10.737335906569333</v>
      </c>
    </row>
    <row r="1118" spans="3:27" ht="16.5" customHeight="1">
      <c r="C1118" s="7">
        <v>1112</v>
      </c>
      <c r="D1118" s="6">
        <v>189</v>
      </c>
      <c r="E1118" s="6">
        <v>13</v>
      </c>
      <c r="F1118" s="6">
        <v>23</v>
      </c>
      <c r="U1118" s="5539">
        <v>1112</v>
      </c>
      <c r="V1118" s="6">
        <v>11.148142812572223</v>
      </c>
      <c r="W1118" s="6">
        <v>304.72719541666373</v>
      </c>
      <c r="X1118" s="6">
        <v>234.75431355133617</v>
      </c>
      <c r="Y1118" s="6">
        <v>208.4659881612703</v>
      </c>
      <c r="Z1118" s="6" t="str">
        <v>Cluster1</v>
      </c>
      <c r="AA1118" s="6">
        <v>11.148142812572223</v>
      </c>
    </row>
    <row r="1119" spans="3:27" ht="16.5" customHeight="1">
      <c r="C1119" s="7">
        <v>1113</v>
      </c>
      <c r="D1119" s="6">
        <v>188</v>
      </c>
      <c r="E1119" s="6">
        <v>12</v>
      </c>
      <c r="F1119" s="6">
        <v>22</v>
      </c>
      <c r="U1119" s="5539">
        <v>1113</v>
      </c>
      <c r="V1119" s="6">
        <v>12.840363606303137</v>
      </c>
      <c r="W1119" s="6">
        <v>306.25861880779831</v>
      </c>
      <c r="X1119" s="6">
        <v>234.73964688560315</v>
      </c>
      <c r="Y1119" s="6">
        <v>209.02273071587683</v>
      </c>
      <c r="Z1119" s="6" t="str">
        <v>Cluster1</v>
      </c>
      <c r="AA1119" s="6">
        <v>12.840363606303137</v>
      </c>
    </row>
    <row r="1120" spans="3:27" ht="16.5" customHeight="1">
      <c r="C1120" s="7">
        <v>1114</v>
      </c>
      <c r="D1120" s="6">
        <v>188</v>
      </c>
      <c r="E1120" s="6">
        <v>12</v>
      </c>
      <c r="F1120" s="6">
        <v>22</v>
      </c>
      <c r="U1120" s="5539">
        <v>1114</v>
      </c>
      <c r="V1120" s="6">
        <v>12.840363606303137</v>
      </c>
      <c r="W1120" s="6">
        <v>306.25861880779831</v>
      </c>
      <c r="X1120" s="6">
        <v>234.73964688560315</v>
      </c>
      <c r="Y1120" s="6">
        <v>209.02273071587683</v>
      </c>
      <c r="Z1120" s="6" t="str">
        <v>Cluster1</v>
      </c>
      <c r="AA1120" s="6">
        <v>12.840363606303137</v>
      </c>
    </row>
    <row r="1121" spans="3:27" ht="16.5" customHeight="1">
      <c r="C1121" s="7">
        <v>1115</v>
      </c>
      <c r="D1121" s="6">
        <v>188</v>
      </c>
      <c r="E1121" s="6">
        <v>14</v>
      </c>
      <c r="F1121" s="6">
        <v>23</v>
      </c>
      <c r="U1121" s="5539">
        <v>1115</v>
      </c>
      <c r="V1121" s="6">
        <v>10.980157289070338</v>
      </c>
      <c r="W1121" s="6">
        <v>304.14225232467123</v>
      </c>
      <c r="X1121" s="6">
        <v>233.39237708680309</v>
      </c>
      <c r="Y1121" s="6">
        <v>207.38155142367165</v>
      </c>
      <c r="Z1121" s="6" t="str">
        <v>Cluster1</v>
      </c>
      <c r="AA1121" s="6">
        <v>10.980157289070338</v>
      </c>
    </row>
    <row r="1122" spans="3:27" ht="16.5" customHeight="1">
      <c r="C1122" s="7">
        <v>1116</v>
      </c>
      <c r="D1122" s="6">
        <v>188</v>
      </c>
      <c r="E1122" s="6">
        <v>14</v>
      </c>
      <c r="F1122" s="6">
        <v>23</v>
      </c>
      <c r="U1122" s="5539">
        <v>1116</v>
      </c>
      <c r="V1122" s="6">
        <v>10.980157289070338</v>
      </c>
      <c r="W1122" s="6">
        <v>304.14225232467123</v>
      </c>
      <c r="X1122" s="6">
        <v>233.39237708680309</v>
      </c>
      <c r="Y1122" s="6">
        <v>207.38155142367165</v>
      </c>
      <c r="Z1122" s="6" t="str">
        <v>Cluster1</v>
      </c>
      <c r="AA1122" s="6">
        <v>10.980157289070338</v>
      </c>
    </row>
    <row r="1123" spans="3:27" ht="16.5" customHeight="1">
      <c r="C1123" s="7">
        <v>1117</v>
      </c>
      <c r="D1123" s="6">
        <v>187</v>
      </c>
      <c r="E1123" s="6">
        <v>13</v>
      </c>
      <c r="F1123" s="6">
        <v>22</v>
      </c>
      <c r="U1123" s="5539">
        <v>1117</v>
      </c>
      <c r="V1123" s="6">
        <v>12.694790406512938</v>
      </c>
      <c r="W1123" s="6">
        <v>305.67660626334941</v>
      </c>
      <c r="X1123" s="6">
        <v>233.37762482990331</v>
      </c>
      <c r="Y1123" s="6">
        <v>207.94119747360318</v>
      </c>
      <c r="Z1123" s="6" t="str">
        <v>Cluster1</v>
      </c>
      <c r="AA1123" s="6">
        <v>12.694790406512938</v>
      </c>
    </row>
    <row r="1124" spans="3:27" ht="16.5" customHeight="1">
      <c r="C1124" s="7">
        <v>1118</v>
      </c>
      <c r="D1124" s="6">
        <v>188</v>
      </c>
      <c r="E1124" s="6">
        <v>15</v>
      </c>
      <c r="F1124" s="6">
        <v>21</v>
      </c>
      <c r="U1124" s="5539">
        <v>1118</v>
      </c>
      <c r="V1124" s="6">
        <v>11.440501600260198</v>
      </c>
      <c r="W1124" s="6">
        <v>304.81154591094304</v>
      </c>
      <c r="X1124" s="6">
        <v>233.2660844832555</v>
      </c>
      <c r="Y1124" s="6">
        <v>208.17570447702107</v>
      </c>
      <c r="Z1124" s="6" t="str">
        <v>Cluster1</v>
      </c>
      <c r="AA1124" s="6">
        <v>11.440501600260198</v>
      </c>
    </row>
    <row r="1125" spans="3:27" ht="16.5" customHeight="1">
      <c r="C1125" s="7">
        <v>1119</v>
      </c>
      <c r="D1125" s="6">
        <v>189</v>
      </c>
      <c r="E1125" s="6">
        <v>16</v>
      </c>
      <c r="F1125" s="6">
        <v>22</v>
      </c>
      <c r="U1125" s="5539">
        <v>1119</v>
      </c>
      <c r="V1125" s="6">
        <v>9.7103670112404981</v>
      </c>
      <c r="W1125" s="6">
        <v>303.2794100381102</v>
      </c>
      <c r="X1125" s="6">
        <v>233.2894169934219</v>
      </c>
      <c r="Y1125" s="6">
        <v>207.62632347233082</v>
      </c>
      <c r="Z1125" s="6" t="str">
        <v>Cluster1</v>
      </c>
      <c r="AA1125" s="6">
        <v>9.7103670112404981</v>
      </c>
    </row>
    <row r="1126" spans="3:27" ht="16.5" customHeight="1">
      <c r="C1126" s="7">
        <v>1120</v>
      </c>
      <c r="D1126" s="6">
        <v>187</v>
      </c>
      <c r="E1126" s="6">
        <v>16</v>
      </c>
      <c r="F1126" s="6">
        <v>22</v>
      </c>
      <c r="U1126" s="5539">
        <v>1120</v>
      </c>
      <c r="V1126" s="6">
        <v>10.962533329015349</v>
      </c>
      <c r="W1126" s="6">
        <v>303.54329280294132</v>
      </c>
      <c r="X1126" s="6">
        <v>231.68710429952853</v>
      </c>
      <c r="Y1126" s="6">
        <v>206.45454304249515</v>
      </c>
      <c r="Z1126" s="6" t="str">
        <v>Cluster1</v>
      </c>
      <c r="AA1126" s="6">
        <v>10.962533329015349</v>
      </c>
    </row>
    <row r="1127" spans="3:27" ht="16.5" customHeight="1">
      <c r="C1127" s="7">
        <v>1121</v>
      </c>
      <c r="D1127" s="6">
        <v>187</v>
      </c>
      <c r="E1127" s="6">
        <v>16</v>
      </c>
      <c r="F1127" s="6">
        <v>22</v>
      </c>
      <c r="U1127" s="5539">
        <v>1121</v>
      </c>
      <c r="V1127" s="6">
        <v>10.962533329015349</v>
      </c>
      <c r="W1127" s="6">
        <v>303.54329280294132</v>
      </c>
      <c r="X1127" s="6">
        <v>231.68710429952853</v>
      </c>
      <c r="Y1127" s="6">
        <v>206.45454304249515</v>
      </c>
      <c r="Z1127" s="6" t="str">
        <v>Cluster1</v>
      </c>
      <c r="AA1127" s="6">
        <v>10.962533329015349</v>
      </c>
    </row>
    <row r="1128" spans="3:27" ht="16.5" customHeight="1">
      <c r="C1128" s="7">
        <v>1122</v>
      </c>
      <c r="D1128" s="6">
        <v>187</v>
      </c>
      <c r="E1128" s="6">
        <v>17</v>
      </c>
      <c r="F1128" s="6">
        <v>20</v>
      </c>
      <c r="U1128" s="5539">
        <v>1122</v>
      </c>
      <c r="V1128" s="6">
        <v>11.768532608724167</v>
      </c>
      <c r="W1128" s="6">
        <v>304.22705250708242</v>
      </c>
      <c r="X1128" s="6">
        <v>231.57715514838981</v>
      </c>
      <c r="Y1128" s="6">
        <v>207.27154750833631</v>
      </c>
      <c r="Z1128" s="6" t="str">
        <v>Cluster1</v>
      </c>
      <c r="AA1128" s="6">
        <v>11.768532608724167</v>
      </c>
    </row>
    <row r="1129" spans="3:27" ht="16.5" customHeight="1">
      <c r="C1129" s="7">
        <v>1123</v>
      </c>
      <c r="D1129" s="6">
        <v>187</v>
      </c>
      <c r="E1129" s="6">
        <v>17</v>
      </c>
      <c r="F1129" s="6">
        <v>20</v>
      </c>
      <c r="U1129" s="5539">
        <v>1123</v>
      </c>
      <c r="V1129" s="6">
        <v>11.768532608724167</v>
      </c>
      <c r="W1129" s="6">
        <v>304.22705250708242</v>
      </c>
      <c r="X1129" s="6">
        <v>231.57715514838981</v>
      </c>
      <c r="Y1129" s="6">
        <v>207.27154750833631</v>
      </c>
      <c r="Z1129" s="6" t="str">
        <v>Cluster1</v>
      </c>
      <c r="AA1129" s="6">
        <v>11.768532608724167</v>
      </c>
    </row>
    <row r="1130" spans="3:27" ht="16.5" customHeight="1">
      <c r="C1130" s="7">
        <v>1124</v>
      </c>
      <c r="D1130" s="6">
        <v>186</v>
      </c>
      <c r="E1130" s="6">
        <v>17</v>
      </c>
      <c r="F1130" s="6">
        <v>20</v>
      </c>
      <c r="U1130" s="5539">
        <v>1124</v>
      </c>
      <c r="V1130" s="6">
        <v>12.42744199386971</v>
      </c>
      <c r="W1130" s="6">
        <v>304.36354003632084</v>
      </c>
      <c r="X1130" s="6">
        <v>230.77794499346413</v>
      </c>
      <c r="Y1130" s="6">
        <v>206.69273929827526</v>
      </c>
      <c r="Z1130" s="6" t="str">
        <v>Cluster1</v>
      </c>
      <c r="AA1130" s="6">
        <v>12.42744199386971</v>
      </c>
    </row>
    <row r="1131" spans="3:27" ht="16.5" customHeight="1">
      <c r="C1131" s="7">
        <v>1125</v>
      </c>
      <c r="D1131" s="6">
        <v>187</v>
      </c>
      <c r="E1131" s="6">
        <v>18</v>
      </c>
      <c r="F1131" s="6">
        <v>21</v>
      </c>
      <c r="U1131" s="5539">
        <v>1125</v>
      </c>
      <c r="V1131" s="6">
        <v>10.7632460316778</v>
      </c>
      <c r="W1131" s="6">
        <v>302.82583531773889</v>
      </c>
      <c r="X1131" s="6">
        <v>230.79719627063875</v>
      </c>
      <c r="Y1131" s="6">
        <v>206.13455494593262</v>
      </c>
      <c r="Z1131" s="6" t="str">
        <v>Cluster1</v>
      </c>
      <c r="AA1131" s="6">
        <v>10.7632460316778</v>
      </c>
    </row>
    <row r="1132" spans="3:27" ht="16.5" customHeight="1">
      <c r="C1132" s="7">
        <v>1126</v>
      </c>
      <c r="D1132" s="6">
        <v>186</v>
      </c>
      <c r="E1132" s="6">
        <v>18</v>
      </c>
      <c r="F1132" s="6">
        <v>18</v>
      </c>
      <c r="U1132" s="5539">
        <v>1126</v>
      </c>
      <c r="V1132" s="6">
        <v>13.518969534836152</v>
      </c>
      <c r="W1132" s="6">
        <v>305.06185172016512</v>
      </c>
      <c r="X1132" s="6">
        <v>230.68923768422135</v>
      </c>
      <c r="Y1132" s="6">
        <v>207.53289990321971</v>
      </c>
      <c r="Z1132" s="6" t="str">
        <v>Cluster1</v>
      </c>
      <c r="AA1132" s="6">
        <v>13.518969534836152</v>
      </c>
    </row>
    <row r="1133" spans="3:27" ht="16.5" customHeight="1">
      <c r="C1133" s="7">
        <v>1127</v>
      </c>
      <c r="D1133" s="6">
        <v>185</v>
      </c>
      <c r="E1133" s="6">
        <v>17</v>
      </c>
      <c r="F1133" s="6">
        <v>17</v>
      </c>
      <c r="U1133" s="5539">
        <v>1127</v>
      </c>
      <c r="V1133" s="6">
        <v>15.144516719142821</v>
      </c>
      <c r="W1133" s="6">
        <v>306.60138835708284</v>
      </c>
      <c r="X1133" s="6">
        <v>230.68731753684634</v>
      </c>
      <c r="Y1133" s="6">
        <v>208.10655510604869</v>
      </c>
      <c r="Z1133" s="6" t="str">
        <v>Cluster1</v>
      </c>
      <c r="AA1133" s="6">
        <v>15.144516719142821</v>
      </c>
    </row>
    <row r="1134" spans="3:27" ht="16.5" customHeight="1">
      <c r="C1134" s="7">
        <v>1128</v>
      </c>
      <c r="D1134" s="6">
        <v>185</v>
      </c>
      <c r="E1134" s="6">
        <v>15</v>
      </c>
      <c r="F1134" s="6">
        <v>16</v>
      </c>
      <c r="U1134" s="5539">
        <v>1128</v>
      </c>
      <c r="V1134" s="6">
        <v>16.542897875092688</v>
      </c>
      <c r="W1134" s="6">
        <v>308.70089615585346</v>
      </c>
      <c r="X1134" s="6">
        <v>232.05029327733013</v>
      </c>
      <c r="Y1134" s="6">
        <v>209.74206150207414</v>
      </c>
      <c r="Z1134" s="6" t="str">
        <v>Cluster1</v>
      </c>
      <c r="AA1134" s="6">
        <v>16.542897875092688</v>
      </c>
    </row>
    <row r="1135" spans="3:27" ht="16.5" customHeight="1">
      <c r="C1135" s="7">
        <v>1129</v>
      </c>
      <c r="D1135" s="6">
        <v>185</v>
      </c>
      <c r="E1135" s="6">
        <v>15</v>
      </c>
      <c r="F1135" s="6">
        <v>16</v>
      </c>
      <c r="U1135" s="5539">
        <v>1129</v>
      </c>
      <c r="V1135" s="6">
        <v>16.542897875092688</v>
      </c>
      <c r="W1135" s="6">
        <v>308.70089615585346</v>
      </c>
      <c r="X1135" s="6">
        <v>232.05029327733013</v>
      </c>
      <c r="Y1135" s="6">
        <v>209.74206150207414</v>
      </c>
      <c r="Z1135" s="6" t="str">
        <v>Cluster1</v>
      </c>
      <c r="AA1135" s="6">
        <v>16.542897875092688</v>
      </c>
    </row>
    <row r="1136" spans="3:27" ht="16.5" customHeight="1">
      <c r="C1136" s="7">
        <v>1130</v>
      </c>
      <c r="D1136" s="6">
        <v>186</v>
      </c>
      <c r="E1136" s="6">
        <v>16</v>
      </c>
      <c r="F1136" s="6">
        <v>17</v>
      </c>
      <c r="U1136" s="5539">
        <v>1130</v>
      </c>
      <c r="V1136" s="6">
        <v>14.868544674351208</v>
      </c>
      <c r="W1136" s="6">
        <v>307.16211569767563</v>
      </c>
      <c r="X1136" s="6">
        <v>232.0392736608963</v>
      </c>
      <c r="Y1136" s="6">
        <v>209.15854901789885</v>
      </c>
      <c r="Z1136" s="6" t="str">
        <v>Cluster1</v>
      </c>
      <c r="AA1136" s="6">
        <v>14.868544674351208</v>
      </c>
    </row>
    <row r="1137" spans="3:27" ht="16.5" customHeight="1">
      <c r="C1137" s="7">
        <v>1131</v>
      </c>
      <c r="D1137" s="6">
        <v>186</v>
      </c>
      <c r="E1137" s="6">
        <v>16</v>
      </c>
      <c r="F1137" s="6">
        <v>16</v>
      </c>
      <c r="U1137" s="5539">
        <v>1131</v>
      </c>
      <c r="V1137" s="6">
        <v>15.62255825824248</v>
      </c>
      <c r="W1137" s="6">
        <v>307.86353999370812</v>
      </c>
      <c r="X1137" s="6">
        <v>232.28170471174536</v>
      </c>
      <c r="Y1137" s="6">
        <v>209.82369711194542</v>
      </c>
      <c r="Z1137" s="6" t="str">
        <v>Cluster1</v>
      </c>
      <c r="AA1137" s="6">
        <v>15.62255825824248</v>
      </c>
    </row>
    <row r="1138" spans="3:27" ht="16.5" customHeight="1">
      <c r="C1138" s="7">
        <v>1132</v>
      </c>
      <c r="D1138" s="6">
        <v>186</v>
      </c>
      <c r="E1138" s="6">
        <v>16</v>
      </c>
      <c r="F1138" s="6">
        <v>17</v>
      </c>
      <c r="U1138" s="5539">
        <v>1132</v>
      </c>
      <c r="V1138" s="6">
        <v>14.868544674351208</v>
      </c>
      <c r="W1138" s="6">
        <v>307.16211569767563</v>
      </c>
      <c r="X1138" s="6">
        <v>232.0392736608963</v>
      </c>
      <c r="Y1138" s="6">
        <v>209.15854901789885</v>
      </c>
      <c r="Z1138" s="6" t="str">
        <v>Cluster1</v>
      </c>
      <c r="AA1138" s="6">
        <v>14.868544674351208</v>
      </c>
    </row>
    <row r="1139" spans="3:27" ht="16.5" customHeight="1">
      <c r="C1139" s="7">
        <v>1133</v>
      </c>
      <c r="D1139" s="6">
        <v>184</v>
      </c>
      <c r="E1139" s="6">
        <v>15</v>
      </c>
      <c r="F1139" s="6">
        <v>18</v>
      </c>
      <c r="U1139" s="5539">
        <v>1133</v>
      </c>
      <c r="V1139" s="6">
        <v>15.799652314406579</v>
      </c>
      <c r="W1139" s="6">
        <v>307.4451502927808</v>
      </c>
      <c r="X1139" s="6">
        <v>230.77843936001383</v>
      </c>
      <c r="Y1139" s="6">
        <v>207.84791543423981</v>
      </c>
      <c r="Z1139" s="6" t="str">
        <v>Cluster1</v>
      </c>
      <c r="AA1139" s="6">
        <v>15.799652314406579</v>
      </c>
    </row>
    <row r="1140" spans="3:27" ht="16.5" customHeight="1">
      <c r="C1140" s="7">
        <v>1134</v>
      </c>
      <c r="D1140" s="6">
        <v>185</v>
      </c>
      <c r="E1140" s="6">
        <v>16</v>
      </c>
      <c r="F1140" s="6">
        <v>21</v>
      </c>
      <c r="U1140" s="5539">
        <v>1134</v>
      </c>
      <c r="V1140" s="6">
        <v>12.92492755436407</v>
      </c>
      <c r="W1140" s="6">
        <v>304.51281515861587</v>
      </c>
      <c r="X1140" s="6">
        <v>230.31379103082097</v>
      </c>
      <c r="Y1140" s="6">
        <v>205.94890562852385</v>
      </c>
      <c r="Z1140" s="6" t="str">
        <v>Cluster1</v>
      </c>
      <c r="AA1140" s="6">
        <v>12.92492755436407</v>
      </c>
    </row>
    <row r="1141" spans="3:27" ht="16.5" customHeight="1">
      <c r="C1141" s="7">
        <v>1135</v>
      </c>
      <c r="D1141" s="6">
        <v>186</v>
      </c>
      <c r="E1141" s="6">
        <v>15</v>
      </c>
      <c r="F1141" s="6">
        <v>23</v>
      </c>
      <c r="U1141" s="5539">
        <v>1135</v>
      </c>
      <c r="V1141" s="6">
        <v>11.695707535858427</v>
      </c>
      <c r="W1141" s="6">
        <v>303.69955663128064</v>
      </c>
      <c r="X1141" s="6">
        <v>231.23342479469292</v>
      </c>
      <c r="Y1141" s="6">
        <v>205.71957027431134</v>
      </c>
      <c r="Z1141" s="6" t="str">
        <v>Cluster1</v>
      </c>
      <c r="AA1141" s="6">
        <v>11.695707535858427</v>
      </c>
    </row>
    <row r="1142" spans="3:27" ht="16.5" customHeight="1">
      <c r="C1142" s="7">
        <v>1136</v>
      </c>
      <c r="D1142" s="6">
        <v>186</v>
      </c>
      <c r="E1142" s="6">
        <v>15</v>
      </c>
      <c r="F1142" s="6">
        <v>23</v>
      </c>
      <c r="U1142" s="5539">
        <v>1136</v>
      </c>
      <c r="V1142" s="6">
        <v>11.695707535858427</v>
      </c>
      <c r="W1142" s="6">
        <v>303.69955663128064</v>
      </c>
      <c r="X1142" s="6">
        <v>231.23342479469292</v>
      </c>
      <c r="Y1142" s="6">
        <v>205.71957027431134</v>
      </c>
      <c r="Z1142" s="6" t="str">
        <v>Cluster1</v>
      </c>
      <c r="AA1142" s="6">
        <v>11.695707535858427</v>
      </c>
    </row>
    <row r="1143" spans="3:27" ht="16.5" customHeight="1">
      <c r="C1143" s="7">
        <v>1137</v>
      </c>
      <c r="D1143" s="6">
        <v>185</v>
      </c>
      <c r="E1143" s="6">
        <v>15</v>
      </c>
      <c r="F1143" s="6">
        <v>24</v>
      </c>
      <c r="U1143" s="5539">
        <v>1137</v>
      </c>
      <c r="V1143" s="6">
        <v>12.072357835722286</v>
      </c>
      <c r="W1143" s="6">
        <v>303.15192855521337</v>
      </c>
      <c r="X1143" s="6">
        <v>230.22339591872435</v>
      </c>
      <c r="Y1143" s="6">
        <v>204.49511100150772</v>
      </c>
      <c r="Z1143" s="6" t="str">
        <v>Cluster1</v>
      </c>
      <c r="AA1143" s="6">
        <v>12.072357835722286</v>
      </c>
    </row>
    <row r="1144" spans="3:27" ht="16.5" customHeight="1">
      <c r="C1144" s="7">
        <v>1138</v>
      </c>
      <c r="D1144" s="6">
        <v>182</v>
      </c>
      <c r="E1144" s="6">
        <v>17</v>
      </c>
      <c r="F1144" s="6">
        <v>24</v>
      </c>
      <c r="U1144" s="5539">
        <v>1138</v>
      </c>
      <c r="V1144" s="6">
        <v>13.793125472805471</v>
      </c>
      <c r="W1144" s="6">
        <v>302.17188628043499</v>
      </c>
      <c r="X1144" s="6">
        <v>226.70271511314897</v>
      </c>
      <c r="Y1144" s="6">
        <v>201.77394231493668</v>
      </c>
      <c r="Z1144" s="6" t="str">
        <v>Cluster1</v>
      </c>
      <c r="AA1144" s="6">
        <v>13.793125472805471</v>
      </c>
    </row>
    <row r="1145" spans="3:27" ht="16.5" customHeight="1">
      <c r="C1145" s="7">
        <v>1139</v>
      </c>
      <c r="D1145" s="6">
        <v>176</v>
      </c>
      <c r="E1145" s="6">
        <v>20</v>
      </c>
      <c r="F1145" s="6">
        <v>24</v>
      </c>
      <c r="U1145" s="5539">
        <v>1139</v>
      </c>
      <c r="V1145" s="6">
        <v>18.945381292636693</v>
      </c>
      <c r="W1145" s="6">
        <v>301.03252649010113</v>
      </c>
      <c r="X1145" s="6">
        <v>220.23806714516181</v>
      </c>
      <c r="Y1145" s="6">
        <v>196.90867163785967</v>
      </c>
      <c r="Z1145" s="6" t="str">
        <v>Cluster1</v>
      </c>
      <c r="AA1145" s="6">
        <v>18.945381292636693</v>
      </c>
    </row>
    <row r="1146" spans="3:27" ht="16.5" customHeight="1">
      <c r="C1146" s="7">
        <v>1140</v>
      </c>
      <c r="D1146" s="6">
        <v>175</v>
      </c>
      <c r="E1146" s="6">
        <v>20</v>
      </c>
      <c r="F1146" s="6">
        <v>26</v>
      </c>
      <c r="U1146" s="5539">
        <v>1140</v>
      </c>
      <c r="V1146" s="6">
        <v>19.618588518896448</v>
      </c>
      <c r="W1146" s="6">
        <v>299.82804931516495</v>
      </c>
      <c r="X1146" s="6">
        <v>219.01177064985677</v>
      </c>
      <c r="Y1146" s="6">
        <v>195.01807237639665</v>
      </c>
      <c r="Z1146" s="6" t="str">
        <v>Cluster1</v>
      </c>
      <c r="AA1146" s="6">
        <v>19.618588518896448</v>
      </c>
    </row>
    <row r="1147" spans="3:27" ht="16.5" customHeight="1">
      <c r="C1147" s="7">
        <v>1141</v>
      </c>
      <c r="D1147" s="6">
        <v>179</v>
      </c>
      <c r="E1147" s="6">
        <v>17</v>
      </c>
      <c r="F1147" s="6">
        <v>28</v>
      </c>
      <c r="U1147" s="5539">
        <v>1141</v>
      </c>
      <c r="V1147" s="6">
        <v>16.065999855524762</v>
      </c>
      <c r="W1147" s="6">
        <v>299.90576551113048</v>
      </c>
      <c r="X1147" s="6">
        <v>223.48892830553339</v>
      </c>
      <c r="Y1147" s="6">
        <v>197.46180654464231</v>
      </c>
      <c r="Z1147" s="6" t="str">
        <v>Cluster1</v>
      </c>
      <c r="AA1147" s="6">
        <v>16.065999855524762</v>
      </c>
    </row>
    <row r="1148" spans="3:27" ht="16.5" customHeight="1">
      <c r="C1148" s="7">
        <v>1142</v>
      </c>
      <c r="D1148" s="6">
        <v>181</v>
      </c>
      <c r="E1148" s="6">
        <v>16</v>
      </c>
      <c r="F1148" s="6">
        <v>30</v>
      </c>
      <c r="U1148" s="5539">
        <v>1142</v>
      </c>
      <c r="V1148" s="6">
        <v>14.625635681504765</v>
      </c>
      <c r="W1148" s="6">
        <v>298.94442504039824</v>
      </c>
      <c r="X1148" s="6">
        <v>225.26267859915259</v>
      </c>
      <c r="Y1148" s="6">
        <v>197.8341750962411</v>
      </c>
      <c r="Z1148" s="6" t="str">
        <v>Cluster1</v>
      </c>
      <c r="AA1148" s="6">
        <v>14.625635681504765</v>
      </c>
    </row>
    <row r="1149" spans="3:27" ht="16.5" customHeight="1">
      <c r="C1149" s="7">
        <v>1143</v>
      </c>
      <c r="D1149" s="6">
        <v>178</v>
      </c>
      <c r="E1149" s="6">
        <v>17</v>
      </c>
      <c r="F1149" s="6">
        <v>33</v>
      </c>
      <c r="U1149" s="5539">
        <v>1143</v>
      </c>
      <c r="V1149" s="6">
        <v>17.751219031691907</v>
      </c>
      <c r="W1149" s="6">
        <v>296.69102366803253</v>
      </c>
      <c r="X1149" s="6">
        <v>221.7452436250889</v>
      </c>
      <c r="Y1149" s="6">
        <v>193.68565487339262</v>
      </c>
      <c r="Z1149" s="6" t="str">
        <v>Cluster1</v>
      </c>
      <c r="AA1149" s="6">
        <v>17.751219031691907</v>
      </c>
    </row>
    <row r="1150" spans="3:27" ht="16.5" customHeight="1">
      <c r="C1150" s="7">
        <v>1144</v>
      </c>
      <c r="D1150" s="6">
        <v>150</v>
      </c>
      <c r="E1150" s="6">
        <v>14</v>
      </c>
      <c r="F1150" s="6">
        <v>28</v>
      </c>
      <c r="U1150" s="5539">
        <v>1144</v>
      </c>
      <c r="V1150" s="6">
        <v>45.071527659228721</v>
      </c>
      <c r="W1150" s="6">
        <v>308.09415924416578</v>
      </c>
      <c r="X1150" s="6">
        <v>203.19314629796469</v>
      </c>
      <c r="Y1150" s="6">
        <v>184.19733005488425</v>
      </c>
      <c r="Z1150" s="6" t="str">
        <v>Cluster1</v>
      </c>
      <c r="AA1150" s="6">
        <v>45.071527659228721</v>
      </c>
    </row>
    <row r="1151" spans="3:27" ht="16.5" customHeight="1">
      <c r="C1151" s="7">
        <v>1145</v>
      </c>
      <c r="D1151" s="6">
        <v>174</v>
      </c>
      <c r="E1151" s="6">
        <v>79</v>
      </c>
      <c r="F1151" s="6">
        <v>87</v>
      </c>
      <c r="U1151" s="5539">
        <v>1145</v>
      </c>
      <c r="V1151" s="6">
        <v>85.008515901630531</v>
      </c>
      <c r="W1151" s="6">
        <v>217.11511410511244</v>
      </c>
      <c r="X1151" s="6">
        <v>185.20842127924021</v>
      </c>
      <c r="Y1151" s="6">
        <v>133.08167409451846</v>
      </c>
      <c r="Z1151" s="6" t="str">
        <v>Cluster1</v>
      </c>
      <c r="AA1151" s="6">
        <v>85.008515901630531</v>
      </c>
    </row>
    <row r="1152" spans="3:27" ht="16.5" customHeight="1">
      <c r="C1152" s="7">
        <v>1146</v>
      </c>
      <c r="D1152" s="6">
        <v>234</v>
      </c>
      <c r="E1152" s="6">
        <v>178</v>
      </c>
      <c r="F1152" s="6">
        <v>179</v>
      </c>
      <c r="U1152" s="5539">
        <v>1146</v>
      </c>
      <c r="V1152" s="6">
        <v>221.15688292181596</v>
      </c>
      <c r="W1152" s="6">
        <v>75.406548611632886</v>
      </c>
      <c r="X1152" s="6">
        <v>257.45016702567204</v>
      </c>
      <c r="Y1152" s="6">
        <v>179.5158980117788</v>
      </c>
      <c r="Z1152" s="6" t="str">
        <v>Cluster2</v>
      </c>
      <c r="AA1152" s="6">
        <v>75.406548611632886</v>
      </c>
    </row>
    <row r="1153" spans="3:27" ht="16.5" customHeight="1">
      <c r="C1153" s="7">
        <v>1147</v>
      </c>
      <c r="D1153" s="6">
        <v>209</v>
      </c>
      <c r="E1153" s="6">
        <v>188</v>
      </c>
      <c r="F1153" s="6">
        <v>183</v>
      </c>
      <c r="U1153" s="5539">
        <v>1147</v>
      </c>
      <c r="V1153" s="6">
        <v>228.07098899455815</v>
      </c>
      <c r="W1153" s="6">
        <v>68.12493995426388</v>
      </c>
      <c r="X1153" s="6">
        <v>238.5533092521307</v>
      </c>
      <c r="Y1153" s="6">
        <v>161.25608286005738</v>
      </c>
      <c r="Z1153" s="6" t="str">
        <v>Cluster2</v>
      </c>
      <c r="AA1153" s="6">
        <v>68.12493995426388</v>
      </c>
    </row>
    <row r="1154" spans="3:27" ht="16.5" customHeight="1">
      <c r="C1154" s="7">
        <v>1148</v>
      </c>
      <c r="D1154" s="6">
        <v>201</v>
      </c>
      <c r="E1154" s="6">
        <v>200</v>
      </c>
      <c r="F1154" s="6">
        <v>195</v>
      </c>
      <c r="U1154" s="5539">
        <v>1148</v>
      </c>
      <c r="V1154" s="6">
        <v>244.65508154022245</v>
      </c>
      <c r="W1154" s="6">
        <v>55.517315848254967</v>
      </c>
      <c r="X1154" s="6">
        <v>240.01652956123357</v>
      </c>
      <c r="Y1154" s="6">
        <v>162.57367828603211</v>
      </c>
      <c r="Z1154" s="6" t="str">
        <v>Cluster2</v>
      </c>
      <c r="AA1154" s="6">
        <v>55.517315848254967</v>
      </c>
    </row>
    <row r="1155" spans="3:27" ht="16.5" customHeight="1">
      <c r="C1155" s="7">
        <v>1149</v>
      </c>
      <c r="D1155" s="6">
        <v>193</v>
      </c>
      <c r="E1155" s="6">
        <v>193</v>
      </c>
      <c r="F1155" s="6">
        <v>193</v>
      </c>
      <c r="U1155" s="5539">
        <v>1149</v>
      </c>
      <c r="V1155" s="6">
        <v>238.11605425677257</v>
      </c>
      <c r="W1155" s="6">
        <v>64.930836050723684</v>
      </c>
      <c r="X1155" s="6">
        <v>230.8362733214669</v>
      </c>
      <c r="Y1155" s="6">
        <v>151.92828861795584</v>
      </c>
      <c r="Z1155" s="6" t="str">
        <v>Cluster2</v>
      </c>
      <c r="AA1155" s="6">
        <v>64.930836050723684</v>
      </c>
    </row>
    <row r="1156" spans="3:27" ht="16.5" customHeight="1">
      <c r="C1156" s="7">
        <v>1150</v>
      </c>
      <c r="D1156" s="6">
        <v>193</v>
      </c>
      <c r="E1156" s="6">
        <v>193</v>
      </c>
      <c r="F1156" s="6">
        <v>195</v>
      </c>
      <c r="U1156" s="5539">
        <v>1150</v>
      </c>
      <c r="V1156" s="6">
        <v>239.50631282539558</v>
      </c>
      <c r="W1156" s="6">
        <v>63.743435701847019</v>
      </c>
      <c r="X1156" s="6">
        <v>231.88413795580473</v>
      </c>
      <c r="Y1156" s="6">
        <v>152.42976873785406</v>
      </c>
      <c r="Z1156" s="6" t="str">
        <v>Cluster2</v>
      </c>
      <c r="AA1156" s="6">
        <v>63.743435701847019</v>
      </c>
    </row>
    <row r="1157" spans="3:27" ht="16.5" customHeight="1">
      <c r="C1157" s="7">
        <v>1151</v>
      </c>
      <c r="D1157" s="6">
        <v>195</v>
      </c>
      <c r="E1157" s="6">
        <v>195</v>
      </c>
      <c r="F1157" s="6">
        <v>197</v>
      </c>
      <c r="U1157" s="5539">
        <v>1151</v>
      </c>
      <c r="V1157" s="6">
        <v>242.33053085501035</v>
      </c>
      <c r="W1157" s="6">
        <v>60.281586408836482</v>
      </c>
      <c r="X1157" s="6">
        <v>235.00218138874678</v>
      </c>
      <c r="Y1157" s="6">
        <v>155.601950263297</v>
      </c>
      <c r="Z1157" s="6" t="str">
        <v>Cluster2</v>
      </c>
      <c r="AA1157" s="6">
        <v>60.281586408836482</v>
      </c>
    </row>
    <row r="1158" spans="3:27" ht="16.5" customHeight="1">
      <c r="C1158" s="7">
        <v>1152</v>
      </c>
      <c r="D1158" s="6">
        <v>197</v>
      </c>
      <c r="E1158" s="6">
        <v>197</v>
      </c>
      <c r="F1158" s="6">
        <v>199</v>
      </c>
      <c r="U1158" s="5539">
        <v>1152</v>
      </c>
      <c r="V1158" s="6">
        <v>245.17116161107933</v>
      </c>
      <c r="W1158" s="6">
        <v>56.820011658363228</v>
      </c>
      <c r="X1158" s="6">
        <v>238.12979040731597</v>
      </c>
      <c r="Y1158" s="6">
        <v>158.78633270532902</v>
      </c>
      <c r="Z1158" s="6" t="str">
        <v>Cluster2</v>
      </c>
      <c r="AA1158" s="6">
        <v>56.820011658363228</v>
      </c>
    </row>
    <row r="1159" spans="3:27" ht="16.5" customHeight="1">
      <c r="C1159" s="7">
        <v>1153</v>
      </c>
      <c r="D1159" s="6">
        <v>197</v>
      </c>
      <c r="E1159" s="6">
        <v>197</v>
      </c>
      <c r="F1159" s="6">
        <v>199</v>
      </c>
      <c r="U1159" s="5539">
        <v>1153</v>
      </c>
      <c r="V1159" s="6">
        <v>245.17116161107933</v>
      </c>
      <c r="W1159" s="6">
        <v>56.820011658363228</v>
      </c>
      <c r="X1159" s="6">
        <v>238.12979040731597</v>
      </c>
      <c r="Y1159" s="6">
        <v>158.78633270532902</v>
      </c>
      <c r="Z1159" s="6" t="str">
        <v>Cluster2</v>
      </c>
      <c r="AA1159" s="6">
        <v>56.820011658363228</v>
      </c>
    </row>
    <row r="1160" spans="3:27" ht="16.5" customHeight="1">
      <c r="C1160" s="7">
        <v>1154</v>
      </c>
      <c r="D1160" s="6">
        <v>196</v>
      </c>
      <c r="E1160" s="6">
        <v>196</v>
      </c>
      <c r="F1160" s="6">
        <v>198</v>
      </c>
      <c r="U1160" s="5539">
        <v>1154</v>
      </c>
      <c r="V1160" s="6">
        <v>243.74883042816543</v>
      </c>
      <c r="W1160" s="6">
        <v>58.550761672341004</v>
      </c>
      <c r="X1160" s="6">
        <v>236.56481388501302</v>
      </c>
      <c r="Y1160" s="6">
        <v>157.19266264643048</v>
      </c>
      <c r="Z1160" s="6" t="str">
        <v>Cluster2</v>
      </c>
      <c r="AA1160" s="6">
        <v>58.550761672341004</v>
      </c>
    </row>
    <row r="1161" spans="3:27" ht="16.5" customHeight="1">
      <c r="C1161" s="7">
        <v>1155</v>
      </c>
      <c r="D1161" s="6">
        <v>197</v>
      </c>
      <c r="E1161" s="6">
        <v>195</v>
      </c>
      <c r="F1161" s="6">
        <v>198</v>
      </c>
      <c r="U1161" s="5539">
        <v>1155</v>
      </c>
      <c r="V1161" s="6">
        <v>243.04157991828336</v>
      </c>
      <c r="W1161" s="6">
        <v>58.620352010140785</v>
      </c>
      <c r="X1161" s="6">
        <v>237.17608905026952</v>
      </c>
      <c r="Y1161" s="6">
        <v>157.51981951183294</v>
      </c>
      <c r="Z1161" s="6" t="str">
        <v>Cluster2</v>
      </c>
      <c r="AA1161" s="6">
        <v>58.620352010140785</v>
      </c>
    </row>
    <row r="1162" spans="3:27" ht="16.5" customHeight="1">
      <c r="C1162" s="7">
        <v>1156</v>
      </c>
      <c r="D1162" s="6">
        <v>197</v>
      </c>
      <c r="E1162" s="6">
        <v>197</v>
      </c>
      <c r="F1162" s="6">
        <v>199</v>
      </c>
      <c r="U1162" s="5539">
        <v>1156</v>
      </c>
      <c r="V1162" s="6">
        <v>245.17116161107933</v>
      </c>
      <c r="W1162" s="6">
        <v>56.820011658363228</v>
      </c>
      <c r="X1162" s="6">
        <v>238.12979040731597</v>
      </c>
      <c r="Y1162" s="6">
        <v>158.78633270532902</v>
      </c>
      <c r="Z1162" s="6" t="str">
        <v>Cluster2</v>
      </c>
      <c r="AA1162" s="6">
        <v>56.820011658363228</v>
      </c>
    </row>
    <row r="1163" spans="3:27" ht="16.5" customHeight="1">
      <c r="C1163" s="7">
        <v>1157</v>
      </c>
      <c r="D1163" s="6">
        <v>198</v>
      </c>
      <c r="E1163" s="6">
        <v>198</v>
      </c>
      <c r="F1163" s="6">
        <v>200</v>
      </c>
      <c r="U1163" s="5539">
        <v>1157</v>
      </c>
      <c r="V1163" s="6">
        <v>246.59745464289247</v>
      </c>
      <c r="W1163" s="6">
        <v>55.089343409608631</v>
      </c>
      <c r="X1163" s="6">
        <v>239.69706504338683</v>
      </c>
      <c r="Y1163" s="6">
        <v>160.38287227176218</v>
      </c>
      <c r="Z1163" s="6" t="str">
        <v>Cluster2</v>
      </c>
      <c r="AA1163" s="6">
        <v>55.089343409608631</v>
      </c>
    </row>
    <row r="1164" spans="3:27" ht="16.5" customHeight="1">
      <c r="C1164" s="7">
        <v>1158</v>
      </c>
      <c r="D1164" s="6">
        <v>196</v>
      </c>
      <c r="E1164" s="6">
        <v>197</v>
      </c>
      <c r="F1164" s="6">
        <v>199</v>
      </c>
      <c r="U1164" s="5539">
        <v>1158</v>
      </c>
      <c r="V1164" s="6">
        <v>245.16288756758101</v>
      </c>
      <c r="W1164" s="6">
        <v>57.372282080727111</v>
      </c>
      <c r="X1164" s="6">
        <v>237.31051006691041</v>
      </c>
      <c r="Y1164" s="6">
        <v>157.96674816597226</v>
      </c>
      <c r="Z1164" s="6" t="str">
        <v>Cluster2</v>
      </c>
      <c r="AA1164" s="6">
        <v>57.372282080727111</v>
      </c>
    </row>
    <row r="1165" spans="3:27" ht="16.5" customHeight="1">
      <c r="C1165" s="7">
        <v>1159</v>
      </c>
      <c r="D1165" s="6">
        <v>196</v>
      </c>
      <c r="E1165" s="6">
        <v>197</v>
      </c>
      <c r="F1165" s="6">
        <v>199</v>
      </c>
      <c r="U1165" s="5539">
        <v>1159</v>
      </c>
      <c r="V1165" s="6">
        <v>245.16288756758101</v>
      </c>
      <c r="W1165" s="6">
        <v>57.372282080727111</v>
      </c>
      <c r="X1165" s="6">
        <v>237.31051006691041</v>
      </c>
      <c r="Y1165" s="6">
        <v>157.96674816597226</v>
      </c>
      <c r="Z1165" s="6" t="str">
        <v>Cluster2</v>
      </c>
      <c r="AA1165" s="6">
        <v>57.372282080727111</v>
      </c>
    </row>
    <row r="1166" spans="3:27" ht="16.5" customHeight="1">
      <c r="C1166" s="7">
        <v>1160</v>
      </c>
      <c r="D1166" s="6">
        <v>196</v>
      </c>
      <c r="E1166" s="6">
        <v>197</v>
      </c>
      <c r="F1166" s="6">
        <v>199</v>
      </c>
      <c r="U1166" s="5539">
        <v>1160</v>
      </c>
      <c r="V1166" s="6">
        <v>245.16288756758101</v>
      </c>
      <c r="W1166" s="6">
        <v>57.372282080727111</v>
      </c>
      <c r="X1166" s="6">
        <v>237.31051006691041</v>
      </c>
      <c r="Y1166" s="6">
        <v>157.96674816597226</v>
      </c>
      <c r="Z1166" s="6" t="str">
        <v>Cluster2</v>
      </c>
      <c r="AA1166" s="6">
        <v>57.372282080727111</v>
      </c>
    </row>
    <row r="1167" spans="3:27" ht="16.5" customHeight="1">
      <c r="C1167" s="7">
        <v>1161</v>
      </c>
      <c r="D1167" s="6">
        <v>194</v>
      </c>
      <c r="E1167" s="6">
        <v>198</v>
      </c>
      <c r="F1167" s="6">
        <v>199</v>
      </c>
      <c r="U1167" s="5539">
        <v>1161</v>
      </c>
      <c r="V1167" s="6">
        <v>245.87612157577641</v>
      </c>
      <c r="W1167" s="6">
        <v>57.935220721621214</v>
      </c>
      <c r="X1167" s="6">
        <v>235.89653081016601</v>
      </c>
      <c r="Y1167" s="6">
        <v>156.84682734786202</v>
      </c>
      <c r="Z1167" s="6" t="str">
        <v>Cluster2</v>
      </c>
      <c r="AA1167" s="6">
        <v>57.935220721621214</v>
      </c>
    </row>
    <row r="1168" spans="3:27" ht="16.5" customHeight="1">
      <c r="C1168" s="7">
        <v>1162</v>
      </c>
      <c r="D1168" s="6">
        <v>194</v>
      </c>
      <c r="E1168" s="6">
        <v>198</v>
      </c>
      <c r="F1168" s="6">
        <v>199</v>
      </c>
      <c r="U1168" s="5539">
        <v>1162</v>
      </c>
      <c r="V1168" s="6">
        <v>245.87612157577641</v>
      </c>
      <c r="W1168" s="6">
        <v>57.935220721621214</v>
      </c>
      <c r="X1168" s="6">
        <v>235.89653081016601</v>
      </c>
      <c r="Y1168" s="6">
        <v>156.84682734786202</v>
      </c>
      <c r="Z1168" s="6" t="str">
        <v>Cluster2</v>
      </c>
      <c r="AA1168" s="6">
        <v>57.935220721621214</v>
      </c>
    </row>
    <row r="1169" spans="3:27" ht="16.5" customHeight="1">
      <c r="C1169" s="7">
        <v>1163</v>
      </c>
      <c r="D1169" s="6">
        <v>194</v>
      </c>
      <c r="E1169" s="6">
        <v>198</v>
      </c>
      <c r="F1169" s="6">
        <v>199</v>
      </c>
      <c r="U1169" s="5539">
        <v>1163</v>
      </c>
      <c r="V1169" s="6">
        <v>245.87612157577641</v>
      </c>
      <c r="W1169" s="6">
        <v>57.935220721621214</v>
      </c>
      <c r="X1169" s="6">
        <v>235.89653081016601</v>
      </c>
      <c r="Y1169" s="6">
        <v>156.84682734786202</v>
      </c>
      <c r="Z1169" s="6" t="str">
        <v>Cluster2</v>
      </c>
      <c r="AA1169" s="6">
        <v>57.935220721621214</v>
      </c>
    </row>
    <row r="1170" spans="3:27" ht="16.5" customHeight="1">
      <c r="C1170" s="7">
        <v>1164</v>
      </c>
      <c r="D1170" s="6">
        <v>194</v>
      </c>
      <c r="E1170" s="6">
        <v>198</v>
      </c>
      <c r="F1170" s="6">
        <v>199</v>
      </c>
      <c r="U1170" s="5539">
        <v>1164</v>
      </c>
      <c r="V1170" s="6">
        <v>245.87612157577641</v>
      </c>
      <c r="W1170" s="6">
        <v>57.935220721621214</v>
      </c>
      <c r="X1170" s="6">
        <v>235.89653081016601</v>
      </c>
      <c r="Y1170" s="6">
        <v>156.84682734786202</v>
      </c>
      <c r="Z1170" s="6" t="str">
        <v>Cluster2</v>
      </c>
      <c r="AA1170" s="6">
        <v>57.935220721621214</v>
      </c>
    </row>
    <row r="1171" spans="3:27" ht="16.5" customHeight="1">
      <c r="C1171" s="7">
        <v>1165</v>
      </c>
      <c r="D1171" s="6">
        <v>196</v>
      </c>
      <c r="E1171" s="6">
        <v>198</v>
      </c>
      <c r="F1171" s="6">
        <v>197</v>
      </c>
      <c r="U1171" s="5539">
        <v>1165</v>
      </c>
      <c r="V1171" s="6">
        <v>244.49368634639055</v>
      </c>
      <c r="W1171" s="6">
        <v>57.97540532540885</v>
      </c>
      <c r="X1171" s="6">
        <v>236.47271021438814</v>
      </c>
      <c r="Y1171" s="6">
        <v>157.94147520441467</v>
      </c>
      <c r="Z1171" s="6" t="str">
        <v>Cluster2</v>
      </c>
      <c r="AA1171" s="6">
        <v>57.97540532540885</v>
      </c>
    </row>
    <row r="1172" spans="3:27" ht="16.5" customHeight="1">
      <c r="C1172" s="7">
        <v>1166</v>
      </c>
      <c r="D1172" s="6">
        <v>196</v>
      </c>
      <c r="E1172" s="6">
        <v>198</v>
      </c>
      <c r="F1172" s="6">
        <v>197</v>
      </c>
      <c r="U1172" s="5539">
        <v>1166</v>
      </c>
      <c r="V1172" s="6">
        <v>244.49368634639055</v>
      </c>
      <c r="W1172" s="6">
        <v>57.97540532540885</v>
      </c>
      <c r="X1172" s="6">
        <v>236.47271021438814</v>
      </c>
      <c r="Y1172" s="6">
        <v>157.94147520441467</v>
      </c>
      <c r="Z1172" s="6" t="str">
        <v>Cluster2</v>
      </c>
      <c r="AA1172" s="6">
        <v>57.97540532540885</v>
      </c>
    </row>
    <row r="1173" spans="3:27" ht="16.5" customHeight="1">
      <c r="C1173" s="7">
        <v>1167</v>
      </c>
      <c r="D1173" s="6">
        <v>195</v>
      </c>
      <c r="E1173" s="6">
        <v>196</v>
      </c>
      <c r="F1173" s="6">
        <v>198</v>
      </c>
      <c r="U1173" s="5539">
        <v>1167</v>
      </c>
      <c r="V1173" s="6">
        <v>243.74461079139152</v>
      </c>
      <c r="W1173" s="6">
        <v>59.103779225234526</v>
      </c>
      <c r="X1173" s="6">
        <v>235.74433668115083</v>
      </c>
      <c r="Y1173" s="6">
        <v>156.37112029399407</v>
      </c>
      <c r="Z1173" s="6" t="str">
        <v>Cluster2</v>
      </c>
      <c r="AA1173" s="6">
        <v>59.103779225234526</v>
      </c>
    </row>
    <row r="1174" spans="3:27" ht="16.5" customHeight="1">
      <c r="C1174" s="7">
        <v>1168</v>
      </c>
      <c r="D1174" s="6">
        <v>195</v>
      </c>
      <c r="E1174" s="6">
        <v>196</v>
      </c>
      <c r="F1174" s="6">
        <v>198</v>
      </c>
      <c r="U1174" s="5539">
        <v>1168</v>
      </c>
      <c r="V1174" s="6">
        <v>243.74461079139152</v>
      </c>
      <c r="W1174" s="6">
        <v>59.103779225234526</v>
      </c>
      <c r="X1174" s="6">
        <v>235.74433668115083</v>
      </c>
      <c r="Y1174" s="6">
        <v>156.37112029399407</v>
      </c>
      <c r="Z1174" s="6" t="str">
        <v>Cluster2</v>
      </c>
      <c r="AA1174" s="6">
        <v>59.103779225234526</v>
      </c>
    </row>
    <row r="1175" spans="3:27" ht="16.5" customHeight="1">
      <c r="C1175" s="7">
        <v>1169</v>
      </c>
      <c r="D1175" s="6">
        <v>196</v>
      </c>
      <c r="E1175" s="6">
        <v>196</v>
      </c>
      <c r="F1175" s="6">
        <v>198</v>
      </c>
      <c r="U1175" s="5539">
        <v>1169</v>
      </c>
      <c r="V1175" s="6">
        <v>243.74883042816543</v>
      </c>
      <c r="W1175" s="6">
        <v>58.550761672341004</v>
      </c>
      <c r="X1175" s="6">
        <v>236.56481388501302</v>
      </c>
      <c r="Y1175" s="6">
        <v>157.19266264643048</v>
      </c>
      <c r="Z1175" s="6" t="str">
        <v>Cluster2</v>
      </c>
      <c r="AA1175" s="6">
        <v>58.550761672341004</v>
      </c>
    </row>
    <row r="1176" spans="3:27" ht="16.5" customHeight="1">
      <c r="C1176" s="7">
        <v>1170</v>
      </c>
      <c r="D1176" s="6">
        <v>196</v>
      </c>
      <c r="E1176" s="6">
        <v>196</v>
      </c>
      <c r="F1176" s="6">
        <v>198</v>
      </c>
      <c r="U1176" s="5539">
        <v>1170</v>
      </c>
      <c r="V1176" s="6">
        <v>243.74883042816543</v>
      </c>
      <c r="W1176" s="6">
        <v>58.550761672341004</v>
      </c>
      <c r="X1176" s="6">
        <v>236.56481388501302</v>
      </c>
      <c r="Y1176" s="6">
        <v>157.19266264643048</v>
      </c>
      <c r="Z1176" s="6" t="str">
        <v>Cluster2</v>
      </c>
      <c r="AA1176" s="6">
        <v>58.550761672341004</v>
      </c>
    </row>
    <row r="1177" spans="3:27" ht="16.5" customHeight="1">
      <c r="C1177" s="7">
        <v>1171</v>
      </c>
      <c r="D1177" s="6">
        <v>197</v>
      </c>
      <c r="E1177" s="6">
        <v>197</v>
      </c>
      <c r="F1177" s="6">
        <v>199</v>
      </c>
      <c r="U1177" s="5539">
        <v>1171</v>
      </c>
      <c r="V1177" s="6">
        <v>245.17116161107933</v>
      </c>
      <c r="W1177" s="6">
        <v>56.820011658363228</v>
      </c>
      <c r="X1177" s="6">
        <v>238.12979040731597</v>
      </c>
      <c r="Y1177" s="6">
        <v>158.78633270532902</v>
      </c>
      <c r="Z1177" s="6" t="str">
        <v>Cluster2</v>
      </c>
      <c r="AA1177" s="6">
        <v>56.820011658363228</v>
      </c>
    </row>
    <row r="1178" spans="3:27" ht="16.5" customHeight="1">
      <c r="C1178" s="7">
        <v>1172</v>
      </c>
      <c r="D1178" s="6">
        <v>197</v>
      </c>
      <c r="E1178" s="6">
        <v>197</v>
      </c>
      <c r="F1178" s="6">
        <v>199</v>
      </c>
      <c r="U1178" s="5539">
        <v>1172</v>
      </c>
      <c r="V1178" s="6">
        <v>245.17116161107933</v>
      </c>
      <c r="W1178" s="6">
        <v>56.820011658363228</v>
      </c>
      <c r="X1178" s="6">
        <v>238.12979040731597</v>
      </c>
      <c r="Y1178" s="6">
        <v>158.78633270532902</v>
      </c>
      <c r="Z1178" s="6" t="str">
        <v>Cluster2</v>
      </c>
      <c r="AA1178" s="6">
        <v>56.820011658363228</v>
      </c>
    </row>
    <row r="1179" spans="3:27" ht="16.5" customHeight="1">
      <c r="C1179" s="7">
        <v>1173</v>
      </c>
      <c r="D1179" s="6">
        <v>196</v>
      </c>
      <c r="E1179" s="6">
        <v>196</v>
      </c>
      <c r="F1179" s="6">
        <v>198</v>
      </c>
      <c r="U1179" s="5539">
        <v>1173</v>
      </c>
      <c r="V1179" s="6">
        <v>243.74883042816543</v>
      </c>
      <c r="W1179" s="6">
        <v>58.550761672341004</v>
      </c>
      <c r="X1179" s="6">
        <v>236.56481388501302</v>
      </c>
      <c r="Y1179" s="6">
        <v>157.19266264643048</v>
      </c>
      <c r="Z1179" s="6" t="str">
        <v>Cluster2</v>
      </c>
      <c r="AA1179" s="6">
        <v>58.550761672341004</v>
      </c>
    </row>
    <row r="1180" spans="3:27" ht="16.5" customHeight="1">
      <c r="C1180" s="7">
        <v>1174</v>
      </c>
      <c r="D1180" s="6">
        <v>197</v>
      </c>
      <c r="E1180" s="6">
        <v>197</v>
      </c>
      <c r="F1180" s="6">
        <v>199</v>
      </c>
      <c r="U1180" s="5539">
        <v>1174</v>
      </c>
      <c r="V1180" s="6">
        <v>245.17116161107933</v>
      </c>
      <c r="W1180" s="6">
        <v>56.820011658363228</v>
      </c>
      <c r="X1180" s="6">
        <v>238.12979040731597</v>
      </c>
      <c r="Y1180" s="6">
        <v>158.78633270532902</v>
      </c>
      <c r="Z1180" s="6" t="str">
        <v>Cluster2</v>
      </c>
      <c r="AA1180" s="6">
        <v>56.820011658363228</v>
      </c>
    </row>
    <row r="1181" spans="3:27" ht="16.5" customHeight="1">
      <c r="C1181" s="7">
        <v>1175</v>
      </c>
      <c r="D1181" s="6">
        <v>194</v>
      </c>
      <c r="E1181" s="6">
        <v>195</v>
      </c>
      <c r="F1181" s="6">
        <v>197</v>
      </c>
      <c r="U1181" s="5539">
        <v>1175</v>
      </c>
      <c r="V1181" s="6">
        <v>242.33041315365165</v>
      </c>
      <c r="W1181" s="6">
        <v>60.835307891552638</v>
      </c>
      <c r="X1181" s="6">
        <v>234.18049954309691</v>
      </c>
      <c r="Y1181" s="6">
        <v>154.77842549226884</v>
      </c>
      <c r="Z1181" s="6" t="str">
        <v>Cluster2</v>
      </c>
      <c r="AA1181" s="6">
        <v>60.835307891552638</v>
      </c>
    </row>
    <row r="1182" spans="3:27" ht="16.5" customHeight="1">
      <c r="C1182" s="7">
        <v>1176</v>
      </c>
      <c r="D1182" s="6">
        <v>194</v>
      </c>
      <c r="E1182" s="6">
        <v>195</v>
      </c>
      <c r="F1182" s="6">
        <v>197</v>
      </c>
      <c r="U1182" s="5539">
        <v>1176</v>
      </c>
      <c r="V1182" s="6">
        <v>242.33041315365165</v>
      </c>
      <c r="W1182" s="6">
        <v>60.835307891552638</v>
      </c>
      <c r="X1182" s="6">
        <v>234.18049954309691</v>
      </c>
      <c r="Y1182" s="6">
        <v>154.77842549226884</v>
      </c>
      <c r="Z1182" s="6" t="str">
        <v>Cluster2</v>
      </c>
      <c r="AA1182" s="6">
        <v>60.835307891552638</v>
      </c>
    </row>
    <row r="1183" spans="3:27" ht="16.5" customHeight="1">
      <c r="C1183" s="7">
        <v>1177</v>
      </c>
      <c r="D1183" s="6">
        <v>194</v>
      </c>
      <c r="E1183" s="6">
        <v>198</v>
      </c>
      <c r="F1183" s="6">
        <v>199</v>
      </c>
      <c r="U1183" s="5539">
        <v>1177</v>
      </c>
      <c r="V1183" s="6">
        <v>245.87612157577641</v>
      </c>
      <c r="W1183" s="6">
        <v>57.935220721621214</v>
      </c>
      <c r="X1183" s="6">
        <v>235.89653081016601</v>
      </c>
      <c r="Y1183" s="6">
        <v>156.84682734786202</v>
      </c>
      <c r="Z1183" s="6" t="str">
        <v>Cluster2</v>
      </c>
      <c r="AA1183" s="6">
        <v>57.935220721621214</v>
      </c>
    </row>
    <row r="1184" spans="3:27" ht="16.5" customHeight="1">
      <c r="C1184" s="7">
        <v>1178</v>
      </c>
      <c r="D1184" s="6">
        <v>192</v>
      </c>
      <c r="E1184" s="6">
        <v>196</v>
      </c>
      <c r="F1184" s="6">
        <v>197</v>
      </c>
      <c r="U1184" s="5539">
        <v>1178</v>
      </c>
      <c r="V1184" s="6">
        <v>243.06018773112788</v>
      </c>
      <c r="W1184" s="6">
        <v>61.399069497610903</v>
      </c>
      <c r="X1184" s="6">
        <v>232.75609858027096</v>
      </c>
      <c r="Y1184" s="6">
        <v>153.64828251830269</v>
      </c>
      <c r="Z1184" s="6" t="str">
        <v>Cluster2</v>
      </c>
      <c r="AA1184" s="6">
        <v>61.399069497610903</v>
      </c>
    </row>
    <row r="1185" spans="3:27" ht="16.5" customHeight="1">
      <c r="C1185" s="7">
        <v>1179</v>
      </c>
      <c r="D1185" s="6">
        <v>191</v>
      </c>
      <c r="E1185" s="6">
        <v>195</v>
      </c>
      <c r="F1185" s="6">
        <v>196</v>
      </c>
      <c r="U1185" s="5539">
        <v>1179</v>
      </c>
      <c r="V1185" s="6">
        <v>241.65853742266935</v>
      </c>
      <c r="W1185" s="6">
        <v>63.131004290500535</v>
      </c>
      <c r="X1185" s="6">
        <v>231.18934991761068</v>
      </c>
      <c r="Y1185" s="6">
        <v>152.05337371032326</v>
      </c>
      <c r="Z1185" s="6" t="str">
        <v>Cluster2</v>
      </c>
      <c r="AA1185" s="6">
        <v>63.131004290500535</v>
      </c>
    </row>
    <row r="1186" spans="3:27" ht="16.5" customHeight="1">
      <c r="C1186" s="7">
        <v>1180</v>
      </c>
      <c r="D1186" s="6">
        <v>192</v>
      </c>
      <c r="E1186" s="6">
        <v>198</v>
      </c>
      <c r="F1186" s="6">
        <v>196</v>
      </c>
      <c r="U1186" s="5539">
        <v>1180</v>
      </c>
      <c r="V1186" s="6">
        <v>243.81124910069218</v>
      </c>
      <c r="W1186" s="6">
        <v>60.867081952452956</v>
      </c>
      <c r="X1186" s="6">
        <v>232.66678519719133</v>
      </c>
      <c r="Y1186" s="6">
        <v>154.42076000556531</v>
      </c>
      <c r="Z1186" s="6" t="str">
        <v>Cluster2</v>
      </c>
      <c r="AA1186" s="6">
        <v>60.867081952452956</v>
      </c>
    </row>
    <row r="1187" spans="3:27" ht="16.5" customHeight="1">
      <c r="C1187" s="7">
        <v>1181</v>
      </c>
      <c r="D1187" s="6">
        <v>186</v>
      </c>
      <c r="E1187" s="6">
        <v>199</v>
      </c>
      <c r="F1187" s="6">
        <v>190</v>
      </c>
      <c r="U1187" s="5539">
        <v>1181</v>
      </c>
      <c r="V1187" s="6">
        <v>240.59066266690186</v>
      </c>
      <c r="W1187" s="6">
        <v>67.6634055084902</v>
      </c>
      <c r="X1187" s="6">
        <v>224.83337689386582</v>
      </c>
      <c r="Y1187" s="6">
        <v>148.64350839127641</v>
      </c>
      <c r="Z1187" s="6" t="str">
        <v>Cluster2</v>
      </c>
      <c r="AA1187" s="6">
        <v>67.6634055084902</v>
      </c>
    </row>
    <row r="1188" spans="3:27" ht="16.5" customHeight="1">
      <c r="C1188" s="7">
        <v>1182</v>
      </c>
      <c r="D1188" s="6">
        <v>173</v>
      </c>
      <c r="E1188" s="6">
        <v>204</v>
      </c>
      <c r="F1188" s="6">
        <v>186</v>
      </c>
      <c r="U1188" s="5539">
        <v>1182</v>
      </c>
      <c r="V1188" s="6">
        <v>242.47636431887173</v>
      </c>
      <c r="W1188" s="6">
        <v>76.796240264686716</v>
      </c>
      <c r="X1188" s="6">
        <v>213.46247745915124</v>
      </c>
      <c r="Y1188" s="6">
        <v>140.52752181634179</v>
      </c>
      <c r="Z1188" s="6" t="str">
        <v>Cluster2</v>
      </c>
      <c r="AA1188" s="6">
        <v>76.796240264686716</v>
      </c>
    </row>
    <row r="1189" spans="3:27" ht="16.5" customHeight="1">
      <c r="C1189" s="7">
        <v>1183</v>
      </c>
      <c r="D1189" s="6">
        <v>131</v>
      </c>
      <c r="E1189" s="6">
        <v>192</v>
      </c>
      <c r="F1189" s="6">
        <v>159</v>
      </c>
      <c r="U1189" s="5539">
        <v>1183</v>
      </c>
      <c r="V1189" s="6">
        <v>224.31910902820081</v>
      </c>
      <c r="W1189" s="6">
        <v>127.68186238478211</v>
      </c>
      <c r="X1189" s="6">
        <v>162.17434740285822</v>
      </c>
      <c r="Y1189" s="6">
        <v>98.708105132072106</v>
      </c>
      <c r="Z1189" s="6" t="str">
        <v>Cluster4</v>
      </c>
      <c r="AA1189" s="6">
        <v>98.708105132072106</v>
      </c>
    </row>
    <row r="1190" spans="3:27" ht="16.5" customHeight="1">
      <c r="C1190" s="7">
        <v>1184</v>
      </c>
      <c r="D1190" s="6">
        <v>47</v>
      </c>
      <c r="E1190" s="6">
        <v>132</v>
      </c>
      <c r="F1190" s="6">
        <v>90</v>
      </c>
      <c r="U1190" s="5539">
        <v>1184</v>
      </c>
      <c r="V1190" s="6">
        <v>194.52568186157936</v>
      </c>
      <c r="W1190" s="6">
        <v>250.63009018203255</v>
      </c>
      <c r="X1190" s="6">
        <v>50.279253295588127</v>
      </c>
      <c r="Y1190" s="6">
        <v>70.306038743791888</v>
      </c>
      <c r="Z1190" s="6" t="str">
        <v>Cluster3</v>
      </c>
      <c r="AA1190" s="6">
        <v>50.279253295588127</v>
      </c>
    </row>
    <row r="1191" spans="3:27" ht="16.5" customHeight="1">
      <c r="C1191" s="7">
        <v>1185</v>
      </c>
      <c r="D1191" s="6">
        <v>12</v>
      </c>
      <c r="E1191" s="6">
        <v>115</v>
      </c>
      <c r="F1191" s="6">
        <v>62</v>
      </c>
      <c r="U1191" s="5539">
        <v>1185</v>
      </c>
      <c r="V1191" s="6">
        <v>207.90913229655436</v>
      </c>
      <c r="W1191" s="6">
        <v>298.52717018692562</v>
      </c>
      <c r="X1191" s="6">
        <v>33.968026632513983</v>
      </c>
      <c r="Y1191" s="6">
        <v>108.64135289473818</v>
      </c>
      <c r="Z1191" s="6" t="str">
        <v>Cluster3</v>
      </c>
      <c r="AA1191" s="6">
        <v>33.968026632513983</v>
      </c>
    </row>
    <row r="1192" spans="3:27" ht="16.5" customHeight="1">
      <c r="C1192" s="7">
        <v>1186</v>
      </c>
      <c r="D1192" s="6">
        <v>16</v>
      </c>
      <c r="E1192" s="6">
        <v>132</v>
      </c>
      <c r="F1192" s="6">
        <v>71</v>
      </c>
      <c r="U1192" s="5539">
        <v>1186</v>
      </c>
      <c r="V1192" s="6">
        <v>214.35786878744062</v>
      </c>
      <c r="W1192" s="6">
        <v>284.19173586486767</v>
      </c>
      <c r="X1192" s="6">
        <v>19.740018134248174</v>
      </c>
      <c r="Y1192" s="6">
        <v>99.940857142088518</v>
      </c>
      <c r="Z1192" s="6" t="str">
        <v>Cluster3</v>
      </c>
      <c r="AA1192" s="6">
        <v>19.740018134248174</v>
      </c>
    </row>
    <row r="1193" spans="3:27" ht="16.5" customHeight="1">
      <c r="C1193" s="7">
        <v>1187</v>
      </c>
      <c r="D1193" s="6">
        <v>2</v>
      </c>
      <c r="E1193" s="6">
        <v>129</v>
      </c>
      <c r="F1193" s="6">
        <v>62</v>
      </c>
      <c r="U1193" s="5539">
        <v>1187</v>
      </c>
      <c r="V1193" s="6">
        <v>223.14657558707381</v>
      </c>
      <c r="W1193" s="6">
        <v>300.80567739206015</v>
      </c>
      <c r="X1193" s="6">
        <v>19.740762800350744</v>
      </c>
      <c r="Y1193" s="6">
        <v>114.59460014319649</v>
      </c>
      <c r="Z1193" s="6" t="str">
        <v>Cluster3</v>
      </c>
      <c r="AA1193" s="6">
        <v>19.740762800350744</v>
      </c>
    </row>
    <row r="1194" spans="3:27" ht="16.5" customHeight="1">
      <c r="C1194" s="7">
        <v>1188</v>
      </c>
      <c r="D1194" s="6">
        <v>1</v>
      </c>
      <c r="E1194" s="6">
        <v>135</v>
      </c>
      <c r="F1194" s="6">
        <v>64</v>
      </c>
      <c r="U1194" s="5539">
        <v>1188</v>
      </c>
      <c r="V1194" s="6">
        <v>227.26283155508952</v>
      </c>
      <c r="W1194" s="6">
        <v>298.44768164682819</v>
      </c>
      <c r="X1194" s="6">
        <v>13.734781912915492</v>
      </c>
      <c r="Y1194" s="6">
        <v>114.31893737022325</v>
      </c>
      <c r="Z1194" s="6" t="str">
        <v>Cluster3</v>
      </c>
      <c r="AA1194" s="6">
        <v>13.734781912915492</v>
      </c>
    </row>
    <row r="1195" spans="3:27" ht="16.5" customHeight="1">
      <c r="C1195" s="7">
        <v>1189</v>
      </c>
      <c r="D1195" s="6">
        <v>2</v>
      </c>
      <c r="E1195" s="6">
        <v>138</v>
      </c>
      <c r="F1195" s="6">
        <v>66</v>
      </c>
      <c r="U1195" s="5539">
        <v>1189</v>
      </c>
      <c r="V1195" s="6">
        <v>228.25750737624179</v>
      </c>
      <c r="W1195" s="6">
        <v>295.60363456472504</v>
      </c>
      <c r="X1195" s="6">
        <v>10.140513173778899</v>
      </c>
      <c r="Y1195" s="6">
        <v>112.65430138506468</v>
      </c>
      <c r="Z1195" s="6" t="str">
        <v>Cluster3</v>
      </c>
      <c r="AA1195" s="6">
        <v>10.140513173778899</v>
      </c>
    </row>
    <row r="1196" spans="3:27" ht="16.5" customHeight="1">
      <c r="C1196" s="7">
        <v>1190</v>
      </c>
      <c r="D1196" s="6">
        <v>0</v>
      </c>
      <c r="E1196" s="6">
        <v>132</v>
      </c>
      <c r="F1196" s="6">
        <v>61</v>
      </c>
      <c r="U1196" s="5539">
        <v>1190</v>
      </c>
      <c r="V1196" s="6">
        <v>226.17756353152694</v>
      </c>
      <c r="W1196" s="6">
        <v>301.87733026917203</v>
      </c>
      <c r="X1196" s="6">
        <v>18.028429872877719</v>
      </c>
      <c r="Y1196" s="6">
        <v>116.89025838285103</v>
      </c>
      <c r="Z1196" s="6" t="str">
        <v>Cluster3</v>
      </c>
      <c r="AA1196" s="6">
        <v>18.028429872877719</v>
      </c>
    </row>
    <row r="1197" spans="3:27" ht="16.5" customHeight="1">
      <c r="C1197" s="7">
        <v>1191</v>
      </c>
      <c r="D1197" s="6">
        <v>0</v>
      </c>
      <c r="E1197" s="6">
        <v>129</v>
      </c>
      <c r="F1197" s="6">
        <v>59</v>
      </c>
      <c r="U1197" s="5539">
        <v>1191</v>
      </c>
      <c r="V1197" s="6">
        <v>224.43986326660294</v>
      </c>
      <c r="W1197" s="6">
        <v>304.01047254435133</v>
      </c>
      <c r="X1197" s="6">
        <v>21.595309714474588</v>
      </c>
      <c r="Y1197" s="6">
        <v>118.18107400758147</v>
      </c>
      <c r="Z1197" s="6" t="str">
        <v>Cluster3</v>
      </c>
      <c r="AA1197" s="6">
        <v>21.595309714474588</v>
      </c>
    </row>
    <row r="1198" spans="3:27" ht="16.5" customHeight="1">
      <c r="C1198" s="7">
        <v>1192</v>
      </c>
      <c r="D1198" s="6">
        <v>1</v>
      </c>
      <c r="E1198" s="6">
        <v>131</v>
      </c>
      <c r="F1198" s="6">
        <v>61</v>
      </c>
      <c r="U1198" s="5539">
        <v>1192</v>
      </c>
      <c r="V1198" s="6">
        <v>224.82884040784154</v>
      </c>
      <c r="W1198" s="6">
        <v>301.4532741700184</v>
      </c>
      <c r="X1198" s="6">
        <v>18.724591648733373</v>
      </c>
      <c r="Y1198" s="6">
        <v>116.1993668398223</v>
      </c>
      <c r="Z1198" s="6" t="str">
        <v>Cluster3</v>
      </c>
      <c r="AA1198" s="6">
        <v>18.724591648733373</v>
      </c>
    </row>
    <row r="1199" spans="3:27" ht="16.5" customHeight="1">
      <c r="C1199" s="7">
        <v>1193</v>
      </c>
      <c r="D1199" s="6">
        <v>1</v>
      </c>
      <c r="E1199" s="6">
        <v>132</v>
      </c>
      <c r="F1199" s="6">
        <v>62</v>
      </c>
      <c r="U1199" s="5539">
        <v>1193</v>
      </c>
      <c r="V1199" s="6">
        <v>225.46697448741915</v>
      </c>
      <c r="W1199" s="6">
        <v>300.55525875712698</v>
      </c>
      <c r="X1199" s="6">
        <v>17.319854277047522</v>
      </c>
      <c r="Y1199" s="6">
        <v>115.50867149367099</v>
      </c>
      <c r="Z1199" s="6" t="str">
        <v>Cluster3</v>
      </c>
      <c r="AA1199" s="6">
        <v>17.319854277047522</v>
      </c>
    </row>
    <row r="1200" spans="3:27" ht="16.5" customHeight="1">
      <c r="C1200" s="7">
        <v>1194</v>
      </c>
      <c r="D1200" s="6">
        <v>0</v>
      </c>
      <c r="E1200" s="6">
        <v>134</v>
      </c>
      <c r="F1200" s="6">
        <v>62</v>
      </c>
      <c r="U1200" s="5539">
        <v>1194</v>
      </c>
      <c r="V1200" s="6">
        <v>227.31031468371285</v>
      </c>
      <c r="W1200" s="6">
        <v>300.65942623757275</v>
      </c>
      <c r="X1200" s="6">
        <v>15.884714222550976</v>
      </c>
      <c r="Y1200" s="6">
        <v>116.35264681036136</v>
      </c>
      <c r="Z1200" s="6" t="str">
        <v>Cluster3</v>
      </c>
      <c r="AA1200" s="6">
        <v>15.884714222550976</v>
      </c>
    </row>
    <row r="1201" spans="3:27" ht="16.5" customHeight="1">
      <c r="C1201" s="7">
        <v>1195</v>
      </c>
      <c r="D1201" s="6">
        <v>0</v>
      </c>
      <c r="E1201" s="6">
        <v>135</v>
      </c>
      <c r="F1201" s="6">
        <v>63</v>
      </c>
      <c r="U1201" s="5539">
        <v>1195</v>
      </c>
      <c r="V1201" s="6">
        <v>227.95904953957054</v>
      </c>
      <c r="W1201" s="6">
        <v>299.77237638622694</v>
      </c>
      <c r="X1201" s="6">
        <v>14.480717029845552</v>
      </c>
      <c r="Y1201" s="6">
        <v>115.69744489846741</v>
      </c>
      <c r="Z1201" s="6" t="str">
        <v>Cluster3</v>
      </c>
      <c r="AA1201" s="6">
        <v>14.480717029845552</v>
      </c>
    </row>
    <row r="1202" spans="3:27" ht="16.5" customHeight="1">
      <c r="C1202" s="7">
        <v>1196</v>
      </c>
      <c r="D1202" s="6">
        <v>0</v>
      </c>
      <c r="E1202" s="6">
        <v>134</v>
      </c>
      <c r="F1202" s="6">
        <v>65</v>
      </c>
      <c r="U1202" s="5539">
        <v>1196</v>
      </c>
      <c r="V1202" s="6">
        <v>227.77841654601858</v>
      </c>
      <c r="W1202" s="6">
        <v>298.97141798631986</v>
      </c>
      <c r="X1202" s="6">
        <v>14.022363487574319</v>
      </c>
      <c r="Y1202" s="6">
        <v>113.946841520153</v>
      </c>
      <c r="Z1202" s="6" t="str">
        <v>Cluster3</v>
      </c>
      <c r="AA1202" s="6">
        <v>14.022363487574319</v>
      </c>
    </row>
    <row r="1203" spans="3:27" ht="16.5" customHeight="1">
      <c r="C1203" s="7">
        <v>1197</v>
      </c>
      <c r="D1203" s="6">
        <v>2</v>
      </c>
      <c r="E1203" s="6">
        <v>128</v>
      </c>
      <c r="F1203" s="6">
        <v>65</v>
      </c>
      <c r="U1203" s="5539">
        <v>1197</v>
      </c>
      <c r="V1203" s="6">
        <v>223.14363595600437</v>
      </c>
      <c r="W1203" s="6">
        <v>299.46133764179973</v>
      </c>
      <c r="X1203" s="6">
        <v>19.185082884907175</v>
      </c>
      <c r="Y1203" s="6">
        <v>112.05008289114045</v>
      </c>
      <c r="Z1203" s="6" t="str">
        <v>Cluster3</v>
      </c>
      <c r="AA1203" s="6">
        <v>19.185082884907175</v>
      </c>
    </row>
    <row r="1204" spans="3:27" ht="16.5" customHeight="1">
      <c r="C1204" s="7">
        <v>1198</v>
      </c>
      <c r="D1204" s="6">
        <v>6</v>
      </c>
      <c r="E1204" s="6">
        <v>125</v>
      </c>
      <c r="F1204" s="6">
        <v>69</v>
      </c>
      <c r="U1204" s="5539">
        <v>1198</v>
      </c>
      <c r="V1204" s="6">
        <v>218.9756337859346</v>
      </c>
      <c r="W1204" s="6">
        <v>295.28107609145178</v>
      </c>
      <c r="X1204" s="6">
        <v>21.309179989732861</v>
      </c>
      <c r="Y1204" s="6">
        <v>106.24013874931876</v>
      </c>
      <c r="Z1204" s="6" t="str">
        <v>Cluster3</v>
      </c>
      <c r="AA1204" s="6">
        <v>21.309179989732861</v>
      </c>
    </row>
    <row r="1205" spans="3:27" ht="16.5" customHeight="1">
      <c r="C1205" s="7">
        <v>1199</v>
      </c>
      <c r="D1205" s="6">
        <v>11</v>
      </c>
      <c r="E1205" s="6">
        <v>124</v>
      </c>
      <c r="F1205" s="6">
        <v>70</v>
      </c>
      <c r="U1205" s="5539">
        <v>1199</v>
      </c>
      <c r="V1205" s="6">
        <v>214.39982019870249</v>
      </c>
      <c r="W1205" s="6">
        <v>291.34758250643864</v>
      </c>
      <c r="X1205" s="6">
        <v>23.60459579631474</v>
      </c>
      <c r="Y1205" s="6">
        <v>102.55567219657212</v>
      </c>
      <c r="Z1205" s="6" t="str">
        <v>Cluster3</v>
      </c>
      <c r="AA1205" s="6">
        <v>23.60459579631474</v>
      </c>
    </row>
    <row r="1206" spans="3:27" ht="16.5" customHeight="1">
      <c r="C1206" s="7">
        <v>1200</v>
      </c>
      <c r="D1206" s="6">
        <v>13</v>
      </c>
      <c r="E1206" s="6">
        <v>124</v>
      </c>
      <c r="F1206" s="6">
        <v>73</v>
      </c>
      <c r="U1206" s="5539">
        <v>1200</v>
      </c>
      <c r="V1206" s="6">
        <v>213.30359789357087</v>
      </c>
      <c r="W1206" s="6">
        <v>288.19282081100221</v>
      </c>
      <c r="X1206" s="6">
        <v>24.300560836800265</v>
      </c>
      <c r="Y1206" s="6">
        <v>98.95868849213997</v>
      </c>
      <c r="Z1206" s="6" t="str">
        <v>Cluster3</v>
      </c>
      <c r="AA1206" s="6">
        <v>24.300560836800265</v>
      </c>
    </row>
    <row r="1207" spans="3:27" ht="16.5" customHeight="1">
      <c r="C1207" s="7">
        <v>1201</v>
      </c>
      <c r="D1207" s="6">
        <v>162</v>
      </c>
      <c r="E1207" s="6">
        <v>22</v>
      </c>
      <c r="F1207" s="6">
        <v>33</v>
      </c>
      <c r="U1207" s="5539">
        <v>1201</v>
      </c>
      <c r="V1207" s="6">
        <v>32.861711899405215</v>
      </c>
      <c r="W1207" s="6">
        <v>296.25412896280653</v>
      </c>
      <c r="X1207" s="6">
        <v>206.21909471077558</v>
      </c>
      <c r="Y1207" s="6">
        <v>182.29554561555329</v>
      </c>
      <c r="Z1207" s="6" t="str">
        <v>Cluster1</v>
      </c>
      <c r="AA1207" s="6">
        <v>32.861711899405215</v>
      </c>
    </row>
    <row r="1208" spans="3:27" ht="16.5" customHeight="1">
      <c r="C1208" s="7">
        <v>1202</v>
      </c>
      <c r="D1208" s="6">
        <v>171</v>
      </c>
      <c r="E1208" s="6">
        <v>24</v>
      </c>
      <c r="F1208" s="6">
        <v>34</v>
      </c>
      <c r="U1208" s="5539">
        <v>1202</v>
      </c>
      <c r="V1208" s="6">
        <v>24.374052448754391</v>
      </c>
      <c r="W1208" s="6">
        <v>292.28255463836535</v>
      </c>
      <c r="X1208" s="6">
        <v>211.95113801656754</v>
      </c>
      <c r="Y1208" s="6">
        <v>185.4904989942097</v>
      </c>
      <c r="Z1208" s="6" t="str">
        <v>Cluster1</v>
      </c>
      <c r="AA1208" s="6">
        <v>24.374052448754391</v>
      </c>
    </row>
    <row r="1209" spans="3:27" ht="16.5" customHeight="1">
      <c r="C1209" s="7">
        <v>1203</v>
      </c>
      <c r="D1209" s="6">
        <v>179</v>
      </c>
      <c r="E1209" s="6">
        <v>18</v>
      </c>
      <c r="F1209" s="6">
        <v>26</v>
      </c>
      <c r="U1209" s="5539">
        <v>1203</v>
      </c>
      <c r="V1209" s="6">
        <v>15.951099464631062</v>
      </c>
      <c r="W1209" s="6">
        <v>300.56120351487834</v>
      </c>
      <c r="X1209" s="6">
        <v>223.32569391603073</v>
      </c>
      <c r="Y1209" s="6">
        <v>198.26038713643428</v>
      </c>
      <c r="Z1209" s="6" t="str">
        <v>Cluster1</v>
      </c>
      <c r="AA1209" s="6">
        <v>15.951099464631062</v>
      </c>
    </row>
    <row r="1210" spans="3:27" ht="16.5" customHeight="1">
      <c r="C1210" s="7">
        <v>1204</v>
      </c>
      <c r="D1210" s="6">
        <v>186</v>
      </c>
      <c r="E1210" s="6">
        <v>17</v>
      </c>
      <c r="F1210" s="6">
        <v>24</v>
      </c>
      <c r="U1210" s="5539">
        <v>1204</v>
      </c>
      <c r="V1210" s="6">
        <v>10.318841568460382</v>
      </c>
      <c r="W1210" s="6">
        <v>301.58844267163187</v>
      </c>
      <c r="X1210" s="6">
        <v>229.89605608738432</v>
      </c>
      <c r="Y1210" s="6">
        <v>204.086127673623</v>
      </c>
      <c r="Z1210" s="6" t="str">
        <v>Cluster1</v>
      </c>
      <c r="AA1210" s="6">
        <v>10.318841568460382</v>
      </c>
    </row>
    <row r="1211" spans="3:27" ht="16.5" customHeight="1">
      <c r="C1211" s="7">
        <v>1205</v>
      </c>
      <c r="D1211" s="6">
        <v>187</v>
      </c>
      <c r="E1211" s="6">
        <v>18</v>
      </c>
      <c r="F1211" s="6">
        <v>21</v>
      </c>
      <c r="U1211" s="5539">
        <v>1205</v>
      </c>
      <c r="V1211" s="6">
        <v>10.7632460316778</v>
      </c>
      <c r="W1211" s="6">
        <v>302.82583531773889</v>
      </c>
      <c r="X1211" s="6">
        <v>230.79719627063875</v>
      </c>
      <c r="Y1211" s="6">
        <v>206.13455494593262</v>
      </c>
      <c r="Z1211" s="6" t="str">
        <v>Cluster1</v>
      </c>
      <c r="AA1211" s="6">
        <v>10.7632460316778</v>
      </c>
    </row>
    <row r="1212" spans="3:27" ht="16.5" customHeight="1">
      <c r="C1212" s="7">
        <v>1206</v>
      </c>
      <c r="D1212" s="6">
        <v>186</v>
      </c>
      <c r="E1212" s="6">
        <v>17</v>
      </c>
      <c r="F1212" s="6">
        <v>20</v>
      </c>
      <c r="U1212" s="5539">
        <v>1206</v>
      </c>
      <c r="V1212" s="6">
        <v>12.42744199386971</v>
      </c>
      <c r="W1212" s="6">
        <v>304.36354003632084</v>
      </c>
      <c r="X1212" s="6">
        <v>230.77794499346413</v>
      </c>
      <c r="Y1212" s="6">
        <v>206.69273929827526</v>
      </c>
      <c r="Z1212" s="6" t="str">
        <v>Cluster1</v>
      </c>
      <c r="AA1212" s="6">
        <v>12.42744199386971</v>
      </c>
    </row>
    <row r="1213" spans="3:27" ht="16.5" customHeight="1">
      <c r="C1213" s="7">
        <v>1207</v>
      </c>
      <c r="D1213" s="6">
        <v>187</v>
      </c>
      <c r="E1213" s="6">
        <v>18</v>
      </c>
      <c r="F1213" s="6">
        <v>25</v>
      </c>
      <c r="U1213" s="5539">
        <v>1207</v>
      </c>
      <c r="V1213" s="6">
        <v>8.7111791361685071</v>
      </c>
      <c r="W1213" s="6">
        <v>300.0498471680088</v>
      </c>
      <c r="X1213" s="6">
        <v>229.93277825380864</v>
      </c>
      <c r="Y1213" s="6">
        <v>203.54044751092417</v>
      </c>
      <c r="Z1213" s="6" t="str">
        <v>Cluster1</v>
      </c>
      <c r="AA1213" s="6">
        <v>8.7111791361685071</v>
      </c>
    </row>
    <row r="1214" spans="3:27" ht="16.5" customHeight="1">
      <c r="C1214" s="7">
        <v>1208</v>
      </c>
      <c r="D1214" s="6">
        <v>185</v>
      </c>
      <c r="E1214" s="6">
        <v>15</v>
      </c>
      <c r="F1214" s="6">
        <v>24</v>
      </c>
      <c r="U1214" s="5539">
        <v>1208</v>
      </c>
      <c r="V1214" s="6">
        <v>12.072357835722286</v>
      </c>
      <c r="W1214" s="6">
        <v>303.15192855521337</v>
      </c>
      <c r="X1214" s="6">
        <v>230.22339591872435</v>
      </c>
      <c r="Y1214" s="6">
        <v>204.49511100150772</v>
      </c>
      <c r="Z1214" s="6" t="str">
        <v>Cluster1</v>
      </c>
      <c r="AA1214" s="6">
        <v>12.072357835722286</v>
      </c>
    </row>
    <row r="1215" spans="3:27" ht="16.5" customHeight="1">
      <c r="C1215" s="7">
        <v>1209</v>
      </c>
      <c r="D1215" s="6">
        <v>187</v>
      </c>
      <c r="E1215" s="6">
        <v>17</v>
      </c>
      <c r="F1215" s="6">
        <v>28</v>
      </c>
      <c r="U1215" s="5539">
        <v>1209</v>
      </c>
      <c r="V1215" s="6">
        <v>8.6355493959899974</v>
      </c>
      <c r="W1215" s="6">
        <v>298.70210574494661</v>
      </c>
      <c r="X1215" s="6">
        <v>229.88573728023275</v>
      </c>
      <c r="Y1215" s="6">
        <v>202.11880780095561</v>
      </c>
      <c r="Z1215" s="6" t="str">
        <v>Cluster1</v>
      </c>
      <c r="AA1215" s="6">
        <v>8.6355493959899974</v>
      </c>
    </row>
    <row r="1216" spans="3:27" ht="16.5" customHeight="1">
      <c r="C1216" s="7">
        <v>1210</v>
      </c>
      <c r="D1216" s="6">
        <v>186</v>
      </c>
      <c r="E1216" s="6">
        <v>16</v>
      </c>
      <c r="F1216" s="6">
        <v>27</v>
      </c>
      <c r="U1216" s="5539">
        <v>1210</v>
      </c>
      <c r="V1216" s="6">
        <v>10.058159013614352</v>
      </c>
      <c r="W1216" s="6">
        <v>300.24094648135525</v>
      </c>
      <c r="X1216" s="6">
        <v>229.84030606900697</v>
      </c>
      <c r="Y1216" s="6">
        <v>202.65844715369428</v>
      </c>
      <c r="Z1216" s="6" t="str">
        <v>Cluster1</v>
      </c>
      <c r="AA1216" s="6">
        <v>10.058159013614352</v>
      </c>
    </row>
    <row r="1217" spans="3:27" ht="16.5" customHeight="1">
      <c r="C1217" s="7">
        <v>1211</v>
      </c>
      <c r="D1217" s="6">
        <v>182</v>
      </c>
      <c r="E1217" s="6">
        <v>17</v>
      </c>
      <c r="F1217" s="6">
        <v>24</v>
      </c>
      <c r="U1217" s="5539">
        <v>1211</v>
      </c>
      <c r="V1217" s="6">
        <v>13.793125472805471</v>
      </c>
      <c r="W1217" s="6">
        <v>302.17188628043499</v>
      </c>
      <c r="X1217" s="6">
        <v>226.70271511314897</v>
      </c>
      <c r="Y1217" s="6">
        <v>201.77394231493668</v>
      </c>
      <c r="Z1217" s="6" t="str">
        <v>Cluster1</v>
      </c>
      <c r="AA1217" s="6">
        <v>13.793125472805471</v>
      </c>
    </row>
    <row r="1218" spans="3:27" ht="16.5" customHeight="1">
      <c r="C1218" s="7">
        <v>1212</v>
      </c>
      <c r="D1218" s="6">
        <v>181</v>
      </c>
      <c r="E1218" s="6">
        <v>16</v>
      </c>
      <c r="F1218" s="6">
        <v>22</v>
      </c>
      <c r="U1218" s="5539">
        <v>1212</v>
      </c>
      <c r="V1218" s="6">
        <v>15.679121961389491</v>
      </c>
      <c r="W1218" s="6">
        <v>304.41241887185896</v>
      </c>
      <c r="X1218" s="6">
        <v>226.91804897674038</v>
      </c>
      <c r="Y1218" s="6">
        <v>203.01685342756909</v>
      </c>
      <c r="Z1218" s="6" t="str">
        <v>Cluster1</v>
      </c>
      <c r="AA1218" s="6">
        <v>15.679121961389491</v>
      </c>
    </row>
    <row r="1219" spans="3:27" ht="16.5" customHeight="1">
      <c r="C1219" s="7">
        <v>1213</v>
      </c>
      <c r="D1219" s="6">
        <v>182</v>
      </c>
      <c r="E1219" s="6">
        <v>15</v>
      </c>
      <c r="F1219" s="6">
        <v>22</v>
      </c>
      <c r="U1219" s="5539">
        <v>1213</v>
      </c>
      <c r="V1219" s="6">
        <v>15.216836056056707</v>
      </c>
      <c r="W1219" s="6">
        <v>304.96733389134914</v>
      </c>
      <c r="X1219" s="6">
        <v>228.27918652417893</v>
      </c>
      <c r="Y1219" s="6">
        <v>204.08038397846323</v>
      </c>
      <c r="Z1219" s="6" t="str">
        <v>Cluster1</v>
      </c>
      <c r="AA1219" s="6">
        <v>15.216836056056707</v>
      </c>
    </row>
    <row r="1220" spans="3:27" ht="16.5" customHeight="1">
      <c r="C1220" s="7">
        <v>1214</v>
      </c>
      <c r="D1220" s="6">
        <v>183</v>
      </c>
      <c r="E1220" s="6">
        <v>16</v>
      </c>
      <c r="F1220" s="6">
        <v>23</v>
      </c>
      <c r="U1220" s="5539">
        <v>1214</v>
      </c>
      <c r="V1220" s="6">
        <v>13.599935668389721</v>
      </c>
      <c r="W1220" s="6">
        <v>303.41950625041051</v>
      </c>
      <c r="X1220" s="6">
        <v>228.28112692713404</v>
      </c>
      <c r="Y1220" s="6">
        <v>203.49537928152063</v>
      </c>
      <c r="Z1220" s="6" t="str">
        <v>Cluster1</v>
      </c>
      <c r="AA1220" s="6">
        <v>13.599935668389721</v>
      </c>
    </row>
    <row r="1221" spans="3:27" ht="16.5" customHeight="1">
      <c r="C1221" s="7">
        <v>1215</v>
      </c>
      <c r="D1221" s="6">
        <v>182</v>
      </c>
      <c r="E1221" s="6">
        <v>17</v>
      </c>
      <c r="F1221" s="6">
        <v>23</v>
      </c>
      <c r="U1221" s="5539">
        <v>1215</v>
      </c>
      <c r="V1221" s="6">
        <v>14.115275984108768</v>
      </c>
      <c r="W1221" s="6">
        <v>302.86175525454075</v>
      </c>
      <c r="X1221" s="6">
        <v>226.92000101884307</v>
      </c>
      <c r="Y1221" s="6">
        <v>202.42877522665597</v>
      </c>
      <c r="Z1221" s="6" t="str">
        <v>Cluster1</v>
      </c>
      <c r="AA1221" s="6">
        <v>14.115275984108768</v>
      </c>
    </row>
    <row r="1222" spans="3:27" ht="16.5" customHeight="1">
      <c r="C1222" s="7">
        <v>1216</v>
      </c>
      <c r="D1222" s="6">
        <v>182</v>
      </c>
      <c r="E1222" s="6">
        <v>17</v>
      </c>
      <c r="F1222" s="6">
        <v>24</v>
      </c>
      <c r="U1222" s="5539">
        <v>1216</v>
      </c>
      <c r="V1222" s="6">
        <v>13.793125472805471</v>
      </c>
      <c r="W1222" s="6">
        <v>302.17188628043499</v>
      </c>
      <c r="X1222" s="6">
        <v>226.70271511314897</v>
      </c>
      <c r="Y1222" s="6">
        <v>201.77394231493668</v>
      </c>
      <c r="Z1222" s="6" t="str">
        <v>Cluster1</v>
      </c>
      <c r="AA1222" s="6">
        <v>13.793125472805471</v>
      </c>
    </row>
    <row r="1223" spans="3:27" ht="16.5" customHeight="1">
      <c r="C1223" s="7">
        <v>1217</v>
      </c>
      <c r="D1223" s="6">
        <v>180</v>
      </c>
      <c r="E1223" s="6">
        <v>16</v>
      </c>
      <c r="F1223" s="6">
        <v>25</v>
      </c>
      <c r="U1223" s="5539">
        <v>1217</v>
      </c>
      <c r="V1223" s="6">
        <v>15.710051013014271</v>
      </c>
      <c r="W1223" s="6">
        <v>302.50587428503667</v>
      </c>
      <c r="X1223" s="6">
        <v>225.47413286681211</v>
      </c>
      <c r="Y1223" s="6">
        <v>200.484865065664</v>
      </c>
      <c r="Z1223" s="6" t="str">
        <v>Cluster1</v>
      </c>
      <c r="AA1223" s="6">
        <v>15.710051013014271</v>
      </c>
    </row>
    <row r="1224" spans="3:27" ht="16.5" customHeight="1">
      <c r="C1224" s="7">
        <v>1218</v>
      </c>
      <c r="D1224" s="6">
        <v>181</v>
      </c>
      <c r="E1224" s="6">
        <v>17</v>
      </c>
      <c r="F1224" s="6">
        <v>28</v>
      </c>
      <c r="U1224" s="5539">
        <v>1218</v>
      </c>
      <c r="V1224" s="6">
        <v>14.150280628345753</v>
      </c>
      <c r="W1224" s="6">
        <v>299.58527689829685</v>
      </c>
      <c r="X1224" s="6">
        <v>225.07851709478166</v>
      </c>
      <c r="Y1224" s="6">
        <v>198.60608474975086</v>
      </c>
      <c r="Z1224" s="6" t="str">
        <v>Cluster1</v>
      </c>
      <c r="AA1224" s="6">
        <v>14.150280628345753</v>
      </c>
    </row>
    <row r="1225" spans="3:27" ht="16.5" customHeight="1">
      <c r="C1225" s="7">
        <v>1219</v>
      </c>
      <c r="D1225" s="6">
        <v>182</v>
      </c>
      <c r="E1225" s="6">
        <v>18</v>
      </c>
      <c r="F1225" s="6">
        <v>29</v>
      </c>
      <c r="U1225" s="5539">
        <v>1219</v>
      </c>
      <c r="V1225" s="6">
        <v>12.947455058364506</v>
      </c>
      <c r="W1225" s="6">
        <v>298.03298503131236</v>
      </c>
      <c r="X1225" s="6">
        <v>225.1115829284831</v>
      </c>
      <c r="Y1225" s="6">
        <v>198.04025642216828</v>
      </c>
      <c r="Z1225" s="6" t="str">
        <v>Cluster1</v>
      </c>
      <c r="AA1225" s="6">
        <v>12.947455058364506</v>
      </c>
    </row>
    <row r="1226" spans="3:27" ht="16.5" customHeight="1">
      <c r="C1226" s="7">
        <v>1220</v>
      </c>
      <c r="D1226" s="6">
        <v>181</v>
      </c>
      <c r="E1226" s="6">
        <v>20</v>
      </c>
      <c r="F1226" s="6">
        <v>28</v>
      </c>
      <c r="U1226" s="5539">
        <v>1220</v>
      </c>
      <c r="V1226" s="6">
        <v>13.536981767935439</v>
      </c>
      <c r="W1226" s="6">
        <v>297.44861929953987</v>
      </c>
      <c r="X1226" s="6">
        <v>223.37890989312177</v>
      </c>
      <c r="Y1226" s="6">
        <v>197.10990242946869</v>
      </c>
      <c r="Z1226" s="6" t="str">
        <v>Cluster1</v>
      </c>
      <c r="AA1226" s="6">
        <v>13.536981767935439</v>
      </c>
    </row>
    <row r="1227" spans="3:27" ht="16.5" customHeight="1">
      <c r="C1227" s="7">
        <v>1221</v>
      </c>
      <c r="D1227" s="6">
        <v>181</v>
      </c>
      <c r="E1227" s="6">
        <v>20</v>
      </c>
      <c r="F1227" s="6">
        <v>28</v>
      </c>
      <c r="U1227" s="5539">
        <v>1221</v>
      </c>
      <c r="V1227" s="6">
        <v>13.536981767935439</v>
      </c>
      <c r="W1227" s="6">
        <v>297.44861929953987</v>
      </c>
      <c r="X1227" s="6">
        <v>223.37890989312177</v>
      </c>
      <c r="Y1227" s="6">
        <v>197.10990242946869</v>
      </c>
      <c r="Z1227" s="6" t="str">
        <v>Cluster1</v>
      </c>
      <c r="AA1227" s="6">
        <v>13.536981767935439</v>
      </c>
    </row>
    <row r="1228" spans="3:27" ht="16.5" customHeight="1">
      <c r="C1228" s="7">
        <v>1222</v>
      </c>
      <c r="D1228" s="6">
        <v>181</v>
      </c>
      <c r="E1228" s="6">
        <v>20</v>
      </c>
      <c r="F1228" s="6">
        <v>28</v>
      </c>
      <c r="U1228" s="5539">
        <v>1222</v>
      </c>
      <c r="V1228" s="6">
        <v>13.536981767935439</v>
      </c>
      <c r="W1228" s="6">
        <v>297.44861929953987</v>
      </c>
      <c r="X1228" s="6">
        <v>223.37890989312177</v>
      </c>
      <c r="Y1228" s="6">
        <v>197.10990242946869</v>
      </c>
      <c r="Z1228" s="6" t="str">
        <v>Cluster1</v>
      </c>
      <c r="AA1228" s="6">
        <v>13.536981767935439</v>
      </c>
    </row>
    <row r="1229" spans="3:27" ht="16.5" customHeight="1">
      <c r="C1229" s="7">
        <v>1223</v>
      </c>
      <c r="D1229" s="6">
        <v>180</v>
      </c>
      <c r="E1229" s="6">
        <v>19</v>
      </c>
      <c r="F1229" s="6">
        <v>27</v>
      </c>
      <c r="U1229" s="5539">
        <v>1223</v>
      </c>
      <c r="V1229" s="6">
        <v>14.691620903017641</v>
      </c>
      <c r="W1229" s="6">
        <v>299.00394494179733</v>
      </c>
      <c r="X1229" s="6">
        <v>223.34558754105268</v>
      </c>
      <c r="Y1229" s="6">
        <v>197.67839379057523</v>
      </c>
      <c r="Z1229" s="6" t="str">
        <v>Cluster1</v>
      </c>
      <c r="AA1229" s="6">
        <v>14.691620903017641</v>
      </c>
    </row>
    <row r="1230" spans="3:27" ht="16.5" customHeight="1">
      <c r="C1230" s="7">
        <v>1224</v>
      </c>
      <c r="D1230" s="6">
        <v>180</v>
      </c>
      <c r="E1230" s="6">
        <v>19</v>
      </c>
      <c r="F1230" s="6">
        <v>25</v>
      </c>
      <c r="U1230" s="5539">
        <v>1224</v>
      </c>
      <c r="V1230" s="6">
        <v>14.960786622233142</v>
      </c>
      <c r="W1230" s="6">
        <v>300.38000427113622</v>
      </c>
      <c r="X1230" s="6">
        <v>223.76412384360083</v>
      </c>
      <c r="Y1230" s="6">
        <v>198.98773292976367</v>
      </c>
      <c r="Z1230" s="6" t="str">
        <v>Cluster1</v>
      </c>
      <c r="AA1230" s="6">
        <v>14.960786622233142</v>
      </c>
    </row>
    <row r="1231" spans="3:27" ht="16.5" customHeight="1">
      <c r="C1231" s="7">
        <v>1225</v>
      </c>
      <c r="D1231" s="6">
        <v>181</v>
      </c>
      <c r="E1231" s="6">
        <v>20</v>
      </c>
      <c r="F1231" s="6">
        <v>26</v>
      </c>
      <c r="U1231" s="5539">
        <v>1225</v>
      </c>
      <c r="V1231" s="6">
        <v>13.683248407575654</v>
      </c>
      <c r="W1231" s="6">
        <v>298.8251478680686</v>
      </c>
      <c r="X1231" s="6">
        <v>223.78844704424694</v>
      </c>
      <c r="Y1231" s="6">
        <v>198.41291319029588</v>
      </c>
      <c r="Z1231" s="6" t="str">
        <v>Cluster1</v>
      </c>
      <c r="AA1231" s="6">
        <v>13.683248407575654</v>
      </c>
    </row>
    <row r="1232" spans="3:27" ht="16.5" customHeight="1">
      <c r="C1232" s="7">
        <v>1226</v>
      </c>
      <c r="D1232" s="6">
        <v>180</v>
      </c>
      <c r="E1232" s="6">
        <v>19</v>
      </c>
      <c r="F1232" s="6">
        <v>25</v>
      </c>
      <c r="U1232" s="5539">
        <v>1226</v>
      </c>
      <c r="V1232" s="6">
        <v>14.960786622233142</v>
      </c>
      <c r="W1232" s="6">
        <v>300.38000427113622</v>
      </c>
      <c r="X1232" s="6">
        <v>223.76412384360083</v>
      </c>
      <c r="Y1232" s="6">
        <v>198.98773292976367</v>
      </c>
      <c r="Z1232" s="6" t="str">
        <v>Cluster1</v>
      </c>
      <c r="AA1232" s="6">
        <v>14.960786622233142</v>
      </c>
    </row>
    <row r="1233" spans="3:27" ht="16.5" customHeight="1">
      <c r="C1233" s="7">
        <v>1227</v>
      </c>
      <c r="D1233" s="6">
        <v>179</v>
      </c>
      <c r="E1233" s="6">
        <v>18</v>
      </c>
      <c r="F1233" s="6">
        <v>24</v>
      </c>
      <c r="U1233" s="5539">
        <v>1227</v>
      </c>
      <c r="V1233" s="6">
        <v>16.322346207839072</v>
      </c>
      <c r="W1233" s="6">
        <v>301.93678963233771</v>
      </c>
      <c r="X1233" s="6">
        <v>223.7532060295739</v>
      </c>
      <c r="Y1233" s="6">
        <v>199.57592939128207</v>
      </c>
      <c r="Z1233" s="6" t="str">
        <v>Cluster1</v>
      </c>
      <c r="AA1233" s="6">
        <v>16.322346207839072</v>
      </c>
    </row>
    <row r="1234" spans="3:27" ht="16.5" customHeight="1">
      <c r="C1234" s="7">
        <v>1228</v>
      </c>
      <c r="D1234" s="6">
        <v>178</v>
      </c>
      <c r="E1234" s="6">
        <v>17</v>
      </c>
      <c r="F1234" s="6">
        <v>22</v>
      </c>
      <c r="U1234" s="5539">
        <v>1228</v>
      </c>
      <c r="V1234" s="6">
        <v>18.055568141161597</v>
      </c>
      <c r="W1234" s="6">
        <v>304.18562891534259</v>
      </c>
      <c r="X1234" s="6">
        <v>223.98030520617144</v>
      </c>
      <c r="Y1234" s="6">
        <v>200.84240232260137</v>
      </c>
      <c r="Z1234" s="6" t="str">
        <v>Cluster1</v>
      </c>
      <c r="AA1234" s="6">
        <v>18.055568141161597</v>
      </c>
    </row>
    <row r="1235" spans="3:27" ht="16.5" customHeight="1">
      <c r="C1235" s="7">
        <v>1229</v>
      </c>
      <c r="D1235" s="6">
        <v>178</v>
      </c>
      <c r="E1235" s="6">
        <v>17</v>
      </c>
      <c r="F1235" s="6">
        <v>22</v>
      </c>
      <c r="U1235" s="5539">
        <v>1229</v>
      </c>
      <c r="V1235" s="6">
        <v>18.055568141161597</v>
      </c>
      <c r="W1235" s="6">
        <v>304.18562891534259</v>
      </c>
      <c r="X1235" s="6">
        <v>223.98030520617144</v>
      </c>
      <c r="Y1235" s="6">
        <v>200.84240232260137</v>
      </c>
      <c r="Z1235" s="6" t="str">
        <v>Cluster1</v>
      </c>
      <c r="AA1235" s="6">
        <v>18.055568141161597</v>
      </c>
    </row>
    <row r="1236" spans="3:27" ht="16.5" customHeight="1">
      <c r="C1236" s="7">
        <v>1230</v>
      </c>
      <c r="D1236" s="6">
        <v>179</v>
      </c>
      <c r="E1236" s="6">
        <v>18</v>
      </c>
      <c r="F1236" s="6">
        <v>23</v>
      </c>
      <c r="U1236" s="5539">
        <v>1230</v>
      </c>
      <c r="V1236" s="6">
        <v>16.595472018823724</v>
      </c>
      <c r="W1236" s="6">
        <v>302.62719453325371</v>
      </c>
      <c r="X1236" s="6">
        <v>223.97335339551245</v>
      </c>
      <c r="Y1236" s="6">
        <v>200.2379505359726</v>
      </c>
      <c r="Z1236" s="6" t="str">
        <v>Cluster1</v>
      </c>
      <c r="AA1236" s="6">
        <v>16.595472018823724</v>
      </c>
    </row>
    <row r="1237" spans="3:27" ht="16.5" customHeight="1">
      <c r="C1237" s="7">
        <v>1231</v>
      </c>
      <c r="D1237" s="6">
        <v>179</v>
      </c>
      <c r="E1237" s="6">
        <v>18</v>
      </c>
      <c r="F1237" s="6">
        <v>23</v>
      </c>
      <c r="U1237" s="5539">
        <v>1231</v>
      </c>
      <c r="V1237" s="6">
        <v>16.595472018823724</v>
      </c>
      <c r="W1237" s="6">
        <v>302.62719453325371</v>
      </c>
      <c r="X1237" s="6">
        <v>223.97335339551245</v>
      </c>
      <c r="Y1237" s="6">
        <v>200.2379505359726</v>
      </c>
      <c r="Z1237" s="6" t="str">
        <v>Cluster1</v>
      </c>
      <c r="AA1237" s="6">
        <v>16.595472018823724</v>
      </c>
    </row>
    <row r="1238" spans="3:27" ht="16.5" customHeight="1">
      <c r="C1238" s="7">
        <v>1232</v>
      </c>
      <c r="D1238" s="6">
        <v>179</v>
      </c>
      <c r="E1238" s="6">
        <v>18</v>
      </c>
      <c r="F1238" s="6">
        <v>23</v>
      </c>
      <c r="U1238" s="5539">
        <v>1232</v>
      </c>
      <c r="V1238" s="6">
        <v>16.595472018823724</v>
      </c>
      <c r="W1238" s="6">
        <v>302.62719453325371</v>
      </c>
      <c r="X1238" s="6">
        <v>223.97335339551245</v>
      </c>
      <c r="Y1238" s="6">
        <v>200.2379505359726</v>
      </c>
      <c r="Z1238" s="6" t="str">
        <v>Cluster1</v>
      </c>
      <c r="AA1238" s="6">
        <v>16.595472018823724</v>
      </c>
    </row>
    <row r="1239" spans="3:27" ht="16.5" customHeight="1">
      <c r="C1239" s="7">
        <v>1233</v>
      </c>
      <c r="D1239" s="6">
        <v>179</v>
      </c>
      <c r="E1239" s="6">
        <v>18</v>
      </c>
      <c r="F1239" s="6">
        <v>24</v>
      </c>
      <c r="U1239" s="5539">
        <v>1233</v>
      </c>
      <c r="V1239" s="6">
        <v>16.322346207839072</v>
      </c>
      <c r="W1239" s="6">
        <v>301.93678963233771</v>
      </c>
      <c r="X1239" s="6">
        <v>223.7532060295739</v>
      </c>
      <c r="Y1239" s="6">
        <v>199.57592939128207</v>
      </c>
      <c r="Z1239" s="6" t="str">
        <v>Cluster1</v>
      </c>
      <c r="AA1239" s="6">
        <v>16.322346207839072</v>
      </c>
    </row>
    <row r="1240" spans="3:27" ht="16.5" customHeight="1">
      <c r="C1240" s="7">
        <v>1234</v>
      </c>
      <c r="D1240" s="6">
        <v>182</v>
      </c>
      <c r="E1240" s="6">
        <v>16</v>
      </c>
      <c r="F1240" s="6">
        <v>26</v>
      </c>
      <c r="U1240" s="5539">
        <v>1234</v>
      </c>
      <c r="V1240" s="6">
        <v>13.708723045408842</v>
      </c>
      <c r="W1240" s="6">
        <v>301.50999981224703</v>
      </c>
      <c r="X1240" s="6">
        <v>226.85029546322565</v>
      </c>
      <c r="Y1240" s="6">
        <v>200.97439571670907</v>
      </c>
      <c r="Z1240" s="6" t="str">
        <v>Cluster1</v>
      </c>
      <c r="AA1240" s="6">
        <v>13.708723045408842</v>
      </c>
    </row>
    <row r="1241" spans="3:27" ht="16.5" customHeight="1">
      <c r="C1241" s="7">
        <v>1235</v>
      </c>
      <c r="D1241" s="6">
        <v>185</v>
      </c>
      <c r="E1241" s="6">
        <v>15</v>
      </c>
      <c r="F1241" s="6">
        <v>26</v>
      </c>
      <c r="U1241" s="5539">
        <v>1235</v>
      </c>
      <c r="V1241" s="6">
        <v>11.565483652477317</v>
      </c>
      <c r="W1241" s="6">
        <v>301.78188135071127</v>
      </c>
      <c r="X1241" s="6">
        <v>229.80792062701713</v>
      </c>
      <c r="Y1241" s="6">
        <v>203.21141685105627</v>
      </c>
      <c r="Z1241" s="6" t="str">
        <v>Cluster1</v>
      </c>
      <c r="AA1241" s="6">
        <v>11.565483652477317</v>
      </c>
    </row>
    <row r="1242" spans="3:27" ht="16.5" customHeight="1">
      <c r="C1242" s="7">
        <v>1236</v>
      </c>
      <c r="D1242" s="6">
        <v>186</v>
      </c>
      <c r="E1242" s="6">
        <v>14</v>
      </c>
      <c r="F1242" s="6">
        <v>26</v>
      </c>
      <c r="U1242" s="5539">
        <v>1236</v>
      </c>
      <c r="V1242" s="6">
        <v>11.378824464438376</v>
      </c>
      <c r="W1242" s="6">
        <v>302.3581616046709</v>
      </c>
      <c r="X1242" s="6">
        <v>231.17367157971071</v>
      </c>
      <c r="Y1242" s="6">
        <v>204.2984099002723</v>
      </c>
      <c r="Z1242" s="6" t="str">
        <v>Cluster1</v>
      </c>
      <c r="AA1242" s="6">
        <v>11.378824464438376</v>
      </c>
    </row>
    <row r="1243" spans="3:27" ht="16.5" customHeight="1">
      <c r="C1243" s="7">
        <v>1237</v>
      </c>
      <c r="D1243" s="6">
        <v>185</v>
      </c>
      <c r="E1243" s="6">
        <v>15</v>
      </c>
      <c r="F1243" s="6">
        <v>26</v>
      </c>
      <c r="U1243" s="5539">
        <v>1237</v>
      </c>
      <c r="V1243" s="6">
        <v>11.565483652477317</v>
      </c>
      <c r="W1243" s="6">
        <v>301.78188135071127</v>
      </c>
      <c r="X1243" s="6">
        <v>229.80792062701713</v>
      </c>
      <c r="Y1243" s="6">
        <v>203.21141685105627</v>
      </c>
      <c r="Z1243" s="6" t="str">
        <v>Cluster1</v>
      </c>
      <c r="AA1243" s="6">
        <v>11.565483652477317</v>
      </c>
    </row>
    <row r="1244" spans="3:27" ht="16.5" customHeight="1">
      <c r="C1244" s="7">
        <v>1238</v>
      </c>
      <c r="D1244" s="6">
        <v>181</v>
      </c>
      <c r="E1244" s="6">
        <v>17</v>
      </c>
      <c r="F1244" s="6">
        <v>24</v>
      </c>
      <c r="U1244" s="5539">
        <v>1238</v>
      </c>
      <c r="V1244" s="6">
        <v>14.703511997374894</v>
      </c>
      <c r="W1244" s="6">
        <v>302.3258405835831</v>
      </c>
      <c r="X1244" s="6">
        <v>225.90839326695794</v>
      </c>
      <c r="Y1244" s="6">
        <v>201.2041696124503</v>
      </c>
      <c r="Z1244" s="6" t="str">
        <v>Cluster1</v>
      </c>
      <c r="AA1244" s="6">
        <v>14.703511997374894</v>
      </c>
    </row>
    <row r="1245" spans="3:27" ht="16.5" customHeight="1">
      <c r="C1245" s="7">
        <v>1239</v>
      </c>
      <c r="D1245" s="6">
        <v>174</v>
      </c>
      <c r="E1245" s="6">
        <v>21</v>
      </c>
      <c r="F1245" s="6">
        <v>24</v>
      </c>
      <c r="U1245" s="5539">
        <v>1239</v>
      </c>
      <c r="V1245" s="6">
        <v>20.860325812292565</v>
      </c>
      <c r="W1245" s="6">
        <v>300.6850396243982</v>
      </c>
      <c r="X1245" s="6">
        <v>218.08645368268799</v>
      </c>
      <c r="Y1245" s="6">
        <v>195.31118423977867</v>
      </c>
      <c r="Z1245" s="6" t="str">
        <v>Cluster1</v>
      </c>
      <c r="AA1245" s="6">
        <v>20.860325812292565</v>
      </c>
    </row>
    <row r="1246" spans="3:27" ht="16.5" customHeight="1">
      <c r="C1246" s="7">
        <v>1240</v>
      </c>
      <c r="D1246" s="6">
        <v>174</v>
      </c>
      <c r="E1246" s="6">
        <v>21</v>
      </c>
      <c r="F1246" s="6">
        <v>24</v>
      </c>
      <c r="U1246" s="5539">
        <v>1240</v>
      </c>
      <c r="V1246" s="6">
        <v>20.860325812292565</v>
      </c>
      <c r="W1246" s="6">
        <v>300.6850396243982</v>
      </c>
      <c r="X1246" s="6">
        <v>218.08645368268799</v>
      </c>
      <c r="Y1246" s="6">
        <v>195.31118423977867</v>
      </c>
      <c r="Z1246" s="6" t="str">
        <v>Cluster1</v>
      </c>
      <c r="AA1246" s="6">
        <v>20.860325812292565</v>
      </c>
    </row>
    <row r="1247" spans="3:27" ht="16.5" customHeight="1">
      <c r="C1247" s="7">
        <v>1241</v>
      </c>
      <c r="D1247" s="6">
        <v>180</v>
      </c>
      <c r="E1247" s="6">
        <v>19</v>
      </c>
      <c r="F1247" s="6">
        <v>25</v>
      </c>
      <c r="U1247" s="5539">
        <v>1241</v>
      </c>
      <c r="V1247" s="6">
        <v>14.960786622233142</v>
      </c>
      <c r="W1247" s="6">
        <v>300.38000427113622</v>
      </c>
      <c r="X1247" s="6">
        <v>223.76412384360083</v>
      </c>
      <c r="Y1247" s="6">
        <v>198.98773292976367</v>
      </c>
      <c r="Z1247" s="6" t="str">
        <v>Cluster1</v>
      </c>
      <c r="AA1247" s="6">
        <v>14.960786622233142</v>
      </c>
    </row>
    <row r="1248" spans="3:27" ht="16.5" customHeight="1">
      <c r="C1248" s="7">
        <v>1242</v>
      </c>
      <c r="D1248" s="6">
        <v>179</v>
      </c>
      <c r="E1248" s="6">
        <v>15</v>
      </c>
      <c r="F1248" s="6">
        <v>24</v>
      </c>
      <c r="U1248" s="5539">
        <v>1242</v>
      </c>
      <c r="V1248" s="6">
        <v>17.187191515895758</v>
      </c>
      <c r="W1248" s="6">
        <v>304.06164168554562</v>
      </c>
      <c r="X1248" s="6">
        <v>225.47660340057334</v>
      </c>
      <c r="Y1248" s="6">
        <v>201.08360165927147</v>
      </c>
      <c r="Z1248" s="6" t="str">
        <v>Cluster1</v>
      </c>
      <c r="AA1248" s="6">
        <v>17.187191515895758</v>
      </c>
    </row>
    <row r="1249" spans="3:27" ht="16.5" customHeight="1">
      <c r="C1249" s="7">
        <v>1243</v>
      </c>
      <c r="D1249" s="6">
        <v>181</v>
      </c>
      <c r="E1249" s="6">
        <v>23</v>
      </c>
      <c r="F1249" s="6">
        <v>37</v>
      </c>
      <c r="U1249" s="5539">
        <v>1243</v>
      </c>
      <c r="V1249" s="6">
        <v>16.289657968136485</v>
      </c>
      <c r="W1249" s="6">
        <v>289.17724439158246</v>
      </c>
      <c r="X1249" s="6">
        <v>220.06554366376747</v>
      </c>
      <c r="Y1249" s="6">
        <v>189.88966056584184</v>
      </c>
      <c r="Z1249" s="6" t="str">
        <v>Cluster1</v>
      </c>
      <c r="AA1249" s="6">
        <v>16.289657968136485</v>
      </c>
    </row>
    <row r="1250" spans="3:27" ht="16.5" customHeight="1">
      <c r="C1250" s="7">
        <v>1244</v>
      </c>
      <c r="D1250" s="6">
        <v>147</v>
      </c>
      <c r="E1250" s="6">
        <v>13</v>
      </c>
      <c r="F1250" s="6">
        <v>24</v>
      </c>
      <c r="U1250" s="5539">
        <v>1244</v>
      </c>
      <c r="V1250" s="6">
        <v>48.362118251819574</v>
      </c>
      <c r="W1250" s="6">
        <v>312.22427963447655</v>
      </c>
      <c r="X1250" s="6">
        <v>202.5962202934918</v>
      </c>
      <c r="Y1250" s="6">
        <v>186.23623172417709</v>
      </c>
      <c r="Z1250" s="6" t="str">
        <v>Cluster1</v>
      </c>
      <c r="AA1250" s="6">
        <v>48.362118251819574</v>
      </c>
    </row>
    <row r="1251" spans="3:27" ht="16.5" customHeight="1">
      <c r="C1251" s="7">
        <v>1245</v>
      </c>
      <c r="D1251" s="6">
        <v>178</v>
      </c>
      <c r="E1251" s="6">
        <v>89</v>
      </c>
      <c r="F1251" s="6">
        <v>93</v>
      </c>
      <c r="U1251" s="5539">
        <v>1245</v>
      </c>
      <c r="V1251" s="6">
        <v>95.268724321040708</v>
      </c>
      <c r="W1251" s="6">
        <v>205.11986497029827</v>
      </c>
      <c r="X1251" s="6">
        <v>186.20464109722067</v>
      </c>
      <c r="Y1251" s="6">
        <v>130.8873562407197</v>
      </c>
      <c r="Z1251" s="6" t="str">
        <v>Cluster1</v>
      </c>
      <c r="AA1251" s="6">
        <v>95.268724321040708</v>
      </c>
    </row>
    <row r="1252" spans="3:27" ht="16.5" customHeight="1">
      <c r="C1252" s="7">
        <v>1246</v>
      </c>
      <c r="D1252" s="6">
        <v>238</v>
      </c>
      <c r="E1252" s="6">
        <v>189</v>
      </c>
      <c r="F1252" s="6">
        <v>185</v>
      </c>
      <c r="U1252" s="5539">
        <v>1246</v>
      </c>
      <c r="V1252" s="6">
        <v>233.79133588058673</v>
      </c>
      <c r="W1252" s="6">
        <v>64.032138824190696</v>
      </c>
      <c r="X1252" s="6">
        <v>265.14247188526241</v>
      </c>
      <c r="Y1252" s="6">
        <v>188.02492191614022</v>
      </c>
      <c r="Z1252" s="6" t="str">
        <v>Cluster2</v>
      </c>
      <c r="AA1252" s="6">
        <v>64.032138824190696</v>
      </c>
    </row>
    <row r="1253" spans="3:27" ht="16.5" customHeight="1">
      <c r="C1253" s="7">
        <v>1247</v>
      </c>
      <c r="D1253" s="6">
        <v>205</v>
      </c>
      <c r="E1253" s="6">
        <v>191</v>
      </c>
      <c r="F1253" s="6">
        <v>182</v>
      </c>
      <c r="U1253" s="5539">
        <v>1247</v>
      </c>
      <c r="V1253" s="6">
        <v>229.38212218756917</v>
      </c>
      <c r="W1253" s="6">
        <v>68.256900570613752</v>
      </c>
      <c r="X1253" s="6">
        <v>235.18071804562163</v>
      </c>
      <c r="Y1253" s="6">
        <v>158.93936745328014</v>
      </c>
      <c r="Z1253" s="6" t="str">
        <v>Cluster2</v>
      </c>
      <c r="AA1253" s="6">
        <v>68.256900570613752</v>
      </c>
    </row>
    <row r="1254" spans="3:27" ht="16.5" customHeight="1">
      <c r="C1254" s="7">
        <v>1248</v>
      </c>
      <c r="D1254" s="6">
        <v>200</v>
      </c>
      <c r="E1254" s="6">
        <v>203</v>
      </c>
      <c r="F1254" s="6">
        <v>194</v>
      </c>
      <c r="U1254" s="5539">
        <v>1248</v>
      </c>
      <c r="V1254" s="6">
        <v>246.15454904901671</v>
      </c>
      <c r="W1254" s="6">
        <v>55.090600939248532</v>
      </c>
      <c r="X1254" s="6">
        <v>239.3799906457829</v>
      </c>
      <c r="Y1254" s="6">
        <v>163.06813582719522</v>
      </c>
      <c r="Z1254" s="6" t="str">
        <v>Cluster2</v>
      </c>
      <c r="AA1254" s="6">
        <v>55.090600939248532</v>
      </c>
    </row>
    <row r="1255" spans="3:27" ht="16.5" customHeight="1">
      <c r="C1255" s="7">
        <v>1249</v>
      </c>
      <c r="D1255" s="6">
        <v>194</v>
      </c>
      <c r="E1255" s="6">
        <v>196</v>
      </c>
      <c r="F1255" s="6">
        <v>193</v>
      </c>
      <c r="U1255" s="5539">
        <v>1249</v>
      </c>
      <c r="V1255" s="6">
        <v>240.28385666455068</v>
      </c>
      <c r="W1255" s="6">
        <v>62.668105388031194</v>
      </c>
      <c r="X1255" s="6">
        <v>232.2987354670953</v>
      </c>
      <c r="Y1255" s="6">
        <v>154.27166799638252</v>
      </c>
      <c r="Z1255" s="6" t="str">
        <v>Cluster2</v>
      </c>
      <c r="AA1255" s="6">
        <v>62.668105388031194</v>
      </c>
    </row>
    <row r="1256" spans="3:27" ht="16.5" customHeight="1">
      <c r="C1256" s="7">
        <v>1250</v>
      </c>
      <c r="D1256" s="6">
        <v>196</v>
      </c>
      <c r="E1256" s="6">
        <v>197</v>
      </c>
      <c r="F1256" s="6">
        <v>199</v>
      </c>
      <c r="U1256" s="5539">
        <v>1250</v>
      </c>
      <c r="V1256" s="6">
        <v>245.16288756758101</v>
      </c>
      <c r="W1256" s="6">
        <v>57.372282080727111</v>
      </c>
      <c r="X1256" s="6">
        <v>237.31051006691041</v>
      </c>
      <c r="Y1256" s="6">
        <v>157.96674816597226</v>
      </c>
      <c r="Z1256" s="6" t="str">
        <v>Cluster2</v>
      </c>
      <c r="AA1256" s="6">
        <v>57.372282080727111</v>
      </c>
    </row>
    <row r="1257" spans="3:27" ht="16.5" customHeight="1">
      <c r="C1257" s="7">
        <v>1251</v>
      </c>
      <c r="D1257" s="6">
        <v>198</v>
      </c>
      <c r="E1257" s="6">
        <v>198</v>
      </c>
      <c r="F1257" s="6">
        <v>200</v>
      </c>
      <c r="U1257" s="5539">
        <v>1251</v>
      </c>
      <c r="V1257" s="6">
        <v>246.59745464289247</v>
      </c>
      <c r="W1257" s="6">
        <v>55.089343409608631</v>
      </c>
      <c r="X1257" s="6">
        <v>239.69706504338683</v>
      </c>
      <c r="Y1257" s="6">
        <v>160.38287227176218</v>
      </c>
      <c r="Z1257" s="6" t="str">
        <v>Cluster2</v>
      </c>
      <c r="AA1257" s="6">
        <v>55.089343409608631</v>
      </c>
    </row>
    <row r="1258" spans="3:27" ht="16.5" customHeight="1">
      <c r="C1258" s="7">
        <v>1252</v>
      </c>
      <c r="D1258" s="6">
        <v>199</v>
      </c>
      <c r="E1258" s="6">
        <v>199</v>
      </c>
      <c r="F1258" s="6">
        <v>201</v>
      </c>
      <c r="U1258" s="5539">
        <v>1252</v>
      </c>
      <c r="V1258" s="6">
        <v>248.02764117529489</v>
      </c>
      <c r="W1258" s="6">
        <v>53.358764882135787</v>
      </c>
      <c r="X1258" s="6">
        <v>241.266593007393</v>
      </c>
      <c r="Y1258" s="6">
        <v>161.98219649786614</v>
      </c>
      <c r="Z1258" s="6" t="str">
        <v>Cluster2</v>
      </c>
      <c r="AA1258" s="6">
        <v>53.358764882135787</v>
      </c>
    </row>
    <row r="1259" spans="3:27" ht="16.5" customHeight="1">
      <c r="C1259" s="7">
        <v>1253</v>
      </c>
      <c r="D1259" s="6">
        <v>199</v>
      </c>
      <c r="E1259" s="6">
        <v>199</v>
      </c>
      <c r="F1259" s="6">
        <v>201</v>
      </c>
      <c r="U1259" s="5539">
        <v>1253</v>
      </c>
      <c r="V1259" s="6">
        <v>248.02764117529489</v>
      </c>
      <c r="W1259" s="6">
        <v>53.358764882135787</v>
      </c>
      <c r="X1259" s="6">
        <v>241.266593007393</v>
      </c>
      <c r="Y1259" s="6">
        <v>161.98219649786614</v>
      </c>
      <c r="Z1259" s="6" t="str">
        <v>Cluster2</v>
      </c>
      <c r="AA1259" s="6">
        <v>53.358764882135787</v>
      </c>
    </row>
    <row r="1260" spans="3:27" ht="16.5" customHeight="1">
      <c r="C1260" s="7">
        <v>1254</v>
      </c>
      <c r="D1260" s="6">
        <v>198</v>
      </c>
      <c r="E1260" s="6">
        <v>198</v>
      </c>
      <c r="F1260" s="6">
        <v>200</v>
      </c>
      <c r="U1260" s="5539">
        <v>1254</v>
      </c>
      <c r="V1260" s="6">
        <v>246.59745464289247</v>
      </c>
      <c r="W1260" s="6">
        <v>55.089343409608631</v>
      </c>
      <c r="X1260" s="6">
        <v>239.69706504338683</v>
      </c>
      <c r="Y1260" s="6">
        <v>160.38287227176218</v>
      </c>
      <c r="Z1260" s="6" t="str">
        <v>Cluster2</v>
      </c>
      <c r="AA1260" s="6">
        <v>55.089343409608631</v>
      </c>
    </row>
    <row r="1261" spans="3:27" ht="16.5" customHeight="1">
      <c r="C1261" s="7">
        <v>1255</v>
      </c>
      <c r="D1261" s="6">
        <v>198</v>
      </c>
      <c r="E1261" s="6">
        <v>198</v>
      </c>
      <c r="F1261" s="6">
        <v>200</v>
      </c>
      <c r="U1261" s="5539">
        <v>1255</v>
      </c>
      <c r="V1261" s="6">
        <v>246.59745464289247</v>
      </c>
      <c r="W1261" s="6">
        <v>55.089343409608631</v>
      </c>
      <c r="X1261" s="6">
        <v>239.69706504338683</v>
      </c>
      <c r="Y1261" s="6">
        <v>160.38287227176218</v>
      </c>
      <c r="Z1261" s="6" t="str">
        <v>Cluster2</v>
      </c>
      <c r="AA1261" s="6">
        <v>55.089343409608631</v>
      </c>
    </row>
    <row r="1262" spans="3:27" ht="16.5" customHeight="1">
      <c r="C1262" s="7">
        <v>1256</v>
      </c>
      <c r="D1262" s="6">
        <v>200</v>
      </c>
      <c r="E1262" s="6">
        <v>200</v>
      </c>
      <c r="F1262" s="6">
        <v>202</v>
      </c>
      <c r="U1262" s="5539">
        <v>1256</v>
      </c>
      <c r="V1262" s="6">
        <v>249.46165424290817</v>
      </c>
      <c r="W1262" s="6">
        <v>51.628285098309284</v>
      </c>
      <c r="X1262" s="6">
        <v>242.83833060778605</v>
      </c>
      <c r="Y1262" s="6">
        <v>163.58422370878634</v>
      </c>
      <c r="Z1262" s="6" t="str">
        <v>Cluster2</v>
      </c>
      <c r="AA1262" s="6">
        <v>51.628285098309284</v>
      </c>
    </row>
    <row r="1263" spans="3:27" ht="16.5" customHeight="1">
      <c r="C1263" s="7">
        <v>1257</v>
      </c>
      <c r="D1263" s="6">
        <v>198</v>
      </c>
      <c r="E1263" s="6">
        <v>198</v>
      </c>
      <c r="F1263" s="6">
        <v>200</v>
      </c>
      <c r="U1263" s="5539">
        <v>1257</v>
      </c>
      <c r="V1263" s="6">
        <v>246.59745464289247</v>
      </c>
      <c r="W1263" s="6">
        <v>55.089343409608631</v>
      </c>
      <c r="X1263" s="6">
        <v>239.69706504338683</v>
      </c>
      <c r="Y1263" s="6">
        <v>160.38287227176218</v>
      </c>
      <c r="Z1263" s="6" t="str">
        <v>Cluster2</v>
      </c>
      <c r="AA1263" s="6">
        <v>55.089343409608631</v>
      </c>
    </row>
    <row r="1264" spans="3:27" ht="16.5" customHeight="1">
      <c r="C1264" s="7">
        <v>1258</v>
      </c>
      <c r="D1264" s="6">
        <v>197</v>
      </c>
      <c r="E1264" s="6">
        <v>198</v>
      </c>
      <c r="F1264" s="6">
        <v>200</v>
      </c>
      <c r="U1264" s="5539">
        <v>1258</v>
      </c>
      <c r="V1264" s="6">
        <v>246.58517309664381</v>
      </c>
      <c r="W1264" s="6">
        <v>55.640819400829983</v>
      </c>
      <c r="X1264" s="6">
        <v>238.87897374862982</v>
      </c>
      <c r="Y1264" s="6">
        <v>159.56522111746233</v>
      </c>
      <c r="Z1264" s="6" t="str">
        <v>Cluster2</v>
      </c>
      <c r="AA1264" s="6">
        <v>55.640819400829983</v>
      </c>
    </row>
    <row r="1265" spans="3:27" ht="16.5" customHeight="1">
      <c r="C1265" s="7">
        <v>1259</v>
      </c>
      <c r="D1265" s="6">
        <v>196</v>
      </c>
      <c r="E1265" s="6">
        <v>197</v>
      </c>
      <c r="F1265" s="6">
        <v>199</v>
      </c>
      <c r="U1265" s="5539">
        <v>1259</v>
      </c>
      <c r="V1265" s="6">
        <v>245.16288756758101</v>
      </c>
      <c r="W1265" s="6">
        <v>57.372282080727111</v>
      </c>
      <c r="X1265" s="6">
        <v>237.31051006691041</v>
      </c>
      <c r="Y1265" s="6">
        <v>157.96674816597226</v>
      </c>
      <c r="Z1265" s="6" t="str">
        <v>Cluster2</v>
      </c>
      <c r="AA1265" s="6">
        <v>57.372282080727111</v>
      </c>
    </row>
    <row r="1266" spans="3:27" ht="16.5" customHeight="1">
      <c r="C1266" s="7">
        <v>1260</v>
      </c>
      <c r="D1266" s="6">
        <v>194</v>
      </c>
      <c r="E1266" s="6">
        <v>198</v>
      </c>
      <c r="F1266" s="6">
        <v>199</v>
      </c>
      <c r="U1266" s="5539">
        <v>1260</v>
      </c>
      <c r="V1266" s="6">
        <v>245.87612157577641</v>
      </c>
      <c r="W1266" s="6">
        <v>57.935220721621214</v>
      </c>
      <c r="X1266" s="6">
        <v>235.89653081016601</v>
      </c>
      <c r="Y1266" s="6">
        <v>156.84682734786202</v>
      </c>
      <c r="Z1266" s="6" t="str">
        <v>Cluster2</v>
      </c>
      <c r="AA1266" s="6">
        <v>57.935220721621214</v>
      </c>
    </row>
    <row r="1267" spans="3:27" ht="16.5" customHeight="1">
      <c r="C1267" s="7">
        <v>1261</v>
      </c>
      <c r="D1267" s="6">
        <v>196</v>
      </c>
      <c r="E1267" s="6">
        <v>197</v>
      </c>
      <c r="F1267" s="6">
        <v>199</v>
      </c>
      <c r="U1267" s="5539">
        <v>1261</v>
      </c>
      <c r="V1267" s="6">
        <v>245.16288756758101</v>
      </c>
      <c r="W1267" s="6">
        <v>57.372282080727111</v>
      </c>
      <c r="X1267" s="6">
        <v>237.31051006691041</v>
      </c>
      <c r="Y1267" s="6">
        <v>157.96674816597226</v>
      </c>
      <c r="Z1267" s="6" t="str">
        <v>Cluster2</v>
      </c>
      <c r="AA1267" s="6">
        <v>57.372282080727111</v>
      </c>
    </row>
    <row r="1268" spans="3:27" ht="16.5" customHeight="1">
      <c r="C1268" s="7">
        <v>1262</v>
      </c>
      <c r="D1268" s="6">
        <v>196</v>
      </c>
      <c r="E1268" s="6">
        <v>197</v>
      </c>
      <c r="F1268" s="6">
        <v>199</v>
      </c>
      <c r="U1268" s="5539">
        <v>1262</v>
      </c>
      <c r="V1268" s="6">
        <v>245.16288756758101</v>
      </c>
      <c r="W1268" s="6">
        <v>57.372282080727111</v>
      </c>
      <c r="X1268" s="6">
        <v>237.31051006691041</v>
      </c>
      <c r="Y1268" s="6">
        <v>157.96674816597226</v>
      </c>
      <c r="Z1268" s="6" t="str">
        <v>Cluster2</v>
      </c>
      <c r="AA1268" s="6">
        <v>57.372282080727111</v>
      </c>
    </row>
    <row r="1269" spans="3:27" ht="16.5" customHeight="1">
      <c r="C1269" s="7">
        <v>1263</v>
      </c>
      <c r="D1269" s="6">
        <v>196</v>
      </c>
      <c r="E1269" s="6">
        <v>197</v>
      </c>
      <c r="F1269" s="6">
        <v>199</v>
      </c>
      <c r="U1269" s="5539">
        <v>1263</v>
      </c>
      <c r="V1269" s="6">
        <v>245.16288756758101</v>
      </c>
      <c r="W1269" s="6">
        <v>57.372282080727111</v>
      </c>
      <c r="X1269" s="6">
        <v>237.31051006691041</v>
      </c>
      <c r="Y1269" s="6">
        <v>157.96674816597226</v>
      </c>
      <c r="Z1269" s="6" t="str">
        <v>Cluster2</v>
      </c>
      <c r="AA1269" s="6">
        <v>57.372282080727111</v>
      </c>
    </row>
    <row r="1270" spans="3:27" ht="16.5" customHeight="1">
      <c r="C1270" s="7">
        <v>1264</v>
      </c>
      <c r="D1270" s="6">
        <v>196</v>
      </c>
      <c r="E1270" s="6">
        <v>197</v>
      </c>
      <c r="F1270" s="6">
        <v>199</v>
      </c>
      <c r="U1270" s="5539">
        <v>1264</v>
      </c>
      <c r="V1270" s="6">
        <v>245.16288756758101</v>
      </c>
      <c r="W1270" s="6">
        <v>57.372282080727111</v>
      </c>
      <c r="X1270" s="6">
        <v>237.31051006691041</v>
      </c>
      <c r="Y1270" s="6">
        <v>157.96674816597226</v>
      </c>
      <c r="Z1270" s="6" t="str">
        <v>Cluster2</v>
      </c>
      <c r="AA1270" s="6">
        <v>57.372282080727111</v>
      </c>
    </row>
    <row r="1271" spans="3:27" ht="16.5" customHeight="1">
      <c r="C1271" s="7">
        <v>1265</v>
      </c>
      <c r="D1271" s="6">
        <v>196</v>
      </c>
      <c r="E1271" s="6">
        <v>198</v>
      </c>
      <c r="F1271" s="6">
        <v>197</v>
      </c>
      <c r="U1271" s="5539">
        <v>1265</v>
      </c>
      <c r="V1271" s="6">
        <v>244.49368634639055</v>
      </c>
      <c r="W1271" s="6">
        <v>57.97540532540885</v>
      </c>
      <c r="X1271" s="6">
        <v>236.47271021438814</v>
      </c>
      <c r="Y1271" s="6">
        <v>157.94147520441467</v>
      </c>
      <c r="Z1271" s="6" t="str">
        <v>Cluster2</v>
      </c>
      <c r="AA1271" s="6">
        <v>57.97540532540885</v>
      </c>
    </row>
    <row r="1272" spans="3:27" ht="16.5" customHeight="1">
      <c r="C1272" s="7">
        <v>1266</v>
      </c>
      <c r="D1272" s="6">
        <v>196</v>
      </c>
      <c r="E1272" s="6">
        <v>198</v>
      </c>
      <c r="F1272" s="6">
        <v>197</v>
      </c>
      <c r="U1272" s="5539">
        <v>1266</v>
      </c>
      <c r="V1272" s="6">
        <v>244.49368634639055</v>
      </c>
      <c r="W1272" s="6">
        <v>57.97540532540885</v>
      </c>
      <c r="X1272" s="6">
        <v>236.47271021438814</v>
      </c>
      <c r="Y1272" s="6">
        <v>157.94147520441467</v>
      </c>
      <c r="Z1272" s="6" t="str">
        <v>Cluster2</v>
      </c>
      <c r="AA1272" s="6">
        <v>57.97540532540885</v>
      </c>
    </row>
    <row r="1273" spans="3:27" ht="16.5" customHeight="1">
      <c r="C1273" s="7">
        <v>1267</v>
      </c>
      <c r="D1273" s="6">
        <v>197</v>
      </c>
      <c r="E1273" s="6">
        <v>197</v>
      </c>
      <c r="F1273" s="6">
        <v>197</v>
      </c>
      <c r="U1273" s="5539">
        <v>1267</v>
      </c>
      <c r="V1273" s="6">
        <v>243.78039276636665</v>
      </c>
      <c r="W1273" s="6">
        <v>58.01121960471945</v>
      </c>
      <c r="X1273" s="6">
        <v>237.0757868802053</v>
      </c>
      <c r="Y1273" s="6">
        <v>158.25444682192239</v>
      </c>
      <c r="Z1273" s="6" t="str">
        <v>Cluster2</v>
      </c>
      <c r="AA1273" s="6">
        <v>58.01121960471945</v>
      </c>
    </row>
    <row r="1274" spans="3:27" ht="16.5" customHeight="1">
      <c r="C1274" s="7">
        <v>1268</v>
      </c>
      <c r="D1274" s="6">
        <v>197</v>
      </c>
      <c r="E1274" s="6">
        <v>197</v>
      </c>
      <c r="F1274" s="6">
        <v>197</v>
      </c>
      <c r="U1274" s="5539">
        <v>1268</v>
      </c>
      <c r="V1274" s="6">
        <v>243.78039276636665</v>
      </c>
      <c r="W1274" s="6">
        <v>58.01121960471945</v>
      </c>
      <c r="X1274" s="6">
        <v>237.0757868802053</v>
      </c>
      <c r="Y1274" s="6">
        <v>158.25444682192239</v>
      </c>
      <c r="Z1274" s="6" t="str">
        <v>Cluster2</v>
      </c>
      <c r="AA1274" s="6">
        <v>58.01121960471945</v>
      </c>
    </row>
    <row r="1275" spans="3:27" ht="16.5" customHeight="1">
      <c r="C1275" s="7">
        <v>1269</v>
      </c>
      <c r="D1275" s="6">
        <v>197</v>
      </c>
      <c r="E1275" s="6">
        <v>197</v>
      </c>
      <c r="F1275" s="6">
        <v>199</v>
      </c>
      <c r="U1275" s="5539">
        <v>1269</v>
      </c>
      <c r="V1275" s="6">
        <v>245.17116161107933</v>
      </c>
      <c r="W1275" s="6">
        <v>56.820011658363228</v>
      </c>
      <c r="X1275" s="6">
        <v>238.12979040731597</v>
      </c>
      <c r="Y1275" s="6">
        <v>158.78633270532902</v>
      </c>
      <c r="Z1275" s="6" t="str">
        <v>Cluster2</v>
      </c>
      <c r="AA1275" s="6">
        <v>56.820011658363228</v>
      </c>
    </row>
    <row r="1276" spans="3:27" ht="16.5" customHeight="1">
      <c r="C1276" s="7">
        <v>1270</v>
      </c>
      <c r="D1276" s="6">
        <v>197</v>
      </c>
      <c r="E1276" s="6">
        <v>197</v>
      </c>
      <c r="F1276" s="6">
        <v>199</v>
      </c>
      <c r="U1276" s="5539">
        <v>1270</v>
      </c>
      <c r="V1276" s="6">
        <v>245.17116161107933</v>
      </c>
      <c r="W1276" s="6">
        <v>56.820011658363228</v>
      </c>
      <c r="X1276" s="6">
        <v>238.12979040731597</v>
      </c>
      <c r="Y1276" s="6">
        <v>158.78633270532902</v>
      </c>
      <c r="Z1276" s="6" t="str">
        <v>Cluster2</v>
      </c>
      <c r="AA1276" s="6">
        <v>56.820011658363228</v>
      </c>
    </row>
    <row r="1277" spans="3:27" ht="16.5" customHeight="1">
      <c r="C1277" s="7">
        <v>1271</v>
      </c>
      <c r="D1277" s="6">
        <v>198</v>
      </c>
      <c r="E1277" s="6">
        <v>196</v>
      </c>
      <c r="F1277" s="6">
        <v>199</v>
      </c>
      <c r="U1277" s="5539">
        <v>1271</v>
      </c>
      <c r="V1277" s="6">
        <v>244.46802596618389</v>
      </c>
      <c r="W1277" s="6">
        <v>56.891719100745</v>
      </c>
      <c r="X1277" s="6">
        <v>238.73705855640171</v>
      </c>
      <c r="Y1277" s="6">
        <v>159.11021275572904</v>
      </c>
      <c r="Z1277" s="6" t="str">
        <v>Cluster2</v>
      </c>
      <c r="AA1277" s="6">
        <v>56.891719100745</v>
      </c>
    </row>
    <row r="1278" spans="3:27" ht="16.5" customHeight="1">
      <c r="C1278" s="7">
        <v>1272</v>
      </c>
      <c r="D1278" s="6">
        <v>198</v>
      </c>
      <c r="E1278" s="6">
        <v>196</v>
      </c>
      <c r="F1278" s="6">
        <v>199</v>
      </c>
      <c r="U1278" s="5539">
        <v>1272</v>
      </c>
      <c r="V1278" s="6">
        <v>244.46802596618389</v>
      </c>
      <c r="W1278" s="6">
        <v>56.891719100745</v>
      </c>
      <c r="X1278" s="6">
        <v>238.73705855640171</v>
      </c>
      <c r="Y1278" s="6">
        <v>159.11021275572904</v>
      </c>
      <c r="Z1278" s="6" t="str">
        <v>Cluster2</v>
      </c>
      <c r="AA1278" s="6">
        <v>56.891719100745</v>
      </c>
    </row>
    <row r="1279" spans="3:27" ht="16.5" customHeight="1">
      <c r="C1279" s="7">
        <v>1273</v>
      </c>
      <c r="D1279" s="6">
        <v>197</v>
      </c>
      <c r="E1279" s="6">
        <v>197</v>
      </c>
      <c r="F1279" s="6">
        <v>199</v>
      </c>
      <c r="U1279" s="5539">
        <v>1273</v>
      </c>
      <c r="V1279" s="6">
        <v>245.17116161107933</v>
      </c>
      <c r="W1279" s="6">
        <v>56.820011658363228</v>
      </c>
      <c r="X1279" s="6">
        <v>238.12979040731597</v>
      </c>
      <c r="Y1279" s="6">
        <v>158.78633270532902</v>
      </c>
      <c r="Z1279" s="6" t="str">
        <v>Cluster2</v>
      </c>
      <c r="AA1279" s="6">
        <v>56.820011658363228</v>
      </c>
    </row>
    <row r="1280" spans="3:27" ht="16.5" customHeight="1">
      <c r="C1280" s="7">
        <v>1274</v>
      </c>
      <c r="D1280" s="6">
        <v>197</v>
      </c>
      <c r="E1280" s="6">
        <v>197</v>
      </c>
      <c r="F1280" s="6">
        <v>199</v>
      </c>
      <c r="U1280" s="5539">
        <v>1274</v>
      </c>
      <c r="V1280" s="6">
        <v>245.17116161107933</v>
      </c>
      <c r="W1280" s="6">
        <v>56.820011658363228</v>
      </c>
      <c r="X1280" s="6">
        <v>238.12979040731597</v>
      </c>
      <c r="Y1280" s="6">
        <v>158.78633270532902</v>
      </c>
      <c r="Z1280" s="6" t="str">
        <v>Cluster2</v>
      </c>
      <c r="AA1280" s="6">
        <v>56.820011658363228</v>
      </c>
    </row>
    <row r="1281" spans="3:27" ht="16.5" customHeight="1">
      <c r="C1281" s="7">
        <v>1275</v>
      </c>
      <c r="D1281" s="6">
        <v>195</v>
      </c>
      <c r="E1281" s="6">
        <v>196</v>
      </c>
      <c r="F1281" s="6">
        <v>198</v>
      </c>
      <c r="U1281" s="5539">
        <v>1275</v>
      </c>
      <c r="V1281" s="6">
        <v>243.74461079139152</v>
      </c>
      <c r="W1281" s="6">
        <v>59.103779225234526</v>
      </c>
      <c r="X1281" s="6">
        <v>235.74433668115083</v>
      </c>
      <c r="Y1281" s="6">
        <v>156.37112029399407</v>
      </c>
      <c r="Z1281" s="6" t="str">
        <v>Cluster2</v>
      </c>
      <c r="AA1281" s="6">
        <v>59.103779225234526</v>
      </c>
    </row>
    <row r="1282" spans="3:27" ht="16.5" customHeight="1">
      <c r="C1282" s="7">
        <v>1276</v>
      </c>
      <c r="D1282" s="6">
        <v>193</v>
      </c>
      <c r="E1282" s="6">
        <v>194</v>
      </c>
      <c r="F1282" s="6">
        <v>196</v>
      </c>
      <c r="U1282" s="5539">
        <v>1276</v>
      </c>
      <c r="V1282" s="6">
        <v>240.92036648775064</v>
      </c>
      <c r="W1282" s="6">
        <v>62.566865462597292</v>
      </c>
      <c r="X1282" s="6">
        <v>232.6190457707043</v>
      </c>
      <c r="Y1282" s="6">
        <v>153.18875524571925</v>
      </c>
      <c r="Z1282" s="6" t="str">
        <v>Cluster2</v>
      </c>
      <c r="AA1282" s="6">
        <v>62.566865462597292</v>
      </c>
    </row>
    <row r="1283" spans="3:27" ht="16.5" customHeight="1">
      <c r="C1283" s="7">
        <v>1277</v>
      </c>
      <c r="D1283" s="6">
        <v>193</v>
      </c>
      <c r="E1283" s="6">
        <v>197</v>
      </c>
      <c r="F1283" s="6">
        <v>198</v>
      </c>
      <c r="U1283" s="5539">
        <v>1277</v>
      </c>
      <c r="V1283" s="6">
        <v>244.46607333231037</v>
      </c>
      <c r="W1283" s="6">
        <v>59.667141439972731</v>
      </c>
      <c r="X1283" s="6">
        <v>234.32517435668368</v>
      </c>
      <c r="Y1283" s="6">
        <v>155.24613033810891</v>
      </c>
      <c r="Z1283" s="6" t="str">
        <v>Cluster2</v>
      </c>
      <c r="AA1283" s="6">
        <v>59.667141439972731</v>
      </c>
    </row>
    <row r="1284" spans="3:27" ht="16.5" customHeight="1">
      <c r="C1284" s="7">
        <v>1278</v>
      </c>
      <c r="D1284" s="6">
        <v>193</v>
      </c>
      <c r="E1284" s="6">
        <v>197</v>
      </c>
      <c r="F1284" s="6">
        <v>198</v>
      </c>
      <c r="U1284" s="5539">
        <v>1278</v>
      </c>
      <c r="V1284" s="6">
        <v>244.46607333231037</v>
      </c>
      <c r="W1284" s="6">
        <v>59.667141439972731</v>
      </c>
      <c r="X1284" s="6">
        <v>234.32517435668368</v>
      </c>
      <c r="Y1284" s="6">
        <v>155.24613033810891</v>
      </c>
      <c r="Z1284" s="6" t="str">
        <v>Cluster2</v>
      </c>
      <c r="AA1284" s="6">
        <v>59.667141439972731</v>
      </c>
    </row>
    <row r="1285" spans="3:27" ht="16.5" customHeight="1">
      <c r="C1285" s="7">
        <v>1279</v>
      </c>
      <c r="D1285" s="6">
        <v>191</v>
      </c>
      <c r="E1285" s="6">
        <v>197</v>
      </c>
      <c r="F1285" s="6">
        <v>197</v>
      </c>
      <c r="U1285" s="5539">
        <v>1279</v>
      </c>
      <c r="V1285" s="6">
        <v>243.79199664019805</v>
      </c>
      <c r="W1285" s="6">
        <v>61.430381390570197</v>
      </c>
      <c r="X1285" s="6">
        <v>232.15903035974773</v>
      </c>
      <c r="Y1285" s="6">
        <v>153.35199500384155</v>
      </c>
      <c r="Z1285" s="6" t="str">
        <v>Cluster2</v>
      </c>
      <c r="AA1285" s="6">
        <v>61.430381390570197</v>
      </c>
    </row>
    <row r="1286" spans="3:27" ht="16.5" customHeight="1">
      <c r="C1286" s="7">
        <v>1280</v>
      </c>
      <c r="D1286" s="6">
        <v>191</v>
      </c>
      <c r="E1286" s="6">
        <v>200</v>
      </c>
      <c r="F1286" s="6">
        <v>197</v>
      </c>
      <c r="U1286" s="5539">
        <v>1280</v>
      </c>
      <c r="V1286" s="6">
        <v>245.96251149176945</v>
      </c>
      <c r="W1286" s="6">
        <v>59.816676159448441</v>
      </c>
      <c r="X1286" s="6">
        <v>232.84246585413015</v>
      </c>
      <c r="Y1286" s="6">
        <v>154.93473176724348</v>
      </c>
      <c r="Z1286" s="6" t="str">
        <v>Cluster2</v>
      </c>
      <c r="AA1286" s="6">
        <v>59.816676159448441</v>
      </c>
    </row>
    <row r="1287" spans="3:27" ht="16.5" customHeight="1">
      <c r="C1287" s="7">
        <v>1281</v>
      </c>
      <c r="D1287" s="6">
        <v>187</v>
      </c>
      <c r="E1287" s="6">
        <v>200</v>
      </c>
      <c r="F1287" s="6">
        <v>190</v>
      </c>
      <c r="U1287" s="5539">
        <v>1281</v>
      </c>
      <c r="V1287" s="6">
        <v>241.29704477868228</v>
      </c>
      <c r="W1287" s="6">
        <v>66.573661571501873</v>
      </c>
      <c r="X1287" s="6">
        <v>225.89267163677235</v>
      </c>
      <c r="Y1287" s="6">
        <v>149.99714695104376</v>
      </c>
      <c r="Z1287" s="6" t="str">
        <v>Cluster2</v>
      </c>
      <c r="AA1287" s="6">
        <v>66.573661571501873</v>
      </c>
    </row>
    <row r="1288" spans="3:27" ht="16.5" customHeight="1">
      <c r="C1288" s="7">
        <v>1282</v>
      </c>
      <c r="D1288" s="6">
        <v>175</v>
      </c>
      <c r="E1288" s="6">
        <v>207</v>
      </c>
      <c r="F1288" s="6">
        <v>186</v>
      </c>
      <c r="U1288" s="5539">
        <v>1282</v>
      </c>
      <c r="V1288" s="6">
        <v>244.57702422207592</v>
      </c>
      <c r="W1288" s="6">
        <v>74.349683625264518</v>
      </c>
      <c r="X1288" s="6">
        <v>215.90522363500662</v>
      </c>
      <c r="Y1288" s="6">
        <v>143.89973238238954</v>
      </c>
      <c r="Z1288" s="6" t="str">
        <v>Cluster2</v>
      </c>
      <c r="AA1288" s="6">
        <v>74.349683625264518</v>
      </c>
    </row>
    <row r="1289" spans="3:27" ht="16.5" customHeight="1">
      <c r="C1289" s="7">
        <v>1283</v>
      </c>
      <c r="D1289" s="6">
        <v>125</v>
      </c>
      <c r="E1289" s="6">
        <v>186</v>
      </c>
      <c r="F1289" s="6">
        <v>152</v>
      </c>
      <c r="U1289" s="5539">
        <v>1283</v>
      </c>
      <c r="V1289" s="6">
        <v>217.53072536366042</v>
      </c>
      <c r="W1289" s="6">
        <v>138.13804589960046</v>
      </c>
      <c r="X1289" s="6">
        <v>152.00581999506716</v>
      </c>
      <c r="Y1289" s="6">
        <v>90.280549823420785</v>
      </c>
      <c r="Z1289" s="6" t="str">
        <v>Cluster4</v>
      </c>
      <c r="AA1289" s="6">
        <v>90.280549823420785</v>
      </c>
    </row>
    <row r="1290" spans="3:27" ht="16.5" customHeight="1">
      <c r="C1290" s="7">
        <v>1284</v>
      </c>
      <c r="D1290" s="6">
        <v>44</v>
      </c>
      <c r="E1290" s="6">
        <v>130</v>
      </c>
      <c r="F1290" s="6">
        <v>85</v>
      </c>
      <c r="U1290" s="5539">
        <v>1284</v>
      </c>
      <c r="V1290" s="6">
        <v>194.16576339458749</v>
      </c>
      <c r="W1290" s="6">
        <v>256.43331468202979</v>
      </c>
      <c r="X1290" s="6">
        <v>46.6520103204411</v>
      </c>
      <c r="Y1290" s="6">
        <v>75.486795898751581</v>
      </c>
      <c r="Z1290" s="6" t="str">
        <v>Cluster3</v>
      </c>
      <c r="AA1290" s="6">
        <v>46.6520103204411</v>
      </c>
    </row>
    <row r="1291" spans="3:27" ht="16.5" customHeight="1">
      <c r="C1291" s="7">
        <v>1285</v>
      </c>
      <c r="D1291" s="6">
        <v>10</v>
      </c>
      <c r="E1291" s="6">
        <v>113</v>
      </c>
      <c r="F1291" s="6">
        <v>58</v>
      </c>
      <c r="U1291" s="5539">
        <v>1285</v>
      </c>
      <c r="V1291" s="6">
        <v>208.1667033957383</v>
      </c>
      <c r="W1291" s="6">
        <v>303.03896638896725</v>
      </c>
      <c r="X1291" s="6">
        <v>36.676786347507388</v>
      </c>
      <c r="Y1291" s="6">
        <v>113.15998195227132</v>
      </c>
      <c r="Z1291" s="6" t="str">
        <v>Cluster3</v>
      </c>
      <c r="AA1291" s="6">
        <v>36.676786347507388</v>
      </c>
    </row>
    <row r="1292" spans="3:27" ht="16.5" customHeight="1">
      <c r="C1292" s="7">
        <v>1286</v>
      </c>
      <c r="D1292" s="6">
        <v>19</v>
      </c>
      <c r="E1292" s="6">
        <v>135</v>
      </c>
      <c r="F1292" s="6">
        <v>74</v>
      </c>
      <c r="U1292" s="5539">
        <v>1286</v>
      </c>
      <c r="V1292" s="6">
        <v>214.07361902620298</v>
      </c>
      <c r="W1292" s="6">
        <v>279.20943542656727</v>
      </c>
      <c r="X1292" s="6">
        <v>20.256506334622827</v>
      </c>
      <c r="Y1292" s="6">
        <v>96.389178431472118</v>
      </c>
      <c r="Z1292" s="6" t="str">
        <v>Cluster3</v>
      </c>
      <c r="AA1292" s="6">
        <v>20.256506334622827</v>
      </c>
    </row>
    <row r="1293" spans="3:27" ht="16.5" customHeight="1">
      <c r="C1293" s="7">
        <v>1287</v>
      </c>
      <c r="D1293" s="6">
        <v>5</v>
      </c>
      <c r="E1293" s="6">
        <v>132</v>
      </c>
      <c r="F1293" s="6">
        <v>63</v>
      </c>
      <c r="U1293" s="5539">
        <v>1287</v>
      </c>
      <c r="V1293" s="6">
        <v>222.19944657833409</v>
      </c>
      <c r="W1293" s="6">
        <v>296.97442570666311</v>
      </c>
      <c r="X1293" s="6">
        <v>17.014320272058576</v>
      </c>
      <c r="Y1293" s="6">
        <v>112.45439813223462</v>
      </c>
      <c r="Z1293" s="6" t="str">
        <v>Cluster3</v>
      </c>
      <c r="AA1293" s="6">
        <v>17.014320272058576</v>
      </c>
    </row>
    <row r="1294" spans="3:27" ht="16.5" customHeight="1">
      <c r="C1294" s="7">
        <v>1288</v>
      </c>
      <c r="D1294" s="6">
        <v>2</v>
      </c>
      <c r="E1294" s="6">
        <v>134</v>
      </c>
      <c r="F1294" s="6">
        <v>61</v>
      </c>
      <c r="U1294" s="5539">
        <v>1288</v>
      </c>
      <c r="V1294" s="6">
        <v>225.45306375809304</v>
      </c>
      <c r="W1294" s="6">
        <v>299.71545584187635</v>
      </c>
      <c r="X1294" s="6">
        <v>16.490231989888809</v>
      </c>
      <c r="Y1294" s="6">
        <v>116.03376886915626</v>
      </c>
      <c r="Z1294" s="6" t="str">
        <v>Cluster3</v>
      </c>
      <c r="AA1294" s="6">
        <v>16.490231989888809</v>
      </c>
    </row>
    <row r="1295" spans="3:27" ht="16.5" customHeight="1">
      <c r="C1295" s="7">
        <v>1289</v>
      </c>
      <c r="D1295" s="6">
        <v>2</v>
      </c>
      <c r="E1295" s="6">
        <v>136</v>
      </c>
      <c r="F1295" s="6">
        <v>63</v>
      </c>
      <c r="U1295" s="5539">
        <v>1289</v>
      </c>
      <c r="V1295" s="6">
        <v>226.75930448090199</v>
      </c>
      <c r="W1295" s="6">
        <v>297.93309414696148</v>
      </c>
      <c r="X1295" s="6">
        <v>13.662422574823388</v>
      </c>
      <c r="Y1295" s="6">
        <v>114.71598053669413</v>
      </c>
      <c r="Z1295" s="6" t="str">
        <v>Cluster3</v>
      </c>
      <c r="AA1295" s="6">
        <v>13.662422574823388</v>
      </c>
    </row>
    <row r="1296" spans="3:27" ht="16.5" customHeight="1">
      <c r="C1296" s="7">
        <v>1290</v>
      </c>
      <c r="D1296" s="6">
        <v>0</v>
      </c>
      <c r="E1296" s="6">
        <v>131</v>
      </c>
      <c r="F1296" s="6">
        <v>58</v>
      </c>
      <c r="U1296" s="5539">
        <v>1290</v>
      </c>
      <c r="V1296" s="6">
        <v>225.27077607022196</v>
      </c>
      <c r="W1296" s="6">
        <v>303.91663881214856</v>
      </c>
      <c r="X1296" s="6">
        <v>20.803579243755816</v>
      </c>
      <c r="Y1296" s="6">
        <v>119.21720787477658</v>
      </c>
      <c r="Z1296" s="6" t="str">
        <v>Cluster3</v>
      </c>
      <c r="AA1296" s="6">
        <v>20.803579243755816</v>
      </c>
    </row>
    <row r="1297" spans="3:27" ht="16.5" customHeight="1">
      <c r="C1297" s="7">
        <v>1291</v>
      </c>
      <c r="D1297" s="6">
        <v>0</v>
      </c>
      <c r="E1297" s="6">
        <v>127</v>
      </c>
      <c r="F1297" s="6">
        <v>58</v>
      </c>
      <c r="U1297" s="5539">
        <v>1291</v>
      </c>
      <c r="V1297" s="6">
        <v>223.3507629415686</v>
      </c>
      <c r="W1297" s="6">
        <v>305.25759509236798</v>
      </c>
      <c r="X1297" s="6">
        <v>23.770938967849734</v>
      </c>
      <c r="Y1297" s="6">
        <v>118.81986508416188</v>
      </c>
      <c r="Z1297" s="6" t="str">
        <v>Cluster3</v>
      </c>
      <c r="AA1297" s="6">
        <v>23.770938967849734</v>
      </c>
    </row>
    <row r="1298" spans="3:27" ht="16.5" customHeight="1">
      <c r="C1298" s="7">
        <v>1292</v>
      </c>
      <c r="D1298" s="6">
        <v>2</v>
      </c>
      <c r="E1298" s="6">
        <v>129</v>
      </c>
      <c r="F1298" s="6">
        <v>60</v>
      </c>
      <c r="U1298" s="5539">
        <v>1292</v>
      </c>
      <c r="V1298" s="6">
        <v>222.85056788762205</v>
      </c>
      <c r="W1298" s="6">
        <v>301.9417881421295</v>
      </c>
      <c r="X1298" s="6">
        <v>20.900463185681211</v>
      </c>
      <c r="Y1298" s="6">
        <v>116.23808698909455</v>
      </c>
      <c r="Z1298" s="6" t="str">
        <v>Cluster3</v>
      </c>
      <c r="AA1298" s="6">
        <v>20.900463185681211</v>
      </c>
    </row>
    <row r="1299" spans="3:27" ht="16.5" customHeight="1">
      <c r="C1299" s="7">
        <v>1293</v>
      </c>
      <c r="D1299" s="6">
        <v>2</v>
      </c>
      <c r="E1299" s="6">
        <v>132</v>
      </c>
      <c r="F1299" s="6">
        <v>62</v>
      </c>
      <c r="U1299" s="5539">
        <v>1293</v>
      </c>
      <c r="V1299" s="6">
        <v>224.60946914536376</v>
      </c>
      <c r="W1299" s="6">
        <v>299.80059796516343</v>
      </c>
      <c r="X1299" s="6">
        <v>17.305959765156189</v>
      </c>
      <c r="Y1299" s="6">
        <v>114.94285153113496</v>
      </c>
      <c r="Z1299" s="6" t="str">
        <v>Cluster3</v>
      </c>
      <c r="AA1299" s="6">
        <v>17.305959765156189</v>
      </c>
    </row>
    <row r="1300" spans="3:27" ht="16.5" customHeight="1">
      <c r="C1300" s="7">
        <v>1294</v>
      </c>
      <c r="D1300" s="6">
        <v>1</v>
      </c>
      <c r="E1300" s="6">
        <v>132</v>
      </c>
      <c r="F1300" s="6">
        <v>62</v>
      </c>
      <c r="U1300" s="5539">
        <v>1294</v>
      </c>
      <c r="V1300" s="6">
        <v>225.46697448741915</v>
      </c>
      <c r="W1300" s="6">
        <v>300.55525875712698</v>
      </c>
      <c r="X1300" s="6">
        <v>17.319854277047522</v>
      </c>
      <c r="Y1300" s="6">
        <v>115.50867149367099</v>
      </c>
      <c r="Z1300" s="6" t="str">
        <v>Cluster3</v>
      </c>
      <c r="AA1300" s="6">
        <v>17.319854277047522</v>
      </c>
    </row>
    <row r="1301" spans="3:27" ht="16.5" customHeight="1">
      <c r="C1301" s="7">
        <v>1295</v>
      </c>
      <c r="D1301" s="6">
        <v>0</v>
      </c>
      <c r="E1301" s="6">
        <v>135</v>
      </c>
      <c r="F1301" s="6">
        <v>63</v>
      </c>
      <c r="U1301" s="5539">
        <v>1295</v>
      </c>
      <c r="V1301" s="6">
        <v>227.95904953957054</v>
      </c>
      <c r="W1301" s="6">
        <v>299.77237638622694</v>
      </c>
      <c r="X1301" s="6">
        <v>14.480717029845552</v>
      </c>
      <c r="Y1301" s="6">
        <v>115.69744489846741</v>
      </c>
      <c r="Z1301" s="6" t="str">
        <v>Cluster3</v>
      </c>
      <c r="AA1301" s="6">
        <v>14.480717029845552</v>
      </c>
    </row>
    <row r="1302" spans="3:27" ht="16.5" customHeight="1">
      <c r="C1302" s="7">
        <v>1296</v>
      </c>
      <c r="D1302" s="6">
        <v>0</v>
      </c>
      <c r="E1302" s="6">
        <v>134</v>
      </c>
      <c r="F1302" s="6">
        <v>65</v>
      </c>
      <c r="U1302" s="5539">
        <v>1296</v>
      </c>
      <c r="V1302" s="6">
        <v>227.77841654601858</v>
      </c>
      <c r="W1302" s="6">
        <v>298.97141798631986</v>
      </c>
      <c r="X1302" s="6">
        <v>14.022363487574319</v>
      </c>
      <c r="Y1302" s="6">
        <v>113.946841520153</v>
      </c>
      <c r="Z1302" s="6" t="str">
        <v>Cluster3</v>
      </c>
      <c r="AA1302" s="6">
        <v>14.022363487574319</v>
      </c>
    </row>
    <row r="1303" spans="3:27" ht="16.5" customHeight="1">
      <c r="C1303" s="7">
        <v>1297</v>
      </c>
      <c r="D1303" s="6">
        <v>2</v>
      </c>
      <c r="E1303" s="6">
        <v>128</v>
      </c>
      <c r="F1303" s="6">
        <v>65</v>
      </c>
      <c r="U1303" s="5539">
        <v>1297</v>
      </c>
      <c r="V1303" s="6">
        <v>223.14363595600437</v>
      </c>
      <c r="W1303" s="6">
        <v>299.46133764179973</v>
      </c>
      <c r="X1303" s="6">
        <v>19.185082884907175</v>
      </c>
      <c r="Y1303" s="6">
        <v>112.05008289114045</v>
      </c>
      <c r="Z1303" s="6" t="str">
        <v>Cluster3</v>
      </c>
      <c r="AA1303" s="6">
        <v>19.185082884907175</v>
      </c>
    </row>
    <row r="1304" spans="3:27" ht="16.5" customHeight="1">
      <c r="C1304" s="7">
        <v>1298</v>
      </c>
      <c r="D1304" s="6">
        <v>6</v>
      </c>
      <c r="E1304" s="6">
        <v>125</v>
      </c>
      <c r="F1304" s="6">
        <v>67</v>
      </c>
      <c r="U1304" s="5539">
        <v>1298</v>
      </c>
      <c r="V1304" s="6">
        <v>218.60994854660606</v>
      </c>
      <c r="W1304" s="6">
        <v>296.39112971358668</v>
      </c>
      <c r="X1304" s="6">
        <v>21.753454835293066</v>
      </c>
      <c r="Y1304" s="6">
        <v>107.8811270166368</v>
      </c>
      <c r="Z1304" s="6" t="str">
        <v>Cluster3</v>
      </c>
      <c r="AA1304" s="6">
        <v>21.753454835293066</v>
      </c>
    </row>
    <row r="1305" spans="3:27" ht="16.5" customHeight="1">
      <c r="C1305" s="7">
        <v>1299</v>
      </c>
      <c r="D1305" s="6">
        <v>10</v>
      </c>
      <c r="E1305" s="6">
        <v>125</v>
      </c>
      <c r="F1305" s="6">
        <v>70</v>
      </c>
      <c r="U1305" s="5539">
        <v>1299</v>
      </c>
      <c r="V1305" s="6">
        <v>215.73494308331038</v>
      </c>
      <c r="W1305" s="6">
        <v>291.72805805229729</v>
      </c>
      <c r="X1305" s="6">
        <v>22.306745481509704</v>
      </c>
      <c r="Y1305" s="6">
        <v>103.1731823223692</v>
      </c>
      <c r="Z1305" s="6" t="str">
        <v>Cluster3</v>
      </c>
      <c r="AA1305" s="6">
        <v>22.306745481509704</v>
      </c>
    </row>
    <row r="1306" spans="3:27" ht="16.5" customHeight="1">
      <c r="C1306" s="7">
        <v>1300</v>
      </c>
      <c r="D1306" s="6">
        <v>12</v>
      </c>
      <c r="E1306" s="6">
        <v>125</v>
      </c>
      <c r="F1306" s="6">
        <v>71</v>
      </c>
      <c r="U1306" s="5539">
        <v>1300</v>
      </c>
      <c r="V1306" s="6">
        <v>214.22578988502619</v>
      </c>
      <c r="W1306" s="6">
        <v>289.67867692460783</v>
      </c>
      <c r="X1306" s="6">
        <v>23.023093920861044</v>
      </c>
      <c r="Y1306" s="6">
        <v>101.248368697099</v>
      </c>
      <c r="Z1306" s="6" t="str">
        <v>Cluster3</v>
      </c>
      <c r="AA1306" s="6">
        <v>23.023093920861044</v>
      </c>
    </row>
    <row r="1307" spans="3:27" ht="16.5" customHeight="1">
      <c r="C1307" s="7">
        <v>1301</v>
      </c>
      <c r="D1307" s="6">
        <v>163</v>
      </c>
      <c r="E1307" s="6">
        <v>22</v>
      </c>
      <c r="F1307" s="6">
        <v>31</v>
      </c>
      <c r="U1307" s="5539">
        <v>1301</v>
      </c>
      <c r="V1307" s="6">
        <v>31.621678731672727</v>
      </c>
      <c r="W1307" s="6">
        <v>297.38229903003247</v>
      </c>
      <c r="X1307" s="6">
        <v>207.3908521608009</v>
      </c>
      <c r="Y1307" s="6">
        <v>184.17014514859139</v>
      </c>
      <c r="Z1307" s="6" t="str">
        <v>Cluster1</v>
      </c>
      <c r="AA1307" s="6">
        <v>31.621678731672727</v>
      </c>
    </row>
    <row r="1308" spans="3:27" ht="16.5" customHeight="1">
      <c r="C1308" s="7">
        <v>1302</v>
      </c>
      <c r="D1308" s="6">
        <v>171</v>
      </c>
      <c r="E1308" s="6">
        <v>24</v>
      </c>
      <c r="F1308" s="6">
        <v>32</v>
      </c>
      <c r="U1308" s="5539">
        <v>1302</v>
      </c>
      <c r="V1308" s="6">
        <v>23.959879890613706</v>
      </c>
      <c r="W1308" s="6">
        <v>293.64243498019744</v>
      </c>
      <c r="X1308" s="6">
        <v>212.32620316850759</v>
      </c>
      <c r="Y1308" s="6">
        <v>186.81032011649179</v>
      </c>
      <c r="Z1308" s="6" t="str">
        <v>Cluster1</v>
      </c>
      <c r="AA1308" s="6">
        <v>23.959879890613706</v>
      </c>
    </row>
    <row r="1309" spans="3:27" ht="16.5" customHeight="1">
      <c r="C1309" s="7">
        <v>1303</v>
      </c>
      <c r="D1309" s="6">
        <v>179</v>
      </c>
      <c r="E1309" s="6">
        <v>18</v>
      </c>
      <c r="F1309" s="6">
        <v>24</v>
      </c>
      <c r="U1309" s="5539">
        <v>1303</v>
      </c>
      <c r="V1309" s="6">
        <v>16.322346207839072</v>
      </c>
      <c r="W1309" s="6">
        <v>301.93678963233771</v>
      </c>
      <c r="X1309" s="6">
        <v>223.7532060295739</v>
      </c>
      <c r="Y1309" s="6">
        <v>199.57592939128207</v>
      </c>
      <c r="Z1309" s="6" t="str">
        <v>Cluster1</v>
      </c>
      <c r="AA1309" s="6">
        <v>16.322346207839072</v>
      </c>
    </row>
    <row r="1310" spans="3:27" ht="16.5" customHeight="1">
      <c r="C1310" s="7">
        <v>1304</v>
      </c>
      <c r="D1310" s="6">
        <v>184</v>
      </c>
      <c r="E1310" s="6">
        <v>18</v>
      </c>
      <c r="F1310" s="6">
        <v>22</v>
      </c>
      <c r="U1310" s="5539">
        <v>1304</v>
      </c>
      <c r="V1310" s="6">
        <v>12.517412815138847</v>
      </c>
      <c r="W1310" s="6">
        <v>302.55129759626396</v>
      </c>
      <c r="X1310" s="6">
        <v>228.17147786264712</v>
      </c>
      <c r="Y1310" s="6">
        <v>203.73991193842679</v>
      </c>
      <c r="Z1310" s="6" t="str">
        <v>Cluster1</v>
      </c>
      <c r="AA1310" s="6">
        <v>12.517412815138847</v>
      </c>
    </row>
    <row r="1311" spans="3:27" ht="16.5" customHeight="1">
      <c r="C1311" s="7">
        <v>1305</v>
      </c>
      <c r="D1311" s="6">
        <v>185</v>
      </c>
      <c r="E1311" s="6">
        <v>19</v>
      </c>
      <c r="F1311" s="6">
        <v>21</v>
      </c>
      <c r="U1311" s="5539">
        <v>1305</v>
      </c>
      <c r="V1311" s="6">
        <v>12.003049021396148</v>
      </c>
      <c r="W1311" s="6">
        <v>302.40105420583239</v>
      </c>
      <c r="X1311" s="6">
        <v>228.63998090107111</v>
      </c>
      <c r="Y1311" s="6">
        <v>204.49178092460357</v>
      </c>
      <c r="Z1311" s="6" t="str">
        <v>Cluster1</v>
      </c>
      <c r="AA1311" s="6">
        <v>12.003049021396148</v>
      </c>
    </row>
    <row r="1312" spans="3:27" ht="16.5" customHeight="1">
      <c r="C1312" s="7">
        <v>1306</v>
      </c>
      <c r="D1312" s="6">
        <v>183</v>
      </c>
      <c r="E1312" s="6">
        <v>19</v>
      </c>
      <c r="F1312" s="6">
        <v>20</v>
      </c>
      <c r="U1312" s="5539">
        <v>1306</v>
      </c>
      <c r="V1312" s="6">
        <v>14.175676389711576</v>
      </c>
      <c r="W1312" s="6">
        <v>303.3907077927272</v>
      </c>
      <c r="X1312" s="6">
        <v>227.2702552177258</v>
      </c>
      <c r="Y1312" s="6">
        <v>204.00578877183167</v>
      </c>
      <c r="Z1312" s="6" t="str">
        <v>Cluster1</v>
      </c>
      <c r="AA1312" s="6">
        <v>14.175676389711576</v>
      </c>
    </row>
    <row r="1313" spans="3:27" ht="16.5" customHeight="1">
      <c r="C1313" s="7">
        <v>1307</v>
      </c>
      <c r="D1313" s="6">
        <v>183</v>
      </c>
      <c r="E1313" s="6">
        <v>20</v>
      </c>
      <c r="F1313" s="6">
        <v>23</v>
      </c>
      <c r="U1313" s="5539">
        <v>1307</v>
      </c>
      <c r="V1313" s="6">
        <v>12.582428020205198</v>
      </c>
      <c r="W1313" s="6">
        <v>300.59694070056798</v>
      </c>
      <c r="X1313" s="6">
        <v>226.03540492821091</v>
      </c>
      <c r="Y1313" s="6">
        <v>201.53647735278392</v>
      </c>
      <c r="Z1313" s="6" t="str">
        <v>Cluster1</v>
      </c>
      <c r="AA1313" s="6">
        <v>12.582428020205198</v>
      </c>
    </row>
    <row r="1314" spans="3:27" ht="16.5" customHeight="1">
      <c r="C1314" s="7">
        <v>1308</v>
      </c>
      <c r="D1314" s="6">
        <v>181</v>
      </c>
      <c r="E1314" s="6">
        <v>17</v>
      </c>
      <c r="F1314" s="6">
        <v>24</v>
      </c>
      <c r="U1314" s="5539">
        <v>1308</v>
      </c>
      <c r="V1314" s="6">
        <v>14.703511997374894</v>
      </c>
      <c r="W1314" s="6">
        <v>302.3258405835831</v>
      </c>
      <c r="X1314" s="6">
        <v>225.90839326695794</v>
      </c>
      <c r="Y1314" s="6">
        <v>201.2041696124503</v>
      </c>
      <c r="Z1314" s="6" t="str">
        <v>Cluster1</v>
      </c>
      <c r="AA1314" s="6">
        <v>14.703511997374894</v>
      </c>
    </row>
    <row r="1315" spans="3:27" ht="16.5" customHeight="1">
      <c r="C1315" s="7">
        <v>1309</v>
      </c>
      <c r="D1315" s="6">
        <v>184</v>
      </c>
      <c r="E1315" s="6">
        <v>18</v>
      </c>
      <c r="F1315" s="6">
        <v>28</v>
      </c>
      <c r="U1315" s="5539">
        <v>1309</v>
      </c>
      <c r="V1315" s="6">
        <v>10.988238657336607</v>
      </c>
      <c r="W1315" s="6">
        <v>298.41401450279056</v>
      </c>
      <c r="X1315" s="6">
        <v>226.91149898961831</v>
      </c>
      <c r="Y1315" s="6">
        <v>199.84954406243273</v>
      </c>
      <c r="Z1315" s="6" t="str">
        <v>Cluster1</v>
      </c>
      <c r="AA1315" s="6">
        <v>10.988238657336607</v>
      </c>
    </row>
    <row r="1316" spans="3:27" ht="16.5" customHeight="1">
      <c r="C1316" s="7">
        <v>1310</v>
      </c>
      <c r="D1316" s="6">
        <v>182</v>
      </c>
      <c r="E1316" s="6">
        <v>18</v>
      </c>
      <c r="F1316" s="6">
        <v>27</v>
      </c>
      <c r="U1316" s="5539">
        <v>1310</v>
      </c>
      <c r="V1316" s="6">
        <v>12.946737198474905</v>
      </c>
      <c r="W1316" s="6">
        <v>299.400147030433</v>
      </c>
      <c r="X1316" s="6">
        <v>225.50910494701455</v>
      </c>
      <c r="Y1316" s="6">
        <v>199.32715231162911</v>
      </c>
      <c r="Z1316" s="6" t="str">
        <v>Cluster1</v>
      </c>
      <c r="AA1316" s="6">
        <v>12.946737198474905</v>
      </c>
    </row>
    <row r="1317" spans="3:27" ht="16.5" customHeight="1">
      <c r="C1317" s="7">
        <v>1311</v>
      </c>
      <c r="D1317" s="6">
        <v>179</v>
      </c>
      <c r="E1317" s="6">
        <v>18</v>
      </c>
      <c r="F1317" s="6">
        <v>24</v>
      </c>
      <c r="U1317" s="5539">
        <v>1311</v>
      </c>
      <c r="V1317" s="6">
        <v>16.322346207839072</v>
      </c>
      <c r="W1317" s="6">
        <v>301.93678963233771</v>
      </c>
      <c r="X1317" s="6">
        <v>223.7532060295739</v>
      </c>
      <c r="Y1317" s="6">
        <v>199.57592939128207</v>
      </c>
      <c r="Z1317" s="6" t="str">
        <v>Cluster1</v>
      </c>
      <c r="AA1317" s="6">
        <v>16.322346207839072</v>
      </c>
    </row>
    <row r="1318" spans="3:27" ht="16.5" customHeight="1">
      <c r="C1318" s="7">
        <v>1312</v>
      </c>
      <c r="D1318" s="6">
        <v>178</v>
      </c>
      <c r="E1318" s="6">
        <v>17</v>
      </c>
      <c r="F1318" s="6">
        <v>22</v>
      </c>
      <c r="U1318" s="5539">
        <v>1312</v>
      </c>
      <c r="V1318" s="6">
        <v>18.055568141161597</v>
      </c>
      <c r="W1318" s="6">
        <v>304.18562891534259</v>
      </c>
      <c r="X1318" s="6">
        <v>223.98030520617144</v>
      </c>
      <c r="Y1318" s="6">
        <v>200.84240232260137</v>
      </c>
      <c r="Z1318" s="6" t="str">
        <v>Cluster1</v>
      </c>
      <c r="AA1318" s="6">
        <v>18.055568141161597</v>
      </c>
    </row>
    <row r="1319" spans="3:27" ht="16.5" customHeight="1">
      <c r="C1319" s="7">
        <v>1313</v>
      </c>
      <c r="D1319" s="6">
        <v>180</v>
      </c>
      <c r="E1319" s="6">
        <v>17</v>
      </c>
      <c r="F1319" s="6">
        <v>20</v>
      </c>
      <c r="U1319" s="5539">
        <v>1313</v>
      </c>
      <c r="V1319" s="6">
        <v>17.09090527155745</v>
      </c>
      <c r="W1319" s="6">
        <v>305.24998716004069</v>
      </c>
      <c r="X1319" s="6">
        <v>226.01625284062229</v>
      </c>
      <c r="Y1319" s="6">
        <v>203.28859513354496</v>
      </c>
      <c r="Z1319" s="6" t="str">
        <v>Cluster1</v>
      </c>
      <c r="AA1319" s="6">
        <v>17.09090527155745</v>
      </c>
    </row>
    <row r="1320" spans="3:27" ht="16.5" customHeight="1">
      <c r="C1320" s="7">
        <v>1314</v>
      </c>
      <c r="D1320" s="6">
        <v>181</v>
      </c>
      <c r="E1320" s="6">
        <v>18</v>
      </c>
      <c r="F1320" s="6">
        <v>21</v>
      </c>
      <c r="U1320" s="5539">
        <v>1314</v>
      </c>
      <c r="V1320" s="6">
        <v>15.540437369288606</v>
      </c>
      <c r="W1320" s="6">
        <v>303.69701462749066</v>
      </c>
      <c r="X1320" s="6">
        <v>226.00936365358291</v>
      </c>
      <c r="Y1320" s="6">
        <v>202.69143833794092</v>
      </c>
      <c r="Z1320" s="6" t="str">
        <v>Cluster1</v>
      </c>
      <c r="AA1320" s="6">
        <v>15.540437369288606</v>
      </c>
    </row>
    <row r="1321" spans="3:27" ht="16.5" customHeight="1">
      <c r="C1321" s="7">
        <v>1315</v>
      </c>
      <c r="D1321" s="6">
        <v>181</v>
      </c>
      <c r="E1321" s="6">
        <v>18</v>
      </c>
      <c r="F1321" s="6">
        <v>23</v>
      </c>
      <c r="U1321" s="5539">
        <v>1315</v>
      </c>
      <c r="V1321" s="6">
        <v>14.748687468069033</v>
      </c>
      <c r="W1321" s="6">
        <v>302.3095910130537</v>
      </c>
      <c r="X1321" s="6">
        <v>225.55952831494656</v>
      </c>
      <c r="Y1321" s="6">
        <v>201.36645373695711</v>
      </c>
      <c r="Z1321" s="6" t="str">
        <v>Cluster1</v>
      </c>
      <c r="AA1321" s="6">
        <v>14.748687468069033</v>
      </c>
    </row>
    <row r="1322" spans="3:27" ht="16.5" customHeight="1">
      <c r="C1322" s="7">
        <v>1316</v>
      </c>
      <c r="D1322" s="6">
        <v>179</v>
      </c>
      <c r="E1322" s="6">
        <v>18</v>
      </c>
      <c r="F1322" s="6">
        <v>24</v>
      </c>
      <c r="U1322" s="5539">
        <v>1316</v>
      </c>
      <c r="V1322" s="6">
        <v>16.322346207839072</v>
      </c>
      <c r="W1322" s="6">
        <v>301.93678963233771</v>
      </c>
      <c r="X1322" s="6">
        <v>223.7532060295739</v>
      </c>
      <c r="Y1322" s="6">
        <v>199.57592939128207</v>
      </c>
      <c r="Z1322" s="6" t="str">
        <v>Cluster1</v>
      </c>
      <c r="AA1322" s="6">
        <v>16.322346207839072</v>
      </c>
    </row>
    <row r="1323" spans="3:27" ht="16.5" customHeight="1">
      <c r="C1323" s="7">
        <v>1317</v>
      </c>
      <c r="D1323" s="6">
        <v>178</v>
      </c>
      <c r="E1323" s="6">
        <v>17</v>
      </c>
      <c r="F1323" s="6">
        <v>25</v>
      </c>
      <c r="U1323" s="5539">
        <v>1317</v>
      </c>
      <c r="V1323" s="6">
        <v>17.292525075972041</v>
      </c>
      <c r="W1323" s="6">
        <v>302.12036512930877</v>
      </c>
      <c r="X1323" s="6">
        <v>223.31923260681165</v>
      </c>
      <c r="Y1323" s="6">
        <v>198.85576391786043</v>
      </c>
      <c r="Z1323" s="6" t="str">
        <v>Cluster1</v>
      </c>
      <c r="AA1323" s="6">
        <v>17.292525075972041</v>
      </c>
    </row>
    <row r="1324" spans="3:27" ht="16.5" customHeight="1">
      <c r="C1324" s="7">
        <v>1318</v>
      </c>
      <c r="D1324" s="6">
        <v>179</v>
      </c>
      <c r="E1324" s="6">
        <v>17</v>
      </c>
      <c r="F1324" s="6">
        <v>28</v>
      </c>
      <c r="U1324" s="5539">
        <v>1318</v>
      </c>
      <c r="V1324" s="6">
        <v>16.065999855524762</v>
      </c>
      <c r="W1324" s="6">
        <v>299.90576551113048</v>
      </c>
      <c r="X1324" s="6">
        <v>223.48892830553339</v>
      </c>
      <c r="Y1324" s="6">
        <v>197.46180654464231</v>
      </c>
      <c r="Z1324" s="6" t="str">
        <v>Cluster1</v>
      </c>
      <c r="AA1324" s="6">
        <v>16.065999855524762</v>
      </c>
    </row>
    <row r="1325" spans="3:27" ht="16.5" customHeight="1">
      <c r="C1325" s="7">
        <v>1319</v>
      </c>
      <c r="D1325" s="6">
        <v>180</v>
      </c>
      <c r="E1325" s="6">
        <v>18</v>
      </c>
      <c r="F1325" s="6">
        <v>29</v>
      </c>
      <c r="U1325" s="5539">
        <v>1319</v>
      </c>
      <c r="V1325" s="6">
        <v>14.883632015914436</v>
      </c>
      <c r="W1325" s="6">
        <v>298.34843760151057</v>
      </c>
      <c r="X1325" s="6">
        <v>223.51328145355754</v>
      </c>
      <c r="Y1325" s="6">
        <v>196.88253174928113</v>
      </c>
      <c r="Z1325" s="6" t="str">
        <v>Cluster1</v>
      </c>
      <c r="AA1325" s="6">
        <v>14.883632015914436</v>
      </c>
    </row>
    <row r="1326" spans="3:27" ht="16.5" customHeight="1">
      <c r="C1326" s="7">
        <v>1320</v>
      </c>
      <c r="D1326" s="6">
        <v>179</v>
      </c>
      <c r="E1326" s="6">
        <v>19</v>
      </c>
      <c r="F1326" s="6">
        <v>29</v>
      </c>
      <c r="U1326" s="5539">
        <v>1320</v>
      </c>
      <c r="V1326" s="6">
        <v>15.678178080005726</v>
      </c>
      <c r="W1326" s="6">
        <v>297.79797890832117</v>
      </c>
      <c r="X1326" s="6">
        <v>222.14544995882019</v>
      </c>
      <c r="Y1326" s="6">
        <v>195.80544159660317</v>
      </c>
      <c r="Z1326" s="6" t="str">
        <v>Cluster1</v>
      </c>
      <c r="AA1326" s="6">
        <v>15.678178080005726</v>
      </c>
    </row>
    <row r="1327" spans="3:27" ht="16.5" customHeight="1">
      <c r="C1327" s="7">
        <v>1321</v>
      </c>
      <c r="D1327" s="6">
        <v>180</v>
      </c>
      <c r="E1327" s="6">
        <v>20</v>
      </c>
      <c r="F1327" s="6">
        <v>30</v>
      </c>
      <c r="U1327" s="5539">
        <v>1321</v>
      </c>
      <c r="V1327" s="6">
        <v>14.670085839414968</v>
      </c>
      <c r="W1327" s="6">
        <v>296.23969733026354</v>
      </c>
      <c r="X1327" s="6">
        <v>222.18345313814004</v>
      </c>
      <c r="Y1327" s="6">
        <v>195.23661855034703</v>
      </c>
      <c r="Z1327" s="6" t="str">
        <v>Cluster1</v>
      </c>
      <c r="AA1327" s="6">
        <v>14.670085839414968</v>
      </c>
    </row>
    <row r="1328" spans="3:27" ht="16.5" customHeight="1">
      <c r="C1328" s="7">
        <v>1322</v>
      </c>
      <c r="D1328" s="6">
        <v>179</v>
      </c>
      <c r="E1328" s="6">
        <v>19</v>
      </c>
      <c r="F1328" s="6">
        <v>27</v>
      </c>
      <c r="U1328" s="5539">
        <v>1322</v>
      </c>
      <c r="V1328" s="6">
        <v>15.677585257506248</v>
      </c>
      <c r="W1328" s="6">
        <v>299.16621486566856</v>
      </c>
      <c r="X1328" s="6">
        <v>222.54827023107367</v>
      </c>
      <c r="Y1328" s="6">
        <v>197.10692895924788</v>
      </c>
      <c r="Z1328" s="6" t="str">
        <v>Cluster1</v>
      </c>
      <c r="AA1328" s="6">
        <v>15.677585257506248</v>
      </c>
    </row>
    <row r="1329" spans="3:27" ht="16.5" customHeight="1">
      <c r="C1329" s="7">
        <v>1323</v>
      </c>
      <c r="D1329" s="6">
        <v>179</v>
      </c>
      <c r="E1329" s="6">
        <v>19</v>
      </c>
      <c r="F1329" s="6">
        <v>27</v>
      </c>
      <c r="U1329" s="5539">
        <v>1323</v>
      </c>
      <c r="V1329" s="6">
        <v>15.677585257506248</v>
      </c>
      <c r="W1329" s="6">
        <v>299.16621486566856</v>
      </c>
      <c r="X1329" s="6">
        <v>222.54827023107367</v>
      </c>
      <c r="Y1329" s="6">
        <v>197.10692895924788</v>
      </c>
      <c r="Z1329" s="6" t="str">
        <v>Cluster1</v>
      </c>
      <c r="AA1329" s="6">
        <v>15.677585257506248</v>
      </c>
    </row>
    <row r="1330" spans="3:27" ht="16.5" customHeight="1">
      <c r="C1330" s="7">
        <v>1324</v>
      </c>
      <c r="D1330" s="6">
        <v>178</v>
      </c>
      <c r="E1330" s="6">
        <v>18</v>
      </c>
      <c r="F1330" s="6">
        <v>26</v>
      </c>
      <c r="U1330" s="5539">
        <v>1324</v>
      </c>
      <c r="V1330" s="6">
        <v>16.922781357653523</v>
      </c>
      <c r="W1330" s="6">
        <v>300.72595844822922</v>
      </c>
      <c r="X1330" s="6">
        <v>222.53279909231716</v>
      </c>
      <c r="Y1330" s="6">
        <v>197.6956630268177</v>
      </c>
      <c r="Z1330" s="6" t="str">
        <v>Cluster1</v>
      </c>
      <c r="AA1330" s="6">
        <v>16.922781357653523</v>
      </c>
    </row>
    <row r="1331" spans="3:27" ht="16.5" customHeight="1">
      <c r="C1331" s="7">
        <v>1325</v>
      </c>
      <c r="D1331" s="6">
        <v>179</v>
      </c>
      <c r="E1331" s="6">
        <v>19</v>
      </c>
      <c r="F1331" s="6">
        <v>27</v>
      </c>
      <c r="U1331" s="5539">
        <v>1325</v>
      </c>
      <c r="V1331" s="6">
        <v>15.677585257506248</v>
      </c>
      <c r="W1331" s="6">
        <v>299.16621486566856</v>
      </c>
      <c r="X1331" s="6">
        <v>222.54827023107367</v>
      </c>
      <c r="Y1331" s="6">
        <v>197.10692895924788</v>
      </c>
      <c r="Z1331" s="6" t="str">
        <v>Cluster1</v>
      </c>
      <c r="AA1331" s="6">
        <v>15.677585257506248</v>
      </c>
    </row>
    <row r="1332" spans="3:27" ht="16.5" customHeight="1">
      <c r="C1332" s="7">
        <v>1326</v>
      </c>
      <c r="D1332" s="6">
        <v>179</v>
      </c>
      <c r="E1332" s="6">
        <v>19</v>
      </c>
      <c r="F1332" s="6">
        <v>27</v>
      </c>
      <c r="U1332" s="5539">
        <v>1326</v>
      </c>
      <c r="V1332" s="6">
        <v>15.677585257506248</v>
      </c>
      <c r="W1332" s="6">
        <v>299.16621486566856</v>
      </c>
      <c r="X1332" s="6">
        <v>222.54827023107367</v>
      </c>
      <c r="Y1332" s="6">
        <v>197.10692895924788</v>
      </c>
      <c r="Z1332" s="6" t="str">
        <v>Cluster1</v>
      </c>
      <c r="AA1332" s="6">
        <v>15.677585257506248</v>
      </c>
    </row>
    <row r="1333" spans="3:27" ht="16.5" customHeight="1">
      <c r="C1333" s="7">
        <v>1327</v>
      </c>
      <c r="D1333" s="6">
        <v>178</v>
      </c>
      <c r="E1333" s="6">
        <v>18</v>
      </c>
      <c r="F1333" s="6">
        <v>26</v>
      </c>
      <c r="U1333" s="5539">
        <v>1327</v>
      </c>
      <c r="V1333" s="6">
        <v>16.922781357653523</v>
      </c>
      <c r="W1333" s="6">
        <v>300.72595844822922</v>
      </c>
      <c r="X1333" s="6">
        <v>222.53279909231716</v>
      </c>
      <c r="Y1333" s="6">
        <v>197.6956630268177</v>
      </c>
      <c r="Z1333" s="6" t="str">
        <v>Cluster1</v>
      </c>
      <c r="AA1333" s="6">
        <v>16.922781357653523</v>
      </c>
    </row>
    <row r="1334" spans="3:27" ht="16.5" customHeight="1">
      <c r="C1334" s="7">
        <v>1328</v>
      </c>
      <c r="D1334" s="6">
        <v>178</v>
      </c>
      <c r="E1334" s="6">
        <v>18</v>
      </c>
      <c r="F1334" s="6">
        <v>26</v>
      </c>
      <c r="U1334" s="5539">
        <v>1328</v>
      </c>
      <c r="V1334" s="6">
        <v>16.922781357653523</v>
      </c>
      <c r="W1334" s="6">
        <v>300.72595844822922</v>
      </c>
      <c r="X1334" s="6">
        <v>222.53279909231716</v>
      </c>
      <c r="Y1334" s="6">
        <v>197.6956630268177</v>
      </c>
      <c r="Z1334" s="6" t="str">
        <v>Cluster1</v>
      </c>
      <c r="AA1334" s="6">
        <v>16.922781357653523</v>
      </c>
    </row>
    <row r="1335" spans="3:27" ht="16.5" customHeight="1">
      <c r="C1335" s="7">
        <v>1329</v>
      </c>
      <c r="D1335" s="6">
        <v>178</v>
      </c>
      <c r="E1335" s="6">
        <v>18</v>
      </c>
      <c r="F1335" s="6">
        <v>26</v>
      </c>
      <c r="U1335" s="5539">
        <v>1329</v>
      </c>
      <c r="V1335" s="6">
        <v>16.922781357653523</v>
      </c>
      <c r="W1335" s="6">
        <v>300.72595844822922</v>
      </c>
      <c r="X1335" s="6">
        <v>222.53279909231716</v>
      </c>
      <c r="Y1335" s="6">
        <v>197.6956630268177</v>
      </c>
      <c r="Z1335" s="6" t="str">
        <v>Cluster1</v>
      </c>
      <c r="AA1335" s="6">
        <v>16.922781357653523</v>
      </c>
    </row>
    <row r="1336" spans="3:27" ht="16.5" customHeight="1">
      <c r="C1336" s="7">
        <v>1330</v>
      </c>
      <c r="D1336" s="6">
        <v>178</v>
      </c>
      <c r="E1336" s="6">
        <v>18</v>
      </c>
      <c r="F1336" s="6">
        <v>26</v>
      </c>
      <c r="U1336" s="5539">
        <v>1330</v>
      </c>
      <c r="V1336" s="6">
        <v>16.922781357653523</v>
      </c>
      <c r="W1336" s="6">
        <v>300.72595844822922</v>
      </c>
      <c r="X1336" s="6">
        <v>222.53279909231716</v>
      </c>
      <c r="Y1336" s="6">
        <v>197.6956630268177</v>
      </c>
      <c r="Z1336" s="6" t="str">
        <v>Cluster1</v>
      </c>
      <c r="AA1336" s="6">
        <v>16.922781357653523</v>
      </c>
    </row>
    <row r="1337" spans="3:27" ht="16.5" customHeight="1">
      <c r="C1337" s="7">
        <v>1331</v>
      </c>
      <c r="D1337" s="6">
        <v>178</v>
      </c>
      <c r="E1337" s="6">
        <v>18</v>
      </c>
      <c r="F1337" s="6">
        <v>26</v>
      </c>
      <c r="U1337" s="5539">
        <v>1331</v>
      </c>
      <c r="V1337" s="6">
        <v>16.922781357653523</v>
      </c>
      <c r="W1337" s="6">
        <v>300.72595844822922</v>
      </c>
      <c r="X1337" s="6">
        <v>222.53279909231716</v>
      </c>
      <c r="Y1337" s="6">
        <v>197.6956630268177</v>
      </c>
      <c r="Z1337" s="6" t="str">
        <v>Cluster1</v>
      </c>
      <c r="AA1337" s="6">
        <v>16.922781357653523</v>
      </c>
    </row>
    <row r="1338" spans="3:27" ht="16.5" customHeight="1">
      <c r="C1338" s="7">
        <v>1332</v>
      </c>
      <c r="D1338" s="6">
        <v>178</v>
      </c>
      <c r="E1338" s="6">
        <v>18</v>
      </c>
      <c r="F1338" s="6">
        <v>26</v>
      </c>
      <c r="U1338" s="5539">
        <v>1332</v>
      </c>
      <c r="V1338" s="6">
        <v>16.922781357653523</v>
      </c>
      <c r="W1338" s="6">
        <v>300.72595844822922</v>
      </c>
      <c r="X1338" s="6">
        <v>222.53279909231716</v>
      </c>
      <c r="Y1338" s="6">
        <v>197.6956630268177</v>
      </c>
      <c r="Z1338" s="6" t="str">
        <v>Cluster1</v>
      </c>
      <c r="AA1338" s="6">
        <v>16.922781357653523</v>
      </c>
    </row>
    <row r="1339" spans="3:27" ht="16.5" customHeight="1">
      <c r="C1339" s="7">
        <v>1333</v>
      </c>
      <c r="D1339" s="6">
        <v>180</v>
      </c>
      <c r="E1339" s="6">
        <v>18</v>
      </c>
      <c r="F1339" s="6">
        <v>29</v>
      </c>
      <c r="U1339" s="5539">
        <v>1333</v>
      </c>
      <c r="V1339" s="6">
        <v>14.883632015914436</v>
      </c>
      <c r="W1339" s="6">
        <v>298.34843760151057</v>
      </c>
      <c r="X1339" s="6">
        <v>223.51328145355754</v>
      </c>
      <c r="Y1339" s="6">
        <v>196.88253174928113</v>
      </c>
      <c r="Z1339" s="6" t="str">
        <v>Cluster1</v>
      </c>
      <c r="AA1339" s="6">
        <v>14.883632015914436</v>
      </c>
    </row>
    <row r="1340" spans="3:27" ht="16.5" customHeight="1">
      <c r="C1340" s="7">
        <v>1334</v>
      </c>
      <c r="D1340" s="6">
        <v>182</v>
      </c>
      <c r="E1340" s="6">
        <v>16</v>
      </c>
      <c r="F1340" s="6">
        <v>28</v>
      </c>
      <c r="U1340" s="5539">
        <v>1334</v>
      </c>
      <c r="V1340" s="6">
        <v>13.562731138591454</v>
      </c>
      <c r="W1340" s="6">
        <v>300.14578476402221</v>
      </c>
      <c r="X1340" s="6">
        <v>226.44629585470474</v>
      </c>
      <c r="Y1340" s="6">
        <v>199.6880999178247</v>
      </c>
      <c r="Z1340" s="6" t="str">
        <v>Cluster1</v>
      </c>
      <c r="AA1340" s="6">
        <v>13.562731138591454</v>
      </c>
    </row>
    <row r="1341" spans="3:27" ht="16.5" customHeight="1">
      <c r="C1341" s="7">
        <v>1335</v>
      </c>
      <c r="D1341" s="6">
        <v>185</v>
      </c>
      <c r="E1341" s="6">
        <v>13</v>
      </c>
      <c r="F1341" s="6">
        <v>27</v>
      </c>
      <c r="U1341" s="5539">
        <v>1335</v>
      </c>
      <c r="V1341" s="6">
        <v>12.65267102105577</v>
      </c>
      <c r="W1341" s="6">
        <v>302.53817607260839</v>
      </c>
      <c r="X1341" s="6">
        <v>230.74932042202479</v>
      </c>
      <c r="Y1341" s="6">
        <v>203.59003791625344</v>
      </c>
      <c r="Z1341" s="6" t="str">
        <v>Cluster1</v>
      </c>
      <c r="AA1341" s="6">
        <v>12.65267102105577</v>
      </c>
    </row>
    <row r="1342" spans="3:27" ht="16.5" customHeight="1">
      <c r="C1342" s="7">
        <v>1336</v>
      </c>
      <c r="D1342" s="6">
        <v>185</v>
      </c>
      <c r="E1342" s="6">
        <v>13</v>
      </c>
      <c r="F1342" s="6">
        <v>25</v>
      </c>
      <c r="U1342" s="5539">
        <v>1336</v>
      </c>
      <c r="V1342" s="6">
        <v>12.96423910474771</v>
      </c>
      <c r="W1342" s="6">
        <v>303.89823273015435</v>
      </c>
      <c r="X1342" s="6">
        <v>231.15445165659816</v>
      </c>
      <c r="Y1342" s="6">
        <v>204.86159723981149</v>
      </c>
      <c r="Z1342" s="6" t="str">
        <v>Cluster1</v>
      </c>
      <c r="AA1342" s="6">
        <v>12.96423910474771</v>
      </c>
    </row>
    <row r="1343" spans="3:27" ht="16.5" customHeight="1">
      <c r="C1343" s="7">
        <v>1337</v>
      </c>
      <c r="D1343" s="6">
        <v>184</v>
      </c>
      <c r="E1343" s="6">
        <v>14</v>
      </c>
      <c r="F1343" s="6">
        <v>25</v>
      </c>
      <c r="U1343" s="5539">
        <v>1337</v>
      </c>
      <c r="V1343" s="6">
        <v>13.12837619388965</v>
      </c>
      <c r="W1343" s="6">
        <v>303.3248784375088</v>
      </c>
      <c r="X1343" s="6">
        <v>229.78858647011174</v>
      </c>
      <c r="Y1343" s="6">
        <v>203.77760837364053</v>
      </c>
      <c r="Z1343" s="6" t="str">
        <v>Cluster1</v>
      </c>
      <c r="AA1343" s="6">
        <v>13.12837619388965</v>
      </c>
    </row>
    <row r="1344" spans="3:27" ht="16.5" customHeight="1">
      <c r="C1344" s="7">
        <v>1338</v>
      </c>
      <c r="D1344" s="6">
        <v>181</v>
      </c>
      <c r="E1344" s="6">
        <v>17</v>
      </c>
      <c r="F1344" s="6">
        <v>24</v>
      </c>
      <c r="U1344" s="5539">
        <v>1338</v>
      </c>
      <c r="V1344" s="6">
        <v>14.703511997374894</v>
      </c>
      <c r="W1344" s="6">
        <v>302.3258405835831</v>
      </c>
      <c r="X1344" s="6">
        <v>225.90839326695794</v>
      </c>
      <c r="Y1344" s="6">
        <v>201.2041696124503</v>
      </c>
      <c r="Z1344" s="6" t="str">
        <v>Cluster1</v>
      </c>
      <c r="AA1344" s="6">
        <v>14.703511997374894</v>
      </c>
    </row>
    <row r="1345" spans="3:27" ht="16.5" customHeight="1">
      <c r="C1345" s="7">
        <v>1339</v>
      </c>
      <c r="D1345" s="6">
        <v>174</v>
      </c>
      <c r="E1345" s="6">
        <v>21</v>
      </c>
      <c r="F1345" s="6">
        <v>23</v>
      </c>
      <c r="U1345" s="5539">
        <v>1339</v>
      </c>
      <c r="V1345" s="6">
        <v>21.074721796360734</v>
      </c>
      <c r="W1345" s="6">
        <v>301.37831207887393</v>
      </c>
      <c r="X1345" s="6">
        <v>218.31231550833172</v>
      </c>
      <c r="Y1345" s="6">
        <v>195.98761167889512</v>
      </c>
      <c r="Z1345" s="6" t="str">
        <v>Cluster1</v>
      </c>
      <c r="AA1345" s="6">
        <v>21.074721796360734</v>
      </c>
    </row>
    <row r="1346" spans="3:27" ht="16.5" customHeight="1">
      <c r="C1346" s="7">
        <v>1340</v>
      </c>
      <c r="D1346" s="6">
        <v>175</v>
      </c>
      <c r="E1346" s="6">
        <v>21</v>
      </c>
      <c r="F1346" s="6">
        <v>23</v>
      </c>
      <c r="U1346" s="5539">
        <v>1340</v>
      </c>
      <c r="V1346" s="6">
        <v>20.10474929079221</v>
      </c>
      <c r="W1346" s="6">
        <v>301.20063407173825</v>
      </c>
      <c r="X1346" s="6">
        <v>219.10222726805955</v>
      </c>
      <c r="Y1346" s="6">
        <v>196.5368918535986</v>
      </c>
      <c r="Z1346" s="6" t="str">
        <v>Cluster1</v>
      </c>
      <c r="AA1346" s="6">
        <v>20.10474929079221</v>
      </c>
    </row>
    <row r="1347" spans="3:27" ht="16.5" customHeight="1">
      <c r="C1347" s="7">
        <v>1341</v>
      </c>
      <c r="D1347" s="6">
        <v>182</v>
      </c>
      <c r="E1347" s="6">
        <v>19</v>
      </c>
      <c r="F1347" s="6">
        <v>24</v>
      </c>
      <c r="U1347" s="5539">
        <v>1341</v>
      </c>
      <c r="V1347" s="6">
        <v>13.301501143036756</v>
      </c>
      <c r="W1347" s="6">
        <v>300.75806032577924</v>
      </c>
      <c r="X1347" s="6">
        <v>225.574791864345</v>
      </c>
      <c r="Y1347" s="6">
        <v>200.78848312274044</v>
      </c>
      <c r="Z1347" s="6" t="str">
        <v>Cluster1</v>
      </c>
      <c r="AA1347" s="6">
        <v>13.301501143036756</v>
      </c>
    </row>
    <row r="1348" spans="3:27" ht="16.5" customHeight="1">
      <c r="C1348" s="7">
        <v>1342</v>
      </c>
      <c r="D1348" s="6">
        <v>179</v>
      </c>
      <c r="E1348" s="6">
        <v>15</v>
      </c>
      <c r="F1348" s="6">
        <v>22</v>
      </c>
      <c r="U1348" s="5539">
        <v>1342</v>
      </c>
      <c r="V1348" s="6">
        <v>17.758968545557039</v>
      </c>
      <c r="W1348" s="6">
        <v>305.43455898060978</v>
      </c>
      <c r="X1348" s="6">
        <v>225.91775124256117</v>
      </c>
      <c r="Y1348" s="6">
        <v>202.40055667208475</v>
      </c>
      <c r="Z1348" s="6" t="str">
        <v>Cluster1</v>
      </c>
      <c r="AA1348" s="6">
        <v>17.758968545557039</v>
      </c>
    </row>
    <row r="1349" spans="3:27" ht="16.5" customHeight="1">
      <c r="C1349" s="7">
        <v>1343</v>
      </c>
      <c r="D1349" s="6">
        <v>180</v>
      </c>
      <c r="E1349" s="6">
        <v>24</v>
      </c>
      <c r="F1349" s="6">
        <v>35</v>
      </c>
      <c r="U1349" s="5539">
        <v>1343</v>
      </c>
      <c r="V1349" s="6">
        <v>16.297764700721892</v>
      </c>
      <c r="W1349" s="6">
        <v>289.97950370965515</v>
      </c>
      <c r="X1349" s="6">
        <v>219.03056659912858</v>
      </c>
      <c r="Y1349" s="6">
        <v>190.05918374430087</v>
      </c>
      <c r="Z1349" s="6" t="str">
        <v>Cluster1</v>
      </c>
      <c r="AA1349" s="6">
        <v>16.297764700721892</v>
      </c>
    </row>
    <row r="1350" spans="3:27" ht="16.5" customHeight="1">
      <c r="C1350" s="7">
        <v>1344</v>
      </c>
      <c r="D1350" s="6">
        <v>146</v>
      </c>
      <c r="E1350" s="6">
        <v>19</v>
      </c>
      <c r="F1350" s="6">
        <v>28</v>
      </c>
      <c r="U1350" s="5539">
        <v>1344</v>
      </c>
      <c r="V1350" s="6">
        <v>48.527450792353811</v>
      </c>
      <c r="W1350" s="6">
        <v>305.64059947455888</v>
      </c>
      <c r="X1350" s="6">
        <v>197.04578998300977</v>
      </c>
      <c r="Y1350" s="6">
        <v>179.64259122322329</v>
      </c>
      <c r="Z1350" s="6" t="str">
        <v>Cluster1</v>
      </c>
      <c r="AA1350" s="6">
        <v>48.527450792353811</v>
      </c>
    </row>
    <row r="1351" spans="3:27" ht="16.5" customHeight="1">
      <c r="C1351" s="7">
        <v>1345</v>
      </c>
      <c r="D1351" s="6">
        <v>185</v>
      </c>
      <c r="E1351" s="6">
        <v>105</v>
      </c>
      <c r="F1351" s="6">
        <v>106</v>
      </c>
      <c r="U1351" s="5539">
        <v>1345</v>
      </c>
      <c r="V1351" s="6">
        <v>114.78278160913288</v>
      </c>
      <c r="W1351" s="6">
        <v>183.52405448321775</v>
      </c>
      <c r="X1351" s="6">
        <v>190.60527377033944</v>
      </c>
      <c r="Y1351" s="6">
        <v>128.95023313778199</v>
      </c>
      <c r="Z1351" s="6" t="str">
        <v>Cluster1</v>
      </c>
      <c r="AA1351" s="6">
        <v>114.78278160913288</v>
      </c>
    </row>
    <row r="1352" spans="3:27" ht="16.5" customHeight="1">
      <c r="C1352" s="7">
        <v>1346</v>
      </c>
      <c r="D1352" s="6">
        <v>234</v>
      </c>
      <c r="E1352" s="6">
        <v>193</v>
      </c>
      <c r="F1352" s="6">
        <v>189</v>
      </c>
      <c r="U1352" s="5539">
        <v>1346</v>
      </c>
      <c r="V1352" s="6">
        <v>238.6536338992687</v>
      </c>
      <c r="W1352" s="6">
        <v>57.913065387124519</v>
      </c>
      <c r="X1352" s="6">
        <v>264.01500508802974</v>
      </c>
      <c r="Y1352" s="6">
        <v>186.65151725902606</v>
      </c>
      <c r="Z1352" s="6" t="str">
        <v>Cluster2</v>
      </c>
      <c r="AA1352" s="6">
        <v>57.913065387124519</v>
      </c>
    </row>
    <row r="1353" spans="3:27" ht="16.5" customHeight="1">
      <c r="C1353" s="7">
        <v>1347</v>
      </c>
      <c r="D1353" s="6">
        <v>203</v>
      </c>
      <c r="E1353" s="6">
        <v>194</v>
      </c>
      <c r="F1353" s="6">
        <v>187</v>
      </c>
      <c r="U1353" s="5539">
        <v>1347</v>
      </c>
      <c r="V1353" s="6">
        <v>234.88318329182098</v>
      </c>
      <c r="W1353" s="6">
        <v>63.612167304234411</v>
      </c>
      <c r="X1353" s="6">
        <v>236.43160062032069</v>
      </c>
      <c r="Y1353" s="6">
        <v>159.53376192694674</v>
      </c>
      <c r="Z1353" s="6" t="str">
        <v>Cluster2</v>
      </c>
      <c r="AA1353" s="6">
        <v>63.612167304234411</v>
      </c>
    </row>
    <row r="1354" spans="3:27" ht="16.5" customHeight="1">
      <c r="C1354" s="7">
        <v>1348</v>
      </c>
      <c r="D1354" s="6">
        <v>199</v>
      </c>
      <c r="E1354" s="6">
        <v>204</v>
      </c>
      <c r="F1354" s="6">
        <v>197</v>
      </c>
      <c r="U1354" s="5539">
        <v>1348</v>
      </c>
      <c r="V1354" s="6">
        <v>248.90032676967499</v>
      </c>
      <c r="W1354" s="6">
        <v>53.07201260278633</v>
      </c>
      <c r="X1354" s="6">
        <v>240.33205446775114</v>
      </c>
      <c r="Y1354" s="6">
        <v>163.51208165035646</v>
      </c>
      <c r="Z1354" s="6" t="str">
        <v>Cluster2</v>
      </c>
      <c r="AA1354" s="6">
        <v>53.07201260278633</v>
      </c>
    </row>
    <row r="1355" spans="3:27" ht="16.5" customHeight="1">
      <c r="C1355" s="7">
        <v>1349</v>
      </c>
      <c r="D1355" s="6">
        <v>192</v>
      </c>
      <c r="E1355" s="6">
        <v>196</v>
      </c>
      <c r="F1355" s="6">
        <v>195</v>
      </c>
      <c r="U1355" s="5539">
        <v>1349</v>
      </c>
      <c r="V1355" s="6">
        <v>241.67382206496657</v>
      </c>
      <c r="W1355" s="6">
        <v>62.567032935427797</v>
      </c>
      <c r="X1355" s="6">
        <v>231.6949137804823</v>
      </c>
      <c r="Y1355" s="6">
        <v>153.12467209998977</v>
      </c>
      <c r="Z1355" s="6" t="str">
        <v>Cluster2</v>
      </c>
      <c r="AA1355" s="6">
        <v>62.567032935427797</v>
      </c>
    </row>
    <row r="1356" spans="3:27" ht="16.5" customHeight="1">
      <c r="C1356" s="7">
        <v>1350</v>
      </c>
      <c r="D1356" s="6">
        <v>197</v>
      </c>
      <c r="E1356" s="6">
        <v>198</v>
      </c>
      <c r="F1356" s="6">
        <v>200</v>
      </c>
      <c r="U1356" s="5539">
        <v>1350</v>
      </c>
      <c r="V1356" s="6">
        <v>246.58517309664381</v>
      </c>
      <c r="W1356" s="6">
        <v>55.640819400829983</v>
      </c>
      <c r="X1356" s="6">
        <v>238.87897374862982</v>
      </c>
      <c r="Y1356" s="6">
        <v>159.56522111746233</v>
      </c>
      <c r="Z1356" s="6" t="str">
        <v>Cluster2</v>
      </c>
      <c r="AA1356" s="6">
        <v>55.640819400829983</v>
      </c>
    </row>
    <row r="1357" spans="3:27" ht="16.5" customHeight="1">
      <c r="C1357" s="7">
        <v>1351</v>
      </c>
      <c r="D1357" s="6">
        <v>198</v>
      </c>
      <c r="E1357" s="6">
        <v>199</v>
      </c>
      <c r="F1357" s="6">
        <v>201</v>
      </c>
      <c r="U1357" s="5539">
        <v>1351</v>
      </c>
      <c r="V1357" s="6">
        <v>248.0113984108981</v>
      </c>
      <c r="W1357" s="6">
        <v>53.909394506347738</v>
      </c>
      <c r="X1357" s="6">
        <v>240.44968290721442</v>
      </c>
      <c r="Y1357" s="6">
        <v>161.1664544947167</v>
      </c>
      <c r="Z1357" s="6" t="str">
        <v>Cluster2</v>
      </c>
      <c r="AA1357" s="6">
        <v>53.909394506347738</v>
      </c>
    </row>
    <row r="1358" spans="3:27" ht="16.5" customHeight="1">
      <c r="C1358" s="7">
        <v>1352</v>
      </c>
      <c r="D1358" s="6">
        <v>198</v>
      </c>
      <c r="E1358" s="6">
        <v>198</v>
      </c>
      <c r="F1358" s="6">
        <v>200</v>
      </c>
      <c r="U1358" s="5539">
        <v>1352</v>
      </c>
      <c r="V1358" s="6">
        <v>246.59745464289247</v>
      </c>
      <c r="W1358" s="6">
        <v>55.089343409608631</v>
      </c>
      <c r="X1358" s="6">
        <v>239.69706504338683</v>
      </c>
      <c r="Y1358" s="6">
        <v>160.38287227176218</v>
      </c>
      <c r="Z1358" s="6" t="str">
        <v>Cluster2</v>
      </c>
      <c r="AA1358" s="6">
        <v>55.089343409608631</v>
      </c>
    </row>
    <row r="1359" spans="3:27" ht="16.5" customHeight="1">
      <c r="C1359" s="7">
        <v>1353</v>
      </c>
      <c r="D1359" s="6">
        <v>198</v>
      </c>
      <c r="E1359" s="6">
        <v>198</v>
      </c>
      <c r="F1359" s="6">
        <v>200</v>
      </c>
      <c r="U1359" s="5539">
        <v>1353</v>
      </c>
      <c r="V1359" s="6">
        <v>246.59745464289247</v>
      </c>
      <c r="W1359" s="6">
        <v>55.089343409608631</v>
      </c>
      <c r="X1359" s="6">
        <v>239.69706504338683</v>
      </c>
      <c r="Y1359" s="6">
        <v>160.38287227176218</v>
      </c>
      <c r="Z1359" s="6" t="str">
        <v>Cluster2</v>
      </c>
      <c r="AA1359" s="6">
        <v>55.089343409608631</v>
      </c>
    </row>
    <row r="1360" spans="3:27" ht="16.5" customHeight="1">
      <c r="C1360" s="7">
        <v>1354</v>
      </c>
      <c r="D1360" s="6">
        <v>198</v>
      </c>
      <c r="E1360" s="6">
        <v>198</v>
      </c>
      <c r="F1360" s="6">
        <v>200</v>
      </c>
      <c r="U1360" s="5539">
        <v>1354</v>
      </c>
      <c r="V1360" s="6">
        <v>246.59745464289247</v>
      </c>
      <c r="W1360" s="6">
        <v>55.089343409608631</v>
      </c>
      <c r="X1360" s="6">
        <v>239.69706504338683</v>
      </c>
      <c r="Y1360" s="6">
        <v>160.38287227176218</v>
      </c>
      <c r="Z1360" s="6" t="str">
        <v>Cluster2</v>
      </c>
      <c r="AA1360" s="6">
        <v>55.089343409608631</v>
      </c>
    </row>
    <row r="1361" spans="3:27" ht="16.5" customHeight="1">
      <c r="C1361" s="7">
        <v>1355</v>
      </c>
      <c r="D1361" s="6">
        <v>198</v>
      </c>
      <c r="E1361" s="6">
        <v>198</v>
      </c>
      <c r="F1361" s="6">
        <v>200</v>
      </c>
      <c r="U1361" s="5539">
        <v>1355</v>
      </c>
      <c r="V1361" s="6">
        <v>246.59745464289247</v>
      </c>
      <c r="W1361" s="6">
        <v>55.089343409608631</v>
      </c>
      <c r="X1361" s="6">
        <v>239.69706504338683</v>
      </c>
      <c r="Y1361" s="6">
        <v>160.38287227176218</v>
      </c>
      <c r="Z1361" s="6" t="str">
        <v>Cluster2</v>
      </c>
      <c r="AA1361" s="6">
        <v>55.089343409608631</v>
      </c>
    </row>
    <row r="1362" spans="3:27" ht="16.5" customHeight="1">
      <c r="C1362" s="7">
        <v>1356</v>
      </c>
      <c r="D1362" s="6">
        <v>199</v>
      </c>
      <c r="E1362" s="6">
        <v>200</v>
      </c>
      <c r="F1362" s="6">
        <v>202</v>
      </c>
      <c r="U1362" s="5539">
        <v>1356</v>
      </c>
      <c r="V1362" s="6">
        <v>249.44149593112343</v>
      </c>
      <c r="W1362" s="6">
        <v>52.178011158785004</v>
      </c>
      <c r="X1362" s="6">
        <v>242.02259382372</v>
      </c>
      <c r="Y1362" s="6">
        <v>162.77036683171335</v>
      </c>
      <c r="Z1362" s="6" t="str">
        <v>Cluster2</v>
      </c>
      <c r="AA1362" s="6">
        <v>52.178011158785004</v>
      </c>
    </row>
    <row r="1363" spans="3:27" ht="16.5" customHeight="1">
      <c r="C1363" s="7">
        <v>1357</v>
      </c>
      <c r="D1363" s="6">
        <v>197</v>
      </c>
      <c r="E1363" s="6">
        <v>198</v>
      </c>
      <c r="F1363" s="6">
        <v>200</v>
      </c>
      <c r="U1363" s="5539">
        <v>1357</v>
      </c>
      <c r="V1363" s="6">
        <v>246.58517309664381</v>
      </c>
      <c r="W1363" s="6">
        <v>55.640819400829983</v>
      </c>
      <c r="X1363" s="6">
        <v>238.87897374862982</v>
      </c>
      <c r="Y1363" s="6">
        <v>159.56522111746233</v>
      </c>
      <c r="Z1363" s="6" t="str">
        <v>Cluster2</v>
      </c>
      <c r="AA1363" s="6">
        <v>55.640819400829983</v>
      </c>
    </row>
    <row r="1364" spans="3:27" ht="16.5" customHeight="1">
      <c r="C1364" s="7">
        <v>1358</v>
      </c>
      <c r="D1364" s="6">
        <v>197</v>
      </c>
      <c r="E1364" s="6">
        <v>198</v>
      </c>
      <c r="F1364" s="6">
        <v>200</v>
      </c>
      <c r="U1364" s="5539">
        <v>1358</v>
      </c>
      <c r="V1364" s="6">
        <v>246.58517309664381</v>
      </c>
      <c r="W1364" s="6">
        <v>55.640819400829983</v>
      </c>
      <c r="X1364" s="6">
        <v>238.87897374862982</v>
      </c>
      <c r="Y1364" s="6">
        <v>159.56522111746233</v>
      </c>
      <c r="Z1364" s="6" t="str">
        <v>Cluster2</v>
      </c>
      <c r="AA1364" s="6">
        <v>55.640819400829983</v>
      </c>
    </row>
    <row r="1365" spans="3:27" ht="16.5" customHeight="1">
      <c r="C1365" s="7">
        <v>1359</v>
      </c>
      <c r="D1365" s="6">
        <v>195</v>
      </c>
      <c r="E1365" s="6">
        <v>199</v>
      </c>
      <c r="F1365" s="6">
        <v>200</v>
      </c>
      <c r="U1365" s="5539">
        <v>1359</v>
      </c>
      <c r="V1365" s="6">
        <v>247.29026125541907</v>
      </c>
      <c r="W1365" s="6">
        <v>56.203308021042908</v>
      </c>
      <c r="X1365" s="6">
        <v>237.47012266652197</v>
      </c>
      <c r="Y1365" s="6">
        <v>158.45028719829759</v>
      </c>
      <c r="Z1365" s="6" t="str">
        <v>Cluster2</v>
      </c>
      <c r="AA1365" s="6">
        <v>56.203308021042908</v>
      </c>
    </row>
    <row r="1366" spans="3:27" ht="16.5" customHeight="1">
      <c r="C1366" s="7">
        <v>1360</v>
      </c>
      <c r="D1366" s="6">
        <v>194</v>
      </c>
      <c r="E1366" s="6">
        <v>198</v>
      </c>
      <c r="F1366" s="6">
        <v>199</v>
      </c>
      <c r="U1366" s="5539">
        <v>1360</v>
      </c>
      <c r="V1366" s="6">
        <v>245.87612157577641</v>
      </c>
      <c r="W1366" s="6">
        <v>57.935220721621214</v>
      </c>
      <c r="X1366" s="6">
        <v>235.89653081016601</v>
      </c>
      <c r="Y1366" s="6">
        <v>156.84682734786202</v>
      </c>
      <c r="Z1366" s="6" t="str">
        <v>Cluster2</v>
      </c>
      <c r="AA1366" s="6">
        <v>57.935220721621214</v>
      </c>
    </row>
    <row r="1367" spans="3:27" ht="16.5" customHeight="1">
      <c r="C1367" s="7">
        <v>1361</v>
      </c>
      <c r="D1367" s="6">
        <v>196</v>
      </c>
      <c r="E1367" s="6">
        <v>197</v>
      </c>
      <c r="F1367" s="6">
        <v>199</v>
      </c>
      <c r="U1367" s="5539">
        <v>1361</v>
      </c>
      <c r="V1367" s="6">
        <v>245.16288756758101</v>
      </c>
      <c r="W1367" s="6">
        <v>57.372282080727111</v>
      </c>
      <c r="X1367" s="6">
        <v>237.31051006691041</v>
      </c>
      <c r="Y1367" s="6">
        <v>157.96674816597226</v>
      </c>
      <c r="Z1367" s="6" t="str">
        <v>Cluster2</v>
      </c>
      <c r="AA1367" s="6">
        <v>57.372282080727111</v>
      </c>
    </row>
    <row r="1368" spans="3:27" ht="16.5" customHeight="1">
      <c r="C1368" s="7">
        <v>1362</v>
      </c>
      <c r="D1368" s="6">
        <v>196</v>
      </c>
      <c r="E1368" s="6">
        <v>197</v>
      </c>
      <c r="F1368" s="6">
        <v>199</v>
      </c>
      <c r="U1368" s="5539">
        <v>1362</v>
      </c>
      <c r="V1368" s="6">
        <v>245.16288756758101</v>
      </c>
      <c r="W1368" s="6">
        <v>57.372282080727111</v>
      </c>
      <c r="X1368" s="6">
        <v>237.31051006691041</v>
      </c>
      <c r="Y1368" s="6">
        <v>157.96674816597226</v>
      </c>
      <c r="Z1368" s="6" t="str">
        <v>Cluster2</v>
      </c>
      <c r="AA1368" s="6">
        <v>57.372282080727111</v>
      </c>
    </row>
    <row r="1369" spans="3:27" ht="16.5" customHeight="1">
      <c r="C1369" s="7">
        <v>1363</v>
      </c>
      <c r="D1369" s="6">
        <v>196</v>
      </c>
      <c r="E1369" s="6">
        <v>197</v>
      </c>
      <c r="F1369" s="6">
        <v>199</v>
      </c>
      <c r="U1369" s="5539">
        <v>1363</v>
      </c>
      <c r="V1369" s="6">
        <v>245.16288756758101</v>
      </c>
      <c r="W1369" s="6">
        <v>57.372282080727111</v>
      </c>
      <c r="X1369" s="6">
        <v>237.31051006691041</v>
      </c>
      <c r="Y1369" s="6">
        <v>157.96674816597226</v>
      </c>
      <c r="Z1369" s="6" t="str">
        <v>Cluster2</v>
      </c>
      <c r="AA1369" s="6">
        <v>57.372282080727111</v>
      </c>
    </row>
    <row r="1370" spans="3:27" ht="16.5" customHeight="1">
      <c r="C1370" s="7">
        <v>1364</v>
      </c>
      <c r="D1370" s="6">
        <v>197</v>
      </c>
      <c r="E1370" s="6">
        <v>198</v>
      </c>
      <c r="F1370" s="6">
        <v>200</v>
      </c>
      <c r="U1370" s="5539">
        <v>1364</v>
      </c>
      <c r="V1370" s="6">
        <v>246.58517309664381</v>
      </c>
      <c r="W1370" s="6">
        <v>55.640819400829983</v>
      </c>
      <c r="X1370" s="6">
        <v>238.87897374862982</v>
      </c>
      <c r="Y1370" s="6">
        <v>159.56522111746233</v>
      </c>
      <c r="Z1370" s="6" t="str">
        <v>Cluster2</v>
      </c>
      <c r="AA1370" s="6">
        <v>55.640819400829983</v>
      </c>
    </row>
    <row r="1371" spans="3:27" ht="16.5" customHeight="1">
      <c r="C1371" s="7">
        <v>1365</v>
      </c>
      <c r="D1371" s="6">
        <v>196</v>
      </c>
      <c r="E1371" s="6">
        <v>198</v>
      </c>
      <c r="F1371" s="6">
        <v>197</v>
      </c>
      <c r="U1371" s="5539">
        <v>1365</v>
      </c>
      <c r="V1371" s="6">
        <v>244.49368634639055</v>
      </c>
      <c r="W1371" s="6">
        <v>57.97540532540885</v>
      </c>
      <c r="X1371" s="6">
        <v>236.47271021438814</v>
      </c>
      <c r="Y1371" s="6">
        <v>157.94147520441467</v>
      </c>
      <c r="Z1371" s="6" t="str">
        <v>Cluster2</v>
      </c>
      <c r="AA1371" s="6">
        <v>57.97540532540885</v>
      </c>
    </row>
    <row r="1372" spans="3:27" ht="16.5" customHeight="1">
      <c r="C1372" s="7">
        <v>1366</v>
      </c>
      <c r="D1372" s="6">
        <v>196</v>
      </c>
      <c r="E1372" s="6">
        <v>198</v>
      </c>
      <c r="F1372" s="6">
        <v>197</v>
      </c>
      <c r="U1372" s="5539">
        <v>1366</v>
      </c>
      <c r="V1372" s="6">
        <v>244.49368634639055</v>
      </c>
      <c r="W1372" s="6">
        <v>57.97540532540885</v>
      </c>
      <c r="X1372" s="6">
        <v>236.47271021438814</v>
      </c>
      <c r="Y1372" s="6">
        <v>157.94147520441467</v>
      </c>
      <c r="Z1372" s="6" t="str">
        <v>Cluster2</v>
      </c>
      <c r="AA1372" s="6">
        <v>57.97540532540885</v>
      </c>
    </row>
    <row r="1373" spans="3:27" ht="16.5" customHeight="1">
      <c r="C1373" s="7">
        <v>1367</v>
      </c>
      <c r="D1373" s="6">
        <v>197</v>
      </c>
      <c r="E1373" s="6">
        <v>197</v>
      </c>
      <c r="F1373" s="6">
        <v>197</v>
      </c>
      <c r="U1373" s="5539">
        <v>1367</v>
      </c>
      <c r="V1373" s="6">
        <v>243.78039276636665</v>
      </c>
      <c r="W1373" s="6">
        <v>58.01121960471945</v>
      </c>
      <c r="X1373" s="6">
        <v>237.0757868802053</v>
      </c>
      <c r="Y1373" s="6">
        <v>158.25444682192239</v>
      </c>
      <c r="Z1373" s="6" t="str">
        <v>Cluster2</v>
      </c>
      <c r="AA1373" s="6">
        <v>58.01121960471945</v>
      </c>
    </row>
    <row r="1374" spans="3:27" ht="16.5" customHeight="1">
      <c r="C1374" s="7">
        <v>1368</v>
      </c>
      <c r="D1374" s="6">
        <v>197</v>
      </c>
      <c r="E1374" s="6">
        <v>197</v>
      </c>
      <c r="F1374" s="6">
        <v>197</v>
      </c>
      <c r="U1374" s="5539">
        <v>1368</v>
      </c>
      <c r="V1374" s="6">
        <v>243.78039276636665</v>
      </c>
      <c r="W1374" s="6">
        <v>58.01121960471945</v>
      </c>
      <c r="X1374" s="6">
        <v>237.0757868802053</v>
      </c>
      <c r="Y1374" s="6">
        <v>158.25444682192239</v>
      </c>
      <c r="Z1374" s="6" t="str">
        <v>Cluster2</v>
      </c>
      <c r="AA1374" s="6">
        <v>58.01121960471945</v>
      </c>
    </row>
    <row r="1375" spans="3:27" ht="16.5" customHeight="1">
      <c r="C1375" s="7">
        <v>1369</v>
      </c>
      <c r="D1375" s="6">
        <v>197</v>
      </c>
      <c r="E1375" s="6">
        <v>197</v>
      </c>
      <c r="F1375" s="6">
        <v>199</v>
      </c>
      <c r="U1375" s="5539">
        <v>1369</v>
      </c>
      <c r="V1375" s="6">
        <v>245.17116161107933</v>
      </c>
      <c r="W1375" s="6">
        <v>56.820011658363228</v>
      </c>
      <c r="X1375" s="6">
        <v>238.12979040731597</v>
      </c>
      <c r="Y1375" s="6">
        <v>158.78633270532902</v>
      </c>
      <c r="Z1375" s="6" t="str">
        <v>Cluster2</v>
      </c>
      <c r="AA1375" s="6">
        <v>56.820011658363228</v>
      </c>
    </row>
    <row r="1376" spans="3:27" ht="16.5" customHeight="1">
      <c r="C1376" s="7">
        <v>1370</v>
      </c>
      <c r="D1376" s="6">
        <v>197</v>
      </c>
      <c r="E1376" s="6">
        <v>197</v>
      </c>
      <c r="F1376" s="6">
        <v>199</v>
      </c>
      <c r="U1376" s="5539">
        <v>1370</v>
      </c>
      <c r="V1376" s="6">
        <v>245.17116161107933</v>
      </c>
      <c r="W1376" s="6">
        <v>56.820011658363228</v>
      </c>
      <c r="X1376" s="6">
        <v>238.12979040731597</v>
      </c>
      <c r="Y1376" s="6">
        <v>158.78633270532902</v>
      </c>
      <c r="Z1376" s="6" t="str">
        <v>Cluster2</v>
      </c>
      <c r="AA1376" s="6">
        <v>56.820011658363228</v>
      </c>
    </row>
    <row r="1377" spans="3:27" ht="16.5" customHeight="1">
      <c r="C1377" s="7">
        <v>1371</v>
      </c>
      <c r="D1377" s="6">
        <v>198</v>
      </c>
      <c r="E1377" s="6">
        <v>196</v>
      </c>
      <c r="F1377" s="6">
        <v>199</v>
      </c>
      <c r="U1377" s="5539">
        <v>1371</v>
      </c>
      <c r="V1377" s="6">
        <v>244.46802596618389</v>
      </c>
      <c r="W1377" s="6">
        <v>56.891719100745</v>
      </c>
      <c r="X1377" s="6">
        <v>238.73705855640171</v>
      </c>
      <c r="Y1377" s="6">
        <v>159.11021275572904</v>
      </c>
      <c r="Z1377" s="6" t="str">
        <v>Cluster2</v>
      </c>
      <c r="AA1377" s="6">
        <v>56.891719100745</v>
      </c>
    </row>
    <row r="1378" spans="3:27" ht="16.5" customHeight="1">
      <c r="C1378" s="7">
        <v>1372</v>
      </c>
      <c r="D1378" s="6">
        <v>198</v>
      </c>
      <c r="E1378" s="6">
        <v>196</v>
      </c>
      <c r="F1378" s="6">
        <v>199</v>
      </c>
      <c r="U1378" s="5539">
        <v>1372</v>
      </c>
      <c r="V1378" s="6">
        <v>244.46802596618389</v>
      </c>
      <c r="W1378" s="6">
        <v>56.891719100745</v>
      </c>
      <c r="X1378" s="6">
        <v>238.73705855640171</v>
      </c>
      <c r="Y1378" s="6">
        <v>159.11021275572904</v>
      </c>
      <c r="Z1378" s="6" t="str">
        <v>Cluster2</v>
      </c>
      <c r="AA1378" s="6">
        <v>56.891719100745</v>
      </c>
    </row>
    <row r="1379" spans="3:27" ht="16.5" customHeight="1">
      <c r="C1379" s="7">
        <v>1373</v>
      </c>
      <c r="D1379" s="6">
        <v>198</v>
      </c>
      <c r="E1379" s="6">
        <v>198</v>
      </c>
      <c r="F1379" s="6">
        <v>200</v>
      </c>
      <c r="U1379" s="5539">
        <v>1373</v>
      </c>
      <c r="V1379" s="6">
        <v>246.59745464289247</v>
      </c>
      <c r="W1379" s="6">
        <v>55.089343409608631</v>
      </c>
      <c r="X1379" s="6">
        <v>239.69706504338683</v>
      </c>
      <c r="Y1379" s="6">
        <v>160.38287227176218</v>
      </c>
      <c r="Z1379" s="6" t="str">
        <v>Cluster2</v>
      </c>
      <c r="AA1379" s="6">
        <v>55.089343409608631</v>
      </c>
    </row>
    <row r="1380" spans="3:27" ht="16.5" customHeight="1">
      <c r="C1380" s="7">
        <v>1374</v>
      </c>
      <c r="D1380" s="6">
        <v>197</v>
      </c>
      <c r="E1380" s="6">
        <v>197</v>
      </c>
      <c r="F1380" s="6">
        <v>199</v>
      </c>
      <c r="U1380" s="5539">
        <v>1374</v>
      </c>
      <c r="V1380" s="6">
        <v>245.17116161107933</v>
      </c>
      <c r="W1380" s="6">
        <v>56.820011658363228</v>
      </c>
      <c r="X1380" s="6">
        <v>238.12979040731597</v>
      </c>
      <c r="Y1380" s="6">
        <v>158.78633270532902</v>
      </c>
      <c r="Z1380" s="6" t="str">
        <v>Cluster2</v>
      </c>
      <c r="AA1380" s="6">
        <v>56.820011658363228</v>
      </c>
    </row>
    <row r="1381" spans="3:27" ht="16.5" customHeight="1">
      <c r="C1381" s="7">
        <v>1375</v>
      </c>
      <c r="D1381" s="6">
        <v>195</v>
      </c>
      <c r="E1381" s="6">
        <v>196</v>
      </c>
      <c r="F1381" s="6">
        <v>198</v>
      </c>
      <c r="U1381" s="5539">
        <v>1375</v>
      </c>
      <c r="V1381" s="6">
        <v>243.74461079139152</v>
      </c>
      <c r="W1381" s="6">
        <v>59.103779225234526</v>
      </c>
      <c r="X1381" s="6">
        <v>235.74433668115083</v>
      </c>
      <c r="Y1381" s="6">
        <v>156.37112029399407</v>
      </c>
      <c r="Z1381" s="6" t="str">
        <v>Cluster2</v>
      </c>
      <c r="AA1381" s="6">
        <v>59.103779225234526</v>
      </c>
    </row>
    <row r="1382" spans="3:27" ht="16.5" customHeight="1">
      <c r="C1382" s="7">
        <v>1376</v>
      </c>
      <c r="D1382" s="6">
        <v>194</v>
      </c>
      <c r="E1382" s="6">
        <v>195</v>
      </c>
      <c r="F1382" s="6">
        <v>197</v>
      </c>
      <c r="U1382" s="5539">
        <v>1376</v>
      </c>
      <c r="V1382" s="6">
        <v>242.33041315365165</v>
      </c>
      <c r="W1382" s="6">
        <v>60.835307891552638</v>
      </c>
      <c r="X1382" s="6">
        <v>234.18049954309691</v>
      </c>
      <c r="Y1382" s="6">
        <v>154.77842549226884</v>
      </c>
      <c r="Z1382" s="6" t="str">
        <v>Cluster2</v>
      </c>
      <c r="AA1382" s="6">
        <v>60.835307891552638</v>
      </c>
    </row>
    <row r="1383" spans="3:27" ht="16.5" customHeight="1">
      <c r="C1383" s="7">
        <v>1377</v>
      </c>
      <c r="D1383" s="6">
        <v>192</v>
      </c>
      <c r="E1383" s="6">
        <v>196</v>
      </c>
      <c r="F1383" s="6">
        <v>197</v>
      </c>
      <c r="U1383" s="5539">
        <v>1377</v>
      </c>
      <c r="V1383" s="6">
        <v>243.06018773112788</v>
      </c>
      <c r="W1383" s="6">
        <v>61.399069497610903</v>
      </c>
      <c r="X1383" s="6">
        <v>232.75609858027096</v>
      </c>
      <c r="Y1383" s="6">
        <v>153.64828251830269</v>
      </c>
      <c r="Z1383" s="6" t="str">
        <v>Cluster2</v>
      </c>
      <c r="AA1383" s="6">
        <v>61.399069497610903</v>
      </c>
    </row>
    <row r="1384" spans="3:27" ht="16.5" customHeight="1">
      <c r="C1384" s="7">
        <v>1378</v>
      </c>
      <c r="D1384" s="6">
        <v>194</v>
      </c>
      <c r="E1384" s="6">
        <v>200</v>
      </c>
      <c r="F1384" s="6">
        <v>200</v>
      </c>
      <c r="U1384" s="5539">
        <v>1378</v>
      </c>
      <c r="V1384" s="6">
        <v>248.00958868095529</v>
      </c>
      <c r="W1384" s="6">
        <v>56.237512881765007</v>
      </c>
      <c r="X1384" s="6">
        <v>236.88493643649534</v>
      </c>
      <c r="Y1384" s="6">
        <v>158.16299555856</v>
      </c>
      <c r="Z1384" s="6" t="str">
        <v>Cluster2</v>
      </c>
      <c r="AA1384" s="6">
        <v>56.237512881765007</v>
      </c>
    </row>
    <row r="1385" spans="3:27" ht="16.5" customHeight="1">
      <c r="C1385" s="7">
        <v>1379</v>
      </c>
      <c r="D1385" s="6">
        <v>194</v>
      </c>
      <c r="E1385" s="6">
        <v>200</v>
      </c>
      <c r="F1385" s="6">
        <v>200</v>
      </c>
      <c r="U1385" s="5539">
        <v>1379</v>
      </c>
      <c r="V1385" s="6">
        <v>248.00958868095529</v>
      </c>
      <c r="W1385" s="6">
        <v>56.237512881765007</v>
      </c>
      <c r="X1385" s="6">
        <v>236.88493643649534</v>
      </c>
      <c r="Y1385" s="6">
        <v>158.16299555856</v>
      </c>
      <c r="Z1385" s="6" t="str">
        <v>Cluster2</v>
      </c>
      <c r="AA1385" s="6">
        <v>56.237512881765007</v>
      </c>
    </row>
    <row r="1386" spans="3:27" ht="16.5" customHeight="1">
      <c r="C1386" s="7">
        <v>1380</v>
      </c>
      <c r="D1386" s="6">
        <v>189</v>
      </c>
      <c r="E1386" s="6">
        <v>198</v>
      </c>
      <c r="F1386" s="6">
        <v>195</v>
      </c>
      <c r="U1386" s="5539">
        <v>1380</v>
      </c>
      <c r="V1386" s="6">
        <v>243.1722532652193</v>
      </c>
      <c r="W1386" s="6">
        <v>63.272353219030933</v>
      </c>
      <c r="X1386" s="6">
        <v>229.68639942989438</v>
      </c>
      <c r="Y1386" s="6">
        <v>151.73542295562299</v>
      </c>
      <c r="Z1386" s="6" t="str">
        <v>Cluster2</v>
      </c>
      <c r="AA1386" s="6">
        <v>63.272353219030933</v>
      </c>
    </row>
    <row r="1387" spans="3:27" ht="16.5" customHeight="1">
      <c r="C1387" s="7">
        <v>1381</v>
      </c>
      <c r="D1387" s="6">
        <v>190</v>
      </c>
      <c r="E1387" s="6">
        <v>203</v>
      </c>
      <c r="F1387" s="6">
        <v>193</v>
      </c>
      <c r="U1387" s="5539">
        <v>1381</v>
      </c>
      <c r="V1387" s="6">
        <v>245.45973655735824</v>
      </c>
      <c r="W1387" s="6">
        <v>61.424901403035534</v>
      </c>
      <c r="X1387" s="6">
        <v>230.64292062004162</v>
      </c>
      <c r="Y1387" s="6">
        <v>154.75736779181739</v>
      </c>
      <c r="Z1387" s="6" t="str">
        <v>Cluster2</v>
      </c>
      <c r="AA1387" s="6">
        <v>61.424901403035534</v>
      </c>
    </row>
    <row r="1388" spans="3:27" ht="16.5" customHeight="1">
      <c r="C1388" s="7">
        <v>1382</v>
      </c>
      <c r="D1388" s="6">
        <v>177</v>
      </c>
      <c r="E1388" s="6">
        <v>210</v>
      </c>
      <c r="F1388" s="6">
        <v>189</v>
      </c>
      <c r="U1388" s="5539">
        <v>1382</v>
      </c>
      <c r="V1388" s="6">
        <v>248.64448955075716</v>
      </c>
      <c r="W1388" s="6">
        <v>70.113526361228523</v>
      </c>
      <c r="X1388" s="6">
        <v>219.9504590461483</v>
      </c>
      <c r="Y1388" s="6">
        <v>147.92642037258395</v>
      </c>
      <c r="Z1388" s="6" t="str">
        <v>Cluster2</v>
      </c>
      <c r="AA1388" s="6">
        <v>70.113526361228523</v>
      </c>
    </row>
    <row r="1389" spans="3:27" ht="16.5" customHeight="1">
      <c r="C1389" s="7">
        <v>1383</v>
      </c>
      <c r="D1389" s="6">
        <v>114</v>
      </c>
      <c r="E1389" s="6">
        <v>178</v>
      </c>
      <c r="F1389" s="6">
        <v>143</v>
      </c>
      <c r="U1389" s="5539">
        <v>1383</v>
      </c>
      <c r="V1389" s="6">
        <v>210.35015294091181</v>
      </c>
      <c r="W1389" s="6">
        <v>154.20808176572737</v>
      </c>
      <c r="X1389" s="6">
        <v>136.3330157137099</v>
      </c>
      <c r="Y1389" s="6">
        <v>78.114755470276137</v>
      </c>
      <c r="Z1389" s="6" t="str">
        <v>Cluster4</v>
      </c>
      <c r="AA1389" s="6">
        <v>78.114755470276137</v>
      </c>
    </row>
    <row r="1390" spans="3:27" ht="16.5" customHeight="1">
      <c r="C1390" s="7">
        <v>1384</v>
      </c>
      <c r="D1390" s="6">
        <v>39</v>
      </c>
      <c r="E1390" s="6">
        <v>126</v>
      </c>
      <c r="F1390" s="6">
        <v>81</v>
      </c>
      <c r="U1390" s="5539">
        <v>1384</v>
      </c>
      <c r="V1390" s="6">
        <v>194.77336067039968</v>
      </c>
      <c r="W1390" s="6">
        <v>263.8973697772031</v>
      </c>
      <c r="X1390" s="6">
        <v>42.864292036588473</v>
      </c>
      <c r="Y1390" s="6">
        <v>80.289385167980186</v>
      </c>
      <c r="Z1390" s="6" t="str">
        <v>Cluster3</v>
      </c>
      <c r="AA1390" s="6">
        <v>42.864292036588473</v>
      </c>
    </row>
    <row r="1391" spans="3:27" ht="16.5" customHeight="1">
      <c r="C1391" s="7">
        <v>1385</v>
      </c>
      <c r="D1391" s="6">
        <v>9</v>
      </c>
      <c r="E1391" s="6">
        <v>114</v>
      </c>
      <c r="F1391" s="6">
        <v>58</v>
      </c>
      <c r="U1391" s="5539">
        <v>1385</v>
      </c>
      <c r="V1391" s="6">
        <v>209.49381654018455</v>
      </c>
      <c r="W1391" s="6">
        <v>303.37182000428464</v>
      </c>
      <c r="X1391" s="6">
        <v>35.575280856939955</v>
      </c>
      <c r="Y1391" s="6">
        <v>113.63195486425661</v>
      </c>
      <c r="Z1391" s="6" t="str">
        <v>Cluster3</v>
      </c>
      <c r="AA1391" s="6">
        <v>35.575280856939955</v>
      </c>
    </row>
    <row r="1392" spans="3:27" ht="16.5" customHeight="1">
      <c r="C1392" s="7">
        <v>1386</v>
      </c>
      <c r="D1392" s="6">
        <v>18</v>
      </c>
      <c r="E1392" s="6">
        <v>134</v>
      </c>
      <c r="F1392" s="6">
        <v>73</v>
      </c>
      <c r="U1392" s="5539">
        <v>1386</v>
      </c>
      <c r="V1392" s="6">
        <v>214.15440273865133</v>
      </c>
      <c r="W1392" s="6">
        <v>280.86934115132112</v>
      </c>
      <c r="X1392" s="6">
        <v>19.935900729669211</v>
      </c>
      <c r="Y1392" s="6">
        <v>97.556688415306667</v>
      </c>
      <c r="Z1392" s="6" t="str">
        <v>Cluster3</v>
      </c>
      <c r="AA1392" s="6">
        <v>19.935900729669211</v>
      </c>
    </row>
    <row r="1393" spans="3:27" ht="16.5" customHeight="1">
      <c r="C1393" s="7">
        <v>1387</v>
      </c>
      <c r="D1393" s="6">
        <v>5</v>
      </c>
      <c r="E1393" s="6">
        <v>132</v>
      </c>
      <c r="F1393" s="6">
        <v>63</v>
      </c>
      <c r="U1393" s="5539">
        <v>1387</v>
      </c>
      <c r="V1393" s="6">
        <v>222.19944657833409</v>
      </c>
      <c r="W1393" s="6">
        <v>296.97442570666311</v>
      </c>
      <c r="X1393" s="6">
        <v>17.014320272058576</v>
      </c>
      <c r="Y1393" s="6">
        <v>112.45439813223462</v>
      </c>
      <c r="Z1393" s="6" t="str">
        <v>Cluster3</v>
      </c>
      <c r="AA1393" s="6">
        <v>17.014320272058576</v>
      </c>
    </row>
    <row r="1394" spans="3:27" ht="16.5" customHeight="1">
      <c r="C1394" s="7">
        <v>1388</v>
      </c>
      <c r="D1394" s="6">
        <v>0</v>
      </c>
      <c r="E1394" s="6">
        <v>132</v>
      </c>
      <c r="F1394" s="6">
        <v>59</v>
      </c>
      <c r="U1394" s="5539">
        <v>1388</v>
      </c>
      <c r="V1394" s="6">
        <v>225.89438164030531</v>
      </c>
      <c r="W1394" s="6">
        <v>303.01602334796291</v>
      </c>
      <c r="X1394" s="6">
        <v>19.394739728018358</v>
      </c>
      <c r="Y1394" s="6">
        <v>118.51878749681374</v>
      </c>
      <c r="Z1394" s="6" t="str">
        <v>Cluster3</v>
      </c>
      <c r="AA1394" s="6">
        <v>19.394739728018358</v>
      </c>
    </row>
    <row r="1395" spans="3:27" ht="16.5" customHeight="1">
      <c r="C1395" s="7">
        <v>1389</v>
      </c>
      <c r="D1395" s="6">
        <v>0</v>
      </c>
      <c r="E1395" s="6">
        <v>136</v>
      </c>
      <c r="F1395" s="6">
        <v>62</v>
      </c>
      <c r="U1395" s="5539">
        <v>1389</v>
      </c>
      <c r="V1395" s="6">
        <v>228.30825386734972</v>
      </c>
      <c r="W1395" s="6">
        <v>300.01942033501001</v>
      </c>
      <c r="X1395" s="6">
        <v>14.497925055024552</v>
      </c>
      <c r="Y1395" s="6">
        <v>116.65860267119749</v>
      </c>
      <c r="Z1395" s="6" t="str">
        <v>Cluster3</v>
      </c>
      <c r="AA1395" s="6">
        <v>14.497925055024552</v>
      </c>
    </row>
    <row r="1396" spans="3:27" ht="16.5" customHeight="1">
      <c r="C1396" s="7">
        <v>1390</v>
      </c>
      <c r="D1396" s="6">
        <v>0</v>
      </c>
      <c r="E1396" s="6">
        <v>131</v>
      </c>
      <c r="F1396" s="6">
        <v>60</v>
      </c>
      <c r="U1396" s="5539">
        <v>1390</v>
      </c>
      <c r="V1396" s="6">
        <v>225.54587369243109</v>
      </c>
      <c r="W1396" s="6">
        <v>302.77472726716064</v>
      </c>
      <c r="X1396" s="6">
        <v>19.433405875320055</v>
      </c>
      <c r="Y1396" s="6">
        <v>117.58134277406629</v>
      </c>
      <c r="Z1396" s="6" t="str">
        <v>Cluster3</v>
      </c>
      <c r="AA1396" s="6">
        <v>19.433405875320055</v>
      </c>
    </row>
    <row r="1397" spans="3:27" ht="16.5" customHeight="1">
      <c r="C1397" s="7">
        <v>1391</v>
      </c>
      <c r="D1397" s="6">
        <v>1</v>
      </c>
      <c r="E1397" s="6">
        <v>128</v>
      </c>
      <c r="F1397" s="6">
        <v>59</v>
      </c>
      <c r="U1397" s="5539">
        <v>1391</v>
      </c>
      <c r="V1397" s="6">
        <v>223.09408207572025</v>
      </c>
      <c r="W1397" s="6">
        <v>303.59927765727861</v>
      </c>
      <c r="X1397" s="6">
        <v>22.314646544245917</v>
      </c>
      <c r="Y1397" s="6">
        <v>117.52330238191645</v>
      </c>
      <c r="Z1397" s="6" t="str">
        <v>Cluster3</v>
      </c>
      <c r="AA1397" s="6">
        <v>22.314646544245917</v>
      </c>
    </row>
    <row r="1398" spans="3:27" ht="16.5" customHeight="1">
      <c r="C1398" s="7">
        <v>1392</v>
      </c>
      <c r="D1398" s="6">
        <v>3</v>
      </c>
      <c r="E1398" s="6">
        <v>130</v>
      </c>
      <c r="F1398" s="6">
        <v>61</v>
      </c>
      <c r="U1398" s="5539">
        <v>1392</v>
      </c>
      <c r="V1398" s="6">
        <v>222.62026358456922</v>
      </c>
      <c r="W1398" s="6">
        <v>300.28514025657654</v>
      </c>
      <c r="X1398" s="6">
        <v>19.537534961130714</v>
      </c>
      <c r="Y1398" s="6">
        <v>114.96459946878105</v>
      </c>
      <c r="Z1398" s="6" t="str">
        <v>Cluster3</v>
      </c>
      <c r="AA1398" s="6">
        <v>19.537534961130714</v>
      </c>
    </row>
    <row r="1399" spans="3:27" ht="16.5" customHeight="1">
      <c r="C1399" s="7">
        <v>1393</v>
      </c>
      <c r="D1399" s="6">
        <v>2</v>
      </c>
      <c r="E1399" s="6">
        <v>132</v>
      </c>
      <c r="F1399" s="6">
        <v>62</v>
      </c>
      <c r="U1399" s="5539">
        <v>1393</v>
      </c>
      <c r="V1399" s="6">
        <v>224.60946914536376</v>
      </c>
      <c r="W1399" s="6">
        <v>299.80059796516343</v>
      </c>
      <c r="X1399" s="6">
        <v>17.305959765156189</v>
      </c>
      <c r="Y1399" s="6">
        <v>114.94285153113496</v>
      </c>
      <c r="Z1399" s="6" t="str">
        <v>Cluster3</v>
      </c>
      <c r="AA1399" s="6">
        <v>17.305959765156189</v>
      </c>
    </row>
    <row r="1400" spans="3:27" ht="16.5" customHeight="1">
      <c r="C1400" s="7">
        <v>1394</v>
      </c>
      <c r="D1400" s="6">
        <v>1</v>
      </c>
      <c r="E1400" s="6">
        <v>132</v>
      </c>
      <c r="F1400" s="6">
        <v>62</v>
      </c>
      <c r="U1400" s="5539">
        <v>1394</v>
      </c>
      <c r="V1400" s="6">
        <v>225.46697448741915</v>
      </c>
      <c r="W1400" s="6">
        <v>300.55525875712698</v>
      </c>
      <c r="X1400" s="6">
        <v>17.319854277047522</v>
      </c>
      <c r="Y1400" s="6">
        <v>115.50867149367099</v>
      </c>
      <c r="Z1400" s="6" t="str">
        <v>Cluster3</v>
      </c>
      <c r="AA1400" s="6">
        <v>17.319854277047522</v>
      </c>
    </row>
    <row r="1401" spans="3:27" ht="16.5" customHeight="1">
      <c r="C1401" s="7">
        <v>1395</v>
      </c>
      <c r="D1401" s="6">
        <v>0</v>
      </c>
      <c r="E1401" s="6">
        <v>133</v>
      </c>
      <c r="F1401" s="6">
        <v>62</v>
      </c>
      <c r="U1401" s="5539">
        <v>1395</v>
      </c>
      <c r="V1401" s="6">
        <v>226.81631191436327</v>
      </c>
      <c r="W1401" s="6">
        <v>300.98390254161768</v>
      </c>
      <c r="X1401" s="6">
        <v>16.625020404427044</v>
      </c>
      <c r="Y1401" s="6">
        <v>116.21227491563393</v>
      </c>
      <c r="Z1401" s="6" t="str">
        <v>Cluster3</v>
      </c>
      <c r="AA1401" s="6">
        <v>16.625020404427044</v>
      </c>
    </row>
    <row r="1402" spans="3:27" ht="16.5" customHeight="1">
      <c r="C1402" s="7">
        <v>1396</v>
      </c>
      <c r="D1402" s="6">
        <v>0</v>
      </c>
      <c r="E1402" s="6">
        <v>133</v>
      </c>
      <c r="F1402" s="6">
        <v>64</v>
      </c>
      <c r="U1402" s="5539">
        <v>1396</v>
      </c>
      <c r="V1402" s="6">
        <v>227.1247629362235</v>
      </c>
      <c r="W1402" s="6">
        <v>299.85750234738424</v>
      </c>
      <c r="X1402" s="6">
        <v>15.403235309872782</v>
      </c>
      <c r="Y1402" s="6">
        <v>114.60332611299577</v>
      </c>
      <c r="Z1402" s="6" t="str">
        <v>Cluster3</v>
      </c>
      <c r="AA1402" s="6">
        <v>15.403235309872782</v>
      </c>
    </row>
    <row r="1403" spans="3:27" ht="16.5" customHeight="1">
      <c r="C1403" s="7">
        <v>1397</v>
      </c>
      <c r="D1403" s="6">
        <v>2</v>
      </c>
      <c r="E1403" s="6">
        <v>128</v>
      </c>
      <c r="F1403" s="6">
        <v>64</v>
      </c>
      <c r="U1403" s="5539">
        <v>1397</v>
      </c>
      <c r="V1403" s="6">
        <v>222.97998334708166</v>
      </c>
      <c r="W1403" s="6">
        <v>300.02081041121335</v>
      </c>
      <c r="X1403" s="6">
        <v>19.612068427856101</v>
      </c>
      <c r="Y1403" s="6">
        <v>112.862333479173</v>
      </c>
      <c r="Z1403" s="6" t="str">
        <v>Cluster3</v>
      </c>
      <c r="AA1403" s="6">
        <v>19.612068427856101</v>
      </c>
    </row>
    <row r="1404" spans="3:27" ht="16.5" customHeight="1">
      <c r="C1404" s="7">
        <v>1398</v>
      </c>
      <c r="D1404" s="6">
        <v>6</v>
      </c>
      <c r="E1404" s="6">
        <v>126</v>
      </c>
      <c r="F1404" s="6">
        <v>65</v>
      </c>
      <c r="U1404" s="5539">
        <v>1398</v>
      </c>
      <c r="V1404" s="6">
        <v>218.73872731256938</v>
      </c>
      <c r="W1404" s="6">
        <v>297.15529718379764</v>
      </c>
      <c r="X1404" s="6">
        <v>21.454073860037326</v>
      </c>
      <c r="Y1404" s="6">
        <v>109.61000697926606</v>
      </c>
      <c r="Z1404" s="6" t="str">
        <v>Cluster3</v>
      </c>
      <c r="AA1404" s="6">
        <v>21.454073860037326</v>
      </c>
    </row>
    <row r="1405" spans="3:27" ht="16.5" customHeight="1">
      <c r="C1405" s="7">
        <v>1399</v>
      </c>
      <c r="D1405" s="6">
        <v>10</v>
      </c>
      <c r="E1405" s="6">
        <v>125</v>
      </c>
      <c r="F1405" s="6">
        <v>68</v>
      </c>
      <c r="U1405" s="5539">
        <v>1399</v>
      </c>
      <c r="V1405" s="6">
        <v>215.35446844390572</v>
      </c>
      <c r="W1405" s="6">
        <v>292.84475021781594</v>
      </c>
      <c r="X1405" s="6">
        <v>22.64337738530093</v>
      </c>
      <c r="Y1405" s="6">
        <v>104.8431019925968</v>
      </c>
      <c r="Z1405" s="6" t="str">
        <v>Cluster3</v>
      </c>
      <c r="AA1405" s="6">
        <v>22.64337738530093</v>
      </c>
    </row>
    <row r="1406" spans="3:27" ht="16.5" customHeight="1">
      <c r="C1406" s="7">
        <v>1400</v>
      </c>
      <c r="D1406" s="6">
        <v>12</v>
      </c>
      <c r="E1406" s="6">
        <v>125</v>
      </c>
      <c r="F1406" s="6">
        <v>69</v>
      </c>
      <c r="U1406" s="5539">
        <v>1400</v>
      </c>
      <c r="V1406" s="6">
        <v>213.8332772593204</v>
      </c>
      <c r="W1406" s="6">
        <v>290.79636129078676</v>
      </c>
      <c r="X1406" s="6">
        <v>23.26358740876163</v>
      </c>
      <c r="Y1406" s="6">
        <v>102.93008621743652</v>
      </c>
      <c r="Z1406" s="6" t="str">
        <v>Cluster3</v>
      </c>
      <c r="AA1406" s="6">
        <v>23.26358740876163</v>
      </c>
    </row>
    <row r="1407" spans="3:27" ht="16.5" customHeight="1">
      <c r="C1407" s="7">
        <v>1401</v>
      </c>
      <c r="D1407" s="6">
        <v>169</v>
      </c>
      <c r="E1407" s="6">
        <v>19</v>
      </c>
      <c r="F1407" s="6">
        <v>31</v>
      </c>
      <c r="U1407" s="5539">
        <v>1401</v>
      </c>
      <c r="V1407" s="6">
        <v>25.753706603017164</v>
      </c>
      <c r="W1407" s="6">
        <v>298.25408401168681</v>
      </c>
      <c r="X1407" s="6">
        <v>213.85107056037842</v>
      </c>
      <c r="Y1407" s="6">
        <v>188.91887463982576</v>
      </c>
      <c r="Z1407" s="6" t="str">
        <v>Cluster1</v>
      </c>
      <c r="AA1407" s="6">
        <v>25.753706603017164</v>
      </c>
    </row>
    <row r="1408" spans="3:27" ht="16.5" customHeight="1">
      <c r="C1408" s="7">
        <v>1402</v>
      </c>
      <c r="D1408" s="6">
        <v>177</v>
      </c>
      <c r="E1408" s="6">
        <v>21</v>
      </c>
      <c r="F1408" s="6">
        <v>34</v>
      </c>
      <c r="U1408" s="5539">
        <v>1402</v>
      </c>
      <c r="V1408" s="6">
        <v>18.477480097670153</v>
      </c>
      <c r="W1408" s="6">
        <v>293.31273173729039</v>
      </c>
      <c r="X1408" s="6">
        <v>218.46876144280864</v>
      </c>
      <c r="Y1408" s="6">
        <v>190.42695200061854</v>
      </c>
      <c r="Z1408" s="6" t="str">
        <v>Cluster1</v>
      </c>
      <c r="AA1408" s="6">
        <v>18.477480097670153</v>
      </c>
    </row>
    <row r="1409" spans="3:27" ht="16.5" customHeight="1">
      <c r="C1409" s="7">
        <v>1403</v>
      </c>
      <c r="D1409" s="6">
        <v>184</v>
      </c>
      <c r="E1409" s="6">
        <v>17</v>
      </c>
      <c r="F1409" s="6">
        <v>27</v>
      </c>
      <c r="U1409" s="5539">
        <v>1403</v>
      </c>
      <c r="V1409" s="6">
        <v>11.375072897118626</v>
      </c>
      <c r="W1409" s="6">
        <v>299.81250306305185</v>
      </c>
      <c r="X1409" s="6">
        <v>227.67402432853251</v>
      </c>
      <c r="Y1409" s="6">
        <v>200.9872630932245</v>
      </c>
      <c r="Z1409" s="6" t="str">
        <v>Cluster1</v>
      </c>
      <c r="AA1409" s="6">
        <v>11.375072897118626</v>
      </c>
    </row>
    <row r="1410" spans="3:27" ht="16.5" customHeight="1">
      <c r="C1410" s="7">
        <v>1404</v>
      </c>
      <c r="D1410" s="6">
        <v>189</v>
      </c>
      <c r="E1410" s="6">
        <v>16</v>
      </c>
      <c r="F1410" s="6">
        <v>22</v>
      </c>
      <c r="U1410" s="5539">
        <v>1404</v>
      </c>
      <c r="V1410" s="6">
        <v>9.7103670112404981</v>
      </c>
      <c r="W1410" s="6">
        <v>303.2794100381102</v>
      </c>
      <c r="X1410" s="6">
        <v>233.2894169934219</v>
      </c>
      <c r="Y1410" s="6">
        <v>207.62632347233082</v>
      </c>
      <c r="Z1410" s="6" t="str">
        <v>Cluster1</v>
      </c>
      <c r="AA1410" s="6">
        <v>9.7103670112404981</v>
      </c>
    </row>
    <row r="1411" spans="3:27" ht="16.5" customHeight="1">
      <c r="C1411" s="7">
        <v>1405</v>
      </c>
      <c r="D1411" s="6">
        <v>187</v>
      </c>
      <c r="E1411" s="6">
        <v>18</v>
      </c>
      <c r="F1411" s="6">
        <v>21</v>
      </c>
      <c r="U1411" s="5539">
        <v>1405</v>
      </c>
      <c r="V1411" s="6">
        <v>10.7632460316778</v>
      </c>
      <c r="W1411" s="6">
        <v>302.82583531773889</v>
      </c>
      <c r="X1411" s="6">
        <v>230.79719627063875</v>
      </c>
      <c r="Y1411" s="6">
        <v>206.13455494593262</v>
      </c>
      <c r="Z1411" s="6" t="str">
        <v>Cluster1</v>
      </c>
      <c r="AA1411" s="6">
        <v>10.7632460316778</v>
      </c>
    </row>
    <row r="1412" spans="3:27" ht="16.5" customHeight="1">
      <c r="C1412" s="7">
        <v>1406</v>
      </c>
      <c r="D1412" s="6">
        <v>184</v>
      </c>
      <c r="E1412" s="6">
        <v>18</v>
      </c>
      <c r="F1412" s="6">
        <v>20</v>
      </c>
      <c r="U1412" s="5539">
        <v>1406</v>
      </c>
      <c r="V1412" s="6">
        <v>13.589224966222593</v>
      </c>
      <c r="W1412" s="6">
        <v>303.94419808963869</v>
      </c>
      <c r="X1412" s="6">
        <v>228.62492199115295</v>
      </c>
      <c r="Y1412" s="6">
        <v>205.05931386207047</v>
      </c>
      <c r="Z1412" s="6" t="str">
        <v>Cluster1</v>
      </c>
      <c r="AA1412" s="6">
        <v>13.589224966222593</v>
      </c>
    </row>
    <row r="1413" spans="3:27" ht="16.5" customHeight="1">
      <c r="C1413" s="7">
        <v>1407</v>
      </c>
      <c r="D1413" s="6">
        <v>184</v>
      </c>
      <c r="E1413" s="6">
        <v>19</v>
      </c>
      <c r="F1413" s="6">
        <v>25</v>
      </c>
      <c r="U1413" s="5539">
        <v>1407</v>
      </c>
      <c r="V1413" s="6">
        <v>11.137922488616129</v>
      </c>
      <c r="W1413" s="6">
        <v>299.76638714297485</v>
      </c>
      <c r="X1413" s="6">
        <v>226.96356245960388</v>
      </c>
      <c r="Y1413" s="6">
        <v>201.2921795997795</v>
      </c>
      <c r="Z1413" s="6" t="str">
        <v>Cluster1</v>
      </c>
      <c r="AA1413" s="6">
        <v>11.137922488616129</v>
      </c>
    </row>
    <row r="1414" spans="3:27" ht="16.5" customHeight="1">
      <c r="C1414" s="7">
        <v>1408</v>
      </c>
      <c r="D1414" s="6">
        <v>181</v>
      </c>
      <c r="E1414" s="6">
        <v>17</v>
      </c>
      <c r="F1414" s="6">
        <v>24</v>
      </c>
      <c r="U1414" s="5539">
        <v>1408</v>
      </c>
      <c r="V1414" s="6">
        <v>14.703511997374894</v>
      </c>
      <c r="W1414" s="6">
        <v>302.3258405835831</v>
      </c>
      <c r="X1414" s="6">
        <v>225.90839326695794</v>
      </c>
      <c r="Y1414" s="6">
        <v>201.2041696124503</v>
      </c>
      <c r="Z1414" s="6" t="str">
        <v>Cluster1</v>
      </c>
      <c r="AA1414" s="6">
        <v>14.703511997374894</v>
      </c>
    </row>
    <row r="1415" spans="3:27" ht="16.5" customHeight="1">
      <c r="C1415" s="7">
        <v>1409</v>
      </c>
      <c r="D1415" s="6">
        <v>182</v>
      </c>
      <c r="E1415" s="6">
        <v>18</v>
      </c>
      <c r="F1415" s="6">
        <v>27</v>
      </c>
      <c r="U1415" s="5539">
        <v>1409</v>
      </c>
      <c r="V1415" s="6">
        <v>12.946737198474905</v>
      </c>
      <c r="W1415" s="6">
        <v>299.400147030433</v>
      </c>
      <c r="X1415" s="6">
        <v>225.50910494701455</v>
      </c>
      <c r="Y1415" s="6">
        <v>199.32715231162911</v>
      </c>
      <c r="Z1415" s="6" t="str">
        <v>Cluster1</v>
      </c>
      <c r="AA1415" s="6">
        <v>12.946737198474905</v>
      </c>
    </row>
    <row r="1416" spans="3:27" ht="16.5" customHeight="1">
      <c r="C1416" s="7">
        <v>1410</v>
      </c>
      <c r="D1416" s="6">
        <v>181</v>
      </c>
      <c r="E1416" s="6">
        <v>17</v>
      </c>
      <c r="F1416" s="6">
        <v>26</v>
      </c>
      <c r="U1416" s="5539">
        <v>1410</v>
      </c>
      <c r="V1416" s="6">
        <v>14.290271287100964</v>
      </c>
      <c r="W1416" s="6">
        <v>300.95203273844101</v>
      </c>
      <c r="X1416" s="6">
        <v>225.48496735485989</v>
      </c>
      <c r="Y1416" s="6">
        <v>199.89934313181331</v>
      </c>
      <c r="Z1416" s="6" t="str">
        <v>Cluster1</v>
      </c>
      <c r="AA1416" s="6">
        <v>14.290271287100964</v>
      </c>
    </row>
    <row r="1417" spans="3:27" ht="16.5" customHeight="1">
      <c r="C1417" s="7">
        <v>1411</v>
      </c>
      <c r="D1417" s="6">
        <v>179</v>
      </c>
      <c r="E1417" s="6">
        <v>18</v>
      </c>
      <c r="F1417" s="6">
        <v>24</v>
      </c>
      <c r="U1417" s="5539">
        <v>1411</v>
      </c>
      <c r="V1417" s="6">
        <v>16.322346207839072</v>
      </c>
      <c r="W1417" s="6">
        <v>301.93678963233771</v>
      </c>
      <c r="X1417" s="6">
        <v>223.7532060295739</v>
      </c>
      <c r="Y1417" s="6">
        <v>199.57592939128207</v>
      </c>
      <c r="Z1417" s="6" t="str">
        <v>Cluster1</v>
      </c>
      <c r="AA1417" s="6">
        <v>16.322346207839072</v>
      </c>
    </row>
    <row r="1418" spans="3:27" ht="16.5" customHeight="1">
      <c r="C1418" s="7">
        <v>1412</v>
      </c>
      <c r="D1418" s="6">
        <v>178</v>
      </c>
      <c r="E1418" s="6">
        <v>17</v>
      </c>
      <c r="F1418" s="6">
        <v>23</v>
      </c>
      <c r="U1418" s="5539">
        <v>1412</v>
      </c>
      <c r="V1418" s="6">
        <v>17.748600933626488</v>
      </c>
      <c r="W1418" s="6">
        <v>303.49547426780072</v>
      </c>
      <c r="X1418" s="6">
        <v>223.75569556445163</v>
      </c>
      <c r="Y1418" s="6">
        <v>200.17738465736099</v>
      </c>
      <c r="Z1418" s="6" t="str">
        <v>Cluster1</v>
      </c>
      <c r="AA1418" s="6">
        <v>17.748600933626488</v>
      </c>
    </row>
    <row r="1419" spans="3:27" ht="16.5" customHeight="1">
      <c r="C1419" s="7">
        <v>1413</v>
      </c>
      <c r="D1419" s="6">
        <v>182</v>
      </c>
      <c r="E1419" s="6">
        <v>17</v>
      </c>
      <c r="F1419" s="6">
        <v>23</v>
      </c>
      <c r="U1419" s="5539">
        <v>1413</v>
      </c>
      <c r="V1419" s="6">
        <v>14.115275984108768</v>
      </c>
      <c r="W1419" s="6">
        <v>302.86175525454075</v>
      </c>
      <c r="X1419" s="6">
        <v>226.92000101884307</v>
      </c>
      <c r="Y1419" s="6">
        <v>202.42877522665597</v>
      </c>
      <c r="Z1419" s="6" t="str">
        <v>Cluster1</v>
      </c>
      <c r="AA1419" s="6">
        <v>14.115275984108768</v>
      </c>
    </row>
    <row r="1420" spans="3:27" ht="16.5" customHeight="1">
      <c r="C1420" s="7">
        <v>1414</v>
      </c>
      <c r="D1420" s="6">
        <v>182</v>
      </c>
      <c r="E1420" s="6">
        <v>17</v>
      </c>
      <c r="F1420" s="6">
        <v>23</v>
      </c>
      <c r="U1420" s="5539">
        <v>1414</v>
      </c>
      <c r="V1420" s="6">
        <v>14.115275984108768</v>
      </c>
      <c r="W1420" s="6">
        <v>302.86175525454075</v>
      </c>
      <c r="X1420" s="6">
        <v>226.92000101884307</v>
      </c>
      <c r="Y1420" s="6">
        <v>202.42877522665597</v>
      </c>
      <c r="Z1420" s="6" t="str">
        <v>Cluster1</v>
      </c>
      <c r="AA1420" s="6">
        <v>14.115275984108768</v>
      </c>
    </row>
    <row r="1421" spans="3:27" ht="16.5" customHeight="1">
      <c r="C1421" s="7">
        <v>1415</v>
      </c>
      <c r="D1421" s="6">
        <v>182</v>
      </c>
      <c r="E1421" s="6">
        <v>17</v>
      </c>
      <c r="F1421" s="6">
        <v>24</v>
      </c>
      <c r="U1421" s="5539">
        <v>1415</v>
      </c>
      <c r="V1421" s="6">
        <v>13.793125472805471</v>
      </c>
      <c r="W1421" s="6">
        <v>302.17188628043499</v>
      </c>
      <c r="X1421" s="6">
        <v>226.70271511314897</v>
      </c>
      <c r="Y1421" s="6">
        <v>201.77394231493668</v>
      </c>
      <c r="Z1421" s="6" t="str">
        <v>Cluster1</v>
      </c>
      <c r="AA1421" s="6">
        <v>13.793125472805471</v>
      </c>
    </row>
    <row r="1422" spans="3:27" ht="16.5" customHeight="1">
      <c r="C1422" s="7">
        <v>1416</v>
      </c>
      <c r="D1422" s="6">
        <v>183</v>
      </c>
      <c r="E1422" s="6">
        <v>16</v>
      </c>
      <c r="F1422" s="6">
        <v>24</v>
      </c>
      <c r="U1422" s="5539">
        <v>1416</v>
      </c>
      <c r="V1422" s="6">
        <v>13.265275888021943</v>
      </c>
      <c r="W1422" s="6">
        <v>302.73090829259183</v>
      </c>
      <c r="X1422" s="6">
        <v>228.0651378190102</v>
      </c>
      <c r="Y1422" s="6">
        <v>202.84398967304236</v>
      </c>
      <c r="Z1422" s="6" t="str">
        <v>Cluster1</v>
      </c>
      <c r="AA1422" s="6">
        <v>13.265275888021943</v>
      </c>
    </row>
    <row r="1423" spans="3:27" ht="16.5" customHeight="1">
      <c r="C1423" s="7">
        <v>1417</v>
      </c>
      <c r="D1423" s="6">
        <v>183</v>
      </c>
      <c r="E1423" s="6">
        <v>16</v>
      </c>
      <c r="F1423" s="6">
        <v>26</v>
      </c>
      <c r="U1423" s="5539">
        <v>1417</v>
      </c>
      <c r="V1423" s="6">
        <v>12.805707039727682</v>
      </c>
      <c r="W1423" s="6">
        <v>301.35894703905376</v>
      </c>
      <c r="X1423" s="6">
        <v>227.64572353323007</v>
      </c>
      <c r="Y1423" s="6">
        <v>201.54977961181723</v>
      </c>
      <c r="Z1423" s="6" t="str">
        <v>Cluster1</v>
      </c>
      <c r="AA1423" s="6">
        <v>12.805707039727682</v>
      </c>
    </row>
    <row r="1424" spans="3:27" ht="16.5" customHeight="1">
      <c r="C1424" s="7">
        <v>1418</v>
      </c>
      <c r="D1424" s="6">
        <v>183</v>
      </c>
      <c r="E1424" s="6">
        <v>16</v>
      </c>
      <c r="F1424" s="6">
        <v>26</v>
      </c>
      <c r="U1424" s="5539">
        <v>1418</v>
      </c>
      <c r="V1424" s="6">
        <v>12.805707039727682</v>
      </c>
      <c r="W1424" s="6">
        <v>301.35894703905376</v>
      </c>
      <c r="X1424" s="6">
        <v>227.64572353323007</v>
      </c>
      <c r="Y1424" s="6">
        <v>201.54977961181723</v>
      </c>
      <c r="Z1424" s="6" t="str">
        <v>Cluster1</v>
      </c>
      <c r="AA1424" s="6">
        <v>12.805707039727682</v>
      </c>
    </row>
    <row r="1425" spans="3:27" ht="16.5" customHeight="1">
      <c r="C1425" s="7">
        <v>1419</v>
      </c>
      <c r="D1425" s="6">
        <v>184</v>
      </c>
      <c r="E1425" s="6">
        <v>17</v>
      </c>
      <c r="F1425" s="6">
        <v>27</v>
      </c>
      <c r="U1425" s="5539">
        <v>1419</v>
      </c>
      <c r="V1425" s="6">
        <v>11.375072897118626</v>
      </c>
      <c r="W1425" s="6">
        <v>299.81250306305185</v>
      </c>
      <c r="X1425" s="6">
        <v>227.67402432853251</v>
      </c>
      <c r="Y1425" s="6">
        <v>200.9872630932245</v>
      </c>
      <c r="Z1425" s="6" t="str">
        <v>Cluster1</v>
      </c>
      <c r="AA1425" s="6">
        <v>11.375072897118626</v>
      </c>
    </row>
    <row r="1426" spans="3:27" ht="16.5" customHeight="1">
      <c r="C1426" s="7">
        <v>1420</v>
      </c>
      <c r="D1426" s="6">
        <v>184</v>
      </c>
      <c r="E1426" s="6">
        <v>17</v>
      </c>
      <c r="F1426" s="6">
        <v>27</v>
      </c>
      <c r="U1426" s="5539">
        <v>1420</v>
      </c>
      <c r="V1426" s="6">
        <v>11.375072897118626</v>
      </c>
      <c r="W1426" s="6">
        <v>299.81250306305185</v>
      </c>
      <c r="X1426" s="6">
        <v>227.67402432853251</v>
      </c>
      <c r="Y1426" s="6">
        <v>200.9872630932245</v>
      </c>
      <c r="Z1426" s="6" t="str">
        <v>Cluster1</v>
      </c>
      <c r="AA1426" s="6">
        <v>11.375072897118626</v>
      </c>
    </row>
    <row r="1427" spans="3:27" ht="16.5" customHeight="1">
      <c r="C1427" s="7">
        <v>1421</v>
      </c>
      <c r="D1427" s="6">
        <v>184</v>
      </c>
      <c r="E1427" s="6">
        <v>17</v>
      </c>
      <c r="F1427" s="6">
        <v>27</v>
      </c>
      <c r="U1427" s="5539">
        <v>1421</v>
      </c>
      <c r="V1427" s="6">
        <v>11.375072897118626</v>
      </c>
      <c r="W1427" s="6">
        <v>299.81250306305185</v>
      </c>
      <c r="X1427" s="6">
        <v>227.67402432853251</v>
      </c>
      <c r="Y1427" s="6">
        <v>200.9872630932245</v>
      </c>
      <c r="Z1427" s="6" t="str">
        <v>Cluster1</v>
      </c>
      <c r="AA1427" s="6">
        <v>11.375072897118626</v>
      </c>
    </row>
    <row r="1428" spans="3:27" ht="16.5" customHeight="1">
      <c r="C1428" s="7">
        <v>1422</v>
      </c>
      <c r="D1428" s="6">
        <v>183</v>
      </c>
      <c r="E1428" s="6">
        <v>17</v>
      </c>
      <c r="F1428" s="6">
        <v>27</v>
      </c>
      <c r="U1428" s="5539">
        <v>1422</v>
      </c>
      <c r="V1428" s="6">
        <v>12.301838812273351</v>
      </c>
      <c r="W1428" s="6">
        <v>299.96100083048537</v>
      </c>
      <c r="X1428" s="6">
        <v>226.87428779554145</v>
      </c>
      <c r="Y1428" s="6">
        <v>200.4052743762731</v>
      </c>
      <c r="Z1428" s="6" t="str">
        <v>Cluster1</v>
      </c>
      <c r="AA1428" s="6">
        <v>12.301838812273351</v>
      </c>
    </row>
    <row r="1429" spans="3:27" ht="16.5" customHeight="1">
      <c r="C1429" s="7">
        <v>1423</v>
      </c>
      <c r="D1429" s="6">
        <v>182</v>
      </c>
      <c r="E1429" s="6">
        <v>16</v>
      </c>
      <c r="F1429" s="6">
        <v>26</v>
      </c>
      <c r="U1429" s="5539">
        <v>1423</v>
      </c>
      <c r="V1429" s="6">
        <v>13.708723045408842</v>
      </c>
      <c r="W1429" s="6">
        <v>301.50999981224703</v>
      </c>
      <c r="X1429" s="6">
        <v>226.85029546322565</v>
      </c>
      <c r="Y1429" s="6">
        <v>200.97439571670907</v>
      </c>
      <c r="Z1429" s="6" t="str">
        <v>Cluster1</v>
      </c>
      <c r="AA1429" s="6">
        <v>13.708723045408842</v>
      </c>
    </row>
    <row r="1430" spans="3:27" ht="16.5" customHeight="1">
      <c r="C1430" s="7">
        <v>1424</v>
      </c>
      <c r="D1430" s="6">
        <v>182</v>
      </c>
      <c r="E1430" s="6">
        <v>16</v>
      </c>
      <c r="F1430" s="6">
        <v>26</v>
      </c>
      <c r="U1430" s="5539">
        <v>1424</v>
      </c>
      <c r="V1430" s="6">
        <v>13.708723045408842</v>
      </c>
      <c r="W1430" s="6">
        <v>301.50999981224703</v>
      </c>
      <c r="X1430" s="6">
        <v>226.85029546322565</v>
      </c>
      <c r="Y1430" s="6">
        <v>200.97439571670907</v>
      </c>
      <c r="Z1430" s="6" t="str">
        <v>Cluster1</v>
      </c>
      <c r="AA1430" s="6">
        <v>13.708723045408842</v>
      </c>
    </row>
    <row r="1431" spans="3:27" ht="16.5" customHeight="1">
      <c r="C1431" s="7">
        <v>1425</v>
      </c>
      <c r="D1431" s="6">
        <v>182</v>
      </c>
      <c r="E1431" s="6">
        <v>16</v>
      </c>
      <c r="F1431" s="6">
        <v>26</v>
      </c>
      <c r="U1431" s="5539">
        <v>1425</v>
      </c>
      <c r="V1431" s="6">
        <v>13.708723045408842</v>
      </c>
      <c r="W1431" s="6">
        <v>301.50999981224703</v>
      </c>
      <c r="X1431" s="6">
        <v>226.85029546322565</v>
      </c>
      <c r="Y1431" s="6">
        <v>200.97439571670907</v>
      </c>
      <c r="Z1431" s="6" t="str">
        <v>Cluster1</v>
      </c>
      <c r="AA1431" s="6">
        <v>13.708723045408842</v>
      </c>
    </row>
    <row r="1432" spans="3:27" ht="16.5" customHeight="1">
      <c r="C1432" s="7">
        <v>1426</v>
      </c>
      <c r="D1432" s="6">
        <v>182</v>
      </c>
      <c r="E1432" s="6">
        <v>16</v>
      </c>
      <c r="F1432" s="6">
        <v>26</v>
      </c>
      <c r="U1432" s="5539">
        <v>1426</v>
      </c>
      <c r="V1432" s="6">
        <v>13.708723045408842</v>
      </c>
      <c r="W1432" s="6">
        <v>301.50999981224703</v>
      </c>
      <c r="X1432" s="6">
        <v>226.85029546322565</v>
      </c>
      <c r="Y1432" s="6">
        <v>200.97439571670907</v>
      </c>
      <c r="Z1432" s="6" t="str">
        <v>Cluster1</v>
      </c>
      <c r="AA1432" s="6">
        <v>13.708723045408842</v>
      </c>
    </row>
    <row r="1433" spans="3:27" ht="16.5" customHeight="1">
      <c r="C1433" s="7">
        <v>1427</v>
      </c>
      <c r="D1433" s="6">
        <v>183</v>
      </c>
      <c r="E1433" s="6">
        <v>17</v>
      </c>
      <c r="F1433" s="6">
        <v>27</v>
      </c>
      <c r="U1433" s="5539">
        <v>1427</v>
      </c>
      <c r="V1433" s="6">
        <v>12.301838812273351</v>
      </c>
      <c r="W1433" s="6">
        <v>299.96100083048537</v>
      </c>
      <c r="X1433" s="6">
        <v>226.87428779554145</v>
      </c>
      <c r="Y1433" s="6">
        <v>200.4052743762731</v>
      </c>
      <c r="Z1433" s="6" t="str">
        <v>Cluster1</v>
      </c>
      <c r="AA1433" s="6">
        <v>12.301838812273351</v>
      </c>
    </row>
    <row r="1434" spans="3:27" ht="16.5" customHeight="1">
      <c r="C1434" s="7">
        <v>1428</v>
      </c>
      <c r="D1434" s="6">
        <v>183</v>
      </c>
      <c r="E1434" s="6">
        <v>17</v>
      </c>
      <c r="F1434" s="6">
        <v>27</v>
      </c>
      <c r="U1434" s="5539">
        <v>1428</v>
      </c>
      <c r="V1434" s="6">
        <v>12.301838812273351</v>
      </c>
      <c r="W1434" s="6">
        <v>299.96100083048537</v>
      </c>
      <c r="X1434" s="6">
        <v>226.87428779554145</v>
      </c>
      <c r="Y1434" s="6">
        <v>200.4052743762731</v>
      </c>
      <c r="Z1434" s="6" t="str">
        <v>Cluster1</v>
      </c>
      <c r="AA1434" s="6">
        <v>12.301838812273351</v>
      </c>
    </row>
    <row r="1435" spans="3:27" ht="16.5" customHeight="1">
      <c r="C1435" s="7">
        <v>1429</v>
      </c>
      <c r="D1435" s="6">
        <v>183</v>
      </c>
      <c r="E1435" s="6">
        <v>17</v>
      </c>
      <c r="F1435" s="6">
        <v>27</v>
      </c>
      <c r="U1435" s="5539">
        <v>1429</v>
      </c>
      <c r="V1435" s="6">
        <v>12.301838812273351</v>
      </c>
      <c r="W1435" s="6">
        <v>299.96100083048537</v>
      </c>
      <c r="X1435" s="6">
        <v>226.87428779554145</v>
      </c>
      <c r="Y1435" s="6">
        <v>200.4052743762731</v>
      </c>
      <c r="Z1435" s="6" t="str">
        <v>Cluster1</v>
      </c>
      <c r="AA1435" s="6">
        <v>12.301838812273351</v>
      </c>
    </row>
    <row r="1436" spans="3:27" ht="16.5" customHeight="1">
      <c r="C1436" s="7">
        <v>1430</v>
      </c>
      <c r="D1436" s="6">
        <v>183</v>
      </c>
      <c r="E1436" s="6">
        <v>17</v>
      </c>
      <c r="F1436" s="6">
        <v>27</v>
      </c>
      <c r="U1436" s="5539">
        <v>1430</v>
      </c>
      <c r="V1436" s="6">
        <v>12.301838812273351</v>
      </c>
      <c r="W1436" s="6">
        <v>299.96100083048537</v>
      </c>
      <c r="X1436" s="6">
        <v>226.87428779554145</v>
      </c>
      <c r="Y1436" s="6">
        <v>200.4052743762731</v>
      </c>
      <c r="Z1436" s="6" t="str">
        <v>Cluster1</v>
      </c>
      <c r="AA1436" s="6">
        <v>12.301838812273351</v>
      </c>
    </row>
    <row r="1437" spans="3:27" ht="16.5" customHeight="1">
      <c r="C1437" s="7">
        <v>1431</v>
      </c>
      <c r="D1437" s="6">
        <v>182</v>
      </c>
      <c r="E1437" s="6">
        <v>16</v>
      </c>
      <c r="F1437" s="6">
        <v>26</v>
      </c>
      <c r="U1437" s="5539">
        <v>1431</v>
      </c>
      <c r="V1437" s="6">
        <v>13.708723045408842</v>
      </c>
      <c r="W1437" s="6">
        <v>301.50999981224703</v>
      </c>
      <c r="X1437" s="6">
        <v>226.85029546322565</v>
      </c>
      <c r="Y1437" s="6">
        <v>200.97439571670907</v>
      </c>
      <c r="Z1437" s="6" t="str">
        <v>Cluster1</v>
      </c>
      <c r="AA1437" s="6">
        <v>13.708723045408842</v>
      </c>
    </row>
    <row r="1438" spans="3:27" ht="16.5" customHeight="1">
      <c r="C1438" s="7">
        <v>1432</v>
      </c>
      <c r="D1438" s="6">
        <v>183</v>
      </c>
      <c r="E1438" s="6">
        <v>16</v>
      </c>
      <c r="F1438" s="6">
        <v>26</v>
      </c>
      <c r="U1438" s="5539">
        <v>1432</v>
      </c>
      <c r="V1438" s="6">
        <v>12.805707039727682</v>
      </c>
      <c r="W1438" s="6">
        <v>301.35894703905376</v>
      </c>
      <c r="X1438" s="6">
        <v>227.64572353323007</v>
      </c>
      <c r="Y1438" s="6">
        <v>201.54977961181723</v>
      </c>
      <c r="Z1438" s="6" t="str">
        <v>Cluster1</v>
      </c>
      <c r="AA1438" s="6">
        <v>12.805707039727682</v>
      </c>
    </row>
    <row r="1439" spans="3:27" ht="16.5" customHeight="1">
      <c r="C1439" s="7">
        <v>1433</v>
      </c>
      <c r="D1439" s="6">
        <v>185</v>
      </c>
      <c r="E1439" s="6">
        <v>17</v>
      </c>
      <c r="F1439" s="6">
        <v>30</v>
      </c>
      <c r="U1439" s="5539">
        <v>1433</v>
      </c>
      <c r="V1439" s="6">
        <v>10.605527392325316</v>
      </c>
      <c r="W1439" s="6">
        <v>297.6210512613024</v>
      </c>
      <c r="X1439" s="6">
        <v>227.89313894237753</v>
      </c>
      <c r="Y1439" s="6">
        <v>199.66830025375322</v>
      </c>
      <c r="Z1439" s="6" t="str">
        <v>Cluster1</v>
      </c>
      <c r="AA1439" s="6">
        <v>10.605527392325316</v>
      </c>
    </row>
    <row r="1440" spans="3:27" ht="16.5" customHeight="1">
      <c r="C1440" s="7">
        <v>1434</v>
      </c>
      <c r="D1440" s="6">
        <v>186</v>
      </c>
      <c r="E1440" s="6">
        <v>16</v>
      </c>
      <c r="F1440" s="6">
        <v>29</v>
      </c>
      <c r="U1440" s="5539">
        <v>1434</v>
      </c>
      <c r="V1440" s="6">
        <v>10.059083017111769</v>
      </c>
      <c r="W1440" s="6">
        <v>298.87763059293945</v>
      </c>
      <c r="X1440" s="6">
        <v>229.45028796769574</v>
      </c>
      <c r="Y1440" s="6">
        <v>201.39283929137471</v>
      </c>
      <c r="Z1440" s="6" t="str">
        <v>Cluster1</v>
      </c>
      <c r="AA1440" s="6">
        <v>10.059083017111769</v>
      </c>
    </row>
    <row r="1441" spans="3:27" ht="16.5" customHeight="1">
      <c r="C1441" s="7">
        <v>1435</v>
      </c>
      <c r="D1441" s="6">
        <v>187</v>
      </c>
      <c r="E1441" s="6">
        <v>13</v>
      </c>
      <c r="F1441" s="6">
        <v>25</v>
      </c>
      <c r="U1441" s="5539">
        <v>1435</v>
      </c>
      <c r="V1441" s="6">
        <v>11.583850226426664</v>
      </c>
      <c r="W1441" s="6">
        <v>303.62148442414787</v>
      </c>
      <c r="X1441" s="6">
        <v>232.74324545106063</v>
      </c>
      <c r="Y1441" s="6">
        <v>206.02302269260639</v>
      </c>
      <c r="Z1441" s="6" t="str">
        <v>Cluster1</v>
      </c>
      <c r="AA1441" s="6">
        <v>11.583850226426664</v>
      </c>
    </row>
    <row r="1442" spans="3:27" ht="16.5" customHeight="1">
      <c r="C1442" s="7">
        <v>1436</v>
      </c>
      <c r="D1442" s="6">
        <v>187</v>
      </c>
      <c r="E1442" s="6">
        <v>13</v>
      </c>
      <c r="F1442" s="6">
        <v>25</v>
      </c>
      <c r="U1442" s="5539">
        <v>1436</v>
      </c>
      <c r="V1442" s="6">
        <v>11.583850226426664</v>
      </c>
      <c r="W1442" s="6">
        <v>303.62148442414787</v>
      </c>
      <c r="X1442" s="6">
        <v>232.74324545106063</v>
      </c>
      <c r="Y1442" s="6">
        <v>206.02302269260639</v>
      </c>
      <c r="Z1442" s="6" t="str">
        <v>Cluster1</v>
      </c>
      <c r="AA1442" s="6">
        <v>11.583850226426664</v>
      </c>
    </row>
    <row r="1443" spans="3:27" ht="16.5" customHeight="1">
      <c r="C1443" s="7">
        <v>1437</v>
      </c>
      <c r="D1443" s="6">
        <v>182</v>
      </c>
      <c r="E1443" s="6">
        <v>15</v>
      </c>
      <c r="F1443" s="6">
        <v>23</v>
      </c>
      <c r="U1443" s="5539">
        <v>1437</v>
      </c>
      <c r="V1443" s="6">
        <v>14.85130949640148</v>
      </c>
      <c r="W1443" s="6">
        <v>304.27895228426888</v>
      </c>
      <c r="X1443" s="6">
        <v>228.05881078665374</v>
      </c>
      <c r="Y1443" s="6">
        <v>203.42595184082185</v>
      </c>
      <c r="Z1443" s="6" t="str">
        <v>Cluster1</v>
      </c>
      <c r="AA1443" s="6">
        <v>14.85130949640148</v>
      </c>
    </row>
    <row r="1444" spans="3:27" ht="16.5" customHeight="1">
      <c r="C1444" s="7">
        <v>1438</v>
      </c>
      <c r="D1444" s="6">
        <v>181</v>
      </c>
      <c r="E1444" s="6">
        <v>18</v>
      </c>
      <c r="F1444" s="6">
        <v>23</v>
      </c>
      <c r="U1444" s="5539">
        <v>1438</v>
      </c>
      <c r="V1444" s="6">
        <v>14.748687468069033</v>
      </c>
      <c r="W1444" s="6">
        <v>302.3095910130537</v>
      </c>
      <c r="X1444" s="6">
        <v>225.55952831494656</v>
      </c>
      <c r="Y1444" s="6">
        <v>201.36645373695711</v>
      </c>
      <c r="Z1444" s="6" t="str">
        <v>Cluster1</v>
      </c>
      <c r="AA1444" s="6">
        <v>14.748687468069033</v>
      </c>
    </row>
    <row r="1445" spans="3:27" ht="16.5" customHeight="1">
      <c r="C1445" s="7">
        <v>1439</v>
      </c>
      <c r="D1445" s="6">
        <v>176</v>
      </c>
      <c r="E1445" s="6">
        <v>20</v>
      </c>
      <c r="F1445" s="6">
        <v>21</v>
      </c>
      <c r="U1445" s="5539">
        <v>1439</v>
      </c>
      <c r="V1445" s="6">
        <v>19.796453968334738</v>
      </c>
      <c r="W1445" s="6">
        <v>303.11509995011653</v>
      </c>
      <c r="X1445" s="6">
        <v>220.92194025943024</v>
      </c>
      <c r="Y1445" s="6">
        <v>198.92983862041478</v>
      </c>
      <c r="Z1445" s="6" t="str">
        <v>Cluster1</v>
      </c>
      <c r="AA1445" s="6">
        <v>19.796453968334738</v>
      </c>
    </row>
    <row r="1446" spans="3:27" ht="16.5" customHeight="1">
      <c r="C1446" s="7">
        <v>1440</v>
      </c>
      <c r="D1446" s="6">
        <v>178</v>
      </c>
      <c r="E1446" s="6">
        <v>20</v>
      </c>
      <c r="F1446" s="6">
        <v>21</v>
      </c>
      <c r="U1446" s="5539">
        <v>1440</v>
      </c>
      <c r="V1446" s="6">
        <v>17.94473962540587</v>
      </c>
      <c r="W1446" s="6">
        <v>302.77819235404183</v>
      </c>
      <c r="X1446" s="6">
        <v>222.50290216179508</v>
      </c>
      <c r="Y1446" s="6">
        <v>200.03572818198185</v>
      </c>
      <c r="Z1446" s="6" t="str">
        <v>Cluster1</v>
      </c>
      <c r="AA1446" s="6">
        <v>17.94473962540587</v>
      </c>
    </row>
    <row r="1447" spans="3:27" ht="16.5" customHeight="1">
      <c r="C1447" s="7">
        <v>1441</v>
      </c>
      <c r="D1447" s="6">
        <v>185</v>
      </c>
      <c r="E1447" s="6">
        <v>14</v>
      </c>
      <c r="F1447" s="6">
        <v>22</v>
      </c>
      <c r="U1447" s="5539">
        <v>1441</v>
      </c>
      <c r="V1447" s="6">
        <v>13.393409727806583</v>
      </c>
      <c r="W1447" s="6">
        <v>305.23941204502273</v>
      </c>
      <c r="X1447" s="6">
        <v>231.22285966422419</v>
      </c>
      <c r="Y1447" s="6">
        <v>206.2885729499198</v>
      </c>
      <c r="Z1447" s="6" t="str">
        <v>Cluster1</v>
      </c>
      <c r="AA1447" s="6">
        <v>13.393409727806583</v>
      </c>
    </row>
    <row r="1448" spans="3:27" ht="16.5" customHeight="1">
      <c r="C1448" s="7">
        <v>1442</v>
      </c>
      <c r="D1448" s="6">
        <v>184</v>
      </c>
      <c r="E1448" s="6">
        <v>17</v>
      </c>
      <c r="F1448" s="6">
        <v>27</v>
      </c>
      <c r="U1448" s="5539">
        <v>1442</v>
      </c>
      <c r="V1448" s="6">
        <v>11.375072897118626</v>
      </c>
      <c r="W1448" s="6">
        <v>299.81250306305185</v>
      </c>
      <c r="X1448" s="6">
        <v>227.67402432853251</v>
      </c>
      <c r="Y1448" s="6">
        <v>200.9872630932245</v>
      </c>
      <c r="Z1448" s="6" t="str">
        <v>Cluster1</v>
      </c>
      <c r="AA1448" s="6">
        <v>11.375072897118626</v>
      </c>
    </row>
    <row r="1449" spans="3:27" ht="16.5" customHeight="1">
      <c r="C1449" s="7">
        <v>1443</v>
      </c>
      <c r="D1449" s="6">
        <v>172</v>
      </c>
      <c r="E1449" s="6">
        <v>20</v>
      </c>
      <c r="F1449" s="6">
        <v>32</v>
      </c>
      <c r="U1449" s="5539">
        <v>1443</v>
      </c>
      <c r="V1449" s="6">
        <v>22.864243808290205</v>
      </c>
      <c r="W1449" s="6">
        <v>296.28650088977662</v>
      </c>
      <c r="X1449" s="6">
        <v>215.43027659368454</v>
      </c>
      <c r="Y1449" s="6">
        <v>189.39144467230457</v>
      </c>
      <c r="Z1449" s="6" t="str">
        <v>Cluster1</v>
      </c>
      <c r="AA1449" s="6">
        <v>22.864243808290205</v>
      </c>
    </row>
    <row r="1450" spans="3:27" ht="16.5" customHeight="1">
      <c r="C1450" s="7">
        <v>1444</v>
      </c>
      <c r="D1450" s="6">
        <v>149</v>
      </c>
      <c r="E1450" s="6">
        <v>29</v>
      </c>
      <c r="F1450" s="6">
        <v>39</v>
      </c>
      <c r="U1450" s="5539">
        <v>1444</v>
      </c>
      <c r="V1450" s="6">
        <v>47.408701354481117</v>
      </c>
      <c r="W1450" s="6">
        <v>290.55026693860214</v>
      </c>
      <c r="X1450" s="6">
        <v>190.80540977293813</v>
      </c>
      <c r="Y1450" s="6">
        <v>167.93211868234366</v>
      </c>
      <c r="Z1450" s="6" t="str">
        <v>Cluster1</v>
      </c>
      <c r="AA1450" s="6">
        <v>47.408701354481117</v>
      </c>
    </row>
    <row r="1451" spans="3:27" ht="16.5" customHeight="1">
      <c r="C1451" s="7">
        <v>1445</v>
      </c>
      <c r="D1451" s="6">
        <v>196</v>
      </c>
      <c r="E1451" s="6">
        <v>125</v>
      </c>
      <c r="F1451" s="6">
        <v>129</v>
      </c>
      <c r="U1451" s="5539">
        <v>1445</v>
      </c>
      <c r="V1451" s="6">
        <v>144.74710512413384</v>
      </c>
      <c r="W1451" s="6">
        <v>151.44280321875459</v>
      </c>
      <c r="X1451" s="6">
        <v>203.27006941407774</v>
      </c>
      <c r="Y1451" s="6">
        <v>132.29126513382394</v>
      </c>
      <c r="Z1451" s="6" t="str">
        <v>Cluster4</v>
      </c>
      <c r="AA1451" s="6">
        <v>132.29126513382394</v>
      </c>
    </row>
    <row r="1452" spans="3:27" ht="16.5" customHeight="1">
      <c r="C1452" s="7">
        <v>1446</v>
      </c>
      <c r="D1452" s="6">
        <v>224</v>
      </c>
      <c r="E1452" s="6">
        <v>192</v>
      </c>
      <c r="F1452" s="6">
        <v>193</v>
      </c>
      <c r="U1452" s="5539">
        <v>1446</v>
      </c>
      <c r="V1452" s="6">
        <v>239.22099382462082</v>
      </c>
      <c r="W1452" s="6">
        <v>55.517714819756961</v>
      </c>
      <c r="X1452" s="6">
        <v>256.92516004884538</v>
      </c>
      <c r="Y1452" s="6">
        <v>178.11047994943726</v>
      </c>
      <c r="Z1452" s="6" t="str">
        <v>Cluster2</v>
      </c>
      <c r="AA1452" s="6">
        <v>55.517714819756961</v>
      </c>
    </row>
    <row r="1453" spans="3:27" ht="16.5" customHeight="1">
      <c r="C1453" s="7">
        <v>1447</v>
      </c>
      <c r="D1453" s="6">
        <v>201</v>
      </c>
      <c r="E1453" s="6">
        <v>197</v>
      </c>
      <c r="F1453" s="6">
        <v>196</v>
      </c>
      <c r="U1453" s="5539">
        <v>1447</v>
      </c>
      <c r="V1453" s="6">
        <v>243.16270023202452</v>
      </c>
      <c r="W1453" s="6">
        <v>56.607732973828419</v>
      </c>
      <c r="X1453" s="6">
        <v>239.86573351032627</v>
      </c>
      <c r="Y1453" s="6">
        <v>161.31205439417172</v>
      </c>
      <c r="Z1453" s="6" t="str">
        <v>Cluster2</v>
      </c>
      <c r="AA1453" s="6">
        <v>56.607732973828419</v>
      </c>
    </row>
    <row r="1454" spans="3:27" ht="16.5" customHeight="1">
      <c r="C1454" s="7">
        <v>1448</v>
      </c>
      <c r="D1454" s="6">
        <v>198</v>
      </c>
      <c r="E1454" s="6">
        <v>207</v>
      </c>
      <c r="F1454" s="6">
        <v>206</v>
      </c>
      <c r="U1454" s="5539">
        <v>1448</v>
      </c>
      <c r="V1454" s="6">
        <v>257.23805842474565</v>
      </c>
      <c r="W1454" s="6">
        <v>46.577903545680059</v>
      </c>
      <c r="X1454" s="6">
        <v>245.0360863964024</v>
      </c>
      <c r="Y1454" s="6">
        <v>166.80636819921793</v>
      </c>
      <c r="Z1454" s="6" t="str">
        <v>Cluster2</v>
      </c>
      <c r="AA1454" s="6">
        <v>46.577903545680059</v>
      </c>
    </row>
    <row r="1455" spans="3:27" ht="16.5" customHeight="1">
      <c r="C1455" s="7">
        <v>1449</v>
      </c>
      <c r="D1455" s="6">
        <v>188</v>
      </c>
      <c r="E1455" s="6">
        <v>192</v>
      </c>
      <c r="F1455" s="6">
        <v>193</v>
      </c>
      <c r="U1455" s="5539">
        <v>1449</v>
      </c>
      <c r="V1455" s="6">
        <v>237.4797470467353</v>
      </c>
      <c r="W1455" s="6">
        <v>68.326843958955294</v>
      </c>
      <c r="X1455" s="6">
        <v>226.5035491606771</v>
      </c>
      <c r="Y1455" s="6">
        <v>147.28723523880947</v>
      </c>
      <c r="Z1455" s="6" t="str">
        <v>Cluster2</v>
      </c>
      <c r="AA1455" s="6">
        <v>68.326843958955294</v>
      </c>
    </row>
    <row r="1456" spans="3:27" ht="16.5" customHeight="1">
      <c r="C1456" s="7">
        <v>1450</v>
      </c>
      <c r="D1456" s="6">
        <v>196</v>
      </c>
      <c r="E1456" s="6">
        <v>197</v>
      </c>
      <c r="F1456" s="6">
        <v>199</v>
      </c>
      <c r="U1456" s="5539">
        <v>1450</v>
      </c>
      <c r="V1456" s="6">
        <v>245.16288756758101</v>
      </c>
      <c r="W1456" s="6">
        <v>57.372282080727111</v>
      </c>
      <c r="X1456" s="6">
        <v>237.31051006691041</v>
      </c>
      <c r="Y1456" s="6">
        <v>157.96674816597226</v>
      </c>
      <c r="Z1456" s="6" t="str">
        <v>Cluster2</v>
      </c>
      <c r="AA1456" s="6">
        <v>57.372282080727111</v>
      </c>
    </row>
    <row r="1457" spans="3:27" ht="16.5" customHeight="1">
      <c r="C1457" s="7">
        <v>1451</v>
      </c>
      <c r="D1457" s="6">
        <v>198</v>
      </c>
      <c r="E1457" s="6">
        <v>199</v>
      </c>
      <c r="F1457" s="6">
        <v>201</v>
      </c>
      <c r="U1457" s="5539">
        <v>1451</v>
      </c>
      <c r="V1457" s="6">
        <v>248.0113984108981</v>
      </c>
      <c r="W1457" s="6">
        <v>53.909394506347738</v>
      </c>
      <c r="X1457" s="6">
        <v>240.44968290721442</v>
      </c>
      <c r="Y1457" s="6">
        <v>161.1664544947167</v>
      </c>
      <c r="Z1457" s="6" t="str">
        <v>Cluster2</v>
      </c>
      <c r="AA1457" s="6">
        <v>53.909394506347738</v>
      </c>
    </row>
    <row r="1458" spans="3:27" ht="16.5" customHeight="1">
      <c r="C1458" s="7">
        <v>1452</v>
      </c>
      <c r="D1458" s="6">
        <v>196</v>
      </c>
      <c r="E1458" s="6">
        <v>197</v>
      </c>
      <c r="F1458" s="6">
        <v>199</v>
      </c>
      <c r="U1458" s="5539">
        <v>1452</v>
      </c>
      <c r="V1458" s="6">
        <v>245.16288756758101</v>
      </c>
      <c r="W1458" s="6">
        <v>57.372282080727111</v>
      </c>
      <c r="X1458" s="6">
        <v>237.31051006691041</v>
      </c>
      <c r="Y1458" s="6">
        <v>157.96674816597226</v>
      </c>
      <c r="Z1458" s="6" t="str">
        <v>Cluster2</v>
      </c>
      <c r="AA1458" s="6">
        <v>57.372282080727111</v>
      </c>
    </row>
    <row r="1459" spans="3:27" ht="16.5" customHeight="1">
      <c r="C1459" s="7">
        <v>1453</v>
      </c>
      <c r="D1459" s="6">
        <v>196</v>
      </c>
      <c r="E1459" s="6">
        <v>197</v>
      </c>
      <c r="F1459" s="6">
        <v>199</v>
      </c>
      <c r="U1459" s="5539">
        <v>1453</v>
      </c>
      <c r="V1459" s="6">
        <v>245.16288756758101</v>
      </c>
      <c r="W1459" s="6">
        <v>57.372282080727111</v>
      </c>
      <c r="X1459" s="6">
        <v>237.31051006691041</v>
      </c>
      <c r="Y1459" s="6">
        <v>157.96674816597226</v>
      </c>
      <c r="Z1459" s="6" t="str">
        <v>Cluster2</v>
      </c>
      <c r="AA1459" s="6">
        <v>57.372282080727111</v>
      </c>
    </row>
    <row r="1460" spans="3:27" ht="16.5" customHeight="1">
      <c r="C1460" s="7">
        <v>1454</v>
      </c>
      <c r="D1460" s="6">
        <v>197</v>
      </c>
      <c r="E1460" s="6">
        <v>198</v>
      </c>
      <c r="F1460" s="6">
        <v>200</v>
      </c>
      <c r="U1460" s="5539">
        <v>1454</v>
      </c>
      <c r="V1460" s="6">
        <v>246.58517309664381</v>
      </c>
      <c r="W1460" s="6">
        <v>55.640819400829983</v>
      </c>
      <c r="X1460" s="6">
        <v>238.87897374862982</v>
      </c>
      <c r="Y1460" s="6">
        <v>159.56522111746233</v>
      </c>
      <c r="Z1460" s="6" t="str">
        <v>Cluster2</v>
      </c>
      <c r="AA1460" s="6">
        <v>55.640819400829983</v>
      </c>
    </row>
    <row r="1461" spans="3:27" ht="16.5" customHeight="1">
      <c r="C1461" s="7">
        <v>1455</v>
      </c>
      <c r="D1461" s="6">
        <v>197</v>
      </c>
      <c r="E1461" s="6">
        <v>198</v>
      </c>
      <c r="F1461" s="6">
        <v>200</v>
      </c>
      <c r="U1461" s="5539">
        <v>1455</v>
      </c>
      <c r="V1461" s="6">
        <v>246.58517309664381</v>
      </c>
      <c r="W1461" s="6">
        <v>55.640819400829983</v>
      </c>
      <c r="X1461" s="6">
        <v>238.87897374862982</v>
      </c>
      <c r="Y1461" s="6">
        <v>159.56522111746233</v>
      </c>
      <c r="Z1461" s="6" t="str">
        <v>Cluster2</v>
      </c>
      <c r="AA1461" s="6">
        <v>55.640819400829983</v>
      </c>
    </row>
    <row r="1462" spans="3:27" ht="16.5" customHeight="1">
      <c r="C1462" s="7">
        <v>1456</v>
      </c>
      <c r="D1462" s="6">
        <v>195</v>
      </c>
      <c r="E1462" s="6">
        <v>199</v>
      </c>
      <c r="F1462" s="6">
        <v>200</v>
      </c>
      <c r="U1462" s="5539">
        <v>1456</v>
      </c>
      <c r="V1462" s="6">
        <v>247.29026125541907</v>
      </c>
      <c r="W1462" s="6">
        <v>56.203308021042908</v>
      </c>
      <c r="X1462" s="6">
        <v>237.47012266652197</v>
      </c>
      <c r="Y1462" s="6">
        <v>158.45028719829759</v>
      </c>
      <c r="Z1462" s="6" t="str">
        <v>Cluster2</v>
      </c>
      <c r="AA1462" s="6">
        <v>56.203308021042908</v>
      </c>
    </row>
    <row r="1463" spans="3:27" ht="16.5" customHeight="1">
      <c r="C1463" s="7">
        <v>1457</v>
      </c>
      <c r="D1463" s="6">
        <v>196</v>
      </c>
      <c r="E1463" s="6">
        <v>200</v>
      </c>
      <c r="F1463" s="6">
        <v>201</v>
      </c>
      <c r="U1463" s="5539">
        <v>1457</v>
      </c>
      <c r="V1463" s="6">
        <v>248.70842258033974</v>
      </c>
      <c r="W1463" s="6">
        <v>54.471404103010627</v>
      </c>
      <c r="X1463" s="6">
        <v>239.04590578011241</v>
      </c>
      <c r="Y1463" s="6">
        <v>160.05642685426889</v>
      </c>
      <c r="Z1463" s="6" t="str">
        <v>Cluster2</v>
      </c>
      <c r="AA1463" s="6">
        <v>54.471404103010627</v>
      </c>
    </row>
    <row r="1464" spans="3:27" ht="16.5" customHeight="1">
      <c r="C1464" s="7">
        <v>1458</v>
      </c>
      <c r="D1464" s="6">
        <v>195</v>
      </c>
      <c r="E1464" s="6">
        <v>199</v>
      </c>
      <c r="F1464" s="6">
        <v>200</v>
      </c>
      <c r="U1464" s="5539">
        <v>1458</v>
      </c>
      <c r="V1464" s="6">
        <v>247.29026125541907</v>
      </c>
      <c r="W1464" s="6">
        <v>56.203308021042908</v>
      </c>
      <c r="X1464" s="6">
        <v>237.47012266652197</v>
      </c>
      <c r="Y1464" s="6">
        <v>158.45028719829759</v>
      </c>
      <c r="Z1464" s="6" t="str">
        <v>Cluster2</v>
      </c>
      <c r="AA1464" s="6">
        <v>56.203308021042908</v>
      </c>
    </row>
    <row r="1465" spans="3:27" ht="16.5" customHeight="1">
      <c r="C1465" s="7">
        <v>1459</v>
      </c>
      <c r="D1465" s="6">
        <v>195</v>
      </c>
      <c r="E1465" s="6">
        <v>199</v>
      </c>
      <c r="F1465" s="6">
        <v>200</v>
      </c>
      <c r="U1465" s="5539">
        <v>1459</v>
      </c>
      <c r="V1465" s="6">
        <v>247.29026125541907</v>
      </c>
      <c r="W1465" s="6">
        <v>56.203308021042908</v>
      </c>
      <c r="X1465" s="6">
        <v>237.47012266652197</v>
      </c>
      <c r="Y1465" s="6">
        <v>158.45028719829759</v>
      </c>
      <c r="Z1465" s="6" t="str">
        <v>Cluster2</v>
      </c>
      <c r="AA1465" s="6">
        <v>56.203308021042908</v>
      </c>
    </row>
    <row r="1466" spans="3:27" ht="16.5" customHeight="1">
      <c r="C1466" s="7">
        <v>1460</v>
      </c>
      <c r="D1466" s="6">
        <v>195</v>
      </c>
      <c r="E1466" s="6">
        <v>199</v>
      </c>
      <c r="F1466" s="6">
        <v>200</v>
      </c>
      <c r="U1466" s="5539">
        <v>1460</v>
      </c>
      <c r="V1466" s="6">
        <v>247.29026125541907</v>
      </c>
      <c r="W1466" s="6">
        <v>56.203308021042908</v>
      </c>
      <c r="X1466" s="6">
        <v>237.47012266652197</v>
      </c>
      <c r="Y1466" s="6">
        <v>158.45028719829759</v>
      </c>
      <c r="Z1466" s="6" t="str">
        <v>Cluster2</v>
      </c>
      <c r="AA1466" s="6">
        <v>56.203308021042908</v>
      </c>
    </row>
    <row r="1467" spans="3:27" ht="16.5" customHeight="1">
      <c r="C1467" s="7">
        <v>1461</v>
      </c>
      <c r="D1467" s="6">
        <v>197</v>
      </c>
      <c r="E1467" s="6">
        <v>198</v>
      </c>
      <c r="F1467" s="6">
        <v>200</v>
      </c>
      <c r="U1467" s="5539">
        <v>1461</v>
      </c>
      <c r="V1467" s="6">
        <v>246.58517309664381</v>
      </c>
      <c r="W1467" s="6">
        <v>55.640819400829983</v>
      </c>
      <c r="X1467" s="6">
        <v>238.87897374862982</v>
      </c>
      <c r="Y1467" s="6">
        <v>159.56522111746233</v>
      </c>
      <c r="Z1467" s="6" t="str">
        <v>Cluster2</v>
      </c>
      <c r="AA1467" s="6">
        <v>55.640819400829983</v>
      </c>
    </row>
    <row r="1468" spans="3:27" ht="16.5" customHeight="1">
      <c r="C1468" s="7">
        <v>1462</v>
      </c>
      <c r="D1468" s="6">
        <v>197</v>
      </c>
      <c r="E1468" s="6">
        <v>198</v>
      </c>
      <c r="F1468" s="6">
        <v>200</v>
      </c>
      <c r="U1468" s="5539">
        <v>1462</v>
      </c>
      <c r="V1468" s="6">
        <v>246.58517309664381</v>
      </c>
      <c r="W1468" s="6">
        <v>55.640819400829983</v>
      </c>
      <c r="X1468" s="6">
        <v>238.87897374862982</v>
      </c>
      <c r="Y1468" s="6">
        <v>159.56522111746233</v>
      </c>
      <c r="Z1468" s="6" t="str">
        <v>Cluster2</v>
      </c>
      <c r="AA1468" s="6">
        <v>55.640819400829983</v>
      </c>
    </row>
    <row r="1469" spans="3:27" ht="16.5" customHeight="1">
      <c r="C1469" s="7">
        <v>1463</v>
      </c>
      <c r="D1469" s="6">
        <v>198</v>
      </c>
      <c r="E1469" s="6">
        <v>198</v>
      </c>
      <c r="F1469" s="6">
        <v>200</v>
      </c>
      <c r="U1469" s="5539">
        <v>1463</v>
      </c>
      <c r="V1469" s="6">
        <v>246.59745464289247</v>
      </c>
      <c r="W1469" s="6">
        <v>55.089343409608631</v>
      </c>
      <c r="X1469" s="6">
        <v>239.69706504338683</v>
      </c>
      <c r="Y1469" s="6">
        <v>160.38287227176218</v>
      </c>
      <c r="Z1469" s="6" t="str">
        <v>Cluster2</v>
      </c>
      <c r="AA1469" s="6">
        <v>55.089343409608631</v>
      </c>
    </row>
    <row r="1470" spans="3:27" ht="16.5" customHeight="1">
      <c r="C1470" s="7">
        <v>1464</v>
      </c>
      <c r="D1470" s="6">
        <v>198</v>
      </c>
      <c r="E1470" s="6">
        <v>198</v>
      </c>
      <c r="F1470" s="6">
        <v>200</v>
      </c>
      <c r="U1470" s="5539">
        <v>1464</v>
      </c>
      <c r="V1470" s="6">
        <v>246.59745464289247</v>
      </c>
      <c r="W1470" s="6">
        <v>55.089343409608631</v>
      </c>
      <c r="X1470" s="6">
        <v>239.69706504338683</v>
      </c>
      <c r="Y1470" s="6">
        <v>160.38287227176218</v>
      </c>
      <c r="Z1470" s="6" t="str">
        <v>Cluster2</v>
      </c>
      <c r="AA1470" s="6">
        <v>55.089343409608631</v>
      </c>
    </row>
    <row r="1471" spans="3:27" ht="16.5" customHeight="1">
      <c r="C1471" s="7">
        <v>1465</v>
      </c>
      <c r="D1471" s="6">
        <v>197</v>
      </c>
      <c r="E1471" s="6">
        <v>197</v>
      </c>
      <c r="F1471" s="6">
        <v>197</v>
      </c>
      <c r="U1471" s="5539">
        <v>1465</v>
      </c>
      <c r="V1471" s="6">
        <v>243.78039276636665</v>
      </c>
      <c r="W1471" s="6">
        <v>58.01121960471945</v>
      </c>
      <c r="X1471" s="6">
        <v>237.0757868802053</v>
      </c>
      <c r="Y1471" s="6">
        <v>158.25444682192239</v>
      </c>
      <c r="Z1471" s="6" t="str">
        <v>Cluster2</v>
      </c>
      <c r="AA1471" s="6">
        <v>58.01121960471945</v>
      </c>
    </row>
    <row r="1472" spans="3:27" ht="16.5" customHeight="1">
      <c r="C1472" s="7">
        <v>1466</v>
      </c>
      <c r="D1472" s="6">
        <v>198</v>
      </c>
      <c r="E1472" s="6">
        <v>198</v>
      </c>
      <c r="F1472" s="6">
        <v>198</v>
      </c>
      <c r="U1472" s="5539">
        <v>1466</v>
      </c>
      <c r="V1472" s="6">
        <v>245.20661909490008</v>
      </c>
      <c r="W1472" s="6">
        <v>56.281645609134806</v>
      </c>
      <c r="X1472" s="6">
        <v>238.64160290244851</v>
      </c>
      <c r="Y1472" s="6">
        <v>159.84378687658022</v>
      </c>
      <c r="Z1472" s="6" t="str">
        <v>Cluster2</v>
      </c>
      <c r="AA1472" s="6">
        <v>56.281645609134806</v>
      </c>
    </row>
    <row r="1473" spans="3:27" ht="16.5" customHeight="1">
      <c r="C1473" s="7">
        <v>1467</v>
      </c>
      <c r="D1473" s="6">
        <v>198</v>
      </c>
      <c r="E1473" s="6">
        <v>198</v>
      </c>
      <c r="F1473" s="6">
        <v>198</v>
      </c>
      <c r="U1473" s="5539">
        <v>1467</v>
      </c>
      <c r="V1473" s="6">
        <v>245.20661909490008</v>
      </c>
      <c r="W1473" s="6">
        <v>56.281645609134806</v>
      </c>
      <c r="X1473" s="6">
        <v>238.64160290244851</v>
      </c>
      <c r="Y1473" s="6">
        <v>159.84378687658022</v>
      </c>
      <c r="Z1473" s="6" t="str">
        <v>Cluster2</v>
      </c>
      <c r="AA1473" s="6">
        <v>56.281645609134806</v>
      </c>
    </row>
    <row r="1474" spans="3:27" ht="16.5" customHeight="1">
      <c r="C1474" s="7">
        <v>1468</v>
      </c>
      <c r="D1474" s="6">
        <v>198</v>
      </c>
      <c r="E1474" s="6">
        <v>198</v>
      </c>
      <c r="F1474" s="6">
        <v>198</v>
      </c>
      <c r="U1474" s="5539">
        <v>1468</v>
      </c>
      <c r="V1474" s="6">
        <v>245.20661909490008</v>
      </c>
      <c r="W1474" s="6">
        <v>56.281645609134806</v>
      </c>
      <c r="X1474" s="6">
        <v>238.64160290244851</v>
      </c>
      <c r="Y1474" s="6">
        <v>159.84378687658022</v>
      </c>
      <c r="Z1474" s="6" t="str">
        <v>Cluster2</v>
      </c>
      <c r="AA1474" s="6">
        <v>56.281645609134806</v>
      </c>
    </row>
    <row r="1475" spans="3:27" ht="16.5" customHeight="1">
      <c r="C1475" s="7">
        <v>1469</v>
      </c>
      <c r="D1475" s="6">
        <v>199</v>
      </c>
      <c r="E1475" s="6">
        <v>197</v>
      </c>
      <c r="F1475" s="6">
        <v>198</v>
      </c>
      <c r="U1475" s="5539">
        <v>1469</v>
      </c>
      <c r="V1475" s="6">
        <v>244.50358541753164</v>
      </c>
      <c r="W1475" s="6">
        <v>56.354038097138918</v>
      </c>
      <c r="X1475" s="6">
        <v>239.24757195127492</v>
      </c>
      <c r="Y1475" s="6">
        <v>160.16552860154246</v>
      </c>
      <c r="Z1475" s="6" t="str">
        <v>Cluster2</v>
      </c>
      <c r="AA1475" s="6">
        <v>56.354038097138918</v>
      </c>
    </row>
    <row r="1476" spans="3:27" ht="16.5" customHeight="1">
      <c r="C1476" s="7">
        <v>1470</v>
      </c>
      <c r="D1476" s="6">
        <v>198</v>
      </c>
      <c r="E1476" s="6">
        <v>196</v>
      </c>
      <c r="F1476" s="6">
        <v>197</v>
      </c>
      <c r="U1476" s="5539">
        <v>1470</v>
      </c>
      <c r="V1476" s="6">
        <v>243.0732340908821</v>
      </c>
      <c r="W1476" s="6">
        <v>58.081456398824287</v>
      </c>
      <c r="X1476" s="6">
        <v>237.68574793958319</v>
      </c>
      <c r="Y1476" s="6">
        <v>158.57941319124177</v>
      </c>
      <c r="Z1476" s="6" t="str">
        <v>Cluster2</v>
      </c>
      <c r="AA1476" s="6">
        <v>58.081456398824287</v>
      </c>
    </row>
    <row r="1477" spans="3:27" ht="16.5" customHeight="1">
      <c r="C1477" s="7">
        <v>1471</v>
      </c>
      <c r="D1477" s="6">
        <v>199</v>
      </c>
      <c r="E1477" s="6">
        <v>197</v>
      </c>
      <c r="F1477" s="6">
        <v>200</v>
      </c>
      <c r="U1477" s="5539">
        <v>1471</v>
      </c>
      <c r="V1477" s="6">
        <v>245.89839745396915</v>
      </c>
      <c r="W1477" s="6">
        <v>55.163300614478565</v>
      </c>
      <c r="X1477" s="6">
        <v>240.30037253226254</v>
      </c>
      <c r="Y1477" s="6">
        <v>160.70353470694508</v>
      </c>
      <c r="Z1477" s="6" t="str">
        <v>Cluster2</v>
      </c>
      <c r="AA1477" s="6">
        <v>55.163300614478565</v>
      </c>
    </row>
    <row r="1478" spans="3:27" ht="16.5" customHeight="1">
      <c r="C1478" s="7">
        <v>1472</v>
      </c>
      <c r="D1478" s="6">
        <v>199</v>
      </c>
      <c r="E1478" s="6">
        <v>197</v>
      </c>
      <c r="F1478" s="6">
        <v>200</v>
      </c>
      <c r="U1478" s="5539">
        <v>1472</v>
      </c>
      <c r="V1478" s="6">
        <v>245.89839745396915</v>
      </c>
      <c r="W1478" s="6">
        <v>55.163300614478565</v>
      </c>
      <c r="X1478" s="6">
        <v>240.30037253226254</v>
      </c>
      <c r="Y1478" s="6">
        <v>160.70353470694508</v>
      </c>
      <c r="Z1478" s="6" t="str">
        <v>Cluster2</v>
      </c>
      <c r="AA1478" s="6">
        <v>55.163300614478565</v>
      </c>
    </row>
    <row r="1479" spans="3:27" ht="16.5" customHeight="1">
      <c r="C1479" s="7">
        <v>1473</v>
      </c>
      <c r="D1479" s="6">
        <v>198</v>
      </c>
      <c r="E1479" s="6">
        <v>198</v>
      </c>
      <c r="F1479" s="6">
        <v>200</v>
      </c>
      <c r="U1479" s="5539">
        <v>1473</v>
      </c>
      <c r="V1479" s="6">
        <v>246.59745464289247</v>
      </c>
      <c r="W1479" s="6">
        <v>55.089343409608631</v>
      </c>
      <c r="X1479" s="6">
        <v>239.69706504338683</v>
      </c>
      <c r="Y1479" s="6">
        <v>160.38287227176218</v>
      </c>
      <c r="Z1479" s="6" t="str">
        <v>Cluster2</v>
      </c>
      <c r="AA1479" s="6">
        <v>55.089343409608631</v>
      </c>
    </row>
    <row r="1480" spans="3:27" ht="16.5" customHeight="1">
      <c r="C1480" s="7">
        <v>1474</v>
      </c>
      <c r="D1480" s="6">
        <v>197</v>
      </c>
      <c r="E1480" s="6">
        <v>197</v>
      </c>
      <c r="F1480" s="6">
        <v>199</v>
      </c>
      <c r="U1480" s="5539">
        <v>1474</v>
      </c>
      <c r="V1480" s="6">
        <v>245.17116161107933</v>
      </c>
      <c r="W1480" s="6">
        <v>56.820011658363228</v>
      </c>
      <c r="X1480" s="6">
        <v>238.12979040731597</v>
      </c>
      <c r="Y1480" s="6">
        <v>158.78633270532902</v>
      </c>
      <c r="Z1480" s="6" t="str">
        <v>Cluster2</v>
      </c>
      <c r="AA1480" s="6">
        <v>56.820011658363228</v>
      </c>
    </row>
    <row r="1481" spans="3:27" ht="16.5" customHeight="1">
      <c r="C1481" s="7">
        <v>1475</v>
      </c>
      <c r="D1481" s="6">
        <v>197</v>
      </c>
      <c r="E1481" s="6">
        <v>198</v>
      </c>
      <c r="F1481" s="6">
        <v>200</v>
      </c>
      <c r="U1481" s="5539">
        <v>1475</v>
      </c>
      <c r="V1481" s="6">
        <v>246.58517309664381</v>
      </c>
      <c r="W1481" s="6">
        <v>55.640819400829983</v>
      </c>
      <c r="X1481" s="6">
        <v>238.87897374862982</v>
      </c>
      <c r="Y1481" s="6">
        <v>159.56522111746233</v>
      </c>
      <c r="Z1481" s="6" t="str">
        <v>Cluster2</v>
      </c>
      <c r="AA1481" s="6">
        <v>55.640819400829983</v>
      </c>
    </row>
    <row r="1482" spans="3:27" ht="16.5" customHeight="1">
      <c r="C1482" s="7">
        <v>1476</v>
      </c>
      <c r="D1482" s="6">
        <v>196</v>
      </c>
      <c r="E1482" s="6">
        <v>197</v>
      </c>
      <c r="F1482" s="6">
        <v>199</v>
      </c>
      <c r="U1482" s="5539">
        <v>1476</v>
      </c>
      <c r="V1482" s="6">
        <v>245.16288756758101</v>
      </c>
      <c r="W1482" s="6">
        <v>57.372282080727111</v>
      </c>
      <c r="X1482" s="6">
        <v>237.31051006691041</v>
      </c>
      <c r="Y1482" s="6">
        <v>157.96674816597226</v>
      </c>
      <c r="Z1482" s="6" t="str">
        <v>Cluster2</v>
      </c>
      <c r="AA1482" s="6">
        <v>57.372282080727111</v>
      </c>
    </row>
    <row r="1483" spans="3:27" ht="16.5" customHeight="1">
      <c r="C1483" s="7">
        <v>1477</v>
      </c>
      <c r="D1483" s="6">
        <v>193</v>
      </c>
      <c r="E1483" s="6">
        <v>197</v>
      </c>
      <c r="F1483" s="6">
        <v>198</v>
      </c>
      <c r="U1483" s="5539">
        <v>1477</v>
      </c>
      <c r="V1483" s="6">
        <v>244.46607333231037</v>
      </c>
      <c r="W1483" s="6">
        <v>59.667141439972731</v>
      </c>
      <c r="X1483" s="6">
        <v>234.32517435668368</v>
      </c>
      <c r="Y1483" s="6">
        <v>155.24613033810891</v>
      </c>
      <c r="Z1483" s="6" t="str">
        <v>Cluster2</v>
      </c>
      <c r="AA1483" s="6">
        <v>59.667141439972731</v>
      </c>
    </row>
    <row r="1484" spans="3:27" ht="16.5" customHeight="1">
      <c r="C1484" s="7">
        <v>1478</v>
      </c>
      <c r="D1484" s="6">
        <v>197</v>
      </c>
      <c r="E1484" s="6">
        <v>203</v>
      </c>
      <c r="F1484" s="6">
        <v>203</v>
      </c>
      <c r="U1484" s="5539">
        <v>1478</v>
      </c>
      <c r="V1484" s="6">
        <v>252.26370038033403</v>
      </c>
      <c r="W1484" s="6">
        <v>51.045312737434138</v>
      </c>
      <c r="X1484" s="6">
        <v>241.63015300964946</v>
      </c>
      <c r="Y1484" s="6">
        <v>162.99764402118177</v>
      </c>
      <c r="Z1484" s="6" t="str">
        <v>Cluster2</v>
      </c>
      <c r="AA1484" s="6">
        <v>51.045312737434138</v>
      </c>
    </row>
    <row r="1485" spans="3:27" ht="16.5" customHeight="1">
      <c r="C1485" s="7">
        <v>1479</v>
      </c>
      <c r="D1485" s="6">
        <v>197</v>
      </c>
      <c r="E1485" s="6">
        <v>203</v>
      </c>
      <c r="F1485" s="6">
        <v>203</v>
      </c>
      <c r="U1485" s="5539">
        <v>1479</v>
      </c>
      <c r="V1485" s="6">
        <v>252.26370038033403</v>
      </c>
      <c r="W1485" s="6">
        <v>51.045312737434138</v>
      </c>
      <c r="X1485" s="6">
        <v>241.63015300964946</v>
      </c>
      <c r="Y1485" s="6">
        <v>162.99764402118177</v>
      </c>
      <c r="Z1485" s="6" t="str">
        <v>Cluster2</v>
      </c>
      <c r="AA1485" s="6">
        <v>51.045312737434138</v>
      </c>
    </row>
    <row r="1486" spans="3:27" ht="16.5" customHeight="1">
      <c r="C1486" s="7">
        <v>1480</v>
      </c>
      <c r="D1486" s="6">
        <v>186</v>
      </c>
      <c r="E1486" s="6">
        <v>197</v>
      </c>
      <c r="F1486" s="6">
        <v>193</v>
      </c>
      <c r="U1486" s="5539">
        <v>1480</v>
      </c>
      <c r="V1486" s="6">
        <v>241.16014434966718</v>
      </c>
      <c r="W1486" s="6">
        <v>66.832571696753959</v>
      </c>
      <c r="X1486" s="6">
        <v>225.94796793150334</v>
      </c>
      <c r="Y1486" s="6">
        <v>148.27523630765188</v>
      </c>
      <c r="Z1486" s="6" t="str">
        <v>Cluster2</v>
      </c>
      <c r="AA1486" s="6">
        <v>66.832571696753959</v>
      </c>
    </row>
    <row r="1487" spans="3:27" ht="16.5" customHeight="1">
      <c r="C1487" s="7">
        <v>1481</v>
      </c>
      <c r="D1487" s="6">
        <v>190</v>
      </c>
      <c r="E1487" s="6">
        <v>206</v>
      </c>
      <c r="F1487" s="6">
        <v>196</v>
      </c>
      <c r="U1487" s="5539">
        <v>1481</v>
      </c>
      <c r="V1487" s="6">
        <v>249.69687540482994</v>
      </c>
      <c r="W1487" s="6">
        <v>58.199481858435576</v>
      </c>
      <c r="X1487" s="6">
        <v>232.98123935510745</v>
      </c>
      <c r="Y1487" s="6">
        <v>157.18054553481946</v>
      </c>
      <c r="Z1487" s="6" t="str">
        <v>Cluster2</v>
      </c>
      <c r="AA1487" s="6">
        <v>58.199481858435576</v>
      </c>
    </row>
    <row r="1488" spans="3:27" ht="16.5" customHeight="1">
      <c r="C1488" s="7">
        <v>1482</v>
      </c>
      <c r="D1488" s="6">
        <v>178</v>
      </c>
      <c r="E1488" s="6">
        <v>211</v>
      </c>
      <c r="F1488" s="6">
        <v>192</v>
      </c>
      <c r="U1488" s="5539">
        <v>1482</v>
      </c>
      <c r="V1488" s="6">
        <v>251.28371798225612</v>
      </c>
      <c r="W1488" s="6">
        <v>67.256529319326987</v>
      </c>
      <c r="X1488" s="6">
        <v>222.63413642152102</v>
      </c>
      <c r="Y1488" s="6">
        <v>149.99473865264122</v>
      </c>
      <c r="Z1488" s="6" t="str">
        <v>Cluster2</v>
      </c>
      <c r="AA1488" s="6">
        <v>67.256529319326987</v>
      </c>
    </row>
    <row r="1489" spans="3:27" ht="16.5" customHeight="1">
      <c r="C1489" s="7">
        <v>1483</v>
      </c>
      <c r="D1489" s="6">
        <v>101</v>
      </c>
      <c r="E1489" s="6">
        <v>165</v>
      </c>
      <c r="F1489" s="6">
        <v>131</v>
      </c>
      <c r="U1489" s="5539">
        <v>1483</v>
      </c>
      <c r="V1489" s="6">
        <v>199.96978816388582</v>
      </c>
      <c r="W1489" s="6">
        <v>175.35265074270103</v>
      </c>
      <c r="X1489" s="6">
        <v>116.70736269883942</v>
      </c>
      <c r="Y1489" s="6">
        <v>63.881674571039483</v>
      </c>
      <c r="Z1489" s="6" t="str">
        <v>Cluster4</v>
      </c>
      <c r="AA1489" s="6">
        <v>63.881674571039483</v>
      </c>
    </row>
    <row r="1490" spans="3:27" ht="16.5" customHeight="1">
      <c r="C1490" s="7">
        <v>1484</v>
      </c>
      <c r="D1490" s="6">
        <v>34</v>
      </c>
      <c r="E1490" s="6">
        <v>121</v>
      </c>
      <c r="F1490" s="6">
        <v>78</v>
      </c>
      <c r="U1490" s="5539">
        <v>1484</v>
      </c>
      <c r="V1490" s="6">
        <v>195.41148856222969</v>
      </c>
      <c r="W1490" s="6">
        <v>271.19997001830427</v>
      </c>
      <c r="X1490" s="6">
        <v>40.86301911820383</v>
      </c>
      <c r="Y1490" s="6">
        <v>84.517356590716631</v>
      </c>
      <c r="Z1490" s="6" t="str">
        <v>Cluster3</v>
      </c>
      <c r="AA1490" s="6">
        <v>40.86301911820383</v>
      </c>
    </row>
    <row r="1491" spans="3:27" ht="16.5" customHeight="1">
      <c r="C1491" s="7">
        <v>1485</v>
      </c>
      <c r="D1491" s="6">
        <v>12</v>
      </c>
      <c r="E1491" s="6">
        <v>116</v>
      </c>
      <c r="F1491" s="6">
        <v>63</v>
      </c>
      <c r="U1491" s="5539">
        <v>1485</v>
      </c>
      <c r="V1491" s="6">
        <v>208.52711190078369</v>
      </c>
      <c r="W1491" s="6">
        <v>297.56992186468193</v>
      </c>
      <c r="X1491" s="6">
        <v>32.759637560167306</v>
      </c>
      <c r="Y1491" s="6">
        <v>107.7631843212525</v>
      </c>
      <c r="Z1491" s="6" t="str">
        <v>Cluster3</v>
      </c>
      <c r="AA1491" s="6">
        <v>32.759637560167306</v>
      </c>
    </row>
    <row r="1492" spans="3:27" ht="16.5" customHeight="1">
      <c r="C1492" s="7">
        <v>1486</v>
      </c>
      <c r="D1492" s="6">
        <v>12</v>
      </c>
      <c r="E1492" s="6">
        <v>130</v>
      </c>
      <c r="F1492" s="6">
        <v>69</v>
      </c>
      <c r="U1492" s="5539">
        <v>1486</v>
      </c>
      <c r="V1492" s="6">
        <v>216.30157077408273</v>
      </c>
      <c r="W1492" s="6">
        <v>289.00939209926059</v>
      </c>
      <c r="X1492" s="6">
        <v>18.996281518959997</v>
      </c>
      <c r="Y1492" s="6">
        <v>103.43031732658463</v>
      </c>
      <c r="Z1492" s="6" t="str">
        <v>Cluster3</v>
      </c>
      <c r="AA1492" s="6">
        <v>18.996281518959997</v>
      </c>
    </row>
    <row r="1493" spans="3:27" ht="16.5" customHeight="1">
      <c r="C1493" s="7">
        <v>1487</v>
      </c>
      <c r="D1493" s="6">
        <v>1</v>
      </c>
      <c r="E1493" s="6">
        <v>128</v>
      </c>
      <c r="F1493" s="6">
        <v>61</v>
      </c>
      <c r="U1493" s="5539">
        <v>1487</v>
      </c>
      <c r="V1493" s="6">
        <v>223.3808139603986</v>
      </c>
      <c r="W1493" s="6">
        <v>302.46278038603509</v>
      </c>
      <c r="X1493" s="6">
        <v>21.137923383301455</v>
      </c>
      <c r="Y1493" s="6">
        <v>115.88078407504045</v>
      </c>
      <c r="Z1493" s="6" t="str">
        <v>Cluster3</v>
      </c>
      <c r="AA1493" s="6">
        <v>21.137923383301455</v>
      </c>
    </row>
    <row r="1494" spans="3:27" ht="16.5" customHeight="1">
      <c r="C1494" s="7">
        <v>1488</v>
      </c>
      <c r="D1494" s="6">
        <v>0</v>
      </c>
      <c r="E1494" s="6">
        <v>132</v>
      </c>
      <c r="F1494" s="6">
        <v>63</v>
      </c>
      <c r="U1494" s="5539">
        <v>1488</v>
      </c>
      <c r="V1494" s="6">
        <v>226.47805375678215</v>
      </c>
      <c r="W1494" s="6">
        <v>300.74762618393567</v>
      </c>
      <c r="X1494" s="6">
        <v>16.789658669698017</v>
      </c>
      <c r="Y1494" s="6">
        <v>115.27342286886625</v>
      </c>
      <c r="Z1494" s="6" t="str">
        <v>Cluster3</v>
      </c>
      <c r="AA1494" s="6">
        <v>16.789658669698017</v>
      </c>
    </row>
    <row r="1495" spans="3:27" ht="16.5" customHeight="1">
      <c r="C1495" s="7">
        <v>1489</v>
      </c>
      <c r="D1495" s="6">
        <v>0</v>
      </c>
      <c r="E1495" s="6">
        <v>134</v>
      </c>
      <c r="F1495" s="6">
        <v>65</v>
      </c>
      <c r="U1495" s="5539">
        <v>1489</v>
      </c>
      <c r="V1495" s="6">
        <v>227.77841654601858</v>
      </c>
      <c r="W1495" s="6">
        <v>298.97141798631986</v>
      </c>
      <c r="X1495" s="6">
        <v>14.022363487574319</v>
      </c>
      <c r="Y1495" s="6">
        <v>113.946841520153</v>
      </c>
      <c r="Z1495" s="6" t="str">
        <v>Cluster3</v>
      </c>
      <c r="AA1495" s="6">
        <v>14.022363487574319</v>
      </c>
    </row>
    <row r="1496" spans="3:27" ht="16.5" customHeight="1">
      <c r="C1496" s="7">
        <v>1490</v>
      </c>
      <c r="D1496" s="6">
        <v>0</v>
      </c>
      <c r="E1496" s="6">
        <v>132</v>
      </c>
      <c r="F1496" s="6">
        <v>63</v>
      </c>
      <c r="U1496" s="5539">
        <v>1490</v>
      </c>
      <c r="V1496" s="6">
        <v>226.47805375678215</v>
      </c>
      <c r="W1496" s="6">
        <v>300.74762618393567</v>
      </c>
      <c r="X1496" s="6">
        <v>16.789658669698017</v>
      </c>
      <c r="Y1496" s="6">
        <v>115.27342286886625</v>
      </c>
      <c r="Z1496" s="6" t="str">
        <v>Cluster3</v>
      </c>
      <c r="AA1496" s="6">
        <v>16.789658669698017</v>
      </c>
    </row>
    <row r="1497" spans="3:27" ht="16.5" customHeight="1">
      <c r="C1497" s="7">
        <v>1491</v>
      </c>
      <c r="D1497" s="6">
        <v>3</v>
      </c>
      <c r="E1497" s="6">
        <v>130</v>
      </c>
      <c r="F1497" s="6">
        <v>63</v>
      </c>
      <c r="U1497" s="5539">
        <v>1491</v>
      </c>
      <c r="V1497" s="6">
        <v>222.92554888766131</v>
      </c>
      <c r="W1497" s="6">
        <v>299.14942350561432</v>
      </c>
      <c r="X1497" s="6">
        <v>18.400642024698513</v>
      </c>
      <c r="Y1497" s="6">
        <v>113.32029229626983</v>
      </c>
      <c r="Z1497" s="6" t="str">
        <v>Cluster3</v>
      </c>
      <c r="AA1497" s="6">
        <v>18.400642024698513</v>
      </c>
    </row>
    <row r="1498" spans="3:27" ht="16.5" customHeight="1">
      <c r="C1498" s="7">
        <v>1492</v>
      </c>
      <c r="D1498" s="6">
        <v>4</v>
      </c>
      <c r="E1498" s="6">
        <v>128</v>
      </c>
      <c r="F1498" s="6">
        <v>65</v>
      </c>
      <c r="U1498" s="5539">
        <v>1492</v>
      </c>
      <c r="V1498" s="6">
        <v>221.42085800160973</v>
      </c>
      <c r="W1498" s="6">
        <v>297.9546319318228</v>
      </c>
      <c r="X1498" s="6">
        <v>19.315930930991787</v>
      </c>
      <c r="Y1498" s="6">
        <v>110.90731685359138</v>
      </c>
      <c r="Z1498" s="6" t="str">
        <v>Cluster3</v>
      </c>
      <c r="AA1498" s="6">
        <v>19.315930930991787</v>
      </c>
    </row>
    <row r="1499" spans="3:27" ht="16.5" customHeight="1">
      <c r="C1499" s="7">
        <v>1493</v>
      </c>
      <c r="D1499" s="6">
        <v>4</v>
      </c>
      <c r="E1499" s="6">
        <v>130</v>
      </c>
      <c r="F1499" s="6">
        <v>66</v>
      </c>
      <c r="U1499" s="5539">
        <v>1493</v>
      </c>
      <c r="V1499" s="6">
        <v>222.55984650138416</v>
      </c>
      <c r="W1499" s="6">
        <v>296.70714643346855</v>
      </c>
      <c r="X1499" s="6">
        <v>17.099855262009932</v>
      </c>
      <c r="Y1499" s="6">
        <v>110.30430112479721</v>
      </c>
      <c r="Z1499" s="6" t="str">
        <v>Cluster3</v>
      </c>
      <c r="AA1499" s="6">
        <v>17.099855262009932</v>
      </c>
    </row>
    <row r="1500" spans="3:27" ht="16.5" customHeight="1">
      <c r="C1500" s="7">
        <v>1494</v>
      </c>
      <c r="D1500" s="6">
        <v>1</v>
      </c>
      <c r="E1500" s="6">
        <v>132</v>
      </c>
      <c r="F1500" s="6">
        <v>66</v>
      </c>
      <c r="U1500" s="5539">
        <v>1494</v>
      </c>
      <c r="V1500" s="6">
        <v>226.10482914195907</v>
      </c>
      <c r="W1500" s="6">
        <v>298.30837704667738</v>
      </c>
      <c r="X1500" s="6">
        <v>15.156320836718706</v>
      </c>
      <c r="Y1500" s="6">
        <v>112.28317870644008</v>
      </c>
      <c r="Z1500" s="6" t="str">
        <v>Cluster3</v>
      </c>
      <c r="AA1500" s="6">
        <v>15.156320836718706</v>
      </c>
    </row>
    <row r="1501" spans="3:27" ht="16.5" customHeight="1">
      <c r="C1501" s="7">
        <v>1495</v>
      </c>
      <c r="D1501" s="6">
        <v>0</v>
      </c>
      <c r="E1501" s="6">
        <v>132</v>
      </c>
      <c r="F1501" s="6">
        <v>66</v>
      </c>
      <c r="U1501" s="5539">
        <v>1495</v>
      </c>
      <c r="V1501" s="6">
        <v>226.96109075359789</v>
      </c>
      <c r="W1501" s="6">
        <v>299.07014702660751</v>
      </c>
      <c r="X1501" s="6">
        <v>15.237951636965844</v>
      </c>
      <c r="Y1501" s="6">
        <v>112.87119336901965</v>
      </c>
      <c r="Z1501" s="6" t="str">
        <v>Cluster3</v>
      </c>
      <c r="AA1501" s="6">
        <v>15.237951636965844</v>
      </c>
    </row>
    <row r="1502" spans="3:27" ht="16.5" customHeight="1">
      <c r="C1502" s="7">
        <v>1496</v>
      </c>
      <c r="D1502" s="6">
        <v>0</v>
      </c>
      <c r="E1502" s="6">
        <v>130</v>
      </c>
      <c r="F1502" s="6">
        <v>64</v>
      </c>
      <c r="U1502" s="5539">
        <v>1496</v>
      </c>
      <c r="V1502" s="6">
        <v>225.66488097466839</v>
      </c>
      <c r="W1502" s="6">
        <v>300.85242017480618</v>
      </c>
      <c r="X1502" s="6">
        <v>17.929337147753635</v>
      </c>
      <c r="Y1502" s="6">
        <v>114.22777954609909</v>
      </c>
      <c r="Z1502" s="6" t="str">
        <v>Cluster3</v>
      </c>
      <c r="AA1502" s="6">
        <v>17.929337147753635</v>
      </c>
    </row>
    <row r="1503" spans="3:27" ht="16.5" customHeight="1">
      <c r="C1503" s="7">
        <v>1497</v>
      </c>
      <c r="D1503" s="6">
        <v>0</v>
      </c>
      <c r="E1503" s="6">
        <v>129</v>
      </c>
      <c r="F1503" s="6">
        <v>64</v>
      </c>
      <c r="U1503" s="5539">
        <v>1497</v>
      </c>
      <c r="V1503" s="6">
        <v>225.18503212721848</v>
      </c>
      <c r="W1503" s="6">
        <v>301.18996950216263</v>
      </c>
      <c r="X1503" s="6">
        <v>18.802347940438736</v>
      </c>
      <c r="Y1503" s="6">
        <v>114.11984946240685</v>
      </c>
      <c r="Z1503" s="6" t="str">
        <v>Cluster3</v>
      </c>
      <c r="AA1503" s="6">
        <v>18.802347940438736</v>
      </c>
    </row>
    <row r="1504" spans="3:27" ht="16.5" customHeight="1">
      <c r="C1504" s="7">
        <v>1498</v>
      </c>
      <c r="D1504" s="6">
        <v>4</v>
      </c>
      <c r="E1504" s="6">
        <v>126</v>
      </c>
      <c r="F1504" s="6">
        <v>65</v>
      </c>
      <c r="U1504" s="5539">
        <v>1498</v>
      </c>
      <c r="V1504" s="6">
        <v>220.46432077735247</v>
      </c>
      <c r="W1504" s="6">
        <v>298.6526422065927</v>
      </c>
      <c r="X1504" s="6">
        <v>21.148037799329039</v>
      </c>
      <c r="Y1504" s="6">
        <v>110.73004007153291</v>
      </c>
      <c r="Z1504" s="6" t="str">
        <v>Cluster3</v>
      </c>
      <c r="AA1504" s="6">
        <v>21.148037799329039</v>
      </c>
    </row>
    <row r="1505" spans="3:27" ht="16.5" customHeight="1">
      <c r="C1505" s="7">
        <v>1499</v>
      </c>
      <c r="D1505" s="6">
        <v>8</v>
      </c>
      <c r="E1505" s="6">
        <v>126</v>
      </c>
      <c r="F1505" s="6">
        <v>66</v>
      </c>
      <c r="U1505" s="5539">
        <v>1499</v>
      </c>
      <c r="V1505" s="6">
        <v>217.19059420478317</v>
      </c>
      <c r="W1505" s="6">
        <v>295.09955380213285</v>
      </c>
      <c r="X1505" s="6">
        <v>21.604380224942165</v>
      </c>
      <c r="Y1505" s="6">
        <v>107.67952564574948</v>
      </c>
      <c r="Z1505" s="6" t="str">
        <v>Cluster3</v>
      </c>
      <c r="AA1505" s="6">
        <v>21.604380224942165</v>
      </c>
    </row>
    <row r="1506" spans="3:27" ht="16.5" customHeight="1">
      <c r="C1506" s="7">
        <v>1500</v>
      </c>
      <c r="D1506" s="6">
        <v>11</v>
      </c>
      <c r="E1506" s="6">
        <v>126</v>
      </c>
      <c r="F1506" s="6">
        <v>69</v>
      </c>
      <c r="U1506" s="5539">
        <v>1500</v>
      </c>
      <c r="V1506" s="6">
        <v>215.17191552194868</v>
      </c>
      <c r="W1506" s="6">
        <v>291.17755710662226</v>
      </c>
      <c r="X1506" s="6">
        <v>21.945579290475493</v>
      </c>
      <c r="Y1506" s="6">
        <v>103.54536348655596</v>
      </c>
      <c r="Z1506" s="6" t="str">
        <v>Cluster3</v>
      </c>
      <c r="AA1506" s="6">
        <v>21.945579290475493</v>
      </c>
    </row>
    <row r="1507" spans="3:27" ht="16.5" customHeight="1">
      <c r="C1507" s="7">
        <v>1501</v>
      </c>
      <c r="D1507" s="6">
        <v>171</v>
      </c>
      <c r="E1507" s="6">
        <v>19</v>
      </c>
      <c r="F1507" s="6">
        <v>31</v>
      </c>
      <c r="U1507" s="5539">
        <v>1501</v>
      </c>
      <c r="V1507" s="6">
        <v>23.777457692055837</v>
      </c>
      <c r="W1507" s="6">
        <v>297.86468165437532</v>
      </c>
      <c r="X1507" s="6">
        <v>215.41893640590197</v>
      </c>
      <c r="Y1507" s="6">
        <v>190.00934990397096</v>
      </c>
      <c r="Z1507" s="6" t="str">
        <v>Cluster1</v>
      </c>
      <c r="AA1507" s="6">
        <v>23.777457692055837</v>
      </c>
    </row>
    <row r="1508" spans="3:27" ht="16.5" customHeight="1">
      <c r="C1508" s="7">
        <v>1502</v>
      </c>
      <c r="D1508" s="6">
        <v>179</v>
      </c>
      <c r="E1508" s="6">
        <v>22</v>
      </c>
      <c r="F1508" s="6">
        <v>33</v>
      </c>
      <c r="U1508" s="5539">
        <v>1502</v>
      </c>
      <c r="V1508" s="6">
        <v>16.274577666927062</v>
      </c>
      <c r="W1508" s="6">
        <v>292.93412822768431</v>
      </c>
      <c r="X1508" s="6">
        <v>219.69100157718697</v>
      </c>
      <c r="Y1508" s="6">
        <v>191.73149643488358</v>
      </c>
      <c r="Z1508" s="6" t="str">
        <v>Cluster1</v>
      </c>
      <c r="AA1508" s="6">
        <v>16.274577666927062</v>
      </c>
    </row>
    <row r="1509" spans="3:27" ht="16.5" customHeight="1">
      <c r="C1509" s="7">
        <v>1503</v>
      </c>
      <c r="D1509" s="6">
        <v>186</v>
      </c>
      <c r="E1509" s="6">
        <v>16</v>
      </c>
      <c r="F1509" s="6">
        <v>25</v>
      </c>
      <c r="U1509" s="5539">
        <v>1503</v>
      </c>
      <c r="V1509" s="6">
        <v>10.44739079106151</v>
      </c>
      <c r="W1509" s="6">
        <v>301.6113622183197</v>
      </c>
      <c r="X1509" s="6">
        <v>230.24703676558164</v>
      </c>
      <c r="Y1509" s="6">
        <v>203.93581511753132</v>
      </c>
      <c r="Z1509" s="6" t="str">
        <v>Cluster1</v>
      </c>
      <c r="AA1509" s="6">
        <v>10.44739079106151</v>
      </c>
    </row>
    <row r="1510" spans="3:27" ht="16.5" customHeight="1">
      <c r="C1510" s="7">
        <v>1504</v>
      </c>
      <c r="D1510" s="6">
        <v>189</v>
      </c>
      <c r="E1510" s="6">
        <v>15</v>
      </c>
      <c r="F1510" s="6">
        <v>24</v>
      </c>
      <c r="U1510" s="5539">
        <v>1504</v>
      </c>
      <c r="V1510" s="6">
        <v>9.2720011173508841</v>
      </c>
      <c r="W1510" s="6">
        <v>302.61003235446316</v>
      </c>
      <c r="X1510" s="6">
        <v>233.41998113531301</v>
      </c>
      <c r="Y1510" s="6">
        <v>206.83489583487096</v>
      </c>
      <c r="Z1510" s="6" t="str">
        <v>Cluster1</v>
      </c>
      <c r="AA1510" s="6">
        <v>9.2720011173508841</v>
      </c>
    </row>
    <row r="1511" spans="3:27" ht="16.5" customHeight="1">
      <c r="C1511" s="7">
        <v>1505</v>
      </c>
      <c r="D1511" s="6">
        <v>188</v>
      </c>
      <c r="E1511" s="6">
        <v>18</v>
      </c>
      <c r="F1511" s="6">
        <v>21</v>
      </c>
      <c r="U1511" s="5539">
        <v>1505</v>
      </c>
      <c r="V1511" s="6">
        <v>10.094776391284533</v>
      </c>
      <c r="W1511" s="6">
        <v>302.69195811846794</v>
      </c>
      <c r="X1511" s="6">
        <v>231.60065780908911</v>
      </c>
      <c r="Y1511" s="6">
        <v>206.71976361885058</v>
      </c>
      <c r="Z1511" s="6" t="str">
        <v>Cluster1</v>
      </c>
      <c r="AA1511" s="6">
        <v>10.094776391284533</v>
      </c>
    </row>
    <row r="1512" spans="3:27" ht="16.5" customHeight="1">
      <c r="C1512" s="7">
        <v>1506</v>
      </c>
      <c r="D1512" s="6">
        <v>184</v>
      </c>
      <c r="E1512" s="6">
        <v>18</v>
      </c>
      <c r="F1512" s="6">
        <v>20</v>
      </c>
      <c r="U1512" s="5539">
        <v>1506</v>
      </c>
      <c r="V1512" s="6">
        <v>13.589224966222593</v>
      </c>
      <c r="W1512" s="6">
        <v>303.94419808963869</v>
      </c>
      <c r="X1512" s="6">
        <v>228.62492199115295</v>
      </c>
      <c r="Y1512" s="6">
        <v>205.05931386207047</v>
      </c>
      <c r="Z1512" s="6" t="str">
        <v>Cluster1</v>
      </c>
      <c r="AA1512" s="6">
        <v>13.589224966222593</v>
      </c>
    </row>
    <row r="1513" spans="3:27" ht="16.5" customHeight="1">
      <c r="C1513" s="7">
        <v>1507</v>
      </c>
      <c r="D1513" s="6">
        <v>184</v>
      </c>
      <c r="E1513" s="6">
        <v>19</v>
      </c>
      <c r="F1513" s="6">
        <v>25</v>
      </c>
      <c r="U1513" s="5539">
        <v>1507</v>
      </c>
      <c r="V1513" s="6">
        <v>11.137922488616129</v>
      </c>
      <c r="W1513" s="6">
        <v>299.76638714297485</v>
      </c>
      <c r="X1513" s="6">
        <v>226.96356245960388</v>
      </c>
      <c r="Y1513" s="6">
        <v>201.2921795997795</v>
      </c>
      <c r="Z1513" s="6" t="str">
        <v>Cluster1</v>
      </c>
      <c r="AA1513" s="6">
        <v>11.137922488616129</v>
      </c>
    </row>
    <row r="1514" spans="3:27" ht="16.5" customHeight="1">
      <c r="C1514" s="7">
        <v>1508</v>
      </c>
      <c r="D1514" s="6">
        <v>182</v>
      </c>
      <c r="E1514" s="6">
        <v>18</v>
      </c>
      <c r="F1514" s="6">
        <v>25</v>
      </c>
      <c r="U1514" s="5539">
        <v>1508</v>
      </c>
      <c r="V1514" s="6">
        <v>13.251392971472058</v>
      </c>
      <c r="W1514" s="6">
        <v>300.77439371897231</v>
      </c>
      <c r="X1514" s="6">
        <v>225.92363324681182</v>
      </c>
      <c r="Y1514" s="6">
        <v>200.62573148419574</v>
      </c>
      <c r="Z1514" s="6" t="str">
        <v>Cluster1</v>
      </c>
      <c r="AA1514" s="6">
        <v>13.251392971472058</v>
      </c>
    </row>
    <row r="1515" spans="3:27" ht="16.5" customHeight="1">
      <c r="C1515" s="7">
        <v>1509</v>
      </c>
      <c r="D1515" s="6">
        <v>182</v>
      </c>
      <c r="E1515" s="6">
        <v>18</v>
      </c>
      <c r="F1515" s="6">
        <v>27</v>
      </c>
      <c r="U1515" s="5539">
        <v>1509</v>
      </c>
      <c r="V1515" s="6">
        <v>12.946737198474905</v>
      </c>
      <c r="W1515" s="6">
        <v>299.400147030433</v>
      </c>
      <c r="X1515" s="6">
        <v>225.50910494701455</v>
      </c>
      <c r="Y1515" s="6">
        <v>199.32715231162911</v>
      </c>
      <c r="Z1515" s="6" t="str">
        <v>Cluster1</v>
      </c>
      <c r="AA1515" s="6">
        <v>12.946737198474905</v>
      </c>
    </row>
    <row r="1516" spans="3:27" ht="16.5" customHeight="1">
      <c r="C1516" s="7">
        <v>1510</v>
      </c>
      <c r="D1516" s="6">
        <v>181</v>
      </c>
      <c r="E1516" s="6">
        <v>17</v>
      </c>
      <c r="F1516" s="6">
        <v>26</v>
      </c>
      <c r="U1516" s="5539">
        <v>1510</v>
      </c>
      <c r="V1516" s="6">
        <v>14.290271287100964</v>
      </c>
      <c r="W1516" s="6">
        <v>300.95203273844101</v>
      </c>
      <c r="X1516" s="6">
        <v>225.48496735485989</v>
      </c>
      <c r="Y1516" s="6">
        <v>199.89934313181331</v>
      </c>
      <c r="Z1516" s="6" t="str">
        <v>Cluster1</v>
      </c>
      <c r="AA1516" s="6">
        <v>14.290271287100964</v>
      </c>
    </row>
    <row r="1517" spans="3:27" ht="16.5" customHeight="1">
      <c r="C1517" s="7">
        <v>1511</v>
      </c>
      <c r="D1517" s="6">
        <v>180</v>
      </c>
      <c r="E1517" s="6">
        <v>16</v>
      </c>
      <c r="F1517" s="6">
        <v>23</v>
      </c>
      <c r="U1517" s="5539">
        <v>1511</v>
      </c>
      <c r="V1517" s="6">
        <v>16.210709868155554</v>
      </c>
      <c r="W1517" s="6">
        <v>303.87923892909311</v>
      </c>
      <c r="X1517" s="6">
        <v>225.90643248362176</v>
      </c>
      <c r="Y1517" s="6">
        <v>201.7958166199258</v>
      </c>
      <c r="Z1517" s="6" t="str">
        <v>Cluster1</v>
      </c>
      <c r="AA1517" s="6">
        <v>16.210709868155554</v>
      </c>
    </row>
    <row r="1518" spans="3:27" ht="16.5" customHeight="1">
      <c r="C1518" s="7">
        <v>1512</v>
      </c>
      <c r="D1518" s="6">
        <v>180</v>
      </c>
      <c r="E1518" s="6">
        <v>16</v>
      </c>
      <c r="F1518" s="6">
        <v>23</v>
      </c>
      <c r="U1518" s="5539">
        <v>1512</v>
      </c>
      <c r="V1518" s="6">
        <v>16.210709868155554</v>
      </c>
      <c r="W1518" s="6">
        <v>303.87923892909311</v>
      </c>
      <c r="X1518" s="6">
        <v>225.90643248362176</v>
      </c>
      <c r="Y1518" s="6">
        <v>201.7958166199258</v>
      </c>
      <c r="Z1518" s="6" t="str">
        <v>Cluster1</v>
      </c>
      <c r="AA1518" s="6">
        <v>16.210709868155554</v>
      </c>
    </row>
    <row r="1519" spans="3:27" ht="16.5" customHeight="1">
      <c r="C1519" s="7">
        <v>1513</v>
      </c>
      <c r="D1519" s="6">
        <v>182</v>
      </c>
      <c r="E1519" s="6">
        <v>17</v>
      </c>
      <c r="F1519" s="6">
        <v>23</v>
      </c>
      <c r="U1519" s="5539">
        <v>1513</v>
      </c>
      <c r="V1519" s="6">
        <v>14.115275984108768</v>
      </c>
      <c r="W1519" s="6">
        <v>302.86175525454075</v>
      </c>
      <c r="X1519" s="6">
        <v>226.92000101884307</v>
      </c>
      <c r="Y1519" s="6">
        <v>202.42877522665597</v>
      </c>
      <c r="Z1519" s="6" t="str">
        <v>Cluster1</v>
      </c>
      <c r="AA1519" s="6">
        <v>14.115275984108768</v>
      </c>
    </row>
    <row r="1520" spans="3:27" ht="16.5" customHeight="1">
      <c r="C1520" s="7">
        <v>1514</v>
      </c>
      <c r="D1520" s="6">
        <v>183</v>
      </c>
      <c r="E1520" s="6">
        <v>16</v>
      </c>
      <c r="F1520" s="6">
        <v>23</v>
      </c>
      <c r="U1520" s="5539">
        <v>1514</v>
      </c>
      <c r="V1520" s="6">
        <v>13.599935668389721</v>
      </c>
      <c r="W1520" s="6">
        <v>303.41950625041051</v>
      </c>
      <c r="X1520" s="6">
        <v>228.28112692713404</v>
      </c>
      <c r="Y1520" s="6">
        <v>203.49537928152063</v>
      </c>
      <c r="Z1520" s="6" t="str">
        <v>Cluster1</v>
      </c>
      <c r="AA1520" s="6">
        <v>13.599935668389721</v>
      </c>
    </row>
    <row r="1521" spans="3:27" ht="16.5" customHeight="1">
      <c r="C1521" s="7">
        <v>1515</v>
      </c>
      <c r="D1521" s="6">
        <v>183</v>
      </c>
      <c r="E1521" s="6">
        <v>16</v>
      </c>
      <c r="F1521" s="6">
        <v>24</v>
      </c>
      <c r="U1521" s="5539">
        <v>1515</v>
      </c>
      <c r="V1521" s="6">
        <v>13.265275888021943</v>
      </c>
      <c r="W1521" s="6">
        <v>302.73090829259183</v>
      </c>
      <c r="X1521" s="6">
        <v>228.0651378190102</v>
      </c>
      <c r="Y1521" s="6">
        <v>202.84398967304236</v>
      </c>
      <c r="Z1521" s="6" t="str">
        <v>Cluster1</v>
      </c>
      <c r="AA1521" s="6">
        <v>13.265275888021943</v>
      </c>
    </row>
    <row r="1522" spans="3:27" ht="16.5" customHeight="1">
      <c r="C1522" s="7">
        <v>1516</v>
      </c>
      <c r="D1522" s="6">
        <v>185</v>
      </c>
      <c r="E1522" s="6">
        <v>15</v>
      </c>
      <c r="F1522" s="6">
        <v>24</v>
      </c>
      <c r="U1522" s="5539">
        <v>1516</v>
      </c>
      <c r="V1522" s="6">
        <v>12.072357835722286</v>
      </c>
      <c r="W1522" s="6">
        <v>303.15192855521337</v>
      </c>
      <c r="X1522" s="6">
        <v>230.22339591872435</v>
      </c>
      <c r="Y1522" s="6">
        <v>204.49511100150772</v>
      </c>
      <c r="Z1522" s="6" t="str">
        <v>Cluster1</v>
      </c>
      <c r="AA1522" s="6">
        <v>12.072357835722286</v>
      </c>
    </row>
    <row r="1523" spans="3:27" ht="16.5" customHeight="1">
      <c r="C1523" s="7">
        <v>1517</v>
      </c>
      <c r="D1523" s="6">
        <v>185</v>
      </c>
      <c r="E1523" s="6">
        <v>15</v>
      </c>
      <c r="F1523" s="6">
        <v>24</v>
      </c>
      <c r="U1523" s="5539">
        <v>1517</v>
      </c>
      <c r="V1523" s="6">
        <v>12.072357835722286</v>
      </c>
      <c r="W1523" s="6">
        <v>303.15192855521337</v>
      </c>
      <c r="X1523" s="6">
        <v>230.22339591872435</v>
      </c>
      <c r="Y1523" s="6">
        <v>204.49511100150772</v>
      </c>
      <c r="Z1523" s="6" t="str">
        <v>Cluster1</v>
      </c>
      <c r="AA1523" s="6">
        <v>12.072357835722286</v>
      </c>
    </row>
    <row r="1524" spans="3:27" ht="16.5" customHeight="1">
      <c r="C1524" s="7">
        <v>1518</v>
      </c>
      <c r="D1524" s="6">
        <v>185</v>
      </c>
      <c r="E1524" s="6">
        <v>15</v>
      </c>
      <c r="F1524" s="6">
        <v>24</v>
      </c>
      <c r="U1524" s="5539">
        <v>1518</v>
      </c>
      <c r="V1524" s="6">
        <v>12.072357835722286</v>
      </c>
      <c r="W1524" s="6">
        <v>303.15192855521337</v>
      </c>
      <c r="X1524" s="6">
        <v>230.22339591872435</v>
      </c>
      <c r="Y1524" s="6">
        <v>204.49511100150772</v>
      </c>
      <c r="Z1524" s="6" t="str">
        <v>Cluster1</v>
      </c>
      <c r="AA1524" s="6">
        <v>12.072357835722286</v>
      </c>
    </row>
    <row r="1525" spans="3:27" ht="16.5" customHeight="1">
      <c r="C1525" s="7">
        <v>1519</v>
      </c>
      <c r="D1525" s="6">
        <v>185</v>
      </c>
      <c r="E1525" s="6">
        <v>15</v>
      </c>
      <c r="F1525" s="6">
        <v>24</v>
      </c>
      <c r="U1525" s="5539">
        <v>1519</v>
      </c>
      <c r="V1525" s="6">
        <v>12.072357835722286</v>
      </c>
      <c r="W1525" s="6">
        <v>303.15192855521337</v>
      </c>
      <c r="X1525" s="6">
        <v>230.22339591872435</v>
      </c>
      <c r="Y1525" s="6">
        <v>204.49511100150772</v>
      </c>
      <c r="Z1525" s="6" t="str">
        <v>Cluster1</v>
      </c>
      <c r="AA1525" s="6">
        <v>12.072357835722286</v>
      </c>
    </row>
    <row r="1526" spans="3:27" ht="16.5" customHeight="1">
      <c r="C1526" s="7">
        <v>1520</v>
      </c>
      <c r="D1526" s="6">
        <v>186</v>
      </c>
      <c r="E1526" s="6">
        <v>16</v>
      </c>
      <c r="F1526" s="6">
        <v>25</v>
      </c>
      <c r="U1526" s="5539">
        <v>1520</v>
      </c>
      <c r="V1526" s="6">
        <v>10.44739079106151</v>
      </c>
      <c r="W1526" s="6">
        <v>301.6113622183197</v>
      </c>
      <c r="X1526" s="6">
        <v>230.24703676558164</v>
      </c>
      <c r="Y1526" s="6">
        <v>203.93581511753132</v>
      </c>
      <c r="Z1526" s="6" t="str">
        <v>Cluster1</v>
      </c>
      <c r="AA1526" s="6">
        <v>10.44739079106151</v>
      </c>
    </row>
    <row r="1527" spans="3:27" ht="16.5" customHeight="1">
      <c r="C1527" s="7">
        <v>1521</v>
      </c>
      <c r="D1527" s="6">
        <v>186</v>
      </c>
      <c r="E1527" s="6">
        <v>16</v>
      </c>
      <c r="F1527" s="6">
        <v>25</v>
      </c>
      <c r="U1527" s="5539">
        <v>1521</v>
      </c>
      <c r="V1527" s="6">
        <v>10.44739079106151</v>
      </c>
      <c r="W1527" s="6">
        <v>301.6113622183197</v>
      </c>
      <c r="X1527" s="6">
        <v>230.24703676558164</v>
      </c>
      <c r="Y1527" s="6">
        <v>203.93581511753132</v>
      </c>
      <c r="Z1527" s="6" t="str">
        <v>Cluster1</v>
      </c>
      <c r="AA1527" s="6">
        <v>10.44739079106151</v>
      </c>
    </row>
    <row r="1528" spans="3:27" ht="16.5" customHeight="1">
      <c r="C1528" s="7">
        <v>1522</v>
      </c>
      <c r="D1528" s="6">
        <v>185</v>
      </c>
      <c r="E1528" s="6">
        <v>15</v>
      </c>
      <c r="F1528" s="6">
        <v>24</v>
      </c>
      <c r="U1528" s="5539">
        <v>1522</v>
      </c>
      <c r="V1528" s="6">
        <v>12.072357835722286</v>
      </c>
      <c r="W1528" s="6">
        <v>303.15192855521337</v>
      </c>
      <c r="X1528" s="6">
        <v>230.22339591872435</v>
      </c>
      <c r="Y1528" s="6">
        <v>204.49511100150772</v>
      </c>
      <c r="Z1528" s="6" t="str">
        <v>Cluster1</v>
      </c>
      <c r="AA1528" s="6">
        <v>12.072357835722286</v>
      </c>
    </row>
    <row r="1529" spans="3:27" ht="16.5" customHeight="1">
      <c r="C1529" s="7">
        <v>1523</v>
      </c>
      <c r="D1529" s="6">
        <v>185</v>
      </c>
      <c r="E1529" s="6">
        <v>15</v>
      </c>
      <c r="F1529" s="6">
        <v>24</v>
      </c>
      <c r="U1529" s="5539">
        <v>1523</v>
      </c>
      <c r="V1529" s="6">
        <v>12.072357835722286</v>
      </c>
      <c r="W1529" s="6">
        <v>303.15192855521337</v>
      </c>
      <c r="X1529" s="6">
        <v>230.22339591872435</v>
      </c>
      <c r="Y1529" s="6">
        <v>204.49511100150772</v>
      </c>
      <c r="Z1529" s="6" t="str">
        <v>Cluster1</v>
      </c>
      <c r="AA1529" s="6">
        <v>12.072357835722286</v>
      </c>
    </row>
    <row r="1530" spans="3:27" ht="16.5" customHeight="1">
      <c r="C1530" s="7">
        <v>1524</v>
      </c>
      <c r="D1530" s="6">
        <v>185</v>
      </c>
      <c r="E1530" s="6">
        <v>15</v>
      </c>
      <c r="F1530" s="6">
        <v>24</v>
      </c>
      <c r="U1530" s="5539">
        <v>1524</v>
      </c>
      <c r="V1530" s="6">
        <v>12.072357835722286</v>
      </c>
      <c r="W1530" s="6">
        <v>303.15192855521337</v>
      </c>
      <c r="X1530" s="6">
        <v>230.22339591872435</v>
      </c>
      <c r="Y1530" s="6">
        <v>204.49511100150772</v>
      </c>
      <c r="Z1530" s="6" t="str">
        <v>Cluster1</v>
      </c>
      <c r="AA1530" s="6">
        <v>12.072357835722286</v>
      </c>
    </row>
    <row r="1531" spans="3:27" ht="16.5" customHeight="1">
      <c r="C1531" s="7">
        <v>1525</v>
      </c>
      <c r="D1531" s="6">
        <v>184</v>
      </c>
      <c r="E1531" s="6">
        <v>14</v>
      </c>
      <c r="F1531" s="6">
        <v>23</v>
      </c>
      <c r="U1531" s="5539">
        <v>1525</v>
      </c>
      <c r="V1531" s="6">
        <v>13.723544479699612</v>
      </c>
      <c r="W1531" s="6">
        <v>304.69455156648263</v>
      </c>
      <c r="X1531" s="6">
        <v>230.21278443511412</v>
      </c>
      <c r="Y1531" s="6">
        <v>205.0675112234652</v>
      </c>
      <c r="Z1531" s="6" t="str">
        <v>Cluster1</v>
      </c>
      <c r="AA1531" s="6">
        <v>13.723544479699612</v>
      </c>
    </row>
    <row r="1532" spans="3:27" ht="16.5" customHeight="1">
      <c r="C1532" s="7">
        <v>1526</v>
      </c>
      <c r="D1532" s="6">
        <v>185</v>
      </c>
      <c r="E1532" s="6">
        <v>15</v>
      </c>
      <c r="F1532" s="6">
        <v>24</v>
      </c>
      <c r="U1532" s="5539">
        <v>1526</v>
      </c>
      <c r="V1532" s="6">
        <v>12.072357835722286</v>
      </c>
      <c r="W1532" s="6">
        <v>303.15192855521337</v>
      </c>
      <c r="X1532" s="6">
        <v>230.22339591872435</v>
      </c>
      <c r="Y1532" s="6">
        <v>204.49511100150772</v>
      </c>
      <c r="Z1532" s="6" t="str">
        <v>Cluster1</v>
      </c>
      <c r="AA1532" s="6">
        <v>12.072357835722286</v>
      </c>
    </row>
    <row r="1533" spans="3:27" ht="16.5" customHeight="1">
      <c r="C1533" s="7">
        <v>1527</v>
      </c>
      <c r="D1533" s="6">
        <v>186</v>
      </c>
      <c r="E1533" s="6">
        <v>16</v>
      </c>
      <c r="F1533" s="6">
        <v>25</v>
      </c>
      <c r="U1533" s="5539">
        <v>1527</v>
      </c>
      <c r="V1533" s="6">
        <v>10.44739079106151</v>
      </c>
      <c r="W1533" s="6">
        <v>301.6113622183197</v>
      </c>
      <c r="X1533" s="6">
        <v>230.24703676558164</v>
      </c>
      <c r="Y1533" s="6">
        <v>203.93581511753132</v>
      </c>
      <c r="Z1533" s="6" t="str">
        <v>Cluster1</v>
      </c>
      <c r="AA1533" s="6">
        <v>10.44739079106151</v>
      </c>
    </row>
    <row r="1534" spans="3:27" ht="16.5" customHeight="1">
      <c r="C1534" s="7">
        <v>1528</v>
      </c>
      <c r="D1534" s="6">
        <v>186</v>
      </c>
      <c r="E1534" s="6">
        <v>16</v>
      </c>
      <c r="F1534" s="6">
        <v>25</v>
      </c>
      <c r="U1534" s="5539">
        <v>1528</v>
      </c>
      <c r="V1534" s="6">
        <v>10.44739079106151</v>
      </c>
      <c r="W1534" s="6">
        <v>301.6113622183197</v>
      </c>
      <c r="X1534" s="6">
        <v>230.24703676558164</v>
      </c>
      <c r="Y1534" s="6">
        <v>203.93581511753132</v>
      </c>
      <c r="Z1534" s="6" t="str">
        <v>Cluster1</v>
      </c>
      <c r="AA1534" s="6">
        <v>10.44739079106151</v>
      </c>
    </row>
    <row r="1535" spans="3:27" ht="16.5" customHeight="1">
      <c r="C1535" s="7">
        <v>1529</v>
      </c>
      <c r="D1535" s="6">
        <v>186</v>
      </c>
      <c r="E1535" s="6">
        <v>16</v>
      </c>
      <c r="F1535" s="6">
        <v>25</v>
      </c>
      <c r="U1535" s="5539">
        <v>1529</v>
      </c>
      <c r="V1535" s="6">
        <v>10.44739079106151</v>
      </c>
      <c r="W1535" s="6">
        <v>301.6113622183197</v>
      </c>
      <c r="X1535" s="6">
        <v>230.24703676558164</v>
      </c>
      <c r="Y1535" s="6">
        <v>203.93581511753132</v>
      </c>
      <c r="Z1535" s="6" t="str">
        <v>Cluster1</v>
      </c>
      <c r="AA1535" s="6">
        <v>10.44739079106151</v>
      </c>
    </row>
    <row r="1536" spans="3:27" ht="16.5" customHeight="1">
      <c r="C1536" s="7">
        <v>1530</v>
      </c>
      <c r="D1536" s="6">
        <v>186</v>
      </c>
      <c r="E1536" s="6">
        <v>16</v>
      </c>
      <c r="F1536" s="6">
        <v>25</v>
      </c>
      <c r="U1536" s="5539">
        <v>1530</v>
      </c>
      <c r="V1536" s="6">
        <v>10.44739079106151</v>
      </c>
      <c r="W1536" s="6">
        <v>301.6113622183197</v>
      </c>
      <c r="X1536" s="6">
        <v>230.24703676558164</v>
      </c>
      <c r="Y1536" s="6">
        <v>203.93581511753132</v>
      </c>
      <c r="Z1536" s="6" t="str">
        <v>Cluster1</v>
      </c>
      <c r="AA1536" s="6">
        <v>10.44739079106151</v>
      </c>
    </row>
    <row r="1537" spans="3:27" ht="16.5" customHeight="1">
      <c r="C1537" s="7">
        <v>1531</v>
      </c>
      <c r="D1537" s="6">
        <v>186</v>
      </c>
      <c r="E1537" s="6">
        <v>16</v>
      </c>
      <c r="F1537" s="6">
        <v>25</v>
      </c>
      <c r="U1537" s="5539">
        <v>1531</v>
      </c>
      <c r="V1537" s="6">
        <v>10.44739079106151</v>
      </c>
      <c r="W1537" s="6">
        <v>301.6113622183197</v>
      </c>
      <c r="X1537" s="6">
        <v>230.24703676558164</v>
      </c>
      <c r="Y1537" s="6">
        <v>203.93581511753132</v>
      </c>
      <c r="Z1537" s="6" t="str">
        <v>Cluster1</v>
      </c>
      <c r="AA1537" s="6">
        <v>10.44739079106151</v>
      </c>
    </row>
    <row r="1538" spans="3:27" ht="16.5" customHeight="1">
      <c r="C1538" s="7">
        <v>1532</v>
      </c>
      <c r="D1538" s="6">
        <v>186</v>
      </c>
      <c r="E1538" s="6">
        <v>16</v>
      </c>
      <c r="F1538" s="6">
        <v>27</v>
      </c>
      <c r="U1538" s="5539">
        <v>1532</v>
      </c>
      <c r="V1538" s="6">
        <v>10.058159013614352</v>
      </c>
      <c r="W1538" s="6">
        <v>300.24094648135525</v>
      </c>
      <c r="X1538" s="6">
        <v>229.84030606900697</v>
      </c>
      <c r="Y1538" s="6">
        <v>202.65844715369428</v>
      </c>
      <c r="Z1538" s="6" t="str">
        <v>Cluster1</v>
      </c>
      <c r="AA1538" s="6">
        <v>10.058159013614352</v>
      </c>
    </row>
    <row r="1539" spans="3:27" ht="16.5" customHeight="1">
      <c r="C1539" s="7">
        <v>1533</v>
      </c>
      <c r="D1539" s="6">
        <v>187</v>
      </c>
      <c r="E1539" s="6">
        <v>17</v>
      </c>
      <c r="F1539" s="6">
        <v>28</v>
      </c>
      <c r="U1539" s="5539">
        <v>1533</v>
      </c>
      <c r="V1539" s="6">
        <v>8.6355493959899974</v>
      </c>
      <c r="W1539" s="6">
        <v>298.70210574494661</v>
      </c>
      <c r="X1539" s="6">
        <v>229.88573728023275</v>
      </c>
      <c r="Y1539" s="6">
        <v>202.11880780095561</v>
      </c>
      <c r="Z1539" s="6" t="str">
        <v>Cluster1</v>
      </c>
      <c r="AA1539" s="6">
        <v>8.6355493959899974</v>
      </c>
    </row>
    <row r="1540" spans="3:27" ht="16.5" customHeight="1">
      <c r="C1540" s="7">
        <v>1534</v>
      </c>
      <c r="D1540" s="6">
        <v>187</v>
      </c>
      <c r="E1540" s="6">
        <v>15</v>
      </c>
      <c r="F1540" s="6">
        <v>27</v>
      </c>
      <c r="U1540" s="5539">
        <v>1534</v>
      </c>
      <c r="V1540" s="6">
        <v>9.842956711269883</v>
      </c>
      <c r="W1540" s="6">
        <v>300.82017871379833</v>
      </c>
      <c r="X1540" s="6">
        <v>231.20586571846604</v>
      </c>
      <c r="Y1540" s="6">
        <v>203.74839030508343</v>
      </c>
      <c r="Z1540" s="6" t="str">
        <v>Cluster1</v>
      </c>
      <c r="AA1540" s="6">
        <v>9.842956711269883</v>
      </c>
    </row>
    <row r="1541" spans="3:27" ht="16.5" customHeight="1">
      <c r="C1541" s="7">
        <v>1535</v>
      </c>
      <c r="D1541" s="6">
        <v>188</v>
      </c>
      <c r="E1541" s="6">
        <v>14</v>
      </c>
      <c r="F1541" s="6">
        <v>26</v>
      </c>
      <c r="U1541" s="5539">
        <v>1535</v>
      </c>
      <c r="V1541" s="6">
        <v>9.9795659572807409</v>
      </c>
      <c r="W1541" s="6">
        <v>302.08662306757032</v>
      </c>
      <c r="X1541" s="6">
        <v>232.77092647939097</v>
      </c>
      <c r="Y1541" s="6">
        <v>205.47275280078171</v>
      </c>
      <c r="Z1541" s="6" t="str">
        <v>Cluster1</v>
      </c>
      <c r="AA1541" s="6">
        <v>9.9795659572807409</v>
      </c>
    </row>
    <row r="1542" spans="3:27" ht="16.5" customHeight="1">
      <c r="C1542" s="7">
        <v>1536</v>
      </c>
      <c r="D1542" s="6">
        <v>185</v>
      </c>
      <c r="E1542" s="6">
        <v>14</v>
      </c>
      <c r="F1542" s="6">
        <v>23</v>
      </c>
      <c r="U1542" s="5539">
        <v>1536</v>
      </c>
      <c r="V1542" s="6">
        <v>12.976621992564221</v>
      </c>
      <c r="W1542" s="6">
        <v>304.55164541996152</v>
      </c>
      <c r="X1542" s="6">
        <v>231.00529216574967</v>
      </c>
      <c r="Y1542" s="6">
        <v>205.6411682695412</v>
      </c>
      <c r="Z1542" s="6" t="str">
        <v>Cluster1</v>
      </c>
      <c r="AA1542" s="6">
        <v>12.976621992564221</v>
      </c>
    </row>
    <row r="1543" spans="3:27" ht="16.5" customHeight="1">
      <c r="C1543" s="7">
        <v>1537</v>
      </c>
      <c r="D1543" s="6">
        <v>181</v>
      </c>
      <c r="E1543" s="6">
        <v>16</v>
      </c>
      <c r="F1543" s="6">
        <v>22</v>
      </c>
      <c r="U1543" s="5539">
        <v>1537</v>
      </c>
      <c r="V1543" s="6">
        <v>15.679121961389491</v>
      </c>
      <c r="W1543" s="6">
        <v>304.41241887185896</v>
      </c>
      <c r="X1543" s="6">
        <v>226.91804897674038</v>
      </c>
      <c r="Y1543" s="6">
        <v>203.01685342756909</v>
      </c>
      <c r="Z1543" s="6" t="str">
        <v>Cluster1</v>
      </c>
      <c r="AA1543" s="6">
        <v>15.679121961389491</v>
      </c>
    </row>
    <row r="1544" spans="3:27" ht="16.5" customHeight="1">
      <c r="C1544" s="7">
        <v>1538</v>
      </c>
      <c r="D1544" s="6">
        <v>178</v>
      </c>
      <c r="E1544" s="6">
        <v>18</v>
      </c>
      <c r="F1544" s="6">
        <v>20</v>
      </c>
      <c r="U1544" s="5539">
        <v>1538</v>
      </c>
      <c r="V1544" s="6">
        <v>18.609802891835294</v>
      </c>
      <c r="W1544" s="6">
        <v>304.87122807854047</v>
      </c>
      <c r="X1544" s="6">
        <v>223.87103789496868</v>
      </c>
      <c r="Y1544" s="6">
        <v>201.68710081293924</v>
      </c>
      <c r="Z1544" s="6" t="str">
        <v>Cluster1</v>
      </c>
      <c r="AA1544" s="6">
        <v>18.609802891835294</v>
      </c>
    </row>
    <row r="1545" spans="3:27" ht="16.5" customHeight="1">
      <c r="C1545" s="7">
        <v>1539</v>
      </c>
      <c r="D1545" s="6">
        <v>178</v>
      </c>
      <c r="E1545" s="6">
        <v>20</v>
      </c>
      <c r="F1545" s="6">
        <v>19</v>
      </c>
      <c r="U1545" s="5539">
        <v>1539</v>
      </c>
      <c r="V1545" s="6">
        <v>18.814757288405737</v>
      </c>
      <c r="W1545" s="6">
        <v>304.1766290173386</v>
      </c>
      <c r="X1545" s="6">
        <v>222.97684434904369</v>
      </c>
      <c r="Y1545" s="6">
        <v>201.38933197714559</v>
      </c>
      <c r="Z1545" s="6" t="str">
        <v>Cluster1</v>
      </c>
      <c r="AA1545" s="6">
        <v>18.814757288405737</v>
      </c>
    </row>
    <row r="1546" spans="3:27" ht="16.5" customHeight="1">
      <c r="C1546" s="7">
        <v>1540</v>
      </c>
      <c r="D1546" s="6">
        <v>181</v>
      </c>
      <c r="E1546" s="6">
        <v>18</v>
      </c>
      <c r="F1546" s="6">
        <v>19</v>
      </c>
      <c r="U1546" s="5539">
        <v>1540</v>
      </c>
      <c r="V1546" s="6">
        <v>16.537430429990838</v>
      </c>
      <c r="W1546" s="6">
        <v>305.09123974447499</v>
      </c>
      <c r="X1546" s="6">
        <v>226.47596805077089</v>
      </c>
      <c r="Y1546" s="6">
        <v>204.02742379496078</v>
      </c>
      <c r="Z1546" s="6" t="str">
        <v>Cluster1</v>
      </c>
      <c r="AA1546" s="6">
        <v>16.537430429990838</v>
      </c>
    </row>
    <row r="1547" spans="3:27" ht="16.5" customHeight="1">
      <c r="C1547" s="7">
        <v>1541</v>
      </c>
      <c r="D1547" s="6">
        <v>186</v>
      </c>
      <c r="E1547" s="6">
        <v>11</v>
      </c>
      <c r="F1547" s="6">
        <v>18</v>
      </c>
      <c r="U1547" s="5539">
        <v>1541</v>
      </c>
      <c r="V1547" s="6">
        <v>16.684839197907863</v>
      </c>
      <c r="W1547" s="6">
        <v>309.99236506834279</v>
      </c>
      <c r="X1547" s="6">
        <v>234.63161442127887</v>
      </c>
      <c r="Y1547" s="6">
        <v>210.96773566417949</v>
      </c>
      <c r="Z1547" s="6" t="str">
        <v>Cluster1</v>
      </c>
      <c r="AA1547" s="6">
        <v>16.684839197907863</v>
      </c>
    </row>
    <row r="1548" spans="3:27" ht="16.5" customHeight="1">
      <c r="C1548" s="7">
        <v>1542</v>
      </c>
      <c r="D1548" s="6">
        <v>190</v>
      </c>
      <c r="E1548" s="6">
        <v>20</v>
      </c>
      <c r="F1548" s="6">
        <v>31</v>
      </c>
      <c r="U1548" s="5539">
        <v>1542</v>
      </c>
      <c r="V1548" s="6">
        <v>5.5489787576524288</v>
      </c>
      <c r="W1548" s="6">
        <v>294.09847683012748</v>
      </c>
      <c r="X1548" s="6">
        <v>230.1002171616106</v>
      </c>
      <c r="Y1548" s="6">
        <v>200.5809344361484</v>
      </c>
      <c r="Z1548" s="6" t="str">
        <v>Cluster1</v>
      </c>
      <c r="AA1548" s="6">
        <v>5.5489787576524288</v>
      </c>
    </row>
    <row r="1549" spans="3:27" ht="16.5" customHeight="1">
      <c r="C1549" s="7">
        <v>1543</v>
      </c>
      <c r="D1549" s="6">
        <v>166</v>
      </c>
      <c r="E1549" s="6">
        <v>15</v>
      </c>
      <c r="F1549" s="6">
        <v>30</v>
      </c>
      <c r="U1549" s="5539">
        <v>1543</v>
      </c>
      <c r="V1549" s="6">
        <v>29.235487496177715</v>
      </c>
      <c r="W1549" s="6">
        <v>302.38214838316702</v>
      </c>
      <c r="X1549" s="6">
        <v>214.1274343911937</v>
      </c>
      <c r="Y1549" s="6">
        <v>190.09899089465029</v>
      </c>
      <c r="Z1549" s="6" t="str">
        <v>Cluster1</v>
      </c>
      <c r="AA1549" s="6">
        <v>29.235487496177715</v>
      </c>
    </row>
    <row r="1550" spans="3:27" ht="16.5" customHeight="1">
      <c r="C1550" s="7">
        <v>1544</v>
      </c>
      <c r="D1550" s="6">
        <v>152</v>
      </c>
      <c r="E1550" s="6">
        <v>38</v>
      </c>
      <c r="F1550" s="6">
        <v>48</v>
      </c>
      <c r="U1550" s="5539">
        <v>1544</v>
      </c>
      <c r="V1550" s="6">
        <v>49.818651610171244</v>
      </c>
      <c r="W1550" s="6">
        <v>277.49008282795302</v>
      </c>
      <c r="X1550" s="6">
        <v>186.42844270701045</v>
      </c>
      <c r="Y1550" s="6">
        <v>158.66838782530945</v>
      </c>
      <c r="Z1550" s="6" t="str">
        <v>Cluster1</v>
      </c>
      <c r="AA1550" s="6">
        <v>49.818651610171244</v>
      </c>
    </row>
    <row r="1551" spans="3:27" ht="16.5" customHeight="1">
      <c r="C1551" s="7">
        <v>1545</v>
      </c>
      <c r="D1551" s="6">
        <v>203</v>
      </c>
      <c r="E1551" s="6">
        <v>142</v>
      </c>
      <c r="F1551" s="6">
        <v>147</v>
      </c>
      <c r="U1551" s="5539">
        <v>1545</v>
      </c>
      <c r="V1551" s="6">
        <v>169.6940418640805</v>
      </c>
      <c r="W1551" s="6">
        <v>125.80005375069778</v>
      </c>
      <c r="X1551" s="6">
        <v>214.53677277198662</v>
      </c>
      <c r="Y1551" s="6">
        <v>138.82672941389109</v>
      </c>
      <c r="Z1551" s="6" t="str">
        <v>Cluster2</v>
      </c>
      <c r="AA1551" s="6">
        <v>125.80005375069778</v>
      </c>
    </row>
    <row r="1552" spans="3:27" ht="16.5" customHeight="1">
      <c r="C1552" s="7">
        <v>1546</v>
      </c>
      <c r="D1552" s="6">
        <v>216</v>
      </c>
      <c r="E1552" s="6">
        <v>192</v>
      </c>
      <c r="F1552" s="6">
        <v>192</v>
      </c>
      <c r="U1552" s="5539">
        <v>1546</v>
      </c>
      <c r="V1552" s="6">
        <v>237.67460577483959</v>
      </c>
      <c r="W1552" s="6">
        <v>57.359661843014656</v>
      </c>
      <c r="X1552" s="6">
        <v>249.55751352969247</v>
      </c>
      <c r="Y1552" s="6">
        <v>170.87182590253317</v>
      </c>
      <c r="Z1552" s="6" t="str">
        <v>Cluster2</v>
      </c>
      <c r="AA1552" s="6">
        <v>57.359661843014656</v>
      </c>
    </row>
    <row r="1553" spans="3:27" ht="16.5" customHeight="1">
      <c r="C1553" s="7">
        <v>1547</v>
      </c>
      <c r="D1553" s="6">
        <v>200</v>
      </c>
      <c r="E1553" s="6">
        <v>198</v>
      </c>
      <c r="F1553" s="6">
        <v>199</v>
      </c>
      <c r="U1553" s="5539">
        <v>1547</v>
      </c>
      <c r="V1553" s="6">
        <v>245.93781619071032</v>
      </c>
      <c r="W1553" s="6">
        <v>54.626913168318794</v>
      </c>
      <c r="X1553" s="6">
        <v>240.81172437313316</v>
      </c>
      <c r="Y1553" s="6">
        <v>161.75463769655713</v>
      </c>
      <c r="Z1553" s="6" t="str">
        <v>Cluster2</v>
      </c>
      <c r="AA1553" s="6">
        <v>54.626913168318794</v>
      </c>
    </row>
    <row r="1554" spans="3:27" ht="16.5" customHeight="1">
      <c r="C1554" s="7">
        <v>1548</v>
      </c>
      <c r="D1554" s="6">
        <v>199</v>
      </c>
      <c r="E1554" s="6">
        <v>207</v>
      </c>
      <c r="F1554" s="6">
        <v>209</v>
      </c>
      <c r="U1554" s="5539">
        <v>1548</v>
      </c>
      <c r="V1554" s="6">
        <v>259.33858877920085</v>
      </c>
      <c r="W1554" s="6">
        <v>44.297339193917814</v>
      </c>
      <c r="X1554" s="6">
        <v>247.47627171008895</v>
      </c>
      <c r="Y1554" s="6">
        <v>168.51680827837609</v>
      </c>
      <c r="Z1554" s="6" t="str">
        <v>Cluster2</v>
      </c>
      <c r="AA1554" s="6">
        <v>44.297339193917814</v>
      </c>
    </row>
    <row r="1555" spans="3:27" ht="16.5" customHeight="1">
      <c r="C1555" s="7">
        <v>1549</v>
      </c>
      <c r="D1555" s="6">
        <v>188</v>
      </c>
      <c r="E1555" s="6">
        <v>192</v>
      </c>
      <c r="F1555" s="6">
        <v>193</v>
      </c>
      <c r="U1555" s="5539">
        <v>1549</v>
      </c>
      <c r="V1555" s="6">
        <v>237.4797470467353</v>
      </c>
      <c r="W1555" s="6">
        <v>68.326843958955294</v>
      </c>
      <c r="X1555" s="6">
        <v>226.5035491606771</v>
      </c>
      <c r="Y1555" s="6">
        <v>147.28723523880947</v>
      </c>
      <c r="Z1555" s="6" t="str">
        <v>Cluster2</v>
      </c>
      <c r="AA1555" s="6">
        <v>68.326843958955294</v>
      </c>
    </row>
    <row r="1556" spans="3:27" ht="16.5" customHeight="1">
      <c r="C1556" s="7">
        <v>1550</v>
      </c>
      <c r="D1556" s="6">
        <v>197</v>
      </c>
      <c r="E1556" s="6">
        <v>198</v>
      </c>
      <c r="F1556" s="6">
        <v>200</v>
      </c>
      <c r="U1556" s="5539">
        <v>1550</v>
      </c>
      <c r="V1556" s="6">
        <v>246.58517309664381</v>
      </c>
      <c r="W1556" s="6">
        <v>55.640819400829983</v>
      </c>
      <c r="X1556" s="6">
        <v>238.87897374862982</v>
      </c>
      <c r="Y1556" s="6">
        <v>159.56522111746233</v>
      </c>
      <c r="Z1556" s="6" t="str">
        <v>Cluster2</v>
      </c>
      <c r="AA1556" s="6">
        <v>55.640819400829983</v>
      </c>
    </row>
    <row r="1557" spans="3:27" ht="16.5" customHeight="1">
      <c r="C1557" s="7">
        <v>1551</v>
      </c>
      <c r="D1557" s="6">
        <v>200</v>
      </c>
      <c r="E1557" s="6">
        <v>201</v>
      </c>
      <c r="F1557" s="6">
        <v>203</v>
      </c>
      <c r="U1557" s="5539">
        <v>1551</v>
      </c>
      <c r="V1557" s="6">
        <v>250.87539943761743</v>
      </c>
      <c r="W1557" s="6">
        <v>50.446673635945011</v>
      </c>
      <c r="X1557" s="6">
        <v>243.59766384787588</v>
      </c>
      <c r="Y1557" s="6">
        <v>164.37687970838073</v>
      </c>
      <c r="Z1557" s="6" t="str">
        <v>Cluster2</v>
      </c>
      <c r="AA1557" s="6">
        <v>50.446673635945011</v>
      </c>
    </row>
    <row r="1558" spans="3:27" ht="16.5" customHeight="1">
      <c r="C1558" s="7">
        <v>1552</v>
      </c>
      <c r="D1558" s="6">
        <v>198</v>
      </c>
      <c r="E1558" s="6">
        <v>199</v>
      </c>
      <c r="F1558" s="6">
        <v>201</v>
      </c>
      <c r="U1558" s="5539">
        <v>1552</v>
      </c>
      <c r="V1558" s="6">
        <v>248.0113984108981</v>
      </c>
      <c r="W1558" s="6">
        <v>53.909394506347738</v>
      </c>
      <c r="X1558" s="6">
        <v>240.44968290721442</v>
      </c>
      <c r="Y1558" s="6">
        <v>161.1664544947167</v>
      </c>
      <c r="Z1558" s="6" t="str">
        <v>Cluster2</v>
      </c>
      <c r="AA1558" s="6">
        <v>53.909394506347738</v>
      </c>
    </row>
    <row r="1559" spans="3:27" ht="16.5" customHeight="1">
      <c r="C1559" s="7">
        <v>1553</v>
      </c>
      <c r="D1559" s="6">
        <v>198</v>
      </c>
      <c r="E1559" s="6">
        <v>199</v>
      </c>
      <c r="F1559" s="6">
        <v>201</v>
      </c>
      <c r="U1559" s="5539">
        <v>1553</v>
      </c>
      <c r="V1559" s="6">
        <v>248.0113984108981</v>
      </c>
      <c r="W1559" s="6">
        <v>53.909394506347738</v>
      </c>
      <c r="X1559" s="6">
        <v>240.44968290721442</v>
      </c>
      <c r="Y1559" s="6">
        <v>161.1664544947167</v>
      </c>
      <c r="Z1559" s="6" t="str">
        <v>Cluster2</v>
      </c>
      <c r="AA1559" s="6">
        <v>53.909394506347738</v>
      </c>
    </row>
    <row r="1560" spans="3:27" ht="16.5" customHeight="1">
      <c r="C1560" s="7">
        <v>1554</v>
      </c>
      <c r="D1560" s="6">
        <v>199</v>
      </c>
      <c r="E1560" s="6">
        <v>200</v>
      </c>
      <c r="F1560" s="6">
        <v>202</v>
      </c>
      <c r="U1560" s="5539">
        <v>1554</v>
      </c>
      <c r="V1560" s="6">
        <v>249.44149593112343</v>
      </c>
      <c r="W1560" s="6">
        <v>52.178011158785004</v>
      </c>
      <c r="X1560" s="6">
        <v>242.02259382372</v>
      </c>
      <c r="Y1560" s="6">
        <v>162.77036683171335</v>
      </c>
      <c r="Z1560" s="6" t="str">
        <v>Cluster2</v>
      </c>
      <c r="AA1560" s="6">
        <v>52.178011158785004</v>
      </c>
    </row>
    <row r="1561" spans="3:27" ht="16.5" customHeight="1">
      <c r="C1561" s="7">
        <v>1555</v>
      </c>
      <c r="D1561" s="6">
        <v>196</v>
      </c>
      <c r="E1561" s="6">
        <v>200</v>
      </c>
      <c r="F1561" s="6">
        <v>201</v>
      </c>
      <c r="U1561" s="5539">
        <v>1555</v>
      </c>
      <c r="V1561" s="6">
        <v>248.70842258033974</v>
      </c>
      <c r="W1561" s="6">
        <v>54.471404103010627</v>
      </c>
      <c r="X1561" s="6">
        <v>239.04590578011241</v>
      </c>
      <c r="Y1561" s="6">
        <v>160.05642685426889</v>
      </c>
      <c r="Z1561" s="6" t="str">
        <v>Cluster2</v>
      </c>
      <c r="AA1561" s="6">
        <v>54.471404103010627</v>
      </c>
    </row>
    <row r="1562" spans="3:27" ht="16.5" customHeight="1">
      <c r="C1562" s="7">
        <v>1556</v>
      </c>
      <c r="D1562" s="6">
        <v>196</v>
      </c>
      <c r="E1562" s="6">
        <v>200</v>
      </c>
      <c r="F1562" s="6">
        <v>201</v>
      </c>
      <c r="U1562" s="5539">
        <v>1556</v>
      </c>
      <c r="V1562" s="6">
        <v>248.70842258033974</v>
      </c>
      <c r="W1562" s="6">
        <v>54.471404103010627</v>
      </c>
      <c r="X1562" s="6">
        <v>239.04590578011241</v>
      </c>
      <c r="Y1562" s="6">
        <v>160.05642685426889</v>
      </c>
      <c r="Z1562" s="6" t="str">
        <v>Cluster2</v>
      </c>
      <c r="AA1562" s="6">
        <v>54.471404103010627</v>
      </c>
    </row>
    <row r="1563" spans="3:27" ht="16.5" customHeight="1">
      <c r="C1563" s="7">
        <v>1557</v>
      </c>
      <c r="D1563" s="6">
        <v>196</v>
      </c>
      <c r="E1563" s="6">
        <v>200</v>
      </c>
      <c r="F1563" s="6">
        <v>201</v>
      </c>
      <c r="U1563" s="5539">
        <v>1557</v>
      </c>
      <c r="V1563" s="6">
        <v>248.70842258033974</v>
      </c>
      <c r="W1563" s="6">
        <v>54.471404103010627</v>
      </c>
      <c r="X1563" s="6">
        <v>239.04590578011241</v>
      </c>
      <c r="Y1563" s="6">
        <v>160.05642685426889</v>
      </c>
      <c r="Z1563" s="6" t="str">
        <v>Cluster2</v>
      </c>
      <c r="AA1563" s="6">
        <v>54.471404103010627</v>
      </c>
    </row>
    <row r="1564" spans="3:27" ht="16.5" customHeight="1">
      <c r="C1564" s="7">
        <v>1558</v>
      </c>
      <c r="D1564" s="6">
        <v>196</v>
      </c>
      <c r="E1564" s="6">
        <v>200</v>
      </c>
      <c r="F1564" s="6">
        <v>201</v>
      </c>
      <c r="U1564" s="5539">
        <v>1558</v>
      </c>
      <c r="V1564" s="6">
        <v>248.70842258033974</v>
      </c>
      <c r="W1564" s="6">
        <v>54.471404103010627</v>
      </c>
      <c r="X1564" s="6">
        <v>239.04590578011241</v>
      </c>
      <c r="Y1564" s="6">
        <v>160.05642685426889</v>
      </c>
      <c r="Z1564" s="6" t="str">
        <v>Cluster2</v>
      </c>
      <c r="AA1564" s="6">
        <v>54.471404103010627</v>
      </c>
    </row>
    <row r="1565" spans="3:27" ht="16.5" customHeight="1">
      <c r="C1565" s="7">
        <v>1559</v>
      </c>
      <c r="D1565" s="6">
        <v>196</v>
      </c>
      <c r="E1565" s="6">
        <v>200</v>
      </c>
      <c r="F1565" s="6">
        <v>201</v>
      </c>
      <c r="U1565" s="5539">
        <v>1559</v>
      </c>
      <c r="V1565" s="6">
        <v>248.70842258033974</v>
      </c>
      <c r="W1565" s="6">
        <v>54.471404103010627</v>
      </c>
      <c r="X1565" s="6">
        <v>239.04590578011241</v>
      </c>
      <c r="Y1565" s="6">
        <v>160.05642685426889</v>
      </c>
      <c r="Z1565" s="6" t="str">
        <v>Cluster2</v>
      </c>
      <c r="AA1565" s="6">
        <v>54.471404103010627</v>
      </c>
    </row>
    <row r="1566" spans="3:27" ht="16.5" customHeight="1">
      <c r="C1566" s="7">
        <v>1560</v>
      </c>
      <c r="D1566" s="6">
        <v>197</v>
      </c>
      <c r="E1566" s="6">
        <v>198</v>
      </c>
      <c r="F1566" s="6">
        <v>200</v>
      </c>
      <c r="U1566" s="5539">
        <v>1560</v>
      </c>
      <c r="V1566" s="6">
        <v>246.58517309664381</v>
      </c>
      <c r="W1566" s="6">
        <v>55.640819400829983</v>
      </c>
      <c r="X1566" s="6">
        <v>238.87897374862982</v>
      </c>
      <c r="Y1566" s="6">
        <v>159.56522111746233</v>
      </c>
      <c r="Z1566" s="6" t="str">
        <v>Cluster2</v>
      </c>
      <c r="AA1566" s="6">
        <v>55.640819400829983</v>
      </c>
    </row>
    <row r="1567" spans="3:27" ht="16.5" customHeight="1">
      <c r="C1567" s="7">
        <v>1561</v>
      </c>
      <c r="D1567" s="6">
        <v>197</v>
      </c>
      <c r="E1567" s="6">
        <v>198</v>
      </c>
      <c r="F1567" s="6">
        <v>200</v>
      </c>
      <c r="U1567" s="5539">
        <v>1561</v>
      </c>
      <c r="V1567" s="6">
        <v>246.58517309664381</v>
      </c>
      <c r="W1567" s="6">
        <v>55.640819400829983</v>
      </c>
      <c r="X1567" s="6">
        <v>238.87897374862982</v>
      </c>
      <c r="Y1567" s="6">
        <v>159.56522111746233</v>
      </c>
      <c r="Z1567" s="6" t="str">
        <v>Cluster2</v>
      </c>
      <c r="AA1567" s="6">
        <v>55.640819400829983</v>
      </c>
    </row>
    <row r="1568" spans="3:27" ht="16.5" customHeight="1">
      <c r="C1568" s="7">
        <v>1562</v>
      </c>
      <c r="D1568" s="6">
        <v>197</v>
      </c>
      <c r="E1568" s="6">
        <v>198</v>
      </c>
      <c r="F1568" s="6">
        <v>200</v>
      </c>
      <c r="U1568" s="5539">
        <v>1562</v>
      </c>
      <c r="V1568" s="6">
        <v>246.58517309664381</v>
      </c>
      <c r="W1568" s="6">
        <v>55.640819400829983</v>
      </c>
      <c r="X1568" s="6">
        <v>238.87897374862982</v>
      </c>
      <c r="Y1568" s="6">
        <v>159.56522111746233</v>
      </c>
      <c r="Z1568" s="6" t="str">
        <v>Cluster2</v>
      </c>
      <c r="AA1568" s="6">
        <v>55.640819400829983</v>
      </c>
    </row>
    <row r="1569" spans="3:27" ht="16.5" customHeight="1">
      <c r="C1569" s="7">
        <v>1563</v>
      </c>
      <c r="D1569" s="6">
        <v>197</v>
      </c>
      <c r="E1569" s="6">
        <v>198</v>
      </c>
      <c r="F1569" s="6">
        <v>200</v>
      </c>
      <c r="U1569" s="5539">
        <v>1563</v>
      </c>
      <c r="V1569" s="6">
        <v>246.58517309664381</v>
      </c>
      <c r="W1569" s="6">
        <v>55.640819400829983</v>
      </c>
      <c r="X1569" s="6">
        <v>238.87897374862982</v>
      </c>
      <c r="Y1569" s="6">
        <v>159.56522111746233</v>
      </c>
      <c r="Z1569" s="6" t="str">
        <v>Cluster2</v>
      </c>
      <c r="AA1569" s="6">
        <v>55.640819400829983</v>
      </c>
    </row>
    <row r="1570" spans="3:27" ht="16.5" customHeight="1">
      <c r="C1570" s="7">
        <v>1564</v>
      </c>
      <c r="D1570" s="6">
        <v>198</v>
      </c>
      <c r="E1570" s="6">
        <v>198</v>
      </c>
      <c r="F1570" s="6">
        <v>200</v>
      </c>
      <c r="U1570" s="5539">
        <v>1564</v>
      </c>
      <c r="V1570" s="6">
        <v>246.59745464289247</v>
      </c>
      <c r="W1570" s="6">
        <v>55.089343409608631</v>
      </c>
      <c r="X1570" s="6">
        <v>239.69706504338683</v>
      </c>
      <c r="Y1570" s="6">
        <v>160.38287227176218</v>
      </c>
      <c r="Z1570" s="6" t="str">
        <v>Cluster2</v>
      </c>
      <c r="AA1570" s="6">
        <v>55.089343409608631</v>
      </c>
    </row>
    <row r="1571" spans="3:27" ht="16.5" customHeight="1">
      <c r="C1571" s="7">
        <v>1565</v>
      </c>
      <c r="D1571" s="6">
        <v>198</v>
      </c>
      <c r="E1571" s="6">
        <v>198</v>
      </c>
      <c r="F1571" s="6">
        <v>198</v>
      </c>
      <c r="U1571" s="5539">
        <v>1565</v>
      </c>
      <c r="V1571" s="6">
        <v>245.20661909490008</v>
      </c>
      <c r="W1571" s="6">
        <v>56.281645609134806</v>
      </c>
      <c r="X1571" s="6">
        <v>238.64160290244851</v>
      </c>
      <c r="Y1571" s="6">
        <v>159.84378687658022</v>
      </c>
      <c r="Z1571" s="6" t="str">
        <v>Cluster2</v>
      </c>
      <c r="AA1571" s="6">
        <v>56.281645609134806</v>
      </c>
    </row>
    <row r="1572" spans="3:27" ht="16.5" customHeight="1">
      <c r="C1572" s="7">
        <v>1566</v>
      </c>
      <c r="D1572" s="6">
        <v>198</v>
      </c>
      <c r="E1572" s="6">
        <v>198</v>
      </c>
      <c r="F1572" s="6">
        <v>198</v>
      </c>
      <c r="U1572" s="5539">
        <v>1566</v>
      </c>
      <c r="V1572" s="6">
        <v>245.20661909490008</v>
      </c>
      <c r="W1572" s="6">
        <v>56.281645609134806</v>
      </c>
      <c r="X1572" s="6">
        <v>238.64160290244851</v>
      </c>
      <c r="Y1572" s="6">
        <v>159.84378687658022</v>
      </c>
      <c r="Z1572" s="6" t="str">
        <v>Cluster2</v>
      </c>
      <c r="AA1572" s="6">
        <v>56.281645609134806</v>
      </c>
    </row>
    <row r="1573" spans="3:27" ht="16.5" customHeight="1">
      <c r="C1573" s="7">
        <v>1567</v>
      </c>
      <c r="D1573" s="6">
        <v>199</v>
      </c>
      <c r="E1573" s="6">
        <v>199</v>
      </c>
      <c r="F1573" s="6">
        <v>199</v>
      </c>
      <c r="U1573" s="5539">
        <v>1567</v>
      </c>
      <c r="V1573" s="6">
        <v>246.6367616527975</v>
      </c>
      <c r="W1573" s="6">
        <v>54.55222878047698</v>
      </c>
      <c r="X1573" s="6">
        <v>240.2097011921694</v>
      </c>
      <c r="Y1573" s="6">
        <v>161.43606309365495</v>
      </c>
      <c r="Z1573" s="6" t="str">
        <v>Cluster2</v>
      </c>
      <c r="AA1573" s="6">
        <v>54.55222878047698</v>
      </c>
    </row>
    <row r="1574" spans="3:27" ht="16.5" customHeight="1">
      <c r="C1574" s="7">
        <v>1568</v>
      </c>
      <c r="D1574" s="6">
        <v>199</v>
      </c>
      <c r="E1574" s="6">
        <v>199</v>
      </c>
      <c r="F1574" s="6">
        <v>199</v>
      </c>
      <c r="U1574" s="5539">
        <v>1568</v>
      </c>
      <c r="V1574" s="6">
        <v>246.6367616527975</v>
      </c>
      <c r="W1574" s="6">
        <v>54.55222878047698</v>
      </c>
      <c r="X1574" s="6">
        <v>240.2097011921694</v>
      </c>
      <c r="Y1574" s="6">
        <v>161.43606309365495</v>
      </c>
      <c r="Z1574" s="6" t="str">
        <v>Cluster2</v>
      </c>
      <c r="AA1574" s="6">
        <v>54.55222878047698</v>
      </c>
    </row>
    <row r="1575" spans="3:27" ht="16.5" customHeight="1">
      <c r="C1575" s="7">
        <v>1569</v>
      </c>
      <c r="D1575" s="6">
        <v>199</v>
      </c>
      <c r="E1575" s="6">
        <v>197</v>
      </c>
      <c r="F1575" s="6">
        <v>198</v>
      </c>
      <c r="U1575" s="5539">
        <v>1569</v>
      </c>
      <c r="V1575" s="6">
        <v>244.50358541753164</v>
      </c>
      <c r="W1575" s="6">
        <v>56.354038097138918</v>
      </c>
      <c r="X1575" s="6">
        <v>239.24757195127492</v>
      </c>
      <c r="Y1575" s="6">
        <v>160.16552860154246</v>
      </c>
      <c r="Z1575" s="6" t="str">
        <v>Cluster2</v>
      </c>
      <c r="AA1575" s="6">
        <v>56.354038097138918</v>
      </c>
    </row>
    <row r="1576" spans="3:27" ht="16.5" customHeight="1">
      <c r="C1576" s="7">
        <v>1570</v>
      </c>
      <c r="D1576" s="6">
        <v>199</v>
      </c>
      <c r="E1576" s="6">
        <v>197</v>
      </c>
      <c r="F1576" s="6">
        <v>198</v>
      </c>
      <c r="U1576" s="5539">
        <v>1570</v>
      </c>
      <c r="V1576" s="6">
        <v>244.50358541753164</v>
      </c>
      <c r="W1576" s="6">
        <v>56.354038097138918</v>
      </c>
      <c r="X1576" s="6">
        <v>239.24757195127492</v>
      </c>
      <c r="Y1576" s="6">
        <v>160.16552860154246</v>
      </c>
      <c r="Z1576" s="6" t="str">
        <v>Cluster2</v>
      </c>
      <c r="AA1576" s="6">
        <v>56.354038097138918</v>
      </c>
    </row>
    <row r="1577" spans="3:27" ht="16.5" customHeight="1">
      <c r="C1577" s="7">
        <v>1571</v>
      </c>
      <c r="D1577" s="6">
        <v>201</v>
      </c>
      <c r="E1577" s="6">
        <v>197</v>
      </c>
      <c r="F1577" s="6">
        <v>198</v>
      </c>
      <c r="U1577" s="5539">
        <v>1571</v>
      </c>
      <c r="V1577" s="6">
        <v>244.54880366203267</v>
      </c>
      <c r="W1577" s="6">
        <v>55.350226352435165</v>
      </c>
      <c r="X1577" s="6">
        <v>240.89922886346181</v>
      </c>
      <c r="Y1577" s="6">
        <v>161.82153258439681</v>
      </c>
      <c r="Z1577" s="6" t="str">
        <v>Cluster2</v>
      </c>
      <c r="AA1577" s="6">
        <v>55.350226352435165</v>
      </c>
    </row>
    <row r="1578" spans="3:27" ht="16.5" customHeight="1">
      <c r="C1578" s="7">
        <v>1572</v>
      </c>
      <c r="D1578" s="6">
        <v>200</v>
      </c>
      <c r="E1578" s="6">
        <v>198</v>
      </c>
      <c r="F1578" s="6">
        <v>201</v>
      </c>
      <c r="U1578" s="5539">
        <v>1572</v>
      </c>
      <c r="V1578" s="6">
        <v>247.33262627695851</v>
      </c>
      <c r="W1578" s="6">
        <v>53.435117358611535</v>
      </c>
      <c r="X1578" s="6">
        <v>241.86598551703287</v>
      </c>
      <c r="Y1578" s="6">
        <v>162.2996991107477</v>
      </c>
      <c r="Z1578" s="6" t="str">
        <v>Cluster2</v>
      </c>
      <c r="AA1578" s="6">
        <v>53.435117358611535</v>
      </c>
    </row>
    <row r="1579" spans="3:27" ht="16.5" customHeight="1">
      <c r="C1579" s="7">
        <v>1573</v>
      </c>
      <c r="D1579" s="6">
        <v>199</v>
      </c>
      <c r="E1579" s="6">
        <v>197</v>
      </c>
      <c r="F1579" s="6">
        <v>200</v>
      </c>
      <c r="U1579" s="5539">
        <v>1573</v>
      </c>
      <c r="V1579" s="6">
        <v>245.89839745396915</v>
      </c>
      <c r="W1579" s="6">
        <v>55.163300614478565</v>
      </c>
      <c r="X1579" s="6">
        <v>240.30037253226254</v>
      </c>
      <c r="Y1579" s="6">
        <v>160.70353470694508</v>
      </c>
      <c r="Z1579" s="6" t="str">
        <v>Cluster2</v>
      </c>
      <c r="AA1579" s="6">
        <v>55.163300614478565</v>
      </c>
    </row>
    <row r="1580" spans="3:27" ht="16.5" customHeight="1">
      <c r="C1580" s="7">
        <v>1574</v>
      </c>
      <c r="D1580" s="6">
        <v>196</v>
      </c>
      <c r="E1580" s="6">
        <v>196</v>
      </c>
      <c r="F1580" s="6">
        <v>198</v>
      </c>
      <c r="U1580" s="5539">
        <v>1574</v>
      </c>
      <c r="V1580" s="6">
        <v>243.74883042816543</v>
      </c>
      <c r="W1580" s="6">
        <v>58.550761672341004</v>
      </c>
      <c r="X1580" s="6">
        <v>236.56481388501302</v>
      </c>
      <c r="Y1580" s="6">
        <v>157.19266264643048</v>
      </c>
      <c r="Z1580" s="6" t="str">
        <v>Cluster2</v>
      </c>
      <c r="AA1580" s="6">
        <v>58.550761672341004</v>
      </c>
    </row>
    <row r="1581" spans="3:27" ht="16.5" customHeight="1">
      <c r="C1581" s="7">
        <v>1575</v>
      </c>
      <c r="D1581" s="6">
        <v>199</v>
      </c>
      <c r="E1581" s="6">
        <v>199</v>
      </c>
      <c r="F1581" s="6">
        <v>201</v>
      </c>
      <c r="U1581" s="5539">
        <v>1575</v>
      </c>
      <c r="V1581" s="6">
        <v>248.02764117529489</v>
      </c>
      <c r="W1581" s="6">
        <v>53.358764882135787</v>
      </c>
      <c r="X1581" s="6">
        <v>241.266593007393</v>
      </c>
      <c r="Y1581" s="6">
        <v>161.98219649786614</v>
      </c>
      <c r="Z1581" s="6" t="str">
        <v>Cluster2</v>
      </c>
      <c r="AA1581" s="6">
        <v>53.358764882135787</v>
      </c>
    </row>
    <row r="1582" spans="3:27" ht="16.5" customHeight="1">
      <c r="C1582" s="7">
        <v>1576</v>
      </c>
      <c r="D1582" s="6">
        <v>198</v>
      </c>
      <c r="E1582" s="6">
        <v>199</v>
      </c>
      <c r="F1582" s="6">
        <v>201</v>
      </c>
      <c r="U1582" s="5539">
        <v>1576</v>
      </c>
      <c r="V1582" s="6">
        <v>248.0113984108981</v>
      </c>
      <c r="W1582" s="6">
        <v>53.909394506347738</v>
      </c>
      <c r="X1582" s="6">
        <v>240.44968290721442</v>
      </c>
      <c r="Y1582" s="6">
        <v>161.1664544947167</v>
      </c>
      <c r="Z1582" s="6" t="str">
        <v>Cluster2</v>
      </c>
      <c r="AA1582" s="6">
        <v>53.909394506347738</v>
      </c>
    </row>
    <row r="1583" spans="3:27" ht="16.5" customHeight="1">
      <c r="C1583" s="7">
        <v>1577</v>
      </c>
      <c r="D1583" s="6">
        <v>193</v>
      </c>
      <c r="E1583" s="6">
        <v>197</v>
      </c>
      <c r="F1583" s="6">
        <v>198</v>
      </c>
      <c r="U1583" s="5539">
        <v>1577</v>
      </c>
      <c r="V1583" s="6">
        <v>244.46607333231037</v>
      </c>
      <c r="W1583" s="6">
        <v>59.667141439972731</v>
      </c>
      <c r="X1583" s="6">
        <v>234.32517435668368</v>
      </c>
      <c r="Y1583" s="6">
        <v>155.24613033810891</v>
      </c>
      <c r="Z1583" s="6" t="str">
        <v>Cluster2</v>
      </c>
      <c r="AA1583" s="6">
        <v>59.667141439972731</v>
      </c>
    </row>
    <row r="1584" spans="3:27" ht="16.5" customHeight="1">
      <c r="C1584" s="7">
        <v>1578</v>
      </c>
      <c r="D1584" s="6">
        <v>199</v>
      </c>
      <c r="E1584" s="6">
        <v>205</v>
      </c>
      <c r="F1584" s="6">
        <v>205</v>
      </c>
      <c r="U1584" s="5539">
        <v>1578</v>
      </c>
      <c r="V1584" s="6">
        <v>255.11916202205157</v>
      </c>
      <c r="W1584" s="6">
        <v>47.584325332539606</v>
      </c>
      <c r="X1584" s="6">
        <v>244.80380443414148</v>
      </c>
      <c r="Y1584" s="6">
        <v>166.23286222862725</v>
      </c>
      <c r="Z1584" s="6" t="str">
        <v>Cluster2</v>
      </c>
      <c r="AA1584" s="6">
        <v>47.584325332539606</v>
      </c>
    </row>
    <row r="1585" spans="3:27" ht="16.5" customHeight="1">
      <c r="C1585" s="7">
        <v>1579</v>
      </c>
      <c r="D1585" s="6">
        <v>197</v>
      </c>
      <c r="E1585" s="6">
        <v>206</v>
      </c>
      <c r="F1585" s="6">
        <v>205</v>
      </c>
      <c r="U1585" s="5539">
        <v>1579</v>
      </c>
      <c r="V1585" s="6">
        <v>255.81245581774434</v>
      </c>
      <c r="W1585" s="6">
        <v>48.302992311713133</v>
      </c>
      <c r="X1585" s="6">
        <v>243.4415694278276</v>
      </c>
      <c r="Y1585" s="6">
        <v>165.18110729644633</v>
      </c>
      <c r="Z1585" s="6" t="str">
        <v>Cluster2</v>
      </c>
      <c r="AA1585" s="6">
        <v>48.302992311713133</v>
      </c>
    </row>
    <row r="1586" spans="3:27" ht="16.5" customHeight="1">
      <c r="C1586" s="7">
        <v>1580</v>
      </c>
      <c r="D1586" s="6">
        <v>184</v>
      </c>
      <c r="E1586" s="6">
        <v>195</v>
      </c>
      <c r="F1586" s="6">
        <v>191</v>
      </c>
      <c r="U1586" s="5539">
        <v>1580</v>
      </c>
      <c r="V1586" s="6">
        <v>238.41435133292092</v>
      </c>
      <c r="W1586" s="6">
        <v>70.284767728941418</v>
      </c>
      <c r="X1586" s="6">
        <v>222.80195777957806</v>
      </c>
      <c r="Y1586" s="6">
        <v>145.09449739333371</v>
      </c>
      <c r="Z1586" s="6" t="str">
        <v>Cluster2</v>
      </c>
      <c r="AA1586" s="6">
        <v>70.284767728941418</v>
      </c>
    </row>
    <row r="1587" spans="3:27" ht="16.5" customHeight="1">
      <c r="C1587" s="7">
        <v>1581</v>
      </c>
      <c r="D1587" s="6">
        <v>190</v>
      </c>
      <c r="E1587" s="6">
        <v>206</v>
      </c>
      <c r="F1587" s="6">
        <v>196</v>
      </c>
      <c r="U1587" s="5539">
        <v>1581</v>
      </c>
      <c r="V1587" s="6">
        <v>249.69687540482994</v>
      </c>
      <c r="W1587" s="6">
        <v>58.199481858435576</v>
      </c>
      <c r="X1587" s="6">
        <v>232.98123935510745</v>
      </c>
      <c r="Y1587" s="6">
        <v>157.18054553481946</v>
      </c>
      <c r="Z1587" s="6" t="str">
        <v>Cluster2</v>
      </c>
      <c r="AA1587" s="6">
        <v>58.199481858435576</v>
      </c>
    </row>
    <row r="1588" spans="3:27" ht="16.5" customHeight="1">
      <c r="C1588" s="7">
        <v>1582</v>
      </c>
      <c r="D1588" s="6">
        <v>178</v>
      </c>
      <c r="E1588" s="6">
        <v>211</v>
      </c>
      <c r="F1588" s="6">
        <v>192</v>
      </c>
      <c r="U1588" s="5539">
        <v>1582</v>
      </c>
      <c r="V1588" s="6">
        <v>251.28371798225612</v>
      </c>
      <c r="W1588" s="6">
        <v>67.256529319326987</v>
      </c>
      <c r="X1588" s="6">
        <v>222.63413642152102</v>
      </c>
      <c r="Y1588" s="6">
        <v>149.99473865264122</v>
      </c>
      <c r="Z1588" s="6" t="str">
        <v>Cluster2</v>
      </c>
      <c r="AA1588" s="6">
        <v>67.256529319326987</v>
      </c>
    </row>
    <row r="1589" spans="3:27" ht="16.5" customHeight="1">
      <c r="C1589" s="7">
        <v>1583</v>
      </c>
      <c r="D1589" s="6">
        <v>88</v>
      </c>
      <c r="E1589" s="6">
        <v>155</v>
      </c>
      <c r="F1589" s="6">
        <v>120</v>
      </c>
      <c r="U1589" s="5539">
        <v>1583</v>
      </c>
      <c r="V1589" s="6">
        <v>194.08419369459028</v>
      </c>
      <c r="W1589" s="6">
        <v>194.91003261634921</v>
      </c>
      <c r="X1589" s="6">
        <v>98.791490257904215</v>
      </c>
      <c r="Y1589" s="6">
        <v>56.294521611753517</v>
      </c>
      <c r="Z1589" s="6" t="str">
        <v>Cluster4</v>
      </c>
      <c r="AA1589" s="6">
        <v>56.294521611753517</v>
      </c>
    </row>
    <row r="1590" spans="3:27" ht="16.5" customHeight="1">
      <c r="C1590" s="7">
        <v>1584</v>
      </c>
      <c r="D1590" s="6">
        <v>26</v>
      </c>
      <c r="E1590" s="6">
        <v>119</v>
      </c>
      <c r="F1590" s="6">
        <v>74</v>
      </c>
      <c r="U1590" s="5539">
        <v>1584</v>
      </c>
      <c r="V1590" s="6">
        <v>200.0961686313357</v>
      </c>
      <c r="W1590" s="6">
        <v>280.02135223224138</v>
      </c>
      <c r="X1590" s="6">
        <v>35.972667507956039</v>
      </c>
      <c r="Y1590" s="6">
        <v>91.420927333227567</v>
      </c>
      <c r="Z1590" s="6" t="str">
        <v>Cluster3</v>
      </c>
      <c r="AA1590" s="6">
        <v>35.972667507956039</v>
      </c>
    </row>
    <row r="1591" spans="3:27" ht="16.5" customHeight="1">
      <c r="C1591" s="7">
        <v>1585</v>
      </c>
      <c r="D1591" s="6">
        <v>12</v>
      </c>
      <c r="E1591" s="6">
        <v>121</v>
      </c>
      <c r="F1591" s="6">
        <v>66</v>
      </c>
      <c r="U1591" s="5539">
        <v>1585</v>
      </c>
      <c r="V1591" s="6">
        <v>211.36291854570683</v>
      </c>
      <c r="W1591" s="6">
        <v>293.96527272353035</v>
      </c>
      <c r="X1591" s="6">
        <v>27.44377155825266</v>
      </c>
      <c r="Y1591" s="6">
        <v>105.25243969261466</v>
      </c>
      <c r="Z1591" s="6" t="str">
        <v>Cluster3</v>
      </c>
      <c r="AA1591" s="6">
        <v>27.44377155825266</v>
      </c>
    </row>
    <row r="1592" spans="3:27" ht="16.5" customHeight="1">
      <c r="C1592" s="7">
        <v>1586</v>
      </c>
      <c r="D1592" s="6">
        <v>9</v>
      </c>
      <c r="E1592" s="6">
        <v>129</v>
      </c>
      <c r="F1592" s="6">
        <v>67</v>
      </c>
      <c r="U1592" s="5539">
        <v>1586</v>
      </c>
      <c r="V1592" s="6">
        <v>217.97669596542627</v>
      </c>
      <c r="W1592" s="6">
        <v>292.7313284896444</v>
      </c>
      <c r="X1592" s="6">
        <v>18.960507399704703</v>
      </c>
      <c r="Y1592" s="6">
        <v>106.59145211904278</v>
      </c>
      <c r="Z1592" s="6" t="str">
        <v>Cluster3</v>
      </c>
      <c r="AA1592" s="6">
        <v>18.960507399704703</v>
      </c>
    </row>
    <row r="1593" spans="3:27" ht="16.5" customHeight="1">
      <c r="C1593" s="7">
        <v>1587</v>
      </c>
      <c r="D1593" s="6">
        <v>0</v>
      </c>
      <c r="E1593" s="6">
        <v>124</v>
      </c>
      <c r="F1593" s="6">
        <v>58</v>
      </c>
      <c r="U1593" s="5539">
        <v>1587</v>
      </c>
      <c r="V1593" s="6">
        <v>221.94716459792025</v>
      </c>
      <c r="W1593" s="6">
        <v>306.29374197427325</v>
      </c>
      <c r="X1593" s="6">
        <v>26.177452358083741</v>
      </c>
      <c r="Y1593" s="6">
        <v>118.60954262827669</v>
      </c>
      <c r="Z1593" s="6" t="str">
        <v>Cluster3</v>
      </c>
      <c r="AA1593" s="6">
        <v>26.177452358083741</v>
      </c>
    </row>
    <row r="1594" spans="3:27" ht="16.5" customHeight="1">
      <c r="C1594" s="7">
        <v>1588</v>
      </c>
      <c r="D1594" s="6">
        <v>2</v>
      </c>
      <c r="E1594" s="6">
        <v>133</v>
      </c>
      <c r="F1594" s="6">
        <v>65</v>
      </c>
      <c r="U1594" s="5539">
        <v>1588</v>
      </c>
      <c r="V1594" s="6">
        <v>225.57655313338736</v>
      </c>
      <c r="W1594" s="6">
        <v>297.77675819955857</v>
      </c>
      <c r="X1594" s="6">
        <v>14.755731690541365</v>
      </c>
      <c r="Y1594" s="6">
        <v>112.64301562662695</v>
      </c>
      <c r="Z1594" s="6" t="str">
        <v>Cluster3</v>
      </c>
      <c r="AA1594" s="6">
        <v>14.755731690541365</v>
      </c>
    </row>
    <row r="1595" spans="3:27" ht="16.5" customHeight="1">
      <c r="C1595" s="7">
        <v>1589</v>
      </c>
      <c r="D1595" s="6">
        <v>0</v>
      </c>
      <c r="E1595" s="6">
        <v>134</v>
      </c>
      <c r="F1595" s="6">
        <v>65</v>
      </c>
      <c r="U1595" s="5539">
        <v>1589</v>
      </c>
      <c r="V1595" s="6">
        <v>227.77841654601858</v>
      </c>
      <c r="W1595" s="6">
        <v>298.97141798631986</v>
      </c>
      <c r="X1595" s="6">
        <v>14.022363487574319</v>
      </c>
      <c r="Y1595" s="6">
        <v>113.946841520153</v>
      </c>
      <c r="Z1595" s="6" t="str">
        <v>Cluster3</v>
      </c>
      <c r="AA1595" s="6">
        <v>14.022363487574319</v>
      </c>
    </row>
    <row r="1596" spans="3:27" ht="16.5" customHeight="1">
      <c r="C1596" s="7">
        <v>1590</v>
      </c>
      <c r="D1596" s="6">
        <v>0</v>
      </c>
      <c r="E1596" s="6">
        <v>133</v>
      </c>
      <c r="F1596" s="6">
        <v>64</v>
      </c>
      <c r="U1596" s="5539">
        <v>1590</v>
      </c>
      <c r="V1596" s="6">
        <v>227.1247629362235</v>
      </c>
      <c r="W1596" s="6">
        <v>299.85750234738424</v>
      </c>
      <c r="X1596" s="6">
        <v>15.403235309872782</v>
      </c>
      <c r="Y1596" s="6">
        <v>114.60332611299577</v>
      </c>
      <c r="Z1596" s="6" t="str">
        <v>Cluster3</v>
      </c>
      <c r="AA1596" s="6">
        <v>15.403235309872782</v>
      </c>
    </row>
    <row r="1597" spans="3:27" ht="16.5" customHeight="1">
      <c r="C1597" s="7">
        <v>1591</v>
      </c>
      <c r="D1597" s="6">
        <v>2</v>
      </c>
      <c r="E1597" s="6">
        <v>131</v>
      </c>
      <c r="F1597" s="6">
        <v>66</v>
      </c>
      <c r="U1597" s="5539">
        <v>1591</v>
      </c>
      <c r="V1597" s="6">
        <v>224.76011878309569</v>
      </c>
      <c r="W1597" s="6">
        <v>297.8825973325803</v>
      </c>
      <c r="X1597" s="6">
        <v>16.04057698576019</v>
      </c>
      <c r="Y1597" s="6">
        <v>111.57272323282372</v>
      </c>
      <c r="Z1597" s="6" t="str">
        <v>Cluster3</v>
      </c>
      <c r="AA1597" s="6">
        <v>16.04057698576019</v>
      </c>
    </row>
    <row r="1598" spans="3:27" ht="16.5" customHeight="1">
      <c r="C1598" s="7">
        <v>1592</v>
      </c>
      <c r="D1598" s="6">
        <v>4</v>
      </c>
      <c r="E1598" s="6">
        <v>130</v>
      </c>
      <c r="F1598" s="6">
        <v>66</v>
      </c>
      <c r="U1598" s="5539">
        <v>1592</v>
      </c>
      <c r="V1598" s="6">
        <v>222.55984650138416</v>
      </c>
      <c r="W1598" s="6">
        <v>296.70714643346855</v>
      </c>
      <c r="X1598" s="6">
        <v>17.099855262009932</v>
      </c>
      <c r="Y1598" s="6">
        <v>110.30430112479721</v>
      </c>
      <c r="Z1598" s="6" t="str">
        <v>Cluster3</v>
      </c>
      <c r="AA1598" s="6">
        <v>17.099855262009932</v>
      </c>
    </row>
    <row r="1599" spans="3:27" ht="16.5" customHeight="1">
      <c r="C1599" s="7">
        <v>1593</v>
      </c>
      <c r="D1599" s="6">
        <v>2</v>
      </c>
      <c r="E1599" s="6">
        <v>131</v>
      </c>
      <c r="F1599" s="6">
        <v>66</v>
      </c>
      <c r="U1599" s="5539">
        <v>1593</v>
      </c>
      <c r="V1599" s="6">
        <v>224.76011878309569</v>
      </c>
      <c r="W1599" s="6">
        <v>297.8825973325803</v>
      </c>
      <c r="X1599" s="6">
        <v>16.04057698576019</v>
      </c>
      <c r="Y1599" s="6">
        <v>111.57272323282372</v>
      </c>
      <c r="Z1599" s="6" t="str">
        <v>Cluster3</v>
      </c>
      <c r="AA1599" s="6">
        <v>16.04057698576019</v>
      </c>
    </row>
    <row r="1600" spans="3:27" ht="16.5" customHeight="1">
      <c r="C1600" s="7">
        <v>1594</v>
      </c>
      <c r="D1600" s="6">
        <v>1</v>
      </c>
      <c r="E1600" s="6">
        <v>132</v>
      </c>
      <c r="F1600" s="6">
        <v>66</v>
      </c>
      <c r="U1600" s="5539">
        <v>1594</v>
      </c>
      <c r="V1600" s="6">
        <v>226.10482914195907</v>
      </c>
      <c r="W1600" s="6">
        <v>298.30837704667738</v>
      </c>
      <c r="X1600" s="6">
        <v>15.156320836718706</v>
      </c>
      <c r="Y1600" s="6">
        <v>112.28317870644008</v>
      </c>
      <c r="Z1600" s="6" t="str">
        <v>Cluster3</v>
      </c>
      <c r="AA1600" s="6">
        <v>15.156320836718706</v>
      </c>
    </row>
    <row r="1601" spans="3:27" ht="16.5" customHeight="1">
      <c r="C1601" s="7">
        <v>1595</v>
      </c>
      <c r="D1601" s="6">
        <v>0</v>
      </c>
      <c r="E1601" s="6">
        <v>131</v>
      </c>
      <c r="F1601" s="6">
        <v>65</v>
      </c>
      <c r="U1601" s="5539">
        <v>1595</v>
      </c>
      <c r="V1601" s="6">
        <v>226.30949518455267</v>
      </c>
      <c r="W1601" s="6">
        <v>299.95927354188831</v>
      </c>
      <c r="X1601" s="6">
        <v>16.577941679357071</v>
      </c>
      <c r="Y1601" s="6">
        <v>113.54270542967267</v>
      </c>
      <c r="Z1601" s="6" t="str">
        <v>Cluster3</v>
      </c>
      <c r="AA1601" s="6">
        <v>16.577941679357071</v>
      </c>
    </row>
    <row r="1602" spans="3:27" ht="16.5" customHeight="1">
      <c r="C1602" s="7">
        <v>1596</v>
      </c>
      <c r="D1602" s="6">
        <v>0</v>
      </c>
      <c r="E1602" s="6">
        <v>128</v>
      </c>
      <c r="F1602" s="6">
        <v>62</v>
      </c>
      <c r="U1602" s="5539">
        <v>1596</v>
      </c>
      <c r="V1602" s="6">
        <v>224.39683664116032</v>
      </c>
      <c r="W1602" s="6">
        <v>302.65063126905858</v>
      </c>
      <c r="X1602" s="6">
        <v>20.657373768829544</v>
      </c>
      <c r="Y1602" s="6">
        <v>115.63764502755062</v>
      </c>
      <c r="Z1602" s="6" t="str">
        <v>Cluster3</v>
      </c>
      <c r="AA1602" s="6">
        <v>20.657373768829544</v>
      </c>
    </row>
    <row r="1603" spans="3:27" ht="16.5" customHeight="1">
      <c r="C1603" s="7">
        <v>1597</v>
      </c>
      <c r="D1603" s="6">
        <v>0</v>
      </c>
      <c r="E1603" s="6">
        <v>129</v>
      </c>
      <c r="F1603" s="6">
        <v>64</v>
      </c>
      <c r="U1603" s="5539">
        <v>1597</v>
      </c>
      <c r="V1603" s="6">
        <v>225.18503212721848</v>
      </c>
      <c r="W1603" s="6">
        <v>301.18996950216263</v>
      </c>
      <c r="X1603" s="6">
        <v>18.802347940438736</v>
      </c>
      <c r="Y1603" s="6">
        <v>114.11984946240685</v>
      </c>
      <c r="Z1603" s="6" t="str">
        <v>Cluster3</v>
      </c>
      <c r="AA1603" s="6">
        <v>18.802347940438736</v>
      </c>
    </row>
    <row r="1604" spans="3:27" ht="16.5" customHeight="1">
      <c r="C1604" s="7">
        <v>1598</v>
      </c>
      <c r="D1604" s="6">
        <v>3</v>
      </c>
      <c r="E1604" s="6">
        <v>127</v>
      </c>
      <c r="F1604" s="6">
        <v>64</v>
      </c>
      <c r="U1604" s="5539">
        <v>1598</v>
      </c>
      <c r="V1604" s="6">
        <v>221.63887341245351</v>
      </c>
      <c r="W1604" s="6">
        <v>299.61415296541446</v>
      </c>
      <c r="X1604" s="6">
        <v>20.547975003621548</v>
      </c>
      <c r="Y1604" s="6">
        <v>112.2001188391972</v>
      </c>
      <c r="Z1604" s="6" t="str">
        <v>Cluster3</v>
      </c>
      <c r="AA1604" s="6">
        <v>20.547975003621548</v>
      </c>
    </row>
    <row r="1605" spans="3:27" ht="16.5" customHeight="1">
      <c r="C1605" s="7">
        <v>1599</v>
      </c>
      <c r="D1605" s="6">
        <v>8</v>
      </c>
      <c r="E1605" s="6">
        <v>126</v>
      </c>
      <c r="F1605" s="6">
        <v>66</v>
      </c>
      <c r="U1605" s="5539">
        <v>1599</v>
      </c>
      <c r="V1605" s="6">
        <v>217.19059420478317</v>
      </c>
      <c r="W1605" s="6">
        <v>295.09955380213285</v>
      </c>
      <c r="X1605" s="6">
        <v>21.604380224942165</v>
      </c>
      <c r="Y1605" s="6">
        <v>107.67952564574948</v>
      </c>
      <c r="Z1605" s="6" t="str">
        <v>Cluster3</v>
      </c>
      <c r="AA1605" s="6">
        <v>21.604380224942165</v>
      </c>
    </row>
    <row r="1606" spans="3:27" ht="16.5" customHeight="1">
      <c r="C1606" s="7">
        <v>1600</v>
      </c>
      <c r="D1606" s="6">
        <v>11</v>
      </c>
      <c r="E1606" s="6">
        <v>126</v>
      </c>
      <c r="F1606" s="6">
        <v>67</v>
      </c>
      <c r="U1606" s="5539">
        <v>1600</v>
      </c>
      <c r="V1606" s="6">
        <v>214.79975475075062</v>
      </c>
      <c r="W1606" s="6">
        <v>292.30319471013433</v>
      </c>
      <c r="X1606" s="6">
        <v>22.377222701462543</v>
      </c>
      <c r="Y1606" s="6">
        <v>105.2283839297564</v>
      </c>
      <c r="Z1606" s="6" t="str">
        <v>Cluster3</v>
      </c>
      <c r="AA1606" s="6">
        <v>22.377222701462543</v>
      </c>
    </row>
    <row r="1607" spans="3:27" ht="16.5" customHeight="1">
      <c r="C1607" s="7">
        <v>1601</v>
      </c>
      <c r="D1607" s="6">
        <v>170</v>
      </c>
      <c r="E1607" s="6">
        <v>20</v>
      </c>
      <c r="F1607" s="6">
        <v>29</v>
      </c>
      <c r="U1607" s="5539">
        <v>1601</v>
      </c>
      <c r="V1607" s="6">
        <v>24.528181176327145</v>
      </c>
      <c r="W1607" s="6">
        <v>298.70387087356477</v>
      </c>
      <c r="X1607" s="6">
        <v>214.44547968879127</v>
      </c>
      <c r="Y1607" s="6">
        <v>190.27339064269856</v>
      </c>
      <c r="Z1607" s="6" t="str">
        <v>Cluster1</v>
      </c>
      <c r="AA1607" s="6">
        <v>24.528181176327145</v>
      </c>
    </row>
    <row r="1608" spans="3:27" ht="16.5" customHeight="1">
      <c r="C1608" s="7">
        <v>1602</v>
      </c>
      <c r="D1608" s="6">
        <v>177</v>
      </c>
      <c r="E1608" s="6">
        <v>23</v>
      </c>
      <c r="F1608" s="6">
        <v>31</v>
      </c>
      <c r="U1608" s="5539">
        <v>1602</v>
      </c>
      <c r="V1608" s="6">
        <v>17.806431717400805</v>
      </c>
      <c r="W1608" s="6">
        <v>293.92873694927533</v>
      </c>
      <c r="X1608" s="6">
        <v>217.89025420949483</v>
      </c>
      <c r="Y1608" s="6">
        <v>191.3681554831507</v>
      </c>
      <c r="Z1608" s="6" t="str">
        <v>Cluster1</v>
      </c>
      <c r="AA1608" s="6">
        <v>17.806431717400805</v>
      </c>
    </row>
    <row r="1609" spans="3:27" ht="16.5" customHeight="1">
      <c r="C1609" s="7">
        <v>1603</v>
      </c>
      <c r="D1609" s="6">
        <v>183</v>
      </c>
      <c r="E1609" s="6">
        <v>17</v>
      </c>
      <c r="F1609" s="6">
        <v>27</v>
      </c>
      <c r="U1609" s="5539">
        <v>1603</v>
      </c>
      <c r="V1609" s="6">
        <v>12.301838812273351</v>
      </c>
      <c r="W1609" s="6">
        <v>299.96100083048537</v>
      </c>
      <c r="X1609" s="6">
        <v>226.87428779554145</v>
      </c>
      <c r="Y1609" s="6">
        <v>200.4052743762731</v>
      </c>
      <c r="Z1609" s="6" t="str">
        <v>Cluster1</v>
      </c>
      <c r="AA1609" s="6">
        <v>12.301838812273351</v>
      </c>
    </row>
    <row r="1610" spans="3:27" ht="16.5" customHeight="1">
      <c r="C1610" s="7">
        <v>1604</v>
      </c>
      <c r="D1610" s="6">
        <v>186</v>
      </c>
      <c r="E1610" s="6">
        <v>17</v>
      </c>
      <c r="F1610" s="6">
        <v>24</v>
      </c>
      <c r="U1610" s="5539">
        <v>1604</v>
      </c>
      <c r="V1610" s="6">
        <v>10.318841568460382</v>
      </c>
      <c r="W1610" s="6">
        <v>301.58844267163187</v>
      </c>
      <c r="X1610" s="6">
        <v>229.89605608738432</v>
      </c>
      <c r="Y1610" s="6">
        <v>204.086127673623</v>
      </c>
      <c r="Z1610" s="6" t="str">
        <v>Cluster1</v>
      </c>
      <c r="AA1610" s="6">
        <v>10.318841568460382</v>
      </c>
    </row>
    <row r="1611" spans="3:27" ht="16.5" customHeight="1">
      <c r="C1611" s="7">
        <v>1605</v>
      </c>
      <c r="D1611" s="6">
        <v>187</v>
      </c>
      <c r="E1611" s="6">
        <v>18</v>
      </c>
      <c r="F1611" s="6">
        <v>25</v>
      </c>
      <c r="U1611" s="5539">
        <v>1605</v>
      </c>
      <c r="V1611" s="6">
        <v>8.7111791361685071</v>
      </c>
      <c r="W1611" s="6">
        <v>300.0498471680088</v>
      </c>
      <c r="X1611" s="6">
        <v>229.93277825380864</v>
      </c>
      <c r="Y1611" s="6">
        <v>203.54044751092417</v>
      </c>
      <c r="Z1611" s="6" t="str">
        <v>Cluster1</v>
      </c>
      <c r="AA1611" s="6">
        <v>8.7111791361685071</v>
      </c>
    </row>
    <row r="1612" spans="3:27" ht="16.5" customHeight="1">
      <c r="C1612" s="7">
        <v>1606</v>
      </c>
      <c r="D1612" s="6">
        <v>183</v>
      </c>
      <c r="E1612" s="6">
        <v>16</v>
      </c>
      <c r="F1612" s="6">
        <v>23</v>
      </c>
      <c r="U1612" s="5539">
        <v>1606</v>
      </c>
      <c r="V1612" s="6">
        <v>13.599935668389721</v>
      </c>
      <c r="W1612" s="6">
        <v>303.41950625041051</v>
      </c>
      <c r="X1612" s="6">
        <v>228.28112692713404</v>
      </c>
      <c r="Y1612" s="6">
        <v>203.49537928152063</v>
      </c>
      <c r="Z1612" s="6" t="str">
        <v>Cluster1</v>
      </c>
      <c r="AA1612" s="6">
        <v>13.599935668389721</v>
      </c>
    </row>
    <row r="1613" spans="3:27" ht="16.5" customHeight="1">
      <c r="C1613" s="7">
        <v>1607</v>
      </c>
      <c r="D1613" s="6">
        <v>183</v>
      </c>
      <c r="E1613" s="6">
        <v>18</v>
      </c>
      <c r="F1613" s="6">
        <v>24</v>
      </c>
      <c r="U1613" s="5539">
        <v>1607</v>
      </c>
      <c r="V1613" s="6">
        <v>12.595521693641329</v>
      </c>
      <c r="W1613" s="6">
        <v>301.31306780208956</v>
      </c>
      <c r="X1613" s="6">
        <v>226.93517306352734</v>
      </c>
      <c r="Y1613" s="6">
        <v>201.85384639361459</v>
      </c>
      <c r="Z1613" s="6" t="str">
        <v>Cluster1</v>
      </c>
      <c r="AA1613" s="6">
        <v>12.595521693641329</v>
      </c>
    </row>
    <row r="1614" spans="3:27" ht="16.5" customHeight="1">
      <c r="C1614" s="7">
        <v>1608</v>
      </c>
      <c r="D1614" s="6">
        <v>181</v>
      </c>
      <c r="E1614" s="6">
        <v>17</v>
      </c>
      <c r="F1614" s="6">
        <v>24</v>
      </c>
      <c r="U1614" s="5539">
        <v>1608</v>
      </c>
      <c r="V1614" s="6">
        <v>14.703511997374894</v>
      </c>
      <c r="W1614" s="6">
        <v>302.3258405835831</v>
      </c>
      <c r="X1614" s="6">
        <v>225.90839326695794</v>
      </c>
      <c r="Y1614" s="6">
        <v>201.2041696124503</v>
      </c>
      <c r="Z1614" s="6" t="str">
        <v>Cluster1</v>
      </c>
      <c r="AA1614" s="6">
        <v>14.703511997374894</v>
      </c>
    </row>
    <row r="1615" spans="3:27" ht="16.5" customHeight="1">
      <c r="C1615" s="7">
        <v>1609</v>
      </c>
      <c r="D1615" s="6">
        <v>183</v>
      </c>
      <c r="E1615" s="6">
        <v>18</v>
      </c>
      <c r="F1615" s="6">
        <v>25</v>
      </c>
      <c r="U1615" s="5539">
        <v>1609</v>
      </c>
      <c r="V1615" s="6">
        <v>12.314887776020809</v>
      </c>
      <c r="W1615" s="6">
        <v>300.62297132907423</v>
      </c>
      <c r="X1615" s="6">
        <v>226.72231242349079</v>
      </c>
      <c r="Y1615" s="6">
        <v>201.20211246764865</v>
      </c>
      <c r="Z1615" s="6" t="str">
        <v>Cluster1</v>
      </c>
      <c r="AA1615" s="6">
        <v>12.314887776020809</v>
      </c>
    </row>
    <row r="1616" spans="3:27" ht="16.5" customHeight="1">
      <c r="C1616" s="7">
        <v>1610</v>
      </c>
      <c r="D1616" s="6">
        <v>184</v>
      </c>
      <c r="E1616" s="6">
        <v>17</v>
      </c>
      <c r="F1616" s="6">
        <v>25</v>
      </c>
      <c r="U1616" s="5539">
        <v>1610</v>
      </c>
      <c r="V1616" s="6">
        <v>11.720652499445922</v>
      </c>
      <c r="W1616" s="6">
        <v>301.18486825885344</v>
      </c>
      <c r="X1616" s="6">
        <v>228.08461806835092</v>
      </c>
      <c r="Y1616" s="6">
        <v>202.27518486114468</v>
      </c>
      <c r="Z1616" s="6" t="str">
        <v>Cluster1</v>
      </c>
      <c r="AA1616" s="6">
        <v>11.720652499445922</v>
      </c>
    </row>
    <row r="1617" spans="3:27" ht="16.5" customHeight="1">
      <c r="C1617" s="7">
        <v>1611</v>
      </c>
      <c r="D1617" s="6">
        <v>183</v>
      </c>
      <c r="E1617" s="6">
        <v>16</v>
      </c>
      <c r="F1617" s="6">
        <v>24</v>
      </c>
      <c r="U1617" s="5539">
        <v>1611</v>
      </c>
      <c r="V1617" s="6">
        <v>13.265275888021943</v>
      </c>
      <c r="W1617" s="6">
        <v>302.73090829259183</v>
      </c>
      <c r="X1617" s="6">
        <v>228.0651378190102</v>
      </c>
      <c r="Y1617" s="6">
        <v>202.84398967304236</v>
      </c>
      <c r="Z1617" s="6" t="str">
        <v>Cluster1</v>
      </c>
      <c r="AA1617" s="6">
        <v>13.265275888021943</v>
      </c>
    </row>
    <row r="1618" spans="3:27" ht="16.5" customHeight="1">
      <c r="C1618" s="7">
        <v>1612</v>
      </c>
      <c r="D1618" s="6">
        <v>183</v>
      </c>
      <c r="E1618" s="6">
        <v>16</v>
      </c>
      <c r="F1618" s="6">
        <v>24</v>
      </c>
      <c r="U1618" s="5539">
        <v>1612</v>
      </c>
      <c r="V1618" s="6">
        <v>13.265275888021943</v>
      </c>
      <c r="W1618" s="6">
        <v>302.73090829259183</v>
      </c>
      <c r="X1618" s="6">
        <v>228.0651378190102</v>
      </c>
      <c r="Y1618" s="6">
        <v>202.84398967304236</v>
      </c>
      <c r="Z1618" s="6" t="str">
        <v>Cluster1</v>
      </c>
      <c r="AA1618" s="6">
        <v>13.265275888021943</v>
      </c>
    </row>
    <row r="1619" spans="3:27" ht="16.5" customHeight="1">
      <c r="C1619" s="7">
        <v>1613</v>
      </c>
      <c r="D1619" s="6">
        <v>182</v>
      </c>
      <c r="E1619" s="6">
        <v>17</v>
      </c>
      <c r="F1619" s="6">
        <v>23</v>
      </c>
      <c r="U1619" s="5539">
        <v>1613</v>
      </c>
      <c r="V1619" s="6">
        <v>14.115275984108768</v>
      </c>
      <c r="W1619" s="6">
        <v>302.86175525454075</v>
      </c>
      <c r="X1619" s="6">
        <v>226.92000101884307</v>
      </c>
      <c r="Y1619" s="6">
        <v>202.42877522665597</v>
      </c>
      <c r="Z1619" s="6" t="str">
        <v>Cluster1</v>
      </c>
      <c r="AA1619" s="6">
        <v>14.115275984108768</v>
      </c>
    </row>
    <row r="1620" spans="3:27" ht="16.5" customHeight="1">
      <c r="C1620" s="7">
        <v>1614</v>
      </c>
      <c r="D1620" s="6">
        <v>183</v>
      </c>
      <c r="E1620" s="6">
        <v>16</v>
      </c>
      <c r="F1620" s="6">
        <v>23</v>
      </c>
      <c r="U1620" s="5539">
        <v>1614</v>
      </c>
      <c r="V1620" s="6">
        <v>13.599935668389721</v>
      </c>
      <c r="W1620" s="6">
        <v>303.41950625041051</v>
      </c>
      <c r="X1620" s="6">
        <v>228.28112692713404</v>
      </c>
      <c r="Y1620" s="6">
        <v>203.49537928152063</v>
      </c>
      <c r="Z1620" s="6" t="str">
        <v>Cluster1</v>
      </c>
      <c r="AA1620" s="6">
        <v>13.599935668389721</v>
      </c>
    </row>
    <row r="1621" spans="3:27" ht="16.5" customHeight="1">
      <c r="C1621" s="7">
        <v>1615</v>
      </c>
      <c r="D1621" s="6">
        <v>183</v>
      </c>
      <c r="E1621" s="6">
        <v>16</v>
      </c>
      <c r="F1621" s="6">
        <v>23</v>
      </c>
      <c r="U1621" s="5539">
        <v>1615</v>
      </c>
      <c r="V1621" s="6">
        <v>13.599935668389721</v>
      </c>
      <c r="W1621" s="6">
        <v>303.41950625041051</v>
      </c>
      <c r="X1621" s="6">
        <v>228.28112692713404</v>
      </c>
      <c r="Y1621" s="6">
        <v>203.49537928152063</v>
      </c>
      <c r="Z1621" s="6" t="str">
        <v>Cluster1</v>
      </c>
      <c r="AA1621" s="6">
        <v>13.599935668389721</v>
      </c>
    </row>
    <row r="1622" spans="3:27" ht="16.5" customHeight="1">
      <c r="C1622" s="7">
        <v>1616</v>
      </c>
      <c r="D1622" s="6">
        <v>185</v>
      </c>
      <c r="E1622" s="6">
        <v>16</v>
      </c>
      <c r="F1622" s="6">
        <v>23</v>
      </c>
      <c r="U1622" s="5539">
        <v>1616</v>
      </c>
      <c r="V1622" s="6">
        <v>11.961285076761374</v>
      </c>
      <c r="W1622" s="6">
        <v>303.12912549053237</v>
      </c>
      <c r="X1622" s="6">
        <v>229.87237914449915</v>
      </c>
      <c r="Y1622" s="6">
        <v>204.64501275301433</v>
      </c>
      <c r="Z1622" s="6" t="str">
        <v>Cluster1</v>
      </c>
      <c r="AA1622" s="6">
        <v>11.961285076761374</v>
      </c>
    </row>
    <row r="1623" spans="3:27" ht="16.5" customHeight="1">
      <c r="C1623" s="7">
        <v>1617</v>
      </c>
      <c r="D1623" s="6">
        <v>186</v>
      </c>
      <c r="E1623" s="6">
        <v>17</v>
      </c>
      <c r="F1623" s="6">
        <v>24</v>
      </c>
      <c r="U1623" s="5539">
        <v>1617</v>
      </c>
      <c r="V1623" s="6">
        <v>10.318841568460382</v>
      </c>
      <c r="W1623" s="6">
        <v>301.58844267163187</v>
      </c>
      <c r="X1623" s="6">
        <v>229.89605608738432</v>
      </c>
      <c r="Y1623" s="6">
        <v>204.086127673623</v>
      </c>
      <c r="Z1623" s="6" t="str">
        <v>Cluster1</v>
      </c>
      <c r="AA1623" s="6">
        <v>10.318841568460382</v>
      </c>
    </row>
    <row r="1624" spans="3:27" ht="16.5" customHeight="1">
      <c r="C1624" s="7">
        <v>1618</v>
      </c>
      <c r="D1624" s="6">
        <v>185</v>
      </c>
      <c r="E1624" s="6">
        <v>16</v>
      </c>
      <c r="F1624" s="6">
        <v>23</v>
      </c>
      <c r="U1624" s="5539">
        <v>1618</v>
      </c>
      <c r="V1624" s="6">
        <v>11.961285076761374</v>
      </c>
      <c r="W1624" s="6">
        <v>303.12912549053237</v>
      </c>
      <c r="X1624" s="6">
        <v>229.87237914449915</v>
      </c>
      <c r="Y1624" s="6">
        <v>204.64501275301433</v>
      </c>
      <c r="Z1624" s="6" t="str">
        <v>Cluster1</v>
      </c>
      <c r="AA1624" s="6">
        <v>11.961285076761374</v>
      </c>
    </row>
    <row r="1625" spans="3:27" ht="16.5" customHeight="1">
      <c r="C1625" s="7">
        <v>1619</v>
      </c>
      <c r="D1625" s="6">
        <v>184</v>
      </c>
      <c r="E1625" s="6">
        <v>15</v>
      </c>
      <c r="F1625" s="6">
        <v>22</v>
      </c>
      <c r="U1625" s="5539">
        <v>1619</v>
      </c>
      <c r="V1625" s="6">
        <v>13.625938135046805</v>
      </c>
      <c r="W1625" s="6">
        <v>304.67186395893151</v>
      </c>
      <c r="X1625" s="6">
        <v>229.86175145632859</v>
      </c>
      <c r="Y1625" s="6">
        <v>205.21699486287304</v>
      </c>
      <c r="Z1625" s="6" t="str">
        <v>Cluster1</v>
      </c>
      <c r="AA1625" s="6">
        <v>13.625938135046805</v>
      </c>
    </row>
    <row r="1626" spans="3:27" ht="16.5" customHeight="1">
      <c r="C1626" s="7">
        <v>1620</v>
      </c>
      <c r="D1626" s="6">
        <v>182</v>
      </c>
      <c r="E1626" s="6">
        <v>15</v>
      </c>
      <c r="F1626" s="6">
        <v>22</v>
      </c>
      <c r="U1626" s="5539">
        <v>1620</v>
      </c>
      <c r="V1626" s="6">
        <v>15.216836056056707</v>
      </c>
      <c r="W1626" s="6">
        <v>304.96733389134914</v>
      </c>
      <c r="X1626" s="6">
        <v>228.27918652417893</v>
      </c>
      <c r="Y1626" s="6">
        <v>204.08038397846323</v>
      </c>
      <c r="Z1626" s="6" t="str">
        <v>Cluster1</v>
      </c>
      <c r="AA1626" s="6">
        <v>15.216836056056707</v>
      </c>
    </row>
    <row r="1627" spans="3:27" ht="16.5" customHeight="1">
      <c r="C1627" s="7">
        <v>1621</v>
      </c>
      <c r="D1627" s="6">
        <v>183</v>
      </c>
      <c r="E1627" s="6">
        <v>16</v>
      </c>
      <c r="F1627" s="6">
        <v>23</v>
      </c>
      <c r="U1627" s="5539">
        <v>1621</v>
      </c>
      <c r="V1627" s="6">
        <v>13.599935668389721</v>
      </c>
      <c r="W1627" s="6">
        <v>303.41950625041051</v>
      </c>
      <c r="X1627" s="6">
        <v>228.28112692713404</v>
      </c>
      <c r="Y1627" s="6">
        <v>203.49537928152063</v>
      </c>
      <c r="Z1627" s="6" t="str">
        <v>Cluster1</v>
      </c>
      <c r="AA1627" s="6">
        <v>13.599935668389721</v>
      </c>
    </row>
    <row r="1628" spans="3:27" ht="16.5" customHeight="1">
      <c r="C1628" s="7">
        <v>1622</v>
      </c>
      <c r="D1628" s="6">
        <v>184</v>
      </c>
      <c r="E1628" s="6">
        <v>17</v>
      </c>
      <c r="F1628" s="6">
        <v>24</v>
      </c>
      <c r="U1628" s="5539">
        <v>1622</v>
      </c>
      <c r="V1628" s="6">
        <v>12.015173773681783</v>
      </c>
      <c r="W1628" s="6">
        <v>301.87368021357565</v>
      </c>
      <c r="X1628" s="6">
        <v>228.29620851451665</v>
      </c>
      <c r="Y1628" s="6">
        <v>202.92347240539442</v>
      </c>
      <c r="Z1628" s="6" t="str">
        <v>Cluster1</v>
      </c>
      <c r="AA1628" s="6">
        <v>12.015173773681783</v>
      </c>
    </row>
    <row r="1629" spans="3:27" ht="16.5" customHeight="1">
      <c r="C1629" s="7">
        <v>1623</v>
      </c>
      <c r="D1629" s="6">
        <v>184</v>
      </c>
      <c r="E1629" s="6">
        <v>17</v>
      </c>
      <c r="F1629" s="6">
        <v>24</v>
      </c>
      <c r="U1629" s="5539">
        <v>1623</v>
      </c>
      <c r="V1629" s="6">
        <v>12.015173773681783</v>
      </c>
      <c r="W1629" s="6">
        <v>301.87368021357565</v>
      </c>
      <c r="X1629" s="6">
        <v>228.29620851451665</v>
      </c>
      <c r="Y1629" s="6">
        <v>202.92347240539442</v>
      </c>
      <c r="Z1629" s="6" t="str">
        <v>Cluster1</v>
      </c>
      <c r="AA1629" s="6">
        <v>12.015173773681783</v>
      </c>
    </row>
    <row r="1630" spans="3:27" ht="16.5" customHeight="1">
      <c r="C1630" s="7">
        <v>1624</v>
      </c>
      <c r="D1630" s="6">
        <v>183</v>
      </c>
      <c r="E1630" s="6">
        <v>16</v>
      </c>
      <c r="F1630" s="6">
        <v>23</v>
      </c>
      <c r="U1630" s="5539">
        <v>1624</v>
      </c>
      <c r="V1630" s="6">
        <v>13.599935668389721</v>
      </c>
      <c r="W1630" s="6">
        <v>303.41950625041051</v>
      </c>
      <c r="X1630" s="6">
        <v>228.28112692713404</v>
      </c>
      <c r="Y1630" s="6">
        <v>203.49537928152063</v>
      </c>
      <c r="Z1630" s="6" t="str">
        <v>Cluster1</v>
      </c>
      <c r="AA1630" s="6">
        <v>13.599935668389721</v>
      </c>
    </row>
    <row r="1631" spans="3:27" ht="16.5" customHeight="1">
      <c r="C1631" s="7">
        <v>1625</v>
      </c>
      <c r="D1631" s="6">
        <v>183</v>
      </c>
      <c r="E1631" s="6">
        <v>16</v>
      </c>
      <c r="F1631" s="6">
        <v>23</v>
      </c>
      <c r="U1631" s="5539">
        <v>1625</v>
      </c>
      <c r="V1631" s="6">
        <v>13.599935668389721</v>
      </c>
      <c r="W1631" s="6">
        <v>303.41950625041051</v>
      </c>
      <c r="X1631" s="6">
        <v>228.28112692713404</v>
      </c>
      <c r="Y1631" s="6">
        <v>203.49537928152063</v>
      </c>
      <c r="Z1631" s="6" t="str">
        <v>Cluster1</v>
      </c>
      <c r="AA1631" s="6">
        <v>13.599935668389721</v>
      </c>
    </row>
    <row r="1632" spans="3:27" ht="16.5" customHeight="1">
      <c r="C1632" s="7">
        <v>1626</v>
      </c>
      <c r="D1632" s="6">
        <v>183</v>
      </c>
      <c r="E1632" s="6">
        <v>16</v>
      </c>
      <c r="F1632" s="6">
        <v>23</v>
      </c>
      <c r="U1632" s="5539">
        <v>1626</v>
      </c>
      <c r="V1632" s="6">
        <v>13.599935668389721</v>
      </c>
      <c r="W1632" s="6">
        <v>303.41950625041051</v>
      </c>
      <c r="X1632" s="6">
        <v>228.28112692713404</v>
      </c>
      <c r="Y1632" s="6">
        <v>203.49537928152063</v>
      </c>
      <c r="Z1632" s="6" t="str">
        <v>Cluster1</v>
      </c>
      <c r="AA1632" s="6">
        <v>13.599935668389721</v>
      </c>
    </row>
    <row r="1633" spans="3:27" ht="16.5" customHeight="1">
      <c r="C1633" s="7">
        <v>1627</v>
      </c>
      <c r="D1633" s="6">
        <v>184</v>
      </c>
      <c r="E1633" s="6">
        <v>17</v>
      </c>
      <c r="F1633" s="6">
        <v>24</v>
      </c>
      <c r="U1633" s="5539">
        <v>1627</v>
      </c>
      <c r="V1633" s="6">
        <v>12.015173773681783</v>
      </c>
      <c r="W1633" s="6">
        <v>301.87368021357565</v>
      </c>
      <c r="X1633" s="6">
        <v>228.29620851451665</v>
      </c>
      <c r="Y1633" s="6">
        <v>202.92347240539442</v>
      </c>
      <c r="Z1633" s="6" t="str">
        <v>Cluster1</v>
      </c>
      <c r="AA1633" s="6">
        <v>12.015173773681783</v>
      </c>
    </row>
    <row r="1634" spans="3:27" ht="16.5" customHeight="1">
      <c r="C1634" s="7">
        <v>1628</v>
      </c>
      <c r="D1634" s="6">
        <v>185</v>
      </c>
      <c r="E1634" s="6">
        <v>18</v>
      </c>
      <c r="F1634" s="6">
        <v>26</v>
      </c>
      <c r="U1634" s="5539">
        <v>1628</v>
      </c>
      <c r="V1634" s="6">
        <v>10.236202696322476</v>
      </c>
      <c r="W1634" s="6">
        <v>299.64086320218104</v>
      </c>
      <c r="X1634" s="6">
        <v>228.11724816498841</v>
      </c>
      <c r="Y1634" s="6">
        <v>201.71964870766357</v>
      </c>
      <c r="Z1634" s="6" t="str">
        <v>Cluster1</v>
      </c>
      <c r="AA1634" s="6">
        <v>10.236202696322476</v>
      </c>
    </row>
    <row r="1635" spans="3:27" ht="16.5" customHeight="1">
      <c r="C1635" s="7">
        <v>1629</v>
      </c>
      <c r="D1635" s="6">
        <v>185</v>
      </c>
      <c r="E1635" s="6">
        <v>18</v>
      </c>
      <c r="F1635" s="6">
        <v>26</v>
      </c>
      <c r="U1635" s="5539">
        <v>1629</v>
      </c>
      <c r="V1635" s="6">
        <v>10.236202696322476</v>
      </c>
      <c r="W1635" s="6">
        <v>299.64086320218104</v>
      </c>
      <c r="X1635" s="6">
        <v>228.11724816498841</v>
      </c>
      <c r="Y1635" s="6">
        <v>201.71964870766357</v>
      </c>
      <c r="Z1635" s="6" t="str">
        <v>Cluster1</v>
      </c>
      <c r="AA1635" s="6">
        <v>10.236202696322476</v>
      </c>
    </row>
    <row r="1636" spans="3:27" ht="16.5" customHeight="1">
      <c r="C1636" s="7">
        <v>1630</v>
      </c>
      <c r="D1636" s="6">
        <v>184</v>
      </c>
      <c r="E1636" s="6">
        <v>17</v>
      </c>
      <c r="F1636" s="6">
        <v>25</v>
      </c>
      <c r="U1636" s="5539">
        <v>1630</v>
      </c>
      <c r="V1636" s="6">
        <v>11.720652499445922</v>
      </c>
      <c r="W1636" s="6">
        <v>301.18486825885344</v>
      </c>
      <c r="X1636" s="6">
        <v>228.08461806835092</v>
      </c>
      <c r="Y1636" s="6">
        <v>202.27518486114468</v>
      </c>
      <c r="Z1636" s="6" t="str">
        <v>Cluster1</v>
      </c>
      <c r="AA1636" s="6">
        <v>11.720652499445922</v>
      </c>
    </row>
    <row r="1637" spans="3:27" ht="16.5" customHeight="1">
      <c r="C1637" s="7">
        <v>1631</v>
      </c>
      <c r="D1637" s="6">
        <v>184</v>
      </c>
      <c r="E1637" s="6">
        <v>17</v>
      </c>
      <c r="F1637" s="6">
        <v>25</v>
      </c>
      <c r="U1637" s="5539">
        <v>1631</v>
      </c>
      <c r="V1637" s="6">
        <v>11.720652499445922</v>
      </c>
      <c r="W1637" s="6">
        <v>301.18486825885344</v>
      </c>
      <c r="X1637" s="6">
        <v>228.08461806835092</v>
      </c>
      <c r="Y1637" s="6">
        <v>202.27518486114468</v>
      </c>
      <c r="Z1637" s="6" t="str">
        <v>Cluster1</v>
      </c>
      <c r="AA1637" s="6">
        <v>11.720652499445922</v>
      </c>
    </row>
    <row r="1638" spans="3:27" ht="16.5" customHeight="1">
      <c r="C1638" s="7">
        <v>1632</v>
      </c>
      <c r="D1638" s="6">
        <v>183</v>
      </c>
      <c r="E1638" s="6">
        <v>16</v>
      </c>
      <c r="F1638" s="6">
        <v>23</v>
      </c>
      <c r="U1638" s="5539">
        <v>1632</v>
      </c>
      <c r="V1638" s="6">
        <v>13.599935668389721</v>
      </c>
      <c r="W1638" s="6">
        <v>303.41950625041051</v>
      </c>
      <c r="X1638" s="6">
        <v>228.28112692713404</v>
      </c>
      <c r="Y1638" s="6">
        <v>203.49537928152063</v>
      </c>
      <c r="Z1638" s="6" t="str">
        <v>Cluster1</v>
      </c>
      <c r="AA1638" s="6">
        <v>13.599935668389721</v>
      </c>
    </row>
    <row r="1639" spans="3:27" ht="16.5" customHeight="1">
      <c r="C1639" s="7">
        <v>1633</v>
      </c>
      <c r="D1639" s="6">
        <v>184</v>
      </c>
      <c r="E1639" s="6">
        <v>17</v>
      </c>
      <c r="F1639" s="6">
        <v>24</v>
      </c>
      <c r="U1639" s="5539">
        <v>1633</v>
      </c>
      <c r="V1639" s="6">
        <v>12.015173773681783</v>
      </c>
      <c r="W1639" s="6">
        <v>301.87368021357565</v>
      </c>
      <c r="X1639" s="6">
        <v>228.29620851451665</v>
      </c>
      <c r="Y1639" s="6">
        <v>202.92347240539442</v>
      </c>
      <c r="Z1639" s="6" t="str">
        <v>Cluster1</v>
      </c>
      <c r="AA1639" s="6">
        <v>12.015173773681783</v>
      </c>
    </row>
    <row r="1640" spans="3:27" ht="16.5" customHeight="1">
      <c r="C1640" s="7">
        <v>1634</v>
      </c>
      <c r="D1640" s="6">
        <v>186</v>
      </c>
      <c r="E1640" s="6">
        <v>17</v>
      </c>
      <c r="F1640" s="6">
        <v>24</v>
      </c>
      <c r="U1640" s="5539">
        <v>1634</v>
      </c>
      <c r="V1640" s="6">
        <v>10.318841568460382</v>
      </c>
      <c r="W1640" s="6">
        <v>301.58844267163187</v>
      </c>
      <c r="X1640" s="6">
        <v>229.89605608738432</v>
      </c>
      <c r="Y1640" s="6">
        <v>204.086127673623</v>
      </c>
      <c r="Z1640" s="6" t="str">
        <v>Cluster1</v>
      </c>
      <c r="AA1640" s="6">
        <v>10.318841568460382</v>
      </c>
    </row>
    <row r="1641" spans="3:27" ht="16.5" customHeight="1">
      <c r="C1641" s="7">
        <v>1635</v>
      </c>
      <c r="D1641" s="6">
        <v>188</v>
      </c>
      <c r="E1641" s="6">
        <v>14</v>
      </c>
      <c r="F1641" s="6">
        <v>23</v>
      </c>
      <c r="U1641" s="5539">
        <v>1635</v>
      </c>
      <c r="V1641" s="6">
        <v>10.980157289070338</v>
      </c>
      <c r="W1641" s="6">
        <v>304.14225232467123</v>
      </c>
      <c r="X1641" s="6">
        <v>233.39237708680309</v>
      </c>
      <c r="Y1641" s="6">
        <v>207.38155142367165</v>
      </c>
      <c r="Z1641" s="6" t="str">
        <v>Cluster1</v>
      </c>
      <c r="AA1641" s="6">
        <v>10.980157289070338</v>
      </c>
    </row>
    <row r="1642" spans="3:27" ht="16.5" customHeight="1">
      <c r="C1642" s="7">
        <v>1636</v>
      </c>
      <c r="D1642" s="6">
        <v>185</v>
      </c>
      <c r="E1642" s="6">
        <v>14</v>
      </c>
      <c r="F1642" s="6">
        <v>22</v>
      </c>
      <c r="U1642" s="5539">
        <v>1636</v>
      </c>
      <c r="V1642" s="6">
        <v>13.393409727806583</v>
      </c>
      <c r="W1642" s="6">
        <v>305.23941204502273</v>
      </c>
      <c r="X1642" s="6">
        <v>231.22285966422419</v>
      </c>
      <c r="Y1642" s="6">
        <v>206.2885729499198</v>
      </c>
      <c r="Z1642" s="6" t="str">
        <v>Cluster1</v>
      </c>
      <c r="AA1642" s="6">
        <v>13.393409727806583</v>
      </c>
    </row>
    <row r="1643" spans="3:27" ht="16.5" customHeight="1">
      <c r="C1643" s="7">
        <v>1637</v>
      </c>
      <c r="D1643" s="6">
        <v>180</v>
      </c>
      <c r="E1643" s="6">
        <v>19</v>
      </c>
      <c r="F1643" s="6">
        <v>24</v>
      </c>
      <c r="U1643" s="5539">
        <v>1637</v>
      </c>
      <c r="V1643" s="6">
        <v>15.19262459731671</v>
      </c>
      <c r="W1643" s="6">
        <v>301.07065765948204</v>
      </c>
      <c r="X1643" s="6">
        <v>223.97979583483078</v>
      </c>
      <c r="Y1643" s="6">
        <v>199.64669568760601</v>
      </c>
      <c r="Z1643" s="6" t="str">
        <v>Cluster1</v>
      </c>
      <c r="AA1643" s="6">
        <v>15.19262459731671</v>
      </c>
    </row>
    <row r="1644" spans="3:27" ht="16.5" customHeight="1">
      <c r="C1644" s="7">
        <v>1638</v>
      </c>
      <c r="D1644" s="6">
        <v>176</v>
      </c>
      <c r="E1644" s="6">
        <v>20</v>
      </c>
      <c r="F1644" s="6">
        <v>21</v>
      </c>
      <c r="U1644" s="5539">
        <v>1638</v>
      </c>
      <c r="V1644" s="6">
        <v>19.796453968334738</v>
      </c>
      <c r="W1644" s="6">
        <v>303.11509995011653</v>
      </c>
      <c r="X1644" s="6">
        <v>220.92194025943024</v>
      </c>
      <c r="Y1644" s="6">
        <v>198.92983862041478</v>
      </c>
      <c r="Z1644" s="6" t="str">
        <v>Cluster1</v>
      </c>
      <c r="AA1644" s="6">
        <v>19.796453968334738</v>
      </c>
    </row>
    <row r="1645" spans="3:27" ht="16.5" customHeight="1">
      <c r="C1645" s="7">
        <v>1639</v>
      </c>
      <c r="D1645" s="6">
        <v>175</v>
      </c>
      <c r="E1645" s="6">
        <v>20</v>
      </c>
      <c r="F1645" s="6">
        <v>16</v>
      </c>
      <c r="U1645" s="5539">
        <v>1639</v>
      </c>
      <c r="V1645" s="6">
        <v>22.908428000711911</v>
      </c>
      <c r="W1645" s="6">
        <v>306.79113176881316</v>
      </c>
      <c r="X1645" s="6">
        <v>221.36353337974839</v>
      </c>
      <c r="Y1645" s="6">
        <v>201.81402572153297</v>
      </c>
      <c r="Z1645" s="6" t="str">
        <v>Cluster1</v>
      </c>
      <c r="AA1645" s="6">
        <v>22.908428000711911</v>
      </c>
    </row>
    <row r="1646" spans="3:27" ht="16.5" customHeight="1">
      <c r="C1646" s="7">
        <v>1640</v>
      </c>
      <c r="D1646" s="6">
        <v>182</v>
      </c>
      <c r="E1646" s="6">
        <v>18</v>
      </c>
      <c r="F1646" s="6">
        <v>17</v>
      </c>
      <c r="U1646" s="5539">
        <v>1640</v>
      </c>
      <c r="V1646" s="6">
        <v>16.956563982021827</v>
      </c>
      <c r="W1646" s="6">
        <v>306.34031307958338</v>
      </c>
      <c r="X1646" s="6">
        <v>227.74989493122746</v>
      </c>
      <c r="Y1646" s="6">
        <v>205.93243084368592</v>
      </c>
      <c r="Z1646" s="6" t="str">
        <v>Cluster1</v>
      </c>
      <c r="AA1646" s="6">
        <v>16.956563982021827</v>
      </c>
    </row>
    <row r="1647" spans="3:27" ht="16.5" customHeight="1">
      <c r="C1647" s="7">
        <v>1641</v>
      </c>
      <c r="D1647" s="6">
        <v>188</v>
      </c>
      <c r="E1647" s="6">
        <v>11</v>
      </c>
      <c r="F1647" s="6">
        <v>19</v>
      </c>
      <c r="U1647" s="5539">
        <v>1641</v>
      </c>
      <c r="V1647" s="6">
        <v>15.149496485502594</v>
      </c>
      <c r="W1647" s="6">
        <v>309.03679782590859</v>
      </c>
      <c r="X1647" s="6">
        <v>235.97556323833112</v>
      </c>
      <c r="Y1647" s="6">
        <v>211.45664355742048</v>
      </c>
      <c r="Z1647" s="6" t="str">
        <v>Cluster1</v>
      </c>
      <c r="AA1647" s="6">
        <v>15.149496485502594</v>
      </c>
    </row>
    <row r="1648" spans="3:27" ht="16.5" customHeight="1">
      <c r="C1648" s="7">
        <v>1642</v>
      </c>
      <c r="D1648" s="6">
        <v>190</v>
      </c>
      <c r="E1648" s="6">
        <v>18</v>
      </c>
      <c r="F1648" s="6">
        <v>32</v>
      </c>
      <c r="U1648" s="5539">
        <v>1642</v>
      </c>
      <c r="V1648" s="6">
        <v>6.8644618947316136</v>
      </c>
      <c r="W1648" s="6">
        <v>294.85752176867879</v>
      </c>
      <c r="X1648" s="6">
        <v>231.01878371711075</v>
      </c>
      <c r="Y1648" s="6">
        <v>200.9396298877009</v>
      </c>
      <c r="Z1648" s="6" t="str">
        <v>Cluster1</v>
      </c>
      <c r="AA1648" s="6">
        <v>6.8644618947316136</v>
      </c>
    </row>
    <row r="1649" spans="3:27" ht="16.5" customHeight="1">
      <c r="C1649" s="7">
        <v>1643</v>
      </c>
      <c r="D1649" s="6">
        <v>160</v>
      </c>
      <c r="E1649" s="6">
        <v>13</v>
      </c>
      <c r="F1649" s="6">
        <v>29</v>
      </c>
      <c r="U1649" s="5539">
        <v>1643</v>
      </c>
      <c r="V1649" s="6">
        <v>35.477916244882074</v>
      </c>
      <c r="W1649" s="6">
        <v>305.76001334955464</v>
      </c>
      <c r="X1649" s="6">
        <v>211.01693048050402</v>
      </c>
      <c r="Y1649" s="6">
        <v>188.80515050427758</v>
      </c>
      <c r="Z1649" s="6" t="str">
        <v>Cluster1</v>
      </c>
      <c r="AA1649" s="6">
        <v>35.477916244882074</v>
      </c>
    </row>
    <row r="1650" spans="3:27" ht="16.5" customHeight="1">
      <c r="C1650" s="7">
        <v>1644</v>
      </c>
      <c r="D1650" s="6">
        <v>162</v>
      </c>
      <c r="E1650" s="6">
        <v>54</v>
      </c>
      <c r="F1650" s="6">
        <v>67</v>
      </c>
      <c r="U1650" s="5539">
        <v>1644</v>
      </c>
      <c r="V1650" s="6">
        <v>60.357949512784721</v>
      </c>
      <c r="W1650" s="6">
        <v>251.03407524078594</v>
      </c>
      <c r="X1650" s="6">
        <v>184.64811943374508</v>
      </c>
      <c r="Y1650" s="6">
        <v>144.79995243990109</v>
      </c>
      <c r="Z1650" s="6" t="str">
        <v>Cluster1</v>
      </c>
      <c r="AA1650" s="6">
        <v>60.357949512784721</v>
      </c>
    </row>
    <row r="1651" spans="3:27" ht="16.5" customHeight="1">
      <c r="C1651" s="7">
        <v>1645</v>
      </c>
      <c r="D1651" s="6">
        <v>206</v>
      </c>
      <c r="E1651" s="6">
        <v>149</v>
      </c>
      <c r="F1651" s="6">
        <v>155</v>
      </c>
      <c r="U1651" s="5539">
        <v>1645</v>
      </c>
      <c r="V1651" s="6">
        <v>180.45135635886723</v>
      </c>
      <c r="W1651" s="6">
        <v>114.83367937319599</v>
      </c>
      <c r="X1651" s="6">
        <v>220.21259469138096</v>
      </c>
      <c r="Y1651" s="6">
        <v>142.89407158707729</v>
      </c>
      <c r="Z1651" s="6" t="str">
        <v>Cluster2</v>
      </c>
      <c r="AA1651" s="6">
        <v>114.83367937319599</v>
      </c>
    </row>
    <row r="1652" spans="3:27" ht="16.5" customHeight="1">
      <c r="C1652" s="7">
        <v>1646</v>
      </c>
      <c r="D1652" s="6">
        <v>221</v>
      </c>
      <c r="E1652" s="6">
        <v>201</v>
      </c>
      <c r="F1652" s="6">
        <v>202</v>
      </c>
      <c r="U1652" s="5539">
        <v>1646</v>
      </c>
      <c r="V1652" s="6">
        <v>251.52068443582698</v>
      </c>
      <c r="W1652" s="6">
        <v>43.219153929051295</v>
      </c>
      <c r="X1652" s="6">
        <v>260.47703232795175</v>
      </c>
      <c r="Y1652" s="6">
        <v>181.56587870661858</v>
      </c>
      <c r="Z1652" s="6" t="str">
        <v>Cluster2</v>
      </c>
      <c r="AA1652" s="6">
        <v>43.219153929051295</v>
      </c>
    </row>
    <row r="1653" spans="3:27" ht="16.5" customHeight="1">
      <c r="C1653" s="7">
        <v>1647</v>
      </c>
      <c r="D1653" s="6">
        <v>197</v>
      </c>
      <c r="E1653" s="6">
        <v>197</v>
      </c>
      <c r="F1653" s="6">
        <v>195</v>
      </c>
      <c r="U1653" s="5539">
        <v>1647</v>
      </c>
      <c r="V1653" s="6">
        <v>242.39814625718981</v>
      </c>
      <c r="W1653" s="6">
        <v>59.246008095039109</v>
      </c>
      <c r="X1653" s="6">
        <v>236.03402375569681</v>
      </c>
      <c r="Y1653" s="6">
        <v>157.74612649386316</v>
      </c>
      <c r="Z1653" s="6" t="str">
        <v>Cluster2</v>
      </c>
      <c r="AA1653" s="6">
        <v>59.246008095039109</v>
      </c>
    </row>
    <row r="1654" spans="3:27" ht="16.5" customHeight="1">
      <c r="C1654" s="7">
        <v>1648</v>
      </c>
      <c r="D1654" s="6">
        <v>197</v>
      </c>
      <c r="E1654" s="6">
        <v>206</v>
      </c>
      <c r="F1654" s="6">
        <v>205</v>
      </c>
      <c r="U1654" s="5539">
        <v>1648</v>
      </c>
      <c r="V1654" s="6">
        <v>255.81245581774434</v>
      </c>
      <c r="W1654" s="6">
        <v>48.302992311713133</v>
      </c>
      <c r="X1654" s="6">
        <v>243.4415694278276</v>
      </c>
      <c r="Y1654" s="6">
        <v>165.18110729644633</v>
      </c>
      <c r="Z1654" s="6" t="str">
        <v>Cluster2</v>
      </c>
      <c r="AA1654" s="6">
        <v>48.302992311713133</v>
      </c>
    </row>
    <row r="1655" spans="3:27" ht="16.5" customHeight="1">
      <c r="C1655" s="7">
        <v>1649</v>
      </c>
      <c r="D1655" s="6">
        <v>194</v>
      </c>
      <c r="E1655" s="6">
        <v>195</v>
      </c>
      <c r="F1655" s="6">
        <v>199</v>
      </c>
      <c r="U1655" s="5539">
        <v>1649</v>
      </c>
      <c r="V1655" s="6">
        <v>243.72945601141748</v>
      </c>
      <c r="W1655" s="6">
        <v>59.700475802874081</v>
      </c>
      <c r="X1655" s="6">
        <v>235.24747548234839</v>
      </c>
      <c r="Y1655" s="6">
        <v>155.32221513022725</v>
      </c>
      <c r="Z1655" s="6" t="str">
        <v>Cluster2</v>
      </c>
      <c r="AA1655" s="6">
        <v>59.700475802874081</v>
      </c>
    </row>
    <row r="1656" spans="3:27" ht="16.5" customHeight="1">
      <c r="C1656" s="7">
        <v>1650</v>
      </c>
      <c r="D1656" s="6">
        <v>202</v>
      </c>
      <c r="E1656" s="6">
        <v>201</v>
      </c>
      <c r="F1656" s="6">
        <v>206</v>
      </c>
      <c r="U1656" s="5539">
        <v>1650</v>
      </c>
      <c r="V1656" s="6">
        <v>253.02886795006276</v>
      </c>
      <c r="W1656" s="6">
        <v>47.650341190676635</v>
      </c>
      <c r="X1656" s="6">
        <v>246.83428073591881</v>
      </c>
      <c r="Y1656" s="6">
        <v>166.87994100866979</v>
      </c>
      <c r="Z1656" s="6" t="str">
        <v>Cluster2</v>
      </c>
      <c r="AA1656" s="6">
        <v>47.650341190676635</v>
      </c>
    </row>
    <row r="1657" spans="3:27" ht="16.5" customHeight="1">
      <c r="C1657" s="7">
        <v>1651</v>
      </c>
      <c r="D1657" s="6">
        <v>203</v>
      </c>
      <c r="E1657" s="6">
        <v>202</v>
      </c>
      <c r="F1657" s="6">
        <v>207</v>
      </c>
      <c r="U1657" s="5539">
        <v>1651</v>
      </c>
      <c r="V1657" s="6">
        <v>254.47399506966863</v>
      </c>
      <c r="W1657" s="6">
        <v>45.922511342838725</v>
      </c>
      <c r="X1657" s="6">
        <v>248.41104656878639</v>
      </c>
      <c r="Y1657" s="6">
        <v>168.49475058645018</v>
      </c>
      <c r="Z1657" s="6" t="str">
        <v>Cluster2</v>
      </c>
      <c r="AA1657" s="6">
        <v>45.922511342838725</v>
      </c>
    </row>
    <row r="1658" spans="3:27" ht="16.5" customHeight="1">
      <c r="C1658" s="7">
        <v>1652</v>
      </c>
      <c r="D1658" s="6">
        <v>198</v>
      </c>
      <c r="E1658" s="6">
        <v>199</v>
      </c>
      <c r="F1658" s="6">
        <v>203</v>
      </c>
      <c r="U1658" s="5539">
        <v>1652</v>
      </c>
      <c r="V1658" s="6">
        <v>249.4106499934019</v>
      </c>
      <c r="W1658" s="6">
        <v>52.777219904714407</v>
      </c>
      <c r="X1658" s="6">
        <v>241.52208670170035</v>
      </c>
      <c r="Y1658" s="6">
        <v>161.738231625959</v>
      </c>
      <c r="Z1658" s="6" t="str">
        <v>Cluster2</v>
      </c>
      <c r="AA1658" s="6">
        <v>52.777219904714407</v>
      </c>
    </row>
    <row r="1659" spans="3:27" ht="16.5" customHeight="1">
      <c r="C1659" s="7">
        <v>1653</v>
      </c>
      <c r="D1659" s="6">
        <v>199</v>
      </c>
      <c r="E1659" s="6">
        <v>200</v>
      </c>
      <c r="F1659" s="6">
        <v>202</v>
      </c>
      <c r="U1659" s="5539">
        <v>1653</v>
      </c>
      <c r="V1659" s="6">
        <v>249.44149593112343</v>
      </c>
      <c r="W1659" s="6">
        <v>52.178011158785004</v>
      </c>
      <c r="X1659" s="6">
        <v>242.02259382372</v>
      </c>
      <c r="Y1659" s="6">
        <v>162.77036683171335</v>
      </c>
      <c r="Z1659" s="6" t="str">
        <v>Cluster2</v>
      </c>
      <c r="AA1659" s="6">
        <v>52.178011158785004</v>
      </c>
    </row>
    <row r="1660" spans="3:27" ht="16.5" customHeight="1">
      <c r="C1660" s="7">
        <v>1654</v>
      </c>
      <c r="D1660" s="6">
        <v>198</v>
      </c>
      <c r="E1660" s="6">
        <v>202</v>
      </c>
      <c r="F1660" s="6">
        <v>203</v>
      </c>
      <c r="U1660" s="5539">
        <v>1654</v>
      </c>
      <c r="V1660" s="6">
        <v>251.5565379068008</v>
      </c>
      <c r="W1660" s="6">
        <v>51.007626192991935</v>
      </c>
      <c r="X1660" s="6">
        <v>242.20387464323758</v>
      </c>
      <c r="Y1660" s="6">
        <v>163.27642911829562</v>
      </c>
      <c r="Z1660" s="6" t="str">
        <v>Cluster2</v>
      </c>
      <c r="AA1660" s="6">
        <v>51.007626192991935</v>
      </c>
    </row>
    <row r="1661" spans="3:27" ht="16.5" customHeight="1">
      <c r="C1661" s="7">
        <v>1655</v>
      </c>
      <c r="D1661" s="6">
        <v>197</v>
      </c>
      <c r="E1661" s="6">
        <v>201</v>
      </c>
      <c r="F1661" s="6">
        <v>202</v>
      </c>
      <c r="U1661" s="5539">
        <v>1655</v>
      </c>
      <c r="V1661" s="6">
        <v>250.1305371461635</v>
      </c>
      <c r="W1661" s="6">
        <v>52.739509832750052</v>
      </c>
      <c r="X1661" s="6">
        <v>240.62383710101491</v>
      </c>
      <c r="Y1661" s="6">
        <v>161.66516644437934</v>
      </c>
      <c r="Z1661" s="6" t="str">
        <v>Cluster2</v>
      </c>
      <c r="AA1661" s="6">
        <v>52.739509832750052</v>
      </c>
    </row>
    <row r="1662" spans="3:27" ht="16.5" customHeight="1">
      <c r="C1662" s="7">
        <v>1656</v>
      </c>
      <c r="D1662" s="6">
        <v>196</v>
      </c>
      <c r="E1662" s="6">
        <v>200</v>
      </c>
      <c r="F1662" s="6">
        <v>201</v>
      </c>
      <c r="U1662" s="5539">
        <v>1656</v>
      </c>
      <c r="V1662" s="6">
        <v>248.70842258033974</v>
      </c>
      <c r="W1662" s="6">
        <v>54.471404103010627</v>
      </c>
      <c r="X1662" s="6">
        <v>239.04590578011241</v>
      </c>
      <c r="Y1662" s="6">
        <v>160.05642685426889</v>
      </c>
      <c r="Z1662" s="6" t="str">
        <v>Cluster2</v>
      </c>
      <c r="AA1662" s="6">
        <v>54.471404103010627</v>
      </c>
    </row>
    <row r="1663" spans="3:27" ht="16.5" customHeight="1">
      <c r="C1663" s="7">
        <v>1657</v>
      </c>
      <c r="D1663" s="6">
        <v>200</v>
      </c>
      <c r="E1663" s="6">
        <v>201</v>
      </c>
      <c r="F1663" s="6">
        <v>203</v>
      </c>
      <c r="U1663" s="5539">
        <v>1657</v>
      </c>
      <c r="V1663" s="6">
        <v>250.87539943761743</v>
      </c>
      <c r="W1663" s="6">
        <v>50.446673635945011</v>
      </c>
      <c r="X1663" s="6">
        <v>243.59766384787588</v>
      </c>
      <c r="Y1663" s="6">
        <v>164.37687970838073</v>
      </c>
      <c r="Z1663" s="6" t="str">
        <v>Cluster2</v>
      </c>
      <c r="AA1663" s="6">
        <v>50.446673635945011</v>
      </c>
    </row>
    <row r="1664" spans="3:27" ht="16.5" customHeight="1">
      <c r="C1664" s="7">
        <v>1658</v>
      </c>
      <c r="D1664" s="6">
        <v>198</v>
      </c>
      <c r="E1664" s="6">
        <v>199</v>
      </c>
      <c r="F1664" s="6">
        <v>201</v>
      </c>
      <c r="U1664" s="5539">
        <v>1658</v>
      </c>
      <c r="V1664" s="6">
        <v>248.0113984108981</v>
      </c>
      <c r="W1664" s="6">
        <v>53.909394506347738</v>
      </c>
      <c r="X1664" s="6">
        <v>240.44968290721442</v>
      </c>
      <c r="Y1664" s="6">
        <v>161.1664544947167</v>
      </c>
      <c r="Z1664" s="6" t="str">
        <v>Cluster2</v>
      </c>
      <c r="AA1664" s="6">
        <v>53.909394506347738</v>
      </c>
    </row>
    <row r="1665" spans="3:27" ht="16.5" customHeight="1">
      <c r="C1665" s="7">
        <v>1659</v>
      </c>
      <c r="D1665" s="6">
        <v>197</v>
      </c>
      <c r="E1665" s="6">
        <v>198</v>
      </c>
      <c r="F1665" s="6">
        <v>200</v>
      </c>
      <c r="U1665" s="5539">
        <v>1659</v>
      </c>
      <c r="V1665" s="6">
        <v>246.58517309664381</v>
      </c>
      <c r="W1665" s="6">
        <v>55.640819400829983</v>
      </c>
      <c r="X1665" s="6">
        <v>238.87897374862982</v>
      </c>
      <c r="Y1665" s="6">
        <v>159.56522111746233</v>
      </c>
      <c r="Z1665" s="6" t="str">
        <v>Cluster2</v>
      </c>
      <c r="AA1665" s="6">
        <v>55.640819400829983</v>
      </c>
    </row>
    <row r="1666" spans="3:27" ht="16.5" customHeight="1">
      <c r="C1666" s="7">
        <v>1660</v>
      </c>
      <c r="D1666" s="6">
        <v>196</v>
      </c>
      <c r="E1666" s="6">
        <v>197</v>
      </c>
      <c r="F1666" s="6">
        <v>199</v>
      </c>
      <c r="U1666" s="5539">
        <v>1660</v>
      </c>
      <c r="V1666" s="6">
        <v>245.16288756758101</v>
      </c>
      <c r="W1666" s="6">
        <v>57.372282080727111</v>
      </c>
      <c r="X1666" s="6">
        <v>237.31051006691041</v>
      </c>
      <c r="Y1666" s="6">
        <v>157.96674816597226</v>
      </c>
      <c r="Z1666" s="6" t="str">
        <v>Cluster2</v>
      </c>
      <c r="AA1666" s="6">
        <v>57.372282080727111</v>
      </c>
    </row>
    <row r="1667" spans="3:27" ht="16.5" customHeight="1">
      <c r="C1667" s="7">
        <v>1661</v>
      </c>
      <c r="D1667" s="6">
        <v>197</v>
      </c>
      <c r="E1667" s="6">
        <v>198</v>
      </c>
      <c r="F1667" s="6">
        <v>200</v>
      </c>
      <c r="U1667" s="5539">
        <v>1661</v>
      </c>
      <c r="V1667" s="6">
        <v>246.58517309664381</v>
      </c>
      <c r="W1667" s="6">
        <v>55.640819400829983</v>
      </c>
      <c r="X1667" s="6">
        <v>238.87897374862982</v>
      </c>
      <c r="Y1667" s="6">
        <v>159.56522111746233</v>
      </c>
      <c r="Z1667" s="6" t="str">
        <v>Cluster2</v>
      </c>
      <c r="AA1667" s="6">
        <v>55.640819400829983</v>
      </c>
    </row>
    <row r="1668" spans="3:27" ht="16.5" customHeight="1">
      <c r="C1668" s="7">
        <v>1662</v>
      </c>
      <c r="D1668" s="6">
        <v>197</v>
      </c>
      <c r="E1668" s="6">
        <v>198</v>
      </c>
      <c r="F1668" s="6">
        <v>200</v>
      </c>
      <c r="U1668" s="5539">
        <v>1662</v>
      </c>
      <c r="V1668" s="6">
        <v>246.58517309664381</v>
      </c>
      <c r="W1668" s="6">
        <v>55.640819400829983</v>
      </c>
      <c r="X1668" s="6">
        <v>238.87897374862982</v>
      </c>
      <c r="Y1668" s="6">
        <v>159.56522111746233</v>
      </c>
      <c r="Z1668" s="6" t="str">
        <v>Cluster2</v>
      </c>
      <c r="AA1668" s="6">
        <v>55.640819400829983</v>
      </c>
    </row>
    <row r="1669" spans="3:27" ht="16.5" customHeight="1">
      <c r="C1669" s="7">
        <v>1663</v>
      </c>
      <c r="D1669" s="6">
        <v>197</v>
      </c>
      <c r="E1669" s="6">
        <v>198</v>
      </c>
      <c r="F1669" s="6">
        <v>202</v>
      </c>
      <c r="U1669" s="5539">
        <v>1663</v>
      </c>
      <c r="V1669" s="6">
        <v>247.98440712977057</v>
      </c>
      <c r="W1669" s="6">
        <v>54.507916016165261</v>
      </c>
      <c r="X1669" s="6">
        <v>239.95006241666675</v>
      </c>
      <c r="Y1669" s="6">
        <v>160.13022608289612</v>
      </c>
      <c r="Z1669" s="6" t="str">
        <v>Cluster2</v>
      </c>
      <c r="AA1669" s="6">
        <v>54.507916016165261</v>
      </c>
    </row>
    <row r="1670" spans="3:27" ht="16.5" customHeight="1">
      <c r="C1670" s="7">
        <v>1664</v>
      </c>
      <c r="D1670" s="6">
        <v>197</v>
      </c>
      <c r="E1670" s="6">
        <v>198</v>
      </c>
      <c r="F1670" s="6">
        <v>200</v>
      </c>
      <c r="U1670" s="5539">
        <v>1664</v>
      </c>
      <c r="V1670" s="6">
        <v>246.58517309664381</v>
      </c>
      <c r="W1670" s="6">
        <v>55.640819400829983</v>
      </c>
      <c r="X1670" s="6">
        <v>238.87897374862982</v>
      </c>
      <c r="Y1670" s="6">
        <v>159.56522111746233</v>
      </c>
      <c r="Z1670" s="6" t="str">
        <v>Cluster2</v>
      </c>
      <c r="AA1670" s="6">
        <v>55.640819400829983</v>
      </c>
    </row>
    <row r="1671" spans="3:27" ht="16.5" customHeight="1">
      <c r="C1671" s="7">
        <v>1665</v>
      </c>
      <c r="D1671" s="6">
        <v>198</v>
      </c>
      <c r="E1671" s="6">
        <v>198</v>
      </c>
      <c r="F1671" s="6">
        <v>198</v>
      </c>
      <c r="U1671" s="5539">
        <v>1665</v>
      </c>
      <c r="V1671" s="6">
        <v>245.20661909490008</v>
      </c>
      <c r="W1671" s="6">
        <v>56.281645609134806</v>
      </c>
      <c r="X1671" s="6">
        <v>238.64160290244851</v>
      </c>
      <c r="Y1671" s="6">
        <v>159.84378687658022</v>
      </c>
      <c r="Z1671" s="6" t="str">
        <v>Cluster2</v>
      </c>
      <c r="AA1671" s="6">
        <v>56.281645609134806</v>
      </c>
    </row>
    <row r="1672" spans="3:27" ht="16.5" customHeight="1">
      <c r="C1672" s="7">
        <v>1666</v>
      </c>
      <c r="D1672" s="6">
        <v>198</v>
      </c>
      <c r="E1672" s="6">
        <v>198</v>
      </c>
      <c r="F1672" s="6">
        <v>198</v>
      </c>
      <c r="U1672" s="5539">
        <v>1666</v>
      </c>
      <c r="V1672" s="6">
        <v>245.20661909490008</v>
      </c>
      <c r="W1672" s="6">
        <v>56.281645609134806</v>
      </c>
      <c r="X1672" s="6">
        <v>238.64160290244851</v>
      </c>
      <c r="Y1672" s="6">
        <v>159.84378687658022</v>
      </c>
      <c r="Z1672" s="6" t="str">
        <v>Cluster2</v>
      </c>
      <c r="AA1672" s="6">
        <v>56.281645609134806</v>
      </c>
    </row>
    <row r="1673" spans="3:27" ht="16.5" customHeight="1">
      <c r="C1673" s="7">
        <v>1667</v>
      </c>
      <c r="D1673" s="6">
        <v>197</v>
      </c>
      <c r="E1673" s="6">
        <v>199</v>
      </c>
      <c r="F1673" s="6">
        <v>196</v>
      </c>
      <c r="U1673" s="5539">
        <v>1667</v>
      </c>
      <c r="V1673" s="6">
        <v>244.53742091032333</v>
      </c>
      <c r="W1673" s="6">
        <v>57.482671565099999</v>
      </c>
      <c r="X1673" s="6">
        <v>236.99654054976349</v>
      </c>
      <c r="Y1673" s="6">
        <v>159.01712592920583</v>
      </c>
      <c r="Z1673" s="6" t="str">
        <v>Cluster2</v>
      </c>
      <c r="AA1673" s="6">
        <v>57.482671565099999</v>
      </c>
    </row>
    <row r="1674" spans="3:27" ht="16.5" customHeight="1">
      <c r="C1674" s="7">
        <v>1668</v>
      </c>
      <c r="D1674" s="6">
        <v>198</v>
      </c>
      <c r="E1674" s="6">
        <v>198</v>
      </c>
      <c r="F1674" s="6">
        <v>196</v>
      </c>
      <c r="U1674" s="5539">
        <v>1668</v>
      </c>
      <c r="V1674" s="6">
        <v>243.82425527323861</v>
      </c>
      <c r="W1674" s="6">
        <v>57.518792647644268</v>
      </c>
      <c r="X1674" s="6">
        <v>237.59828762279881</v>
      </c>
      <c r="Y1674" s="6">
        <v>159.3279846353139</v>
      </c>
      <c r="Z1674" s="6" t="str">
        <v>Cluster2</v>
      </c>
      <c r="AA1674" s="6">
        <v>57.518792647644268</v>
      </c>
    </row>
    <row r="1675" spans="3:27" ht="16.5" customHeight="1">
      <c r="C1675" s="7">
        <v>1669</v>
      </c>
      <c r="D1675" s="6">
        <v>199</v>
      </c>
      <c r="E1675" s="6">
        <v>198</v>
      </c>
      <c r="F1675" s="6">
        <v>196</v>
      </c>
      <c r="U1675" s="5539">
        <v>1669</v>
      </c>
      <c r="V1675" s="6">
        <v>243.84077695250446</v>
      </c>
      <c r="W1675" s="6">
        <v>57.003039229050842</v>
      </c>
      <c r="X1675" s="6">
        <v>238.42496759463191</v>
      </c>
      <c r="Y1675" s="6">
        <v>160.15309118411218</v>
      </c>
      <c r="Z1675" s="6" t="str">
        <v>Cluster2</v>
      </c>
      <c r="AA1675" s="6">
        <v>57.003039229050842</v>
      </c>
    </row>
    <row r="1676" spans="3:27" ht="16.5" customHeight="1">
      <c r="C1676" s="7">
        <v>1670</v>
      </c>
      <c r="D1676" s="6">
        <v>201</v>
      </c>
      <c r="E1676" s="6">
        <v>197</v>
      </c>
      <c r="F1676" s="6">
        <v>198</v>
      </c>
      <c r="U1676" s="5539">
        <v>1670</v>
      </c>
      <c r="V1676" s="6">
        <v>244.54880366203267</v>
      </c>
      <c r="W1676" s="6">
        <v>55.350226352435165</v>
      </c>
      <c r="X1676" s="6">
        <v>240.89922886346181</v>
      </c>
      <c r="Y1676" s="6">
        <v>161.82153258439681</v>
      </c>
      <c r="Z1676" s="6" t="str">
        <v>Cluster2</v>
      </c>
      <c r="AA1676" s="6">
        <v>55.350226352435165</v>
      </c>
    </row>
    <row r="1677" spans="3:27" ht="16.5" customHeight="1">
      <c r="C1677" s="7">
        <v>1671</v>
      </c>
      <c r="D1677" s="6">
        <v>203</v>
      </c>
      <c r="E1677" s="6">
        <v>197</v>
      </c>
      <c r="F1677" s="6">
        <v>199</v>
      </c>
      <c r="U1677" s="5539">
        <v>1671</v>
      </c>
      <c r="V1677" s="6">
        <v>245.30642216875532</v>
      </c>
      <c r="W1677" s="6">
        <v>53.778467504128514</v>
      </c>
      <c r="X1677" s="6">
        <v>243.07387853638755</v>
      </c>
      <c r="Y1677" s="6">
        <v>163.7459465796386</v>
      </c>
      <c r="Z1677" s="6" t="str">
        <v>Cluster2</v>
      </c>
      <c r="AA1677" s="6">
        <v>53.778467504128514</v>
      </c>
    </row>
    <row r="1678" spans="3:27" ht="16.5" customHeight="1">
      <c r="C1678" s="7">
        <v>1672</v>
      </c>
      <c r="D1678" s="6">
        <v>203</v>
      </c>
      <c r="E1678" s="6">
        <v>197</v>
      </c>
      <c r="F1678" s="6">
        <v>201</v>
      </c>
      <c r="U1678" s="5539">
        <v>1672</v>
      </c>
      <c r="V1678" s="6">
        <v>246.70480203197832</v>
      </c>
      <c r="W1678" s="6">
        <v>52.567439465149462</v>
      </c>
      <c r="X1678" s="6">
        <v>244.11837042976953</v>
      </c>
      <c r="Y1678" s="6">
        <v>164.28440137869643</v>
      </c>
      <c r="Z1678" s="6" t="str">
        <v>Cluster2</v>
      </c>
      <c r="AA1678" s="6">
        <v>52.567439465149462</v>
      </c>
    </row>
    <row r="1679" spans="3:27" ht="16.5" customHeight="1">
      <c r="C1679" s="7">
        <v>1673</v>
      </c>
      <c r="D1679" s="6">
        <v>202</v>
      </c>
      <c r="E1679" s="6">
        <v>196</v>
      </c>
      <c r="F1679" s="6">
        <v>200</v>
      </c>
      <c r="U1679" s="5539">
        <v>1673</v>
      </c>
      <c r="V1679" s="6">
        <v>245.25874743831298</v>
      </c>
      <c r="W1679" s="6">
        <v>54.286404002078598</v>
      </c>
      <c r="X1679" s="6">
        <v>242.55905027498932</v>
      </c>
      <c r="Y1679" s="6">
        <v>162.69541564599689</v>
      </c>
      <c r="Z1679" s="6" t="str">
        <v>Cluster2</v>
      </c>
      <c r="AA1679" s="6">
        <v>54.286404002078598</v>
      </c>
    </row>
    <row r="1680" spans="3:27" ht="16.5" customHeight="1">
      <c r="C1680" s="7">
        <v>1674</v>
      </c>
      <c r="D1680" s="6">
        <v>202</v>
      </c>
      <c r="E1680" s="6">
        <v>197</v>
      </c>
      <c r="F1680" s="6">
        <v>203</v>
      </c>
      <c r="U1680" s="5539">
        <v>1674</v>
      </c>
      <c r="V1680" s="6">
        <v>248.07906177021067</v>
      </c>
      <c r="W1680" s="6">
        <v>51.900027389642943</v>
      </c>
      <c r="X1680" s="6">
        <v>244.3545134525549</v>
      </c>
      <c r="Y1680" s="6">
        <v>164.01947483020325</v>
      </c>
      <c r="Z1680" s="6" t="str">
        <v>Cluster2</v>
      </c>
      <c r="AA1680" s="6">
        <v>51.900027389642943</v>
      </c>
    </row>
    <row r="1681" spans="3:27" ht="16.5" customHeight="1">
      <c r="C1681" s="7">
        <v>1675</v>
      </c>
      <c r="D1681" s="6">
        <v>198</v>
      </c>
      <c r="E1681" s="6">
        <v>197</v>
      </c>
      <c r="F1681" s="6">
        <v>202</v>
      </c>
      <c r="U1681" s="5539">
        <v>1675</v>
      </c>
      <c r="V1681" s="6">
        <v>247.28522684054656</v>
      </c>
      <c r="W1681" s="6">
        <v>54.564337124232217</v>
      </c>
      <c r="X1681" s="6">
        <v>240.54857825913837</v>
      </c>
      <c r="Y1681" s="6">
        <v>160.44516089469744</v>
      </c>
      <c r="Z1681" s="6" t="str">
        <v>Cluster2</v>
      </c>
      <c r="AA1681" s="6">
        <v>54.564337124232217</v>
      </c>
    </row>
    <row r="1682" spans="3:27" ht="16.5" customHeight="1">
      <c r="C1682" s="7">
        <v>1676</v>
      </c>
      <c r="D1682" s="6">
        <v>204</v>
      </c>
      <c r="E1682" s="6">
        <v>205</v>
      </c>
      <c r="F1682" s="6">
        <v>209</v>
      </c>
      <c r="U1682" s="5539">
        <v>1676</v>
      </c>
      <c r="V1682" s="6">
        <v>258.04671909151608</v>
      </c>
      <c r="W1682" s="6">
        <v>42.395366911280824</v>
      </c>
      <c r="X1682" s="6">
        <v>250.99847376155896</v>
      </c>
      <c r="Y1682" s="6">
        <v>171.43702387258713</v>
      </c>
      <c r="Z1682" s="6" t="str">
        <v>Cluster2</v>
      </c>
      <c r="AA1682" s="6">
        <v>42.395366911280824</v>
      </c>
    </row>
    <row r="1683" spans="3:27" ht="16.5" customHeight="1">
      <c r="C1683" s="7">
        <v>1677</v>
      </c>
      <c r="D1683" s="6">
        <v>192</v>
      </c>
      <c r="E1683" s="6">
        <v>196</v>
      </c>
      <c r="F1683" s="6">
        <v>197</v>
      </c>
      <c r="U1683" s="5539">
        <v>1677</v>
      </c>
      <c r="V1683" s="6">
        <v>243.06018773112788</v>
      </c>
      <c r="W1683" s="6">
        <v>61.399069497610903</v>
      </c>
      <c r="X1683" s="6">
        <v>232.75609858027096</v>
      </c>
      <c r="Y1683" s="6">
        <v>153.64828251830269</v>
      </c>
      <c r="Z1683" s="6" t="str">
        <v>Cluster2</v>
      </c>
      <c r="AA1683" s="6">
        <v>61.399069497610903</v>
      </c>
    </row>
    <row r="1684" spans="3:27" ht="16.5" customHeight="1">
      <c r="C1684" s="7">
        <v>1678</v>
      </c>
      <c r="D1684" s="6">
        <v>202</v>
      </c>
      <c r="E1684" s="6">
        <v>206</v>
      </c>
      <c r="F1684" s="6">
        <v>207</v>
      </c>
      <c r="U1684" s="5539">
        <v>1678</v>
      </c>
      <c r="V1684" s="6">
        <v>257.29810797237792</v>
      </c>
      <c r="W1684" s="6">
        <v>44.080222998812353</v>
      </c>
      <c r="X1684" s="6">
        <v>248.54428284738862</v>
      </c>
      <c r="Y1684" s="6">
        <v>169.74527198762732</v>
      </c>
      <c r="Z1684" s="6" t="str">
        <v>Cluster2</v>
      </c>
      <c r="AA1684" s="6">
        <v>44.080222998812353</v>
      </c>
    </row>
    <row r="1685" spans="3:27" ht="16.5" customHeight="1">
      <c r="C1685" s="7">
        <v>1679</v>
      </c>
      <c r="D1685" s="6">
        <v>191</v>
      </c>
      <c r="E1685" s="6">
        <v>197</v>
      </c>
      <c r="F1685" s="6">
        <v>195</v>
      </c>
      <c r="U1685" s="5539">
        <v>1679</v>
      </c>
      <c r="V1685" s="6">
        <v>242.40981629755083</v>
      </c>
      <c r="W1685" s="6">
        <v>62.597760606601312</v>
      </c>
      <c r="X1685" s="6">
        <v>231.0951038490746</v>
      </c>
      <c r="Y1685" s="6">
        <v>152.82736946163624</v>
      </c>
      <c r="Z1685" s="6" t="str">
        <v>Cluster2</v>
      </c>
      <c r="AA1685" s="6">
        <v>62.597760606601312</v>
      </c>
    </row>
    <row r="1686" spans="3:27" ht="16.5" customHeight="1">
      <c r="C1686" s="7">
        <v>1680</v>
      </c>
      <c r="D1686" s="6">
        <v>186</v>
      </c>
      <c r="E1686" s="6">
        <v>195</v>
      </c>
      <c r="F1686" s="6">
        <v>190</v>
      </c>
      <c r="U1686" s="5539">
        <v>1680</v>
      </c>
      <c r="V1686" s="6">
        <v>237.65207282453829</v>
      </c>
      <c r="W1686" s="6">
        <v>69.650645795344175</v>
      </c>
      <c r="X1686" s="6">
        <v>223.91586811916909</v>
      </c>
      <c r="Y1686" s="6">
        <v>146.47972648809869</v>
      </c>
      <c r="Z1686" s="6" t="str">
        <v>Cluster2</v>
      </c>
      <c r="AA1686" s="6">
        <v>69.650645795344175</v>
      </c>
    </row>
    <row r="1687" spans="3:27" ht="16.5" customHeight="1">
      <c r="C1687" s="7">
        <v>1681</v>
      </c>
      <c r="D1687" s="6">
        <v>193</v>
      </c>
      <c r="E1687" s="6">
        <v>206</v>
      </c>
      <c r="F1687" s="6">
        <v>196</v>
      </c>
      <c r="U1687" s="5539">
        <v>1681</v>
      </c>
      <c r="V1687" s="6">
        <v>249.66117183633099</v>
      </c>
      <c r="W1687" s="6">
        <v>56.284852400165434</v>
      </c>
      <c r="X1687" s="6">
        <v>235.41201023967955</v>
      </c>
      <c r="Y1687" s="6">
        <v>159.54479520890257</v>
      </c>
      <c r="Z1687" s="6" t="str">
        <v>Cluster2</v>
      </c>
      <c r="AA1687" s="6">
        <v>56.284852400165434</v>
      </c>
    </row>
    <row r="1688" spans="3:27" ht="16.5" customHeight="1">
      <c r="C1688" s="7">
        <v>1682</v>
      </c>
      <c r="D1688" s="6">
        <v>170</v>
      </c>
      <c r="E1688" s="6">
        <v>205</v>
      </c>
      <c r="F1688" s="6">
        <v>185</v>
      </c>
      <c r="U1688" s="5539">
        <v>1682</v>
      </c>
      <c r="V1688" s="6">
        <v>242.86610845179121</v>
      </c>
      <c r="W1688" s="6">
        <v>79.22772577565982</v>
      </c>
      <c r="X1688" s="6">
        <v>210.80837572201955</v>
      </c>
      <c r="Y1688" s="6">
        <v>138.6884906016993</v>
      </c>
      <c r="Z1688" s="6" t="str">
        <v>Cluster2</v>
      </c>
      <c r="AA1688" s="6">
        <v>79.22772577565982</v>
      </c>
    </row>
    <row r="1689" spans="3:27" ht="16.5" customHeight="1">
      <c r="C1689" s="7">
        <v>1683</v>
      </c>
      <c r="D1689" s="6">
        <v>75</v>
      </c>
      <c r="E1689" s="6">
        <v>149</v>
      </c>
      <c r="F1689" s="6">
        <v>112</v>
      </c>
      <c r="U1689" s="5539">
        <v>1683</v>
      </c>
      <c r="V1689" s="6">
        <v>193.98407004996932</v>
      </c>
      <c r="W1689" s="6">
        <v>211.20660898528513</v>
      </c>
      <c r="X1689" s="6">
        <v>83.168157899644797</v>
      </c>
      <c r="Y1689" s="6">
        <v>54.806975545760658</v>
      </c>
      <c r="Z1689" s="6" t="str">
        <v>Cluster4</v>
      </c>
      <c r="AA1689" s="6">
        <v>54.806975545760658</v>
      </c>
    </row>
    <row r="1690" spans="3:27" ht="16.5" customHeight="1">
      <c r="C1690" s="7">
        <v>1684</v>
      </c>
      <c r="D1690" s="6">
        <v>18</v>
      </c>
      <c r="E1690" s="6">
        <v>118</v>
      </c>
      <c r="F1690" s="6">
        <v>68</v>
      </c>
      <c r="U1690" s="5539">
        <v>1684</v>
      </c>
      <c r="V1690" s="6">
        <v>205.15268646192828</v>
      </c>
      <c r="W1690" s="6">
        <v>289.59982828985204</v>
      </c>
      <c r="X1690" s="6">
        <v>32.331776501485685</v>
      </c>
      <c r="Y1690" s="6">
        <v>100.44104941440644</v>
      </c>
      <c r="Z1690" s="6" t="str">
        <v>Cluster3</v>
      </c>
      <c r="AA1690" s="6">
        <v>32.331776501485685</v>
      </c>
    </row>
    <row r="1691" spans="3:27" ht="16.5" customHeight="1">
      <c r="C1691" s="7">
        <v>1685</v>
      </c>
      <c r="D1691" s="6">
        <v>7</v>
      </c>
      <c r="E1691" s="6">
        <v>122</v>
      </c>
      <c r="F1691" s="6">
        <v>65</v>
      </c>
      <c r="U1691" s="5539">
        <v>1685</v>
      </c>
      <c r="V1691" s="6">
        <v>215.98455645456434</v>
      </c>
      <c r="W1691" s="6">
        <v>297.85077074400732</v>
      </c>
      <c r="X1691" s="6">
        <v>25.338997740024951</v>
      </c>
      <c r="Y1691" s="6">
        <v>108.80890240706975</v>
      </c>
      <c r="Z1691" s="6" t="str">
        <v>Cluster3</v>
      </c>
      <c r="AA1691" s="6">
        <v>25.338997740024951</v>
      </c>
    </row>
    <row r="1692" spans="3:27" ht="16.5" customHeight="1">
      <c r="C1692" s="7">
        <v>1686</v>
      </c>
      <c r="D1692" s="6">
        <v>7</v>
      </c>
      <c r="E1692" s="6">
        <v>129</v>
      </c>
      <c r="F1692" s="6">
        <v>68</v>
      </c>
      <c r="U1692" s="5539">
        <v>1686</v>
      </c>
      <c r="V1692" s="6">
        <v>219.86071770032422</v>
      </c>
      <c r="W1692" s="6">
        <v>293.67050719184391</v>
      </c>
      <c r="X1692" s="6">
        <v>17.9971452098942</v>
      </c>
      <c r="Y1692" s="6">
        <v>106.86365409549735</v>
      </c>
      <c r="Z1692" s="6" t="str">
        <v>Cluster3</v>
      </c>
      <c r="AA1692" s="6">
        <v>17.9971452098942</v>
      </c>
    </row>
    <row r="1693" spans="3:27" ht="16.5" customHeight="1">
      <c r="C1693" s="7">
        <v>1687</v>
      </c>
      <c r="D1693" s="6">
        <v>2</v>
      </c>
      <c r="E1693" s="6">
        <v>125</v>
      </c>
      <c r="F1693" s="6">
        <v>62</v>
      </c>
      <c r="U1693" s="5539">
        <v>1687</v>
      </c>
      <c r="V1693" s="6">
        <v>221.2442879523409</v>
      </c>
      <c r="W1693" s="6">
        <v>302.18691494834496</v>
      </c>
      <c r="X1693" s="6">
        <v>23.194101534694568</v>
      </c>
      <c r="Y1693" s="6">
        <v>114.25121472938409</v>
      </c>
      <c r="Z1693" s="6" t="str">
        <v>Cluster3</v>
      </c>
      <c r="AA1693" s="6">
        <v>23.194101534694568</v>
      </c>
    </row>
    <row r="1694" spans="3:27" ht="16.5" customHeight="1">
      <c r="C1694" s="7">
        <v>1688</v>
      </c>
      <c r="D1694" s="6">
        <v>7</v>
      </c>
      <c r="E1694" s="6">
        <v>132</v>
      </c>
      <c r="F1694" s="6">
        <v>66</v>
      </c>
      <c r="U1694" s="5539">
        <v>1688</v>
      </c>
      <c r="V1694" s="6">
        <v>220.99261533549972</v>
      </c>
      <c r="W1694" s="6">
        <v>293.76776143487683</v>
      </c>
      <c r="X1694" s="6">
        <v>16.025835659828001</v>
      </c>
      <c r="Y1694" s="6">
        <v>108.88134728995952</v>
      </c>
      <c r="Z1694" s="6" t="str">
        <v>Cluster3</v>
      </c>
      <c r="AA1694" s="6">
        <v>16.025835659828001</v>
      </c>
    </row>
    <row r="1695" spans="3:27" ht="16.5" customHeight="1">
      <c r="C1695" s="7">
        <v>1689</v>
      </c>
      <c r="D1695" s="6">
        <v>0</v>
      </c>
      <c r="E1695" s="6">
        <v>131</v>
      </c>
      <c r="F1695" s="6">
        <v>63</v>
      </c>
      <c r="U1695" s="5539">
        <v>1689</v>
      </c>
      <c r="V1695" s="6">
        <v>225.99108173174682</v>
      </c>
      <c r="W1695" s="6">
        <v>301.07865028750848</v>
      </c>
      <c r="X1695" s="6">
        <v>17.60567510095731</v>
      </c>
      <c r="Y1695" s="6">
        <v>115.14910525572763</v>
      </c>
      <c r="Z1695" s="6" t="str">
        <v>Cluster3</v>
      </c>
      <c r="AA1695" s="6">
        <v>17.60567510095731</v>
      </c>
    </row>
    <row r="1696" spans="3:27" ht="16.5" customHeight="1">
      <c r="C1696" s="7">
        <v>1690</v>
      </c>
      <c r="D1696" s="6">
        <v>0</v>
      </c>
      <c r="E1696" s="6">
        <v>131</v>
      </c>
      <c r="F1696" s="6">
        <v>63</v>
      </c>
      <c r="U1696" s="5539">
        <v>1690</v>
      </c>
      <c r="V1696" s="6">
        <v>225.99108173174682</v>
      </c>
      <c r="W1696" s="6">
        <v>301.07865028750848</v>
      </c>
      <c r="X1696" s="6">
        <v>17.60567510095731</v>
      </c>
      <c r="Y1696" s="6">
        <v>115.14910525572763</v>
      </c>
      <c r="Z1696" s="6" t="str">
        <v>Cluster3</v>
      </c>
      <c r="AA1696" s="6">
        <v>17.60567510095731</v>
      </c>
    </row>
    <row r="1697" spans="3:27" ht="16.5" customHeight="1">
      <c r="C1697" s="7">
        <v>1691</v>
      </c>
      <c r="D1697" s="6">
        <v>0</v>
      </c>
      <c r="E1697" s="6">
        <v>131</v>
      </c>
      <c r="F1697" s="6">
        <v>65</v>
      </c>
      <c r="U1697" s="5539">
        <v>1691</v>
      </c>
      <c r="V1697" s="6">
        <v>226.30949518455267</v>
      </c>
      <c r="W1697" s="6">
        <v>299.95927354188831</v>
      </c>
      <c r="X1697" s="6">
        <v>16.577941679357071</v>
      </c>
      <c r="Y1697" s="6">
        <v>113.54270542967267</v>
      </c>
      <c r="Z1697" s="6" t="str">
        <v>Cluster3</v>
      </c>
      <c r="AA1697" s="6">
        <v>16.577941679357071</v>
      </c>
    </row>
    <row r="1698" spans="3:27" ht="16.5" customHeight="1">
      <c r="C1698" s="7">
        <v>1692</v>
      </c>
      <c r="D1698" s="6">
        <v>0</v>
      </c>
      <c r="E1698" s="6">
        <v>131</v>
      </c>
      <c r="F1698" s="6">
        <v>65</v>
      </c>
      <c r="U1698" s="5539">
        <v>1692</v>
      </c>
      <c r="V1698" s="6">
        <v>226.30949518455267</v>
      </c>
      <c r="W1698" s="6">
        <v>299.95927354188831</v>
      </c>
      <c r="X1698" s="6">
        <v>16.577941679357071</v>
      </c>
      <c r="Y1698" s="6">
        <v>113.54270542967267</v>
      </c>
      <c r="Z1698" s="6" t="str">
        <v>Cluster3</v>
      </c>
      <c r="AA1698" s="6">
        <v>16.577941679357071</v>
      </c>
    </row>
    <row r="1699" spans="3:27" ht="16.5" customHeight="1">
      <c r="C1699" s="7">
        <v>1693</v>
      </c>
      <c r="D1699" s="6">
        <v>0</v>
      </c>
      <c r="E1699" s="6">
        <v>131</v>
      </c>
      <c r="F1699" s="6">
        <v>65</v>
      </c>
      <c r="U1699" s="5539">
        <v>1693</v>
      </c>
      <c r="V1699" s="6">
        <v>226.30949518455267</v>
      </c>
      <c r="W1699" s="6">
        <v>299.95927354188831</v>
      </c>
      <c r="X1699" s="6">
        <v>16.577941679357071</v>
      </c>
      <c r="Y1699" s="6">
        <v>113.54270542967267</v>
      </c>
      <c r="Z1699" s="6" t="str">
        <v>Cluster3</v>
      </c>
      <c r="AA1699" s="6">
        <v>16.577941679357071</v>
      </c>
    </row>
    <row r="1700" spans="3:27" ht="16.5" customHeight="1">
      <c r="C1700" s="7">
        <v>1694</v>
      </c>
      <c r="D1700" s="6">
        <v>0</v>
      </c>
      <c r="E1700" s="6">
        <v>131</v>
      </c>
      <c r="F1700" s="6">
        <v>65</v>
      </c>
      <c r="U1700" s="5539">
        <v>1694</v>
      </c>
      <c r="V1700" s="6">
        <v>226.30949518455267</v>
      </c>
      <c r="W1700" s="6">
        <v>299.95927354188831</v>
      </c>
      <c r="X1700" s="6">
        <v>16.577941679357071</v>
      </c>
      <c r="Y1700" s="6">
        <v>113.54270542967267</v>
      </c>
      <c r="Z1700" s="6" t="str">
        <v>Cluster3</v>
      </c>
      <c r="AA1700" s="6">
        <v>16.577941679357071</v>
      </c>
    </row>
    <row r="1701" spans="3:27" ht="16.5" customHeight="1">
      <c r="C1701" s="7">
        <v>1695</v>
      </c>
      <c r="D1701" s="6">
        <v>0</v>
      </c>
      <c r="E1701" s="6">
        <v>132</v>
      </c>
      <c r="F1701" s="6">
        <v>65</v>
      </c>
      <c r="U1701" s="5539">
        <v>1695</v>
      </c>
      <c r="V1701" s="6">
        <v>226.79578351870191</v>
      </c>
      <c r="W1701" s="6">
        <v>299.62701276771065</v>
      </c>
      <c r="X1701" s="6">
        <v>15.708627973462928</v>
      </c>
      <c r="Y1701" s="6">
        <v>113.66877994858234</v>
      </c>
      <c r="Z1701" s="6" t="str">
        <v>Cluster3</v>
      </c>
      <c r="AA1701" s="6">
        <v>15.708627973462928</v>
      </c>
    </row>
    <row r="1702" spans="3:27" ht="16.5" customHeight="1">
      <c r="C1702" s="7">
        <v>1696</v>
      </c>
      <c r="D1702" s="6">
        <v>0</v>
      </c>
      <c r="E1702" s="6">
        <v>130</v>
      </c>
      <c r="F1702" s="6">
        <v>64</v>
      </c>
      <c r="U1702" s="5539">
        <v>1696</v>
      </c>
      <c r="V1702" s="6">
        <v>225.66488097466839</v>
      </c>
      <c r="W1702" s="6">
        <v>300.85242017480618</v>
      </c>
      <c r="X1702" s="6">
        <v>17.929337147753635</v>
      </c>
      <c r="Y1702" s="6">
        <v>114.22777954609909</v>
      </c>
      <c r="Z1702" s="6" t="str">
        <v>Cluster3</v>
      </c>
      <c r="AA1702" s="6">
        <v>17.929337147753635</v>
      </c>
    </row>
    <row r="1703" spans="3:27" ht="16.5" customHeight="1">
      <c r="C1703" s="7">
        <v>1697</v>
      </c>
      <c r="D1703" s="6">
        <v>0</v>
      </c>
      <c r="E1703" s="6">
        <v>129</v>
      </c>
      <c r="F1703" s="6">
        <v>65</v>
      </c>
      <c r="U1703" s="5539">
        <v>1697</v>
      </c>
      <c r="V1703" s="6">
        <v>225.34708338103118</v>
      </c>
      <c r="W1703" s="6">
        <v>300.6326725276686</v>
      </c>
      <c r="X1703" s="6">
        <v>18.356537401023346</v>
      </c>
      <c r="Y1703" s="6">
        <v>113.31661307535532</v>
      </c>
      <c r="Z1703" s="6" t="str">
        <v>Cluster3</v>
      </c>
      <c r="AA1703" s="6">
        <v>18.356537401023346</v>
      </c>
    </row>
    <row r="1704" spans="3:27" ht="16.5" customHeight="1">
      <c r="C1704" s="7">
        <v>1698</v>
      </c>
      <c r="D1704" s="6">
        <v>2</v>
      </c>
      <c r="E1704" s="6">
        <v>128</v>
      </c>
      <c r="F1704" s="6">
        <v>65</v>
      </c>
      <c r="U1704" s="5539">
        <v>1698</v>
      </c>
      <c r="V1704" s="6">
        <v>223.14363595600437</v>
      </c>
      <c r="W1704" s="6">
        <v>299.46133764179973</v>
      </c>
      <c r="X1704" s="6">
        <v>19.185082884907175</v>
      </c>
      <c r="Y1704" s="6">
        <v>112.05008289114045</v>
      </c>
      <c r="Z1704" s="6" t="str">
        <v>Cluster3</v>
      </c>
      <c r="AA1704" s="6">
        <v>19.185082884907175</v>
      </c>
    </row>
    <row r="1705" spans="3:27" ht="16.5" customHeight="1">
      <c r="C1705" s="7">
        <v>1699</v>
      </c>
      <c r="D1705" s="6">
        <v>8</v>
      </c>
      <c r="E1705" s="6">
        <v>126</v>
      </c>
      <c r="F1705" s="6">
        <v>66</v>
      </c>
      <c r="U1705" s="5539">
        <v>1699</v>
      </c>
      <c r="V1705" s="6">
        <v>217.19059420478317</v>
      </c>
      <c r="W1705" s="6">
        <v>295.09955380213285</v>
      </c>
      <c r="X1705" s="6">
        <v>21.604380224942165</v>
      </c>
      <c r="Y1705" s="6">
        <v>107.67952564574948</v>
      </c>
      <c r="Z1705" s="6" t="str">
        <v>Cluster3</v>
      </c>
      <c r="AA1705" s="6">
        <v>21.604380224942165</v>
      </c>
    </row>
    <row r="1706" spans="3:27" ht="16.5" customHeight="1">
      <c r="C1706" s="7">
        <v>1700</v>
      </c>
      <c r="D1706" s="6">
        <v>12</v>
      </c>
      <c r="E1706" s="6">
        <v>126</v>
      </c>
      <c r="F1706" s="6">
        <v>67</v>
      </c>
      <c r="U1706" s="5539">
        <v>1700</v>
      </c>
      <c r="V1706" s="6">
        <v>213.94623550376909</v>
      </c>
      <c r="W1706" s="6">
        <v>291.56147312609176</v>
      </c>
      <c r="X1706" s="6">
        <v>22.809186461728402</v>
      </c>
      <c r="Y1706" s="6">
        <v>104.70252486136116</v>
      </c>
      <c r="Z1706" s="6" t="str">
        <v>Cluster3</v>
      </c>
      <c r="AA1706" s="6">
        <v>22.809186461728402</v>
      </c>
    </row>
    <row r="1707" spans="3:27" ht="16.5" customHeight="1">
      <c r="C1707" s="7">
        <v>1701</v>
      </c>
      <c r="D1707" s="6">
        <v>168</v>
      </c>
      <c r="E1707" s="6">
        <v>21</v>
      </c>
      <c r="F1707" s="6">
        <v>27</v>
      </c>
      <c r="U1707" s="5539">
        <v>1701</v>
      </c>
      <c r="V1707" s="6">
        <v>26.492240450523347</v>
      </c>
      <c r="W1707" s="6">
        <v>299.75940585565309</v>
      </c>
      <c r="X1707" s="6">
        <v>212.71316476524555</v>
      </c>
      <c r="Y1707" s="6">
        <v>190.03359543652414</v>
      </c>
      <c r="Z1707" s="6" t="str">
        <v>Cluster1</v>
      </c>
      <c r="AA1707" s="6">
        <v>26.492240450523347</v>
      </c>
    </row>
    <row r="1708" spans="3:27" ht="16.5" customHeight="1">
      <c r="C1708" s="7">
        <v>1702</v>
      </c>
      <c r="D1708" s="6">
        <v>175</v>
      </c>
      <c r="E1708" s="6">
        <v>24</v>
      </c>
      <c r="F1708" s="6">
        <v>29</v>
      </c>
      <c r="U1708" s="5539">
        <v>1702</v>
      </c>
      <c r="V1708" s="6">
        <v>19.679332884426586</v>
      </c>
      <c r="W1708" s="6">
        <v>294.95050657471194</v>
      </c>
      <c r="X1708" s="6">
        <v>216.11614836695799</v>
      </c>
      <c r="Y1708" s="6">
        <v>191.05123695199387</v>
      </c>
      <c r="Z1708" s="6" t="str">
        <v>Cluster1</v>
      </c>
      <c r="AA1708" s="6">
        <v>19.679332884426586</v>
      </c>
    </row>
    <row r="1709" spans="3:27" ht="16.5" customHeight="1">
      <c r="C1709" s="7">
        <v>1703</v>
      </c>
      <c r="D1709" s="6">
        <v>180</v>
      </c>
      <c r="E1709" s="6">
        <v>19</v>
      </c>
      <c r="F1709" s="6">
        <v>25</v>
      </c>
      <c r="U1709" s="5539">
        <v>1703</v>
      </c>
      <c r="V1709" s="6">
        <v>14.960786622233142</v>
      </c>
      <c r="W1709" s="6">
        <v>300.38000427113622</v>
      </c>
      <c r="X1709" s="6">
        <v>223.76412384360083</v>
      </c>
      <c r="Y1709" s="6">
        <v>198.98773292976367</v>
      </c>
      <c r="Z1709" s="6" t="str">
        <v>Cluster1</v>
      </c>
      <c r="AA1709" s="6">
        <v>14.960786622233142</v>
      </c>
    </row>
    <row r="1710" spans="3:27" ht="16.5" customHeight="1">
      <c r="C1710" s="7">
        <v>1704</v>
      </c>
      <c r="D1710" s="6">
        <v>184</v>
      </c>
      <c r="E1710" s="6">
        <v>17</v>
      </c>
      <c r="F1710" s="6">
        <v>25</v>
      </c>
      <c r="U1710" s="5539">
        <v>1704</v>
      </c>
      <c r="V1710" s="6">
        <v>11.720652499445922</v>
      </c>
      <c r="W1710" s="6">
        <v>301.18486825885344</v>
      </c>
      <c r="X1710" s="6">
        <v>228.08461806835092</v>
      </c>
      <c r="Y1710" s="6">
        <v>202.27518486114468</v>
      </c>
      <c r="Z1710" s="6" t="str">
        <v>Cluster1</v>
      </c>
      <c r="AA1710" s="6">
        <v>11.720652499445922</v>
      </c>
    </row>
    <row r="1711" spans="3:27" ht="16.5" customHeight="1">
      <c r="C1711" s="7">
        <v>1705</v>
      </c>
      <c r="D1711" s="6">
        <v>187</v>
      </c>
      <c r="E1711" s="6">
        <v>18</v>
      </c>
      <c r="F1711" s="6">
        <v>25</v>
      </c>
      <c r="U1711" s="5539">
        <v>1705</v>
      </c>
      <c r="V1711" s="6">
        <v>8.7111791361685071</v>
      </c>
      <c r="W1711" s="6">
        <v>300.0498471680088</v>
      </c>
      <c r="X1711" s="6">
        <v>229.93277825380864</v>
      </c>
      <c r="Y1711" s="6">
        <v>203.54044751092417</v>
      </c>
      <c r="Z1711" s="6" t="str">
        <v>Cluster1</v>
      </c>
      <c r="AA1711" s="6">
        <v>8.7111791361685071</v>
      </c>
    </row>
    <row r="1712" spans="3:27" ht="16.5" customHeight="1">
      <c r="C1712" s="7">
        <v>1706</v>
      </c>
      <c r="D1712" s="6">
        <v>184</v>
      </c>
      <c r="E1712" s="6">
        <v>17</v>
      </c>
      <c r="F1712" s="6">
        <v>24</v>
      </c>
      <c r="U1712" s="5539">
        <v>1706</v>
      </c>
      <c r="V1712" s="6">
        <v>12.015173773681783</v>
      </c>
      <c r="W1712" s="6">
        <v>301.87368021357565</v>
      </c>
      <c r="X1712" s="6">
        <v>228.29620851451665</v>
      </c>
      <c r="Y1712" s="6">
        <v>202.92347240539442</v>
      </c>
      <c r="Z1712" s="6" t="str">
        <v>Cluster1</v>
      </c>
      <c r="AA1712" s="6">
        <v>12.015173773681783</v>
      </c>
    </row>
    <row r="1713" spans="3:27" ht="16.5" customHeight="1">
      <c r="C1713" s="7">
        <v>1707</v>
      </c>
      <c r="D1713" s="6">
        <v>184</v>
      </c>
      <c r="E1713" s="6">
        <v>19</v>
      </c>
      <c r="F1713" s="6">
        <v>25</v>
      </c>
      <c r="U1713" s="5539">
        <v>1707</v>
      </c>
      <c r="V1713" s="6">
        <v>11.137922488616129</v>
      </c>
      <c r="W1713" s="6">
        <v>299.76638714297485</v>
      </c>
      <c r="X1713" s="6">
        <v>226.96356245960388</v>
      </c>
      <c r="Y1713" s="6">
        <v>201.2921795997795</v>
      </c>
      <c r="Z1713" s="6" t="str">
        <v>Cluster1</v>
      </c>
      <c r="AA1713" s="6">
        <v>11.137922488616129</v>
      </c>
    </row>
    <row r="1714" spans="3:27" ht="16.5" customHeight="1">
      <c r="C1714" s="7">
        <v>1708</v>
      </c>
      <c r="D1714" s="6">
        <v>181</v>
      </c>
      <c r="E1714" s="6">
        <v>18</v>
      </c>
      <c r="F1714" s="6">
        <v>23</v>
      </c>
      <c r="U1714" s="5539">
        <v>1708</v>
      </c>
      <c r="V1714" s="6">
        <v>14.748687468069033</v>
      </c>
      <c r="W1714" s="6">
        <v>302.3095910130537</v>
      </c>
      <c r="X1714" s="6">
        <v>225.55952831494656</v>
      </c>
      <c r="Y1714" s="6">
        <v>201.36645373695711</v>
      </c>
      <c r="Z1714" s="6" t="str">
        <v>Cluster1</v>
      </c>
      <c r="AA1714" s="6">
        <v>14.748687468069033</v>
      </c>
    </row>
    <row r="1715" spans="3:27" ht="16.5" customHeight="1">
      <c r="C1715" s="7">
        <v>1709</v>
      </c>
      <c r="D1715" s="6">
        <v>183</v>
      </c>
      <c r="E1715" s="6">
        <v>18</v>
      </c>
      <c r="F1715" s="6">
        <v>25</v>
      </c>
      <c r="U1715" s="5539">
        <v>1709</v>
      </c>
      <c r="V1715" s="6">
        <v>12.314887776020809</v>
      </c>
      <c r="W1715" s="6">
        <v>300.62297132907423</v>
      </c>
      <c r="X1715" s="6">
        <v>226.72231242349079</v>
      </c>
      <c r="Y1715" s="6">
        <v>201.20211246764865</v>
      </c>
      <c r="Z1715" s="6" t="str">
        <v>Cluster1</v>
      </c>
      <c r="AA1715" s="6">
        <v>12.314887776020809</v>
      </c>
    </row>
    <row r="1716" spans="3:27" ht="16.5" customHeight="1">
      <c r="C1716" s="7">
        <v>1710</v>
      </c>
      <c r="D1716" s="6">
        <v>184</v>
      </c>
      <c r="E1716" s="6">
        <v>17</v>
      </c>
      <c r="F1716" s="6">
        <v>25</v>
      </c>
      <c r="U1716" s="5539">
        <v>1710</v>
      </c>
      <c r="V1716" s="6">
        <v>11.720652499445922</v>
      </c>
      <c r="W1716" s="6">
        <v>301.18486825885344</v>
      </c>
      <c r="X1716" s="6">
        <v>228.08461806835092</v>
      </c>
      <c r="Y1716" s="6">
        <v>202.27518486114468</v>
      </c>
      <c r="Z1716" s="6" t="str">
        <v>Cluster1</v>
      </c>
      <c r="AA1716" s="6">
        <v>11.720652499445922</v>
      </c>
    </row>
    <row r="1717" spans="3:27" ht="16.5" customHeight="1">
      <c r="C1717" s="7">
        <v>1711</v>
      </c>
      <c r="D1717" s="6">
        <v>186</v>
      </c>
      <c r="E1717" s="6">
        <v>16</v>
      </c>
      <c r="F1717" s="6">
        <v>25</v>
      </c>
      <c r="U1717" s="5539">
        <v>1711</v>
      </c>
      <c r="V1717" s="6">
        <v>10.44739079106151</v>
      </c>
      <c r="W1717" s="6">
        <v>301.6113622183197</v>
      </c>
      <c r="X1717" s="6">
        <v>230.24703676558164</v>
      </c>
      <c r="Y1717" s="6">
        <v>203.93581511753132</v>
      </c>
      <c r="Z1717" s="6" t="str">
        <v>Cluster1</v>
      </c>
      <c r="AA1717" s="6">
        <v>10.44739079106151</v>
      </c>
    </row>
    <row r="1718" spans="3:27" ht="16.5" customHeight="1">
      <c r="C1718" s="7">
        <v>1712</v>
      </c>
      <c r="D1718" s="6">
        <v>184</v>
      </c>
      <c r="E1718" s="6">
        <v>17</v>
      </c>
      <c r="F1718" s="6">
        <v>25</v>
      </c>
      <c r="U1718" s="5539">
        <v>1712</v>
      </c>
      <c r="V1718" s="6">
        <v>11.720652499445922</v>
      </c>
      <c r="W1718" s="6">
        <v>301.18486825885344</v>
      </c>
      <c r="X1718" s="6">
        <v>228.08461806835092</v>
      </c>
      <c r="Y1718" s="6">
        <v>202.27518486114468</v>
      </c>
      <c r="Z1718" s="6" t="str">
        <v>Cluster1</v>
      </c>
      <c r="AA1718" s="6">
        <v>11.720652499445922</v>
      </c>
    </row>
    <row r="1719" spans="3:27" ht="16.5" customHeight="1">
      <c r="C1719" s="7">
        <v>1713</v>
      </c>
      <c r="D1719" s="6">
        <v>182</v>
      </c>
      <c r="E1719" s="6">
        <v>17</v>
      </c>
      <c r="F1719" s="6">
        <v>23</v>
      </c>
      <c r="U1719" s="5539">
        <v>1713</v>
      </c>
      <c r="V1719" s="6">
        <v>14.115275984108768</v>
      </c>
      <c r="W1719" s="6">
        <v>302.86175525454075</v>
      </c>
      <c r="X1719" s="6">
        <v>226.92000101884307</v>
      </c>
      <c r="Y1719" s="6">
        <v>202.42877522665597</v>
      </c>
      <c r="Z1719" s="6" t="str">
        <v>Cluster1</v>
      </c>
      <c r="AA1719" s="6">
        <v>14.115275984108768</v>
      </c>
    </row>
    <row r="1720" spans="3:27" ht="16.5" customHeight="1">
      <c r="C1720" s="7">
        <v>1714</v>
      </c>
      <c r="D1720" s="6">
        <v>182</v>
      </c>
      <c r="E1720" s="6">
        <v>17</v>
      </c>
      <c r="F1720" s="6">
        <v>23</v>
      </c>
      <c r="U1720" s="5539">
        <v>1714</v>
      </c>
      <c r="V1720" s="6">
        <v>14.115275984108768</v>
      </c>
      <c r="W1720" s="6">
        <v>302.86175525454075</v>
      </c>
      <c r="X1720" s="6">
        <v>226.92000101884307</v>
      </c>
      <c r="Y1720" s="6">
        <v>202.42877522665597</v>
      </c>
      <c r="Z1720" s="6" t="str">
        <v>Cluster1</v>
      </c>
      <c r="AA1720" s="6">
        <v>14.115275984108768</v>
      </c>
    </row>
    <row r="1721" spans="3:27" ht="16.5" customHeight="1">
      <c r="C1721" s="7">
        <v>1715</v>
      </c>
      <c r="D1721" s="6">
        <v>184</v>
      </c>
      <c r="E1721" s="6">
        <v>17</v>
      </c>
      <c r="F1721" s="6">
        <v>24</v>
      </c>
      <c r="U1721" s="5539">
        <v>1715</v>
      </c>
      <c r="V1721" s="6">
        <v>12.015173773681783</v>
      </c>
      <c r="W1721" s="6">
        <v>301.87368021357565</v>
      </c>
      <c r="X1721" s="6">
        <v>228.29620851451665</v>
      </c>
      <c r="Y1721" s="6">
        <v>202.92347240539442</v>
      </c>
      <c r="Z1721" s="6" t="str">
        <v>Cluster1</v>
      </c>
      <c r="AA1721" s="6">
        <v>12.015173773681783</v>
      </c>
    </row>
    <row r="1722" spans="3:27" ht="16.5" customHeight="1">
      <c r="C1722" s="7">
        <v>1716</v>
      </c>
      <c r="D1722" s="6">
        <v>186</v>
      </c>
      <c r="E1722" s="6">
        <v>17</v>
      </c>
      <c r="F1722" s="6">
        <v>24</v>
      </c>
      <c r="U1722" s="5539">
        <v>1716</v>
      </c>
      <c r="V1722" s="6">
        <v>10.318841568460382</v>
      </c>
      <c r="W1722" s="6">
        <v>301.58844267163187</v>
      </c>
      <c r="X1722" s="6">
        <v>229.89605608738432</v>
      </c>
      <c r="Y1722" s="6">
        <v>204.086127673623</v>
      </c>
      <c r="Z1722" s="6" t="str">
        <v>Cluster1</v>
      </c>
      <c r="AA1722" s="6">
        <v>10.318841568460382</v>
      </c>
    </row>
    <row r="1723" spans="3:27" ht="16.5" customHeight="1">
      <c r="C1723" s="7">
        <v>1717</v>
      </c>
      <c r="D1723" s="6">
        <v>184</v>
      </c>
      <c r="E1723" s="6">
        <v>17</v>
      </c>
      <c r="F1723" s="6">
        <v>24</v>
      </c>
      <c r="U1723" s="5539">
        <v>1717</v>
      </c>
      <c r="V1723" s="6">
        <v>12.015173773681783</v>
      </c>
      <c r="W1723" s="6">
        <v>301.87368021357565</v>
      </c>
      <c r="X1723" s="6">
        <v>228.29620851451665</v>
      </c>
      <c r="Y1723" s="6">
        <v>202.92347240539442</v>
      </c>
      <c r="Z1723" s="6" t="str">
        <v>Cluster1</v>
      </c>
      <c r="AA1723" s="6">
        <v>12.015173773681783</v>
      </c>
    </row>
    <row r="1724" spans="3:27" ht="16.5" customHeight="1">
      <c r="C1724" s="7">
        <v>1718</v>
      </c>
      <c r="D1724" s="6">
        <v>183</v>
      </c>
      <c r="E1724" s="6">
        <v>16</v>
      </c>
      <c r="F1724" s="6">
        <v>23</v>
      </c>
      <c r="U1724" s="5539">
        <v>1718</v>
      </c>
      <c r="V1724" s="6">
        <v>13.599935668389721</v>
      </c>
      <c r="W1724" s="6">
        <v>303.41950625041051</v>
      </c>
      <c r="X1724" s="6">
        <v>228.28112692713404</v>
      </c>
      <c r="Y1724" s="6">
        <v>203.49537928152063</v>
      </c>
      <c r="Z1724" s="6" t="str">
        <v>Cluster1</v>
      </c>
      <c r="AA1724" s="6">
        <v>13.599935668389721</v>
      </c>
    </row>
    <row r="1725" spans="3:27" ht="16.5" customHeight="1">
      <c r="C1725" s="7">
        <v>1719</v>
      </c>
      <c r="D1725" s="6">
        <v>183</v>
      </c>
      <c r="E1725" s="6">
        <v>16</v>
      </c>
      <c r="F1725" s="6">
        <v>23</v>
      </c>
      <c r="U1725" s="5539">
        <v>1719</v>
      </c>
      <c r="V1725" s="6">
        <v>13.599935668389721</v>
      </c>
      <c r="W1725" s="6">
        <v>303.41950625041051</v>
      </c>
      <c r="X1725" s="6">
        <v>228.28112692713404</v>
      </c>
      <c r="Y1725" s="6">
        <v>203.49537928152063</v>
      </c>
      <c r="Z1725" s="6" t="str">
        <v>Cluster1</v>
      </c>
      <c r="AA1725" s="6">
        <v>13.599935668389721</v>
      </c>
    </row>
    <row r="1726" spans="3:27" ht="16.5" customHeight="1">
      <c r="C1726" s="7">
        <v>1720</v>
      </c>
      <c r="D1726" s="6">
        <v>182</v>
      </c>
      <c r="E1726" s="6">
        <v>15</v>
      </c>
      <c r="F1726" s="6">
        <v>22</v>
      </c>
      <c r="U1726" s="5539">
        <v>1720</v>
      </c>
      <c r="V1726" s="6">
        <v>15.216836056056707</v>
      </c>
      <c r="W1726" s="6">
        <v>304.96733389134914</v>
      </c>
      <c r="X1726" s="6">
        <v>228.27918652417893</v>
      </c>
      <c r="Y1726" s="6">
        <v>204.08038397846323</v>
      </c>
      <c r="Z1726" s="6" t="str">
        <v>Cluster1</v>
      </c>
      <c r="AA1726" s="6">
        <v>15.216836056056707</v>
      </c>
    </row>
    <row r="1727" spans="3:27" ht="16.5" customHeight="1">
      <c r="C1727" s="7">
        <v>1721</v>
      </c>
      <c r="D1727" s="6">
        <v>183</v>
      </c>
      <c r="E1727" s="6">
        <v>16</v>
      </c>
      <c r="F1727" s="6">
        <v>23</v>
      </c>
      <c r="U1727" s="5539">
        <v>1721</v>
      </c>
      <c r="V1727" s="6">
        <v>13.599935668389721</v>
      </c>
      <c r="W1727" s="6">
        <v>303.41950625041051</v>
      </c>
      <c r="X1727" s="6">
        <v>228.28112692713404</v>
      </c>
      <c r="Y1727" s="6">
        <v>203.49537928152063</v>
      </c>
      <c r="Z1727" s="6" t="str">
        <v>Cluster1</v>
      </c>
      <c r="AA1727" s="6">
        <v>13.599935668389721</v>
      </c>
    </row>
    <row r="1728" spans="3:27" ht="16.5" customHeight="1">
      <c r="C1728" s="7">
        <v>1722</v>
      </c>
      <c r="D1728" s="6">
        <v>183</v>
      </c>
      <c r="E1728" s="6">
        <v>16</v>
      </c>
      <c r="F1728" s="6">
        <v>23</v>
      </c>
      <c r="U1728" s="5539">
        <v>1722</v>
      </c>
      <c r="V1728" s="6">
        <v>13.599935668389721</v>
      </c>
      <c r="W1728" s="6">
        <v>303.41950625041051</v>
      </c>
      <c r="X1728" s="6">
        <v>228.28112692713404</v>
      </c>
      <c r="Y1728" s="6">
        <v>203.49537928152063</v>
      </c>
      <c r="Z1728" s="6" t="str">
        <v>Cluster1</v>
      </c>
      <c r="AA1728" s="6">
        <v>13.599935668389721</v>
      </c>
    </row>
    <row r="1729" spans="3:27" ht="16.5" customHeight="1">
      <c r="C1729" s="7">
        <v>1723</v>
      </c>
      <c r="D1729" s="6">
        <v>183</v>
      </c>
      <c r="E1729" s="6">
        <v>16</v>
      </c>
      <c r="F1729" s="6">
        <v>23</v>
      </c>
      <c r="U1729" s="5539">
        <v>1723</v>
      </c>
      <c r="V1729" s="6">
        <v>13.599935668389721</v>
      </c>
      <c r="W1729" s="6">
        <v>303.41950625041051</v>
      </c>
      <c r="X1729" s="6">
        <v>228.28112692713404</v>
      </c>
      <c r="Y1729" s="6">
        <v>203.49537928152063</v>
      </c>
      <c r="Z1729" s="6" t="str">
        <v>Cluster1</v>
      </c>
      <c r="AA1729" s="6">
        <v>13.599935668389721</v>
      </c>
    </row>
    <row r="1730" spans="3:27" ht="16.5" customHeight="1">
      <c r="C1730" s="7">
        <v>1724</v>
      </c>
      <c r="D1730" s="6">
        <v>183</v>
      </c>
      <c r="E1730" s="6">
        <v>16</v>
      </c>
      <c r="F1730" s="6">
        <v>23</v>
      </c>
      <c r="U1730" s="5539">
        <v>1724</v>
      </c>
      <c r="V1730" s="6">
        <v>13.599935668389721</v>
      </c>
      <c r="W1730" s="6">
        <v>303.41950625041051</v>
      </c>
      <c r="X1730" s="6">
        <v>228.28112692713404</v>
      </c>
      <c r="Y1730" s="6">
        <v>203.49537928152063</v>
      </c>
      <c r="Z1730" s="6" t="str">
        <v>Cluster1</v>
      </c>
      <c r="AA1730" s="6">
        <v>13.599935668389721</v>
      </c>
    </row>
    <row r="1731" spans="3:27" ht="16.5" customHeight="1">
      <c r="C1731" s="7">
        <v>1725</v>
      </c>
      <c r="D1731" s="6">
        <v>183</v>
      </c>
      <c r="E1731" s="6">
        <v>16</v>
      </c>
      <c r="F1731" s="6">
        <v>23</v>
      </c>
      <c r="U1731" s="5539">
        <v>1725</v>
      </c>
      <c r="V1731" s="6">
        <v>13.599935668389721</v>
      </c>
      <c r="W1731" s="6">
        <v>303.41950625041051</v>
      </c>
      <c r="X1731" s="6">
        <v>228.28112692713404</v>
      </c>
      <c r="Y1731" s="6">
        <v>203.49537928152063</v>
      </c>
      <c r="Z1731" s="6" t="str">
        <v>Cluster1</v>
      </c>
      <c r="AA1731" s="6">
        <v>13.599935668389721</v>
      </c>
    </row>
    <row r="1732" spans="3:27" ht="16.5" customHeight="1">
      <c r="C1732" s="7">
        <v>1726</v>
      </c>
      <c r="D1732" s="6">
        <v>183</v>
      </c>
      <c r="E1732" s="6">
        <v>16</v>
      </c>
      <c r="F1732" s="6">
        <v>23</v>
      </c>
      <c r="U1732" s="5539">
        <v>1726</v>
      </c>
      <c r="V1732" s="6">
        <v>13.599935668389721</v>
      </c>
      <c r="W1732" s="6">
        <v>303.41950625041051</v>
      </c>
      <c r="X1732" s="6">
        <v>228.28112692713404</v>
      </c>
      <c r="Y1732" s="6">
        <v>203.49537928152063</v>
      </c>
      <c r="Z1732" s="6" t="str">
        <v>Cluster1</v>
      </c>
      <c r="AA1732" s="6">
        <v>13.599935668389721</v>
      </c>
    </row>
    <row r="1733" spans="3:27" ht="16.5" customHeight="1">
      <c r="C1733" s="7">
        <v>1727</v>
      </c>
      <c r="D1733" s="6">
        <v>184</v>
      </c>
      <c r="E1733" s="6">
        <v>17</v>
      </c>
      <c r="F1733" s="6">
        <v>24</v>
      </c>
      <c r="U1733" s="5539">
        <v>1727</v>
      </c>
      <c r="V1733" s="6">
        <v>12.015173773681783</v>
      </c>
      <c r="W1733" s="6">
        <v>301.87368021357565</v>
      </c>
      <c r="X1733" s="6">
        <v>228.29620851451665</v>
      </c>
      <c r="Y1733" s="6">
        <v>202.92347240539442</v>
      </c>
      <c r="Z1733" s="6" t="str">
        <v>Cluster1</v>
      </c>
      <c r="AA1733" s="6">
        <v>12.015173773681783</v>
      </c>
    </row>
    <row r="1734" spans="3:27" ht="16.5" customHeight="1">
      <c r="C1734" s="7">
        <v>1728</v>
      </c>
      <c r="D1734" s="6">
        <v>184</v>
      </c>
      <c r="E1734" s="6">
        <v>17</v>
      </c>
      <c r="F1734" s="6">
        <v>24</v>
      </c>
      <c r="U1734" s="5539">
        <v>1728</v>
      </c>
      <c r="V1734" s="6">
        <v>12.015173773681783</v>
      </c>
      <c r="W1734" s="6">
        <v>301.87368021357565</v>
      </c>
      <c r="X1734" s="6">
        <v>228.29620851451665</v>
      </c>
      <c r="Y1734" s="6">
        <v>202.92347240539442</v>
      </c>
      <c r="Z1734" s="6" t="str">
        <v>Cluster1</v>
      </c>
      <c r="AA1734" s="6">
        <v>12.015173773681783</v>
      </c>
    </row>
    <row r="1735" spans="3:27" ht="16.5" customHeight="1">
      <c r="C1735" s="7">
        <v>1729</v>
      </c>
      <c r="D1735" s="6">
        <v>184</v>
      </c>
      <c r="E1735" s="6">
        <v>17</v>
      </c>
      <c r="F1735" s="6">
        <v>24</v>
      </c>
      <c r="U1735" s="5539">
        <v>1729</v>
      </c>
      <c r="V1735" s="6">
        <v>12.015173773681783</v>
      </c>
      <c r="W1735" s="6">
        <v>301.87368021357565</v>
      </c>
      <c r="X1735" s="6">
        <v>228.29620851451665</v>
      </c>
      <c r="Y1735" s="6">
        <v>202.92347240539442</v>
      </c>
      <c r="Z1735" s="6" t="str">
        <v>Cluster1</v>
      </c>
      <c r="AA1735" s="6">
        <v>12.015173773681783</v>
      </c>
    </row>
    <row r="1736" spans="3:27" ht="16.5" customHeight="1">
      <c r="C1736" s="7">
        <v>1730</v>
      </c>
      <c r="D1736" s="6">
        <v>184</v>
      </c>
      <c r="E1736" s="6">
        <v>17</v>
      </c>
      <c r="F1736" s="6">
        <v>24</v>
      </c>
      <c r="U1736" s="5539">
        <v>1730</v>
      </c>
      <c r="V1736" s="6">
        <v>12.015173773681783</v>
      </c>
      <c r="W1736" s="6">
        <v>301.87368021357565</v>
      </c>
      <c r="X1736" s="6">
        <v>228.29620851451665</v>
      </c>
      <c r="Y1736" s="6">
        <v>202.92347240539442</v>
      </c>
      <c r="Z1736" s="6" t="str">
        <v>Cluster1</v>
      </c>
      <c r="AA1736" s="6">
        <v>12.015173773681783</v>
      </c>
    </row>
    <row r="1737" spans="3:27" ht="16.5" customHeight="1">
      <c r="C1737" s="7">
        <v>1731</v>
      </c>
      <c r="D1737" s="6">
        <v>184</v>
      </c>
      <c r="E1737" s="6">
        <v>17</v>
      </c>
      <c r="F1737" s="6">
        <v>24</v>
      </c>
      <c r="U1737" s="5539">
        <v>1731</v>
      </c>
      <c r="V1737" s="6">
        <v>12.015173773681783</v>
      </c>
      <c r="W1737" s="6">
        <v>301.87368021357565</v>
      </c>
      <c r="X1737" s="6">
        <v>228.29620851451665</v>
      </c>
      <c r="Y1737" s="6">
        <v>202.92347240539442</v>
      </c>
      <c r="Z1737" s="6" t="str">
        <v>Cluster1</v>
      </c>
      <c r="AA1737" s="6">
        <v>12.015173773681783</v>
      </c>
    </row>
    <row r="1738" spans="3:27" ht="16.5" customHeight="1">
      <c r="C1738" s="7">
        <v>1732</v>
      </c>
      <c r="D1738" s="6">
        <v>183</v>
      </c>
      <c r="E1738" s="6">
        <v>16</v>
      </c>
      <c r="F1738" s="6">
        <v>23</v>
      </c>
      <c r="U1738" s="5539">
        <v>1732</v>
      </c>
      <c r="V1738" s="6">
        <v>13.599935668389721</v>
      </c>
      <c r="W1738" s="6">
        <v>303.41950625041051</v>
      </c>
      <c r="X1738" s="6">
        <v>228.28112692713404</v>
      </c>
      <c r="Y1738" s="6">
        <v>203.49537928152063</v>
      </c>
      <c r="Z1738" s="6" t="str">
        <v>Cluster1</v>
      </c>
      <c r="AA1738" s="6">
        <v>13.599935668389721</v>
      </c>
    </row>
    <row r="1739" spans="3:27" ht="16.5" customHeight="1">
      <c r="C1739" s="7">
        <v>1733</v>
      </c>
      <c r="D1739" s="6">
        <v>184</v>
      </c>
      <c r="E1739" s="6">
        <v>18</v>
      </c>
      <c r="F1739" s="6">
        <v>22</v>
      </c>
      <c r="U1739" s="5539">
        <v>1733</v>
      </c>
      <c r="V1739" s="6">
        <v>12.517412815138847</v>
      </c>
      <c r="W1739" s="6">
        <v>302.55129759626396</v>
      </c>
      <c r="X1739" s="6">
        <v>228.17147786264712</v>
      </c>
      <c r="Y1739" s="6">
        <v>203.73991193842679</v>
      </c>
      <c r="Z1739" s="6" t="str">
        <v>Cluster1</v>
      </c>
      <c r="AA1739" s="6">
        <v>12.517412815138847</v>
      </c>
    </row>
    <row r="1740" spans="3:27" ht="16.5" customHeight="1">
      <c r="C1740" s="7">
        <v>1734</v>
      </c>
      <c r="D1740" s="6">
        <v>186</v>
      </c>
      <c r="E1740" s="6">
        <v>17</v>
      </c>
      <c r="F1740" s="6">
        <v>22</v>
      </c>
      <c r="U1740" s="5539">
        <v>1734</v>
      </c>
      <c r="V1740" s="6">
        <v>11.245439204983999</v>
      </c>
      <c r="W1740" s="6">
        <v>302.97256745169295</v>
      </c>
      <c r="X1740" s="6">
        <v>230.32873952238364</v>
      </c>
      <c r="Y1740" s="6">
        <v>205.38383089649381</v>
      </c>
      <c r="Z1740" s="6" t="str">
        <v>Cluster1</v>
      </c>
      <c r="AA1740" s="6">
        <v>11.245439204983999</v>
      </c>
    </row>
    <row r="1741" spans="3:27" ht="16.5" customHeight="1">
      <c r="C1741" s="7">
        <v>1735</v>
      </c>
      <c r="D1741" s="6">
        <v>188</v>
      </c>
      <c r="E1741" s="6">
        <v>14</v>
      </c>
      <c r="F1741" s="6">
        <v>23</v>
      </c>
      <c r="U1741" s="5539">
        <v>1735</v>
      </c>
      <c r="V1741" s="6">
        <v>10.980157289070338</v>
      </c>
      <c r="W1741" s="6">
        <v>304.14225232467123</v>
      </c>
      <c r="X1741" s="6">
        <v>233.39237708680309</v>
      </c>
      <c r="Y1741" s="6">
        <v>207.38155142367165</v>
      </c>
      <c r="Z1741" s="6" t="str">
        <v>Cluster1</v>
      </c>
      <c r="AA1741" s="6">
        <v>10.980157289070338</v>
      </c>
    </row>
    <row r="1742" spans="3:27" ht="16.5" customHeight="1">
      <c r="C1742" s="7">
        <v>1736</v>
      </c>
      <c r="D1742" s="6">
        <v>185</v>
      </c>
      <c r="E1742" s="6">
        <v>16</v>
      </c>
      <c r="F1742" s="6">
        <v>23</v>
      </c>
      <c r="U1742" s="5539">
        <v>1736</v>
      </c>
      <c r="V1742" s="6">
        <v>11.961285076761374</v>
      </c>
      <c r="W1742" s="6">
        <v>303.12912549053237</v>
      </c>
      <c r="X1742" s="6">
        <v>229.87237914449915</v>
      </c>
      <c r="Y1742" s="6">
        <v>204.64501275301433</v>
      </c>
      <c r="Z1742" s="6" t="str">
        <v>Cluster1</v>
      </c>
      <c r="AA1742" s="6">
        <v>11.961285076761374</v>
      </c>
    </row>
    <row r="1743" spans="3:27" ht="16.5" customHeight="1">
      <c r="C1743" s="7">
        <v>1737</v>
      </c>
      <c r="D1743" s="6">
        <v>179</v>
      </c>
      <c r="E1743" s="6">
        <v>21</v>
      </c>
      <c r="F1743" s="6">
        <v>22</v>
      </c>
      <c r="U1743" s="5539">
        <v>1737</v>
      </c>
      <c r="V1743" s="6">
        <v>16.595777500648868</v>
      </c>
      <c r="W1743" s="6">
        <v>301.21911592331992</v>
      </c>
      <c r="X1743" s="6">
        <v>222.50489293811663</v>
      </c>
      <c r="Y1743" s="6">
        <v>199.43885983786777</v>
      </c>
      <c r="Z1743" s="6" t="str">
        <v>Cluster1</v>
      </c>
      <c r="AA1743" s="6">
        <v>16.595777500648868</v>
      </c>
    </row>
    <row r="1744" spans="3:27" ht="16.5" customHeight="1">
      <c r="C1744" s="7">
        <v>1738</v>
      </c>
      <c r="D1744" s="6">
        <v>175</v>
      </c>
      <c r="E1744" s="6">
        <v>23</v>
      </c>
      <c r="F1744" s="6">
        <v>20</v>
      </c>
      <c r="U1744" s="5539">
        <v>1738</v>
      </c>
      <c r="V1744" s="6">
        <v>21.115223981579515</v>
      </c>
      <c r="W1744" s="6">
        <v>301.90986365241821</v>
      </c>
      <c r="X1744" s="6">
        <v>218.67635708267107</v>
      </c>
      <c r="Y1744" s="6">
        <v>197.61603362139059</v>
      </c>
      <c r="Z1744" s="6" t="str">
        <v>Cluster1</v>
      </c>
      <c r="AA1744" s="6">
        <v>21.115223981579515</v>
      </c>
    </row>
    <row r="1745" spans="3:27" ht="16.5" customHeight="1">
      <c r="C1745" s="7">
        <v>1739</v>
      </c>
      <c r="D1745" s="6">
        <v>177</v>
      </c>
      <c r="E1745" s="6">
        <v>22</v>
      </c>
      <c r="F1745" s="6">
        <v>18</v>
      </c>
      <c r="U1745" s="5539">
        <v>1739</v>
      </c>
      <c r="V1745" s="6">
        <v>20.139721316807357</v>
      </c>
      <c r="W1745" s="6">
        <v>303.66337052216187</v>
      </c>
      <c r="X1745" s="6">
        <v>221.30880175069802</v>
      </c>
      <c r="Y1745" s="6">
        <v>200.5642877139334</v>
      </c>
      <c r="Z1745" s="6" t="str">
        <v>Cluster1</v>
      </c>
      <c r="AA1745" s="6">
        <v>20.139721316807357</v>
      </c>
    </row>
    <row r="1746" spans="3:27" ht="16.5" customHeight="1">
      <c r="C1746" s="7">
        <v>1740</v>
      </c>
      <c r="D1746" s="6">
        <v>181</v>
      </c>
      <c r="E1746" s="6">
        <v>19</v>
      </c>
      <c r="F1746" s="6">
        <v>17</v>
      </c>
      <c r="U1746" s="5539">
        <v>1740</v>
      </c>
      <c r="V1746" s="6">
        <v>17.544452912519635</v>
      </c>
      <c r="W1746" s="6">
        <v>305.79770018807471</v>
      </c>
      <c r="X1746" s="6">
        <v>226.39882639372183</v>
      </c>
      <c r="Y1746" s="6">
        <v>204.89315685015828</v>
      </c>
      <c r="Z1746" s="6" t="str">
        <v>Cluster1</v>
      </c>
      <c r="AA1746" s="6">
        <v>17.544452912519635</v>
      </c>
    </row>
    <row r="1747" spans="3:27" ht="16.5" customHeight="1">
      <c r="C1747" s="7">
        <v>1741</v>
      </c>
      <c r="D1747" s="6">
        <v>190</v>
      </c>
      <c r="E1747" s="6">
        <v>15</v>
      </c>
      <c r="F1747" s="6">
        <v>22</v>
      </c>
      <c r="U1747" s="5539">
        <v>1741</v>
      </c>
      <c r="V1747" s="6">
        <v>9.798390764292316</v>
      </c>
      <c r="W1747" s="6">
        <v>303.86272316696846</v>
      </c>
      <c r="X1747" s="6">
        <v>234.64768937677871</v>
      </c>
      <c r="Y1747" s="6">
        <v>208.70469699506734</v>
      </c>
      <c r="Z1747" s="6" t="str">
        <v>Cluster1</v>
      </c>
      <c r="AA1747" s="6">
        <v>9.798390764292316</v>
      </c>
    </row>
    <row r="1748" spans="3:27" ht="16.5" customHeight="1">
      <c r="C1748" s="7">
        <v>1742</v>
      </c>
      <c r="D1748" s="6">
        <v>185</v>
      </c>
      <c r="E1748" s="6">
        <v>17</v>
      </c>
      <c r="F1748" s="6">
        <v>30</v>
      </c>
      <c r="U1748" s="5539">
        <v>1742</v>
      </c>
      <c r="V1748" s="6">
        <v>10.605527392325316</v>
      </c>
      <c r="W1748" s="6">
        <v>297.6210512613024</v>
      </c>
      <c r="X1748" s="6">
        <v>227.89313894237753</v>
      </c>
      <c r="Y1748" s="6">
        <v>199.66830025375322</v>
      </c>
      <c r="Z1748" s="6" t="str">
        <v>Cluster1</v>
      </c>
      <c r="AA1748" s="6">
        <v>10.605527392325316</v>
      </c>
    </row>
    <row r="1749" spans="3:27" ht="16.5" customHeight="1">
      <c r="C1749" s="7">
        <v>1743</v>
      </c>
      <c r="D1749" s="6">
        <v>156</v>
      </c>
      <c r="E1749" s="6">
        <v>15</v>
      </c>
      <c r="F1749" s="6">
        <v>31</v>
      </c>
      <c r="U1749" s="5539">
        <v>1743</v>
      </c>
      <c r="V1749" s="6">
        <v>39.104380455699385</v>
      </c>
      <c r="W1749" s="6">
        <v>303.92798486841298</v>
      </c>
      <c r="X1749" s="6">
        <v>206.35116530828313</v>
      </c>
      <c r="Y1749" s="6">
        <v>184.39328029501067</v>
      </c>
      <c r="Z1749" s="6" t="str">
        <v>Cluster1</v>
      </c>
      <c r="AA1749" s="6">
        <v>39.104380455699385</v>
      </c>
    </row>
    <row r="1750" spans="3:27" ht="16.5" customHeight="1">
      <c r="C1750" s="7">
        <v>1744</v>
      </c>
      <c r="D1750" s="6">
        <v>171</v>
      </c>
      <c r="E1750" s="6">
        <v>69</v>
      </c>
      <c r="F1750" s="6">
        <v>82</v>
      </c>
      <c r="U1750" s="5539">
        <v>1744</v>
      </c>
      <c r="V1750" s="6">
        <v>75.761679345759603</v>
      </c>
      <c r="W1750" s="6">
        <v>228.23524613091504</v>
      </c>
      <c r="X1750" s="6">
        <v>185.98683643701554</v>
      </c>
      <c r="Y1750" s="6">
        <v>136.57556377821516</v>
      </c>
      <c r="Z1750" s="6" t="str">
        <v>Cluster1</v>
      </c>
      <c r="AA1750" s="6">
        <v>75.761679345759603</v>
      </c>
    </row>
    <row r="1751" spans="3:27" ht="16.5" customHeight="1">
      <c r="C1751" s="7">
        <v>1745</v>
      </c>
      <c r="D1751" s="6">
        <v>213</v>
      </c>
      <c r="E1751" s="6">
        <v>160</v>
      </c>
      <c r="F1751" s="6">
        <v>166</v>
      </c>
      <c r="U1751" s="5539">
        <v>1745</v>
      </c>
      <c r="V1751" s="6">
        <v>196.51445617981952</v>
      </c>
      <c r="W1751" s="6">
        <v>98.308577349383683</v>
      </c>
      <c r="X1751" s="6">
        <v>231.36390452411871</v>
      </c>
      <c r="Y1751" s="6">
        <v>152.77932088045219</v>
      </c>
      <c r="Z1751" s="6" t="str">
        <v>Cluster2</v>
      </c>
      <c r="AA1751" s="6">
        <v>98.308577349383683</v>
      </c>
    </row>
    <row r="1752" spans="3:27" ht="16.5" customHeight="1">
      <c r="C1752" s="7">
        <v>1746</v>
      </c>
      <c r="D1752" s="6">
        <v>221</v>
      </c>
      <c r="E1752" s="6">
        <v>203</v>
      </c>
      <c r="F1752" s="6">
        <v>203</v>
      </c>
      <c r="U1752" s="5539">
        <v>1746</v>
      </c>
      <c r="V1752" s="6">
        <v>253.64215662152361</v>
      </c>
      <c r="W1752" s="6">
        <v>41.134697293243171</v>
      </c>
      <c r="X1752" s="6">
        <v>261.40693225817034</v>
      </c>
      <c r="Y1752" s="6">
        <v>182.75331522430324</v>
      </c>
      <c r="Z1752" s="6" t="str">
        <v>Cluster2</v>
      </c>
      <c r="AA1752" s="6">
        <v>41.134697293243171</v>
      </c>
    </row>
    <row r="1753" spans="3:27" ht="16.5" customHeight="1">
      <c r="C1753" s="7">
        <v>1747</v>
      </c>
      <c r="D1753" s="6">
        <v>199</v>
      </c>
      <c r="E1753" s="6">
        <v>199</v>
      </c>
      <c r="F1753" s="6">
        <v>197</v>
      </c>
      <c r="U1753" s="5539">
        <v>1747</v>
      </c>
      <c r="V1753" s="6">
        <v>245.2543039585174</v>
      </c>
      <c r="W1753" s="6">
        <v>55.791877008108926</v>
      </c>
      <c r="X1753" s="6">
        <v>239.16486404208212</v>
      </c>
      <c r="Y1753" s="6">
        <v>160.91293593767955</v>
      </c>
      <c r="Z1753" s="6" t="str">
        <v>Cluster2</v>
      </c>
      <c r="AA1753" s="6">
        <v>55.791877008108926</v>
      </c>
    </row>
    <row r="1754" spans="3:27" ht="16.5" customHeight="1">
      <c r="C1754" s="7">
        <v>1748</v>
      </c>
      <c r="D1754" s="6">
        <v>195</v>
      </c>
      <c r="E1754" s="6">
        <v>204</v>
      </c>
      <c r="F1754" s="6">
        <v>201</v>
      </c>
      <c r="U1754" s="5539">
        <v>1748</v>
      </c>
      <c r="V1754" s="6">
        <v>251.59328620185505</v>
      </c>
      <c r="W1754" s="6">
        <v>52.908627619182838</v>
      </c>
      <c r="X1754" s="6">
        <v>239.18017800176776</v>
      </c>
      <c r="Y1754" s="6">
        <v>161.36615557272057</v>
      </c>
      <c r="Z1754" s="6" t="str">
        <v>Cluster2</v>
      </c>
      <c r="AA1754" s="6">
        <v>52.908627619182838</v>
      </c>
    </row>
    <row r="1755" spans="3:27" ht="16.5" customHeight="1">
      <c r="C1755" s="7">
        <v>1749</v>
      </c>
      <c r="D1755" s="6">
        <v>194</v>
      </c>
      <c r="E1755" s="6">
        <v>195</v>
      </c>
      <c r="F1755" s="6">
        <v>197</v>
      </c>
      <c r="U1755" s="5539">
        <v>1749</v>
      </c>
      <c r="V1755" s="6">
        <v>242.33041315365165</v>
      </c>
      <c r="W1755" s="6">
        <v>60.835307891552638</v>
      </c>
      <c r="X1755" s="6">
        <v>234.18049954309691</v>
      </c>
      <c r="Y1755" s="6">
        <v>154.77842549226884</v>
      </c>
      <c r="Z1755" s="6" t="str">
        <v>Cluster2</v>
      </c>
      <c r="AA1755" s="6">
        <v>60.835307891552638</v>
      </c>
    </row>
    <row r="1756" spans="3:27" ht="16.5" customHeight="1">
      <c r="C1756" s="7">
        <v>1750</v>
      </c>
      <c r="D1756" s="6">
        <v>202</v>
      </c>
      <c r="E1756" s="6">
        <v>200</v>
      </c>
      <c r="F1756" s="6">
        <v>205</v>
      </c>
      <c r="U1756" s="5539">
        <v>1750</v>
      </c>
      <c r="V1756" s="6">
        <v>251.61529943688734</v>
      </c>
      <c r="W1756" s="6">
        <v>48.838181342558705</v>
      </c>
      <c r="X1756" s="6">
        <v>246.07274356712495</v>
      </c>
      <c r="Y1756" s="6">
        <v>166.08116803177867</v>
      </c>
      <c r="Z1756" s="6" t="str">
        <v>Cluster2</v>
      </c>
      <c r="AA1756" s="6">
        <v>48.838181342558705</v>
      </c>
    </row>
    <row r="1757" spans="3:27" ht="16.5" customHeight="1">
      <c r="C1757" s="7">
        <v>1751</v>
      </c>
      <c r="D1757" s="6">
        <v>202</v>
      </c>
      <c r="E1757" s="6">
        <v>201</v>
      </c>
      <c r="F1757" s="6">
        <v>206</v>
      </c>
      <c r="U1757" s="5539">
        <v>1751</v>
      </c>
      <c r="V1757" s="6">
        <v>253.02886795006276</v>
      </c>
      <c r="W1757" s="6">
        <v>47.650341190676635</v>
      </c>
      <c r="X1757" s="6">
        <v>246.83428073591881</v>
      </c>
      <c r="Y1757" s="6">
        <v>166.87994100866979</v>
      </c>
      <c r="Z1757" s="6" t="str">
        <v>Cluster2</v>
      </c>
      <c r="AA1757" s="6">
        <v>47.650341190676635</v>
      </c>
    </row>
    <row r="1758" spans="3:27" ht="16.5" customHeight="1">
      <c r="C1758" s="7">
        <v>1752</v>
      </c>
      <c r="D1758" s="6">
        <v>199</v>
      </c>
      <c r="E1758" s="6">
        <v>200</v>
      </c>
      <c r="F1758" s="6">
        <v>204</v>
      </c>
      <c r="U1758" s="5539">
        <v>1752</v>
      </c>
      <c r="V1758" s="6">
        <v>250.84074326304861</v>
      </c>
      <c r="W1758" s="6">
        <v>51.046615689150627</v>
      </c>
      <c r="X1758" s="6">
        <v>243.09628601795842</v>
      </c>
      <c r="Y1758" s="6">
        <v>163.34877359082103</v>
      </c>
      <c r="Z1758" s="6" t="str">
        <v>Cluster2</v>
      </c>
      <c r="AA1758" s="6">
        <v>51.046615689150627</v>
      </c>
    </row>
    <row r="1759" spans="3:27" ht="16.5" customHeight="1">
      <c r="C1759" s="7">
        <v>1753</v>
      </c>
      <c r="D1759" s="6">
        <v>198</v>
      </c>
      <c r="E1759" s="6">
        <v>202</v>
      </c>
      <c r="F1759" s="6">
        <v>203</v>
      </c>
      <c r="U1759" s="5539">
        <v>1753</v>
      </c>
      <c r="V1759" s="6">
        <v>251.5565379068008</v>
      </c>
      <c r="W1759" s="6">
        <v>51.007626192991935</v>
      </c>
      <c r="X1759" s="6">
        <v>242.20387464323758</v>
      </c>
      <c r="Y1759" s="6">
        <v>163.27642911829562</v>
      </c>
      <c r="Z1759" s="6" t="str">
        <v>Cluster2</v>
      </c>
      <c r="AA1759" s="6">
        <v>51.007626192991935</v>
      </c>
    </row>
    <row r="1760" spans="3:27" ht="16.5" customHeight="1">
      <c r="C1760" s="7">
        <v>1754</v>
      </c>
      <c r="D1760" s="6">
        <v>198</v>
      </c>
      <c r="E1760" s="6">
        <v>202</v>
      </c>
      <c r="F1760" s="6">
        <v>203</v>
      </c>
      <c r="U1760" s="5539">
        <v>1754</v>
      </c>
      <c r="V1760" s="6">
        <v>251.5565379068008</v>
      </c>
      <c r="W1760" s="6">
        <v>51.007626192991935</v>
      </c>
      <c r="X1760" s="6">
        <v>242.20387464323758</v>
      </c>
      <c r="Y1760" s="6">
        <v>163.27642911829562</v>
      </c>
      <c r="Z1760" s="6" t="str">
        <v>Cluster2</v>
      </c>
      <c r="AA1760" s="6">
        <v>51.007626192991935</v>
      </c>
    </row>
    <row r="1761" spans="3:27" ht="16.5" customHeight="1">
      <c r="C1761" s="7">
        <v>1755</v>
      </c>
      <c r="D1761" s="6">
        <v>197</v>
      </c>
      <c r="E1761" s="6">
        <v>201</v>
      </c>
      <c r="F1761" s="6">
        <v>202</v>
      </c>
      <c r="U1761" s="5539">
        <v>1755</v>
      </c>
      <c r="V1761" s="6">
        <v>250.1305371461635</v>
      </c>
      <c r="W1761" s="6">
        <v>52.739509832750052</v>
      </c>
      <c r="X1761" s="6">
        <v>240.62383710101491</v>
      </c>
      <c r="Y1761" s="6">
        <v>161.66516644437934</v>
      </c>
      <c r="Z1761" s="6" t="str">
        <v>Cluster2</v>
      </c>
      <c r="AA1761" s="6">
        <v>52.739509832750052</v>
      </c>
    </row>
    <row r="1762" spans="3:27" ht="16.5" customHeight="1">
      <c r="C1762" s="7">
        <v>1756</v>
      </c>
      <c r="D1762" s="6">
        <v>197</v>
      </c>
      <c r="E1762" s="6">
        <v>201</v>
      </c>
      <c r="F1762" s="6">
        <v>202</v>
      </c>
      <c r="U1762" s="5539">
        <v>1756</v>
      </c>
      <c r="V1762" s="6">
        <v>250.1305371461635</v>
      </c>
      <c r="W1762" s="6">
        <v>52.739509832750052</v>
      </c>
      <c r="X1762" s="6">
        <v>240.62383710101491</v>
      </c>
      <c r="Y1762" s="6">
        <v>161.66516644437934</v>
      </c>
      <c r="Z1762" s="6" t="str">
        <v>Cluster2</v>
      </c>
      <c r="AA1762" s="6">
        <v>52.739509832750052</v>
      </c>
    </row>
    <row r="1763" spans="3:27" ht="16.5" customHeight="1">
      <c r="C1763" s="7">
        <v>1757</v>
      </c>
      <c r="D1763" s="6">
        <v>200</v>
      </c>
      <c r="E1763" s="6">
        <v>201</v>
      </c>
      <c r="F1763" s="6">
        <v>203</v>
      </c>
      <c r="U1763" s="5539">
        <v>1757</v>
      </c>
      <c r="V1763" s="6">
        <v>250.87539943761743</v>
      </c>
      <c r="W1763" s="6">
        <v>50.446673635945011</v>
      </c>
      <c r="X1763" s="6">
        <v>243.59766384787588</v>
      </c>
      <c r="Y1763" s="6">
        <v>164.37687970838073</v>
      </c>
      <c r="Z1763" s="6" t="str">
        <v>Cluster2</v>
      </c>
      <c r="AA1763" s="6">
        <v>50.446673635945011</v>
      </c>
    </row>
    <row r="1764" spans="3:27" ht="16.5" customHeight="1">
      <c r="C1764" s="7">
        <v>1758</v>
      </c>
      <c r="D1764" s="6">
        <v>199</v>
      </c>
      <c r="E1764" s="6">
        <v>200</v>
      </c>
      <c r="F1764" s="6">
        <v>202</v>
      </c>
      <c r="U1764" s="5539">
        <v>1758</v>
      </c>
      <c r="V1764" s="6">
        <v>249.44149593112343</v>
      </c>
      <c r="W1764" s="6">
        <v>52.178011158785004</v>
      </c>
      <c r="X1764" s="6">
        <v>242.02259382372</v>
      </c>
      <c r="Y1764" s="6">
        <v>162.77036683171335</v>
      </c>
      <c r="Z1764" s="6" t="str">
        <v>Cluster2</v>
      </c>
      <c r="AA1764" s="6">
        <v>52.178011158785004</v>
      </c>
    </row>
    <row r="1765" spans="3:27" ht="16.5" customHeight="1">
      <c r="C1765" s="7">
        <v>1759</v>
      </c>
      <c r="D1765" s="6">
        <v>199</v>
      </c>
      <c r="E1765" s="6">
        <v>199</v>
      </c>
      <c r="F1765" s="6">
        <v>201</v>
      </c>
      <c r="U1765" s="5539">
        <v>1759</v>
      </c>
      <c r="V1765" s="6">
        <v>248.02764117529489</v>
      </c>
      <c r="W1765" s="6">
        <v>53.358764882135787</v>
      </c>
      <c r="X1765" s="6">
        <v>241.266593007393</v>
      </c>
      <c r="Y1765" s="6">
        <v>161.98219649786614</v>
      </c>
      <c r="Z1765" s="6" t="str">
        <v>Cluster2</v>
      </c>
      <c r="AA1765" s="6">
        <v>53.358764882135787</v>
      </c>
    </row>
    <row r="1766" spans="3:27" ht="16.5" customHeight="1">
      <c r="C1766" s="7">
        <v>1760</v>
      </c>
      <c r="D1766" s="6">
        <v>198</v>
      </c>
      <c r="E1766" s="6">
        <v>198</v>
      </c>
      <c r="F1766" s="6">
        <v>200</v>
      </c>
      <c r="U1766" s="5539">
        <v>1760</v>
      </c>
      <c r="V1766" s="6">
        <v>246.59745464289247</v>
      </c>
      <c r="W1766" s="6">
        <v>55.089343409608631</v>
      </c>
      <c r="X1766" s="6">
        <v>239.69706504338683</v>
      </c>
      <c r="Y1766" s="6">
        <v>160.38287227176218</v>
      </c>
      <c r="Z1766" s="6" t="str">
        <v>Cluster2</v>
      </c>
      <c r="AA1766" s="6">
        <v>55.089343409608631</v>
      </c>
    </row>
    <row r="1767" spans="3:27" ht="16.5" customHeight="1">
      <c r="C1767" s="7">
        <v>1761</v>
      </c>
      <c r="D1767" s="6">
        <v>198</v>
      </c>
      <c r="E1767" s="6">
        <v>199</v>
      </c>
      <c r="F1767" s="6">
        <v>201</v>
      </c>
      <c r="U1767" s="5539">
        <v>1761</v>
      </c>
      <c r="V1767" s="6">
        <v>248.0113984108981</v>
      </c>
      <c r="W1767" s="6">
        <v>53.909394506347738</v>
      </c>
      <c r="X1767" s="6">
        <v>240.44968290721442</v>
      </c>
      <c r="Y1767" s="6">
        <v>161.1664544947167</v>
      </c>
      <c r="Z1767" s="6" t="str">
        <v>Cluster2</v>
      </c>
      <c r="AA1767" s="6">
        <v>53.909394506347738</v>
      </c>
    </row>
    <row r="1768" spans="3:27" ht="16.5" customHeight="1">
      <c r="C1768" s="7">
        <v>1762</v>
      </c>
      <c r="D1768" s="6">
        <v>198</v>
      </c>
      <c r="E1768" s="6">
        <v>199</v>
      </c>
      <c r="F1768" s="6">
        <v>201</v>
      </c>
      <c r="U1768" s="5539">
        <v>1762</v>
      </c>
      <c r="V1768" s="6">
        <v>248.0113984108981</v>
      </c>
      <c r="W1768" s="6">
        <v>53.909394506347738</v>
      </c>
      <c r="X1768" s="6">
        <v>240.44968290721442</v>
      </c>
      <c r="Y1768" s="6">
        <v>161.1664544947167</v>
      </c>
      <c r="Z1768" s="6" t="str">
        <v>Cluster2</v>
      </c>
      <c r="AA1768" s="6">
        <v>53.909394506347738</v>
      </c>
    </row>
    <row r="1769" spans="3:27" ht="16.5" customHeight="1">
      <c r="C1769" s="7">
        <v>1763</v>
      </c>
      <c r="D1769" s="6">
        <v>196</v>
      </c>
      <c r="E1769" s="6">
        <v>200</v>
      </c>
      <c r="F1769" s="6">
        <v>203</v>
      </c>
      <c r="U1769" s="5539">
        <v>1763</v>
      </c>
      <c r="V1769" s="6">
        <v>250.1037745632857</v>
      </c>
      <c r="W1769" s="6">
        <v>53.35115734248911</v>
      </c>
      <c r="X1769" s="6">
        <v>240.12457896849727</v>
      </c>
      <c r="Y1769" s="6">
        <v>160.63215522569169</v>
      </c>
      <c r="Z1769" s="6" t="str">
        <v>Cluster2</v>
      </c>
      <c r="AA1769" s="6">
        <v>53.35115734248911</v>
      </c>
    </row>
    <row r="1770" spans="3:27" ht="16.5" customHeight="1">
      <c r="C1770" s="7">
        <v>1764</v>
      </c>
      <c r="D1770" s="6">
        <v>195</v>
      </c>
      <c r="E1770" s="6">
        <v>199</v>
      </c>
      <c r="F1770" s="6">
        <v>200</v>
      </c>
      <c r="U1770" s="5539">
        <v>1764</v>
      </c>
      <c r="V1770" s="6">
        <v>247.29026125541907</v>
      </c>
      <c r="W1770" s="6">
        <v>56.203308021042908</v>
      </c>
      <c r="X1770" s="6">
        <v>237.47012266652197</v>
      </c>
      <c r="Y1770" s="6">
        <v>158.45028719829759</v>
      </c>
      <c r="Z1770" s="6" t="str">
        <v>Cluster2</v>
      </c>
      <c r="AA1770" s="6">
        <v>56.203308021042908</v>
      </c>
    </row>
    <row r="1771" spans="3:27" ht="16.5" customHeight="1">
      <c r="C1771" s="7">
        <v>1765</v>
      </c>
      <c r="D1771" s="6">
        <v>198</v>
      </c>
      <c r="E1771" s="6">
        <v>200</v>
      </c>
      <c r="F1771" s="6">
        <v>199</v>
      </c>
      <c r="U1771" s="5539">
        <v>1765</v>
      </c>
      <c r="V1771" s="6">
        <v>247.34181806662227</v>
      </c>
      <c r="W1771" s="6">
        <v>54.514142087498357</v>
      </c>
      <c r="X1771" s="6">
        <v>239.61451228608999</v>
      </c>
      <c r="Y1771" s="6">
        <v>161.12927145001501</v>
      </c>
      <c r="Z1771" s="6" t="str">
        <v>Cluster2</v>
      </c>
      <c r="AA1771" s="6">
        <v>54.514142087498357</v>
      </c>
    </row>
    <row r="1772" spans="3:27" ht="16.5" customHeight="1">
      <c r="C1772" s="7">
        <v>1766</v>
      </c>
      <c r="D1772" s="6">
        <v>198</v>
      </c>
      <c r="E1772" s="6">
        <v>200</v>
      </c>
      <c r="F1772" s="6">
        <v>199</v>
      </c>
      <c r="U1772" s="5539">
        <v>1766</v>
      </c>
      <c r="V1772" s="6">
        <v>247.34181806662227</v>
      </c>
      <c r="W1772" s="6">
        <v>54.514142087498357</v>
      </c>
      <c r="X1772" s="6">
        <v>239.61451228608999</v>
      </c>
      <c r="Y1772" s="6">
        <v>161.12927145001501</v>
      </c>
      <c r="Z1772" s="6" t="str">
        <v>Cluster2</v>
      </c>
      <c r="AA1772" s="6">
        <v>54.514142087498357</v>
      </c>
    </row>
    <row r="1773" spans="3:27" ht="16.5" customHeight="1">
      <c r="C1773" s="7">
        <v>1767</v>
      </c>
      <c r="D1773" s="6">
        <v>197</v>
      </c>
      <c r="E1773" s="6">
        <v>199</v>
      </c>
      <c r="F1773" s="6">
        <v>196</v>
      </c>
      <c r="U1773" s="5539">
        <v>1767</v>
      </c>
      <c r="V1773" s="6">
        <v>244.53742091032333</v>
      </c>
      <c r="W1773" s="6">
        <v>57.482671565099999</v>
      </c>
      <c r="X1773" s="6">
        <v>236.99654054976349</v>
      </c>
      <c r="Y1773" s="6">
        <v>159.01712592920583</v>
      </c>
      <c r="Z1773" s="6" t="str">
        <v>Cluster2</v>
      </c>
      <c r="AA1773" s="6">
        <v>57.482671565099999</v>
      </c>
    </row>
    <row r="1774" spans="3:27" ht="16.5" customHeight="1">
      <c r="C1774" s="7">
        <v>1768</v>
      </c>
      <c r="D1774" s="6">
        <v>197</v>
      </c>
      <c r="E1774" s="6">
        <v>199</v>
      </c>
      <c r="F1774" s="6">
        <v>196</v>
      </c>
      <c r="U1774" s="5539">
        <v>1768</v>
      </c>
      <c r="V1774" s="6">
        <v>244.53742091032333</v>
      </c>
      <c r="W1774" s="6">
        <v>57.482671565099999</v>
      </c>
      <c r="X1774" s="6">
        <v>236.99654054976349</v>
      </c>
      <c r="Y1774" s="6">
        <v>159.01712592920583</v>
      </c>
      <c r="Z1774" s="6" t="str">
        <v>Cluster2</v>
      </c>
      <c r="AA1774" s="6">
        <v>57.482671565099999</v>
      </c>
    </row>
    <row r="1775" spans="3:27" ht="16.5" customHeight="1">
      <c r="C1775" s="7">
        <v>1769</v>
      </c>
      <c r="D1775" s="6">
        <v>198</v>
      </c>
      <c r="E1775" s="6">
        <v>198</v>
      </c>
      <c r="F1775" s="6">
        <v>196</v>
      </c>
      <c r="U1775" s="5539">
        <v>1769</v>
      </c>
      <c r="V1775" s="6">
        <v>243.82425527323861</v>
      </c>
      <c r="W1775" s="6">
        <v>57.518792647644268</v>
      </c>
      <c r="X1775" s="6">
        <v>237.59828762279881</v>
      </c>
      <c r="Y1775" s="6">
        <v>159.3279846353139</v>
      </c>
      <c r="Z1775" s="6" t="str">
        <v>Cluster2</v>
      </c>
      <c r="AA1775" s="6">
        <v>57.518792647644268</v>
      </c>
    </row>
    <row r="1776" spans="3:27" ht="16.5" customHeight="1">
      <c r="C1776" s="7">
        <v>1770</v>
      </c>
      <c r="D1776" s="6">
        <v>200</v>
      </c>
      <c r="E1776" s="6">
        <v>199</v>
      </c>
      <c r="F1776" s="6">
        <v>197</v>
      </c>
      <c r="U1776" s="5539">
        <v>1770</v>
      </c>
      <c r="V1776" s="6">
        <v>245.27480640177552</v>
      </c>
      <c r="W1776" s="6">
        <v>55.278101575524154</v>
      </c>
      <c r="X1776" s="6">
        <v>239.9903145618228</v>
      </c>
      <c r="Y1776" s="6">
        <v>161.73613968423845</v>
      </c>
      <c r="Z1776" s="6" t="str">
        <v>Cluster2</v>
      </c>
      <c r="AA1776" s="6">
        <v>55.278101575524154</v>
      </c>
    </row>
    <row r="1777" spans="3:27" ht="16.5" customHeight="1">
      <c r="C1777" s="7">
        <v>1771</v>
      </c>
      <c r="D1777" s="6">
        <v>203</v>
      </c>
      <c r="E1777" s="6">
        <v>197</v>
      </c>
      <c r="F1777" s="6">
        <v>199</v>
      </c>
      <c r="U1777" s="5539">
        <v>1771</v>
      </c>
      <c r="V1777" s="6">
        <v>245.30642216875532</v>
      </c>
      <c r="W1777" s="6">
        <v>53.778467504128514</v>
      </c>
      <c r="X1777" s="6">
        <v>243.07387853638755</v>
      </c>
      <c r="Y1777" s="6">
        <v>163.7459465796386</v>
      </c>
      <c r="Z1777" s="6" t="str">
        <v>Cluster2</v>
      </c>
      <c r="AA1777" s="6">
        <v>53.778467504128514</v>
      </c>
    </row>
    <row r="1778" spans="3:27" ht="16.5" customHeight="1">
      <c r="C1778" s="7">
        <v>1772</v>
      </c>
      <c r="D1778" s="6">
        <v>203</v>
      </c>
      <c r="E1778" s="6">
        <v>197</v>
      </c>
      <c r="F1778" s="6">
        <v>201</v>
      </c>
      <c r="U1778" s="5539">
        <v>1772</v>
      </c>
      <c r="V1778" s="6">
        <v>246.70480203197832</v>
      </c>
      <c r="W1778" s="6">
        <v>52.567439465149462</v>
      </c>
      <c r="X1778" s="6">
        <v>244.11837042976953</v>
      </c>
      <c r="Y1778" s="6">
        <v>164.28440137869643</v>
      </c>
      <c r="Z1778" s="6" t="str">
        <v>Cluster2</v>
      </c>
      <c r="AA1778" s="6">
        <v>52.567439465149462</v>
      </c>
    </row>
    <row r="1779" spans="3:27" ht="16.5" customHeight="1">
      <c r="C1779" s="7">
        <v>1773</v>
      </c>
      <c r="D1779" s="6">
        <v>203</v>
      </c>
      <c r="E1779" s="6">
        <v>196</v>
      </c>
      <c r="F1779" s="6">
        <v>203</v>
      </c>
      <c r="U1779" s="5539">
        <v>1773</v>
      </c>
      <c r="V1779" s="6">
        <v>247.40440198764608</v>
      </c>
      <c r="W1779" s="6">
        <v>52.074627415155149</v>
      </c>
      <c r="X1779" s="6">
        <v>244.96676160933626</v>
      </c>
      <c r="Y1779" s="6">
        <v>164.36346453132947</v>
      </c>
      <c r="Z1779" s="6" t="str">
        <v>Cluster2</v>
      </c>
      <c r="AA1779" s="6">
        <v>52.074627415155149</v>
      </c>
    </row>
    <row r="1780" spans="3:27" ht="16.5" customHeight="1">
      <c r="C1780" s="7">
        <v>1774</v>
      </c>
      <c r="D1780" s="6">
        <v>202</v>
      </c>
      <c r="E1780" s="6">
        <v>197</v>
      </c>
      <c r="F1780" s="6">
        <v>203</v>
      </c>
      <c r="U1780" s="5539">
        <v>1774</v>
      </c>
      <c r="V1780" s="6">
        <v>248.07906177021067</v>
      </c>
      <c r="W1780" s="6">
        <v>51.900027389642943</v>
      </c>
      <c r="X1780" s="6">
        <v>244.3545134525549</v>
      </c>
      <c r="Y1780" s="6">
        <v>164.01947483020325</v>
      </c>
      <c r="Z1780" s="6" t="str">
        <v>Cluster2</v>
      </c>
      <c r="AA1780" s="6">
        <v>51.900027389642943</v>
      </c>
    </row>
    <row r="1781" spans="3:27" ht="16.5" customHeight="1">
      <c r="C1781" s="7">
        <v>1775</v>
      </c>
      <c r="D1781" s="6">
        <v>198</v>
      </c>
      <c r="E1781" s="6">
        <v>196</v>
      </c>
      <c r="F1781" s="6">
        <v>201</v>
      </c>
      <c r="U1781" s="5539">
        <v>1775</v>
      </c>
      <c r="V1781" s="6">
        <v>245.87117421162804</v>
      </c>
      <c r="W1781" s="6">
        <v>55.74836165366316</v>
      </c>
      <c r="X1781" s="6">
        <v>239.80044095607178</v>
      </c>
      <c r="Y1781" s="6">
        <v>159.66430195340516</v>
      </c>
      <c r="Z1781" s="6" t="str">
        <v>Cluster2</v>
      </c>
      <c r="AA1781" s="6">
        <v>55.74836165366316</v>
      </c>
    </row>
    <row r="1782" spans="3:27" ht="16.5" customHeight="1">
      <c r="C1782" s="7">
        <v>1776</v>
      </c>
      <c r="D1782" s="6">
        <v>203</v>
      </c>
      <c r="E1782" s="6">
        <v>204</v>
      </c>
      <c r="F1782" s="6">
        <v>208</v>
      </c>
      <c r="U1782" s="5539">
        <v>1776</v>
      </c>
      <c r="V1782" s="6">
        <v>256.5983302425571</v>
      </c>
      <c r="W1782" s="6">
        <v>44.125334028161959</v>
      </c>
      <c r="X1782" s="6">
        <v>249.41400906855776</v>
      </c>
      <c r="Y1782" s="6">
        <v>169.81486062814724</v>
      </c>
      <c r="Z1782" s="6" t="str">
        <v>Cluster2</v>
      </c>
      <c r="AA1782" s="6">
        <v>44.125334028161959</v>
      </c>
    </row>
    <row r="1783" spans="3:27" ht="16.5" customHeight="1">
      <c r="C1783" s="7">
        <v>1777</v>
      </c>
      <c r="D1783" s="6">
        <v>191</v>
      </c>
      <c r="E1783" s="6">
        <v>195</v>
      </c>
      <c r="F1783" s="6">
        <v>196</v>
      </c>
      <c r="U1783" s="5539">
        <v>1777</v>
      </c>
      <c r="V1783" s="6">
        <v>241.65853742266935</v>
      </c>
      <c r="W1783" s="6">
        <v>63.131004290500535</v>
      </c>
      <c r="X1783" s="6">
        <v>231.18934991761068</v>
      </c>
      <c r="Y1783" s="6">
        <v>152.05337371032326</v>
      </c>
      <c r="Z1783" s="6" t="str">
        <v>Cluster2</v>
      </c>
      <c r="AA1783" s="6">
        <v>63.131004290500535</v>
      </c>
    </row>
    <row r="1784" spans="3:27" ht="16.5" customHeight="1">
      <c r="C1784" s="7">
        <v>1778</v>
      </c>
      <c r="D1784" s="6">
        <v>199</v>
      </c>
      <c r="E1784" s="6">
        <v>205</v>
      </c>
      <c r="F1784" s="6">
        <v>203</v>
      </c>
      <c r="U1784" s="5539">
        <v>1778</v>
      </c>
      <c r="V1784" s="6">
        <v>253.73562667160436</v>
      </c>
      <c r="W1784" s="6">
        <v>48.755060173518643</v>
      </c>
      <c r="X1784" s="6">
        <v>243.72942848754579</v>
      </c>
      <c r="Y1784" s="6">
        <v>165.652452350175</v>
      </c>
      <c r="Z1784" s="6" t="str">
        <v>Cluster2</v>
      </c>
      <c r="AA1784" s="6">
        <v>48.755060173518643</v>
      </c>
    </row>
    <row r="1785" spans="3:27" ht="16.5" customHeight="1">
      <c r="C1785" s="7">
        <v>1779</v>
      </c>
      <c r="D1785" s="6">
        <v>190</v>
      </c>
      <c r="E1785" s="6">
        <v>196</v>
      </c>
      <c r="F1785" s="6">
        <v>192</v>
      </c>
      <c r="U1785" s="5539">
        <v>1779</v>
      </c>
      <c r="V1785" s="6">
        <v>239.63950905137264</v>
      </c>
      <c r="W1785" s="6">
        <v>65.535833524008552</v>
      </c>
      <c r="X1785" s="6">
        <v>228.47580343981613</v>
      </c>
      <c r="Y1785" s="6">
        <v>150.74484759797178</v>
      </c>
      <c r="Z1785" s="6" t="str">
        <v>Cluster2</v>
      </c>
      <c r="AA1785" s="6">
        <v>65.535833524008552</v>
      </c>
    </row>
    <row r="1786" spans="3:27" ht="16.5" customHeight="1">
      <c r="C1786" s="7">
        <v>1780</v>
      </c>
      <c r="D1786" s="6">
        <v>189</v>
      </c>
      <c r="E1786" s="6">
        <v>199</v>
      </c>
      <c r="F1786" s="6">
        <v>191</v>
      </c>
      <c r="U1786" s="5539">
        <v>1780</v>
      </c>
      <c r="V1786" s="6">
        <v>241.17845548981938</v>
      </c>
      <c r="W1786" s="6">
        <v>65.205424839802959</v>
      </c>
      <c r="X1786" s="6">
        <v>227.81579887362091</v>
      </c>
      <c r="Y1786" s="6">
        <v>151.29119316087787</v>
      </c>
      <c r="Z1786" s="6" t="str">
        <v>Cluster2</v>
      </c>
      <c r="AA1786" s="6">
        <v>65.205424839802959</v>
      </c>
    </row>
    <row r="1787" spans="3:27" ht="16.5" customHeight="1">
      <c r="C1787" s="7">
        <v>1781</v>
      </c>
      <c r="D1787" s="6">
        <v>199</v>
      </c>
      <c r="E1787" s="6">
        <v>212</v>
      </c>
      <c r="F1787" s="6">
        <v>202</v>
      </c>
      <c r="U1787" s="5539">
        <v>1781</v>
      </c>
      <c r="V1787" s="6">
        <v>258.17268954413942</v>
      </c>
      <c r="W1787" s="6">
        <v>46.042554277319923</v>
      </c>
      <c r="X1787" s="6">
        <v>245.00230617480997</v>
      </c>
      <c r="Y1787" s="6">
        <v>169.1920189106103</v>
      </c>
      <c r="Z1787" s="6" t="str">
        <v>Cluster2</v>
      </c>
      <c r="AA1787" s="6">
        <v>46.042554277319923</v>
      </c>
    </row>
    <row r="1788" spans="3:27" ht="16.5" customHeight="1">
      <c r="C1788" s="7">
        <v>1782</v>
      </c>
      <c r="D1788" s="6">
        <v>163</v>
      </c>
      <c r="E1788" s="6">
        <v>201</v>
      </c>
      <c r="F1788" s="6">
        <v>178</v>
      </c>
      <c r="U1788" s="5539">
        <v>1782</v>
      </c>
      <c r="V1788" s="6">
        <v>236.16333969024421</v>
      </c>
      <c r="W1788" s="6">
        <v>89.850549767042409</v>
      </c>
      <c r="X1788" s="6">
        <v>200.3790618431475</v>
      </c>
      <c r="Y1788" s="6">
        <v>129.58190580700875</v>
      </c>
      <c r="Z1788" s="6" t="str">
        <v>Cluster2</v>
      </c>
      <c r="AA1788" s="6">
        <v>89.850549767042409</v>
      </c>
    </row>
    <row r="1789" spans="3:27" ht="16.5" customHeight="1">
      <c r="C1789" s="7">
        <v>1783</v>
      </c>
      <c r="D1789" s="6">
        <v>61</v>
      </c>
      <c r="E1789" s="6">
        <v>139</v>
      </c>
      <c r="F1789" s="6">
        <v>100</v>
      </c>
      <c r="U1789" s="5539">
        <v>1783</v>
      </c>
      <c r="V1789" s="6">
        <v>191.95184593399631</v>
      </c>
      <c r="W1789" s="6">
        <v>232.07770107219903</v>
      </c>
      <c r="X1789" s="6">
        <v>65.537313487680308</v>
      </c>
      <c r="Y1789" s="6">
        <v>60.225316109975488</v>
      </c>
      <c r="Z1789" s="6" t="str">
        <v>Cluster4</v>
      </c>
      <c r="AA1789" s="6">
        <v>60.225316109975488</v>
      </c>
    </row>
    <row r="1790" spans="3:27" ht="16.5" customHeight="1">
      <c r="C1790" s="7">
        <v>1784</v>
      </c>
      <c r="D1790" s="6">
        <v>11</v>
      </c>
      <c r="E1790" s="6">
        <v>115</v>
      </c>
      <c r="F1790" s="6">
        <v>64</v>
      </c>
      <c r="U1790" s="5539">
        <v>1784</v>
      </c>
      <c r="V1790" s="6">
        <v>209.12237765350827</v>
      </c>
      <c r="W1790" s="6">
        <v>298.11868188850093</v>
      </c>
      <c r="X1790" s="6">
        <v>33.093447941485813</v>
      </c>
      <c r="Y1790" s="6">
        <v>107.43354758183348</v>
      </c>
      <c r="Z1790" s="6" t="str">
        <v>Cluster3</v>
      </c>
      <c r="AA1790" s="6">
        <v>33.093447941485813</v>
      </c>
    </row>
    <row r="1791" spans="3:27" ht="16.5" customHeight="1">
      <c r="C1791" s="7">
        <v>1785</v>
      </c>
      <c r="D1791" s="6">
        <v>7</v>
      </c>
      <c r="E1791" s="6">
        <v>125</v>
      </c>
      <c r="F1791" s="6">
        <v>67</v>
      </c>
      <c r="U1791" s="5539">
        <v>1785</v>
      </c>
      <c r="V1791" s="6">
        <v>217.74840217278603</v>
      </c>
      <c r="W1791" s="6">
        <v>295.64275189255392</v>
      </c>
      <c r="X1791" s="6">
        <v>21.971155829545673</v>
      </c>
      <c r="Y1791" s="6">
        <v>107.32168231189566</v>
      </c>
      <c r="Z1791" s="6" t="str">
        <v>Cluster3</v>
      </c>
      <c r="AA1791" s="6">
        <v>21.971155829545673</v>
      </c>
    </row>
    <row r="1792" spans="3:27" ht="16.5" customHeight="1">
      <c r="C1792" s="7">
        <v>1786</v>
      </c>
      <c r="D1792" s="6">
        <v>7</v>
      </c>
      <c r="E1792" s="6">
        <v>131</v>
      </c>
      <c r="F1792" s="6">
        <v>68</v>
      </c>
      <c r="U1792" s="5539">
        <v>1786</v>
      </c>
      <c r="V1792" s="6">
        <v>220.84703939616512</v>
      </c>
      <c r="W1792" s="6">
        <v>292.98110653583751</v>
      </c>
      <c r="X1792" s="6">
        <v>16.179088993976549</v>
      </c>
      <c r="Y1792" s="6">
        <v>107.10336934037947</v>
      </c>
      <c r="Z1792" s="6" t="str">
        <v>Cluster3</v>
      </c>
      <c r="AA1792" s="6">
        <v>16.179088993976549</v>
      </c>
    </row>
    <row r="1793" spans="3:27" ht="16.5" customHeight="1">
      <c r="C1793" s="7">
        <v>1787</v>
      </c>
      <c r="D1793" s="6">
        <v>4</v>
      </c>
      <c r="E1793" s="6">
        <v>127</v>
      </c>
      <c r="F1793" s="6">
        <v>62</v>
      </c>
      <c r="U1793" s="5539">
        <v>1787</v>
      </c>
      <c r="V1793" s="6">
        <v>220.45822430653658</v>
      </c>
      <c r="W1793" s="6">
        <v>299.99393911554148</v>
      </c>
      <c r="X1793" s="6">
        <v>21.560839812048215</v>
      </c>
      <c r="Y1793" s="6">
        <v>113.28655295449205</v>
      </c>
      <c r="Z1793" s="6" t="str">
        <v>Cluster3</v>
      </c>
      <c r="AA1793" s="6">
        <v>21.560839812048215</v>
      </c>
    </row>
    <row r="1794" spans="3:27" ht="16.5" customHeight="1">
      <c r="C1794" s="7">
        <v>1788</v>
      </c>
      <c r="D1794" s="6">
        <v>9</v>
      </c>
      <c r="E1794" s="6">
        <v>132</v>
      </c>
      <c r="F1794" s="6">
        <v>67</v>
      </c>
      <c r="U1794" s="5539">
        <v>1788</v>
      </c>
      <c r="V1794" s="6">
        <v>219.47405180915663</v>
      </c>
      <c r="W1794" s="6">
        <v>291.69842932090927</v>
      </c>
      <c r="X1794" s="6">
        <v>16.410343333024752</v>
      </c>
      <c r="Y1794" s="6">
        <v>106.9657627513385</v>
      </c>
      <c r="Z1794" s="6" t="str">
        <v>Cluster3</v>
      </c>
      <c r="AA1794" s="6">
        <v>16.410343333024752</v>
      </c>
    </row>
    <row r="1795" spans="3:27" ht="16.5" customHeight="1">
      <c r="C1795" s="7">
        <v>1789</v>
      </c>
      <c r="D1795" s="6">
        <v>1</v>
      </c>
      <c r="E1795" s="6">
        <v>130</v>
      </c>
      <c r="F1795" s="6">
        <v>63</v>
      </c>
      <c r="U1795" s="5539">
        <v>1789</v>
      </c>
      <c r="V1795" s="6">
        <v>224.64569049140883</v>
      </c>
      <c r="W1795" s="6">
        <v>300.656793763802</v>
      </c>
      <c r="X1795" s="6">
        <v>18.37242075751081</v>
      </c>
      <c r="Y1795" s="6">
        <v>114.45644058051325</v>
      </c>
      <c r="Z1795" s="6" t="str">
        <v>Cluster3</v>
      </c>
      <c r="AA1795" s="6">
        <v>18.37242075751081</v>
      </c>
    </row>
    <row r="1796" spans="3:27" ht="16.5" customHeight="1">
      <c r="C1796" s="7">
        <v>1790</v>
      </c>
      <c r="D1796" s="6">
        <v>0</v>
      </c>
      <c r="E1796" s="6">
        <v>131</v>
      </c>
      <c r="F1796" s="6">
        <v>63</v>
      </c>
      <c r="U1796" s="5539">
        <v>1790</v>
      </c>
      <c r="V1796" s="6">
        <v>225.99108173174682</v>
      </c>
      <c r="W1796" s="6">
        <v>301.07865028750848</v>
      </c>
      <c r="X1796" s="6">
        <v>17.60567510095731</v>
      </c>
      <c r="Y1796" s="6">
        <v>115.14910525572763</v>
      </c>
      <c r="Z1796" s="6" t="str">
        <v>Cluster3</v>
      </c>
      <c r="AA1796" s="6">
        <v>17.60567510095731</v>
      </c>
    </row>
    <row r="1797" spans="3:27" ht="16.5" customHeight="1">
      <c r="C1797" s="7">
        <v>1791</v>
      </c>
      <c r="D1797" s="6">
        <v>1</v>
      </c>
      <c r="E1797" s="6">
        <v>132</v>
      </c>
      <c r="F1797" s="6">
        <v>66</v>
      </c>
      <c r="U1797" s="5539">
        <v>1791</v>
      </c>
      <c r="V1797" s="6">
        <v>226.10482914195907</v>
      </c>
      <c r="W1797" s="6">
        <v>298.30837704667738</v>
      </c>
      <c r="X1797" s="6">
        <v>15.156320836718706</v>
      </c>
      <c r="Y1797" s="6">
        <v>112.28317870644008</v>
      </c>
      <c r="Z1797" s="6" t="str">
        <v>Cluster3</v>
      </c>
      <c r="AA1797" s="6">
        <v>15.156320836718706</v>
      </c>
    </row>
    <row r="1798" spans="3:27" ht="16.5" customHeight="1">
      <c r="C1798" s="7">
        <v>1792</v>
      </c>
      <c r="D1798" s="6">
        <v>0</v>
      </c>
      <c r="E1798" s="6">
        <v>131</v>
      </c>
      <c r="F1798" s="6">
        <v>65</v>
      </c>
      <c r="U1798" s="5539">
        <v>1792</v>
      </c>
      <c r="V1798" s="6">
        <v>226.30949518455267</v>
      </c>
      <c r="W1798" s="6">
        <v>299.95927354188831</v>
      </c>
      <c r="X1798" s="6">
        <v>16.577941679357071</v>
      </c>
      <c r="Y1798" s="6">
        <v>113.54270542967267</v>
      </c>
      <c r="Z1798" s="6" t="str">
        <v>Cluster3</v>
      </c>
      <c r="AA1798" s="6">
        <v>16.577941679357071</v>
      </c>
    </row>
    <row r="1799" spans="3:27" ht="16.5" customHeight="1">
      <c r="C1799" s="7">
        <v>1793</v>
      </c>
      <c r="D1799" s="6">
        <v>0</v>
      </c>
      <c r="E1799" s="6">
        <v>131</v>
      </c>
      <c r="F1799" s="6">
        <v>65</v>
      </c>
      <c r="U1799" s="5539">
        <v>1793</v>
      </c>
      <c r="V1799" s="6">
        <v>226.30949518455267</v>
      </c>
      <c r="W1799" s="6">
        <v>299.95927354188831</v>
      </c>
      <c r="X1799" s="6">
        <v>16.577941679357071</v>
      </c>
      <c r="Y1799" s="6">
        <v>113.54270542967267</v>
      </c>
      <c r="Z1799" s="6" t="str">
        <v>Cluster3</v>
      </c>
      <c r="AA1799" s="6">
        <v>16.577941679357071</v>
      </c>
    </row>
    <row r="1800" spans="3:27" ht="16.5" customHeight="1">
      <c r="C1800" s="7">
        <v>1794</v>
      </c>
      <c r="D1800" s="6">
        <v>0</v>
      </c>
      <c r="E1800" s="6">
        <v>132</v>
      </c>
      <c r="F1800" s="6">
        <v>66</v>
      </c>
      <c r="U1800" s="5539">
        <v>1794</v>
      </c>
      <c r="V1800" s="6">
        <v>226.96109075359789</v>
      </c>
      <c r="W1800" s="6">
        <v>299.07014702660751</v>
      </c>
      <c r="X1800" s="6">
        <v>15.237951636965844</v>
      </c>
      <c r="Y1800" s="6">
        <v>112.87119336901965</v>
      </c>
      <c r="Z1800" s="6" t="str">
        <v>Cluster3</v>
      </c>
      <c r="AA1800" s="6">
        <v>15.237951636965844</v>
      </c>
    </row>
    <row r="1801" spans="3:27" ht="16.5" customHeight="1">
      <c r="C1801" s="7">
        <v>1795</v>
      </c>
      <c r="D1801" s="6">
        <v>0</v>
      </c>
      <c r="E1801" s="6">
        <v>132</v>
      </c>
      <c r="F1801" s="6">
        <v>65</v>
      </c>
      <c r="U1801" s="5539">
        <v>1795</v>
      </c>
      <c r="V1801" s="6">
        <v>226.79578351870191</v>
      </c>
      <c r="W1801" s="6">
        <v>299.62701276771065</v>
      </c>
      <c r="X1801" s="6">
        <v>15.708627973462928</v>
      </c>
      <c r="Y1801" s="6">
        <v>113.66877994858234</v>
      </c>
      <c r="Z1801" s="6" t="str">
        <v>Cluster3</v>
      </c>
      <c r="AA1801" s="6">
        <v>15.708627973462928</v>
      </c>
    </row>
    <row r="1802" spans="3:27" ht="16.5" customHeight="1">
      <c r="C1802" s="7">
        <v>1796</v>
      </c>
      <c r="D1802" s="6">
        <v>0</v>
      </c>
      <c r="E1802" s="6">
        <v>130</v>
      </c>
      <c r="F1802" s="6">
        <v>64</v>
      </c>
      <c r="U1802" s="5539">
        <v>1796</v>
      </c>
      <c r="V1802" s="6">
        <v>225.66488097466839</v>
      </c>
      <c r="W1802" s="6">
        <v>300.85242017480618</v>
      </c>
      <c r="X1802" s="6">
        <v>17.929337147753635</v>
      </c>
      <c r="Y1802" s="6">
        <v>114.22777954609909</v>
      </c>
      <c r="Z1802" s="6" t="str">
        <v>Cluster3</v>
      </c>
      <c r="AA1802" s="6">
        <v>17.929337147753635</v>
      </c>
    </row>
    <row r="1803" spans="3:27" ht="16.5" customHeight="1">
      <c r="C1803" s="7">
        <v>1797</v>
      </c>
      <c r="D1803" s="6">
        <v>0</v>
      </c>
      <c r="E1803" s="6">
        <v>129</v>
      </c>
      <c r="F1803" s="6">
        <v>65</v>
      </c>
      <c r="U1803" s="5539">
        <v>1797</v>
      </c>
      <c r="V1803" s="6">
        <v>225.34708338103118</v>
      </c>
      <c r="W1803" s="6">
        <v>300.6326725276686</v>
      </c>
      <c r="X1803" s="6">
        <v>18.356537401023346</v>
      </c>
      <c r="Y1803" s="6">
        <v>113.31661307535532</v>
      </c>
      <c r="Z1803" s="6" t="str">
        <v>Cluster3</v>
      </c>
      <c r="AA1803" s="6">
        <v>18.356537401023346</v>
      </c>
    </row>
    <row r="1804" spans="3:27" ht="16.5" customHeight="1">
      <c r="C1804" s="7">
        <v>1798</v>
      </c>
      <c r="D1804" s="6">
        <v>2</v>
      </c>
      <c r="E1804" s="6">
        <v>128</v>
      </c>
      <c r="F1804" s="6">
        <v>65</v>
      </c>
      <c r="U1804" s="5539">
        <v>1798</v>
      </c>
      <c r="V1804" s="6">
        <v>223.14363595600437</v>
      </c>
      <c r="W1804" s="6">
        <v>299.46133764179973</v>
      </c>
      <c r="X1804" s="6">
        <v>19.185082884907175</v>
      </c>
      <c r="Y1804" s="6">
        <v>112.05008289114045</v>
      </c>
      <c r="Z1804" s="6" t="str">
        <v>Cluster3</v>
      </c>
      <c r="AA1804" s="6">
        <v>19.185082884907175</v>
      </c>
    </row>
    <row r="1805" spans="3:27" ht="16.5" customHeight="1">
      <c r="C1805" s="7">
        <v>1799</v>
      </c>
      <c r="D1805" s="6">
        <v>8</v>
      </c>
      <c r="E1805" s="6">
        <v>126</v>
      </c>
      <c r="F1805" s="6">
        <v>66</v>
      </c>
      <c r="U1805" s="5539">
        <v>1799</v>
      </c>
      <c r="V1805" s="6">
        <v>217.19059420478317</v>
      </c>
      <c r="W1805" s="6">
        <v>295.09955380213285</v>
      </c>
      <c r="X1805" s="6">
        <v>21.604380224942165</v>
      </c>
      <c r="Y1805" s="6">
        <v>107.67952564574948</v>
      </c>
      <c r="Z1805" s="6" t="str">
        <v>Cluster3</v>
      </c>
      <c r="AA1805" s="6">
        <v>21.604380224942165</v>
      </c>
    </row>
    <row r="1806" spans="3:27" ht="16.5" customHeight="1">
      <c r="C1806" s="7">
        <v>1800</v>
      </c>
      <c r="D1806" s="6">
        <v>12</v>
      </c>
      <c r="E1806" s="6">
        <v>126</v>
      </c>
      <c r="F1806" s="6">
        <v>67</v>
      </c>
      <c r="U1806" s="5539">
        <v>1800</v>
      </c>
      <c r="V1806" s="6">
        <v>213.94623550376909</v>
      </c>
      <c r="W1806" s="6">
        <v>291.56147312609176</v>
      </c>
      <c r="X1806" s="6">
        <v>22.809186461728402</v>
      </c>
      <c r="Y1806" s="6">
        <v>104.70252486136116</v>
      </c>
      <c r="Z1806" s="6" t="str">
        <v>Cluster3</v>
      </c>
      <c r="AA1806" s="6">
        <v>22.809186461728402</v>
      </c>
    </row>
    <row r="1807" spans="3:27" ht="16.5" customHeight="1">
      <c r="C1807" s="7">
        <v>1801</v>
      </c>
      <c r="D1807" s="6">
        <v>168</v>
      </c>
      <c r="E1807" s="6">
        <v>21</v>
      </c>
      <c r="F1807" s="6">
        <v>27</v>
      </c>
      <c r="U1807" s="5539">
        <v>1801</v>
      </c>
      <c r="V1807" s="6">
        <v>26.492240450523347</v>
      </c>
      <c r="W1807" s="6">
        <v>299.75940585565309</v>
      </c>
      <c r="X1807" s="6">
        <v>212.71316476524555</v>
      </c>
      <c r="Y1807" s="6">
        <v>190.03359543652414</v>
      </c>
      <c r="Z1807" s="6" t="str">
        <v>Cluster1</v>
      </c>
      <c r="AA1807" s="6">
        <v>26.492240450523347</v>
      </c>
    </row>
    <row r="1808" spans="3:27" ht="16.5" customHeight="1">
      <c r="C1808" s="7">
        <v>1802</v>
      </c>
      <c r="D1808" s="6">
        <v>177</v>
      </c>
      <c r="E1808" s="6">
        <v>23</v>
      </c>
      <c r="F1808" s="6">
        <v>31</v>
      </c>
      <c r="U1808" s="5539">
        <v>1802</v>
      </c>
      <c r="V1808" s="6">
        <v>17.806431717400805</v>
      </c>
      <c r="W1808" s="6">
        <v>293.92873694927533</v>
      </c>
      <c r="X1808" s="6">
        <v>217.89025420949483</v>
      </c>
      <c r="Y1808" s="6">
        <v>191.3681554831507</v>
      </c>
      <c r="Z1808" s="6" t="str">
        <v>Cluster1</v>
      </c>
      <c r="AA1808" s="6">
        <v>17.806431717400805</v>
      </c>
    </row>
    <row r="1809" spans="3:27" ht="16.5" customHeight="1">
      <c r="C1809" s="7">
        <v>1803</v>
      </c>
      <c r="D1809" s="6">
        <v>182</v>
      </c>
      <c r="E1809" s="6">
        <v>18</v>
      </c>
      <c r="F1809" s="6">
        <v>27</v>
      </c>
      <c r="U1809" s="5539">
        <v>1803</v>
      </c>
      <c r="V1809" s="6">
        <v>12.946737198474905</v>
      </c>
      <c r="W1809" s="6">
        <v>299.400147030433</v>
      </c>
      <c r="X1809" s="6">
        <v>225.50910494701455</v>
      </c>
      <c r="Y1809" s="6">
        <v>199.32715231162911</v>
      </c>
      <c r="Z1809" s="6" t="str">
        <v>Cluster1</v>
      </c>
      <c r="AA1809" s="6">
        <v>12.946737198474905</v>
      </c>
    </row>
    <row r="1810" spans="3:27" ht="16.5" customHeight="1">
      <c r="C1810" s="7">
        <v>1804</v>
      </c>
      <c r="D1810" s="6">
        <v>184</v>
      </c>
      <c r="E1810" s="6">
        <v>17</v>
      </c>
      <c r="F1810" s="6">
        <v>25</v>
      </c>
      <c r="U1810" s="5539">
        <v>1804</v>
      </c>
      <c r="V1810" s="6">
        <v>11.720652499445922</v>
      </c>
      <c r="W1810" s="6">
        <v>301.18486825885344</v>
      </c>
      <c r="X1810" s="6">
        <v>228.08461806835092</v>
      </c>
      <c r="Y1810" s="6">
        <v>202.27518486114468</v>
      </c>
      <c r="Z1810" s="6" t="str">
        <v>Cluster1</v>
      </c>
      <c r="AA1810" s="6">
        <v>11.720652499445922</v>
      </c>
    </row>
    <row r="1811" spans="3:27" ht="16.5" customHeight="1">
      <c r="C1811" s="7">
        <v>1805</v>
      </c>
      <c r="D1811" s="6">
        <v>187</v>
      </c>
      <c r="E1811" s="6">
        <v>18</v>
      </c>
      <c r="F1811" s="6">
        <v>25</v>
      </c>
      <c r="U1811" s="5539">
        <v>1805</v>
      </c>
      <c r="V1811" s="6">
        <v>8.7111791361685071</v>
      </c>
      <c r="W1811" s="6">
        <v>300.0498471680088</v>
      </c>
      <c r="X1811" s="6">
        <v>229.93277825380864</v>
      </c>
      <c r="Y1811" s="6">
        <v>203.54044751092417</v>
      </c>
      <c r="Z1811" s="6" t="str">
        <v>Cluster1</v>
      </c>
      <c r="AA1811" s="6">
        <v>8.7111791361685071</v>
      </c>
    </row>
    <row r="1812" spans="3:27" ht="16.5" customHeight="1">
      <c r="C1812" s="7">
        <v>1806</v>
      </c>
      <c r="D1812" s="6">
        <v>184</v>
      </c>
      <c r="E1812" s="6">
        <v>17</v>
      </c>
      <c r="F1812" s="6">
        <v>24</v>
      </c>
      <c r="U1812" s="5539">
        <v>1806</v>
      </c>
      <c r="V1812" s="6">
        <v>12.015173773681783</v>
      </c>
      <c r="W1812" s="6">
        <v>301.87368021357565</v>
      </c>
      <c r="X1812" s="6">
        <v>228.29620851451665</v>
      </c>
      <c r="Y1812" s="6">
        <v>202.92347240539442</v>
      </c>
      <c r="Z1812" s="6" t="str">
        <v>Cluster1</v>
      </c>
      <c r="AA1812" s="6">
        <v>12.015173773681783</v>
      </c>
    </row>
    <row r="1813" spans="3:27" ht="16.5" customHeight="1">
      <c r="C1813" s="7">
        <v>1807</v>
      </c>
      <c r="D1813" s="6">
        <v>184</v>
      </c>
      <c r="E1813" s="6">
        <v>19</v>
      </c>
      <c r="F1813" s="6">
        <v>25</v>
      </c>
      <c r="U1813" s="5539">
        <v>1807</v>
      </c>
      <c r="V1813" s="6">
        <v>11.137922488616129</v>
      </c>
      <c r="W1813" s="6">
        <v>299.76638714297485</v>
      </c>
      <c r="X1813" s="6">
        <v>226.96356245960388</v>
      </c>
      <c r="Y1813" s="6">
        <v>201.2921795997795</v>
      </c>
      <c r="Z1813" s="6" t="str">
        <v>Cluster1</v>
      </c>
      <c r="AA1813" s="6">
        <v>11.137922488616129</v>
      </c>
    </row>
    <row r="1814" spans="3:27" ht="16.5" customHeight="1">
      <c r="C1814" s="7">
        <v>1808</v>
      </c>
      <c r="D1814" s="6">
        <v>183</v>
      </c>
      <c r="E1814" s="6">
        <v>18</v>
      </c>
      <c r="F1814" s="6">
        <v>24</v>
      </c>
      <c r="U1814" s="5539">
        <v>1808</v>
      </c>
      <c r="V1814" s="6">
        <v>12.595521693641329</v>
      </c>
      <c r="W1814" s="6">
        <v>301.31306780208956</v>
      </c>
      <c r="X1814" s="6">
        <v>226.93517306352734</v>
      </c>
      <c r="Y1814" s="6">
        <v>201.85384639361459</v>
      </c>
      <c r="Z1814" s="6" t="str">
        <v>Cluster1</v>
      </c>
      <c r="AA1814" s="6">
        <v>12.595521693641329</v>
      </c>
    </row>
    <row r="1815" spans="3:27" ht="16.5" customHeight="1">
      <c r="C1815" s="7">
        <v>1809</v>
      </c>
      <c r="D1815" s="6">
        <v>184</v>
      </c>
      <c r="E1815" s="6">
        <v>17</v>
      </c>
      <c r="F1815" s="6">
        <v>25</v>
      </c>
      <c r="U1815" s="5539">
        <v>1809</v>
      </c>
      <c r="V1815" s="6">
        <v>11.720652499445922</v>
      </c>
      <c r="W1815" s="6">
        <v>301.18486825885344</v>
      </c>
      <c r="X1815" s="6">
        <v>228.08461806835092</v>
      </c>
      <c r="Y1815" s="6">
        <v>202.27518486114468</v>
      </c>
      <c r="Z1815" s="6" t="str">
        <v>Cluster1</v>
      </c>
      <c r="AA1815" s="6">
        <v>11.720652499445922</v>
      </c>
    </row>
    <row r="1816" spans="3:27" ht="16.5" customHeight="1">
      <c r="C1816" s="7">
        <v>1810</v>
      </c>
      <c r="D1816" s="6">
        <v>184</v>
      </c>
      <c r="E1816" s="6">
        <v>17</v>
      </c>
      <c r="F1816" s="6">
        <v>25</v>
      </c>
      <c r="U1816" s="5539">
        <v>1810</v>
      </c>
      <c r="V1816" s="6">
        <v>11.720652499445922</v>
      </c>
      <c r="W1816" s="6">
        <v>301.18486825885344</v>
      </c>
      <c r="X1816" s="6">
        <v>228.08461806835092</v>
      </c>
      <c r="Y1816" s="6">
        <v>202.27518486114468</v>
      </c>
      <c r="Z1816" s="6" t="str">
        <v>Cluster1</v>
      </c>
      <c r="AA1816" s="6">
        <v>11.720652499445922</v>
      </c>
    </row>
    <row r="1817" spans="3:27" ht="16.5" customHeight="1">
      <c r="C1817" s="7">
        <v>1811</v>
      </c>
      <c r="D1817" s="6">
        <v>186</v>
      </c>
      <c r="E1817" s="6">
        <v>16</v>
      </c>
      <c r="F1817" s="6">
        <v>25</v>
      </c>
      <c r="U1817" s="5539">
        <v>1811</v>
      </c>
      <c r="V1817" s="6">
        <v>10.44739079106151</v>
      </c>
      <c r="W1817" s="6">
        <v>301.6113622183197</v>
      </c>
      <c r="X1817" s="6">
        <v>230.24703676558164</v>
      </c>
      <c r="Y1817" s="6">
        <v>203.93581511753132</v>
      </c>
      <c r="Z1817" s="6" t="str">
        <v>Cluster1</v>
      </c>
      <c r="AA1817" s="6">
        <v>10.44739079106151</v>
      </c>
    </row>
    <row r="1818" spans="3:27" ht="16.5" customHeight="1">
      <c r="C1818" s="7">
        <v>1812</v>
      </c>
      <c r="D1818" s="6">
        <v>186</v>
      </c>
      <c r="E1818" s="6">
        <v>16</v>
      </c>
      <c r="F1818" s="6">
        <v>25</v>
      </c>
      <c r="U1818" s="5539">
        <v>1812</v>
      </c>
      <c r="V1818" s="6">
        <v>10.44739079106151</v>
      </c>
      <c r="W1818" s="6">
        <v>301.6113622183197</v>
      </c>
      <c r="X1818" s="6">
        <v>230.24703676558164</v>
      </c>
      <c r="Y1818" s="6">
        <v>203.93581511753132</v>
      </c>
      <c r="Z1818" s="6" t="str">
        <v>Cluster1</v>
      </c>
      <c r="AA1818" s="6">
        <v>10.44739079106151</v>
      </c>
    </row>
    <row r="1819" spans="3:27" ht="16.5" customHeight="1">
      <c r="C1819" s="7">
        <v>1813</v>
      </c>
      <c r="D1819" s="6">
        <v>184</v>
      </c>
      <c r="E1819" s="6">
        <v>17</v>
      </c>
      <c r="F1819" s="6">
        <v>24</v>
      </c>
      <c r="U1819" s="5539">
        <v>1813</v>
      </c>
      <c r="V1819" s="6">
        <v>12.015173773681783</v>
      </c>
      <c r="W1819" s="6">
        <v>301.87368021357565</v>
      </c>
      <c r="X1819" s="6">
        <v>228.29620851451665</v>
      </c>
      <c r="Y1819" s="6">
        <v>202.92347240539442</v>
      </c>
      <c r="Z1819" s="6" t="str">
        <v>Cluster1</v>
      </c>
      <c r="AA1819" s="6">
        <v>12.015173773681783</v>
      </c>
    </row>
    <row r="1820" spans="3:27" ht="16.5" customHeight="1">
      <c r="C1820" s="7">
        <v>1814</v>
      </c>
      <c r="D1820" s="6">
        <v>184</v>
      </c>
      <c r="E1820" s="6">
        <v>17</v>
      </c>
      <c r="F1820" s="6">
        <v>24</v>
      </c>
      <c r="U1820" s="5539">
        <v>1814</v>
      </c>
      <c r="V1820" s="6">
        <v>12.015173773681783</v>
      </c>
      <c r="W1820" s="6">
        <v>301.87368021357565</v>
      </c>
      <c r="X1820" s="6">
        <v>228.29620851451665</v>
      </c>
      <c r="Y1820" s="6">
        <v>202.92347240539442</v>
      </c>
      <c r="Z1820" s="6" t="str">
        <v>Cluster1</v>
      </c>
      <c r="AA1820" s="6">
        <v>12.015173773681783</v>
      </c>
    </row>
    <row r="1821" spans="3:27" ht="16.5" customHeight="1">
      <c r="C1821" s="7">
        <v>1815</v>
      </c>
      <c r="D1821" s="6">
        <v>186</v>
      </c>
      <c r="E1821" s="6">
        <v>17</v>
      </c>
      <c r="F1821" s="6">
        <v>22</v>
      </c>
      <c r="U1821" s="5539">
        <v>1815</v>
      </c>
      <c r="V1821" s="6">
        <v>11.245439204983999</v>
      </c>
      <c r="W1821" s="6">
        <v>302.97256745169295</v>
      </c>
      <c r="X1821" s="6">
        <v>230.32873952238364</v>
      </c>
      <c r="Y1821" s="6">
        <v>205.38383089649381</v>
      </c>
      <c r="Z1821" s="6" t="str">
        <v>Cluster1</v>
      </c>
      <c r="AA1821" s="6">
        <v>11.245439204983999</v>
      </c>
    </row>
    <row r="1822" spans="3:27" ht="16.5" customHeight="1">
      <c r="C1822" s="7">
        <v>1816</v>
      </c>
      <c r="D1822" s="6">
        <v>186</v>
      </c>
      <c r="E1822" s="6">
        <v>17</v>
      </c>
      <c r="F1822" s="6">
        <v>22</v>
      </c>
      <c r="U1822" s="5539">
        <v>1816</v>
      </c>
      <c r="V1822" s="6">
        <v>11.245439204983999</v>
      </c>
      <c r="W1822" s="6">
        <v>302.97256745169295</v>
      </c>
      <c r="X1822" s="6">
        <v>230.32873952238364</v>
      </c>
      <c r="Y1822" s="6">
        <v>205.38383089649381</v>
      </c>
      <c r="Z1822" s="6" t="str">
        <v>Cluster1</v>
      </c>
      <c r="AA1822" s="6">
        <v>11.245439204983999</v>
      </c>
    </row>
    <row r="1823" spans="3:27" ht="16.5" customHeight="1">
      <c r="C1823" s="7">
        <v>1817</v>
      </c>
      <c r="D1823" s="6">
        <v>184</v>
      </c>
      <c r="E1823" s="6">
        <v>17</v>
      </c>
      <c r="F1823" s="6">
        <v>24</v>
      </c>
      <c r="U1823" s="5539">
        <v>1817</v>
      </c>
      <c r="V1823" s="6">
        <v>12.015173773681783</v>
      </c>
      <c r="W1823" s="6">
        <v>301.87368021357565</v>
      </c>
      <c r="X1823" s="6">
        <v>228.29620851451665</v>
      </c>
      <c r="Y1823" s="6">
        <v>202.92347240539442</v>
      </c>
      <c r="Z1823" s="6" t="str">
        <v>Cluster1</v>
      </c>
      <c r="AA1823" s="6">
        <v>12.015173773681783</v>
      </c>
    </row>
    <row r="1824" spans="3:27" ht="16.5" customHeight="1">
      <c r="C1824" s="7">
        <v>1818</v>
      </c>
      <c r="D1824" s="6">
        <v>184</v>
      </c>
      <c r="E1824" s="6">
        <v>17</v>
      </c>
      <c r="F1824" s="6">
        <v>24</v>
      </c>
      <c r="U1824" s="5539">
        <v>1818</v>
      </c>
      <c r="V1824" s="6">
        <v>12.015173773681783</v>
      </c>
      <c r="W1824" s="6">
        <v>301.87368021357565</v>
      </c>
      <c r="X1824" s="6">
        <v>228.29620851451665</v>
      </c>
      <c r="Y1824" s="6">
        <v>202.92347240539442</v>
      </c>
      <c r="Z1824" s="6" t="str">
        <v>Cluster1</v>
      </c>
      <c r="AA1824" s="6">
        <v>12.015173773681783</v>
      </c>
    </row>
    <row r="1825" spans="3:27" ht="16.5" customHeight="1">
      <c r="C1825" s="7">
        <v>1819</v>
      </c>
      <c r="D1825" s="6">
        <v>183</v>
      </c>
      <c r="E1825" s="6">
        <v>16</v>
      </c>
      <c r="F1825" s="6">
        <v>23</v>
      </c>
      <c r="U1825" s="5539">
        <v>1819</v>
      </c>
      <c r="V1825" s="6">
        <v>13.599935668389721</v>
      </c>
      <c r="W1825" s="6">
        <v>303.41950625041051</v>
      </c>
      <c r="X1825" s="6">
        <v>228.28112692713404</v>
      </c>
      <c r="Y1825" s="6">
        <v>203.49537928152063</v>
      </c>
      <c r="Z1825" s="6" t="str">
        <v>Cluster1</v>
      </c>
      <c r="AA1825" s="6">
        <v>13.599935668389721</v>
      </c>
    </row>
    <row r="1826" spans="3:27" ht="16.5" customHeight="1">
      <c r="C1826" s="7">
        <v>1820</v>
      </c>
      <c r="D1826" s="6">
        <v>183</v>
      </c>
      <c r="E1826" s="6">
        <v>16</v>
      </c>
      <c r="F1826" s="6">
        <v>23</v>
      </c>
      <c r="U1826" s="5539">
        <v>1820</v>
      </c>
      <c r="V1826" s="6">
        <v>13.599935668389721</v>
      </c>
      <c r="W1826" s="6">
        <v>303.41950625041051</v>
      </c>
      <c r="X1826" s="6">
        <v>228.28112692713404</v>
      </c>
      <c r="Y1826" s="6">
        <v>203.49537928152063</v>
      </c>
      <c r="Z1826" s="6" t="str">
        <v>Cluster1</v>
      </c>
      <c r="AA1826" s="6">
        <v>13.599935668389721</v>
      </c>
    </row>
    <row r="1827" spans="3:27" ht="16.5" customHeight="1">
      <c r="C1827" s="7">
        <v>1821</v>
      </c>
      <c r="D1827" s="6">
        <v>183</v>
      </c>
      <c r="E1827" s="6">
        <v>16</v>
      </c>
      <c r="F1827" s="6">
        <v>23</v>
      </c>
      <c r="U1827" s="5539">
        <v>1821</v>
      </c>
      <c r="V1827" s="6">
        <v>13.599935668389721</v>
      </c>
      <c r="W1827" s="6">
        <v>303.41950625041051</v>
      </c>
      <c r="X1827" s="6">
        <v>228.28112692713404</v>
      </c>
      <c r="Y1827" s="6">
        <v>203.49537928152063</v>
      </c>
      <c r="Z1827" s="6" t="str">
        <v>Cluster1</v>
      </c>
      <c r="AA1827" s="6">
        <v>13.599935668389721</v>
      </c>
    </row>
    <row r="1828" spans="3:27" ht="16.5" customHeight="1">
      <c r="C1828" s="7">
        <v>1822</v>
      </c>
      <c r="D1828" s="6">
        <v>183</v>
      </c>
      <c r="E1828" s="6">
        <v>16</v>
      </c>
      <c r="F1828" s="6">
        <v>23</v>
      </c>
      <c r="U1828" s="5539">
        <v>1822</v>
      </c>
      <c r="V1828" s="6">
        <v>13.599935668389721</v>
      </c>
      <c r="W1828" s="6">
        <v>303.41950625041051</v>
      </c>
      <c r="X1828" s="6">
        <v>228.28112692713404</v>
      </c>
      <c r="Y1828" s="6">
        <v>203.49537928152063</v>
      </c>
      <c r="Z1828" s="6" t="str">
        <v>Cluster1</v>
      </c>
      <c r="AA1828" s="6">
        <v>13.599935668389721</v>
      </c>
    </row>
    <row r="1829" spans="3:27" ht="16.5" customHeight="1">
      <c r="C1829" s="7">
        <v>1823</v>
      </c>
      <c r="D1829" s="6">
        <v>183</v>
      </c>
      <c r="E1829" s="6">
        <v>16</v>
      </c>
      <c r="F1829" s="6">
        <v>23</v>
      </c>
      <c r="U1829" s="5539">
        <v>1823</v>
      </c>
      <c r="V1829" s="6">
        <v>13.599935668389721</v>
      </c>
      <c r="W1829" s="6">
        <v>303.41950625041051</v>
      </c>
      <c r="X1829" s="6">
        <v>228.28112692713404</v>
      </c>
      <c r="Y1829" s="6">
        <v>203.49537928152063</v>
      </c>
      <c r="Z1829" s="6" t="str">
        <v>Cluster1</v>
      </c>
      <c r="AA1829" s="6">
        <v>13.599935668389721</v>
      </c>
    </row>
    <row r="1830" spans="3:27" ht="16.5" customHeight="1">
      <c r="C1830" s="7">
        <v>1824</v>
      </c>
      <c r="D1830" s="6">
        <v>183</v>
      </c>
      <c r="E1830" s="6">
        <v>16</v>
      </c>
      <c r="F1830" s="6">
        <v>23</v>
      </c>
      <c r="U1830" s="5539">
        <v>1824</v>
      </c>
      <c r="V1830" s="6">
        <v>13.599935668389721</v>
      </c>
      <c r="W1830" s="6">
        <v>303.41950625041051</v>
      </c>
      <c r="X1830" s="6">
        <v>228.28112692713404</v>
      </c>
      <c r="Y1830" s="6">
        <v>203.49537928152063</v>
      </c>
      <c r="Z1830" s="6" t="str">
        <v>Cluster1</v>
      </c>
      <c r="AA1830" s="6">
        <v>13.599935668389721</v>
      </c>
    </row>
    <row r="1831" spans="3:27" ht="16.5" customHeight="1">
      <c r="C1831" s="7">
        <v>1825</v>
      </c>
      <c r="D1831" s="6">
        <v>183</v>
      </c>
      <c r="E1831" s="6">
        <v>16</v>
      </c>
      <c r="F1831" s="6">
        <v>23</v>
      </c>
      <c r="U1831" s="5539">
        <v>1825</v>
      </c>
      <c r="V1831" s="6">
        <v>13.599935668389721</v>
      </c>
      <c r="W1831" s="6">
        <v>303.41950625041051</v>
      </c>
      <c r="X1831" s="6">
        <v>228.28112692713404</v>
      </c>
      <c r="Y1831" s="6">
        <v>203.49537928152063</v>
      </c>
      <c r="Z1831" s="6" t="str">
        <v>Cluster1</v>
      </c>
      <c r="AA1831" s="6">
        <v>13.599935668389721</v>
      </c>
    </row>
    <row r="1832" spans="3:27" ht="16.5" customHeight="1">
      <c r="C1832" s="7">
        <v>1826</v>
      </c>
      <c r="D1832" s="6">
        <v>183</v>
      </c>
      <c r="E1832" s="6">
        <v>16</v>
      </c>
      <c r="F1832" s="6">
        <v>23</v>
      </c>
      <c r="U1832" s="5539">
        <v>1826</v>
      </c>
      <c r="V1832" s="6">
        <v>13.599935668389721</v>
      </c>
      <c r="W1832" s="6">
        <v>303.41950625041051</v>
      </c>
      <c r="X1832" s="6">
        <v>228.28112692713404</v>
      </c>
      <c r="Y1832" s="6">
        <v>203.49537928152063</v>
      </c>
      <c r="Z1832" s="6" t="str">
        <v>Cluster1</v>
      </c>
      <c r="AA1832" s="6">
        <v>13.599935668389721</v>
      </c>
    </row>
    <row r="1833" spans="3:27" ht="16.5" customHeight="1">
      <c r="C1833" s="7">
        <v>1827</v>
      </c>
      <c r="D1833" s="6">
        <v>183</v>
      </c>
      <c r="E1833" s="6">
        <v>16</v>
      </c>
      <c r="F1833" s="6">
        <v>23</v>
      </c>
      <c r="U1833" s="5539">
        <v>1827</v>
      </c>
      <c r="V1833" s="6">
        <v>13.599935668389721</v>
      </c>
      <c r="W1833" s="6">
        <v>303.41950625041051</v>
      </c>
      <c r="X1833" s="6">
        <v>228.28112692713404</v>
      </c>
      <c r="Y1833" s="6">
        <v>203.49537928152063</v>
      </c>
      <c r="Z1833" s="6" t="str">
        <v>Cluster1</v>
      </c>
      <c r="AA1833" s="6">
        <v>13.599935668389721</v>
      </c>
    </row>
    <row r="1834" spans="3:27" ht="16.5" customHeight="1">
      <c r="C1834" s="7">
        <v>1828</v>
      </c>
      <c r="D1834" s="6">
        <v>184</v>
      </c>
      <c r="E1834" s="6">
        <v>17</v>
      </c>
      <c r="F1834" s="6">
        <v>24</v>
      </c>
      <c r="U1834" s="5539">
        <v>1828</v>
      </c>
      <c r="V1834" s="6">
        <v>12.015173773681783</v>
      </c>
      <c r="W1834" s="6">
        <v>301.87368021357565</v>
      </c>
      <c r="X1834" s="6">
        <v>228.29620851451665</v>
      </c>
      <c r="Y1834" s="6">
        <v>202.92347240539442</v>
      </c>
      <c r="Z1834" s="6" t="str">
        <v>Cluster1</v>
      </c>
      <c r="AA1834" s="6">
        <v>12.015173773681783</v>
      </c>
    </row>
    <row r="1835" spans="3:27" ht="16.5" customHeight="1">
      <c r="C1835" s="7">
        <v>1829</v>
      </c>
      <c r="D1835" s="6">
        <v>184</v>
      </c>
      <c r="E1835" s="6">
        <v>17</v>
      </c>
      <c r="F1835" s="6">
        <v>24</v>
      </c>
      <c r="U1835" s="5539">
        <v>1829</v>
      </c>
      <c r="V1835" s="6">
        <v>12.015173773681783</v>
      </c>
      <c r="W1835" s="6">
        <v>301.87368021357565</v>
      </c>
      <c r="X1835" s="6">
        <v>228.29620851451665</v>
      </c>
      <c r="Y1835" s="6">
        <v>202.92347240539442</v>
      </c>
      <c r="Z1835" s="6" t="str">
        <v>Cluster1</v>
      </c>
      <c r="AA1835" s="6">
        <v>12.015173773681783</v>
      </c>
    </row>
    <row r="1836" spans="3:27" ht="16.5" customHeight="1">
      <c r="C1836" s="7">
        <v>1830</v>
      </c>
      <c r="D1836" s="6">
        <v>184</v>
      </c>
      <c r="E1836" s="6">
        <v>17</v>
      </c>
      <c r="F1836" s="6">
        <v>24</v>
      </c>
      <c r="U1836" s="5539">
        <v>1830</v>
      </c>
      <c r="V1836" s="6">
        <v>12.015173773681783</v>
      </c>
      <c r="W1836" s="6">
        <v>301.87368021357565</v>
      </c>
      <c r="X1836" s="6">
        <v>228.29620851451665</v>
      </c>
      <c r="Y1836" s="6">
        <v>202.92347240539442</v>
      </c>
      <c r="Z1836" s="6" t="str">
        <v>Cluster1</v>
      </c>
      <c r="AA1836" s="6">
        <v>12.015173773681783</v>
      </c>
    </row>
    <row r="1837" spans="3:27" ht="16.5" customHeight="1">
      <c r="C1837" s="7">
        <v>1831</v>
      </c>
      <c r="D1837" s="6">
        <v>184</v>
      </c>
      <c r="E1837" s="6">
        <v>17</v>
      </c>
      <c r="F1837" s="6">
        <v>24</v>
      </c>
      <c r="U1837" s="5539">
        <v>1831</v>
      </c>
      <c r="V1837" s="6">
        <v>12.015173773681783</v>
      </c>
      <c r="W1837" s="6">
        <v>301.87368021357565</v>
      </c>
      <c r="X1837" s="6">
        <v>228.29620851451665</v>
      </c>
      <c r="Y1837" s="6">
        <v>202.92347240539442</v>
      </c>
      <c r="Z1837" s="6" t="str">
        <v>Cluster1</v>
      </c>
      <c r="AA1837" s="6">
        <v>12.015173773681783</v>
      </c>
    </row>
    <row r="1838" spans="3:27" ht="16.5" customHeight="1">
      <c r="C1838" s="7">
        <v>1832</v>
      </c>
      <c r="D1838" s="6">
        <v>184</v>
      </c>
      <c r="E1838" s="6">
        <v>17</v>
      </c>
      <c r="F1838" s="6">
        <v>24</v>
      </c>
      <c r="U1838" s="5539">
        <v>1832</v>
      </c>
      <c r="V1838" s="6">
        <v>12.015173773681783</v>
      </c>
      <c r="W1838" s="6">
        <v>301.87368021357565</v>
      </c>
      <c r="X1838" s="6">
        <v>228.29620851451665</v>
      </c>
      <c r="Y1838" s="6">
        <v>202.92347240539442</v>
      </c>
      <c r="Z1838" s="6" t="str">
        <v>Cluster1</v>
      </c>
      <c r="AA1838" s="6">
        <v>12.015173773681783</v>
      </c>
    </row>
    <row r="1839" spans="3:27" ht="16.5" customHeight="1">
      <c r="C1839" s="7">
        <v>1833</v>
      </c>
      <c r="D1839" s="6">
        <v>186</v>
      </c>
      <c r="E1839" s="6">
        <v>17</v>
      </c>
      <c r="F1839" s="6">
        <v>24</v>
      </c>
      <c r="U1839" s="5539">
        <v>1833</v>
      </c>
      <c r="V1839" s="6">
        <v>10.318841568460382</v>
      </c>
      <c r="W1839" s="6">
        <v>301.58844267163187</v>
      </c>
      <c r="X1839" s="6">
        <v>229.89605608738432</v>
      </c>
      <c r="Y1839" s="6">
        <v>204.086127673623</v>
      </c>
      <c r="Z1839" s="6" t="str">
        <v>Cluster1</v>
      </c>
      <c r="AA1839" s="6">
        <v>10.318841568460382</v>
      </c>
    </row>
    <row r="1840" spans="3:27" ht="16.5" customHeight="1">
      <c r="C1840" s="7">
        <v>1834</v>
      </c>
      <c r="D1840" s="6">
        <v>186</v>
      </c>
      <c r="E1840" s="6">
        <v>15</v>
      </c>
      <c r="F1840" s="6">
        <v>23</v>
      </c>
      <c r="U1840" s="5539">
        <v>1834</v>
      </c>
      <c r="V1840" s="6">
        <v>11.695707535858427</v>
      </c>
      <c r="W1840" s="6">
        <v>303.69955663128064</v>
      </c>
      <c r="X1840" s="6">
        <v>231.23342479469292</v>
      </c>
      <c r="Y1840" s="6">
        <v>205.71957027431134</v>
      </c>
      <c r="Z1840" s="6" t="str">
        <v>Cluster1</v>
      </c>
      <c r="AA1840" s="6">
        <v>11.695707535858427</v>
      </c>
    </row>
    <row r="1841" spans="3:27" ht="16.5" customHeight="1">
      <c r="C1841" s="7">
        <v>1835</v>
      </c>
      <c r="D1841" s="6">
        <v>189</v>
      </c>
      <c r="E1841" s="6">
        <v>15</v>
      </c>
      <c r="F1841" s="6">
        <v>24</v>
      </c>
      <c r="U1841" s="5539">
        <v>1835</v>
      </c>
      <c r="V1841" s="6">
        <v>9.2720011173508841</v>
      </c>
      <c r="W1841" s="6">
        <v>302.61003235446316</v>
      </c>
      <c r="X1841" s="6">
        <v>233.41998113531301</v>
      </c>
      <c r="Y1841" s="6">
        <v>206.83489583487096</v>
      </c>
      <c r="Z1841" s="6" t="str">
        <v>Cluster1</v>
      </c>
      <c r="AA1841" s="6">
        <v>9.2720011173508841</v>
      </c>
    </row>
    <row r="1842" spans="3:27" ht="16.5" customHeight="1">
      <c r="C1842" s="7">
        <v>1836</v>
      </c>
      <c r="D1842" s="6">
        <v>186</v>
      </c>
      <c r="E1842" s="6">
        <v>16</v>
      </c>
      <c r="F1842" s="6">
        <v>25</v>
      </c>
      <c r="U1842" s="5539">
        <v>1836</v>
      </c>
      <c r="V1842" s="6">
        <v>10.44739079106151</v>
      </c>
      <c r="W1842" s="6">
        <v>301.6113622183197</v>
      </c>
      <c r="X1842" s="6">
        <v>230.24703676558164</v>
      </c>
      <c r="Y1842" s="6">
        <v>203.93581511753132</v>
      </c>
      <c r="Z1842" s="6" t="str">
        <v>Cluster1</v>
      </c>
      <c r="AA1842" s="6">
        <v>10.44739079106151</v>
      </c>
    </row>
    <row r="1843" spans="3:27" ht="16.5" customHeight="1">
      <c r="C1843" s="7">
        <v>1837</v>
      </c>
      <c r="D1843" s="6">
        <v>176</v>
      </c>
      <c r="E1843" s="6">
        <v>20</v>
      </c>
      <c r="F1843" s="6">
        <v>23</v>
      </c>
      <c r="U1843" s="5539">
        <v>1837</v>
      </c>
      <c r="V1843" s="6">
        <v>19.181193344586021</v>
      </c>
      <c r="W1843" s="6">
        <v>301.72500052630488</v>
      </c>
      <c r="X1843" s="6">
        <v>220.46172466565474</v>
      </c>
      <c r="Y1843" s="6">
        <v>197.57963004479748</v>
      </c>
      <c r="Z1843" s="6" t="str">
        <v>Cluster1</v>
      </c>
      <c r="AA1843" s="6">
        <v>19.181193344586021</v>
      </c>
    </row>
    <row r="1844" spans="3:27" ht="16.5" customHeight="1">
      <c r="C1844" s="7">
        <v>1838</v>
      </c>
      <c r="D1844" s="6">
        <v>175</v>
      </c>
      <c r="E1844" s="6">
        <v>23</v>
      </c>
      <c r="F1844" s="6">
        <v>22</v>
      </c>
      <c r="U1844" s="5539">
        <v>1838</v>
      </c>
      <c r="V1844" s="6">
        <v>20.441899916452616</v>
      </c>
      <c r="W1844" s="6">
        <v>300.50753384141854</v>
      </c>
      <c r="X1844" s="6">
        <v>218.2022399094738</v>
      </c>
      <c r="Y1844" s="6">
        <v>196.24659553568151</v>
      </c>
      <c r="Z1844" s="6" t="str">
        <v>Cluster1</v>
      </c>
      <c r="AA1844" s="6">
        <v>20.441899916452616</v>
      </c>
    </row>
    <row r="1845" spans="3:27" ht="16.5" customHeight="1">
      <c r="C1845" s="7">
        <v>1839</v>
      </c>
      <c r="D1845" s="6">
        <v>176</v>
      </c>
      <c r="E1845" s="6">
        <v>24</v>
      </c>
      <c r="F1845" s="6">
        <v>21</v>
      </c>
      <c r="U1845" s="5539">
        <v>1839</v>
      </c>
      <c r="V1845" s="6">
        <v>19.931353050400322</v>
      </c>
      <c r="W1845" s="6">
        <v>300.34295031358243</v>
      </c>
      <c r="X1845" s="6">
        <v>218.67380972107577</v>
      </c>
      <c r="Y1845" s="6">
        <v>197.00675878858451</v>
      </c>
      <c r="Z1845" s="6" t="str">
        <v>Cluster1</v>
      </c>
      <c r="AA1845" s="6">
        <v>19.931353050400322</v>
      </c>
    </row>
    <row r="1846" spans="3:27" ht="16.5" customHeight="1">
      <c r="C1846" s="7">
        <v>1840</v>
      </c>
      <c r="D1846" s="6">
        <v>178</v>
      </c>
      <c r="E1846" s="6">
        <v>20</v>
      </c>
      <c r="F1846" s="6">
        <v>19</v>
      </c>
      <c r="U1846" s="5539">
        <v>1840</v>
      </c>
      <c r="V1846" s="6">
        <v>18.814757288405737</v>
      </c>
      <c r="W1846" s="6">
        <v>304.1766290173386</v>
      </c>
      <c r="X1846" s="6">
        <v>222.97684434904369</v>
      </c>
      <c r="Y1846" s="6">
        <v>201.38933197714559</v>
      </c>
      <c r="Z1846" s="6" t="str">
        <v>Cluster1</v>
      </c>
      <c r="AA1846" s="6">
        <v>18.814757288405737</v>
      </c>
    </row>
    <row r="1847" spans="3:27" ht="16.5" customHeight="1">
      <c r="C1847" s="7">
        <v>1841</v>
      </c>
      <c r="D1847" s="6">
        <v>185</v>
      </c>
      <c r="E1847" s="6">
        <v>16</v>
      </c>
      <c r="F1847" s="6">
        <v>23</v>
      </c>
      <c r="U1847" s="5539">
        <v>1841</v>
      </c>
      <c r="V1847" s="6">
        <v>11.961285076761374</v>
      </c>
      <c r="W1847" s="6">
        <v>303.12912549053237</v>
      </c>
      <c r="X1847" s="6">
        <v>229.87237914449915</v>
      </c>
      <c r="Y1847" s="6">
        <v>204.64501275301433</v>
      </c>
      <c r="Z1847" s="6" t="str">
        <v>Cluster1</v>
      </c>
      <c r="AA1847" s="6">
        <v>11.961285076761374</v>
      </c>
    </row>
    <row r="1848" spans="3:27" ht="16.5" customHeight="1">
      <c r="C1848" s="7">
        <v>1842</v>
      </c>
      <c r="D1848" s="6">
        <v>179</v>
      </c>
      <c r="E1848" s="6">
        <v>17</v>
      </c>
      <c r="F1848" s="6">
        <v>30</v>
      </c>
      <c r="U1848" s="5539">
        <v>1842</v>
      </c>
      <c r="V1848" s="6">
        <v>16.190581822767101</v>
      </c>
      <c r="W1848" s="6">
        <v>298.54761816441732</v>
      </c>
      <c r="X1848" s="6">
        <v>223.09677144620343</v>
      </c>
      <c r="Y1848" s="6">
        <v>196.17286906952378</v>
      </c>
      <c r="Z1848" s="6" t="str">
        <v>Cluster1</v>
      </c>
      <c r="AA1848" s="6">
        <v>16.190581822767101</v>
      </c>
    </row>
    <row r="1849" spans="3:27" ht="16.5" customHeight="1">
      <c r="C1849" s="7">
        <v>1843</v>
      </c>
      <c r="D1849" s="6">
        <v>152</v>
      </c>
      <c r="E1849" s="6">
        <v>17</v>
      </c>
      <c r="F1849" s="6">
        <v>32</v>
      </c>
      <c r="U1849" s="5539">
        <v>1843</v>
      </c>
      <c r="V1849" s="6">
        <v>42.879054401517578</v>
      </c>
      <c r="W1849" s="6">
        <v>302.82445103791395</v>
      </c>
      <c r="X1849" s="6">
        <v>201.89608149114002</v>
      </c>
      <c r="Y1849" s="6">
        <v>180.69052000981802</v>
      </c>
      <c r="Z1849" s="6" t="str">
        <v>Cluster1</v>
      </c>
      <c r="AA1849" s="6">
        <v>42.879054401517578</v>
      </c>
    </row>
    <row r="1850" spans="3:27" ht="16.5" customHeight="1">
      <c r="C1850" s="7">
        <v>1844</v>
      </c>
      <c r="D1850" s="6">
        <v>186</v>
      </c>
      <c r="E1850" s="6">
        <v>90</v>
      </c>
      <c r="F1850" s="6">
        <v>102</v>
      </c>
      <c r="U1850" s="5539">
        <v>1844</v>
      </c>
      <c r="V1850" s="6">
        <v>101.31144878420758</v>
      </c>
      <c r="W1850" s="6">
        <v>196.54484056606248</v>
      </c>
      <c r="X1850" s="6">
        <v>194.65138050855495</v>
      </c>
      <c r="Y1850" s="6">
        <v>133.6818081988992</v>
      </c>
      <c r="Z1850" s="6" t="str">
        <v>Cluster1</v>
      </c>
      <c r="AA1850" s="6">
        <v>101.31144878420758</v>
      </c>
    </row>
    <row r="1851" spans="3:27" ht="16.5" customHeight="1">
      <c r="C1851" s="7">
        <v>1845</v>
      </c>
      <c r="D1851" s="6">
        <v>222</v>
      </c>
      <c r="E1851" s="6">
        <v>173</v>
      </c>
      <c r="F1851" s="6">
        <v>177</v>
      </c>
      <c r="U1851" s="5539">
        <v>1845</v>
      </c>
      <c r="V1851" s="6">
        <v>214.39208165507978</v>
      </c>
      <c r="W1851" s="6">
        <v>80.372948077039595</v>
      </c>
      <c r="X1851" s="6">
        <v>245.21384389952317</v>
      </c>
      <c r="Y1851" s="6">
        <v>166.38157679209164</v>
      </c>
      <c r="Z1851" s="6" t="str">
        <v>Cluster2</v>
      </c>
      <c r="AA1851" s="6">
        <v>80.372948077039595</v>
      </c>
    </row>
    <row r="1852" spans="3:27" ht="16.5" customHeight="1">
      <c r="C1852" s="7">
        <v>1846</v>
      </c>
      <c r="D1852" s="6">
        <v>216</v>
      </c>
      <c r="E1852" s="6">
        <v>200</v>
      </c>
      <c r="F1852" s="6">
        <v>201</v>
      </c>
      <c r="U1852" s="5539">
        <v>1846</v>
      </c>
      <c r="V1852" s="6">
        <v>249.63377248968737</v>
      </c>
      <c r="W1852" s="6">
        <v>45.670924438571689</v>
      </c>
      <c r="X1852" s="6">
        <v>255.56471371168448</v>
      </c>
      <c r="Y1852" s="6">
        <v>176.60741302354961</v>
      </c>
      <c r="Z1852" s="6" t="str">
        <v>Cluster2</v>
      </c>
      <c r="AA1852" s="6">
        <v>45.670924438571689</v>
      </c>
    </row>
    <row r="1853" spans="3:27" ht="16.5" customHeight="1">
      <c r="C1853" s="7">
        <v>1847</v>
      </c>
      <c r="D1853" s="6">
        <v>196</v>
      </c>
      <c r="E1853" s="6">
        <v>198</v>
      </c>
      <c r="F1853" s="6">
        <v>195</v>
      </c>
      <c r="U1853" s="5539">
        <v>1847</v>
      </c>
      <c r="V1853" s="6">
        <v>243.11549534088775</v>
      </c>
      <c r="W1853" s="6">
        <v>59.210940693556779</v>
      </c>
      <c r="X1853" s="6">
        <v>235.4282785087091</v>
      </c>
      <c r="Y1853" s="6">
        <v>157.4321443500404</v>
      </c>
      <c r="Z1853" s="6" t="str">
        <v>Cluster2</v>
      </c>
      <c r="AA1853" s="6">
        <v>59.210940693556779</v>
      </c>
    </row>
    <row r="1854" spans="3:27" ht="16.5" customHeight="1">
      <c r="C1854" s="7">
        <v>1848</v>
      </c>
      <c r="D1854" s="6">
        <v>194</v>
      </c>
      <c r="E1854" s="6">
        <v>200</v>
      </c>
      <c r="F1854" s="6">
        <v>200</v>
      </c>
      <c r="U1854" s="5539">
        <v>1848</v>
      </c>
      <c r="V1854" s="6">
        <v>248.00958868095529</v>
      </c>
      <c r="W1854" s="6">
        <v>56.237512881765007</v>
      </c>
      <c r="X1854" s="6">
        <v>236.88493643649534</v>
      </c>
      <c r="Y1854" s="6">
        <v>158.16299555856</v>
      </c>
      <c r="Z1854" s="6" t="str">
        <v>Cluster2</v>
      </c>
      <c r="AA1854" s="6">
        <v>56.237512881765007</v>
      </c>
    </row>
    <row r="1855" spans="3:27" ht="16.5" customHeight="1">
      <c r="C1855" s="7">
        <v>1849</v>
      </c>
      <c r="D1855" s="6">
        <v>197</v>
      </c>
      <c r="E1855" s="6">
        <v>196</v>
      </c>
      <c r="F1855" s="6">
        <v>201</v>
      </c>
      <c r="U1855" s="5539">
        <v>1849</v>
      </c>
      <c r="V1855" s="6">
        <v>245.85885638502663</v>
      </c>
      <c r="W1855" s="6">
        <v>56.293381967702103</v>
      </c>
      <c r="X1855" s="6">
        <v>238.98270354046846</v>
      </c>
      <c r="Y1855" s="6">
        <v>158.84295196952368</v>
      </c>
      <c r="Z1855" s="6" t="str">
        <v>Cluster2</v>
      </c>
      <c r="AA1855" s="6">
        <v>56.293381967702103</v>
      </c>
    </row>
    <row r="1856" spans="3:27" ht="16.5" customHeight="1">
      <c r="C1856" s="7">
        <v>1850</v>
      </c>
      <c r="D1856" s="6">
        <v>201</v>
      </c>
      <c r="E1856" s="6">
        <v>199</v>
      </c>
      <c r="F1856" s="6">
        <v>204</v>
      </c>
      <c r="U1856" s="5539">
        <v>1850</v>
      </c>
      <c r="V1856" s="6">
        <v>250.1736452148528</v>
      </c>
      <c r="W1856" s="6">
        <v>50.56526401002364</v>
      </c>
      <c r="X1856" s="6">
        <v>244.5013480855896</v>
      </c>
      <c r="Y1856" s="6">
        <v>164.47306196051366</v>
      </c>
      <c r="Z1856" s="6" t="str">
        <v>Cluster2</v>
      </c>
      <c r="AA1856" s="6">
        <v>50.56526401002364</v>
      </c>
    </row>
    <row r="1857" spans="3:27" ht="16.5" customHeight="1">
      <c r="C1857" s="7">
        <v>1851</v>
      </c>
      <c r="D1857" s="6">
        <v>202</v>
      </c>
      <c r="E1857" s="6">
        <v>201</v>
      </c>
      <c r="F1857" s="6">
        <v>206</v>
      </c>
      <c r="U1857" s="5539">
        <v>1851</v>
      </c>
      <c r="V1857" s="6">
        <v>253.02886795006276</v>
      </c>
      <c r="W1857" s="6">
        <v>47.650341190676635</v>
      </c>
      <c r="X1857" s="6">
        <v>246.83428073591881</v>
      </c>
      <c r="Y1857" s="6">
        <v>166.87994100866979</v>
      </c>
      <c r="Z1857" s="6" t="str">
        <v>Cluster2</v>
      </c>
      <c r="AA1857" s="6">
        <v>47.650341190676635</v>
      </c>
    </row>
    <row r="1858" spans="3:27" ht="16.5" customHeight="1">
      <c r="C1858" s="7">
        <v>1852</v>
      </c>
      <c r="D1858" s="6">
        <v>202</v>
      </c>
      <c r="E1858" s="6">
        <v>201</v>
      </c>
      <c r="F1858" s="6">
        <v>206</v>
      </c>
      <c r="U1858" s="5539">
        <v>1852</v>
      </c>
      <c r="V1858" s="6">
        <v>253.02886795006276</v>
      </c>
      <c r="W1858" s="6">
        <v>47.650341190676635</v>
      </c>
      <c r="X1858" s="6">
        <v>246.83428073591881</v>
      </c>
      <c r="Y1858" s="6">
        <v>166.87994100866979</v>
      </c>
      <c r="Z1858" s="6" t="str">
        <v>Cluster2</v>
      </c>
      <c r="AA1858" s="6">
        <v>47.650341190676635</v>
      </c>
    </row>
    <row r="1859" spans="3:27" ht="16.5" customHeight="1">
      <c r="C1859" s="7">
        <v>1853</v>
      </c>
      <c r="D1859" s="6">
        <v>201</v>
      </c>
      <c r="E1859" s="6">
        <v>202</v>
      </c>
      <c r="F1859" s="6">
        <v>204</v>
      </c>
      <c r="U1859" s="5539">
        <v>1853</v>
      </c>
      <c r="V1859" s="6">
        <v>252.31304404174497</v>
      </c>
      <c r="W1859" s="6">
        <v>48.715386823639271</v>
      </c>
      <c r="X1859" s="6">
        <v>245.17485136759873</v>
      </c>
      <c r="Y1859" s="6">
        <v>165.98591761591226</v>
      </c>
      <c r="Z1859" s="6" t="str">
        <v>Cluster2</v>
      </c>
      <c r="AA1859" s="6">
        <v>48.715386823639271</v>
      </c>
    </row>
    <row r="1860" spans="3:27" ht="16.5" customHeight="1">
      <c r="C1860" s="7">
        <v>1854</v>
      </c>
      <c r="D1860" s="6">
        <v>198</v>
      </c>
      <c r="E1860" s="6">
        <v>202</v>
      </c>
      <c r="F1860" s="6">
        <v>203</v>
      </c>
      <c r="U1860" s="5539">
        <v>1854</v>
      </c>
      <c r="V1860" s="6">
        <v>251.5565379068008</v>
      </c>
      <c r="W1860" s="6">
        <v>51.007626192991935</v>
      </c>
      <c r="X1860" s="6">
        <v>242.20387464323758</v>
      </c>
      <c r="Y1860" s="6">
        <v>163.27642911829562</v>
      </c>
      <c r="Z1860" s="6" t="str">
        <v>Cluster2</v>
      </c>
      <c r="AA1860" s="6">
        <v>51.007626192991935</v>
      </c>
    </row>
    <row r="1861" spans="3:27" ht="16.5" customHeight="1">
      <c r="C1861" s="7">
        <v>1855</v>
      </c>
      <c r="D1861" s="6">
        <v>198</v>
      </c>
      <c r="E1861" s="6">
        <v>202</v>
      </c>
      <c r="F1861" s="6">
        <v>203</v>
      </c>
      <c r="U1861" s="5539">
        <v>1855</v>
      </c>
      <c r="V1861" s="6">
        <v>251.5565379068008</v>
      </c>
      <c r="W1861" s="6">
        <v>51.007626192991935</v>
      </c>
      <c r="X1861" s="6">
        <v>242.20387464323758</v>
      </c>
      <c r="Y1861" s="6">
        <v>163.27642911829562</v>
      </c>
      <c r="Z1861" s="6" t="str">
        <v>Cluster2</v>
      </c>
      <c r="AA1861" s="6">
        <v>51.007626192991935</v>
      </c>
    </row>
    <row r="1862" spans="3:27" ht="16.5" customHeight="1">
      <c r="C1862" s="7">
        <v>1856</v>
      </c>
      <c r="D1862" s="6">
        <v>198</v>
      </c>
      <c r="E1862" s="6">
        <v>202</v>
      </c>
      <c r="F1862" s="6">
        <v>203</v>
      </c>
      <c r="U1862" s="5539">
        <v>1856</v>
      </c>
      <c r="V1862" s="6">
        <v>251.5565379068008</v>
      </c>
      <c r="W1862" s="6">
        <v>51.007626192991935</v>
      </c>
      <c r="X1862" s="6">
        <v>242.20387464323758</v>
      </c>
      <c r="Y1862" s="6">
        <v>163.27642911829562</v>
      </c>
      <c r="Z1862" s="6" t="str">
        <v>Cluster2</v>
      </c>
      <c r="AA1862" s="6">
        <v>51.007626192991935</v>
      </c>
    </row>
    <row r="1863" spans="3:27" ht="16.5" customHeight="1">
      <c r="C1863" s="7">
        <v>1857</v>
      </c>
      <c r="D1863" s="6">
        <v>201</v>
      </c>
      <c r="E1863" s="6">
        <v>202</v>
      </c>
      <c r="F1863" s="6">
        <v>204</v>
      </c>
      <c r="U1863" s="5539">
        <v>1857</v>
      </c>
      <c r="V1863" s="6">
        <v>252.31304404174497</v>
      </c>
      <c r="W1863" s="6">
        <v>48.715386823639271</v>
      </c>
      <c r="X1863" s="6">
        <v>245.17485136759873</v>
      </c>
      <c r="Y1863" s="6">
        <v>165.98591761591226</v>
      </c>
      <c r="Z1863" s="6" t="str">
        <v>Cluster2</v>
      </c>
      <c r="AA1863" s="6">
        <v>48.715386823639271</v>
      </c>
    </row>
    <row r="1864" spans="3:27" ht="16.5" customHeight="1">
      <c r="C1864" s="7">
        <v>1858</v>
      </c>
      <c r="D1864" s="6">
        <v>200</v>
      </c>
      <c r="E1864" s="6">
        <v>201</v>
      </c>
      <c r="F1864" s="6">
        <v>203</v>
      </c>
      <c r="U1864" s="5539">
        <v>1858</v>
      </c>
      <c r="V1864" s="6">
        <v>250.87539943761743</v>
      </c>
      <c r="W1864" s="6">
        <v>50.446673635945011</v>
      </c>
      <c r="X1864" s="6">
        <v>243.59766384787588</v>
      </c>
      <c r="Y1864" s="6">
        <v>164.37687970838073</v>
      </c>
      <c r="Z1864" s="6" t="str">
        <v>Cluster2</v>
      </c>
      <c r="AA1864" s="6">
        <v>50.446673635945011</v>
      </c>
    </row>
    <row r="1865" spans="3:27" ht="16.5" customHeight="1">
      <c r="C1865" s="7">
        <v>1859</v>
      </c>
      <c r="D1865" s="6">
        <v>200</v>
      </c>
      <c r="E1865" s="6">
        <v>200</v>
      </c>
      <c r="F1865" s="6">
        <v>202</v>
      </c>
      <c r="U1865" s="5539">
        <v>1859</v>
      </c>
      <c r="V1865" s="6">
        <v>249.46165424290817</v>
      </c>
      <c r="W1865" s="6">
        <v>51.628285098309284</v>
      </c>
      <c r="X1865" s="6">
        <v>242.83833060778605</v>
      </c>
      <c r="Y1865" s="6">
        <v>163.58422370878634</v>
      </c>
      <c r="Z1865" s="6" t="str">
        <v>Cluster2</v>
      </c>
      <c r="AA1865" s="6">
        <v>51.628285098309284</v>
      </c>
    </row>
    <row r="1866" spans="3:27" ht="16.5" customHeight="1">
      <c r="C1866" s="7">
        <v>1860</v>
      </c>
      <c r="D1866" s="6">
        <v>199</v>
      </c>
      <c r="E1866" s="6">
        <v>199</v>
      </c>
      <c r="F1866" s="6">
        <v>201</v>
      </c>
      <c r="U1866" s="5539">
        <v>1860</v>
      </c>
      <c r="V1866" s="6">
        <v>248.02764117529489</v>
      </c>
      <c r="W1866" s="6">
        <v>53.358764882135787</v>
      </c>
      <c r="X1866" s="6">
        <v>241.266593007393</v>
      </c>
      <c r="Y1866" s="6">
        <v>161.98219649786614</v>
      </c>
      <c r="Z1866" s="6" t="str">
        <v>Cluster2</v>
      </c>
      <c r="AA1866" s="6">
        <v>53.358764882135787</v>
      </c>
    </row>
    <row r="1867" spans="3:27" ht="16.5" customHeight="1">
      <c r="C1867" s="7">
        <v>1861</v>
      </c>
      <c r="D1867" s="6">
        <v>199</v>
      </c>
      <c r="E1867" s="6">
        <v>200</v>
      </c>
      <c r="F1867" s="6">
        <v>202</v>
      </c>
      <c r="U1867" s="5539">
        <v>1861</v>
      </c>
      <c r="V1867" s="6">
        <v>249.44149593112343</v>
      </c>
      <c r="W1867" s="6">
        <v>52.178011158785004</v>
      </c>
      <c r="X1867" s="6">
        <v>242.02259382372</v>
      </c>
      <c r="Y1867" s="6">
        <v>162.77036683171335</v>
      </c>
      <c r="Z1867" s="6" t="str">
        <v>Cluster2</v>
      </c>
      <c r="AA1867" s="6">
        <v>52.178011158785004</v>
      </c>
    </row>
    <row r="1868" spans="3:27" ht="16.5" customHeight="1">
      <c r="C1868" s="7">
        <v>1862</v>
      </c>
      <c r="D1868" s="6">
        <v>199</v>
      </c>
      <c r="E1868" s="6">
        <v>200</v>
      </c>
      <c r="F1868" s="6">
        <v>202</v>
      </c>
      <c r="U1868" s="5539">
        <v>1862</v>
      </c>
      <c r="V1868" s="6">
        <v>249.44149593112343</v>
      </c>
      <c r="W1868" s="6">
        <v>52.178011158785004</v>
      </c>
      <c r="X1868" s="6">
        <v>242.02259382372</v>
      </c>
      <c r="Y1868" s="6">
        <v>162.77036683171335</v>
      </c>
      <c r="Z1868" s="6" t="str">
        <v>Cluster2</v>
      </c>
      <c r="AA1868" s="6">
        <v>52.178011158785004</v>
      </c>
    </row>
    <row r="1869" spans="3:27" ht="16.5" customHeight="1">
      <c r="C1869" s="7">
        <v>1863</v>
      </c>
      <c r="D1869" s="6">
        <v>197</v>
      </c>
      <c r="E1869" s="6">
        <v>201</v>
      </c>
      <c r="F1869" s="6">
        <v>204</v>
      </c>
      <c r="U1869" s="5539">
        <v>1863</v>
      </c>
      <c r="V1869" s="6">
        <v>251.52595134782865</v>
      </c>
      <c r="W1869" s="6">
        <v>51.620422530509053</v>
      </c>
      <c r="X1869" s="6">
        <v>241.70374290808874</v>
      </c>
      <c r="Y1869" s="6">
        <v>162.24751325238748</v>
      </c>
      <c r="Z1869" s="6" t="str">
        <v>Cluster2</v>
      </c>
      <c r="AA1869" s="6">
        <v>51.620422530509053</v>
      </c>
    </row>
    <row r="1870" spans="3:27" ht="16.5" customHeight="1">
      <c r="C1870" s="7">
        <v>1864</v>
      </c>
      <c r="D1870" s="6">
        <v>196</v>
      </c>
      <c r="E1870" s="6">
        <v>200</v>
      </c>
      <c r="F1870" s="6">
        <v>203</v>
      </c>
      <c r="U1870" s="5539">
        <v>1864</v>
      </c>
      <c r="V1870" s="6">
        <v>250.1037745632857</v>
      </c>
      <c r="W1870" s="6">
        <v>53.35115734248911</v>
      </c>
      <c r="X1870" s="6">
        <v>240.12457896849727</v>
      </c>
      <c r="Y1870" s="6">
        <v>160.63215522569169</v>
      </c>
      <c r="Z1870" s="6" t="str">
        <v>Cluster2</v>
      </c>
      <c r="AA1870" s="6">
        <v>53.35115734248911</v>
      </c>
    </row>
    <row r="1871" spans="3:27" ht="16.5" customHeight="1">
      <c r="C1871" s="7">
        <v>1865</v>
      </c>
      <c r="D1871" s="6">
        <v>199</v>
      </c>
      <c r="E1871" s="6">
        <v>200</v>
      </c>
      <c r="F1871" s="6">
        <v>202</v>
      </c>
      <c r="U1871" s="5539">
        <v>1865</v>
      </c>
      <c r="V1871" s="6">
        <v>249.44149593112343</v>
      </c>
      <c r="W1871" s="6">
        <v>52.178011158785004</v>
      </c>
      <c r="X1871" s="6">
        <v>242.02259382372</v>
      </c>
      <c r="Y1871" s="6">
        <v>162.77036683171335</v>
      </c>
      <c r="Z1871" s="6" t="str">
        <v>Cluster2</v>
      </c>
      <c r="AA1871" s="6">
        <v>52.178011158785004</v>
      </c>
    </row>
    <row r="1872" spans="3:27" ht="16.5" customHeight="1">
      <c r="C1872" s="7">
        <v>1866</v>
      </c>
      <c r="D1872" s="6">
        <v>199</v>
      </c>
      <c r="E1872" s="6">
        <v>201</v>
      </c>
      <c r="F1872" s="6">
        <v>200</v>
      </c>
      <c r="U1872" s="5539">
        <v>1866</v>
      </c>
      <c r="V1872" s="6">
        <v>248.77174500961618</v>
      </c>
      <c r="W1872" s="6">
        <v>52.78365011991135</v>
      </c>
      <c r="X1872" s="6">
        <v>241.18872363583287</v>
      </c>
      <c r="Y1872" s="6">
        <v>162.72740513553813</v>
      </c>
      <c r="Z1872" s="6" t="str">
        <v>Cluster2</v>
      </c>
      <c r="AA1872" s="6">
        <v>52.78365011991135</v>
      </c>
    </row>
    <row r="1873" spans="3:27" ht="16.5" customHeight="1">
      <c r="C1873" s="7">
        <v>1867</v>
      </c>
      <c r="D1873" s="6">
        <v>198</v>
      </c>
      <c r="E1873" s="6">
        <v>200</v>
      </c>
      <c r="F1873" s="6">
        <v>199</v>
      </c>
      <c r="U1873" s="5539">
        <v>1867</v>
      </c>
      <c r="V1873" s="6">
        <v>247.34181806662227</v>
      </c>
      <c r="W1873" s="6">
        <v>54.514142087498357</v>
      </c>
      <c r="X1873" s="6">
        <v>239.61451228608999</v>
      </c>
      <c r="Y1873" s="6">
        <v>161.12927145001501</v>
      </c>
      <c r="Z1873" s="6" t="str">
        <v>Cluster2</v>
      </c>
      <c r="AA1873" s="6">
        <v>54.514142087498357</v>
      </c>
    </row>
    <row r="1874" spans="3:27" ht="16.5" customHeight="1">
      <c r="C1874" s="7">
        <v>1868</v>
      </c>
      <c r="D1874" s="6">
        <v>198</v>
      </c>
      <c r="E1874" s="6">
        <v>200</v>
      </c>
      <c r="F1874" s="6">
        <v>199</v>
      </c>
      <c r="U1874" s="5539">
        <v>1868</v>
      </c>
      <c r="V1874" s="6">
        <v>247.34181806662227</v>
      </c>
      <c r="W1874" s="6">
        <v>54.514142087498357</v>
      </c>
      <c r="X1874" s="6">
        <v>239.61451228608999</v>
      </c>
      <c r="Y1874" s="6">
        <v>161.12927145001501</v>
      </c>
      <c r="Z1874" s="6" t="str">
        <v>Cluster2</v>
      </c>
      <c r="AA1874" s="6">
        <v>54.514142087498357</v>
      </c>
    </row>
    <row r="1875" spans="3:27" ht="16.5" customHeight="1">
      <c r="C1875" s="7">
        <v>1869</v>
      </c>
      <c r="D1875" s="6">
        <v>198</v>
      </c>
      <c r="E1875" s="6">
        <v>200</v>
      </c>
      <c r="F1875" s="6">
        <v>199</v>
      </c>
      <c r="U1875" s="5539">
        <v>1869</v>
      </c>
      <c r="V1875" s="6">
        <v>247.34181806662227</v>
      </c>
      <c r="W1875" s="6">
        <v>54.514142087498357</v>
      </c>
      <c r="X1875" s="6">
        <v>239.61451228608999</v>
      </c>
      <c r="Y1875" s="6">
        <v>161.12927145001501</v>
      </c>
      <c r="Z1875" s="6" t="str">
        <v>Cluster2</v>
      </c>
      <c r="AA1875" s="6">
        <v>54.514142087498357</v>
      </c>
    </row>
    <row r="1876" spans="3:27" ht="16.5" customHeight="1">
      <c r="C1876" s="7">
        <v>1870</v>
      </c>
      <c r="D1876" s="6">
        <v>199</v>
      </c>
      <c r="E1876" s="6">
        <v>199</v>
      </c>
      <c r="F1876" s="6">
        <v>199</v>
      </c>
      <c r="U1876" s="5539">
        <v>1870</v>
      </c>
      <c r="V1876" s="6">
        <v>246.6367616527975</v>
      </c>
      <c r="W1876" s="6">
        <v>54.55222878047698</v>
      </c>
      <c r="X1876" s="6">
        <v>240.2097011921694</v>
      </c>
      <c r="Y1876" s="6">
        <v>161.43606309365495</v>
      </c>
      <c r="Z1876" s="6" t="str">
        <v>Cluster2</v>
      </c>
      <c r="AA1876" s="6">
        <v>54.55222878047698</v>
      </c>
    </row>
    <row r="1877" spans="3:27" ht="16.5" customHeight="1">
      <c r="C1877" s="7">
        <v>1871</v>
      </c>
      <c r="D1877" s="6">
        <v>200</v>
      </c>
      <c r="E1877" s="6">
        <v>198</v>
      </c>
      <c r="F1877" s="6">
        <v>201</v>
      </c>
      <c r="U1877" s="5539">
        <v>1871</v>
      </c>
      <c r="V1877" s="6">
        <v>247.33262627695851</v>
      </c>
      <c r="W1877" s="6">
        <v>53.435117358611535</v>
      </c>
      <c r="X1877" s="6">
        <v>241.86598551703287</v>
      </c>
      <c r="Y1877" s="6">
        <v>162.2996991107477</v>
      </c>
      <c r="Z1877" s="6" t="str">
        <v>Cluster2</v>
      </c>
      <c r="AA1877" s="6">
        <v>53.435117358611535</v>
      </c>
    </row>
    <row r="1878" spans="3:27" ht="16.5" customHeight="1">
      <c r="C1878" s="7">
        <v>1872</v>
      </c>
      <c r="D1878" s="6">
        <v>203</v>
      </c>
      <c r="E1878" s="6">
        <v>198</v>
      </c>
      <c r="F1878" s="6">
        <v>202</v>
      </c>
      <c r="U1878" s="5539">
        <v>1872</v>
      </c>
      <c r="V1878" s="6">
        <v>248.11813406321883</v>
      </c>
      <c r="W1878" s="6">
        <v>51.329550462296062</v>
      </c>
      <c r="X1878" s="6">
        <v>244.85739891016675</v>
      </c>
      <c r="Y1878" s="6">
        <v>165.0494618973774</v>
      </c>
      <c r="Z1878" s="6" t="str">
        <v>Cluster2</v>
      </c>
      <c r="AA1878" s="6">
        <v>51.329550462296062</v>
      </c>
    </row>
    <row r="1879" spans="3:27" ht="16.5" customHeight="1">
      <c r="C1879" s="7">
        <v>1873</v>
      </c>
      <c r="D1879" s="6">
        <v>203</v>
      </c>
      <c r="E1879" s="6">
        <v>198</v>
      </c>
      <c r="F1879" s="6">
        <v>204</v>
      </c>
      <c r="U1879" s="5539">
        <v>1873</v>
      </c>
      <c r="V1879" s="6">
        <v>249.52480245341431</v>
      </c>
      <c r="W1879" s="6">
        <v>50.179028243788707</v>
      </c>
      <c r="X1879" s="6">
        <v>245.91871452904155</v>
      </c>
      <c r="Y1879" s="6">
        <v>165.61990939409614</v>
      </c>
      <c r="Z1879" s="6" t="str">
        <v>Cluster2</v>
      </c>
      <c r="AA1879" s="6">
        <v>50.179028243788707</v>
      </c>
    </row>
    <row r="1880" spans="3:27" ht="16.5" customHeight="1">
      <c r="C1880" s="7">
        <v>1874</v>
      </c>
      <c r="D1880" s="6">
        <v>202</v>
      </c>
      <c r="E1880" s="6">
        <v>197</v>
      </c>
      <c r="F1880" s="6">
        <v>203</v>
      </c>
      <c r="U1880" s="5539">
        <v>1874</v>
      </c>
      <c r="V1880" s="6">
        <v>248.07906177021067</v>
      </c>
      <c r="W1880" s="6">
        <v>51.900027389642943</v>
      </c>
      <c r="X1880" s="6">
        <v>244.3545134525549</v>
      </c>
      <c r="Y1880" s="6">
        <v>164.01947483020325</v>
      </c>
      <c r="Z1880" s="6" t="str">
        <v>Cluster2</v>
      </c>
      <c r="AA1880" s="6">
        <v>51.900027389642943</v>
      </c>
    </row>
    <row r="1881" spans="3:27" ht="16.5" customHeight="1">
      <c r="C1881" s="7">
        <v>1875</v>
      </c>
      <c r="D1881" s="6">
        <v>198</v>
      </c>
      <c r="E1881" s="6">
        <v>196</v>
      </c>
      <c r="F1881" s="6">
        <v>201</v>
      </c>
      <c r="U1881" s="5539">
        <v>1875</v>
      </c>
      <c r="V1881" s="6">
        <v>245.87117421162804</v>
      </c>
      <c r="W1881" s="6">
        <v>55.74836165366316</v>
      </c>
      <c r="X1881" s="6">
        <v>239.80044095607178</v>
      </c>
      <c r="Y1881" s="6">
        <v>159.66430195340516</v>
      </c>
      <c r="Z1881" s="6" t="str">
        <v>Cluster2</v>
      </c>
      <c r="AA1881" s="6">
        <v>55.74836165366316</v>
      </c>
    </row>
    <row r="1882" spans="3:27" ht="16.5" customHeight="1">
      <c r="C1882" s="7">
        <v>1876</v>
      </c>
      <c r="D1882" s="6">
        <v>201</v>
      </c>
      <c r="E1882" s="6">
        <v>202</v>
      </c>
      <c r="F1882" s="6">
        <v>206</v>
      </c>
      <c r="U1882" s="5539">
        <v>1876</v>
      </c>
      <c r="V1882" s="6">
        <v>253.71222040338048</v>
      </c>
      <c r="W1882" s="6">
        <v>47.585723050158158</v>
      </c>
      <c r="X1882" s="6">
        <v>246.25104283573671</v>
      </c>
      <c r="Y1882" s="6">
        <v>166.57717239133095</v>
      </c>
      <c r="Z1882" s="6" t="str">
        <v>Cluster2</v>
      </c>
      <c r="AA1882" s="6">
        <v>47.585723050158158</v>
      </c>
    </row>
    <row r="1883" spans="3:27" ht="16.5" customHeight="1">
      <c r="C1883" s="7">
        <v>1877</v>
      </c>
      <c r="D1883" s="6">
        <v>191</v>
      </c>
      <c r="E1883" s="6">
        <v>195</v>
      </c>
      <c r="F1883" s="6">
        <v>196</v>
      </c>
      <c r="U1883" s="5539">
        <v>1877</v>
      </c>
      <c r="V1883" s="6">
        <v>241.65853742266935</v>
      </c>
      <c r="W1883" s="6">
        <v>63.131004290500535</v>
      </c>
      <c r="X1883" s="6">
        <v>231.18934991761068</v>
      </c>
      <c r="Y1883" s="6">
        <v>152.05337371032326</v>
      </c>
      <c r="Z1883" s="6" t="str">
        <v>Cluster2</v>
      </c>
      <c r="AA1883" s="6">
        <v>63.131004290500535</v>
      </c>
    </row>
    <row r="1884" spans="3:27" ht="16.5" customHeight="1">
      <c r="C1884" s="7">
        <v>1878</v>
      </c>
      <c r="D1884" s="6">
        <v>196</v>
      </c>
      <c r="E1884" s="6">
        <v>202</v>
      </c>
      <c r="F1884" s="6">
        <v>202</v>
      </c>
      <c r="U1884" s="5539">
        <v>1878</v>
      </c>
      <c r="V1884" s="6">
        <v>250.84171977354862</v>
      </c>
      <c r="W1884" s="6">
        <v>52.775959678789349</v>
      </c>
      <c r="X1884" s="6">
        <v>240.04633913577024</v>
      </c>
      <c r="Y1884" s="6">
        <v>161.38359796560167</v>
      </c>
      <c r="Z1884" s="6" t="str">
        <v>Cluster2</v>
      </c>
      <c r="AA1884" s="6">
        <v>52.775959678789349</v>
      </c>
    </row>
    <row r="1885" spans="3:27" ht="16.5" customHeight="1">
      <c r="C1885" s="7">
        <v>1879</v>
      </c>
      <c r="D1885" s="6">
        <v>189</v>
      </c>
      <c r="E1885" s="6">
        <v>198</v>
      </c>
      <c r="F1885" s="6">
        <v>195</v>
      </c>
      <c r="U1885" s="5539">
        <v>1879</v>
      </c>
      <c r="V1885" s="6">
        <v>243.1722532652193</v>
      </c>
      <c r="W1885" s="6">
        <v>63.272353219030933</v>
      </c>
      <c r="X1885" s="6">
        <v>229.68639942989438</v>
      </c>
      <c r="Y1885" s="6">
        <v>151.73542295562299</v>
      </c>
      <c r="Z1885" s="6" t="str">
        <v>Cluster2</v>
      </c>
      <c r="AA1885" s="6">
        <v>63.272353219030933</v>
      </c>
    </row>
    <row r="1886" spans="3:27" ht="16.5" customHeight="1">
      <c r="C1886" s="7">
        <v>1880</v>
      </c>
      <c r="D1886" s="6">
        <v>191</v>
      </c>
      <c r="E1886" s="6">
        <v>204</v>
      </c>
      <c r="F1886" s="6">
        <v>195</v>
      </c>
      <c r="U1886" s="5539">
        <v>1880</v>
      </c>
      <c r="V1886" s="6">
        <v>247.52958957594569</v>
      </c>
      <c r="W1886" s="6">
        <v>59.075770051965193</v>
      </c>
      <c r="X1886" s="6">
        <v>232.75411257463546</v>
      </c>
      <c r="Y1886" s="6">
        <v>156.59733046106555</v>
      </c>
      <c r="Z1886" s="6" t="str">
        <v>Cluster2</v>
      </c>
      <c r="AA1886" s="6">
        <v>59.075770051965193</v>
      </c>
    </row>
    <row r="1887" spans="3:27" ht="16.5" customHeight="1">
      <c r="C1887" s="7">
        <v>1881</v>
      </c>
      <c r="D1887" s="6">
        <v>197</v>
      </c>
      <c r="E1887" s="6">
        <v>215</v>
      </c>
      <c r="F1887" s="6">
        <v>201</v>
      </c>
      <c r="U1887" s="5539">
        <v>1881</v>
      </c>
      <c r="V1887" s="6">
        <v>259.70181685016155</v>
      </c>
      <c r="W1887" s="6">
        <v>46.859191025097388</v>
      </c>
      <c r="X1887" s="6">
        <v>243.70362450878093</v>
      </c>
      <c r="Y1887" s="6">
        <v>169.07793879119444</v>
      </c>
      <c r="Z1887" s="6" t="str">
        <v>Cluster2</v>
      </c>
      <c r="AA1887" s="6">
        <v>46.859191025097388</v>
      </c>
    </row>
    <row r="1888" spans="3:27" ht="16.5" customHeight="1">
      <c r="C1888" s="7">
        <v>1882</v>
      </c>
      <c r="D1888" s="6">
        <v>149</v>
      </c>
      <c r="E1888" s="6">
        <v>189</v>
      </c>
      <c r="F1888" s="6">
        <v>165</v>
      </c>
      <c r="U1888" s="5539">
        <v>1882</v>
      </c>
      <c r="V1888" s="6">
        <v>221.24901315354219</v>
      </c>
      <c r="W1888" s="6">
        <v>111.95883571326509</v>
      </c>
      <c r="X1888" s="6">
        <v>179.10518008603583</v>
      </c>
      <c r="Y1888" s="6">
        <v>109.61819433689983</v>
      </c>
      <c r="Z1888" s="6" t="str">
        <v>Cluster4</v>
      </c>
      <c r="AA1888" s="6">
        <v>109.61819433689983</v>
      </c>
    </row>
    <row r="1889" spans="3:27" ht="16.5" customHeight="1">
      <c r="C1889" s="7">
        <v>1883</v>
      </c>
      <c r="D1889" s="6">
        <v>46</v>
      </c>
      <c r="E1889" s="6">
        <v>126</v>
      </c>
      <c r="F1889" s="6">
        <v>87</v>
      </c>
      <c r="U1889" s="5539">
        <v>1883</v>
      </c>
      <c r="V1889" s="6">
        <v>191.00030656731639</v>
      </c>
      <c r="W1889" s="6">
        <v>255.47211778539867</v>
      </c>
      <c r="X1889" s="6">
        <v>50.42405015460713</v>
      </c>
      <c r="Y1889" s="6">
        <v>72.425930515712182</v>
      </c>
      <c r="Z1889" s="6" t="str">
        <v>Cluster3</v>
      </c>
      <c r="AA1889" s="6">
        <v>50.42405015460713</v>
      </c>
    </row>
    <row r="1890" spans="3:27" ht="16.5" customHeight="1">
      <c r="C1890" s="7">
        <v>1884</v>
      </c>
      <c r="D1890" s="6">
        <v>7</v>
      </c>
      <c r="E1890" s="6">
        <v>114</v>
      </c>
      <c r="F1890" s="6">
        <v>62</v>
      </c>
      <c r="U1890" s="5539">
        <v>1884</v>
      </c>
      <c r="V1890" s="6">
        <v>211.87161738862827</v>
      </c>
      <c r="W1890" s="6">
        <v>302.55084775118235</v>
      </c>
      <c r="X1890" s="6">
        <v>33.738694917667807</v>
      </c>
      <c r="Y1890" s="6">
        <v>111.26665421729253</v>
      </c>
      <c r="Z1890" s="6" t="str">
        <v>Cluster3</v>
      </c>
      <c r="AA1890" s="6">
        <v>33.738694917667807</v>
      </c>
    </row>
    <row r="1891" spans="3:27" ht="16.5" customHeight="1">
      <c r="C1891" s="7">
        <v>1885</v>
      </c>
      <c r="D1891" s="6">
        <v>10</v>
      </c>
      <c r="E1891" s="6">
        <v>130</v>
      </c>
      <c r="F1891" s="6">
        <v>69</v>
      </c>
      <c r="U1891" s="5539">
        <v>1885</v>
      </c>
      <c r="V1891" s="6">
        <v>217.99141136483408</v>
      </c>
      <c r="W1891" s="6">
        <v>290.50741603988723</v>
      </c>
      <c r="X1891" s="6">
        <v>17.995025121335456</v>
      </c>
      <c r="Y1891" s="6">
        <v>104.50176403547704</v>
      </c>
      <c r="Z1891" s="6" t="str">
        <v>Cluster3</v>
      </c>
      <c r="AA1891" s="6">
        <v>17.995025121335456</v>
      </c>
    </row>
    <row r="1892" spans="3:27" ht="16.5" customHeight="1">
      <c r="C1892" s="7">
        <v>1886</v>
      </c>
      <c r="D1892" s="6">
        <v>6</v>
      </c>
      <c r="E1892" s="6">
        <v>130</v>
      </c>
      <c r="F1892" s="6">
        <v>67</v>
      </c>
      <c r="U1892" s="5539">
        <v>1886</v>
      </c>
      <c r="V1892" s="6">
        <v>221.02490506597641</v>
      </c>
      <c r="W1892" s="6">
        <v>294.63809454060504</v>
      </c>
      <c r="X1892" s="6">
        <v>17.11364980632781</v>
      </c>
      <c r="Y1892" s="6">
        <v>108.35850432674309</v>
      </c>
      <c r="Z1892" s="6" t="str">
        <v>Cluster3</v>
      </c>
      <c r="AA1892" s="6">
        <v>17.11364980632781</v>
      </c>
    </row>
    <row r="1893" spans="3:27" ht="16.5" customHeight="1">
      <c r="C1893" s="7">
        <v>1887</v>
      </c>
      <c r="D1893" s="6">
        <v>4</v>
      </c>
      <c r="E1893" s="6">
        <v>127</v>
      </c>
      <c r="F1893" s="6">
        <v>62</v>
      </c>
      <c r="U1893" s="5539">
        <v>1887</v>
      </c>
      <c r="V1893" s="6">
        <v>220.45822430653658</v>
      </c>
      <c r="W1893" s="6">
        <v>299.99393911554148</v>
      </c>
      <c r="X1893" s="6">
        <v>21.560839812048215</v>
      </c>
      <c r="Y1893" s="6">
        <v>113.28655295449205</v>
      </c>
      <c r="Z1893" s="6" t="str">
        <v>Cluster3</v>
      </c>
      <c r="AA1893" s="6">
        <v>21.560839812048215</v>
      </c>
    </row>
    <row r="1894" spans="3:27" ht="16.5" customHeight="1">
      <c r="C1894" s="7">
        <v>1888</v>
      </c>
      <c r="D1894" s="6">
        <v>9</v>
      </c>
      <c r="E1894" s="6">
        <v>134</v>
      </c>
      <c r="F1894" s="6">
        <v>68</v>
      </c>
      <c r="U1894" s="5539">
        <v>1888</v>
      </c>
      <c r="V1894" s="6">
        <v>220.66841263325162</v>
      </c>
      <c r="W1894" s="6">
        <v>290.45850258401668</v>
      </c>
      <c r="X1894" s="6">
        <v>14.44296474269024</v>
      </c>
      <c r="Y1894" s="6">
        <v>106.43439442183461</v>
      </c>
      <c r="Z1894" s="6" t="str">
        <v>Cluster3</v>
      </c>
      <c r="AA1894" s="6">
        <v>14.44296474269024</v>
      </c>
    </row>
    <row r="1895" spans="3:27" ht="16.5" customHeight="1">
      <c r="C1895" s="7">
        <v>1889</v>
      </c>
      <c r="D1895" s="6">
        <v>0</v>
      </c>
      <c r="E1895" s="6">
        <v>129</v>
      </c>
      <c r="F1895" s="6">
        <v>62</v>
      </c>
      <c r="U1895" s="5539">
        <v>1889</v>
      </c>
      <c r="V1895" s="6">
        <v>224.87392046596784</v>
      </c>
      <c r="W1895" s="6">
        <v>302.31140501787905</v>
      </c>
      <c r="X1895" s="6">
        <v>19.815648702720402</v>
      </c>
      <c r="Y1895" s="6">
        <v>115.73551972591483</v>
      </c>
      <c r="Z1895" s="6" t="str">
        <v>Cluster3</v>
      </c>
      <c r="AA1895" s="6">
        <v>19.815648702720402</v>
      </c>
    </row>
    <row r="1896" spans="3:27" ht="16.5" customHeight="1">
      <c r="C1896" s="7">
        <v>1890</v>
      </c>
      <c r="D1896" s="6">
        <v>0</v>
      </c>
      <c r="E1896" s="6">
        <v>131</v>
      </c>
      <c r="F1896" s="6">
        <v>63</v>
      </c>
      <c r="U1896" s="5539">
        <v>1890</v>
      </c>
      <c r="V1896" s="6">
        <v>225.99108173174682</v>
      </c>
      <c r="W1896" s="6">
        <v>301.07865028750848</v>
      </c>
      <c r="X1896" s="6">
        <v>17.60567510095731</v>
      </c>
      <c r="Y1896" s="6">
        <v>115.14910525572763</v>
      </c>
      <c r="Z1896" s="6" t="str">
        <v>Cluster3</v>
      </c>
      <c r="AA1896" s="6">
        <v>17.60567510095731</v>
      </c>
    </row>
    <row r="1897" spans="3:27" ht="16.5" customHeight="1">
      <c r="C1897" s="7">
        <v>1891</v>
      </c>
      <c r="D1897" s="6">
        <v>1</v>
      </c>
      <c r="E1897" s="6">
        <v>132</v>
      </c>
      <c r="F1897" s="6">
        <v>66</v>
      </c>
      <c r="U1897" s="5539">
        <v>1891</v>
      </c>
      <c r="V1897" s="6">
        <v>226.10482914195907</v>
      </c>
      <c r="W1897" s="6">
        <v>298.30837704667738</v>
      </c>
      <c r="X1897" s="6">
        <v>15.156320836718706</v>
      </c>
      <c r="Y1897" s="6">
        <v>112.28317870644008</v>
      </c>
      <c r="Z1897" s="6" t="str">
        <v>Cluster3</v>
      </c>
      <c r="AA1897" s="6">
        <v>15.156320836718706</v>
      </c>
    </row>
    <row r="1898" spans="3:27" ht="16.5" customHeight="1">
      <c r="C1898" s="7">
        <v>1892</v>
      </c>
      <c r="D1898" s="6">
        <v>1</v>
      </c>
      <c r="E1898" s="6">
        <v>132</v>
      </c>
      <c r="F1898" s="6">
        <v>66</v>
      </c>
      <c r="U1898" s="5539">
        <v>1892</v>
      </c>
      <c r="V1898" s="6">
        <v>226.10482914195907</v>
      </c>
      <c r="W1898" s="6">
        <v>298.30837704667738</v>
      </c>
      <c r="X1898" s="6">
        <v>15.156320836718706</v>
      </c>
      <c r="Y1898" s="6">
        <v>112.28317870644008</v>
      </c>
      <c r="Z1898" s="6" t="str">
        <v>Cluster3</v>
      </c>
      <c r="AA1898" s="6">
        <v>15.156320836718706</v>
      </c>
    </row>
    <row r="1899" spans="3:27" ht="16.5" customHeight="1">
      <c r="C1899" s="7">
        <v>1893</v>
      </c>
      <c r="D1899" s="6">
        <v>0</v>
      </c>
      <c r="E1899" s="6">
        <v>132</v>
      </c>
      <c r="F1899" s="6">
        <v>66</v>
      </c>
      <c r="U1899" s="5539">
        <v>1893</v>
      </c>
      <c r="V1899" s="6">
        <v>226.96109075359789</v>
      </c>
      <c r="W1899" s="6">
        <v>299.07014702660751</v>
      </c>
      <c r="X1899" s="6">
        <v>15.237951636965844</v>
      </c>
      <c r="Y1899" s="6">
        <v>112.87119336901965</v>
      </c>
      <c r="Z1899" s="6" t="str">
        <v>Cluster3</v>
      </c>
      <c r="AA1899" s="6">
        <v>15.237951636965844</v>
      </c>
    </row>
    <row r="1900" spans="3:27" ht="16.5" customHeight="1">
      <c r="C1900" s="7">
        <v>1894</v>
      </c>
      <c r="D1900" s="6">
        <v>0</v>
      </c>
      <c r="E1900" s="6">
        <v>132</v>
      </c>
      <c r="F1900" s="6">
        <v>66</v>
      </c>
      <c r="U1900" s="5539">
        <v>1894</v>
      </c>
      <c r="V1900" s="6">
        <v>226.96109075359789</v>
      </c>
      <c r="W1900" s="6">
        <v>299.07014702660751</v>
      </c>
      <c r="X1900" s="6">
        <v>15.237951636965844</v>
      </c>
      <c r="Y1900" s="6">
        <v>112.87119336901965</v>
      </c>
      <c r="Z1900" s="6" t="str">
        <v>Cluster3</v>
      </c>
      <c r="AA1900" s="6">
        <v>15.237951636965844</v>
      </c>
    </row>
    <row r="1901" spans="3:27" ht="16.5" customHeight="1">
      <c r="C1901" s="7">
        <v>1895</v>
      </c>
      <c r="D1901" s="6">
        <v>0</v>
      </c>
      <c r="E1901" s="6">
        <v>132</v>
      </c>
      <c r="F1901" s="6">
        <v>66</v>
      </c>
      <c r="U1901" s="5539">
        <v>1895</v>
      </c>
      <c r="V1901" s="6">
        <v>226.96109075359789</v>
      </c>
      <c r="W1901" s="6">
        <v>299.07014702660751</v>
      </c>
      <c r="X1901" s="6">
        <v>15.237951636965844</v>
      </c>
      <c r="Y1901" s="6">
        <v>112.87119336901965</v>
      </c>
      <c r="Z1901" s="6" t="str">
        <v>Cluster3</v>
      </c>
      <c r="AA1901" s="6">
        <v>15.237951636965844</v>
      </c>
    </row>
    <row r="1902" spans="3:27" ht="16.5" customHeight="1">
      <c r="C1902" s="7">
        <v>1896</v>
      </c>
      <c r="D1902" s="6">
        <v>0</v>
      </c>
      <c r="E1902" s="6">
        <v>131</v>
      </c>
      <c r="F1902" s="6">
        <v>65</v>
      </c>
      <c r="U1902" s="5539">
        <v>1896</v>
      </c>
      <c r="V1902" s="6">
        <v>226.30949518455267</v>
      </c>
      <c r="W1902" s="6">
        <v>299.95927354188831</v>
      </c>
      <c r="X1902" s="6">
        <v>16.577941679357071</v>
      </c>
      <c r="Y1902" s="6">
        <v>113.54270542967267</v>
      </c>
      <c r="Z1902" s="6" t="str">
        <v>Cluster3</v>
      </c>
      <c r="AA1902" s="6">
        <v>16.577941679357071</v>
      </c>
    </row>
    <row r="1903" spans="3:27" ht="16.5" customHeight="1">
      <c r="C1903" s="7">
        <v>1897</v>
      </c>
      <c r="D1903" s="6">
        <v>1</v>
      </c>
      <c r="E1903" s="6">
        <v>131</v>
      </c>
      <c r="F1903" s="6">
        <v>67</v>
      </c>
      <c r="U1903" s="5539">
        <v>1897</v>
      </c>
      <c r="V1903" s="6">
        <v>225.78765077909082</v>
      </c>
      <c r="W1903" s="6">
        <v>298.08675395312844</v>
      </c>
      <c r="X1903" s="6">
        <v>15.659354906984641</v>
      </c>
      <c r="Y1903" s="6">
        <v>111.35610176034331</v>
      </c>
      <c r="Z1903" s="6" t="str">
        <v>Cluster3</v>
      </c>
      <c r="AA1903" s="6">
        <v>15.659354906984641</v>
      </c>
    </row>
    <row r="1904" spans="3:27" ht="16.5" customHeight="1">
      <c r="C1904" s="7">
        <v>1898</v>
      </c>
      <c r="D1904" s="6">
        <v>3</v>
      </c>
      <c r="E1904" s="6">
        <v>129</v>
      </c>
      <c r="F1904" s="6">
        <v>66</v>
      </c>
      <c r="U1904" s="5539">
        <v>1898</v>
      </c>
      <c r="V1904" s="6">
        <v>222.93157788499423</v>
      </c>
      <c r="W1904" s="6">
        <v>297.80432296167436</v>
      </c>
      <c r="X1904" s="6">
        <v>17.915170004277034</v>
      </c>
      <c r="Y1904" s="6">
        <v>110.76455814042859</v>
      </c>
      <c r="Z1904" s="6" t="str">
        <v>Cluster3</v>
      </c>
      <c r="AA1904" s="6">
        <v>17.915170004277034</v>
      </c>
    </row>
    <row r="1905" spans="3:27" ht="16.5" customHeight="1">
      <c r="C1905" s="7">
        <v>1899</v>
      </c>
      <c r="D1905" s="6">
        <v>8</v>
      </c>
      <c r="E1905" s="6">
        <v>126</v>
      </c>
      <c r="F1905" s="6">
        <v>66</v>
      </c>
      <c r="U1905" s="5539">
        <v>1899</v>
      </c>
      <c r="V1905" s="6">
        <v>217.19059420478317</v>
      </c>
      <c r="W1905" s="6">
        <v>295.09955380213285</v>
      </c>
      <c r="X1905" s="6">
        <v>21.604380224942165</v>
      </c>
      <c r="Y1905" s="6">
        <v>107.67952564574948</v>
      </c>
      <c r="Z1905" s="6" t="str">
        <v>Cluster3</v>
      </c>
      <c r="AA1905" s="6">
        <v>21.604380224942165</v>
      </c>
    </row>
    <row r="1906" spans="3:27" ht="16.5" customHeight="1">
      <c r="C1906" s="7">
        <v>1900</v>
      </c>
      <c r="D1906" s="6">
        <v>12</v>
      </c>
      <c r="E1906" s="6">
        <v>126</v>
      </c>
      <c r="F1906" s="6">
        <v>67</v>
      </c>
      <c r="U1906" s="5539">
        <v>1900</v>
      </c>
      <c r="V1906" s="6">
        <v>213.94623550376909</v>
      </c>
      <c r="W1906" s="6">
        <v>291.56147312609176</v>
      </c>
      <c r="X1906" s="6">
        <v>22.809186461728402</v>
      </c>
      <c r="Y1906" s="6">
        <v>104.70252486136116</v>
      </c>
      <c r="Z1906" s="6" t="str">
        <v>Cluster3</v>
      </c>
      <c r="AA1906" s="6">
        <v>22.809186461728402</v>
      </c>
    </row>
    <row r="1907" spans="3:27" ht="16.5" customHeight="1">
      <c r="C1907" s="7">
        <v>1901</v>
      </c>
      <c r="D1907" s="6">
        <v>167</v>
      </c>
      <c r="E1907" s="6">
        <v>20</v>
      </c>
      <c r="F1907" s="6">
        <v>26</v>
      </c>
      <c r="U1907" s="5539">
        <v>1901</v>
      </c>
      <c r="V1907" s="6">
        <v>27.575943382972667</v>
      </c>
      <c r="W1907" s="6">
        <v>301.34594632496533</v>
      </c>
      <c r="X1907" s="6">
        <v>212.73928775255669</v>
      </c>
      <c r="Y1907" s="6">
        <v>190.69137665452936</v>
      </c>
      <c r="Z1907" s="6" t="str">
        <v>Cluster1</v>
      </c>
      <c r="AA1907" s="6">
        <v>27.575943382972667</v>
      </c>
    </row>
    <row r="1908" spans="3:27" ht="16.5" customHeight="1">
      <c r="C1908" s="7">
        <v>1902</v>
      </c>
      <c r="D1908" s="6">
        <v>174</v>
      </c>
      <c r="E1908" s="6">
        <v>23</v>
      </c>
      <c r="F1908" s="6">
        <v>28</v>
      </c>
      <c r="U1908" s="5539">
        <v>1902</v>
      </c>
      <c r="V1908" s="6">
        <v>20.539473998830694</v>
      </c>
      <c r="W1908" s="6">
        <v>296.52230826066688</v>
      </c>
      <c r="X1908" s="6">
        <v>216.08633384364595</v>
      </c>
      <c r="Y1908" s="6">
        <v>191.64292023644902</v>
      </c>
      <c r="Z1908" s="6" t="str">
        <v>Cluster1</v>
      </c>
      <c r="AA1908" s="6">
        <v>20.539473998830694</v>
      </c>
    </row>
    <row r="1909" spans="3:27" ht="16.5" customHeight="1">
      <c r="C1909" s="7">
        <v>1903</v>
      </c>
      <c r="D1909" s="6">
        <v>180</v>
      </c>
      <c r="E1909" s="6">
        <v>19</v>
      </c>
      <c r="F1909" s="6">
        <v>25</v>
      </c>
      <c r="U1909" s="5539">
        <v>1903</v>
      </c>
      <c r="V1909" s="6">
        <v>14.960786622233142</v>
      </c>
      <c r="W1909" s="6">
        <v>300.38000427113622</v>
      </c>
      <c r="X1909" s="6">
        <v>223.76412384360083</v>
      </c>
      <c r="Y1909" s="6">
        <v>198.98773292976367</v>
      </c>
      <c r="Z1909" s="6" t="str">
        <v>Cluster1</v>
      </c>
      <c r="AA1909" s="6">
        <v>14.960786622233142</v>
      </c>
    </row>
    <row r="1910" spans="3:27" ht="16.5" customHeight="1">
      <c r="C1910" s="7">
        <v>1904</v>
      </c>
      <c r="D1910" s="6">
        <v>184</v>
      </c>
      <c r="E1910" s="6">
        <v>17</v>
      </c>
      <c r="F1910" s="6">
        <v>25</v>
      </c>
      <c r="U1910" s="5539">
        <v>1904</v>
      </c>
      <c r="V1910" s="6">
        <v>11.720652499445922</v>
      </c>
      <c r="W1910" s="6">
        <v>301.18486825885344</v>
      </c>
      <c r="X1910" s="6">
        <v>228.08461806835092</v>
      </c>
      <c r="Y1910" s="6">
        <v>202.27518486114468</v>
      </c>
      <c r="Z1910" s="6" t="str">
        <v>Cluster1</v>
      </c>
      <c r="AA1910" s="6">
        <v>11.720652499445922</v>
      </c>
    </row>
    <row r="1911" spans="3:27" ht="16.5" customHeight="1">
      <c r="C1911" s="7">
        <v>1905</v>
      </c>
      <c r="D1911" s="6">
        <v>187</v>
      </c>
      <c r="E1911" s="6">
        <v>18</v>
      </c>
      <c r="F1911" s="6">
        <v>25</v>
      </c>
      <c r="U1911" s="5539">
        <v>1905</v>
      </c>
      <c r="V1911" s="6">
        <v>8.7111791361685071</v>
      </c>
      <c r="W1911" s="6">
        <v>300.0498471680088</v>
      </c>
      <c r="X1911" s="6">
        <v>229.93277825380864</v>
      </c>
      <c r="Y1911" s="6">
        <v>203.54044751092417</v>
      </c>
      <c r="Z1911" s="6" t="str">
        <v>Cluster1</v>
      </c>
      <c r="AA1911" s="6">
        <v>8.7111791361685071</v>
      </c>
    </row>
    <row r="1912" spans="3:27" ht="16.5" customHeight="1">
      <c r="C1912" s="7">
        <v>1906</v>
      </c>
      <c r="D1912" s="6">
        <v>184</v>
      </c>
      <c r="E1912" s="6">
        <v>17</v>
      </c>
      <c r="F1912" s="6">
        <v>24</v>
      </c>
      <c r="U1912" s="5539">
        <v>1906</v>
      </c>
      <c r="V1912" s="6">
        <v>12.015173773681783</v>
      </c>
      <c r="W1912" s="6">
        <v>301.87368021357565</v>
      </c>
      <c r="X1912" s="6">
        <v>228.29620851451665</v>
      </c>
      <c r="Y1912" s="6">
        <v>202.92347240539442</v>
      </c>
      <c r="Z1912" s="6" t="str">
        <v>Cluster1</v>
      </c>
      <c r="AA1912" s="6">
        <v>12.015173773681783</v>
      </c>
    </row>
    <row r="1913" spans="3:27" ht="16.5" customHeight="1">
      <c r="C1913" s="7">
        <v>1907</v>
      </c>
      <c r="D1913" s="6">
        <v>184</v>
      </c>
      <c r="E1913" s="6">
        <v>19</v>
      </c>
      <c r="F1913" s="6">
        <v>25</v>
      </c>
      <c r="U1913" s="5539">
        <v>1907</v>
      </c>
      <c r="V1913" s="6">
        <v>11.137922488616129</v>
      </c>
      <c r="W1913" s="6">
        <v>299.76638714297485</v>
      </c>
      <c r="X1913" s="6">
        <v>226.96356245960388</v>
      </c>
      <c r="Y1913" s="6">
        <v>201.2921795997795</v>
      </c>
      <c r="Z1913" s="6" t="str">
        <v>Cluster1</v>
      </c>
      <c r="AA1913" s="6">
        <v>11.137922488616129</v>
      </c>
    </row>
    <row r="1914" spans="3:27" ht="16.5" customHeight="1">
      <c r="C1914" s="7">
        <v>1908</v>
      </c>
      <c r="D1914" s="6">
        <v>182</v>
      </c>
      <c r="E1914" s="6">
        <v>19</v>
      </c>
      <c r="F1914" s="6">
        <v>24</v>
      </c>
      <c r="U1914" s="5539">
        <v>1908</v>
      </c>
      <c r="V1914" s="6">
        <v>13.301501143036756</v>
      </c>
      <c r="W1914" s="6">
        <v>300.75806032577924</v>
      </c>
      <c r="X1914" s="6">
        <v>225.574791864345</v>
      </c>
      <c r="Y1914" s="6">
        <v>200.78848312274044</v>
      </c>
      <c r="Z1914" s="6" t="str">
        <v>Cluster1</v>
      </c>
      <c r="AA1914" s="6">
        <v>13.301501143036756</v>
      </c>
    </row>
    <row r="1915" spans="3:27" ht="16.5" customHeight="1">
      <c r="C1915" s="7">
        <v>1909</v>
      </c>
      <c r="D1915" s="6">
        <v>183</v>
      </c>
      <c r="E1915" s="6">
        <v>18</v>
      </c>
      <c r="F1915" s="6">
        <v>25</v>
      </c>
      <c r="U1915" s="5539">
        <v>1909</v>
      </c>
      <c r="V1915" s="6">
        <v>12.314887776020809</v>
      </c>
      <c r="W1915" s="6">
        <v>300.62297132907423</v>
      </c>
      <c r="X1915" s="6">
        <v>226.72231242349079</v>
      </c>
      <c r="Y1915" s="6">
        <v>201.20211246764865</v>
      </c>
      <c r="Z1915" s="6" t="str">
        <v>Cluster1</v>
      </c>
      <c r="AA1915" s="6">
        <v>12.314887776020809</v>
      </c>
    </row>
    <row r="1916" spans="3:27" ht="16.5" customHeight="1">
      <c r="C1916" s="7">
        <v>1910</v>
      </c>
      <c r="D1916" s="6">
        <v>184</v>
      </c>
      <c r="E1916" s="6">
        <v>17</v>
      </c>
      <c r="F1916" s="6">
        <v>25</v>
      </c>
      <c r="U1916" s="5539">
        <v>1910</v>
      </c>
      <c r="V1916" s="6">
        <v>11.720652499445922</v>
      </c>
      <c r="W1916" s="6">
        <v>301.18486825885344</v>
      </c>
      <c r="X1916" s="6">
        <v>228.08461806835092</v>
      </c>
      <c r="Y1916" s="6">
        <v>202.27518486114468</v>
      </c>
      <c r="Z1916" s="6" t="str">
        <v>Cluster1</v>
      </c>
      <c r="AA1916" s="6">
        <v>11.720652499445922</v>
      </c>
    </row>
    <row r="1917" spans="3:27" ht="16.5" customHeight="1">
      <c r="C1917" s="7">
        <v>1911</v>
      </c>
      <c r="D1917" s="6">
        <v>186</v>
      </c>
      <c r="E1917" s="6">
        <v>16</v>
      </c>
      <c r="F1917" s="6">
        <v>25</v>
      </c>
      <c r="U1917" s="5539">
        <v>1911</v>
      </c>
      <c r="V1917" s="6">
        <v>10.44739079106151</v>
      </c>
      <c r="W1917" s="6">
        <v>301.6113622183197</v>
      </c>
      <c r="X1917" s="6">
        <v>230.24703676558164</v>
      </c>
      <c r="Y1917" s="6">
        <v>203.93581511753132</v>
      </c>
      <c r="Z1917" s="6" t="str">
        <v>Cluster1</v>
      </c>
      <c r="AA1917" s="6">
        <v>10.44739079106151</v>
      </c>
    </row>
    <row r="1918" spans="3:27" ht="16.5" customHeight="1">
      <c r="C1918" s="7">
        <v>1912</v>
      </c>
      <c r="D1918" s="6">
        <v>185</v>
      </c>
      <c r="E1918" s="6">
        <v>18</v>
      </c>
      <c r="F1918" s="6">
        <v>26</v>
      </c>
      <c r="U1918" s="5539">
        <v>1912</v>
      </c>
      <c r="V1918" s="6">
        <v>10.236202696322476</v>
      </c>
      <c r="W1918" s="6">
        <v>299.64086320218104</v>
      </c>
      <c r="X1918" s="6">
        <v>228.11724816498841</v>
      </c>
      <c r="Y1918" s="6">
        <v>201.71964870766357</v>
      </c>
      <c r="Z1918" s="6" t="str">
        <v>Cluster1</v>
      </c>
      <c r="AA1918" s="6">
        <v>10.236202696322476</v>
      </c>
    </row>
    <row r="1919" spans="3:27" ht="16.5" customHeight="1">
      <c r="C1919" s="7">
        <v>1913</v>
      </c>
      <c r="D1919" s="6">
        <v>184</v>
      </c>
      <c r="E1919" s="6">
        <v>19</v>
      </c>
      <c r="F1919" s="6">
        <v>25</v>
      </c>
      <c r="U1919" s="5539">
        <v>1913</v>
      </c>
      <c r="V1919" s="6">
        <v>11.137922488616129</v>
      </c>
      <c r="W1919" s="6">
        <v>299.76638714297485</v>
      </c>
      <c r="X1919" s="6">
        <v>226.96356245960388</v>
      </c>
      <c r="Y1919" s="6">
        <v>201.2921795997795</v>
      </c>
      <c r="Z1919" s="6" t="str">
        <v>Cluster1</v>
      </c>
      <c r="AA1919" s="6">
        <v>11.137922488616129</v>
      </c>
    </row>
    <row r="1920" spans="3:27" ht="16.5" customHeight="1">
      <c r="C1920" s="7">
        <v>1914</v>
      </c>
      <c r="D1920" s="6">
        <v>184</v>
      </c>
      <c r="E1920" s="6">
        <v>19</v>
      </c>
      <c r="F1920" s="6">
        <v>25</v>
      </c>
      <c r="U1920" s="5539">
        <v>1914</v>
      </c>
      <c r="V1920" s="6">
        <v>11.137922488616129</v>
      </c>
      <c r="W1920" s="6">
        <v>299.76638714297485</v>
      </c>
      <c r="X1920" s="6">
        <v>226.96356245960388</v>
      </c>
      <c r="Y1920" s="6">
        <v>201.2921795997795</v>
      </c>
      <c r="Z1920" s="6" t="str">
        <v>Cluster1</v>
      </c>
      <c r="AA1920" s="6">
        <v>11.137922488616129</v>
      </c>
    </row>
    <row r="1921" spans="3:27" ht="16.5" customHeight="1">
      <c r="C1921" s="7">
        <v>1915</v>
      </c>
      <c r="D1921" s="6">
        <v>185</v>
      </c>
      <c r="E1921" s="6">
        <v>19</v>
      </c>
      <c r="F1921" s="6">
        <v>23</v>
      </c>
      <c r="U1921" s="5539">
        <v>1915</v>
      </c>
      <c r="V1921" s="6">
        <v>10.958639250017942</v>
      </c>
      <c r="W1921" s="6">
        <v>301.00765722756677</v>
      </c>
      <c r="X1921" s="6">
        <v>228.19533128661035</v>
      </c>
      <c r="Y1921" s="6">
        <v>203.17853720511633</v>
      </c>
      <c r="Z1921" s="6" t="str">
        <v>Cluster1</v>
      </c>
      <c r="AA1921" s="6">
        <v>10.958639250017942</v>
      </c>
    </row>
    <row r="1922" spans="3:27" ht="16.5" customHeight="1">
      <c r="C1922" s="7">
        <v>1916</v>
      </c>
      <c r="D1922" s="6">
        <v>186</v>
      </c>
      <c r="E1922" s="6">
        <v>17</v>
      </c>
      <c r="F1922" s="6">
        <v>22</v>
      </c>
      <c r="U1922" s="5539">
        <v>1916</v>
      </c>
      <c r="V1922" s="6">
        <v>11.245439204983999</v>
      </c>
      <c r="W1922" s="6">
        <v>302.97256745169295</v>
      </c>
      <c r="X1922" s="6">
        <v>230.32873952238364</v>
      </c>
      <c r="Y1922" s="6">
        <v>205.38383089649381</v>
      </c>
      <c r="Z1922" s="6" t="str">
        <v>Cluster1</v>
      </c>
      <c r="AA1922" s="6">
        <v>11.245439204983999</v>
      </c>
    </row>
    <row r="1923" spans="3:27" ht="16.5" customHeight="1">
      <c r="C1923" s="7">
        <v>1917</v>
      </c>
      <c r="D1923" s="6">
        <v>185</v>
      </c>
      <c r="E1923" s="6">
        <v>18</v>
      </c>
      <c r="F1923" s="6">
        <v>25</v>
      </c>
      <c r="U1923" s="5539">
        <v>1917</v>
      </c>
      <c r="V1923" s="6">
        <v>10.47714424064125</v>
      </c>
      <c r="W1923" s="6">
        <v>300.32988668817728</v>
      </c>
      <c r="X1923" s="6">
        <v>228.32442868227014</v>
      </c>
      <c r="Y1923" s="6">
        <v>202.36477439810471</v>
      </c>
      <c r="Z1923" s="6" t="str">
        <v>Cluster1</v>
      </c>
      <c r="AA1923" s="6">
        <v>10.47714424064125</v>
      </c>
    </row>
    <row r="1924" spans="3:27" ht="16.5" customHeight="1">
      <c r="C1924" s="7">
        <v>1918</v>
      </c>
      <c r="D1924" s="6">
        <v>184</v>
      </c>
      <c r="E1924" s="6">
        <v>17</v>
      </c>
      <c r="F1924" s="6">
        <v>24</v>
      </c>
      <c r="U1924" s="5539">
        <v>1918</v>
      </c>
      <c r="V1924" s="6">
        <v>12.015173773681783</v>
      </c>
      <c r="W1924" s="6">
        <v>301.87368021357565</v>
      </c>
      <c r="X1924" s="6">
        <v>228.29620851451665</v>
      </c>
      <c r="Y1924" s="6">
        <v>202.92347240539442</v>
      </c>
      <c r="Z1924" s="6" t="str">
        <v>Cluster1</v>
      </c>
      <c r="AA1924" s="6">
        <v>12.015173773681783</v>
      </c>
    </row>
    <row r="1925" spans="3:27" ht="16.5" customHeight="1">
      <c r="C1925" s="7">
        <v>1919</v>
      </c>
      <c r="D1925" s="6">
        <v>184</v>
      </c>
      <c r="E1925" s="6">
        <v>17</v>
      </c>
      <c r="F1925" s="6">
        <v>24</v>
      </c>
      <c r="U1925" s="5539">
        <v>1919</v>
      </c>
      <c r="V1925" s="6">
        <v>12.015173773681783</v>
      </c>
      <c r="W1925" s="6">
        <v>301.87368021357565</v>
      </c>
      <c r="X1925" s="6">
        <v>228.29620851451665</v>
      </c>
      <c r="Y1925" s="6">
        <v>202.92347240539442</v>
      </c>
      <c r="Z1925" s="6" t="str">
        <v>Cluster1</v>
      </c>
      <c r="AA1925" s="6">
        <v>12.015173773681783</v>
      </c>
    </row>
    <row r="1926" spans="3:27" ht="16.5" customHeight="1">
      <c r="C1926" s="7">
        <v>1920</v>
      </c>
      <c r="D1926" s="6">
        <v>184</v>
      </c>
      <c r="E1926" s="6">
        <v>17</v>
      </c>
      <c r="F1926" s="6">
        <v>24</v>
      </c>
      <c r="U1926" s="5539">
        <v>1920</v>
      </c>
      <c r="V1926" s="6">
        <v>12.015173773681783</v>
      </c>
      <c r="W1926" s="6">
        <v>301.87368021357565</v>
      </c>
      <c r="X1926" s="6">
        <v>228.29620851451665</v>
      </c>
      <c r="Y1926" s="6">
        <v>202.92347240539442</v>
      </c>
      <c r="Z1926" s="6" t="str">
        <v>Cluster1</v>
      </c>
      <c r="AA1926" s="6">
        <v>12.015173773681783</v>
      </c>
    </row>
    <row r="1927" spans="3:27" ht="16.5" customHeight="1">
      <c r="C1927" s="7">
        <v>1921</v>
      </c>
      <c r="D1927" s="6">
        <v>184</v>
      </c>
      <c r="E1927" s="6">
        <v>17</v>
      </c>
      <c r="F1927" s="6">
        <v>24</v>
      </c>
      <c r="U1927" s="5539">
        <v>1921</v>
      </c>
      <c r="V1927" s="6">
        <v>12.015173773681783</v>
      </c>
      <c r="W1927" s="6">
        <v>301.87368021357565</v>
      </c>
      <c r="X1927" s="6">
        <v>228.29620851451665</v>
      </c>
      <c r="Y1927" s="6">
        <v>202.92347240539442</v>
      </c>
      <c r="Z1927" s="6" t="str">
        <v>Cluster1</v>
      </c>
      <c r="AA1927" s="6">
        <v>12.015173773681783</v>
      </c>
    </row>
    <row r="1928" spans="3:27" ht="16.5" customHeight="1">
      <c r="C1928" s="7">
        <v>1922</v>
      </c>
      <c r="D1928" s="6">
        <v>184</v>
      </c>
      <c r="E1928" s="6">
        <v>17</v>
      </c>
      <c r="F1928" s="6">
        <v>24</v>
      </c>
      <c r="U1928" s="5539">
        <v>1922</v>
      </c>
      <c r="V1928" s="6">
        <v>12.015173773681783</v>
      </c>
      <c r="W1928" s="6">
        <v>301.87368021357565</v>
      </c>
      <c r="X1928" s="6">
        <v>228.29620851451665</v>
      </c>
      <c r="Y1928" s="6">
        <v>202.92347240539442</v>
      </c>
      <c r="Z1928" s="6" t="str">
        <v>Cluster1</v>
      </c>
      <c r="AA1928" s="6">
        <v>12.015173773681783</v>
      </c>
    </row>
    <row r="1929" spans="3:27" ht="16.5" customHeight="1">
      <c r="C1929" s="7">
        <v>1923</v>
      </c>
      <c r="D1929" s="6">
        <v>184</v>
      </c>
      <c r="E1929" s="6">
        <v>17</v>
      </c>
      <c r="F1929" s="6">
        <v>24</v>
      </c>
      <c r="U1929" s="5539">
        <v>1923</v>
      </c>
      <c r="V1929" s="6">
        <v>12.015173773681783</v>
      </c>
      <c r="W1929" s="6">
        <v>301.87368021357565</v>
      </c>
      <c r="X1929" s="6">
        <v>228.29620851451665</v>
      </c>
      <c r="Y1929" s="6">
        <v>202.92347240539442</v>
      </c>
      <c r="Z1929" s="6" t="str">
        <v>Cluster1</v>
      </c>
      <c r="AA1929" s="6">
        <v>12.015173773681783</v>
      </c>
    </row>
    <row r="1930" spans="3:27" ht="16.5" customHeight="1">
      <c r="C1930" s="7">
        <v>1924</v>
      </c>
      <c r="D1930" s="6">
        <v>184</v>
      </c>
      <c r="E1930" s="6">
        <v>17</v>
      </c>
      <c r="F1930" s="6">
        <v>24</v>
      </c>
      <c r="U1930" s="5539">
        <v>1924</v>
      </c>
      <c r="V1930" s="6">
        <v>12.015173773681783</v>
      </c>
      <c r="W1930" s="6">
        <v>301.87368021357565</v>
      </c>
      <c r="X1930" s="6">
        <v>228.29620851451665</v>
      </c>
      <c r="Y1930" s="6">
        <v>202.92347240539442</v>
      </c>
      <c r="Z1930" s="6" t="str">
        <v>Cluster1</v>
      </c>
      <c r="AA1930" s="6">
        <v>12.015173773681783</v>
      </c>
    </row>
    <row r="1931" spans="3:27" ht="16.5" customHeight="1">
      <c r="C1931" s="7">
        <v>1925</v>
      </c>
      <c r="D1931" s="6">
        <v>184</v>
      </c>
      <c r="E1931" s="6">
        <v>17</v>
      </c>
      <c r="F1931" s="6">
        <v>24</v>
      </c>
      <c r="U1931" s="5539">
        <v>1925</v>
      </c>
      <c r="V1931" s="6">
        <v>12.015173773681783</v>
      </c>
      <c r="W1931" s="6">
        <v>301.87368021357565</v>
      </c>
      <c r="X1931" s="6">
        <v>228.29620851451665</v>
      </c>
      <c r="Y1931" s="6">
        <v>202.92347240539442</v>
      </c>
      <c r="Z1931" s="6" t="str">
        <v>Cluster1</v>
      </c>
      <c r="AA1931" s="6">
        <v>12.015173773681783</v>
      </c>
    </row>
    <row r="1932" spans="3:27" ht="16.5" customHeight="1">
      <c r="C1932" s="7">
        <v>1926</v>
      </c>
      <c r="D1932" s="6">
        <v>184</v>
      </c>
      <c r="E1932" s="6">
        <v>17</v>
      </c>
      <c r="F1932" s="6">
        <v>24</v>
      </c>
      <c r="U1932" s="5539">
        <v>1926</v>
      </c>
      <c r="V1932" s="6">
        <v>12.015173773681783</v>
      </c>
      <c r="W1932" s="6">
        <v>301.87368021357565</v>
      </c>
      <c r="X1932" s="6">
        <v>228.29620851451665</v>
      </c>
      <c r="Y1932" s="6">
        <v>202.92347240539442</v>
      </c>
      <c r="Z1932" s="6" t="str">
        <v>Cluster1</v>
      </c>
      <c r="AA1932" s="6">
        <v>12.015173773681783</v>
      </c>
    </row>
    <row r="1933" spans="3:27" ht="16.5" customHeight="1">
      <c r="C1933" s="7">
        <v>1927</v>
      </c>
      <c r="D1933" s="6">
        <v>184</v>
      </c>
      <c r="E1933" s="6">
        <v>17</v>
      </c>
      <c r="F1933" s="6">
        <v>24</v>
      </c>
      <c r="U1933" s="5539">
        <v>1927</v>
      </c>
      <c r="V1933" s="6">
        <v>12.015173773681783</v>
      </c>
      <c r="W1933" s="6">
        <v>301.87368021357565</v>
      </c>
      <c r="X1933" s="6">
        <v>228.29620851451665</v>
      </c>
      <c r="Y1933" s="6">
        <v>202.92347240539442</v>
      </c>
      <c r="Z1933" s="6" t="str">
        <v>Cluster1</v>
      </c>
      <c r="AA1933" s="6">
        <v>12.015173773681783</v>
      </c>
    </row>
    <row r="1934" spans="3:27" ht="16.5" customHeight="1">
      <c r="C1934" s="7">
        <v>1928</v>
      </c>
      <c r="D1934" s="6">
        <v>184</v>
      </c>
      <c r="E1934" s="6">
        <v>17</v>
      </c>
      <c r="F1934" s="6">
        <v>24</v>
      </c>
      <c r="U1934" s="5539">
        <v>1928</v>
      </c>
      <c r="V1934" s="6">
        <v>12.015173773681783</v>
      </c>
      <c r="W1934" s="6">
        <v>301.87368021357565</v>
      </c>
      <c r="X1934" s="6">
        <v>228.29620851451665</v>
      </c>
      <c r="Y1934" s="6">
        <v>202.92347240539442</v>
      </c>
      <c r="Z1934" s="6" t="str">
        <v>Cluster1</v>
      </c>
      <c r="AA1934" s="6">
        <v>12.015173773681783</v>
      </c>
    </row>
    <row r="1935" spans="3:27" ht="16.5" customHeight="1">
      <c r="C1935" s="7">
        <v>1929</v>
      </c>
      <c r="D1935" s="6">
        <v>184</v>
      </c>
      <c r="E1935" s="6">
        <v>17</v>
      </c>
      <c r="F1935" s="6">
        <v>24</v>
      </c>
      <c r="U1935" s="5539">
        <v>1929</v>
      </c>
      <c r="V1935" s="6">
        <v>12.015173773681783</v>
      </c>
      <c r="W1935" s="6">
        <v>301.87368021357565</v>
      </c>
      <c r="X1935" s="6">
        <v>228.29620851451665</v>
      </c>
      <c r="Y1935" s="6">
        <v>202.92347240539442</v>
      </c>
      <c r="Z1935" s="6" t="str">
        <v>Cluster1</v>
      </c>
      <c r="AA1935" s="6">
        <v>12.015173773681783</v>
      </c>
    </row>
    <row r="1936" spans="3:27" ht="16.5" customHeight="1">
      <c r="C1936" s="7">
        <v>1930</v>
      </c>
      <c r="D1936" s="6">
        <v>184</v>
      </c>
      <c r="E1936" s="6">
        <v>17</v>
      </c>
      <c r="F1936" s="6">
        <v>24</v>
      </c>
      <c r="U1936" s="5539">
        <v>1930</v>
      </c>
      <c r="V1936" s="6">
        <v>12.015173773681783</v>
      </c>
      <c r="W1936" s="6">
        <v>301.87368021357565</v>
      </c>
      <c r="X1936" s="6">
        <v>228.29620851451665</v>
      </c>
      <c r="Y1936" s="6">
        <v>202.92347240539442</v>
      </c>
      <c r="Z1936" s="6" t="str">
        <v>Cluster1</v>
      </c>
      <c r="AA1936" s="6">
        <v>12.015173773681783</v>
      </c>
    </row>
    <row r="1937" spans="3:27" ht="16.5" customHeight="1">
      <c r="C1937" s="7">
        <v>1931</v>
      </c>
      <c r="D1937" s="6">
        <v>184</v>
      </c>
      <c r="E1937" s="6">
        <v>17</v>
      </c>
      <c r="F1937" s="6">
        <v>24</v>
      </c>
      <c r="U1937" s="5539">
        <v>1931</v>
      </c>
      <c r="V1937" s="6">
        <v>12.015173773681783</v>
      </c>
      <c r="W1937" s="6">
        <v>301.87368021357565</v>
      </c>
      <c r="X1937" s="6">
        <v>228.29620851451665</v>
      </c>
      <c r="Y1937" s="6">
        <v>202.92347240539442</v>
      </c>
      <c r="Z1937" s="6" t="str">
        <v>Cluster1</v>
      </c>
      <c r="AA1937" s="6">
        <v>12.015173773681783</v>
      </c>
    </row>
    <row r="1938" spans="3:27" ht="16.5" customHeight="1">
      <c r="C1938" s="7">
        <v>1932</v>
      </c>
      <c r="D1938" s="6">
        <v>184</v>
      </c>
      <c r="E1938" s="6">
        <v>17</v>
      </c>
      <c r="F1938" s="6">
        <v>24</v>
      </c>
      <c r="U1938" s="5539">
        <v>1932</v>
      </c>
      <c r="V1938" s="6">
        <v>12.015173773681783</v>
      </c>
      <c r="W1938" s="6">
        <v>301.87368021357565</v>
      </c>
      <c r="X1938" s="6">
        <v>228.29620851451665</v>
      </c>
      <c r="Y1938" s="6">
        <v>202.92347240539442</v>
      </c>
      <c r="Z1938" s="6" t="str">
        <v>Cluster1</v>
      </c>
      <c r="AA1938" s="6">
        <v>12.015173773681783</v>
      </c>
    </row>
    <row r="1939" spans="3:27" ht="16.5" customHeight="1">
      <c r="C1939" s="7">
        <v>1933</v>
      </c>
      <c r="D1939" s="6">
        <v>186</v>
      </c>
      <c r="E1939" s="6">
        <v>17</v>
      </c>
      <c r="F1939" s="6">
        <v>24</v>
      </c>
      <c r="U1939" s="5539">
        <v>1933</v>
      </c>
      <c r="V1939" s="6">
        <v>10.318841568460382</v>
      </c>
      <c r="W1939" s="6">
        <v>301.58844267163187</v>
      </c>
      <c r="X1939" s="6">
        <v>229.89605608738432</v>
      </c>
      <c r="Y1939" s="6">
        <v>204.086127673623</v>
      </c>
      <c r="Z1939" s="6" t="str">
        <v>Cluster1</v>
      </c>
      <c r="AA1939" s="6">
        <v>10.318841568460382</v>
      </c>
    </row>
    <row r="1940" spans="3:27" ht="16.5" customHeight="1">
      <c r="C1940" s="7">
        <v>1934</v>
      </c>
      <c r="D1940" s="6">
        <v>186</v>
      </c>
      <c r="E1940" s="6">
        <v>15</v>
      </c>
      <c r="F1940" s="6">
        <v>23</v>
      </c>
      <c r="U1940" s="5539">
        <v>1934</v>
      </c>
      <c r="V1940" s="6">
        <v>11.695707535858427</v>
      </c>
      <c r="W1940" s="6">
        <v>303.69955663128064</v>
      </c>
      <c r="X1940" s="6">
        <v>231.23342479469292</v>
      </c>
      <c r="Y1940" s="6">
        <v>205.71957027431134</v>
      </c>
      <c r="Z1940" s="6" t="str">
        <v>Cluster1</v>
      </c>
      <c r="AA1940" s="6">
        <v>11.695707535858427</v>
      </c>
    </row>
    <row r="1941" spans="3:27" ht="16.5" customHeight="1">
      <c r="C1941" s="7">
        <v>1935</v>
      </c>
      <c r="D1941" s="6">
        <v>189</v>
      </c>
      <c r="E1941" s="6">
        <v>15</v>
      </c>
      <c r="F1941" s="6">
        <v>25</v>
      </c>
      <c r="U1941" s="5539">
        <v>1935</v>
      </c>
      <c r="V1941" s="6">
        <v>8.8870298143504289</v>
      </c>
      <c r="W1941" s="6">
        <v>301.92290033050494</v>
      </c>
      <c r="X1941" s="6">
        <v>233.21303945211068</v>
      </c>
      <c r="Y1941" s="6">
        <v>206.19890613814931</v>
      </c>
      <c r="Z1941" s="6" t="str">
        <v>Cluster1</v>
      </c>
      <c r="AA1941" s="6">
        <v>8.8870298143504289</v>
      </c>
    </row>
    <row r="1942" spans="3:27" ht="16.5" customHeight="1">
      <c r="C1942" s="7">
        <v>1936</v>
      </c>
      <c r="D1942" s="6">
        <v>186</v>
      </c>
      <c r="E1942" s="6">
        <v>16</v>
      </c>
      <c r="F1942" s="6">
        <v>25</v>
      </c>
      <c r="U1942" s="5539">
        <v>1936</v>
      </c>
      <c r="V1942" s="6">
        <v>10.44739079106151</v>
      </c>
      <c r="W1942" s="6">
        <v>301.6113622183197</v>
      </c>
      <c r="X1942" s="6">
        <v>230.24703676558164</v>
      </c>
      <c r="Y1942" s="6">
        <v>203.93581511753132</v>
      </c>
      <c r="Z1942" s="6" t="str">
        <v>Cluster1</v>
      </c>
      <c r="AA1942" s="6">
        <v>10.44739079106151</v>
      </c>
    </row>
    <row r="1943" spans="3:27" ht="16.5" customHeight="1">
      <c r="C1943" s="7">
        <v>1937</v>
      </c>
      <c r="D1943" s="6">
        <v>175</v>
      </c>
      <c r="E1943" s="6">
        <v>19</v>
      </c>
      <c r="F1943" s="6">
        <v>22</v>
      </c>
      <c r="U1943" s="5539">
        <v>1937</v>
      </c>
      <c r="V1943" s="6">
        <v>20.506389918631694</v>
      </c>
      <c r="W1943" s="6">
        <v>303.29136801127959</v>
      </c>
      <c r="X1943" s="6">
        <v>220.4733229476382</v>
      </c>
      <c r="Y1943" s="6">
        <v>198.19723495676246</v>
      </c>
      <c r="Z1943" s="6" t="str">
        <v>Cluster1</v>
      </c>
      <c r="AA1943" s="6">
        <v>20.506389918631694</v>
      </c>
    </row>
    <row r="1944" spans="3:27" ht="16.5" customHeight="1">
      <c r="C1944" s="7">
        <v>1938</v>
      </c>
      <c r="D1944" s="6">
        <v>173</v>
      </c>
      <c r="E1944" s="6">
        <v>23</v>
      </c>
      <c r="F1944" s="6">
        <v>22</v>
      </c>
      <c r="U1944" s="5539">
        <v>1938</v>
      </c>
      <c r="V1944" s="6">
        <v>22.355249533186832</v>
      </c>
      <c r="W1944" s="6">
        <v>300.86692730846858</v>
      </c>
      <c r="X1944" s="6">
        <v>216.61758866509774</v>
      </c>
      <c r="Y1944" s="6">
        <v>195.1499792559402</v>
      </c>
      <c r="Z1944" s="6" t="str">
        <v>Cluster1</v>
      </c>
      <c r="AA1944" s="6">
        <v>22.355249533186832</v>
      </c>
    </row>
    <row r="1945" spans="3:27" ht="16.5" customHeight="1">
      <c r="C1945" s="7">
        <v>1939</v>
      </c>
      <c r="D1945" s="6">
        <v>175</v>
      </c>
      <c r="E1945" s="6">
        <v>23</v>
      </c>
      <c r="F1945" s="6">
        <v>20</v>
      </c>
      <c r="U1945" s="5539">
        <v>1939</v>
      </c>
      <c r="V1945" s="6">
        <v>21.115223981579515</v>
      </c>
      <c r="W1945" s="6">
        <v>301.90986365241821</v>
      </c>
      <c r="X1945" s="6">
        <v>218.67635708267107</v>
      </c>
      <c r="Y1945" s="6">
        <v>197.61603362139059</v>
      </c>
      <c r="Z1945" s="6" t="str">
        <v>Cluster1</v>
      </c>
      <c r="AA1945" s="6">
        <v>21.115223981579515</v>
      </c>
    </row>
    <row r="1946" spans="3:27" ht="16.5" customHeight="1">
      <c r="C1946" s="7">
        <v>1940</v>
      </c>
      <c r="D1946" s="6">
        <v>174</v>
      </c>
      <c r="E1946" s="6">
        <v>20</v>
      </c>
      <c r="F1946" s="6">
        <v>18</v>
      </c>
      <c r="U1946" s="5539">
        <v>1940</v>
      </c>
      <c r="V1946" s="6">
        <v>22.820114298885287</v>
      </c>
      <c r="W1946" s="6">
        <v>305.56026522293894</v>
      </c>
      <c r="X1946" s="6">
        <v>220.07535839733544</v>
      </c>
      <c r="Y1946" s="6">
        <v>199.89478373672139</v>
      </c>
      <c r="Z1946" s="6" t="str">
        <v>Cluster1</v>
      </c>
      <c r="AA1946" s="6">
        <v>22.820114298885287</v>
      </c>
    </row>
    <row r="1947" spans="3:27" ht="16.5" customHeight="1">
      <c r="C1947" s="7">
        <v>1941</v>
      </c>
      <c r="D1947" s="6">
        <v>181</v>
      </c>
      <c r="E1947" s="6">
        <v>18</v>
      </c>
      <c r="F1947" s="6">
        <v>23</v>
      </c>
      <c r="U1947" s="5539">
        <v>1941</v>
      </c>
      <c r="V1947" s="6">
        <v>14.748687468069033</v>
      </c>
      <c r="W1947" s="6">
        <v>302.3095910130537</v>
      </c>
      <c r="X1947" s="6">
        <v>225.55952831494656</v>
      </c>
      <c r="Y1947" s="6">
        <v>201.36645373695711</v>
      </c>
      <c r="Z1947" s="6" t="str">
        <v>Cluster1</v>
      </c>
      <c r="AA1947" s="6">
        <v>14.748687468069033</v>
      </c>
    </row>
    <row r="1948" spans="3:27" ht="16.5" customHeight="1">
      <c r="C1948" s="7">
        <v>1942</v>
      </c>
      <c r="D1948" s="6">
        <v>174</v>
      </c>
      <c r="E1948" s="6">
        <v>20</v>
      </c>
      <c r="F1948" s="6">
        <v>30</v>
      </c>
      <c r="U1948" s="5539">
        <v>1942</v>
      </c>
      <c r="V1948" s="6">
        <v>20.612354232987496</v>
      </c>
      <c r="W1948" s="6">
        <v>297.27150625663751</v>
      </c>
      <c r="X1948" s="6">
        <v>217.39911108626413</v>
      </c>
      <c r="Y1948" s="6">
        <v>191.81684403544779</v>
      </c>
      <c r="Z1948" s="6" t="str">
        <v>Cluster1</v>
      </c>
      <c r="AA1948" s="6">
        <v>20.612354232987496</v>
      </c>
    </row>
    <row r="1949" spans="3:27" ht="16.5" customHeight="1">
      <c r="C1949" s="7">
        <v>1943</v>
      </c>
      <c r="D1949" s="6">
        <v>150</v>
      </c>
      <c r="E1949" s="6">
        <v>24</v>
      </c>
      <c r="F1949" s="6">
        <v>36</v>
      </c>
      <c r="U1949" s="5539">
        <v>1943</v>
      </c>
      <c r="V1949" s="6">
        <v>45.264943067376805</v>
      </c>
      <c r="W1949" s="6">
        <v>295.76455065293459</v>
      </c>
      <c r="X1949" s="6">
        <v>195.2031161266793</v>
      </c>
      <c r="Y1949" s="6">
        <v>173.15781890179039</v>
      </c>
      <c r="Z1949" s="6" t="str">
        <v>Cluster1</v>
      </c>
      <c r="AA1949" s="6">
        <v>45.264943067376805</v>
      </c>
    </row>
    <row r="1950" spans="3:27" ht="16.5" customHeight="1">
      <c r="C1950" s="7">
        <v>1944</v>
      </c>
      <c r="D1950" s="6">
        <v>200</v>
      </c>
      <c r="E1950" s="6">
        <v>110</v>
      </c>
      <c r="F1950" s="6">
        <v>120</v>
      </c>
      <c r="U1950" s="5539">
        <v>1944</v>
      </c>
      <c r="V1950" s="6">
        <v>127.89750508665955</v>
      </c>
      <c r="W1950" s="6">
        <v>167.45594356420568</v>
      </c>
      <c r="X1950" s="6">
        <v>206.87894153746066</v>
      </c>
      <c r="Y1950" s="6">
        <v>138.22404292899591</v>
      </c>
      <c r="Z1950" s="6" t="str">
        <v>Cluster1</v>
      </c>
      <c r="AA1950" s="6">
        <v>127.89750508665955</v>
      </c>
    </row>
    <row r="1951" spans="3:27" ht="16.5" customHeight="1">
      <c r="C1951" s="7">
        <v>1945</v>
      </c>
      <c r="D1951" s="6">
        <v>229</v>
      </c>
      <c r="E1951" s="6">
        <v>184</v>
      </c>
      <c r="F1951" s="6">
        <v>189</v>
      </c>
      <c r="U1951" s="5539">
        <v>1945</v>
      </c>
      <c r="V1951" s="6">
        <v>231.46536122386587</v>
      </c>
      <c r="W1951" s="6">
        <v>63.923542666869274</v>
      </c>
      <c r="X1951" s="6">
        <v>258.13355627116107</v>
      </c>
      <c r="Y1951" s="6">
        <v>178.62516353338768</v>
      </c>
      <c r="Z1951" s="6" t="str">
        <v>Cluster2</v>
      </c>
      <c r="AA1951" s="6">
        <v>63.923542666869274</v>
      </c>
    </row>
    <row r="1952" spans="3:27" ht="16.5" customHeight="1">
      <c r="C1952" s="7">
        <v>1946</v>
      </c>
      <c r="D1952" s="6">
        <v>211</v>
      </c>
      <c r="E1952" s="6">
        <v>197</v>
      </c>
      <c r="F1952" s="6">
        <v>197</v>
      </c>
      <c r="U1952" s="5539">
        <v>1946</v>
      </c>
      <c r="V1952" s="6">
        <v>244.32699099945239</v>
      </c>
      <c r="W1952" s="6">
        <v>51.888257167794293</v>
      </c>
      <c r="X1952" s="6">
        <v>248.73317672131947</v>
      </c>
      <c r="Y1952" s="6">
        <v>169.96750550965015</v>
      </c>
      <c r="Z1952" s="6" t="str">
        <v>Cluster2</v>
      </c>
      <c r="AA1952" s="6">
        <v>51.888257167794293</v>
      </c>
    </row>
    <row r="1953" spans="3:27" ht="16.5" customHeight="1">
      <c r="C1953" s="7">
        <v>1947</v>
      </c>
      <c r="D1953" s="6">
        <v>194</v>
      </c>
      <c r="E1953" s="6">
        <v>196</v>
      </c>
      <c r="F1953" s="6">
        <v>193</v>
      </c>
      <c r="U1953" s="5539">
        <v>1947</v>
      </c>
      <c r="V1953" s="6">
        <v>240.28385666455068</v>
      </c>
      <c r="W1953" s="6">
        <v>62.668105388031194</v>
      </c>
      <c r="X1953" s="6">
        <v>232.2987354670953</v>
      </c>
      <c r="Y1953" s="6">
        <v>154.27166799638252</v>
      </c>
      <c r="Z1953" s="6" t="str">
        <v>Cluster2</v>
      </c>
      <c r="AA1953" s="6">
        <v>62.668105388031194</v>
      </c>
    </row>
    <row r="1954" spans="3:27" ht="16.5" customHeight="1">
      <c r="C1954" s="7">
        <v>1948</v>
      </c>
      <c r="D1954" s="6">
        <v>193</v>
      </c>
      <c r="E1954" s="6">
        <v>202</v>
      </c>
      <c r="F1954" s="6">
        <v>199</v>
      </c>
      <c r="U1954" s="5539">
        <v>1948</v>
      </c>
      <c r="V1954" s="6">
        <v>248.76971150160881</v>
      </c>
      <c r="W1954" s="6">
        <v>56.362033423705022</v>
      </c>
      <c r="X1954" s="6">
        <v>236.00717304140258</v>
      </c>
      <c r="Y1954" s="6">
        <v>158.1451979544544</v>
      </c>
      <c r="Z1954" s="6" t="str">
        <v>Cluster2</v>
      </c>
      <c r="AA1954" s="6">
        <v>56.362033423705022</v>
      </c>
    </row>
    <row r="1955" spans="3:27" ht="16.5" customHeight="1">
      <c r="C1955" s="7">
        <v>1949</v>
      </c>
      <c r="D1955" s="6">
        <v>198</v>
      </c>
      <c r="E1955" s="6">
        <v>199</v>
      </c>
      <c r="F1955" s="6">
        <v>201</v>
      </c>
      <c r="U1955" s="5539">
        <v>1949</v>
      </c>
      <c r="V1955" s="6">
        <v>248.0113984108981</v>
      </c>
      <c r="W1955" s="6">
        <v>53.909394506347738</v>
      </c>
      <c r="X1955" s="6">
        <v>240.44968290721442</v>
      </c>
      <c r="Y1955" s="6">
        <v>161.1664544947167</v>
      </c>
      <c r="Z1955" s="6" t="str">
        <v>Cluster2</v>
      </c>
      <c r="AA1955" s="6">
        <v>53.909394506347738</v>
      </c>
    </row>
    <row r="1956" spans="3:27" ht="16.5" customHeight="1">
      <c r="C1956" s="7">
        <v>1950</v>
      </c>
      <c r="D1956" s="6">
        <v>201</v>
      </c>
      <c r="E1956" s="6">
        <v>199</v>
      </c>
      <c r="F1956" s="6">
        <v>204</v>
      </c>
      <c r="U1956" s="5539">
        <v>1950</v>
      </c>
      <c r="V1956" s="6">
        <v>250.1736452148528</v>
      </c>
      <c r="W1956" s="6">
        <v>50.56526401002364</v>
      </c>
      <c r="X1956" s="6">
        <v>244.5013480855896</v>
      </c>
      <c r="Y1956" s="6">
        <v>164.47306196051366</v>
      </c>
      <c r="Z1956" s="6" t="str">
        <v>Cluster2</v>
      </c>
      <c r="AA1956" s="6">
        <v>50.56526401002364</v>
      </c>
    </row>
    <row r="1957" spans="3:27" ht="16.5" customHeight="1">
      <c r="C1957" s="7">
        <v>1951</v>
      </c>
      <c r="D1957" s="6">
        <v>201</v>
      </c>
      <c r="E1957" s="6">
        <v>200</v>
      </c>
      <c r="F1957" s="6">
        <v>205</v>
      </c>
      <c r="U1957" s="5539">
        <v>1951</v>
      </c>
      <c r="V1957" s="6">
        <v>251.58736428020958</v>
      </c>
      <c r="W1957" s="6">
        <v>49.378466796192015</v>
      </c>
      <c r="X1957" s="6">
        <v>245.25960987377638</v>
      </c>
      <c r="Y1957" s="6">
        <v>165.26750572004215</v>
      </c>
      <c r="Z1957" s="6" t="str">
        <v>Cluster2</v>
      </c>
      <c r="AA1957" s="6">
        <v>49.378466796192015</v>
      </c>
    </row>
    <row r="1958" spans="3:27" ht="16.5" customHeight="1">
      <c r="C1958" s="7">
        <v>1952</v>
      </c>
      <c r="D1958" s="6">
        <v>201</v>
      </c>
      <c r="E1958" s="6">
        <v>202</v>
      </c>
      <c r="F1958" s="6">
        <v>206</v>
      </c>
      <c r="U1958" s="5539">
        <v>1952</v>
      </c>
      <c r="V1958" s="6">
        <v>253.71222040338048</v>
      </c>
      <c r="W1958" s="6">
        <v>47.585723050158158</v>
      </c>
      <c r="X1958" s="6">
        <v>246.25104283573671</v>
      </c>
      <c r="Y1958" s="6">
        <v>166.57717239133095</v>
      </c>
      <c r="Z1958" s="6" t="str">
        <v>Cluster2</v>
      </c>
      <c r="AA1958" s="6">
        <v>47.585723050158158</v>
      </c>
    </row>
    <row r="1959" spans="3:27" ht="16.5" customHeight="1">
      <c r="C1959" s="7">
        <v>1953</v>
      </c>
      <c r="D1959" s="6">
        <v>199</v>
      </c>
      <c r="E1959" s="6">
        <v>203</v>
      </c>
      <c r="F1959" s="6">
        <v>204</v>
      </c>
      <c r="U1959" s="5539">
        <v>1953</v>
      </c>
      <c r="V1959" s="6">
        <v>252.98635914666059</v>
      </c>
      <c r="W1959" s="6">
        <v>49.275754304619774</v>
      </c>
      <c r="X1959" s="6">
        <v>243.78597745395149</v>
      </c>
      <c r="Y1959" s="6">
        <v>164.89014091131935</v>
      </c>
      <c r="Z1959" s="6" t="str">
        <v>Cluster2</v>
      </c>
      <c r="AA1959" s="6">
        <v>49.275754304619774</v>
      </c>
    </row>
    <row r="1960" spans="3:27" ht="16.5" customHeight="1">
      <c r="C1960" s="7">
        <v>1954</v>
      </c>
      <c r="D1960" s="6">
        <v>198</v>
      </c>
      <c r="E1960" s="6">
        <v>202</v>
      </c>
      <c r="F1960" s="6">
        <v>203</v>
      </c>
      <c r="U1960" s="5539">
        <v>1954</v>
      </c>
      <c r="V1960" s="6">
        <v>251.5565379068008</v>
      </c>
      <c r="W1960" s="6">
        <v>51.007626192991935</v>
      </c>
      <c r="X1960" s="6">
        <v>242.20387464323758</v>
      </c>
      <c r="Y1960" s="6">
        <v>163.27642911829562</v>
      </c>
      <c r="Z1960" s="6" t="str">
        <v>Cluster2</v>
      </c>
      <c r="AA1960" s="6">
        <v>51.007626192991935</v>
      </c>
    </row>
    <row r="1961" spans="3:27" ht="16.5" customHeight="1">
      <c r="C1961" s="7">
        <v>1955</v>
      </c>
      <c r="D1961" s="6">
        <v>198</v>
      </c>
      <c r="E1961" s="6">
        <v>202</v>
      </c>
      <c r="F1961" s="6">
        <v>203</v>
      </c>
      <c r="U1961" s="5539">
        <v>1955</v>
      </c>
      <c r="V1961" s="6">
        <v>251.5565379068008</v>
      </c>
      <c r="W1961" s="6">
        <v>51.007626192991935</v>
      </c>
      <c r="X1961" s="6">
        <v>242.20387464323758</v>
      </c>
      <c r="Y1961" s="6">
        <v>163.27642911829562</v>
      </c>
      <c r="Z1961" s="6" t="str">
        <v>Cluster2</v>
      </c>
      <c r="AA1961" s="6">
        <v>51.007626192991935</v>
      </c>
    </row>
    <row r="1962" spans="3:27" ht="16.5" customHeight="1">
      <c r="C1962" s="7">
        <v>1956</v>
      </c>
      <c r="D1962" s="6">
        <v>199</v>
      </c>
      <c r="E1962" s="6">
        <v>203</v>
      </c>
      <c r="F1962" s="6">
        <v>204</v>
      </c>
      <c r="U1962" s="5539">
        <v>1956</v>
      </c>
      <c r="V1962" s="6">
        <v>252.98635914666059</v>
      </c>
      <c r="W1962" s="6">
        <v>49.275754304619774</v>
      </c>
      <c r="X1962" s="6">
        <v>243.78597745395149</v>
      </c>
      <c r="Y1962" s="6">
        <v>164.89014091131935</v>
      </c>
      <c r="Z1962" s="6" t="str">
        <v>Cluster2</v>
      </c>
      <c r="AA1962" s="6">
        <v>49.275754304619774</v>
      </c>
    </row>
    <row r="1963" spans="3:27" ht="16.5" customHeight="1">
      <c r="C1963" s="7">
        <v>1957</v>
      </c>
      <c r="D1963" s="6">
        <v>201</v>
      </c>
      <c r="E1963" s="6">
        <v>202</v>
      </c>
      <c r="F1963" s="6">
        <v>204</v>
      </c>
      <c r="U1963" s="5539">
        <v>1957</v>
      </c>
      <c r="V1963" s="6">
        <v>252.31304404174497</v>
      </c>
      <c r="W1963" s="6">
        <v>48.715386823639271</v>
      </c>
      <c r="X1963" s="6">
        <v>245.17485136759873</v>
      </c>
      <c r="Y1963" s="6">
        <v>165.98591761591226</v>
      </c>
      <c r="Z1963" s="6" t="str">
        <v>Cluster2</v>
      </c>
      <c r="AA1963" s="6">
        <v>48.715386823639271</v>
      </c>
    </row>
    <row r="1964" spans="3:27" ht="16.5" customHeight="1">
      <c r="C1964" s="7">
        <v>1958</v>
      </c>
      <c r="D1964" s="6">
        <v>200</v>
      </c>
      <c r="E1964" s="6">
        <v>201</v>
      </c>
      <c r="F1964" s="6">
        <v>203</v>
      </c>
      <c r="U1964" s="5539">
        <v>1958</v>
      </c>
      <c r="V1964" s="6">
        <v>250.87539943761743</v>
      </c>
      <c r="W1964" s="6">
        <v>50.446673635945011</v>
      </c>
      <c r="X1964" s="6">
        <v>243.59766384787588</v>
      </c>
      <c r="Y1964" s="6">
        <v>164.37687970838073</v>
      </c>
      <c r="Z1964" s="6" t="str">
        <v>Cluster2</v>
      </c>
      <c r="AA1964" s="6">
        <v>50.446673635945011</v>
      </c>
    </row>
    <row r="1965" spans="3:27" ht="16.5" customHeight="1">
      <c r="C1965" s="7">
        <v>1959</v>
      </c>
      <c r="D1965" s="6">
        <v>200</v>
      </c>
      <c r="E1965" s="6">
        <v>200</v>
      </c>
      <c r="F1965" s="6">
        <v>202</v>
      </c>
      <c r="U1965" s="5539">
        <v>1959</v>
      </c>
      <c r="V1965" s="6">
        <v>249.46165424290817</v>
      </c>
      <c r="W1965" s="6">
        <v>51.628285098309284</v>
      </c>
      <c r="X1965" s="6">
        <v>242.83833060778605</v>
      </c>
      <c r="Y1965" s="6">
        <v>163.58422370878634</v>
      </c>
      <c r="Z1965" s="6" t="str">
        <v>Cluster2</v>
      </c>
      <c r="AA1965" s="6">
        <v>51.628285098309284</v>
      </c>
    </row>
    <row r="1966" spans="3:27" ht="16.5" customHeight="1">
      <c r="C1966" s="7">
        <v>1960</v>
      </c>
      <c r="D1966" s="6">
        <v>200</v>
      </c>
      <c r="E1966" s="6">
        <v>200</v>
      </c>
      <c r="F1966" s="6">
        <v>202</v>
      </c>
      <c r="U1966" s="5539">
        <v>1960</v>
      </c>
      <c r="V1966" s="6">
        <v>249.46165424290817</v>
      </c>
      <c r="W1966" s="6">
        <v>51.628285098309284</v>
      </c>
      <c r="X1966" s="6">
        <v>242.83833060778605</v>
      </c>
      <c r="Y1966" s="6">
        <v>163.58422370878634</v>
      </c>
      <c r="Z1966" s="6" t="str">
        <v>Cluster2</v>
      </c>
      <c r="AA1966" s="6">
        <v>51.628285098309284</v>
      </c>
    </row>
    <row r="1967" spans="3:27" ht="16.5" customHeight="1">
      <c r="C1967" s="7">
        <v>1961</v>
      </c>
      <c r="D1967" s="6">
        <v>199</v>
      </c>
      <c r="E1967" s="6">
        <v>200</v>
      </c>
      <c r="F1967" s="6">
        <v>202</v>
      </c>
      <c r="U1967" s="5539">
        <v>1961</v>
      </c>
      <c r="V1967" s="6">
        <v>249.44149593112343</v>
      </c>
      <c r="W1967" s="6">
        <v>52.178011158785004</v>
      </c>
      <c r="X1967" s="6">
        <v>242.02259382372</v>
      </c>
      <c r="Y1967" s="6">
        <v>162.77036683171335</v>
      </c>
      <c r="Z1967" s="6" t="str">
        <v>Cluster2</v>
      </c>
      <c r="AA1967" s="6">
        <v>52.178011158785004</v>
      </c>
    </row>
    <row r="1968" spans="3:27" ht="16.5" customHeight="1">
      <c r="C1968" s="7">
        <v>1962</v>
      </c>
      <c r="D1968" s="6">
        <v>199</v>
      </c>
      <c r="E1968" s="6">
        <v>200</v>
      </c>
      <c r="F1968" s="6">
        <v>202</v>
      </c>
      <c r="U1968" s="5539">
        <v>1962</v>
      </c>
      <c r="V1968" s="6">
        <v>249.44149593112343</v>
      </c>
      <c r="W1968" s="6">
        <v>52.178011158785004</v>
      </c>
      <c r="X1968" s="6">
        <v>242.02259382372</v>
      </c>
      <c r="Y1968" s="6">
        <v>162.77036683171335</v>
      </c>
      <c r="Z1968" s="6" t="str">
        <v>Cluster2</v>
      </c>
      <c r="AA1968" s="6">
        <v>52.178011158785004</v>
      </c>
    </row>
    <row r="1969" spans="3:27" ht="16.5" customHeight="1">
      <c r="C1969" s="7">
        <v>1963</v>
      </c>
      <c r="D1969" s="6">
        <v>197</v>
      </c>
      <c r="E1969" s="6">
        <v>201</v>
      </c>
      <c r="F1969" s="6">
        <v>204</v>
      </c>
      <c r="U1969" s="5539">
        <v>1963</v>
      </c>
      <c r="V1969" s="6">
        <v>251.52595134782865</v>
      </c>
      <c r="W1969" s="6">
        <v>51.620422530509053</v>
      </c>
      <c r="X1969" s="6">
        <v>241.70374290808874</v>
      </c>
      <c r="Y1969" s="6">
        <v>162.24751325238748</v>
      </c>
      <c r="Z1969" s="6" t="str">
        <v>Cluster2</v>
      </c>
      <c r="AA1969" s="6">
        <v>51.620422530509053</v>
      </c>
    </row>
    <row r="1970" spans="3:27" ht="16.5" customHeight="1">
      <c r="C1970" s="7">
        <v>1964</v>
      </c>
      <c r="D1970" s="6">
        <v>197</v>
      </c>
      <c r="E1970" s="6">
        <v>201</v>
      </c>
      <c r="F1970" s="6">
        <v>204</v>
      </c>
      <c r="U1970" s="5539">
        <v>1964</v>
      </c>
      <c r="V1970" s="6">
        <v>251.52595134782865</v>
      </c>
      <c r="W1970" s="6">
        <v>51.620422530509053</v>
      </c>
      <c r="X1970" s="6">
        <v>241.70374290808874</v>
      </c>
      <c r="Y1970" s="6">
        <v>162.24751325238748</v>
      </c>
      <c r="Z1970" s="6" t="str">
        <v>Cluster2</v>
      </c>
      <c r="AA1970" s="6">
        <v>51.620422530509053</v>
      </c>
    </row>
    <row r="1971" spans="3:27" ht="16.5" customHeight="1">
      <c r="C1971" s="7">
        <v>1965</v>
      </c>
      <c r="D1971" s="6">
        <v>199</v>
      </c>
      <c r="E1971" s="6">
        <v>200</v>
      </c>
      <c r="F1971" s="6">
        <v>202</v>
      </c>
      <c r="U1971" s="5539">
        <v>1965</v>
      </c>
      <c r="V1971" s="6">
        <v>249.44149593112343</v>
      </c>
      <c r="W1971" s="6">
        <v>52.178011158785004</v>
      </c>
      <c r="X1971" s="6">
        <v>242.02259382372</v>
      </c>
      <c r="Y1971" s="6">
        <v>162.77036683171335</v>
      </c>
      <c r="Z1971" s="6" t="str">
        <v>Cluster2</v>
      </c>
      <c r="AA1971" s="6">
        <v>52.178011158785004</v>
      </c>
    </row>
    <row r="1972" spans="3:27" ht="16.5" customHeight="1">
      <c r="C1972" s="7">
        <v>1966</v>
      </c>
      <c r="D1972" s="6">
        <v>199</v>
      </c>
      <c r="E1972" s="6">
        <v>201</v>
      </c>
      <c r="F1972" s="6">
        <v>200</v>
      </c>
      <c r="U1972" s="5539">
        <v>1966</v>
      </c>
      <c r="V1972" s="6">
        <v>248.77174500961618</v>
      </c>
      <c r="W1972" s="6">
        <v>52.78365011991135</v>
      </c>
      <c r="X1972" s="6">
        <v>241.18872363583287</v>
      </c>
      <c r="Y1972" s="6">
        <v>162.72740513553813</v>
      </c>
      <c r="Z1972" s="6" t="str">
        <v>Cluster2</v>
      </c>
      <c r="AA1972" s="6">
        <v>52.78365011991135</v>
      </c>
    </row>
    <row r="1973" spans="3:27" ht="16.5" customHeight="1">
      <c r="C1973" s="7">
        <v>1967</v>
      </c>
      <c r="D1973" s="6">
        <v>197</v>
      </c>
      <c r="E1973" s="6">
        <v>201</v>
      </c>
      <c r="F1973" s="6">
        <v>200</v>
      </c>
      <c r="U1973" s="5539">
        <v>1967</v>
      </c>
      <c r="V1973" s="6">
        <v>248.74337584069707</v>
      </c>
      <c r="W1973" s="6">
        <v>53.909588874050904</v>
      </c>
      <c r="X1973" s="6">
        <v>239.55576099658316</v>
      </c>
      <c r="Y1973" s="6">
        <v>161.10554467923842</v>
      </c>
      <c r="Z1973" s="6" t="str">
        <v>Cluster2</v>
      </c>
      <c r="AA1973" s="6">
        <v>53.909588874050904</v>
      </c>
    </row>
    <row r="1974" spans="3:27" ht="16.5" customHeight="1">
      <c r="C1974" s="7">
        <v>1968</v>
      </c>
      <c r="D1974" s="6">
        <v>197</v>
      </c>
      <c r="E1974" s="6">
        <v>201</v>
      </c>
      <c r="F1974" s="6">
        <v>200</v>
      </c>
      <c r="U1974" s="5539">
        <v>1968</v>
      </c>
      <c r="V1974" s="6">
        <v>248.74337584069707</v>
      </c>
      <c r="W1974" s="6">
        <v>53.909588874050904</v>
      </c>
      <c r="X1974" s="6">
        <v>239.55576099658316</v>
      </c>
      <c r="Y1974" s="6">
        <v>161.10554467923842</v>
      </c>
      <c r="Z1974" s="6" t="str">
        <v>Cluster2</v>
      </c>
      <c r="AA1974" s="6">
        <v>53.909588874050904</v>
      </c>
    </row>
    <row r="1975" spans="3:27" ht="16.5" customHeight="1">
      <c r="C1975" s="7">
        <v>1969</v>
      </c>
      <c r="D1975" s="6">
        <v>197</v>
      </c>
      <c r="E1975" s="6">
        <v>201</v>
      </c>
      <c r="F1975" s="6">
        <v>200</v>
      </c>
      <c r="U1975" s="5539">
        <v>1969</v>
      </c>
      <c r="V1975" s="6">
        <v>248.74337584069707</v>
      </c>
      <c r="W1975" s="6">
        <v>53.909588874050904</v>
      </c>
      <c r="X1975" s="6">
        <v>239.55576099658316</v>
      </c>
      <c r="Y1975" s="6">
        <v>161.10554467923842</v>
      </c>
      <c r="Z1975" s="6" t="str">
        <v>Cluster2</v>
      </c>
      <c r="AA1975" s="6">
        <v>53.909588874050904</v>
      </c>
    </row>
    <row r="1976" spans="3:27" ht="16.5" customHeight="1">
      <c r="C1976" s="7">
        <v>1970</v>
      </c>
      <c r="D1976" s="6">
        <v>199</v>
      </c>
      <c r="E1976" s="6">
        <v>201</v>
      </c>
      <c r="F1976" s="6">
        <v>200</v>
      </c>
      <c r="U1976" s="5539">
        <v>1970</v>
      </c>
      <c r="V1976" s="6">
        <v>248.77174500961618</v>
      </c>
      <c r="W1976" s="6">
        <v>52.78365011991135</v>
      </c>
      <c r="X1976" s="6">
        <v>241.18872363583287</v>
      </c>
      <c r="Y1976" s="6">
        <v>162.72740513553813</v>
      </c>
      <c r="Z1976" s="6" t="str">
        <v>Cluster2</v>
      </c>
      <c r="AA1976" s="6">
        <v>52.78365011991135</v>
      </c>
    </row>
    <row r="1977" spans="3:27" ht="16.5" customHeight="1">
      <c r="C1977" s="7">
        <v>1971</v>
      </c>
      <c r="D1977" s="6">
        <v>200</v>
      </c>
      <c r="E1977" s="6">
        <v>200</v>
      </c>
      <c r="F1977" s="6">
        <v>202</v>
      </c>
      <c r="U1977" s="5539">
        <v>1971</v>
      </c>
      <c r="V1977" s="6">
        <v>249.46165424290817</v>
      </c>
      <c r="W1977" s="6">
        <v>51.628285098309284</v>
      </c>
      <c r="X1977" s="6">
        <v>242.83833060778605</v>
      </c>
      <c r="Y1977" s="6">
        <v>163.58422370878634</v>
      </c>
      <c r="Z1977" s="6" t="str">
        <v>Cluster2</v>
      </c>
      <c r="AA1977" s="6">
        <v>51.628285098309284</v>
      </c>
    </row>
    <row r="1978" spans="3:27" ht="16.5" customHeight="1">
      <c r="C1978" s="7">
        <v>1972</v>
      </c>
      <c r="D1978" s="6">
        <v>201</v>
      </c>
      <c r="E1978" s="6">
        <v>199</v>
      </c>
      <c r="F1978" s="6">
        <v>202</v>
      </c>
      <c r="U1978" s="5539">
        <v>1972</v>
      </c>
      <c r="V1978" s="6">
        <v>248.77064571947602</v>
      </c>
      <c r="W1978" s="6">
        <v>51.707192919107925</v>
      </c>
      <c r="X1978" s="6">
        <v>243.43385315339145</v>
      </c>
      <c r="Y1978" s="6">
        <v>163.89862292152483</v>
      </c>
      <c r="Z1978" s="6" t="str">
        <v>Cluster2</v>
      </c>
      <c r="AA1978" s="6">
        <v>51.707192919107925</v>
      </c>
    </row>
    <row r="1979" spans="3:27" ht="16.5" customHeight="1">
      <c r="C1979" s="7">
        <v>1973</v>
      </c>
      <c r="D1979" s="6">
        <v>201</v>
      </c>
      <c r="E1979" s="6">
        <v>199</v>
      </c>
      <c r="F1979" s="6">
        <v>204</v>
      </c>
      <c r="U1979" s="5539">
        <v>1973</v>
      </c>
      <c r="V1979" s="6">
        <v>250.1736452148528</v>
      </c>
      <c r="W1979" s="6">
        <v>50.56526401002364</v>
      </c>
      <c r="X1979" s="6">
        <v>244.5013480855896</v>
      </c>
      <c r="Y1979" s="6">
        <v>164.47306196051366</v>
      </c>
      <c r="Z1979" s="6" t="str">
        <v>Cluster2</v>
      </c>
      <c r="AA1979" s="6">
        <v>50.56526401002364</v>
      </c>
    </row>
    <row r="1980" spans="3:27" ht="16.5" customHeight="1">
      <c r="C1980" s="7">
        <v>1974</v>
      </c>
      <c r="D1980" s="6">
        <v>200</v>
      </c>
      <c r="E1980" s="6">
        <v>198</v>
      </c>
      <c r="F1980" s="6">
        <v>203</v>
      </c>
      <c r="U1980" s="5539">
        <v>1974</v>
      </c>
      <c r="V1980" s="6">
        <v>248.73569629118296</v>
      </c>
      <c r="W1980" s="6">
        <v>52.292675318424237</v>
      </c>
      <c r="X1980" s="6">
        <v>242.93213724143055</v>
      </c>
      <c r="Y1980" s="6">
        <v>162.86749782118599</v>
      </c>
      <c r="Z1980" s="6" t="str">
        <v>Cluster2</v>
      </c>
      <c r="AA1980" s="6">
        <v>52.292675318424237</v>
      </c>
    </row>
    <row r="1981" spans="3:27" ht="16.5" customHeight="1">
      <c r="C1981" s="7">
        <v>1975</v>
      </c>
      <c r="D1981" s="6">
        <v>197</v>
      </c>
      <c r="E1981" s="6">
        <v>196</v>
      </c>
      <c r="F1981" s="6">
        <v>201</v>
      </c>
      <c r="U1981" s="5539">
        <v>1975</v>
      </c>
      <c r="V1981" s="6">
        <v>245.85885638502663</v>
      </c>
      <c r="W1981" s="6">
        <v>56.293381967702103</v>
      </c>
      <c r="X1981" s="6">
        <v>238.98270354046846</v>
      </c>
      <c r="Y1981" s="6">
        <v>158.84295196952368</v>
      </c>
      <c r="Z1981" s="6" t="str">
        <v>Cluster2</v>
      </c>
      <c r="AA1981" s="6">
        <v>56.293381967702103</v>
      </c>
    </row>
    <row r="1982" spans="3:27" ht="16.5" customHeight="1">
      <c r="C1982" s="7">
        <v>1976</v>
      </c>
      <c r="D1982" s="6">
        <v>200</v>
      </c>
      <c r="E1982" s="6">
        <v>201</v>
      </c>
      <c r="F1982" s="6">
        <v>205</v>
      </c>
      <c r="U1982" s="5539">
        <v>1976</v>
      </c>
      <c r="V1982" s="6">
        <v>252.27462145722484</v>
      </c>
      <c r="W1982" s="6">
        <v>49.316113043924055</v>
      </c>
      <c r="X1982" s="6">
        <v>244.67261838364024</v>
      </c>
      <c r="Y1982" s="6">
        <v>164.96177768731229</v>
      </c>
      <c r="Z1982" s="6" t="str">
        <v>Cluster2</v>
      </c>
      <c r="AA1982" s="6">
        <v>49.316113043924055</v>
      </c>
    </row>
    <row r="1983" spans="3:27" ht="16.5" customHeight="1">
      <c r="C1983" s="7">
        <v>1977</v>
      </c>
      <c r="D1983" s="6">
        <v>193</v>
      </c>
      <c r="E1983" s="6">
        <v>197</v>
      </c>
      <c r="F1983" s="6">
        <v>198</v>
      </c>
      <c r="U1983" s="5539">
        <v>1977</v>
      </c>
      <c r="V1983" s="6">
        <v>244.46607333231037</v>
      </c>
      <c r="W1983" s="6">
        <v>59.667141439972731</v>
      </c>
      <c r="X1983" s="6">
        <v>234.32517435668368</v>
      </c>
      <c r="Y1983" s="6">
        <v>155.24613033810891</v>
      </c>
      <c r="Z1983" s="6" t="str">
        <v>Cluster2</v>
      </c>
      <c r="AA1983" s="6">
        <v>59.667141439972731</v>
      </c>
    </row>
    <row r="1984" spans="3:27" ht="16.5" customHeight="1">
      <c r="C1984" s="7">
        <v>1978</v>
      </c>
      <c r="D1984" s="6">
        <v>194</v>
      </c>
      <c r="E1984" s="6">
        <v>203</v>
      </c>
      <c r="F1984" s="6">
        <v>200</v>
      </c>
      <c r="U1984" s="5539">
        <v>1978</v>
      </c>
      <c r="V1984" s="6">
        <v>250.17948659156912</v>
      </c>
      <c r="W1984" s="6">
        <v>54.635161243471217</v>
      </c>
      <c r="X1984" s="6">
        <v>237.59265905742109</v>
      </c>
      <c r="Y1984" s="6">
        <v>159.75440494767744</v>
      </c>
      <c r="Z1984" s="6" t="str">
        <v>Cluster2</v>
      </c>
      <c r="AA1984" s="6">
        <v>54.635161243471217</v>
      </c>
    </row>
    <row r="1985" spans="3:27" ht="16.5" customHeight="1">
      <c r="C1985" s="7">
        <v>1979</v>
      </c>
      <c r="D1985" s="6">
        <v>190</v>
      </c>
      <c r="E1985" s="6">
        <v>201</v>
      </c>
      <c r="F1985" s="6">
        <v>195</v>
      </c>
      <c r="U1985" s="5539">
        <v>1979</v>
      </c>
      <c r="V1985" s="6">
        <v>245.34021528656902</v>
      </c>
      <c r="W1985" s="6">
        <v>61.128296594566095</v>
      </c>
      <c r="X1985" s="6">
        <v>231.20371861572107</v>
      </c>
      <c r="Y1985" s="6">
        <v>154.15310974329057</v>
      </c>
      <c r="Z1985" s="6" t="str">
        <v>Cluster2</v>
      </c>
      <c r="AA1985" s="6">
        <v>61.128296594566095</v>
      </c>
    </row>
    <row r="1986" spans="3:27" ht="16.5" customHeight="1">
      <c r="C1986" s="7">
        <v>1980</v>
      </c>
      <c r="D1986" s="6">
        <v>194</v>
      </c>
      <c r="E1986" s="6">
        <v>210</v>
      </c>
      <c r="F1986" s="6">
        <v>200</v>
      </c>
      <c r="U1986" s="5539">
        <v>1980</v>
      </c>
      <c r="V1986" s="6">
        <v>255.30795951055833</v>
      </c>
      <c r="W1986" s="6">
        <v>51.385482564352749</v>
      </c>
      <c r="X1986" s="6">
        <v>239.38212451093216</v>
      </c>
      <c r="Y1986" s="6">
        <v>163.62148071434635</v>
      </c>
      <c r="Z1986" s="6" t="str">
        <v>Cluster2</v>
      </c>
      <c r="AA1986" s="6">
        <v>51.385482564352749</v>
      </c>
    </row>
    <row r="1987" spans="3:27" ht="16.5" customHeight="1">
      <c r="C1987" s="7">
        <v>1981</v>
      </c>
      <c r="D1987" s="6">
        <v>188</v>
      </c>
      <c r="E1987" s="6">
        <v>211</v>
      </c>
      <c r="F1987" s="6">
        <v>195</v>
      </c>
      <c r="U1987" s="5539">
        <v>1981</v>
      </c>
      <c r="V1987" s="6">
        <v>252.79854678796139</v>
      </c>
      <c r="W1987" s="6">
        <v>58.228933189488643</v>
      </c>
      <c r="X1987" s="6">
        <v>232.1970071817301</v>
      </c>
      <c r="Y1987" s="6">
        <v>158.2732610862418</v>
      </c>
      <c r="Z1987" s="6" t="str">
        <v>Cluster2</v>
      </c>
      <c r="AA1987" s="6">
        <v>58.228933189488643</v>
      </c>
    </row>
    <row r="1988" spans="3:27" ht="16.5" customHeight="1">
      <c r="C1988" s="7">
        <v>1982</v>
      </c>
      <c r="D1988" s="6">
        <v>129</v>
      </c>
      <c r="E1988" s="6">
        <v>175</v>
      </c>
      <c r="F1988" s="6">
        <v>147</v>
      </c>
      <c r="U1988" s="5539">
        <v>1982</v>
      </c>
      <c r="V1988" s="6">
        <v>205.09280890445334</v>
      </c>
      <c r="W1988" s="6">
        <v>142.17678554581659</v>
      </c>
      <c r="X1988" s="6">
        <v>150.23785383016565</v>
      </c>
      <c r="Y1988" s="6">
        <v>85.459500550712249</v>
      </c>
      <c r="Z1988" s="6" t="str">
        <v>Cluster4</v>
      </c>
      <c r="AA1988" s="6">
        <v>85.459500550712249</v>
      </c>
    </row>
    <row r="1989" spans="3:27" ht="16.5" customHeight="1">
      <c r="C1989" s="7">
        <v>1983</v>
      </c>
      <c r="D1989" s="6">
        <v>34</v>
      </c>
      <c r="E1989" s="6">
        <v>119</v>
      </c>
      <c r="F1989" s="6">
        <v>77</v>
      </c>
      <c r="U1989" s="5539">
        <v>1983</v>
      </c>
      <c r="V1989" s="6">
        <v>194.14417566735239</v>
      </c>
      <c r="W1989" s="6">
        <v>272.58623531437792</v>
      </c>
      <c r="X1989" s="6">
        <v>41.981977909620319</v>
      </c>
      <c r="Y1989" s="6">
        <v>85.37316703810005</v>
      </c>
      <c r="Z1989" s="6" t="str">
        <v>Cluster3</v>
      </c>
      <c r="AA1989" s="6">
        <v>41.981977909620319</v>
      </c>
    </row>
    <row r="1990" spans="3:27" ht="16.5" customHeight="1">
      <c r="C1990" s="7">
        <v>1984</v>
      </c>
      <c r="D1990" s="6">
        <v>8</v>
      </c>
      <c r="E1990" s="6">
        <v>116</v>
      </c>
      <c r="F1990" s="6">
        <v>64</v>
      </c>
      <c r="U1990" s="5539">
        <v>1984</v>
      </c>
      <c r="V1990" s="6">
        <v>212.20352850713047</v>
      </c>
      <c r="W1990" s="6">
        <v>299.92453145106964</v>
      </c>
      <c r="X1990" s="6">
        <v>31.441254197235814</v>
      </c>
      <c r="Y1990" s="6">
        <v>109.00364645781666</v>
      </c>
      <c r="Z1990" s="6" t="str">
        <v>Cluster3</v>
      </c>
      <c r="AA1990" s="6">
        <v>31.441254197235814</v>
      </c>
    </row>
    <row r="1991" spans="3:27" ht="16.5" customHeight="1">
      <c r="C1991" s="7">
        <v>1985</v>
      </c>
      <c r="D1991" s="6">
        <v>12</v>
      </c>
      <c r="E1991" s="6">
        <v>134</v>
      </c>
      <c r="F1991" s="6">
        <v>73</v>
      </c>
      <c r="U1991" s="5539">
        <v>1985</v>
      </c>
      <c r="V1991" s="6">
        <v>219.12500072068184</v>
      </c>
      <c r="W1991" s="6">
        <v>285.3839115236546</v>
      </c>
      <c r="X1991" s="6">
        <v>15.437836331978787</v>
      </c>
      <c r="Y1991" s="6">
        <v>100.6860064125438</v>
      </c>
      <c r="Z1991" s="6" t="str">
        <v>Cluster3</v>
      </c>
      <c r="AA1991" s="6">
        <v>15.437836331978787</v>
      </c>
    </row>
    <row r="1992" spans="3:27" ht="16.5" customHeight="1">
      <c r="C1992" s="7">
        <v>1986</v>
      </c>
      <c r="D1992" s="6">
        <v>1</v>
      </c>
      <c r="E1992" s="6">
        <v>127</v>
      </c>
      <c r="F1992" s="6">
        <v>63</v>
      </c>
      <c r="U1992" s="5539">
        <v>1986</v>
      </c>
      <c r="V1992" s="6">
        <v>223.20991649753685</v>
      </c>
      <c r="W1992" s="6">
        <v>301.67890984846116</v>
      </c>
      <c r="X1992" s="6">
        <v>20.970153004628287</v>
      </c>
      <c r="Y1992" s="6">
        <v>114.15927493739225</v>
      </c>
      <c r="Z1992" s="6" t="str">
        <v>Cluster3</v>
      </c>
      <c r="AA1992" s="6">
        <v>20.970153004628287</v>
      </c>
    </row>
    <row r="1993" spans="3:27" ht="16.5" customHeight="1">
      <c r="C1993" s="7">
        <v>1987</v>
      </c>
      <c r="D1993" s="6">
        <v>2</v>
      </c>
      <c r="E1993" s="6">
        <v>127</v>
      </c>
      <c r="F1993" s="6">
        <v>61</v>
      </c>
      <c r="U1993" s="5539">
        <v>1987</v>
      </c>
      <c r="V1993" s="6">
        <v>222.03762131604407</v>
      </c>
      <c r="W1993" s="6">
        <v>302.05609991561573</v>
      </c>
      <c r="X1993" s="6">
        <v>21.963557400586733</v>
      </c>
      <c r="Y1993" s="6">
        <v>115.2272383901136</v>
      </c>
      <c r="Z1993" s="6" t="str">
        <v>Cluster3</v>
      </c>
      <c r="AA1993" s="6">
        <v>21.963557400586733</v>
      </c>
    </row>
    <row r="1994" spans="3:27" ht="16.5" customHeight="1">
      <c r="C1994" s="7">
        <v>1988</v>
      </c>
      <c r="D1994" s="6">
        <v>11</v>
      </c>
      <c r="E1994" s="6">
        <v>136</v>
      </c>
      <c r="F1994" s="6">
        <v>70</v>
      </c>
      <c r="U1994" s="5539">
        <v>1988</v>
      </c>
      <c r="V1994" s="6">
        <v>220.39818655182685</v>
      </c>
      <c r="W1994" s="6">
        <v>287.15289618640406</v>
      </c>
      <c r="X1994" s="6">
        <v>13.578330255277043</v>
      </c>
      <c r="Y1994" s="6">
        <v>104.04524421716035</v>
      </c>
      <c r="Z1994" s="6" t="str">
        <v>Cluster3</v>
      </c>
      <c r="AA1994" s="6">
        <v>13.578330255277043</v>
      </c>
    </row>
    <row r="1995" spans="3:27" ht="16.5" customHeight="1">
      <c r="C1995" s="7">
        <v>1989</v>
      </c>
      <c r="D1995" s="6">
        <v>0</v>
      </c>
      <c r="E1995" s="6">
        <v>129</v>
      </c>
      <c r="F1995" s="6">
        <v>62</v>
      </c>
      <c r="U1995" s="5539">
        <v>1989</v>
      </c>
      <c r="V1995" s="6">
        <v>224.87392046596784</v>
      </c>
      <c r="W1995" s="6">
        <v>302.31140501787905</v>
      </c>
      <c r="X1995" s="6">
        <v>19.815648702720402</v>
      </c>
      <c r="Y1995" s="6">
        <v>115.73551972591483</v>
      </c>
      <c r="Z1995" s="6" t="str">
        <v>Cluster3</v>
      </c>
      <c r="AA1995" s="6">
        <v>19.815648702720402</v>
      </c>
    </row>
    <row r="1996" spans="3:27" ht="16.5" customHeight="1">
      <c r="C1996" s="7">
        <v>1990</v>
      </c>
      <c r="D1996" s="6">
        <v>0</v>
      </c>
      <c r="E1996" s="6">
        <v>131</v>
      </c>
      <c r="F1996" s="6">
        <v>63</v>
      </c>
      <c r="U1996" s="5539">
        <v>1990</v>
      </c>
      <c r="V1996" s="6">
        <v>225.99108173174682</v>
      </c>
      <c r="W1996" s="6">
        <v>301.07865028750848</v>
      </c>
      <c r="X1996" s="6">
        <v>17.60567510095731</v>
      </c>
      <c r="Y1996" s="6">
        <v>115.14910525572763</v>
      </c>
      <c r="Z1996" s="6" t="str">
        <v>Cluster3</v>
      </c>
      <c r="AA1996" s="6">
        <v>17.60567510095731</v>
      </c>
    </row>
    <row r="1997" spans="3:27" ht="16.5" customHeight="1">
      <c r="C1997" s="7">
        <v>1991</v>
      </c>
      <c r="D1997" s="6">
        <v>2</v>
      </c>
      <c r="E1997" s="6">
        <v>133</v>
      </c>
      <c r="F1997" s="6">
        <v>67</v>
      </c>
      <c r="U1997" s="5539">
        <v>1991</v>
      </c>
      <c r="V1997" s="6">
        <v>225.91325749486666</v>
      </c>
      <c r="W1997" s="6">
        <v>296.6584059969781</v>
      </c>
      <c r="X1997" s="6">
        <v>13.805794880663079</v>
      </c>
      <c r="Y1997" s="6">
        <v>111.0363836071551</v>
      </c>
      <c r="Z1997" s="6" t="str">
        <v>Cluster3</v>
      </c>
      <c r="AA1997" s="6">
        <v>13.805794880663079</v>
      </c>
    </row>
    <row r="1998" spans="3:27" ht="16.5" customHeight="1">
      <c r="C1998" s="7">
        <v>1992</v>
      </c>
      <c r="D1998" s="6">
        <v>2</v>
      </c>
      <c r="E1998" s="6">
        <v>133</v>
      </c>
      <c r="F1998" s="6">
        <v>67</v>
      </c>
      <c r="U1998" s="5539">
        <v>1992</v>
      </c>
      <c r="V1998" s="6">
        <v>225.91325749486666</v>
      </c>
      <c r="W1998" s="6">
        <v>296.6584059969781</v>
      </c>
      <c r="X1998" s="6">
        <v>13.805794880663079</v>
      </c>
      <c r="Y1998" s="6">
        <v>111.0363836071551</v>
      </c>
      <c r="Z1998" s="6" t="str">
        <v>Cluster3</v>
      </c>
      <c r="AA1998" s="6">
        <v>13.805794880663079</v>
      </c>
    </row>
    <row r="1999" spans="3:27" ht="16.5" customHeight="1">
      <c r="C1999" s="7">
        <v>1993</v>
      </c>
      <c r="D1999" s="6">
        <v>0</v>
      </c>
      <c r="E1999" s="6">
        <v>133</v>
      </c>
      <c r="F1999" s="6">
        <v>67</v>
      </c>
      <c r="U1999" s="5539">
        <v>1993</v>
      </c>
      <c r="V1999" s="6">
        <v>227.61960772622098</v>
      </c>
      <c r="W1999" s="6">
        <v>298.18507659045559</v>
      </c>
      <c r="X1999" s="6">
        <v>13.912662931906883</v>
      </c>
      <c r="Y1999" s="6">
        <v>112.21348684005783</v>
      </c>
      <c r="Z1999" s="6" t="str">
        <v>Cluster3</v>
      </c>
      <c r="AA1999" s="6">
        <v>13.912662931906883</v>
      </c>
    </row>
    <row r="2000" spans="3:27" ht="16.5" customHeight="1">
      <c r="C2000" s="7">
        <v>1994</v>
      </c>
      <c r="D2000" s="6">
        <v>0</v>
      </c>
      <c r="E2000" s="6">
        <v>133</v>
      </c>
      <c r="F2000" s="6">
        <v>67</v>
      </c>
      <c r="U2000" s="5539">
        <v>1994</v>
      </c>
      <c r="V2000" s="6">
        <v>227.61960772622098</v>
      </c>
      <c r="W2000" s="6">
        <v>298.18507659045559</v>
      </c>
      <c r="X2000" s="6">
        <v>13.912662931906883</v>
      </c>
      <c r="Y2000" s="6">
        <v>112.21348684005783</v>
      </c>
      <c r="Z2000" s="6" t="str">
        <v>Cluster3</v>
      </c>
      <c r="AA2000" s="6">
        <v>13.912662931906883</v>
      </c>
    </row>
    <row r="2001" spans="3:27" ht="16.5" customHeight="1">
      <c r="C2001" s="7">
        <v>1995</v>
      </c>
      <c r="D2001" s="6">
        <v>0</v>
      </c>
      <c r="E2001" s="6">
        <v>132</v>
      </c>
      <c r="F2001" s="6">
        <v>66</v>
      </c>
      <c r="U2001" s="5539">
        <v>1995</v>
      </c>
      <c r="V2001" s="6">
        <v>226.96109075359789</v>
      </c>
      <c r="W2001" s="6">
        <v>299.07014702660751</v>
      </c>
      <c r="X2001" s="6">
        <v>15.237951636965844</v>
      </c>
      <c r="Y2001" s="6">
        <v>112.87119336901965</v>
      </c>
      <c r="Z2001" s="6" t="str">
        <v>Cluster3</v>
      </c>
      <c r="AA2001" s="6">
        <v>15.237951636965844</v>
      </c>
    </row>
    <row r="2002" spans="3:27" ht="16.5" customHeight="1">
      <c r="C2002" s="7">
        <v>1996</v>
      </c>
      <c r="D2002" s="6">
        <v>0</v>
      </c>
      <c r="E2002" s="6">
        <v>131</v>
      </c>
      <c r="F2002" s="6">
        <v>65</v>
      </c>
      <c r="U2002" s="5539">
        <v>1996</v>
      </c>
      <c r="V2002" s="6">
        <v>226.30949518455267</v>
      </c>
      <c r="W2002" s="6">
        <v>299.95927354188831</v>
      </c>
      <c r="X2002" s="6">
        <v>16.577941679357071</v>
      </c>
      <c r="Y2002" s="6">
        <v>113.54270542967267</v>
      </c>
      <c r="Z2002" s="6" t="str">
        <v>Cluster3</v>
      </c>
      <c r="AA2002" s="6">
        <v>16.577941679357071</v>
      </c>
    </row>
    <row r="2003" spans="3:27" ht="16.5" customHeight="1">
      <c r="C2003" s="7">
        <v>1997</v>
      </c>
      <c r="D2003" s="6">
        <v>2</v>
      </c>
      <c r="E2003" s="6">
        <v>132</v>
      </c>
      <c r="F2003" s="6">
        <v>68</v>
      </c>
      <c r="U2003" s="5539">
        <v>1997</v>
      </c>
      <c r="V2003" s="6">
        <v>225.59580979035957</v>
      </c>
      <c r="W2003" s="6">
        <v>296.43554934379614</v>
      </c>
      <c r="X2003" s="6">
        <v>14.356228860125254</v>
      </c>
      <c r="Y2003" s="6">
        <v>110.09880863748198</v>
      </c>
      <c r="Z2003" s="6" t="str">
        <v>Cluster3</v>
      </c>
      <c r="AA2003" s="6">
        <v>14.356228860125254</v>
      </c>
    </row>
    <row r="2004" spans="3:27" ht="16.5" customHeight="1">
      <c r="C2004" s="7">
        <v>1998</v>
      </c>
      <c r="D2004" s="6">
        <v>4</v>
      </c>
      <c r="E2004" s="6">
        <v>130</v>
      </c>
      <c r="F2004" s="6">
        <v>67</v>
      </c>
      <c r="U2004" s="5539">
        <v>1998</v>
      </c>
      <c r="V2004" s="6">
        <v>222.73278736845339</v>
      </c>
      <c r="W2004" s="6">
        <v>296.14816698251991</v>
      </c>
      <c r="X2004" s="6">
        <v>16.728395836527088</v>
      </c>
      <c r="Y2004" s="6">
        <v>109.49134031592328</v>
      </c>
      <c r="Z2004" s="6" t="str">
        <v>Cluster3</v>
      </c>
      <c r="AA2004" s="6">
        <v>16.728395836527088</v>
      </c>
    </row>
    <row r="2005" spans="3:27" ht="16.5" customHeight="1">
      <c r="C2005" s="7">
        <v>1999</v>
      </c>
      <c r="D2005" s="6">
        <v>8</v>
      </c>
      <c r="E2005" s="6">
        <v>126</v>
      </c>
      <c r="F2005" s="6">
        <v>66</v>
      </c>
      <c r="U2005" s="5539">
        <v>1999</v>
      </c>
      <c r="V2005" s="6">
        <v>217.19059420478317</v>
      </c>
      <c r="W2005" s="6">
        <v>295.09955380213285</v>
      </c>
      <c r="X2005" s="6">
        <v>21.604380224942165</v>
      </c>
      <c r="Y2005" s="6">
        <v>107.67952564574948</v>
      </c>
      <c r="Z2005" s="6" t="str">
        <v>Cluster3</v>
      </c>
      <c r="AA2005" s="6">
        <v>21.604380224942165</v>
      </c>
    </row>
    <row r="2006" spans="3:27" ht="16.5" customHeight="1">
      <c r="C2006" s="7">
        <v>2000</v>
      </c>
      <c r="D2006" s="6">
        <v>12</v>
      </c>
      <c r="E2006" s="6">
        <v>126</v>
      </c>
      <c r="F2006" s="6">
        <v>67</v>
      </c>
      <c r="U2006" s="5539">
        <v>2000</v>
      </c>
      <c r="V2006" s="6">
        <v>213.94623550376909</v>
      </c>
      <c r="W2006" s="6">
        <v>291.56147312609176</v>
      </c>
      <c r="X2006" s="6">
        <v>22.809186461728402</v>
      </c>
      <c r="Y2006" s="6">
        <v>104.70252486136116</v>
      </c>
      <c r="Z2006" s="6" t="str">
        <v>Cluster3</v>
      </c>
      <c r="AA2006" s="6">
        <v>22.809186461728402</v>
      </c>
    </row>
    <row r="2007" spans="3:27" ht="16.5" customHeight="1">
      <c r="C2007" s="7">
        <v>2001</v>
      </c>
      <c r="D2007" s="6">
        <v>168</v>
      </c>
      <c r="E2007" s="6">
        <v>21</v>
      </c>
      <c r="F2007" s="6">
        <v>27</v>
      </c>
      <c r="U2007" s="5539">
        <v>2001</v>
      </c>
      <c r="V2007" s="6">
        <v>26.492240450523347</v>
      </c>
      <c r="W2007" s="6">
        <v>299.75940585565309</v>
      </c>
      <c r="X2007" s="6">
        <v>212.71316476524555</v>
      </c>
      <c r="Y2007" s="6">
        <v>190.03359543652414</v>
      </c>
      <c r="Z2007" s="6" t="str">
        <v>Cluster1</v>
      </c>
      <c r="AA2007" s="6">
        <v>26.492240450523347</v>
      </c>
    </row>
    <row r="2008" spans="3:27" ht="16.5" customHeight="1">
      <c r="C2008" s="7">
        <v>2002</v>
      </c>
      <c r="D2008" s="6">
        <v>176</v>
      </c>
      <c r="E2008" s="6">
        <v>22</v>
      </c>
      <c r="F2008" s="6">
        <v>30</v>
      </c>
      <c r="U2008" s="5539">
        <v>2002</v>
      </c>
      <c r="V2008" s="6">
        <v>18.592010646485381</v>
      </c>
      <c r="W2008" s="6">
        <v>295.49582124312866</v>
      </c>
      <c r="X2008" s="6">
        <v>217.84691177176896</v>
      </c>
      <c r="Y2008" s="6">
        <v>191.94323293330868</v>
      </c>
      <c r="Z2008" s="6" t="str">
        <v>Cluster1</v>
      </c>
      <c r="AA2008" s="6">
        <v>18.592010646485381</v>
      </c>
    </row>
    <row r="2009" spans="3:27" ht="16.5" customHeight="1">
      <c r="C2009" s="7">
        <v>2003</v>
      </c>
      <c r="D2009" s="6">
        <v>181</v>
      </c>
      <c r="E2009" s="6">
        <v>17</v>
      </c>
      <c r="F2009" s="6">
        <v>26</v>
      </c>
      <c r="U2009" s="5539">
        <v>2003</v>
      </c>
      <c r="V2009" s="6">
        <v>14.290271287100964</v>
      </c>
      <c r="W2009" s="6">
        <v>300.95203273844101</v>
      </c>
      <c r="X2009" s="6">
        <v>225.48496735485989</v>
      </c>
      <c r="Y2009" s="6">
        <v>199.89934313181331</v>
      </c>
      <c r="Z2009" s="6" t="str">
        <v>Cluster1</v>
      </c>
      <c r="AA2009" s="6">
        <v>14.290271287100964</v>
      </c>
    </row>
    <row r="2010" spans="3:27" ht="16.5" customHeight="1">
      <c r="C2010" s="7">
        <v>2004</v>
      </c>
      <c r="D2010" s="6">
        <v>184</v>
      </c>
      <c r="E2010" s="6">
        <v>17</v>
      </c>
      <c r="F2010" s="6">
        <v>25</v>
      </c>
      <c r="U2010" s="5539">
        <v>2004</v>
      </c>
      <c r="V2010" s="6">
        <v>11.720652499445922</v>
      </c>
      <c r="W2010" s="6">
        <v>301.18486825885344</v>
      </c>
      <c r="X2010" s="6">
        <v>228.08461806835092</v>
      </c>
      <c r="Y2010" s="6">
        <v>202.27518486114468</v>
      </c>
      <c r="Z2010" s="6" t="str">
        <v>Cluster1</v>
      </c>
      <c r="AA2010" s="6">
        <v>11.720652499445922</v>
      </c>
    </row>
    <row r="2011" spans="3:27" ht="16.5" customHeight="1">
      <c r="C2011" s="7">
        <v>2005</v>
      </c>
      <c r="D2011" s="6">
        <v>186</v>
      </c>
      <c r="E2011" s="6">
        <v>17</v>
      </c>
      <c r="F2011" s="6">
        <v>24</v>
      </c>
      <c r="U2011" s="5539">
        <v>2005</v>
      </c>
      <c r="V2011" s="6">
        <v>10.318841568460382</v>
      </c>
      <c r="W2011" s="6">
        <v>301.58844267163187</v>
      </c>
      <c r="X2011" s="6">
        <v>229.89605608738432</v>
      </c>
      <c r="Y2011" s="6">
        <v>204.086127673623</v>
      </c>
      <c r="Z2011" s="6" t="str">
        <v>Cluster1</v>
      </c>
      <c r="AA2011" s="6">
        <v>10.318841568460382</v>
      </c>
    </row>
    <row r="2012" spans="3:27" ht="16.5" customHeight="1">
      <c r="C2012" s="7">
        <v>2006</v>
      </c>
      <c r="D2012" s="6">
        <v>184</v>
      </c>
      <c r="E2012" s="6">
        <v>17</v>
      </c>
      <c r="F2012" s="6">
        <v>24</v>
      </c>
      <c r="U2012" s="5539">
        <v>2006</v>
      </c>
      <c r="V2012" s="6">
        <v>12.015173773681783</v>
      </c>
      <c r="W2012" s="6">
        <v>301.87368021357565</v>
      </c>
      <c r="X2012" s="6">
        <v>228.29620851451665</v>
      </c>
      <c r="Y2012" s="6">
        <v>202.92347240539442</v>
      </c>
      <c r="Z2012" s="6" t="str">
        <v>Cluster1</v>
      </c>
      <c r="AA2012" s="6">
        <v>12.015173773681783</v>
      </c>
    </row>
    <row r="2013" spans="3:27" ht="16.5" customHeight="1">
      <c r="C2013" s="7">
        <v>2007</v>
      </c>
      <c r="D2013" s="6">
        <v>184</v>
      </c>
      <c r="E2013" s="6">
        <v>19</v>
      </c>
      <c r="F2013" s="6">
        <v>25</v>
      </c>
      <c r="U2013" s="5539">
        <v>2007</v>
      </c>
      <c r="V2013" s="6">
        <v>11.137922488616129</v>
      </c>
      <c r="W2013" s="6">
        <v>299.76638714297485</v>
      </c>
      <c r="X2013" s="6">
        <v>226.96356245960388</v>
      </c>
      <c r="Y2013" s="6">
        <v>201.2921795997795</v>
      </c>
      <c r="Z2013" s="6" t="str">
        <v>Cluster1</v>
      </c>
      <c r="AA2013" s="6">
        <v>11.137922488616129</v>
      </c>
    </row>
    <row r="2014" spans="3:27" ht="16.5" customHeight="1">
      <c r="C2014" s="7">
        <v>2008</v>
      </c>
      <c r="D2014" s="6">
        <v>183</v>
      </c>
      <c r="E2014" s="6">
        <v>18</v>
      </c>
      <c r="F2014" s="6">
        <v>24</v>
      </c>
      <c r="U2014" s="5539">
        <v>2008</v>
      </c>
      <c r="V2014" s="6">
        <v>12.595521693641329</v>
      </c>
      <c r="W2014" s="6">
        <v>301.31306780208956</v>
      </c>
      <c r="X2014" s="6">
        <v>226.93517306352734</v>
      </c>
      <c r="Y2014" s="6">
        <v>201.85384639361459</v>
      </c>
      <c r="Z2014" s="6" t="str">
        <v>Cluster1</v>
      </c>
      <c r="AA2014" s="6">
        <v>12.595521693641329</v>
      </c>
    </row>
    <row r="2015" spans="3:27" ht="16.5" customHeight="1">
      <c r="C2015" s="7">
        <v>2009</v>
      </c>
      <c r="D2015" s="6">
        <v>184</v>
      </c>
      <c r="E2015" s="6">
        <v>17</v>
      </c>
      <c r="F2015" s="6">
        <v>24</v>
      </c>
      <c r="U2015" s="5539">
        <v>2009</v>
      </c>
      <c r="V2015" s="6">
        <v>12.015173773681783</v>
      </c>
      <c r="W2015" s="6">
        <v>301.87368021357565</v>
      </c>
      <c r="X2015" s="6">
        <v>228.29620851451665</v>
      </c>
      <c r="Y2015" s="6">
        <v>202.92347240539442</v>
      </c>
      <c r="Z2015" s="6" t="str">
        <v>Cluster1</v>
      </c>
      <c r="AA2015" s="6">
        <v>12.015173773681783</v>
      </c>
    </row>
    <row r="2016" spans="3:27" ht="16.5" customHeight="1">
      <c r="C2016" s="7">
        <v>2010</v>
      </c>
      <c r="D2016" s="6">
        <v>184</v>
      </c>
      <c r="E2016" s="6">
        <v>17</v>
      </c>
      <c r="F2016" s="6">
        <v>24</v>
      </c>
      <c r="U2016" s="5539">
        <v>2010</v>
      </c>
      <c r="V2016" s="6">
        <v>12.015173773681783</v>
      </c>
      <c r="W2016" s="6">
        <v>301.87368021357565</v>
      </c>
      <c r="X2016" s="6">
        <v>228.29620851451665</v>
      </c>
      <c r="Y2016" s="6">
        <v>202.92347240539442</v>
      </c>
      <c r="Z2016" s="6" t="str">
        <v>Cluster1</v>
      </c>
      <c r="AA2016" s="6">
        <v>12.015173773681783</v>
      </c>
    </row>
    <row r="2017" spans="3:27" ht="16.5" customHeight="1">
      <c r="C2017" s="7">
        <v>2011</v>
      </c>
      <c r="D2017" s="6">
        <v>186</v>
      </c>
      <c r="E2017" s="6">
        <v>16</v>
      </c>
      <c r="F2017" s="6">
        <v>25</v>
      </c>
      <c r="U2017" s="5539">
        <v>2011</v>
      </c>
      <c r="V2017" s="6">
        <v>10.44739079106151</v>
      </c>
      <c r="W2017" s="6">
        <v>301.6113622183197</v>
      </c>
      <c r="X2017" s="6">
        <v>230.24703676558164</v>
      </c>
      <c r="Y2017" s="6">
        <v>203.93581511753132</v>
      </c>
      <c r="Z2017" s="6" t="str">
        <v>Cluster1</v>
      </c>
      <c r="AA2017" s="6">
        <v>10.44739079106151</v>
      </c>
    </row>
    <row r="2018" spans="3:27" ht="16.5" customHeight="1">
      <c r="C2018" s="7">
        <v>2012</v>
      </c>
      <c r="D2018" s="6">
        <v>187</v>
      </c>
      <c r="E2018" s="6">
        <v>17</v>
      </c>
      <c r="F2018" s="6">
        <v>26</v>
      </c>
      <c r="U2018" s="5539">
        <v>2012</v>
      </c>
      <c r="V2018" s="6">
        <v>8.8630764956976655</v>
      </c>
      <c r="W2018" s="6">
        <v>300.07288423254062</v>
      </c>
      <c r="X2018" s="6">
        <v>230.28370296291592</v>
      </c>
      <c r="Y2018" s="6">
        <v>203.38973167735105</v>
      </c>
      <c r="Z2018" s="6" t="str">
        <v>Cluster1</v>
      </c>
      <c r="AA2018" s="6">
        <v>8.8630764956976655</v>
      </c>
    </row>
    <row r="2019" spans="3:27" ht="16.5" customHeight="1">
      <c r="C2019" s="7">
        <v>2013</v>
      </c>
      <c r="D2019" s="6">
        <v>185</v>
      </c>
      <c r="E2019" s="6">
        <v>18</v>
      </c>
      <c r="F2019" s="6">
        <v>25</v>
      </c>
      <c r="U2019" s="5539">
        <v>2013</v>
      </c>
      <c r="V2019" s="6">
        <v>10.47714424064125</v>
      </c>
      <c r="W2019" s="6">
        <v>300.32988668817728</v>
      </c>
      <c r="X2019" s="6">
        <v>228.32442868227014</v>
      </c>
      <c r="Y2019" s="6">
        <v>202.36477439810471</v>
      </c>
      <c r="Z2019" s="6" t="str">
        <v>Cluster1</v>
      </c>
      <c r="AA2019" s="6">
        <v>10.47714424064125</v>
      </c>
    </row>
    <row r="2020" spans="3:27" ht="16.5" customHeight="1">
      <c r="C2020" s="7">
        <v>2014</v>
      </c>
      <c r="D2020" s="6">
        <v>185</v>
      </c>
      <c r="E2020" s="6">
        <v>18</v>
      </c>
      <c r="F2020" s="6">
        <v>25</v>
      </c>
      <c r="U2020" s="5539">
        <v>2014</v>
      </c>
      <c r="V2020" s="6">
        <v>10.47714424064125</v>
      </c>
      <c r="W2020" s="6">
        <v>300.32988668817728</v>
      </c>
      <c r="X2020" s="6">
        <v>228.32442868227014</v>
      </c>
      <c r="Y2020" s="6">
        <v>202.36477439810471</v>
      </c>
      <c r="Z2020" s="6" t="str">
        <v>Cluster1</v>
      </c>
      <c r="AA2020" s="6">
        <v>10.47714424064125</v>
      </c>
    </row>
    <row r="2021" spans="3:27" ht="16.5" customHeight="1">
      <c r="C2021" s="7">
        <v>2015</v>
      </c>
      <c r="D2021" s="6">
        <v>187</v>
      </c>
      <c r="E2021" s="6">
        <v>18</v>
      </c>
      <c r="F2021" s="6">
        <v>23</v>
      </c>
      <c r="U2021" s="5539">
        <v>2015</v>
      </c>
      <c r="V2021" s="6">
        <v>9.58467806138645</v>
      </c>
      <c r="W2021" s="6">
        <v>301.43440191974753</v>
      </c>
      <c r="X2021" s="6">
        <v>230.35671069224671</v>
      </c>
      <c r="Y2021" s="6">
        <v>204.83184385698553</v>
      </c>
      <c r="Z2021" s="6" t="str">
        <v>Cluster1</v>
      </c>
      <c r="AA2021" s="6">
        <v>9.58467806138645</v>
      </c>
    </row>
    <row r="2022" spans="3:27" ht="16.5" customHeight="1">
      <c r="C2022" s="7">
        <v>2016</v>
      </c>
      <c r="D2022" s="6">
        <v>187</v>
      </c>
      <c r="E2022" s="6">
        <v>18</v>
      </c>
      <c r="F2022" s="6">
        <v>23</v>
      </c>
      <c r="U2022" s="5539">
        <v>2016</v>
      </c>
      <c r="V2022" s="6">
        <v>9.58467806138645</v>
      </c>
      <c r="W2022" s="6">
        <v>301.43440191974753</v>
      </c>
      <c r="X2022" s="6">
        <v>230.35671069224671</v>
      </c>
      <c r="Y2022" s="6">
        <v>204.83184385698553</v>
      </c>
      <c r="Z2022" s="6" t="str">
        <v>Cluster1</v>
      </c>
      <c r="AA2022" s="6">
        <v>9.58467806138645</v>
      </c>
    </row>
    <row r="2023" spans="3:27" ht="16.5" customHeight="1">
      <c r="C2023" s="7">
        <v>2017</v>
      </c>
      <c r="D2023" s="6">
        <v>185</v>
      </c>
      <c r="E2023" s="6">
        <v>18</v>
      </c>
      <c r="F2023" s="6">
        <v>25</v>
      </c>
      <c r="U2023" s="5539">
        <v>2017</v>
      </c>
      <c r="V2023" s="6">
        <v>10.47714424064125</v>
      </c>
      <c r="W2023" s="6">
        <v>300.32988668817728</v>
      </c>
      <c r="X2023" s="6">
        <v>228.32442868227014</v>
      </c>
      <c r="Y2023" s="6">
        <v>202.36477439810471</v>
      </c>
      <c r="Z2023" s="6" t="str">
        <v>Cluster1</v>
      </c>
      <c r="AA2023" s="6">
        <v>10.47714424064125</v>
      </c>
    </row>
    <row r="2024" spans="3:27" ht="16.5" customHeight="1">
      <c r="C2024" s="7">
        <v>2018</v>
      </c>
      <c r="D2024" s="6">
        <v>185</v>
      </c>
      <c r="E2024" s="6">
        <v>18</v>
      </c>
      <c r="F2024" s="6">
        <v>25</v>
      </c>
      <c r="U2024" s="5539">
        <v>2018</v>
      </c>
      <c r="V2024" s="6">
        <v>10.47714424064125</v>
      </c>
      <c r="W2024" s="6">
        <v>300.32988668817728</v>
      </c>
      <c r="X2024" s="6">
        <v>228.32442868227014</v>
      </c>
      <c r="Y2024" s="6">
        <v>202.36477439810471</v>
      </c>
      <c r="Z2024" s="6" t="str">
        <v>Cluster1</v>
      </c>
      <c r="AA2024" s="6">
        <v>10.47714424064125</v>
      </c>
    </row>
    <row r="2025" spans="3:27" ht="16.5" customHeight="1">
      <c r="C2025" s="7">
        <v>2019</v>
      </c>
      <c r="D2025" s="6">
        <v>185</v>
      </c>
      <c r="E2025" s="6">
        <v>18</v>
      </c>
      <c r="F2025" s="6">
        <v>25</v>
      </c>
      <c r="U2025" s="5539">
        <v>2019</v>
      </c>
      <c r="V2025" s="6">
        <v>10.47714424064125</v>
      </c>
      <c r="W2025" s="6">
        <v>300.32988668817728</v>
      </c>
      <c r="X2025" s="6">
        <v>228.32442868227014</v>
      </c>
      <c r="Y2025" s="6">
        <v>202.36477439810471</v>
      </c>
      <c r="Z2025" s="6" t="str">
        <v>Cluster1</v>
      </c>
      <c r="AA2025" s="6">
        <v>10.47714424064125</v>
      </c>
    </row>
    <row r="2026" spans="3:27" ht="16.5" customHeight="1">
      <c r="C2026" s="7">
        <v>2020</v>
      </c>
      <c r="D2026" s="6">
        <v>185</v>
      </c>
      <c r="E2026" s="6">
        <v>18</v>
      </c>
      <c r="F2026" s="6">
        <v>25</v>
      </c>
      <c r="U2026" s="5539">
        <v>2020</v>
      </c>
      <c r="V2026" s="6">
        <v>10.47714424064125</v>
      </c>
      <c r="W2026" s="6">
        <v>300.32988668817728</v>
      </c>
      <c r="X2026" s="6">
        <v>228.32442868227014</v>
      </c>
      <c r="Y2026" s="6">
        <v>202.36477439810471</v>
      </c>
      <c r="Z2026" s="6" t="str">
        <v>Cluster1</v>
      </c>
      <c r="AA2026" s="6">
        <v>10.47714424064125</v>
      </c>
    </row>
    <row r="2027" spans="3:27" ht="16.5" customHeight="1">
      <c r="C2027" s="7">
        <v>2021</v>
      </c>
      <c r="D2027" s="6">
        <v>185</v>
      </c>
      <c r="E2027" s="6">
        <v>18</v>
      </c>
      <c r="F2027" s="6">
        <v>25</v>
      </c>
      <c r="U2027" s="5539">
        <v>2021</v>
      </c>
      <c r="V2027" s="6">
        <v>10.47714424064125</v>
      </c>
      <c r="W2027" s="6">
        <v>300.32988668817728</v>
      </c>
      <c r="X2027" s="6">
        <v>228.32442868227014</v>
      </c>
      <c r="Y2027" s="6">
        <v>202.36477439810471</v>
      </c>
      <c r="Z2027" s="6" t="str">
        <v>Cluster1</v>
      </c>
      <c r="AA2027" s="6">
        <v>10.47714424064125</v>
      </c>
    </row>
    <row r="2028" spans="3:27" ht="16.5" customHeight="1">
      <c r="C2028" s="7">
        <v>2022</v>
      </c>
      <c r="D2028" s="6">
        <v>185</v>
      </c>
      <c r="E2028" s="6">
        <v>18</v>
      </c>
      <c r="F2028" s="6">
        <v>25</v>
      </c>
      <c r="U2028" s="5539">
        <v>2022</v>
      </c>
      <c r="V2028" s="6">
        <v>10.47714424064125</v>
      </c>
      <c r="W2028" s="6">
        <v>300.32988668817728</v>
      </c>
      <c r="X2028" s="6">
        <v>228.32442868227014</v>
      </c>
      <c r="Y2028" s="6">
        <v>202.36477439810471</v>
      </c>
      <c r="Z2028" s="6" t="str">
        <v>Cluster1</v>
      </c>
      <c r="AA2028" s="6">
        <v>10.47714424064125</v>
      </c>
    </row>
    <row r="2029" spans="3:27" ht="16.5" customHeight="1">
      <c r="C2029" s="7">
        <v>2023</v>
      </c>
      <c r="D2029" s="6">
        <v>185</v>
      </c>
      <c r="E2029" s="6">
        <v>18</v>
      </c>
      <c r="F2029" s="6">
        <v>25</v>
      </c>
      <c r="U2029" s="5539">
        <v>2023</v>
      </c>
      <c r="V2029" s="6">
        <v>10.47714424064125</v>
      </c>
      <c r="W2029" s="6">
        <v>300.32988668817728</v>
      </c>
      <c r="X2029" s="6">
        <v>228.32442868227014</v>
      </c>
      <c r="Y2029" s="6">
        <v>202.36477439810471</v>
      </c>
      <c r="Z2029" s="6" t="str">
        <v>Cluster1</v>
      </c>
      <c r="AA2029" s="6">
        <v>10.47714424064125</v>
      </c>
    </row>
    <row r="2030" spans="3:27" ht="16.5" customHeight="1">
      <c r="C2030" s="7">
        <v>2024</v>
      </c>
      <c r="D2030" s="6">
        <v>185</v>
      </c>
      <c r="E2030" s="6">
        <v>18</v>
      </c>
      <c r="F2030" s="6">
        <v>25</v>
      </c>
      <c r="U2030" s="5539">
        <v>2024</v>
      </c>
      <c r="V2030" s="6">
        <v>10.47714424064125</v>
      </c>
      <c r="W2030" s="6">
        <v>300.32988668817728</v>
      </c>
      <c r="X2030" s="6">
        <v>228.32442868227014</v>
      </c>
      <c r="Y2030" s="6">
        <v>202.36477439810471</v>
      </c>
      <c r="Z2030" s="6" t="str">
        <v>Cluster1</v>
      </c>
      <c r="AA2030" s="6">
        <v>10.47714424064125</v>
      </c>
    </row>
    <row r="2031" spans="3:27" ht="16.5" customHeight="1">
      <c r="C2031" s="7">
        <v>2025</v>
      </c>
      <c r="D2031" s="6">
        <v>186</v>
      </c>
      <c r="E2031" s="6">
        <v>19</v>
      </c>
      <c r="F2031" s="6">
        <v>26</v>
      </c>
      <c r="U2031" s="5539">
        <v>2025</v>
      </c>
      <c r="V2031" s="6">
        <v>9.0098114334670552</v>
      </c>
      <c r="W2031" s="6">
        <v>298.78815717926079</v>
      </c>
      <c r="X2031" s="6">
        <v>228.36578255961737</v>
      </c>
      <c r="Y2031" s="6">
        <v>201.8193949582863</v>
      </c>
      <c r="Z2031" s="6" t="str">
        <v>Cluster1</v>
      </c>
      <c r="AA2031" s="6">
        <v>9.0098114334670552</v>
      </c>
    </row>
    <row r="2032" spans="3:27" ht="16.5" customHeight="1">
      <c r="C2032" s="7">
        <v>2026</v>
      </c>
      <c r="D2032" s="6">
        <v>185</v>
      </c>
      <c r="E2032" s="6">
        <v>18</v>
      </c>
      <c r="F2032" s="6">
        <v>25</v>
      </c>
      <c r="U2032" s="5539">
        <v>2026</v>
      </c>
      <c r="V2032" s="6">
        <v>10.47714424064125</v>
      </c>
      <c r="W2032" s="6">
        <v>300.32988668817728</v>
      </c>
      <c r="X2032" s="6">
        <v>228.32442868227014</v>
      </c>
      <c r="Y2032" s="6">
        <v>202.36477439810471</v>
      </c>
      <c r="Z2032" s="6" t="str">
        <v>Cluster1</v>
      </c>
      <c r="AA2032" s="6">
        <v>10.47714424064125</v>
      </c>
    </row>
    <row r="2033" spans="3:27" ht="16.5" customHeight="1">
      <c r="C2033" s="7">
        <v>2027</v>
      </c>
      <c r="D2033" s="6">
        <v>185</v>
      </c>
      <c r="E2033" s="6">
        <v>18</v>
      </c>
      <c r="F2033" s="6">
        <v>25</v>
      </c>
      <c r="U2033" s="5539">
        <v>2027</v>
      </c>
      <c r="V2033" s="6">
        <v>10.47714424064125</v>
      </c>
      <c r="W2033" s="6">
        <v>300.32988668817728</v>
      </c>
      <c r="X2033" s="6">
        <v>228.32442868227014</v>
      </c>
      <c r="Y2033" s="6">
        <v>202.36477439810471</v>
      </c>
      <c r="Z2033" s="6" t="str">
        <v>Cluster1</v>
      </c>
      <c r="AA2033" s="6">
        <v>10.47714424064125</v>
      </c>
    </row>
    <row r="2034" spans="3:27" ht="16.5" customHeight="1">
      <c r="C2034" s="7">
        <v>2028</v>
      </c>
      <c r="D2034" s="6">
        <v>184</v>
      </c>
      <c r="E2034" s="6">
        <v>17</v>
      </c>
      <c r="F2034" s="6">
        <v>24</v>
      </c>
      <c r="U2034" s="5539">
        <v>2028</v>
      </c>
      <c r="V2034" s="6">
        <v>12.015173773681783</v>
      </c>
      <c r="W2034" s="6">
        <v>301.87368021357565</v>
      </c>
      <c r="X2034" s="6">
        <v>228.29620851451665</v>
      </c>
      <c r="Y2034" s="6">
        <v>202.92347240539442</v>
      </c>
      <c r="Z2034" s="6" t="str">
        <v>Cluster1</v>
      </c>
      <c r="AA2034" s="6">
        <v>12.015173773681783</v>
      </c>
    </row>
    <row r="2035" spans="3:27" ht="16.5" customHeight="1">
      <c r="C2035" s="7">
        <v>2029</v>
      </c>
      <c r="D2035" s="6">
        <v>184</v>
      </c>
      <c r="E2035" s="6">
        <v>17</v>
      </c>
      <c r="F2035" s="6">
        <v>24</v>
      </c>
      <c r="U2035" s="5539">
        <v>2029</v>
      </c>
      <c r="V2035" s="6">
        <v>12.015173773681783</v>
      </c>
      <c r="W2035" s="6">
        <v>301.87368021357565</v>
      </c>
      <c r="X2035" s="6">
        <v>228.29620851451665</v>
      </c>
      <c r="Y2035" s="6">
        <v>202.92347240539442</v>
      </c>
      <c r="Z2035" s="6" t="str">
        <v>Cluster1</v>
      </c>
      <c r="AA2035" s="6">
        <v>12.015173773681783</v>
      </c>
    </row>
    <row r="2036" spans="3:27" ht="16.5" customHeight="1">
      <c r="C2036" s="7">
        <v>2030</v>
      </c>
      <c r="D2036" s="6">
        <v>184</v>
      </c>
      <c r="E2036" s="6">
        <v>17</v>
      </c>
      <c r="F2036" s="6">
        <v>24</v>
      </c>
      <c r="U2036" s="5539">
        <v>2030</v>
      </c>
      <c r="V2036" s="6">
        <v>12.015173773681783</v>
      </c>
      <c r="W2036" s="6">
        <v>301.87368021357565</v>
      </c>
      <c r="X2036" s="6">
        <v>228.29620851451665</v>
      </c>
      <c r="Y2036" s="6">
        <v>202.92347240539442</v>
      </c>
      <c r="Z2036" s="6" t="str">
        <v>Cluster1</v>
      </c>
      <c r="AA2036" s="6">
        <v>12.015173773681783</v>
      </c>
    </row>
    <row r="2037" spans="3:27" ht="16.5" customHeight="1">
      <c r="C2037" s="7">
        <v>2031</v>
      </c>
      <c r="D2037" s="6">
        <v>184</v>
      </c>
      <c r="E2037" s="6">
        <v>17</v>
      </c>
      <c r="F2037" s="6">
        <v>24</v>
      </c>
      <c r="U2037" s="5539">
        <v>2031</v>
      </c>
      <c r="V2037" s="6">
        <v>12.015173773681783</v>
      </c>
      <c r="W2037" s="6">
        <v>301.87368021357565</v>
      </c>
      <c r="X2037" s="6">
        <v>228.29620851451665</v>
      </c>
      <c r="Y2037" s="6">
        <v>202.92347240539442</v>
      </c>
      <c r="Z2037" s="6" t="str">
        <v>Cluster1</v>
      </c>
      <c r="AA2037" s="6">
        <v>12.015173773681783</v>
      </c>
    </row>
    <row r="2038" spans="3:27" ht="16.5" customHeight="1">
      <c r="C2038" s="7">
        <v>2032</v>
      </c>
      <c r="D2038" s="6">
        <v>184</v>
      </c>
      <c r="E2038" s="6">
        <v>17</v>
      </c>
      <c r="F2038" s="6">
        <v>24</v>
      </c>
      <c r="U2038" s="5539">
        <v>2032</v>
      </c>
      <c r="V2038" s="6">
        <v>12.015173773681783</v>
      </c>
      <c r="W2038" s="6">
        <v>301.87368021357565</v>
      </c>
      <c r="X2038" s="6">
        <v>228.29620851451665</v>
      </c>
      <c r="Y2038" s="6">
        <v>202.92347240539442</v>
      </c>
      <c r="Z2038" s="6" t="str">
        <v>Cluster1</v>
      </c>
      <c r="AA2038" s="6">
        <v>12.015173773681783</v>
      </c>
    </row>
    <row r="2039" spans="3:27" ht="16.5" customHeight="1">
      <c r="C2039" s="7">
        <v>2033</v>
      </c>
      <c r="D2039" s="6">
        <v>185</v>
      </c>
      <c r="E2039" s="6">
        <v>15</v>
      </c>
      <c r="F2039" s="6">
        <v>24</v>
      </c>
      <c r="U2039" s="5539">
        <v>2033</v>
      </c>
      <c r="V2039" s="6">
        <v>12.072357835722286</v>
      </c>
      <c r="W2039" s="6">
        <v>303.15192855521337</v>
      </c>
      <c r="X2039" s="6">
        <v>230.22339591872435</v>
      </c>
      <c r="Y2039" s="6">
        <v>204.49511100150772</v>
      </c>
      <c r="Z2039" s="6" t="str">
        <v>Cluster1</v>
      </c>
      <c r="AA2039" s="6">
        <v>12.072357835722286</v>
      </c>
    </row>
    <row r="2040" spans="3:27" ht="16.5" customHeight="1">
      <c r="C2040" s="7">
        <v>2034</v>
      </c>
      <c r="D2040" s="6">
        <v>186</v>
      </c>
      <c r="E2040" s="6">
        <v>15</v>
      </c>
      <c r="F2040" s="6">
        <v>24</v>
      </c>
      <c r="U2040" s="5539">
        <v>2034</v>
      </c>
      <c r="V2040" s="6">
        <v>11.304816184499993</v>
      </c>
      <c r="W2040" s="6">
        <v>303.01159509241762</v>
      </c>
      <c r="X2040" s="6">
        <v>231.02019591274862</v>
      </c>
      <c r="Y2040" s="6">
        <v>205.07524558413849</v>
      </c>
      <c r="Z2040" s="6" t="str">
        <v>Cluster1</v>
      </c>
      <c r="AA2040" s="6">
        <v>11.304816184499993</v>
      </c>
    </row>
    <row r="2041" spans="3:27" ht="16.5" customHeight="1">
      <c r="C2041" s="7">
        <v>2035</v>
      </c>
      <c r="D2041" s="6">
        <v>188</v>
      </c>
      <c r="E2041" s="6">
        <v>14</v>
      </c>
      <c r="F2041" s="6">
        <v>26</v>
      </c>
      <c r="U2041" s="5539">
        <v>2035</v>
      </c>
      <c r="V2041" s="6">
        <v>9.9795659572807409</v>
      </c>
      <c r="W2041" s="6">
        <v>302.08662306757032</v>
      </c>
      <c r="X2041" s="6">
        <v>232.77092647939097</v>
      </c>
      <c r="Y2041" s="6">
        <v>205.47275280078171</v>
      </c>
      <c r="Z2041" s="6" t="str">
        <v>Cluster1</v>
      </c>
      <c r="AA2041" s="6">
        <v>9.9795659572807409</v>
      </c>
    </row>
    <row r="2042" spans="3:27" ht="16.5" customHeight="1">
      <c r="C2042" s="7">
        <v>2036</v>
      </c>
      <c r="D2042" s="6">
        <v>185</v>
      </c>
      <c r="E2042" s="6">
        <v>15</v>
      </c>
      <c r="F2042" s="6">
        <v>26</v>
      </c>
      <c r="U2042" s="5539">
        <v>2036</v>
      </c>
      <c r="V2042" s="6">
        <v>11.565483652477317</v>
      </c>
      <c r="W2042" s="6">
        <v>301.78188135071127</v>
      </c>
      <c r="X2042" s="6">
        <v>229.80792062701713</v>
      </c>
      <c r="Y2042" s="6">
        <v>203.21141685105627</v>
      </c>
      <c r="Z2042" s="6" t="str">
        <v>Cluster1</v>
      </c>
      <c r="AA2042" s="6">
        <v>11.565483652477317</v>
      </c>
    </row>
    <row r="2043" spans="3:27" ht="16.5" customHeight="1">
      <c r="C2043" s="7">
        <v>2037</v>
      </c>
      <c r="D2043" s="6">
        <v>175</v>
      </c>
      <c r="E2043" s="6">
        <v>19</v>
      </c>
      <c r="F2043" s="6">
        <v>23</v>
      </c>
      <c r="U2043" s="5539">
        <v>2037</v>
      </c>
      <c r="V2043" s="6">
        <v>20.236633161075904</v>
      </c>
      <c r="W2043" s="6">
        <v>302.59917378037932</v>
      </c>
      <c r="X2043" s="6">
        <v>220.24513685631158</v>
      </c>
      <c r="Y2043" s="6">
        <v>197.52331179395884</v>
      </c>
      <c r="Z2043" s="6" t="str">
        <v>Cluster1</v>
      </c>
      <c r="AA2043" s="6">
        <v>20.236633161075904</v>
      </c>
    </row>
    <row r="2044" spans="3:27" ht="16.5" customHeight="1">
      <c r="C2044" s="7">
        <v>2038</v>
      </c>
      <c r="D2044" s="6">
        <v>173</v>
      </c>
      <c r="E2044" s="6">
        <v>20</v>
      </c>
      <c r="F2044" s="6">
        <v>22</v>
      </c>
      <c r="U2044" s="5539">
        <v>2038</v>
      </c>
      <c r="V2044" s="6">
        <v>22.33243713002615</v>
      </c>
      <c r="W2044" s="6">
        <v>302.94977299721791</v>
      </c>
      <c r="X2044" s="6">
        <v>218.32860827575479</v>
      </c>
      <c r="Y2044" s="6">
        <v>196.61530374684583</v>
      </c>
      <c r="Z2044" s="6" t="str">
        <v>Cluster1</v>
      </c>
      <c r="AA2044" s="6">
        <v>22.33243713002615</v>
      </c>
    </row>
    <row r="2045" spans="3:27" ht="16.5" customHeight="1">
      <c r="C2045" s="7">
        <v>2039</v>
      </c>
      <c r="D2045" s="6">
        <v>171</v>
      </c>
      <c r="E2045" s="6">
        <v>21</v>
      </c>
      <c r="F2045" s="6">
        <v>20</v>
      </c>
      <c r="U2045" s="5539">
        <v>2039</v>
      </c>
      <c r="V2045" s="6">
        <v>24.798082192705689</v>
      </c>
      <c r="W2045" s="6">
        <v>304.01688091806477</v>
      </c>
      <c r="X2045" s="6">
        <v>216.66427462117213</v>
      </c>
      <c r="Y2045" s="6">
        <v>196.42398497975751</v>
      </c>
      <c r="Z2045" s="6" t="str">
        <v>Cluster1</v>
      </c>
      <c r="AA2045" s="6">
        <v>24.798082192705689</v>
      </c>
    </row>
    <row r="2046" spans="3:27" ht="16.5" customHeight="1">
      <c r="C2046" s="7">
        <v>2040</v>
      </c>
      <c r="D2046" s="6">
        <v>173</v>
      </c>
      <c r="E2046" s="6">
        <v>21</v>
      </c>
      <c r="F2046" s="6">
        <v>20</v>
      </c>
      <c r="U2046" s="5539">
        <v>2040</v>
      </c>
      <c r="V2046" s="6">
        <v>22.914165290042803</v>
      </c>
      <c r="W2046" s="6">
        <v>303.64804269179939</v>
      </c>
      <c r="X2046" s="6">
        <v>218.23025839591719</v>
      </c>
      <c r="Y2046" s="6">
        <v>197.49327515406563</v>
      </c>
      <c r="Z2046" s="6" t="str">
        <v>Cluster1</v>
      </c>
      <c r="AA2046" s="6">
        <v>22.914165290042803</v>
      </c>
    </row>
    <row r="2047" spans="3:27" ht="16.5" customHeight="1">
      <c r="C2047" s="7">
        <v>2041</v>
      </c>
      <c r="D2047" s="6">
        <v>177</v>
      </c>
      <c r="E2047" s="6">
        <v>21</v>
      </c>
      <c r="F2047" s="6">
        <v>25</v>
      </c>
      <c r="U2047" s="5539">
        <v>2041</v>
      </c>
      <c r="V2047" s="6">
        <v>17.729456363657064</v>
      </c>
      <c r="W2047" s="6">
        <v>299.46770115900432</v>
      </c>
      <c r="X2047" s="6">
        <v>220.24461884645035</v>
      </c>
      <c r="Y2047" s="6">
        <v>196.30738964776484</v>
      </c>
      <c r="Z2047" s="6" t="str">
        <v>Cluster1</v>
      </c>
      <c r="AA2047" s="6">
        <v>17.729456363657064</v>
      </c>
    </row>
    <row r="2048" spans="3:27" ht="16.5" customHeight="1">
      <c r="C2048" s="7">
        <v>2042</v>
      </c>
      <c r="D2048" s="6">
        <v>168</v>
      </c>
      <c r="E2048" s="6">
        <v>24</v>
      </c>
      <c r="F2048" s="6">
        <v>33</v>
      </c>
      <c r="U2048" s="5539">
        <v>2042</v>
      </c>
      <c r="V2048" s="6">
        <v>27.072384505595537</v>
      </c>
      <c r="W2048" s="6">
        <v>293.5603528448558</v>
      </c>
      <c r="X2048" s="6">
        <v>209.75055197922862</v>
      </c>
      <c r="Y2048" s="6">
        <v>184.48466786144132</v>
      </c>
      <c r="Z2048" s="6" t="str">
        <v>Cluster1</v>
      </c>
      <c r="AA2048" s="6">
        <v>27.072384505595537</v>
      </c>
    </row>
    <row r="2049" spans="3:27" ht="16.5" customHeight="1">
      <c r="C2049" s="7">
        <v>2043</v>
      </c>
      <c r="D2049" s="6">
        <v>148</v>
      </c>
      <c r="E2049" s="6">
        <v>32</v>
      </c>
      <c r="F2049" s="6">
        <v>43</v>
      </c>
      <c r="U2049" s="5539">
        <v>2043</v>
      </c>
      <c r="V2049" s="6">
        <v>49.985843287827421</v>
      </c>
      <c r="W2049" s="6">
        <v>286.08615814649175</v>
      </c>
      <c r="X2049" s="6">
        <v>187.53325236870575</v>
      </c>
      <c r="Y2049" s="6">
        <v>163.09134349677797</v>
      </c>
      <c r="Z2049" s="6" t="str">
        <v>Cluster1</v>
      </c>
      <c r="AA2049" s="6">
        <v>49.985843287827421</v>
      </c>
    </row>
    <row r="2050" spans="3:27" ht="16.5" customHeight="1">
      <c r="C2050" s="7">
        <v>2044</v>
      </c>
      <c r="D2050" s="6">
        <v>209</v>
      </c>
      <c r="E2050" s="6">
        <v>129</v>
      </c>
      <c r="F2050" s="6">
        <v>138</v>
      </c>
      <c r="U2050" s="5539">
        <v>2044</v>
      </c>
      <c r="V2050" s="6">
        <v>154.61212411255539</v>
      </c>
      <c r="W2050" s="6">
        <v>140.22002657239597</v>
      </c>
      <c r="X2050" s="6">
        <v>217.90618548098669</v>
      </c>
      <c r="Y2050" s="6">
        <v>143.9036866305309</v>
      </c>
      <c r="Z2050" s="6" t="str">
        <v>Cluster2</v>
      </c>
      <c r="AA2050" s="6">
        <v>140.22002657239597</v>
      </c>
    </row>
    <row r="2051" spans="3:27" ht="16.5" customHeight="1">
      <c r="C2051" s="7">
        <v>2045</v>
      </c>
      <c r="D2051" s="6">
        <v>232</v>
      </c>
      <c r="E2051" s="6">
        <v>193</v>
      </c>
      <c r="F2051" s="6">
        <v>198</v>
      </c>
      <c r="U2051" s="5539">
        <v>2045</v>
      </c>
      <c r="V2051" s="6">
        <v>244.50056550166084</v>
      </c>
      <c r="W2051" s="6">
        <v>51.356671979931654</v>
      </c>
      <c r="X2051" s="6">
        <v>266.36777718924435</v>
      </c>
      <c r="Y2051" s="6">
        <v>186.68532309014424</v>
      </c>
      <c r="Z2051" s="6" t="str">
        <v>Cluster2</v>
      </c>
      <c r="AA2051" s="6">
        <v>51.356671979931654</v>
      </c>
    </row>
    <row r="2052" spans="3:27" ht="16.5" customHeight="1">
      <c r="C2052" s="7">
        <v>2046</v>
      </c>
      <c r="D2052" s="6">
        <v>208</v>
      </c>
      <c r="E2052" s="6">
        <v>198</v>
      </c>
      <c r="F2052" s="6">
        <v>197</v>
      </c>
      <c r="U2052" s="5539">
        <v>2046</v>
      </c>
      <c r="V2052" s="6">
        <v>244.86291513062261</v>
      </c>
      <c r="W2052" s="6">
        <v>52.310298289319576</v>
      </c>
      <c r="X2052" s="6">
        <v>246.42558586867256</v>
      </c>
      <c r="Y2052" s="6">
        <v>167.90705978086677</v>
      </c>
      <c r="Z2052" s="6" t="str">
        <v>Cluster2</v>
      </c>
      <c r="AA2052" s="6">
        <v>52.310298289319576</v>
      </c>
    </row>
    <row r="2053" spans="3:27" ht="16.5" customHeight="1">
      <c r="C2053" s="7">
        <v>2047</v>
      </c>
      <c r="D2053" s="6">
        <v>196</v>
      </c>
      <c r="E2053" s="6">
        <v>201</v>
      </c>
      <c r="F2053" s="6">
        <v>197</v>
      </c>
      <c r="U2053" s="5539">
        <v>2047</v>
      </c>
      <c r="V2053" s="6">
        <v>246.67018890974984</v>
      </c>
      <c r="W2053" s="6">
        <v>56.315988951796456</v>
      </c>
      <c r="X2053" s="6">
        <v>237.15636445938253</v>
      </c>
      <c r="Y2053" s="6">
        <v>159.49748062548255</v>
      </c>
      <c r="Z2053" s="6" t="str">
        <v>Cluster2</v>
      </c>
      <c r="AA2053" s="6">
        <v>56.315988951796456</v>
      </c>
    </row>
    <row r="2054" spans="3:27" ht="16.5" customHeight="1">
      <c r="C2054" s="7">
        <v>2048</v>
      </c>
      <c r="D2054" s="6">
        <v>195</v>
      </c>
      <c r="E2054" s="6">
        <v>204</v>
      </c>
      <c r="F2054" s="6">
        <v>203</v>
      </c>
      <c r="U2054" s="5539">
        <v>2048</v>
      </c>
      <c r="V2054" s="6">
        <v>252.97272629722465</v>
      </c>
      <c r="W2054" s="6">
        <v>51.754565029327644</v>
      </c>
      <c r="X2054" s="6">
        <v>240.25824835688996</v>
      </c>
      <c r="Y2054" s="6">
        <v>161.93722758962571</v>
      </c>
      <c r="Z2054" s="6" t="str">
        <v>Cluster2</v>
      </c>
      <c r="AA2054" s="6">
        <v>51.754565029327644</v>
      </c>
    </row>
    <row r="2055" spans="3:27" ht="16.5" customHeight="1">
      <c r="C2055" s="7">
        <v>2049</v>
      </c>
      <c r="D2055" s="6">
        <v>201</v>
      </c>
      <c r="E2055" s="6">
        <v>202</v>
      </c>
      <c r="F2055" s="6">
        <v>206</v>
      </c>
      <c r="U2055" s="5539">
        <v>2049</v>
      </c>
      <c r="V2055" s="6">
        <v>253.71222040338048</v>
      </c>
      <c r="W2055" s="6">
        <v>47.585723050158158</v>
      </c>
      <c r="X2055" s="6">
        <v>246.25104283573671</v>
      </c>
      <c r="Y2055" s="6">
        <v>166.57717239133095</v>
      </c>
      <c r="Z2055" s="6" t="str">
        <v>Cluster2</v>
      </c>
      <c r="AA2055" s="6">
        <v>47.585723050158158</v>
      </c>
    </row>
    <row r="2056" spans="3:27" ht="16.5" customHeight="1">
      <c r="C2056" s="7">
        <v>2050</v>
      </c>
      <c r="D2056" s="6">
        <v>202</v>
      </c>
      <c r="E2056" s="6">
        <v>200</v>
      </c>
      <c r="F2056" s="6">
        <v>205</v>
      </c>
      <c r="U2056" s="5539">
        <v>2050</v>
      </c>
      <c r="V2056" s="6">
        <v>251.61529943688734</v>
      </c>
      <c r="W2056" s="6">
        <v>48.838181342558705</v>
      </c>
      <c r="X2056" s="6">
        <v>246.07274356712495</v>
      </c>
      <c r="Y2056" s="6">
        <v>166.08116803177867</v>
      </c>
      <c r="Z2056" s="6" t="str">
        <v>Cluster2</v>
      </c>
      <c r="AA2056" s="6">
        <v>48.838181342558705</v>
      </c>
    </row>
    <row r="2057" spans="3:27" ht="16.5" customHeight="1">
      <c r="C2057" s="7">
        <v>2051</v>
      </c>
      <c r="D2057" s="6">
        <v>200</v>
      </c>
      <c r="E2057" s="6">
        <v>200</v>
      </c>
      <c r="F2057" s="6">
        <v>202</v>
      </c>
      <c r="U2057" s="5539">
        <v>2051</v>
      </c>
      <c r="V2057" s="6">
        <v>249.46165424290817</v>
      </c>
      <c r="W2057" s="6">
        <v>51.628285098309284</v>
      </c>
      <c r="X2057" s="6">
        <v>242.83833060778605</v>
      </c>
      <c r="Y2057" s="6">
        <v>163.58422370878634</v>
      </c>
      <c r="Z2057" s="6" t="str">
        <v>Cluster2</v>
      </c>
      <c r="AA2057" s="6">
        <v>51.628285098309284</v>
      </c>
    </row>
    <row r="2058" spans="3:27" ht="16.5" customHeight="1">
      <c r="C2058" s="7">
        <v>2052</v>
      </c>
      <c r="D2058" s="6">
        <v>201</v>
      </c>
      <c r="E2058" s="6">
        <v>201</v>
      </c>
      <c r="F2058" s="6">
        <v>203</v>
      </c>
      <c r="U2058" s="5539">
        <v>2052</v>
      </c>
      <c r="V2058" s="6">
        <v>250.89942823417454</v>
      </c>
      <c r="W2058" s="6">
        <v>49.897914331538566</v>
      </c>
      <c r="X2058" s="6">
        <v>244.41223521615646</v>
      </c>
      <c r="Y2058" s="6">
        <v>165.18887526264959</v>
      </c>
      <c r="Z2058" s="6" t="str">
        <v>Cluster2</v>
      </c>
      <c r="AA2058" s="6">
        <v>49.897914331538566</v>
      </c>
    </row>
    <row r="2059" spans="3:27" ht="16.5" customHeight="1">
      <c r="C2059" s="7">
        <v>2053</v>
      </c>
      <c r="D2059" s="6">
        <v>199</v>
      </c>
      <c r="E2059" s="6">
        <v>200</v>
      </c>
      <c r="F2059" s="6">
        <v>202</v>
      </c>
      <c r="U2059" s="5539">
        <v>2053</v>
      </c>
      <c r="V2059" s="6">
        <v>249.44149593112343</v>
      </c>
      <c r="W2059" s="6">
        <v>52.178011158785004</v>
      </c>
      <c r="X2059" s="6">
        <v>242.02259382372</v>
      </c>
      <c r="Y2059" s="6">
        <v>162.77036683171335</v>
      </c>
      <c r="Z2059" s="6" t="str">
        <v>Cluster2</v>
      </c>
      <c r="AA2059" s="6">
        <v>52.178011158785004</v>
      </c>
    </row>
    <row r="2060" spans="3:27" ht="16.5" customHeight="1">
      <c r="C2060" s="7">
        <v>2054</v>
      </c>
      <c r="D2060" s="6">
        <v>197</v>
      </c>
      <c r="E2060" s="6">
        <v>201</v>
      </c>
      <c r="F2060" s="6">
        <v>202</v>
      </c>
      <c r="U2060" s="5539">
        <v>2054</v>
      </c>
      <c r="V2060" s="6">
        <v>250.1305371461635</v>
      </c>
      <c r="W2060" s="6">
        <v>52.739509832750052</v>
      </c>
      <c r="X2060" s="6">
        <v>240.62383710101491</v>
      </c>
      <c r="Y2060" s="6">
        <v>161.66516644437934</v>
      </c>
      <c r="Z2060" s="6" t="str">
        <v>Cluster2</v>
      </c>
      <c r="AA2060" s="6">
        <v>52.739509832750052</v>
      </c>
    </row>
    <row r="2061" spans="3:27" ht="16.5" customHeight="1">
      <c r="C2061" s="7">
        <v>2055</v>
      </c>
      <c r="D2061" s="6">
        <v>198</v>
      </c>
      <c r="E2061" s="6">
        <v>202</v>
      </c>
      <c r="F2061" s="6">
        <v>203</v>
      </c>
      <c r="U2061" s="5539">
        <v>2055</v>
      </c>
      <c r="V2061" s="6">
        <v>251.5565379068008</v>
      </c>
      <c r="W2061" s="6">
        <v>51.007626192991935</v>
      </c>
      <c r="X2061" s="6">
        <v>242.20387464323758</v>
      </c>
      <c r="Y2061" s="6">
        <v>163.27642911829562</v>
      </c>
      <c r="Z2061" s="6" t="str">
        <v>Cluster2</v>
      </c>
      <c r="AA2061" s="6">
        <v>51.007626192991935</v>
      </c>
    </row>
    <row r="2062" spans="3:27" ht="16.5" customHeight="1">
      <c r="C2062" s="7">
        <v>2056</v>
      </c>
      <c r="D2062" s="6">
        <v>199</v>
      </c>
      <c r="E2062" s="6">
        <v>203</v>
      </c>
      <c r="F2062" s="6">
        <v>204</v>
      </c>
      <c r="U2062" s="5539">
        <v>2056</v>
      </c>
      <c r="V2062" s="6">
        <v>252.98635914666059</v>
      </c>
      <c r="W2062" s="6">
        <v>49.275754304619774</v>
      </c>
      <c r="X2062" s="6">
        <v>243.78597745395149</v>
      </c>
      <c r="Y2062" s="6">
        <v>164.89014091131935</v>
      </c>
      <c r="Z2062" s="6" t="str">
        <v>Cluster2</v>
      </c>
      <c r="AA2062" s="6">
        <v>49.275754304619774</v>
      </c>
    </row>
    <row r="2063" spans="3:27" ht="16.5" customHeight="1">
      <c r="C2063" s="7">
        <v>2057</v>
      </c>
      <c r="D2063" s="6">
        <v>200</v>
      </c>
      <c r="E2063" s="6">
        <v>201</v>
      </c>
      <c r="F2063" s="6">
        <v>203</v>
      </c>
      <c r="U2063" s="5539">
        <v>2057</v>
      </c>
      <c r="V2063" s="6">
        <v>250.87539943761743</v>
      </c>
      <c r="W2063" s="6">
        <v>50.446673635945011</v>
      </c>
      <c r="X2063" s="6">
        <v>243.59766384787588</v>
      </c>
      <c r="Y2063" s="6">
        <v>164.37687970838073</v>
      </c>
      <c r="Z2063" s="6" t="str">
        <v>Cluster2</v>
      </c>
      <c r="AA2063" s="6">
        <v>50.446673635945011</v>
      </c>
    </row>
    <row r="2064" spans="3:27" ht="16.5" customHeight="1">
      <c r="C2064" s="7">
        <v>2058</v>
      </c>
      <c r="D2064" s="6">
        <v>200</v>
      </c>
      <c r="E2064" s="6">
        <v>201</v>
      </c>
      <c r="F2064" s="6">
        <v>203</v>
      </c>
      <c r="U2064" s="5539">
        <v>2058</v>
      </c>
      <c r="V2064" s="6">
        <v>250.87539943761743</v>
      </c>
      <c r="W2064" s="6">
        <v>50.446673635945011</v>
      </c>
      <c r="X2064" s="6">
        <v>243.59766384787588</v>
      </c>
      <c r="Y2064" s="6">
        <v>164.37687970838073</v>
      </c>
      <c r="Z2064" s="6" t="str">
        <v>Cluster2</v>
      </c>
      <c r="AA2064" s="6">
        <v>50.446673635945011</v>
      </c>
    </row>
    <row r="2065" spans="3:27" ht="16.5" customHeight="1">
      <c r="C2065" s="7">
        <v>2059</v>
      </c>
      <c r="D2065" s="6">
        <v>200</v>
      </c>
      <c r="E2065" s="6">
        <v>200</v>
      </c>
      <c r="F2065" s="6">
        <v>202</v>
      </c>
      <c r="U2065" s="5539">
        <v>2059</v>
      </c>
      <c r="V2065" s="6">
        <v>249.46165424290817</v>
      </c>
      <c r="W2065" s="6">
        <v>51.628285098309284</v>
      </c>
      <c r="X2065" s="6">
        <v>242.83833060778605</v>
      </c>
      <c r="Y2065" s="6">
        <v>163.58422370878634</v>
      </c>
      <c r="Z2065" s="6" t="str">
        <v>Cluster2</v>
      </c>
      <c r="AA2065" s="6">
        <v>51.628285098309284</v>
      </c>
    </row>
    <row r="2066" spans="3:27" ht="16.5" customHeight="1">
      <c r="C2066" s="7">
        <v>2060</v>
      </c>
      <c r="D2066" s="6">
        <v>200</v>
      </c>
      <c r="E2066" s="6">
        <v>200</v>
      </c>
      <c r="F2066" s="6">
        <v>202</v>
      </c>
      <c r="U2066" s="5539">
        <v>2060</v>
      </c>
      <c r="V2066" s="6">
        <v>249.46165424290817</v>
      </c>
      <c r="W2066" s="6">
        <v>51.628285098309284</v>
      </c>
      <c r="X2066" s="6">
        <v>242.83833060778605</v>
      </c>
      <c r="Y2066" s="6">
        <v>163.58422370878634</v>
      </c>
      <c r="Z2066" s="6" t="str">
        <v>Cluster2</v>
      </c>
      <c r="AA2066" s="6">
        <v>51.628285098309284</v>
      </c>
    </row>
    <row r="2067" spans="3:27" ht="16.5" customHeight="1">
      <c r="C2067" s="7">
        <v>2061</v>
      </c>
      <c r="D2067" s="6">
        <v>199</v>
      </c>
      <c r="E2067" s="6">
        <v>200</v>
      </c>
      <c r="F2067" s="6">
        <v>202</v>
      </c>
      <c r="U2067" s="5539">
        <v>2061</v>
      </c>
      <c r="V2067" s="6">
        <v>249.44149593112343</v>
      </c>
      <c r="W2067" s="6">
        <v>52.178011158785004</v>
      </c>
      <c r="X2067" s="6">
        <v>242.02259382372</v>
      </c>
      <c r="Y2067" s="6">
        <v>162.77036683171335</v>
      </c>
      <c r="Z2067" s="6" t="str">
        <v>Cluster2</v>
      </c>
      <c r="AA2067" s="6">
        <v>52.178011158785004</v>
      </c>
    </row>
    <row r="2068" spans="3:27" ht="16.5" customHeight="1">
      <c r="C2068" s="7">
        <v>2062</v>
      </c>
      <c r="D2068" s="6">
        <v>199</v>
      </c>
      <c r="E2068" s="6">
        <v>200</v>
      </c>
      <c r="F2068" s="6">
        <v>202</v>
      </c>
      <c r="U2068" s="5539">
        <v>2062</v>
      </c>
      <c r="V2068" s="6">
        <v>249.44149593112343</v>
      </c>
      <c r="W2068" s="6">
        <v>52.178011158785004</v>
      </c>
      <c r="X2068" s="6">
        <v>242.02259382372</v>
      </c>
      <c r="Y2068" s="6">
        <v>162.77036683171335</v>
      </c>
      <c r="Z2068" s="6" t="str">
        <v>Cluster2</v>
      </c>
      <c r="AA2068" s="6">
        <v>52.178011158785004</v>
      </c>
    </row>
    <row r="2069" spans="3:27" ht="16.5" customHeight="1">
      <c r="C2069" s="7">
        <v>2063</v>
      </c>
      <c r="D2069" s="6">
        <v>197</v>
      </c>
      <c r="E2069" s="6">
        <v>201</v>
      </c>
      <c r="F2069" s="6">
        <v>204</v>
      </c>
      <c r="U2069" s="5539">
        <v>2063</v>
      </c>
      <c r="V2069" s="6">
        <v>251.52595134782865</v>
      </c>
      <c r="W2069" s="6">
        <v>51.620422530509053</v>
      </c>
      <c r="X2069" s="6">
        <v>241.70374290808874</v>
      </c>
      <c r="Y2069" s="6">
        <v>162.24751325238748</v>
      </c>
      <c r="Z2069" s="6" t="str">
        <v>Cluster2</v>
      </c>
      <c r="AA2069" s="6">
        <v>51.620422530509053</v>
      </c>
    </row>
    <row r="2070" spans="3:27" ht="16.5" customHeight="1">
      <c r="C2070" s="7">
        <v>2064</v>
      </c>
      <c r="D2070" s="6">
        <v>197</v>
      </c>
      <c r="E2070" s="6">
        <v>201</v>
      </c>
      <c r="F2070" s="6">
        <v>204</v>
      </c>
      <c r="U2070" s="5539">
        <v>2064</v>
      </c>
      <c r="V2070" s="6">
        <v>251.52595134782865</v>
      </c>
      <c r="W2070" s="6">
        <v>51.620422530509053</v>
      </c>
      <c r="X2070" s="6">
        <v>241.70374290808874</v>
      </c>
      <c r="Y2070" s="6">
        <v>162.24751325238748</v>
      </c>
      <c r="Z2070" s="6" t="str">
        <v>Cluster2</v>
      </c>
      <c r="AA2070" s="6">
        <v>51.620422530509053</v>
      </c>
    </row>
    <row r="2071" spans="3:27" ht="16.5" customHeight="1">
      <c r="C2071" s="7">
        <v>2065</v>
      </c>
      <c r="D2071" s="6">
        <v>197</v>
      </c>
      <c r="E2071" s="6">
        <v>201</v>
      </c>
      <c r="F2071" s="6">
        <v>202</v>
      </c>
      <c r="U2071" s="5539">
        <v>2065</v>
      </c>
      <c r="V2071" s="6">
        <v>250.1305371461635</v>
      </c>
      <c r="W2071" s="6">
        <v>52.739509832750052</v>
      </c>
      <c r="X2071" s="6">
        <v>240.62383710101491</v>
      </c>
      <c r="Y2071" s="6">
        <v>161.66516644437934</v>
      </c>
      <c r="Z2071" s="6" t="str">
        <v>Cluster2</v>
      </c>
      <c r="AA2071" s="6">
        <v>52.739509832750052</v>
      </c>
    </row>
    <row r="2072" spans="3:27" ht="16.5" customHeight="1">
      <c r="C2072" s="7">
        <v>2066</v>
      </c>
      <c r="D2072" s="6">
        <v>197</v>
      </c>
      <c r="E2072" s="6">
        <v>201</v>
      </c>
      <c r="F2072" s="6">
        <v>202</v>
      </c>
      <c r="U2072" s="5539">
        <v>2066</v>
      </c>
      <c r="V2072" s="6">
        <v>250.1305371461635</v>
      </c>
      <c r="W2072" s="6">
        <v>52.739509832750052</v>
      </c>
      <c r="X2072" s="6">
        <v>240.62383710101491</v>
      </c>
      <c r="Y2072" s="6">
        <v>161.66516644437934</v>
      </c>
      <c r="Z2072" s="6" t="str">
        <v>Cluster2</v>
      </c>
      <c r="AA2072" s="6">
        <v>52.739509832750052</v>
      </c>
    </row>
    <row r="2073" spans="3:27" ht="16.5" customHeight="1">
      <c r="C2073" s="7">
        <v>2067</v>
      </c>
      <c r="D2073" s="6">
        <v>197</v>
      </c>
      <c r="E2073" s="6">
        <v>201</v>
      </c>
      <c r="F2073" s="6">
        <v>200</v>
      </c>
      <c r="U2073" s="5539">
        <v>2067</v>
      </c>
      <c r="V2073" s="6">
        <v>248.74337584069707</v>
      </c>
      <c r="W2073" s="6">
        <v>53.909588874050904</v>
      </c>
      <c r="X2073" s="6">
        <v>239.55576099658316</v>
      </c>
      <c r="Y2073" s="6">
        <v>161.10554467923842</v>
      </c>
      <c r="Z2073" s="6" t="str">
        <v>Cluster2</v>
      </c>
      <c r="AA2073" s="6">
        <v>53.909588874050904</v>
      </c>
    </row>
    <row r="2074" spans="3:27" ht="16.5" customHeight="1">
      <c r="C2074" s="7">
        <v>2068</v>
      </c>
      <c r="D2074" s="6">
        <v>197</v>
      </c>
      <c r="E2074" s="6">
        <v>201</v>
      </c>
      <c r="F2074" s="6">
        <v>200</v>
      </c>
      <c r="U2074" s="5539">
        <v>2068</v>
      </c>
      <c r="V2074" s="6">
        <v>248.74337584069707</v>
      </c>
      <c r="W2074" s="6">
        <v>53.909588874050904</v>
      </c>
      <c r="X2074" s="6">
        <v>239.55576099658316</v>
      </c>
      <c r="Y2074" s="6">
        <v>161.10554467923842</v>
      </c>
      <c r="Z2074" s="6" t="str">
        <v>Cluster2</v>
      </c>
      <c r="AA2074" s="6">
        <v>53.909588874050904</v>
      </c>
    </row>
    <row r="2075" spans="3:27" ht="16.5" customHeight="1">
      <c r="C2075" s="7">
        <v>2069</v>
      </c>
      <c r="D2075" s="6">
        <v>197</v>
      </c>
      <c r="E2075" s="6">
        <v>201</v>
      </c>
      <c r="F2075" s="6">
        <v>200</v>
      </c>
      <c r="U2075" s="5539">
        <v>2069</v>
      </c>
      <c r="V2075" s="6">
        <v>248.74337584069707</v>
      </c>
      <c r="W2075" s="6">
        <v>53.909588874050904</v>
      </c>
      <c r="X2075" s="6">
        <v>239.55576099658316</v>
      </c>
      <c r="Y2075" s="6">
        <v>161.10554467923842</v>
      </c>
      <c r="Z2075" s="6" t="str">
        <v>Cluster2</v>
      </c>
      <c r="AA2075" s="6">
        <v>53.909588874050904</v>
      </c>
    </row>
    <row r="2076" spans="3:27" ht="16.5" customHeight="1">
      <c r="C2076" s="7">
        <v>2070</v>
      </c>
      <c r="D2076" s="6">
        <v>197</v>
      </c>
      <c r="E2076" s="6">
        <v>201</v>
      </c>
      <c r="F2076" s="6">
        <v>200</v>
      </c>
      <c r="U2076" s="5539">
        <v>2070</v>
      </c>
      <c r="V2076" s="6">
        <v>248.74337584069707</v>
      </c>
      <c r="W2076" s="6">
        <v>53.909588874050904</v>
      </c>
      <c r="X2076" s="6">
        <v>239.55576099658316</v>
      </c>
      <c r="Y2076" s="6">
        <v>161.10554467923842</v>
      </c>
      <c r="Z2076" s="6" t="str">
        <v>Cluster2</v>
      </c>
      <c r="AA2076" s="6">
        <v>53.909588874050904</v>
      </c>
    </row>
    <row r="2077" spans="3:27" ht="16.5" customHeight="1">
      <c r="C2077" s="7">
        <v>2071</v>
      </c>
      <c r="D2077" s="6">
        <v>197</v>
      </c>
      <c r="E2077" s="6">
        <v>201</v>
      </c>
      <c r="F2077" s="6">
        <v>202</v>
      </c>
      <c r="U2077" s="5539">
        <v>2071</v>
      </c>
      <c r="V2077" s="6">
        <v>250.1305371461635</v>
      </c>
      <c r="W2077" s="6">
        <v>52.739509832750052</v>
      </c>
      <c r="X2077" s="6">
        <v>240.62383710101491</v>
      </c>
      <c r="Y2077" s="6">
        <v>161.66516644437934</v>
      </c>
      <c r="Z2077" s="6" t="str">
        <v>Cluster2</v>
      </c>
      <c r="AA2077" s="6">
        <v>52.739509832750052</v>
      </c>
    </row>
    <row r="2078" spans="3:27" ht="16.5" customHeight="1">
      <c r="C2078" s="7">
        <v>2072</v>
      </c>
      <c r="D2078" s="6">
        <v>199</v>
      </c>
      <c r="E2078" s="6">
        <v>200</v>
      </c>
      <c r="F2078" s="6">
        <v>202</v>
      </c>
      <c r="U2078" s="5539">
        <v>2072</v>
      </c>
      <c r="V2078" s="6">
        <v>249.44149593112343</v>
      </c>
      <c r="W2078" s="6">
        <v>52.178011158785004</v>
      </c>
      <c r="X2078" s="6">
        <v>242.02259382372</v>
      </c>
      <c r="Y2078" s="6">
        <v>162.77036683171335</v>
      </c>
      <c r="Z2078" s="6" t="str">
        <v>Cluster2</v>
      </c>
      <c r="AA2078" s="6">
        <v>52.178011158785004</v>
      </c>
    </row>
    <row r="2079" spans="3:27" ht="16.5" customHeight="1">
      <c r="C2079" s="7">
        <v>2073</v>
      </c>
      <c r="D2079" s="6">
        <v>200</v>
      </c>
      <c r="E2079" s="6">
        <v>199</v>
      </c>
      <c r="F2079" s="6">
        <v>204</v>
      </c>
      <c r="U2079" s="5539">
        <v>2073</v>
      </c>
      <c r="V2079" s="6">
        <v>250.14954670123919</v>
      </c>
      <c r="W2079" s="6">
        <v>51.106858157172802</v>
      </c>
      <c r="X2079" s="6">
        <v>243.68707459456195</v>
      </c>
      <c r="Y2079" s="6">
        <v>163.65751489861756</v>
      </c>
      <c r="Z2079" s="6" t="str">
        <v>Cluster2</v>
      </c>
      <c r="AA2079" s="6">
        <v>51.106858157172802</v>
      </c>
    </row>
    <row r="2080" spans="3:27" ht="16.5" customHeight="1">
      <c r="C2080" s="7">
        <v>2074</v>
      </c>
      <c r="D2080" s="6">
        <v>200</v>
      </c>
      <c r="E2080" s="6">
        <v>199</v>
      </c>
      <c r="F2080" s="6">
        <v>205</v>
      </c>
      <c r="U2080" s="5539">
        <v>2074</v>
      </c>
      <c r="V2080" s="6">
        <v>250.8541508706532</v>
      </c>
      <c r="W2080" s="6">
        <v>50.562011561172618</v>
      </c>
      <c r="X2080" s="6">
        <v>244.22699380235889</v>
      </c>
      <c r="Y2080" s="6">
        <v>163.95455754671357</v>
      </c>
      <c r="Z2080" s="6" t="str">
        <v>Cluster2</v>
      </c>
      <c r="AA2080" s="6">
        <v>50.562011561172618</v>
      </c>
    </row>
    <row r="2081" spans="3:27" ht="16.5" customHeight="1">
      <c r="C2081" s="7">
        <v>2075</v>
      </c>
      <c r="D2081" s="6">
        <v>199</v>
      </c>
      <c r="E2081" s="6">
        <v>198</v>
      </c>
      <c r="F2081" s="6">
        <v>203</v>
      </c>
      <c r="U2081" s="5539">
        <v>2075</v>
      </c>
      <c r="V2081" s="6">
        <v>248.71547914074029</v>
      </c>
      <c r="W2081" s="6">
        <v>52.835489192891202</v>
      </c>
      <c r="X2081" s="6">
        <v>242.11671650977388</v>
      </c>
      <c r="Y2081" s="6">
        <v>162.05004140282804</v>
      </c>
      <c r="Z2081" s="6" t="str">
        <v>Cluster2</v>
      </c>
      <c r="AA2081" s="6">
        <v>52.835489192891202</v>
      </c>
    </row>
    <row r="2082" spans="3:27" ht="16.5" customHeight="1">
      <c r="C2082" s="7">
        <v>2076</v>
      </c>
      <c r="D2082" s="6">
        <v>200</v>
      </c>
      <c r="E2082" s="6">
        <v>201</v>
      </c>
      <c r="F2082" s="6">
        <v>205</v>
      </c>
      <c r="U2082" s="5539">
        <v>2076</v>
      </c>
      <c r="V2082" s="6">
        <v>252.27462145722484</v>
      </c>
      <c r="W2082" s="6">
        <v>49.316113043924055</v>
      </c>
      <c r="X2082" s="6">
        <v>244.67261838364024</v>
      </c>
      <c r="Y2082" s="6">
        <v>164.96177768731229</v>
      </c>
      <c r="Z2082" s="6" t="str">
        <v>Cluster2</v>
      </c>
      <c r="AA2082" s="6">
        <v>49.316113043924055</v>
      </c>
    </row>
    <row r="2083" spans="3:27" ht="16.5" customHeight="1">
      <c r="C2083" s="7">
        <v>2077</v>
      </c>
      <c r="D2083" s="6">
        <v>196</v>
      </c>
      <c r="E2083" s="6">
        <v>202</v>
      </c>
      <c r="F2083" s="6">
        <v>202</v>
      </c>
      <c r="U2083" s="5539">
        <v>2077</v>
      </c>
      <c r="V2083" s="6">
        <v>250.84171977354862</v>
      </c>
      <c r="W2083" s="6">
        <v>52.775959678789349</v>
      </c>
      <c r="X2083" s="6">
        <v>240.04633913577024</v>
      </c>
      <c r="Y2083" s="6">
        <v>161.38359796560167</v>
      </c>
      <c r="Z2083" s="6" t="str">
        <v>Cluster2</v>
      </c>
      <c r="AA2083" s="6">
        <v>52.775959678789349</v>
      </c>
    </row>
    <row r="2084" spans="3:27" ht="16.5" customHeight="1">
      <c r="C2084" s="7">
        <v>2078</v>
      </c>
      <c r="D2084" s="6">
        <v>194</v>
      </c>
      <c r="E2084" s="6">
        <v>205</v>
      </c>
      <c r="F2084" s="6">
        <v>201</v>
      </c>
      <c r="U2084" s="5539">
        <v>2078</v>
      </c>
      <c r="V2084" s="6">
        <v>252.32016254705403</v>
      </c>
      <c r="W2084" s="6">
        <v>53.039314655864629</v>
      </c>
      <c r="X2084" s="6">
        <v>238.62014060055111</v>
      </c>
      <c r="Y2084" s="6">
        <v>161.11510113938274</v>
      </c>
      <c r="Z2084" s="6" t="str">
        <v>Cluster2</v>
      </c>
      <c r="AA2084" s="6">
        <v>53.039314655864629</v>
      </c>
    </row>
    <row r="2085" spans="3:27" ht="16.5" customHeight="1">
      <c r="C2085" s="7">
        <v>2079</v>
      </c>
      <c r="D2085" s="6">
        <v>191</v>
      </c>
      <c r="E2085" s="6">
        <v>204</v>
      </c>
      <c r="F2085" s="6">
        <v>197</v>
      </c>
      <c r="U2085" s="5539">
        <v>2079</v>
      </c>
      <c r="V2085" s="6">
        <v>248.88333874335206</v>
      </c>
      <c r="W2085" s="6">
        <v>57.837347208029982</v>
      </c>
      <c r="X2085" s="6">
        <v>233.81049008752743</v>
      </c>
      <c r="Y2085" s="6">
        <v>157.10936771124423</v>
      </c>
      <c r="Z2085" s="6" t="str">
        <v>Cluster2</v>
      </c>
      <c r="AA2085" s="6">
        <v>57.837347208029982</v>
      </c>
    </row>
    <row r="2086" spans="3:27" ht="16.5" customHeight="1">
      <c r="C2086" s="7">
        <v>2080</v>
      </c>
      <c r="D2086" s="6">
        <v>194</v>
      </c>
      <c r="E2086" s="6">
        <v>214</v>
      </c>
      <c r="F2086" s="6">
        <v>203</v>
      </c>
      <c r="U2086" s="5539">
        <v>2080</v>
      </c>
      <c r="V2086" s="6">
        <v>260.28549962828743</v>
      </c>
      <c r="W2086" s="6">
        <v>47.993853678503527</v>
      </c>
      <c r="X2086" s="6">
        <v>242.09055214351292</v>
      </c>
      <c r="Y2086" s="6">
        <v>166.74686065601549</v>
      </c>
      <c r="Z2086" s="6" t="str">
        <v>Cluster2</v>
      </c>
      <c r="AA2086" s="6">
        <v>47.993853678503527</v>
      </c>
    </row>
    <row r="2087" spans="3:27" ht="16.5" customHeight="1">
      <c r="C2087" s="7">
        <v>2081</v>
      </c>
      <c r="D2087" s="6">
        <v>178</v>
      </c>
      <c r="E2087" s="6">
        <v>209</v>
      </c>
      <c r="F2087" s="6">
        <v>191</v>
      </c>
      <c r="U2087" s="5539">
        <v>2081</v>
      </c>
      <c r="V2087" s="6">
        <v>249.12209457700729</v>
      </c>
      <c r="W2087" s="6">
        <v>68.478264296182147</v>
      </c>
      <c r="X2087" s="6">
        <v>221.51898076215861</v>
      </c>
      <c r="Y2087" s="6">
        <v>148.51200526727501</v>
      </c>
      <c r="Z2087" s="6" t="str">
        <v>Cluster2</v>
      </c>
      <c r="AA2087" s="6">
        <v>68.478264296182147</v>
      </c>
    </row>
    <row r="2088" spans="3:27" ht="16.5" customHeight="1">
      <c r="C2088" s="7">
        <v>2082</v>
      </c>
      <c r="D2088" s="6">
        <v>108</v>
      </c>
      <c r="E2088" s="6">
        <v>161</v>
      </c>
      <c r="F2088" s="6">
        <v>131</v>
      </c>
      <c r="U2088" s="5539">
        <v>2082</v>
      </c>
      <c r="V2088" s="6">
        <v>193.89418828415492</v>
      </c>
      <c r="W2088" s="6">
        <v>171.94177198440141</v>
      </c>
      <c r="X2088" s="6">
        <v>122.14544353632587</v>
      </c>
      <c r="Y2088" s="6">
        <v>65.142363530125934</v>
      </c>
      <c r="Z2088" s="6" t="str">
        <v>Cluster4</v>
      </c>
      <c r="AA2088" s="6">
        <v>65.142363530125934</v>
      </c>
    </row>
    <row r="2089" spans="3:27" ht="16.5" customHeight="1">
      <c r="C2089" s="7">
        <v>2083</v>
      </c>
      <c r="D2089" s="6">
        <v>28</v>
      </c>
      <c r="E2089" s="6">
        <v>117</v>
      </c>
      <c r="F2089" s="6">
        <v>73</v>
      </c>
      <c r="U2089" s="5539">
        <v>2083</v>
      </c>
      <c r="V2089" s="6">
        <v>197.20776322166552</v>
      </c>
      <c r="W2089" s="6">
        <v>279.96010358320933</v>
      </c>
      <c r="X2089" s="6">
        <v>38.778482794163047</v>
      </c>
      <c r="Y2089" s="6">
        <v>91.435178652703073</v>
      </c>
      <c r="Z2089" s="6" t="str">
        <v>Cluster3</v>
      </c>
      <c r="AA2089" s="6">
        <v>38.778482794163047</v>
      </c>
    </row>
    <row r="2090" spans="3:27" ht="16.5" customHeight="1">
      <c r="C2090" s="7">
        <v>2084</v>
      </c>
      <c r="D2090" s="6">
        <v>7</v>
      </c>
      <c r="E2090" s="6">
        <v>120</v>
      </c>
      <c r="F2090" s="6">
        <v>64</v>
      </c>
      <c r="U2090" s="5539">
        <v>2084</v>
      </c>
      <c r="V2090" s="6">
        <v>214.88983156567517</v>
      </c>
      <c r="W2090" s="6">
        <v>299.15031936759738</v>
      </c>
      <c r="X2090" s="6">
        <v>27.509361028896077</v>
      </c>
      <c r="Y2090" s="6">
        <v>109.57541388497792</v>
      </c>
      <c r="Z2090" s="6" t="str">
        <v>Cluster3</v>
      </c>
      <c r="AA2090" s="6">
        <v>27.509361028896077</v>
      </c>
    </row>
    <row r="2091" spans="3:27" ht="16.5" customHeight="1">
      <c r="C2091" s="7">
        <v>2085</v>
      </c>
      <c r="D2091" s="6">
        <v>13</v>
      </c>
      <c r="E2091" s="6">
        <v>135</v>
      </c>
      <c r="F2091" s="6">
        <v>74</v>
      </c>
      <c r="U2091" s="5539">
        <v>2085</v>
      </c>
      <c r="V2091" s="6">
        <v>219.0186569483665</v>
      </c>
      <c r="W2091" s="6">
        <v>283.72927058903593</v>
      </c>
      <c r="X2091" s="6">
        <v>15.466502565038857</v>
      </c>
      <c r="Y2091" s="6">
        <v>99.494915203942739</v>
      </c>
      <c r="Z2091" s="6" t="str">
        <v>Cluster3</v>
      </c>
      <c r="AA2091" s="6">
        <v>15.466502565038857</v>
      </c>
    </row>
    <row r="2092" spans="3:27" ht="16.5" customHeight="1">
      <c r="C2092" s="7">
        <v>2086</v>
      </c>
      <c r="D2092" s="6">
        <v>0</v>
      </c>
      <c r="E2092" s="6">
        <v>125</v>
      </c>
      <c r="F2092" s="6">
        <v>61</v>
      </c>
      <c r="U2092" s="5539">
        <v>2086</v>
      </c>
      <c r="V2092" s="6">
        <v>222.83606433168333</v>
      </c>
      <c r="W2092" s="6">
        <v>304.24735916055448</v>
      </c>
      <c r="X2092" s="6">
        <v>23.738036698298909</v>
      </c>
      <c r="Y2092" s="6">
        <v>116.21021234745666</v>
      </c>
      <c r="Z2092" s="6" t="str">
        <v>Cluster3</v>
      </c>
      <c r="AA2092" s="6">
        <v>23.738036698298909</v>
      </c>
    </row>
    <row r="2093" spans="3:27" ht="16.5" customHeight="1">
      <c r="C2093" s="7">
        <v>2087</v>
      </c>
      <c r="D2093" s="6">
        <v>0</v>
      </c>
      <c r="E2093" s="6">
        <v>127</v>
      </c>
      <c r="F2093" s="6">
        <v>60</v>
      </c>
      <c r="U2093" s="5539">
        <v>2087</v>
      </c>
      <c r="V2093" s="6">
        <v>223.62822249211473</v>
      </c>
      <c r="W2093" s="6">
        <v>304.12071860760432</v>
      </c>
      <c r="X2093" s="6">
        <v>22.581538786737568</v>
      </c>
      <c r="Y2093" s="6">
        <v>117.17845302662606</v>
      </c>
      <c r="Z2093" s="6" t="str">
        <v>Cluster3</v>
      </c>
      <c r="AA2093" s="6">
        <v>22.581538786737568</v>
      </c>
    </row>
    <row r="2094" spans="3:27" ht="16.5" customHeight="1">
      <c r="C2094" s="7">
        <v>2088</v>
      </c>
      <c r="D2094" s="6">
        <v>9</v>
      </c>
      <c r="E2094" s="6">
        <v>136</v>
      </c>
      <c r="F2094" s="6">
        <v>69</v>
      </c>
      <c r="U2094" s="5539">
        <v>2088</v>
      </c>
      <c r="V2094" s="6">
        <v>221.8788796858089</v>
      </c>
      <c r="W2094" s="6">
        <v>289.2305477960669</v>
      </c>
      <c r="X2094" s="6">
        <v>12.565790576379857</v>
      </c>
      <c r="Y2094" s="6">
        <v>105.94756359119202</v>
      </c>
      <c r="Z2094" s="6" t="str">
        <v>Cluster3</v>
      </c>
      <c r="AA2094" s="6">
        <v>12.565790576379857</v>
      </c>
    </row>
    <row r="2095" spans="3:27" ht="16.5" customHeight="1">
      <c r="C2095" s="7">
        <v>2089</v>
      </c>
      <c r="D2095" s="6">
        <v>0</v>
      </c>
      <c r="E2095" s="6">
        <v>130</v>
      </c>
      <c r="F2095" s="6">
        <v>62</v>
      </c>
      <c r="U2095" s="5539">
        <v>2089</v>
      </c>
      <c r="V2095" s="6">
        <v>225.35443176673772</v>
      </c>
      <c r="W2095" s="6">
        <v>301.97510923950102</v>
      </c>
      <c r="X2095" s="6">
        <v>18.989280554937366</v>
      </c>
      <c r="Y2095" s="6">
        <v>115.84194449739452</v>
      </c>
      <c r="Z2095" s="6" t="str">
        <v>Cluster3</v>
      </c>
      <c r="AA2095" s="6">
        <v>18.989280554937366</v>
      </c>
    </row>
    <row r="2096" spans="3:27" ht="16.5" customHeight="1">
      <c r="C2096" s="7">
        <v>2090</v>
      </c>
      <c r="D2096" s="6">
        <v>0</v>
      </c>
      <c r="E2096" s="6">
        <v>133</v>
      </c>
      <c r="F2096" s="6">
        <v>64</v>
      </c>
      <c r="U2096" s="5539">
        <v>2090</v>
      </c>
      <c r="V2096" s="6">
        <v>227.1247629362235</v>
      </c>
      <c r="W2096" s="6">
        <v>299.85750234738424</v>
      </c>
      <c r="X2096" s="6">
        <v>15.403235309872782</v>
      </c>
      <c r="Y2096" s="6">
        <v>114.60332611299577</v>
      </c>
      <c r="Z2096" s="6" t="str">
        <v>Cluster3</v>
      </c>
      <c r="AA2096" s="6">
        <v>15.403235309872782</v>
      </c>
    </row>
    <row r="2097" spans="3:27" ht="16.5" customHeight="1">
      <c r="C2097" s="7">
        <v>2091</v>
      </c>
      <c r="D2097" s="6">
        <v>2</v>
      </c>
      <c r="E2097" s="6">
        <v>133</v>
      </c>
      <c r="F2097" s="6">
        <v>67</v>
      </c>
      <c r="U2097" s="5539">
        <v>2091</v>
      </c>
      <c r="V2097" s="6">
        <v>225.91325749486666</v>
      </c>
      <c r="W2097" s="6">
        <v>296.6584059969781</v>
      </c>
      <c r="X2097" s="6">
        <v>13.805794880663079</v>
      </c>
      <c r="Y2097" s="6">
        <v>111.0363836071551</v>
      </c>
      <c r="Z2097" s="6" t="str">
        <v>Cluster3</v>
      </c>
      <c r="AA2097" s="6">
        <v>13.805794880663079</v>
      </c>
    </row>
    <row r="2098" spans="3:27" ht="16.5" customHeight="1">
      <c r="C2098" s="7">
        <v>2092</v>
      </c>
      <c r="D2098" s="6">
        <v>2</v>
      </c>
      <c r="E2098" s="6">
        <v>133</v>
      </c>
      <c r="F2098" s="6">
        <v>67</v>
      </c>
      <c r="U2098" s="5539">
        <v>2092</v>
      </c>
      <c r="V2098" s="6">
        <v>225.91325749486666</v>
      </c>
      <c r="W2098" s="6">
        <v>296.6584059969781</v>
      </c>
      <c r="X2098" s="6">
        <v>13.805794880663079</v>
      </c>
      <c r="Y2098" s="6">
        <v>111.0363836071551</v>
      </c>
      <c r="Z2098" s="6" t="str">
        <v>Cluster3</v>
      </c>
      <c r="AA2098" s="6">
        <v>13.805794880663079</v>
      </c>
    </row>
    <row r="2099" spans="3:27" ht="16.5" customHeight="1">
      <c r="C2099" s="7">
        <v>2093</v>
      </c>
      <c r="D2099" s="6">
        <v>0</v>
      </c>
      <c r="E2099" s="6">
        <v>133</v>
      </c>
      <c r="F2099" s="6">
        <v>67</v>
      </c>
      <c r="U2099" s="5539">
        <v>2093</v>
      </c>
      <c r="V2099" s="6">
        <v>227.61960772622098</v>
      </c>
      <c r="W2099" s="6">
        <v>298.18507659045559</v>
      </c>
      <c r="X2099" s="6">
        <v>13.912662931906883</v>
      </c>
      <c r="Y2099" s="6">
        <v>112.21348684005783</v>
      </c>
      <c r="Z2099" s="6" t="str">
        <v>Cluster3</v>
      </c>
      <c r="AA2099" s="6">
        <v>13.912662931906883</v>
      </c>
    </row>
    <row r="2100" spans="3:27" ht="16.5" customHeight="1">
      <c r="C2100" s="7">
        <v>2094</v>
      </c>
      <c r="D2100" s="6">
        <v>0</v>
      </c>
      <c r="E2100" s="6">
        <v>134</v>
      </c>
      <c r="F2100" s="6">
        <v>67</v>
      </c>
      <c r="U2100" s="5539">
        <v>2094</v>
      </c>
      <c r="V2100" s="6">
        <v>228.11187087175787</v>
      </c>
      <c r="W2100" s="6">
        <v>297.85755135228709</v>
      </c>
      <c r="X2100" s="6">
        <v>13.019025783112712</v>
      </c>
      <c r="Y2100" s="6">
        <v>112.35885460217921</v>
      </c>
      <c r="Z2100" s="6" t="str">
        <v>Cluster3</v>
      </c>
      <c r="AA2100" s="6">
        <v>13.019025783112712</v>
      </c>
    </row>
    <row r="2101" spans="3:27" ht="16.5" customHeight="1">
      <c r="C2101" s="7">
        <v>2095</v>
      </c>
      <c r="D2101" s="6">
        <v>0</v>
      </c>
      <c r="E2101" s="6">
        <v>132</v>
      </c>
      <c r="F2101" s="6">
        <v>66</v>
      </c>
      <c r="U2101" s="5539">
        <v>2095</v>
      </c>
      <c r="V2101" s="6">
        <v>226.96109075359789</v>
      </c>
      <c r="W2101" s="6">
        <v>299.07014702660751</v>
      </c>
      <c r="X2101" s="6">
        <v>15.237951636965844</v>
      </c>
      <c r="Y2101" s="6">
        <v>112.87119336901965</v>
      </c>
      <c r="Z2101" s="6" t="str">
        <v>Cluster3</v>
      </c>
      <c r="AA2101" s="6">
        <v>15.237951636965844</v>
      </c>
    </row>
    <row r="2102" spans="3:27" ht="16.5" customHeight="1">
      <c r="C2102" s="7">
        <v>2096</v>
      </c>
      <c r="D2102" s="6">
        <v>0</v>
      </c>
      <c r="E2102" s="6">
        <v>132</v>
      </c>
      <c r="F2102" s="6">
        <v>66</v>
      </c>
      <c r="U2102" s="5539">
        <v>2096</v>
      </c>
      <c r="V2102" s="6">
        <v>226.96109075359789</v>
      </c>
      <c r="W2102" s="6">
        <v>299.07014702660751</v>
      </c>
      <c r="X2102" s="6">
        <v>15.237951636965844</v>
      </c>
      <c r="Y2102" s="6">
        <v>112.87119336901965</v>
      </c>
      <c r="Z2102" s="6" t="str">
        <v>Cluster3</v>
      </c>
      <c r="AA2102" s="6">
        <v>15.237951636965844</v>
      </c>
    </row>
    <row r="2103" spans="3:27" ht="16.5" customHeight="1">
      <c r="C2103" s="7">
        <v>2097</v>
      </c>
      <c r="D2103" s="6">
        <v>0</v>
      </c>
      <c r="E2103" s="6">
        <v>133</v>
      </c>
      <c r="F2103" s="6">
        <v>68</v>
      </c>
      <c r="U2103" s="5539">
        <v>2097</v>
      </c>
      <c r="V2103" s="6">
        <v>227.79309716415841</v>
      </c>
      <c r="W2103" s="6">
        <v>297.632232736427</v>
      </c>
      <c r="X2103" s="6">
        <v>13.527614983385057</v>
      </c>
      <c r="Y2103" s="6">
        <v>111.42343284224921</v>
      </c>
      <c r="Z2103" s="6" t="str">
        <v>Cluster3</v>
      </c>
      <c r="AA2103" s="6">
        <v>13.527614983385057</v>
      </c>
    </row>
    <row r="2104" spans="3:27" ht="16.5" customHeight="1">
      <c r="C2104" s="7">
        <v>2098</v>
      </c>
      <c r="D2104" s="6">
        <v>2</v>
      </c>
      <c r="E2104" s="6">
        <v>131</v>
      </c>
      <c r="F2104" s="6">
        <v>67</v>
      </c>
      <c r="U2104" s="5539">
        <v>2098</v>
      </c>
      <c r="V2104" s="6">
        <v>224.93136795385448</v>
      </c>
      <c r="W2104" s="6">
        <v>297.32582776479234</v>
      </c>
      <c r="X2104" s="6">
        <v>15.643985659605658</v>
      </c>
      <c r="Y2104" s="6">
        <v>110.7690720694891</v>
      </c>
      <c r="Z2104" s="6" t="str">
        <v>Cluster3</v>
      </c>
      <c r="AA2104" s="6">
        <v>15.643985659605658</v>
      </c>
    </row>
    <row r="2105" spans="3:27" ht="16.5" customHeight="1">
      <c r="C2105" s="7">
        <v>2099</v>
      </c>
      <c r="D2105" s="6">
        <v>8</v>
      </c>
      <c r="E2105" s="6">
        <v>126</v>
      </c>
      <c r="F2105" s="6">
        <v>66</v>
      </c>
      <c r="U2105" s="5539">
        <v>2099</v>
      </c>
      <c r="V2105" s="6">
        <v>217.19059420478317</v>
      </c>
      <c r="W2105" s="6">
        <v>295.09955380213285</v>
      </c>
      <c r="X2105" s="6">
        <v>21.604380224942165</v>
      </c>
      <c r="Y2105" s="6">
        <v>107.67952564574948</v>
      </c>
      <c r="Z2105" s="6" t="str">
        <v>Cluster3</v>
      </c>
      <c r="AA2105" s="6">
        <v>21.604380224942165</v>
      </c>
    </row>
    <row r="2106" spans="3:27" ht="16.5" customHeight="1">
      <c r="C2106" s="7">
        <v>2100</v>
      </c>
      <c r="D2106" s="6">
        <v>11</v>
      </c>
      <c r="E2106" s="6">
        <v>125</v>
      </c>
      <c r="F2106" s="6">
        <v>66</v>
      </c>
      <c r="U2106" s="5539">
        <v>2100</v>
      </c>
      <c r="V2106" s="6">
        <v>214.13450337488072</v>
      </c>
      <c r="W2106" s="6">
        <v>293.22989373358826</v>
      </c>
      <c r="X2106" s="6">
        <v>23.523883099193146</v>
      </c>
      <c r="Y2106" s="6">
        <v>105.99553032185372</v>
      </c>
      <c r="Z2106" s="6" t="str">
        <v>Cluster3</v>
      </c>
      <c r="AA2106" s="6">
        <v>23.523883099193146</v>
      </c>
    </row>
    <row r="2107" spans="3:27" ht="16.5" customHeight="1">
      <c r="C2107" s="7">
        <v>2101</v>
      </c>
      <c r="D2107" s="6">
        <v>168</v>
      </c>
      <c r="E2107" s="6">
        <v>21</v>
      </c>
      <c r="F2107" s="6">
        <v>27</v>
      </c>
      <c r="U2107" s="5539">
        <v>2101</v>
      </c>
      <c r="V2107" s="6">
        <v>26.492240450523347</v>
      </c>
      <c r="W2107" s="6">
        <v>299.75940585565309</v>
      </c>
      <c r="X2107" s="6">
        <v>212.71316476524555</v>
      </c>
      <c r="Y2107" s="6">
        <v>190.03359543652414</v>
      </c>
      <c r="Z2107" s="6" t="str">
        <v>Cluster1</v>
      </c>
      <c r="AA2107" s="6">
        <v>26.492240450523347</v>
      </c>
    </row>
    <row r="2108" spans="3:27" ht="16.5" customHeight="1">
      <c r="C2108" s="7">
        <v>2102</v>
      </c>
      <c r="D2108" s="6">
        <v>175</v>
      </c>
      <c r="E2108" s="6">
        <v>24</v>
      </c>
      <c r="F2108" s="6">
        <v>29</v>
      </c>
      <c r="U2108" s="5539">
        <v>2102</v>
      </c>
      <c r="V2108" s="6">
        <v>19.679332884426586</v>
      </c>
      <c r="W2108" s="6">
        <v>294.95050657471194</v>
      </c>
      <c r="X2108" s="6">
        <v>216.11614836695799</v>
      </c>
      <c r="Y2108" s="6">
        <v>191.05123695199387</v>
      </c>
      <c r="Z2108" s="6" t="str">
        <v>Cluster1</v>
      </c>
      <c r="AA2108" s="6">
        <v>19.679332884426586</v>
      </c>
    </row>
    <row r="2109" spans="3:27" ht="16.5" customHeight="1">
      <c r="C2109" s="7">
        <v>2103</v>
      </c>
      <c r="D2109" s="6">
        <v>180</v>
      </c>
      <c r="E2109" s="6">
        <v>19</v>
      </c>
      <c r="F2109" s="6">
        <v>25</v>
      </c>
      <c r="U2109" s="5539">
        <v>2103</v>
      </c>
      <c r="V2109" s="6">
        <v>14.960786622233142</v>
      </c>
      <c r="W2109" s="6">
        <v>300.38000427113622</v>
      </c>
      <c r="X2109" s="6">
        <v>223.76412384360083</v>
      </c>
      <c r="Y2109" s="6">
        <v>198.98773292976367</v>
      </c>
      <c r="Z2109" s="6" t="str">
        <v>Cluster1</v>
      </c>
      <c r="AA2109" s="6">
        <v>14.960786622233142</v>
      </c>
    </row>
    <row r="2110" spans="3:27" ht="16.5" customHeight="1">
      <c r="C2110" s="7">
        <v>2104</v>
      </c>
      <c r="D2110" s="6">
        <v>184</v>
      </c>
      <c r="E2110" s="6">
        <v>17</v>
      </c>
      <c r="F2110" s="6">
        <v>25</v>
      </c>
      <c r="U2110" s="5539">
        <v>2104</v>
      </c>
      <c r="V2110" s="6">
        <v>11.720652499445922</v>
      </c>
      <c r="W2110" s="6">
        <v>301.18486825885344</v>
      </c>
      <c r="X2110" s="6">
        <v>228.08461806835092</v>
      </c>
      <c r="Y2110" s="6">
        <v>202.27518486114468</v>
      </c>
      <c r="Z2110" s="6" t="str">
        <v>Cluster1</v>
      </c>
      <c r="AA2110" s="6">
        <v>11.720652499445922</v>
      </c>
    </row>
    <row r="2111" spans="3:27" ht="16.5" customHeight="1">
      <c r="C2111" s="7">
        <v>2105</v>
      </c>
      <c r="D2111" s="6">
        <v>186</v>
      </c>
      <c r="E2111" s="6">
        <v>17</v>
      </c>
      <c r="F2111" s="6">
        <v>24</v>
      </c>
      <c r="U2111" s="5539">
        <v>2105</v>
      </c>
      <c r="V2111" s="6">
        <v>10.318841568460382</v>
      </c>
      <c r="W2111" s="6">
        <v>301.58844267163187</v>
      </c>
      <c r="X2111" s="6">
        <v>229.89605608738432</v>
      </c>
      <c r="Y2111" s="6">
        <v>204.086127673623</v>
      </c>
      <c r="Z2111" s="6" t="str">
        <v>Cluster1</v>
      </c>
      <c r="AA2111" s="6">
        <v>10.318841568460382</v>
      </c>
    </row>
    <row r="2112" spans="3:27" ht="16.5" customHeight="1">
      <c r="C2112" s="7">
        <v>2106</v>
      </c>
      <c r="D2112" s="6">
        <v>183</v>
      </c>
      <c r="E2112" s="6">
        <v>16</v>
      </c>
      <c r="F2112" s="6">
        <v>23</v>
      </c>
      <c r="U2112" s="5539">
        <v>2106</v>
      </c>
      <c r="V2112" s="6">
        <v>13.599935668389721</v>
      </c>
      <c r="W2112" s="6">
        <v>303.41950625041051</v>
      </c>
      <c r="X2112" s="6">
        <v>228.28112692713404</v>
      </c>
      <c r="Y2112" s="6">
        <v>203.49537928152063</v>
      </c>
      <c r="Z2112" s="6" t="str">
        <v>Cluster1</v>
      </c>
      <c r="AA2112" s="6">
        <v>13.599935668389721</v>
      </c>
    </row>
    <row r="2113" spans="3:27" ht="16.5" customHeight="1">
      <c r="C2113" s="7">
        <v>2107</v>
      </c>
      <c r="D2113" s="6">
        <v>184</v>
      </c>
      <c r="E2113" s="6">
        <v>19</v>
      </c>
      <c r="F2113" s="6">
        <v>25</v>
      </c>
      <c r="U2113" s="5539">
        <v>2107</v>
      </c>
      <c r="V2113" s="6">
        <v>11.137922488616129</v>
      </c>
      <c r="W2113" s="6">
        <v>299.76638714297485</v>
      </c>
      <c r="X2113" s="6">
        <v>226.96356245960388</v>
      </c>
      <c r="Y2113" s="6">
        <v>201.2921795997795</v>
      </c>
      <c r="Z2113" s="6" t="str">
        <v>Cluster1</v>
      </c>
      <c r="AA2113" s="6">
        <v>11.137922488616129</v>
      </c>
    </row>
    <row r="2114" spans="3:27" ht="16.5" customHeight="1">
      <c r="C2114" s="7">
        <v>2108</v>
      </c>
      <c r="D2114" s="6">
        <v>182</v>
      </c>
      <c r="E2114" s="6">
        <v>19</v>
      </c>
      <c r="F2114" s="6">
        <v>24</v>
      </c>
      <c r="U2114" s="5539">
        <v>2108</v>
      </c>
      <c r="V2114" s="6">
        <v>13.301501143036756</v>
      </c>
      <c r="W2114" s="6">
        <v>300.75806032577924</v>
      </c>
      <c r="X2114" s="6">
        <v>225.574791864345</v>
      </c>
      <c r="Y2114" s="6">
        <v>200.78848312274044</v>
      </c>
      <c r="Z2114" s="6" t="str">
        <v>Cluster1</v>
      </c>
      <c r="AA2114" s="6">
        <v>13.301501143036756</v>
      </c>
    </row>
    <row r="2115" spans="3:27" ht="16.5" customHeight="1">
      <c r="C2115" s="7">
        <v>2109</v>
      </c>
      <c r="D2115" s="6">
        <v>183</v>
      </c>
      <c r="E2115" s="6">
        <v>18</v>
      </c>
      <c r="F2115" s="6">
        <v>24</v>
      </c>
      <c r="U2115" s="5539">
        <v>2109</v>
      </c>
      <c r="V2115" s="6">
        <v>12.595521693641329</v>
      </c>
      <c r="W2115" s="6">
        <v>301.31306780208956</v>
      </c>
      <c r="X2115" s="6">
        <v>226.93517306352734</v>
      </c>
      <c r="Y2115" s="6">
        <v>201.85384639361459</v>
      </c>
      <c r="Z2115" s="6" t="str">
        <v>Cluster1</v>
      </c>
      <c r="AA2115" s="6">
        <v>12.595521693641329</v>
      </c>
    </row>
    <row r="2116" spans="3:27" ht="16.5" customHeight="1">
      <c r="C2116" s="7">
        <v>2110</v>
      </c>
      <c r="D2116" s="6">
        <v>184</v>
      </c>
      <c r="E2116" s="6">
        <v>17</v>
      </c>
      <c r="F2116" s="6">
        <v>24</v>
      </c>
      <c r="U2116" s="5539">
        <v>2110</v>
      </c>
      <c r="V2116" s="6">
        <v>12.015173773681783</v>
      </c>
      <c r="W2116" s="6">
        <v>301.87368021357565</v>
      </c>
      <c r="X2116" s="6">
        <v>228.29620851451665</v>
      </c>
      <c r="Y2116" s="6">
        <v>202.92347240539442</v>
      </c>
      <c r="Z2116" s="6" t="str">
        <v>Cluster1</v>
      </c>
      <c r="AA2116" s="6">
        <v>12.015173773681783</v>
      </c>
    </row>
    <row r="2117" spans="3:27" ht="16.5" customHeight="1">
      <c r="C2117" s="7">
        <v>2111</v>
      </c>
      <c r="D2117" s="6">
        <v>186</v>
      </c>
      <c r="E2117" s="6">
        <v>16</v>
      </c>
      <c r="F2117" s="6">
        <v>25</v>
      </c>
      <c r="U2117" s="5539">
        <v>2111</v>
      </c>
      <c r="V2117" s="6">
        <v>10.44739079106151</v>
      </c>
      <c r="W2117" s="6">
        <v>301.6113622183197</v>
      </c>
      <c r="X2117" s="6">
        <v>230.24703676558164</v>
      </c>
      <c r="Y2117" s="6">
        <v>203.93581511753132</v>
      </c>
      <c r="Z2117" s="6" t="str">
        <v>Cluster1</v>
      </c>
      <c r="AA2117" s="6">
        <v>10.44739079106151</v>
      </c>
    </row>
    <row r="2118" spans="3:27" ht="16.5" customHeight="1">
      <c r="C2118" s="7">
        <v>2112</v>
      </c>
      <c r="D2118" s="6">
        <v>184</v>
      </c>
      <c r="E2118" s="6">
        <v>17</v>
      </c>
      <c r="F2118" s="6">
        <v>25</v>
      </c>
      <c r="U2118" s="5539">
        <v>2112</v>
      </c>
      <c r="V2118" s="6">
        <v>11.720652499445922</v>
      </c>
      <c r="W2118" s="6">
        <v>301.18486825885344</v>
      </c>
      <c r="X2118" s="6">
        <v>228.08461806835092</v>
      </c>
      <c r="Y2118" s="6">
        <v>202.27518486114468</v>
      </c>
      <c r="Z2118" s="6" t="str">
        <v>Cluster1</v>
      </c>
      <c r="AA2118" s="6">
        <v>11.720652499445922</v>
      </c>
    </row>
    <row r="2119" spans="3:27" ht="16.5" customHeight="1">
      <c r="C2119" s="7">
        <v>2113</v>
      </c>
      <c r="D2119" s="6">
        <v>184</v>
      </c>
      <c r="E2119" s="6">
        <v>19</v>
      </c>
      <c r="F2119" s="6">
        <v>25</v>
      </c>
      <c r="U2119" s="5539">
        <v>2113</v>
      </c>
      <c r="V2119" s="6">
        <v>11.137922488616129</v>
      </c>
      <c r="W2119" s="6">
        <v>299.76638714297485</v>
      </c>
      <c r="X2119" s="6">
        <v>226.96356245960388</v>
      </c>
      <c r="Y2119" s="6">
        <v>201.2921795997795</v>
      </c>
      <c r="Z2119" s="6" t="str">
        <v>Cluster1</v>
      </c>
      <c r="AA2119" s="6">
        <v>11.137922488616129</v>
      </c>
    </row>
    <row r="2120" spans="3:27" ht="16.5" customHeight="1">
      <c r="C2120" s="7">
        <v>2114</v>
      </c>
      <c r="D2120" s="6">
        <v>183</v>
      </c>
      <c r="E2120" s="6">
        <v>18</v>
      </c>
      <c r="F2120" s="6">
        <v>24</v>
      </c>
      <c r="U2120" s="5539">
        <v>2114</v>
      </c>
      <c r="V2120" s="6">
        <v>12.595521693641329</v>
      </c>
      <c r="W2120" s="6">
        <v>301.31306780208956</v>
      </c>
      <c r="X2120" s="6">
        <v>226.93517306352734</v>
      </c>
      <c r="Y2120" s="6">
        <v>201.85384639361459</v>
      </c>
      <c r="Z2120" s="6" t="str">
        <v>Cluster1</v>
      </c>
      <c r="AA2120" s="6">
        <v>12.595521693641329</v>
      </c>
    </row>
    <row r="2121" spans="3:27" ht="16.5" customHeight="1">
      <c r="C2121" s="7">
        <v>2115</v>
      </c>
      <c r="D2121" s="6">
        <v>184</v>
      </c>
      <c r="E2121" s="6">
        <v>18</v>
      </c>
      <c r="F2121" s="6">
        <v>22</v>
      </c>
      <c r="U2121" s="5539">
        <v>2115</v>
      </c>
      <c r="V2121" s="6">
        <v>12.517412815138847</v>
      </c>
      <c r="W2121" s="6">
        <v>302.55129759626396</v>
      </c>
      <c r="X2121" s="6">
        <v>228.17147786264712</v>
      </c>
      <c r="Y2121" s="6">
        <v>203.73991193842679</v>
      </c>
      <c r="Z2121" s="6" t="str">
        <v>Cluster1</v>
      </c>
      <c r="AA2121" s="6">
        <v>12.517412815138847</v>
      </c>
    </row>
    <row r="2122" spans="3:27" ht="16.5" customHeight="1">
      <c r="C2122" s="7">
        <v>2116</v>
      </c>
      <c r="D2122" s="6">
        <v>186</v>
      </c>
      <c r="E2122" s="6">
        <v>17</v>
      </c>
      <c r="F2122" s="6">
        <v>22</v>
      </c>
      <c r="U2122" s="5539">
        <v>2116</v>
      </c>
      <c r="V2122" s="6">
        <v>11.245439204983999</v>
      </c>
      <c r="W2122" s="6">
        <v>302.97256745169295</v>
      </c>
      <c r="X2122" s="6">
        <v>230.32873952238364</v>
      </c>
      <c r="Y2122" s="6">
        <v>205.38383089649381</v>
      </c>
      <c r="Z2122" s="6" t="str">
        <v>Cluster1</v>
      </c>
      <c r="AA2122" s="6">
        <v>11.245439204983999</v>
      </c>
    </row>
    <row r="2123" spans="3:27" ht="16.5" customHeight="1">
      <c r="C2123" s="7">
        <v>2117</v>
      </c>
      <c r="D2123" s="6">
        <v>184</v>
      </c>
      <c r="E2123" s="6">
        <v>17</v>
      </c>
      <c r="F2123" s="6">
        <v>24</v>
      </c>
      <c r="U2123" s="5539">
        <v>2117</v>
      </c>
      <c r="V2123" s="6">
        <v>12.015173773681783</v>
      </c>
      <c r="W2123" s="6">
        <v>301.87368021357565</v>
      </c>
      <c r="X2123" s="6">
        <v>228.29620851451665</v>
      </c>
      <c r="Y2123" s="6">
        <v>202.92347240539442</v>
      </c>
      <c r="Z2123" s="6" t="str">
        <v>Cluster1</v>
      </c>
      <c r="AA2123" s="6">
        <v>12.015173773681783</v>
      </c>
    </row>
    <row r="2124" spans="3:27" ht="16.5" customHeight="1">
      <c r="C2124" s="7">
        <v>2118</v>
      </c>
      <c r="D2124" s="6">
        <v>185</v>
      </c>
      <c r="E2124" s="6">
        <v>18</v>
      </c>
      <c r="F2124" s="6">
        <v>25</v>
      </c>
      <c r="U2124" s="5539">
        <v>2118</v>
      </c>
      <c r="V2124" s="6">
        <v>10.47714424064125</v>
      </c>
      <c r="W2124" s="6">
        <v>300.32988668817728</v>
      </c>
      <c r="X2124" s="6">
        <v>228.32442868227014</v>
      </c>
      <c r="Y2124" s="6">
        <v>202.36477439810471</v>
      </c>
      <c r="Z2124" s="6" t="str">
        <v>Cluster1</v>
      </c>
      <c r="AA2124" s="6">
        <v>10.47714424064125</v>
      </c>
    </row>
    <row r="2125" spans="3:27" ht="16.5" customHeight="1">
      <c r="C2125" s="7">
        <v>2119</v>
      </c>
      <c r="D2125" s="6">
        <v>185</v>
      </c>
      <c r="E2125" s="6">
        <v>18</v>
      </c>
      <c r="F2125" s="6">
        <v>25</v>
      </c>
      <c r="U2125" s="5539">
        <v>2119</v>
      </c>
      <c r="V2125" s="6">
        <v>10.47714424064125</v>
      </c>
      <c r="W2125" s="6">
        <v>300.32988668817728</v>
      </c>
      <c r="X2125" s="6">
        <v>228.32442868227014</v>
      </c>
      <c r="Y2125" s="6">
        <v>202.36477439810471</v>
      </c>
      <c r="Z2125" s="6" t="str">
        <v>Cluster1</v>
      </c>
      <c r="AA2125" s="6">
        <v>10.47714424064125</v>
      </c>
    </row>
    <row r="2126" spans="3:27" ht="16.5" customHeight="1">
      <c r="C2126" s="7">
        <v>2120</v>
      </c>
      <c r="D2126" s="6">
        <v>186</v>
      </c>
      <c r="E2126" s="6">
        <v>19</v>
      </c>
      <c r="F2126" s="6">
        <v>26</v>
      </c>
      <c r="U2126" s="5539">
        <v>2120</v>
      </c>
      <c r="V2126" s="6">
        <v>9.0098114334670552</v>
      </c>
      <c r="W2126" s="6">
        <v>298.78815717926079</v>
      </c>
      <c r="X2126" s="6">
        <v>228.36578255961737</v>
      </c>
      <c r="Y2126" s="6">
        <v>201.8193949582863</v>
      </c>
      <c r="Z2126" s="6" t="str">
        <v>Cluster1</v>
      </c>
      <c r="AA2126" s="6">
        <v>9.0098114334670552</v>
      </c>
    </row>
    <row r="2127" spans="3:27" ht="16.5" customHeight="1">
      <c r="C2127" s="7">
        <v>2121</v>
      </c>
      <c r="D2127" s="6">
        <v>186</v>
      </c>
      <c r="E2127" s="6">
        <v>19</v>
      </c>
      <c r="F2127" s="6">
        <v>26</v>
      </c>
      <c r="U2127" s="5539">
        <v>2121</v>
      </c>
      <c r="V2127" s="6">
        <v>9.0098114334670552</v>
      </c>
      <c r="W2127" s="6">
        <v>298.78815717926079</v>
      </c>
      <c r="X2127" s="6">
        <v>228.36578255961737</v>
      </c>
      <c r="Y2127" s="6">
        <v>201.8193949582863</v>
      </c>
      <c r="Z2127" s="6" t="str">
        <v>Cluster1</v>
      </c>
      <c r="AA2127" s="6">
        <v>9.0098114334670552</v>
      </c>
    </row>
    <row r="2128" spans="3:27" ht="16.5" customHeight="1">
      <c r="C2128" s="7">
        <v>2122</v>
      </c>
      <c r="D2128" s="6">
        <v>186</v>
      </c>
      <c r="E2128" s="6">
        <v>19</v>
      </c>
      <c r="F2128" s="6">
        <v>26</v>
      </c>
      <c r="U2128" s="5539">
        <v>2122</v>
      </c>
      <c r="V2128" s="6">
        <v>9.0098114334670552</v>
      </c>
      <c r="W2128" s="6">
        <v>298.78815717926079</v>
      </c>
      <c r="X2128" s="6">
        <v>228.36578255961737</v>
      </c>
      <c r="Y2128" s="6">
        <v>201.8193949582863</v>
      </c>
      <c r="Z2128" s="6" t="str">
        <v>Cluster1</v>
      </c>
      <c r="AA2128" s="6">
        <v>9.0098114334670552</v>
      </c>
    </row>
    <row r="2129" spans="3:27" ht="16.5" customHeight="1">
      <c r="C2129" s="7">
        <v>2123</v>
      </c>
      <c r="D2129" s="6">
        <v>186</v>
      </c>
      <c r="E2129" s="6">
        <v>19</v>
      </c>
      <c r="F2129" s="6">
        <v>26</v>
      </c>
      <c r="U2129" s="5539">
        <v>2123</v>
      </c>
      <c r="V2129" s="6">
        <v>9.0098114334670552</v>
      </c>
      <c r="W2129" s="6">
        <v>298.78815717926079</v>
      </c>
      <c r="X2129" s="6">
        <v>228.36578255961737</v>
      </c>
      <c r="Y2129" s="6">
        <v>201.8193949582863</v>
      </c>
      <c r="Z2129" s="6" t="str">
        <v>Cluster1</v>
      </c>
      <c r="AA2129" s="6">
        <v>9.0098114334670552</v>
      </c>
    </row>
    <row r="2130" spans="3:27" ht="16.5" customHeight="1">
      <c r="C2130" s="7">
        <v>2124</v>
      </c>
      <c r="D2130" s="6">
        <v>186</v>
      </c>
      <c r="E2130" s="6">
        <v>19</v>
      </c>
      <c r="F2130" s="6">
        <v>26</v>
      </c>
      <c r="U2130" s="5539">
        <v>2124</v>
      </c>
      <c r="V2130" s="6">
        <v>9.0098114334670552</v>
      </c>
      <c r="W2130" s="6">
        <v>298.78815717926079</v>
      </c>
      <c r="X2130" s="6">
        <v>228.36578255961737</v>
      </c>
      <c r="Y2130" s="6">
        <v>201.8193949582863</v>
      </c>
      <c r="Z2130" s="6" t="str">
        <v>Cluster1</v>
      </c>
      <c r="AA2130" s="6">
        <v>9.0098114334670552</v>
      </c>
    </row>
    <row r="2131" spans="3:27" ht="16.5" customHeight="1">
      <c r="C2131" s="7">
        <v>2125</v>
      </c>
      <c r="D2131" s="6">
        <v>186</v>
      </c>
      <c r="E2131" s="6">
        <v>19</v>
      </c>
      <c r="F2131" s="6">
        <v>26</v>
      </c>
      <c r="U2131" s="5539">
        <v>2125</v>
      </c>
      <c r="V2131" s="6">
        <v>9.0098114334670552</v>
      </c>
      <c r="W2131" s="6">
        <v>298.78815717926079</v>
      </c>
      <c r="X2131" s="6">
        <v>228.36578255961737</v>
      </c>
      <c r="Y2131" s="6">
        <v>201.8193949582863</v>
      </c>
      <c r="Z2131" s="6" t="str">
        <v>Cluster1</v>
      </c>
      <c r="AA2131" s="6">
        <v>9.0098114334670552</v>
      </c>
    </row>
    <row r="2132" spans="3:27" ht="16.5" customHeight="1">
      <c r="C2132" s="7">
        <v>2126</v>
      </c>
      <c r="D2132" s="6">
        <v>185</v>
      </c>
      <c r="E2132" s="6">
        <v>18</v>
      </c>
      <c r="F2132" s="6">
        <v>25</v>
      </c>
      <c r="U2132" s="5539">
        <v>2126</v>
      </c>
      <c r="V2132" s="6">
        <v>10.47714424064125</v>
      </c>
      <c r="W2132" s="6">
        <v>300.32988668817728</v>
      </c>
      <c r="X2132" s="6">
        <v>228.32442868227014</v>
      </c>
      <c r="Y2132" s="6">
        <v>202.36477439810471</v>
      </c>
      <c r="Z2132" s="6" t="str">
        <v>Cluster1</v>
      </c>
      <c r="AA2132" s="6">
        <v>10.47714424064125</v>
      </c>
    </row>
    <row r="2133" spans="3:27" ht="16.5" customHeight="1">
      <c r="C2133" s="7">
        <v>2127</v>
      </c>
      <c r="D2133" s="6">
        <v>185</v>
      </c>
      <c r="E2133" s="6">
        <v>18</v>
      </c>
      <c r="F2133" s="6">
        <v>25</v>
      </c>
      <c r="U2133" s="5539">
        <v>2127</v>
      </c>
      <c r="V2133" s="6">
        <v>10.47714424064125</v>
      </c>
      <c r="W2133" s="6">
        <v>300.32988668817728</v>
      </c>
      <c r="X2133" s="6">
        <v>228.32442868227014</v>
      </c>
      <c r="Y2133" s="6">
        <v>202.36477439810471</v>
      </c>
      <c r="Z2133" s="6" t="str">
        <v>Cluster1</v>
      </c>
      <c r="AA2133" s="6">
        <v>10.47714424064125</v>
      </c>
    </row>
    <row r="2134" spans="3:27" ht="16.5" customHeight="1">
      <c r="C2134" s="7">
        <v>2128</v>
      </c>
      <c r="D2134" s="6">
        <v>184</v>
      </c>
      <c r="E2134" s="6">
        <v>17</v>
      </c>
      <c r="F2134" s="6">
        <v>24</v>
      </c>
      <c r="U2134" s="5539">
        <v>2128</v>
      </c>
      <c r="V2134" s="6">
        <v>12.015173773681783</v>
      </c>
      <c r="W2134" s="6">
        <v>301.87368021357565</v>
      </c>
      <c r="X2134" s="6">
        <v>228.29620851451665</v>
      </c>
      <c r="Y2134" s="6">
        <v>202.92347240539442</v>
      </c>
      <c r="Z2134" s="6" t="str">
        <v>Cluster1</v>
      </c>
      <c r="AA2134" s="6">
        <v>12.015173773681783</v>
      </c>
    </row>
    <row r="2135" spans="3:27" ht="16.5" customHeight="1">
      <c r="C2135" s="7">
        <v>2129</v>
      </c>
      <c r="D2135" s="6">
        <v>184</v>
      </c>
      <c r="E2135" s="6">
        <v>17</v>
      </c>
      <c r="F2135" s="6">
        <v>24</v>
      </c>
      <c r="U2135" s="5539">
        <v>2129</v>
      </c>
      <c r="V2135" s="6">
        <v>12.015173773681783</v>
      </c>
      <c r="W2135" s="6">
        <v>301.87368021357565</v>
      </c>
      <c r="X2135" s="6">
        <v>228.29620851451665</v>
      </c>
      <c r="Y2135" s="6">
        <v>202.92347240539442</v>
      </c>
      <c r="Z2135" s="6" t="str">
        <v>Cluster1</v>
      </c>
      <c r="AA2135" s="6">
        <v>12.015173773681783</v>
      </c>
    </row>
    <row r="2136" spans="3:27" ht="16.5" customHeight="1">
      <c r="C2136" s="7">
        <v>2130</v>
      </c>
      <c r="D2136" s="6">
        <v>184</v>
      </c>
      <c r="E2136" s="6">
        <v>17</v>
      </c>
      <c r="F2136" s="6">
        <v>24</v>
      </c>
      <c r="U2136" s="5539">
        <v>2130</v>
      </c>
      <c r="V2136" s="6">
        <v>12.015173773681783</v>
      </c>
      <c r="W2136" s="6">
        <v>301.87368021357565</v>
      </c>
      <c r="X2136" s="6">
        <v>228.29620851451665</v>
      </c>
      <c r="Y2136" s="6">
        <v>202.92347240539442</v>
      </c>
      <c r="Z2136" s="6" t="str">
        <v>Cluster1</v>
      </c>
      <c r="AA2136" s="6">
        <v>12.015173773681783</v>
      </c>
    </row>
    <row r="2137" spans="3:27" ht="16.5" customHeight="1">
      <c r="C2137" s="7">
        <v>2131</v>
      </c>
      <c r="D2137" s="6">
        <v>184</v>
      </c>
      <c r="E2137" s="6">
        <v>17</v>
      </c>
      <c r="F2137" s="6">
        <v>24</v>
      </c>
      <c r="U2137" s="5539">
        <v>2131</v>
      </c>
      <c r="V2137" s="6">
        <v>12.015173773681783</v>
      </c>
      <c r="W2137" s="6">
        <v>301.87368021357565</v>
      </c>
      <c r="X2137" s="6">
        <v>228.29620851451665</v>
      </c>
      <c r="Y2137" s="6">
        <v>202.92347240539442</v>
      </c>
      <c r="Z2137" s="6" t="str">
        <v>Cluster1</v>
      </c>
      <c r="AA2137" s="6">
        <v>12.015173773681783</v>
      </c>
    </row>
    <row r="2138" spans="3:27" ht="16.5" customHeight="1">
      <c r="C2138" s="7">
        <v>2132</v>
      </c>
      <c r="D2138" s="6">
        <v>184</v>
      </c>
      <c r="E2138" s="6">
        <v>17</v>
      </c>
      <c r="F2138" s="6">
        <v>24</v>
      </c>
      <c r="U2138" s="5539">
        <v>2132</v>
      </c>
      <c r="V2138" s="6">
        <v>12.015173773681783</v>
      </c>
      <c r="W2138" s="6">
        <v>301.87368021357565</v>
      </c>
      <c r="X2138" s="6">
        <v>228.29620851451665</v>
      </c>
      <c r="Y2138" s="6">
        <v>202.92347240539442</v>
      </c>
      <c r="Z2138" s="6" t="str">
        <v>Cluster1</v>
      </c>
      <c r="AA2138" s="6">
        <v>12.015173773681783</v>
      </c>
    </row>
    <row r="2139" spans="3:27" ht="16.5" customHeight="1">
      <c r="C2139" s="7">
        <v>2133</v>
      </c>
      <c r="D2139" s="6">
        <v>185</v>
      </c>
      <c r="E2139" s="6">
        <v>15</v>
      </c>
      <c r="F2139" s="6">
        <v>24</v>
      </c>
      <c r="U2139" s="5539">
        <v>2133</v>
      </c>
      <c r="V2139" s="6">
        <v>12.072357835722286</v>
      </c>
      <c r="W2139" s="6">
        <v>303.15192855521337</v>
      </c>
      <c r="X2139" s="6">
        <v>230.22339591872435</v>
      </c>
      <c r="Y2139" s="6">
        <v>204.49511100150772</v>
      </c>
      <c r="Z2139" s="6" t="str">
        <v>Cluster1</v>
      </c>
      <c r="AA2139" s="6">
        <v>12.072357835722286</v>
      </c>
    </row>
    <row r="2140" spans="3:27" ht="16.5" customHeight="1">
      <c r="C2140" s="7">
        <v>2134</v>
      </c>
      <c r="D2140" s="6">
        <v>186</v>
      </c>
      <c r="E2140" s="6">
        <v>16</v>
      </c>
      <c r="F2140" s="6">
        <v>25</v>
      </c>
      <c r="U2140" s="5539">
        <v>2134</v>
      </c>
      <c r="V2140" s="6">
        <v>10.44739079106151</v>
      </c>
      <c r="W2140" s="6">
        <v>301.6113622183197</v>
      </c>
      <c r="X2140" s="6">
        <v>230.24703676558164</v>
      </c>
      <c r="Y2140" s="6">
        <v>203.93581511753132</v>
      </c>
      <c r="Z2140" s="6" t="str">
        <v>Cluster1</v>
      </c>
      <c r="AA2140" s="6">
        <v>10.44739079106151</v>
      </c>
    </row>
    <row r="2141" spans="3:27" ht="16.5" customHeight="1">
      <c r="C2141" s="7">
        <v>2135</v>
      </c>
      <c r="D2141" s="6">
        <v>185</v>
      </c>
      <c r="E2141" s="6">
        <v>14</v>
      </c>
      <c r="F2141" s="6">
        <v>23</v>
      </c>
      <c r="U2141" s="5539">
        <v>2135</v>
      </c>
      <c r="V2141" s="6">
        <v>12.976621992564221</v>
      </c>
      <c r="W2141" s="6">
        <v>304.55164541996152</v>
      </c>
      <c r="X2141" s="6">
        <v>231.00529216574967</v>
      </c>
      <c r="Y2141" s="6">
        <v>205.6411682695412</v>
      </c>
      <c r="Z2141" s="6" t="str">
        <v>Cluster1</v>
      </c>
      <c r="AA2141" s="6">
        <v>12.976621992564221</v>
      </c>
    </row>
    <row r="2142" spans="3:27" ht="16.5" customHeight="1">
      <c r="C2142" s="7">
        <v>2136</v>
      </c>
      <c r="D2142" s="6">
        <v>182</v>
      </c>
      <c r="E2142" s="6">
        <v>15</v>
      </c>
      <c r="F2142" s="6">
        <v>23</v>
      </c>
      <c r="U2142" s="5539">
        <v>2136</v>
      </c>
      <c r="V2142" s="6">
        <v>14.85130949640148</v>
      </c>
      <c r="W2142" s="6">
        <v>304.27895228426888</v>
      </c>
      <c r="X2142" s="6">
        <v>228.05881078665374</v>
      </c>
      <c r="Y2142" s="6">
        <v>203.42595184082185</v>
      </c>
      <c r="Z2142" s="6" t="str">
        <v>Cluster1</v>
      </c>
      <c r="AA2142" s="6">
        <v>14.85130949640148</v>
      </c>
    </row>
    <row r="2143" spans="3:27" ht="16.5" customHeight="1">
      <c r="C2143" s="7">
        <v>2137</v>
      </c>
      <c r="D2143" s="6">
        <v>179</v>
      </c>
      <c r="E2143" s="6">
        <v>20</v>
      </c>
      <c r="F2143" s="6">
        <v>25</v>
      </c>
      <c r="U2143" s="5539">
        <v>2137</v>
      </c>
      <c r="V2143" s="6">
        <v>15.814800102410683</v>
      </c>
      <c r="W2143" s="6">
        <v>299.8366104873557</v>
      </c>
      <c r="X2143" s="6">
        <v>222.40233153176203</v>
      </c>
      <c r="Y2143" s="6">
        <v>197.92715202154815</v>
      </c>
      <c r="Z2143" s="6" t="str">
        <v>Cluster1</v>
      </c>
      <c r="AA2143" s="6">
        <v>15.814800102410683</v>
      </c>
    </row>
    <row r="2144" spans="3:27" ht="16.5" customHeight="1">
      <c r="C2144" s="7">
        <v>2138</v>
      </c>
      <c r="D2144" s="6">
        <v>174</v>
      </c>
      <c r="E2144" s="6">
        <v>20</v>
      </c>
      <c r="F2144" s="6">
        <v>22</v>
      </c>
      <c r="U2144" s="5539">
        <v>2138</v>
      </c>
      <c r="V2144" s="6">
        <v>21.372758208012794</v>
      </c>
      <c r="W2144" s="6">
        <v>302.76971435857303</v>
      </c>
      <c r="X2144" s="6">
        <v>219.11389751187173</v>
      </c>
      <c r="Y2144" s="6">
        <v>197.15776321347374</v>
      </c>
      <c r="Z2144" s="6" t="str">
        <v>Cluster1</v>
      </c>
      <c r="AA2144" s="6">
        <v>21.372758208012794</v>
      </c>
    </row>
    <row r="2145" spans="3:27" ht="16.5" customHeight="1">
      <c r="C2145" s="7">
        <v>2139</v>
      </c>
      <c r="D2145" s="6">
        <v>171</v>
      </c>
      <c r="E2145" s="6">
        <v>19</v>
      </c>
      <c r="F2145" s="6">
        <v>18</v>
      </c>
      <c r="U2145" s="5539">
        <v>2139</v>
      </c>
      <c r="V2145" s="6">
        <v>25.617311913714509</v>
      </c>
      <c r="W2145" s="6">
        <v>306.79551783829942</v>
      </c>
      <c r="X2145" s="6">
        <v>218.3132470959699</v>
      </c>
      <c r="Y2145" s="6">
        <v>198.79250791419076</v>
      </c>
      <c r="Z2145" s="6" t="str">
        <v>Cluster1</v>
      </c>
      <c r="AA2145" s="6">
        <v>25.617311913714509</v>
      </c>
    </row>
    <row r="2146" spans="3:27" ht="16.5" customHeight="1">
      <c r="C2146" s="7">
        <v>2140</v>
      </c>
      <c r="D2146" s="6">
        <v>176</v>
      </c>
      <c r="E2146" s="6">
        <v>23</v>
      </c>
      <c r="F2146" s="6">
        <v>25</v>
      </c>
      <c r="U2146" s="5539">
        <v>2140</v>
      </c>
      <c r="V2146" s="6">
        <v>18.787128573809923</v>
      </c>
      <c r="W2146" s="6">
        <v>298.24072668970217</v>
      </c>
      <c r="X2146" s="6">
        <v>218.32095392923731</v>
      </c>
      <c r="Y2146" s="6">
        <v>194.772370884228</v>
      </c>
      <c r="Z2146" s="6" t="str">
        <v>Cluster1</v>
      </c>
      <c r="AA2146" s="6">
        <v>18.787128573809923</v>
      </c>
    </row>
    <row r="2147" spans="3:27" ht="16.5" customHeight="1">
      <c r="C2147" s="7">
        <v>2141</v>
      </c>
      <c r="D2147" s="6">
        <v>171</v>
      </c>
      <c r="E2147" s="6">
        <v>20</v>
      </c>
      <c r="F2147" s="6">
        <v>25</v>
      </c>
      <c r="U2147" s="5539">
        <v>2141</v>
      </c>
      <c r="V2147" s="6">
        <v>23.699188599324394</v>
      </c>
      <c r="W2147" s="6">
        <v>301.24825841637352</v>
      </c>
      <c r="X2147" s="6">
        <v>216.08018405453899</v>
      </c>
      <c r="Y2147" s="6">
        <v>193.50015525666933</v>
      </c>
      <c r="Z2147" s="6" t="str">
        <v>Cluster1</v>
      </c>
      <c r="AA2147" s="6">
        <v>23.699188599324394</v>
      </c>
    </row>
    <row r="2148" spans="3:27" ht="16.5" customHeight="1">
      <c r="C2148" s="7">
        <v>2142</v>
      </c>
      <c r="D2148" s="6">
        <v>159</v>
      </c>
      <c r="E2148" s="6">
        <v>24</v>
      </c>
      <c r="F2148" s="6">
        <v>31</v>
      </c>
      <c r="U2148" s="5539">
        <v>2142</v>
      </c>
      <c r="V2148" s="6">
        <v>35.698487463089322</v>
      </c>
      <c r="W2148" s="6">
        <v>296.88390639139158</v>
      </c>
      <c r="X2148" s="6">
        <v>203.09297299535501</v>
      </c>
      <c r="Y2148" s="6">
        <v>181.07321671072702</v>
      </c>
      <c r="Z2148" s="6" t="str">
        <v>Cluster1</v>
      </c>
      <c r="AA2148" s="6">
        <v>35.698487463089322</v>
      </c>
    </row>
    <row r="2149" spans="3:27" ht="16.5" customHeight="1">
      <c r="C2149" s="7">
        <v>2143</v>
      </c>
      <c r="D2149" s="6">
        <v>149</v>
      </c>
      <c r="E2149" s="6">
        <v>43</v>
      </c>
      <c r="F2149" s="6">
        <v>53</v>
      </c>
      <c r="U2149" s="5539">
        <v>2143</v>
      </c>
      <c r="V2149" s="6">
        <v>56.235864351674316</v>
      </c>
      <c r="W2149" s="6">
        <v>271.556396427045</v>
      </c>
      <c r="X2149" s="6">
        <v>180.52657055222556</v>
      </c>
      <c r="Y2149" s="6">
        <v>151.17090061497163</v>
      </c>
      <c r="Z2149" s="6" t="str">
        <v>Cluster1</v>
      </c>
      <c r="AA2149" s="6">
        <v>56.235864351674316</v>
      </c>
    </row>
    <row r="2150" spans="3:27" ht="16.5" customHeight="1">
      <c r="C2150" s="7">
        <v>2144</v>
      </c>
      <c r="D2150" s="6">
        <v>218</v>
      </c>
      <c r="E2150" s="6">
        <v>147</v>
      </c>
      <c r="F2150" s="6">
        <v>155</v>
      </c>
      <c r="U2150" s="5539">
        <v>2144</v>
      </c>
      <c r="V2150" s="6">
        <v>180.21292110285694</v>
      </c>
      <c r="W2150" s="6">
        <v>114.60554790327203</v>
      </c>
      <c r="X2150" s="6">
        <v>231.36539903434556</v>
      </c>
      <c r="Y2150" s="6">
        <v>154.21639235769317</v>
      </c>
      <c r="Z2150" s="6" t="str">
        <v>Cluster2</v>
      </c>
      <c r="AA2150" s="6">
        <v>114.60554790327203</v>
      </c>
    </row>
    <row r="2151" spans="3:27" ht="16.5" customHeight="1">
      <c r="C2151" s="7">
        <v>2145</v>
      </c>
      <c r="D2151" s="6">
        <v>227</v>
      </c>
      <c r="E2151" s="6">
        <v>195</v>
      </c>
      <c r="F2151" s="6">
        <v>198</v>
      </c>
      <c r="U2151" s="5539">
        <v>2145</v>
      </c>
      <c r="V2151" s="6">
        <v>245.19567885002289</v>
      </c>
      <c r="W2151" s="6">
        <v>49.74328980850764</v>
      </c>
      <c r="X2151" s="6">
        <v>262.42725459378772</v>
      </c>
      <c r="Y2151" s="6">
        <v>183.11382082003666</v>
      </c>
      <c r="Z2151" s="6" t="str">
        <v>Cluster2</v>
      </c>
      <c r="AA2151" s="6">
        <v>49.74328980850764</v>
      </c>
    </row>
    <row r="2152" spans="3:27" ht="16.5" customHeight="1">
      <c r="C2152" s="7">
        <v>2146</v>
      </c>
      <c r="D2152" s="6">
        <v>206</v>
      </c>
      <c r="E2152" s="6">
        <v>201</v>
      </c>
      <c r="F2152" s="6">
        <v>198</v>
      </c>
      <c r="U2152" s="5539">
        <v>2146</v>
      </c>
      <c r="V2152" s="6">
        <v>247.62019676005582</v>
      </c>
      <c r="W2152" s="6">
        <v>50.610734148930845</v>
      </c>
      <c r="X2152" s="6">
        <v>245.92227286893672</v>
      </c>
      <c r="Y2152" s="6">
        <v>167.95481643043445</v>
      </c>
      <c r="Z2152" s="6" t="str">
        <v>Cluster2</v>
      </c>
      <c r="AA2152" s="6">
        <v>50.610734148930845</v>
      </c>
    </row>
    <row r="2153" spans="3:27" ht="16.5" customHeight="1">
      <c r="C2153" s="7">
        <v>2147</v>
      </c>
      <c r="D2153" s="6">
        <v>200</v>
      </c>
      <c r="E2153" s="6">
        <v>206</v>
      </c>
      <c r="F2153" s="6">
        <v>202</v>
      </c>
      <c r="U2153" s="5539">
        <v>2147</v>
      </c>
      <c r="V2153" s="6">
        <v>253.79352987154189</v>
      </c>
      <c r="W2153" s="6">
        <v>48.251070455888687</v>
      </c>
      <c r="X2153" s="6">
        <v>244.25407236581214</v>
      </c>
      <c r="Y2153" s="6">
        <v>166.70234467056889</v>
      </c>
      <c r="Z2153" s="6" t="str">
        <v>Cluster2</v>
      </c>
      <c r="AA2153" s="6">
        <v>48.251070455888687</v>
      </c>
    </row>
    <row r="2154" spans="3:27" ht="16.5" customHeight="1">
      <c r="C2154" s="7">
        <v>2148</v>
      </c>
      <c r="D2154" s="6">
        <v>193</v>
      </c>
      <c r="E2154" s="6">
        <v>202</v>
      </c>
      <c r="F2154" s="6">
        <v>199</v>
      </c>
      <c r="U2154" s="5539">
        <v>2148</v>
      </c>
      <c r="V2154" s="6">
        <v>248.76971150160881</v>
      </c>
      <c r="W2154" s="6">
        <v>56.362033423705022</v>
      </c>
      <c r="X2154" s="6">
        <v>236.00717304140258</v>
      </c>
      <c r="Y2154" s="6">
        <v>158.1451979544544</v>
      </c>
      <c r="Z2154" s="6" t="str">
        <v>Cluster2</v>
      </c>
      <c r="AA2154" s="6">
        <v>56.362033423705022</v>
      </c>
    </row>
    <row r="2155" spans="3:27" ht="16.5" customHeight="1">
      <c r="C2155" s="7">
        <v>2149</v>
      </c>
      <c r="D2155" s="6">
        <v>203</v>
      </c>
      <c r="E2155" s="6">
        <v>204</v>
      </c>
      <c r="F2155" s="6">
        <v>206</v>
      </c>
      <c r="U2155" s="5539">
        <v>2149</v>
      </c>
      <c r="V2155" s="6">
        <v>255.19930347645229</v>
      </c>
      <c r="W2155" s="6">
        <v>45.252988611442241</v>
      </c>
      <c r="X2155" s="6">
        <v>248.3354174601096</v>
      </c>
      <c r="Y2155" s="6">
        <v>169.21128028314865</v>
      </c>
      <c r="Z2155" s="6" t="str">
        <v>Cluster2</v>
      </c>
      <c r="AA2155" s="6">
        <v>45.252988611442241</v>
      </c>
    </row>
    <row r="2156" spans="3:27" ht="16.5" customHeight="1">
      <c r="C2156" s="7">
        <v>2150</v>
      </c>
      <c r="D2156" s="6">
        <v>203</v>
      </c>
      <c r="E2156" s="6">
        <v>201</v>
      </c>
      <c r="F2156" s="6">
        <v>206</v>
      </c>
      <c r="U2156" s="5539">
        <v>2150</v>
      </c>
      <c r="V2156" s="6">
        <v>253.06059563144535</v>
      </c>
      <c r="W2156" s="6">
        <v>47.111463459479864</v>
      </c>
      <c r="X2156" s="6">
        <v>247.6462820993552</v>
      </c>
      <c r="Y2156" s="6">
        <v>167.69174290624105</v>
      </c>
      <c r="Z2156" s="6" t="str">
        <v>Cluster2</v>
      </c>
      <c r="AA2156" s="6">
        <v>47.111463459479864</v>
      </c>
    </row>
    <row r="2157" spans="3:27" ht="16.5" customHeight="1">
      <c r="C2157" s="7">
        <v>2151</v>
      </c>
      <c r="D2157" s="6">
        <v>201</v>
      </c>
      <c r="E2157" s="6">
        <v>201</v>
      </c>
      <c r="F2157" s="6">
        <v>203</v>
      </c>
      <c r="U2157" s="5539">
        <v>2151</v>
      </c>
      <c r="V2157" s="6">
        <v>250.89942823417454</v>
      </c>
      <c r="W2157" s="6">
        <v>49.897914331538566</v>
      </c>
      <c r="X2157" s="6">
        <v>244.41223521615646</v>
      </c>
      <c r="Y2157" s="6">
        <v>165.18887526264959</v>
      </c>
      <c r="Z2157" s="6" t="str">
        <v>Cluster2</v>
      </c>
      <c r="AA2157" s="6">
        <v>49.897914331538566</v>
      </c>
    </row>
    <row r="2158" spans="3:27" ht="16.5" customHeight="1">
      <c r="C2158" s="7">
        <v>2152</v>
      </c>
      <c r="D2158" s="6">
        <v>200</v>
      </c>
      <c r="E2158" s="6">
        <v>201</v>
      </c>
      <c r="F2158" s="6">
        <v>203</v>
      </c>
      <c r="U2158" s="5539">
        <v>2152</v>
      </c>
      <c r="V2158" s="6">
        <v>250.87539943761743</v>
      </c>
      <c r="W2158" s="6">
        <v>50.446673635945011</v>
      </c>
      <c r="X2158" s="6">
        <v>243.59766384787588</v>
      </c>
      <c r="Y2158" s="6">
        <v>164.37687970838073</v>
      </c>
      <c r="Z2158" s="6" t="str">
        <v>Cluster2</v>
      </c>
      <c r="AA2158" s="6">
        <v>50.446673635945011</v>
      </c>
    </row>
    <row r="2159" spans="3:27" ht="16.5" customHeight="1">
      <c r="C2159" s="7">
        <v>2153</v>
      </c>
      <c r="D2159" s="6">
        <v>197</v>
      </c>
      <c r="E2159" s="6">
        <v>201</v>
      </c>
      <c r="F2159" s="6">
        <v>202</v>
      </c>
      <c r="U2159" s="5539">
        <v>2153</v>
      </c>
      <c r="V2159" s="6">
        <v>250.1305371461635</v>
      </c>
      <c r="W2159" s="6">
        <v>52.739509832750052</v>
      </c>
      <c r="X2159" s="6">
        <v>240.62383710101491</v>
      </c>
      <c r="Y2159" s="6">
        <v>161.66516644437934</v>
      </c>
      <c r="Z2159" s="6" t="str">
        <v>Cluster2</v>
      </c>
      <c r="AA2159" s="6">
        <v>52.739509832750052</v>
      </c>
    </row>
    <row r="2160" spans="3:27" ht="16.5" customHeight="1">
      <c r="C2160" s="7">
        <v>2154</v>
      </c>
      <c r="D2160" s="6">
        <v>197</v>
      </c>
      <c r="E2160" s="6">
        <v>201</v>
      </c>
      <c r="F2160" s="6">
        <v>202</v>
      </c>
      <c r="U2160" s="5539">
        <v>2154</v>
      </c>
      <c r="V2160" s="6">
        <v>250.1305371461635</v>
      </c>
      <c r="W2160" s="6">
        <v>52.739509832750052</v>
      </c>
      <c r="X2160" s="6">
        <v>240.62383710101491</v>
      </c>
      <c r="Y2160" s="6">
        <v>161.66516644437934</v>
      </c>
      <c r="Z2160" s="6" t="str">
        <v>Cluster2</v>
      </c>
      <c r="AA2160" s="6">
        <v>52.739509832750052</v>
      </c>
    </row>
    <row r="2161" spans="3:27" ht="16.5" customHeight="1">
      <c r="C2161" s="7">
        <v>2155</v>
      </c>
      <c r="D2161" s="6">
        <v>198</v>
      </c>
      <c r="E2161" s="6">
        <v>202</v>
      </c>
      <c r="F2161" s="6">
        <v>203</v>
      </c>
      <c r="U2161" s="5539">
        <v>2155</v>
      </c>
      <c r="V2161" s="6">
        <v>251.5565379068008</v>
      </c>
      <c r="W2161" s="6">
        <v>51.007626192991935</v>
      </c>
      <c r="X2161" s="6">
        <v>242.20387464323758</v>
      </c>
      <c r="Y2161" s="6">
        <v>163.27642911829562</v>
      </c>
      <c r="Z2161" s="6" t="str">
        <v>Cluster2</v>
      </c>
      <c r="AA2161" s="6">
        <v>51.007626192991935</v>
      </c>
    </row>
    <row r="2162" spans="3:27" ht="16.5" customHeight="1">
      <c r="C2162" s="7">
        <v>2156</v>
      </c>
      <c r="D2162" s="6">
        <v>198</v>
      </c>
      <c r="E2162" s="6">
        <v>202</v>
      </c>
      <c r="F2162" s="6">
        <v>203</v>
      </c>
      <c r="U2162" s="5539">
        <v>2156</v>
      </c>
      <c r="V2162" s="6">
        <v>251.5565379068008</v>
      </c>
      <c r="W2162" s="6">
        <v>51.007626192991935</v>
      </c>
      <c r="X2162" s="6">
        <v>242.20387464323758</v>
      </c>
      <c r="Y2162" s="6">
        <v>163.27642911829562</v>
      </c>
      <c r="Z2162" s="6" t="str">
        <v>Cluster2</v>
      </c>
      <c r="AA2162" s="6">
        <v>51.007626192991935</v>
      </c>
    </row>
    <row r="2163" spans="3:27" ht="16.5" customHeight="1">
      <c r="C2163" s="7">
        <v>2157</v>
      </c>
      <c r="D2163" s="6">
        <v>199</v>
      </c>
      <c r="E2163" s="6">
        <v>200</v>
      </c>
      <c r="F2163" s="6">
        <v>202</v>
      </c>
      <c r="U2163" s="5539">
        <v>2157</v>
      </c>
      <c r="V2163" s="6">
        <v>249.44149593112343</v>
      </c>
      <c r="W2163" s="6">
        <v>52.178011158785004</v>
      </c>
      <c r="X2163" s="6">
        <v>242.02259382372</v>
      </c>
      <c r="Y2163" s="6">
        <v>162.77036683171335</v>
      </c>
      <c r="Z2163" s="6" t="str">
        <v>Cluster2</v>
      </c>
      <c r="AA2163" s="6">
        <v>52.178011158785004</v>
      </c>
    </row>
    <row r="2164" spans="3:27" ht="16.5" customHeight="1">
      <c r="C2164" s="7">
        <v>2158</v>
      </c>
      <c r="D2164" s="6">
        <v>199</v>
      </c>
      <c r="E2164" s="6">
        <v>200</v>
      </c>
      <c r="F2164" s="6">
        <v>202</v>
      </c>
      <c r="U2164" s="5539">
        <v>2158</v>
      </c>
      <c r="V2164" s="6">
        <v>249.44149593112343</v>
      </c>
      <c r="W2164" s="6">
        <v>52.178011158785004</v>
      </c>
      <c r="X2164" s="6">
        <v>242.02259382372</v>
      </c>
      <c r="Y2164" s="6">
        <v>162.77036683171335</v>
      </c>
      <c r="Z2164" s="6" t="str">
        <v>Cluster2</v>
      </c>
      <c r="AA2164" s="6">
        <v>52.178011158785004</v>
      </c>
    </row>
    <row r="2165" spans="3:27" ht="16.5" customHeight="1">
      <c r="C2165" s="7">
        <v>2159</v>
      </c>
      <c r="D2165" s="6">
        <v>200</v>
      </c>
      <c r="E2165" s="6">
        <v>200</v>
      </c>
      <c r="F2165" s="6">
        <v>202</v>
      </c>
      <c r="U2165" s="5539">
        <v>2159</v>
      </c>
      <c r="V2165" s="6">
        <v>249.46165424290817</v>
      </c>
      <c r="W2165" s="6">
        <v>51.628285098309284</v>
      </c>
      <c r="X2165" s="6">
        <v>242.83833060778605</v>
      </c>
      <c r="Y2165" s="6">
        <v>163.58422370878634</v>
      </c>
      <c r="Z2165" s="6" t="str">
        <v>Cluster2</v>
      </c>
      <c r="AA2165" s="6">
        <v>51.628285098309284</v>
      </c>
    </row>
    <row r="2166" spans="3:27" ht="16.5" customHeight="1">
      <c r="C2166" s="7">
        <v>2160</v>
      </c>
      <c r="D2166" s="6">
        <v>200</v>
      </c>
      <c r="E2166" s="6">
        <v>200</v>
      </c>
      <c r="F2166" s="6">
        <v>202</v>
      </c>
      <c r="U2166" s="5539">
        <v>2160</v>
      </c>
      <c r="V2166" s="6">
        <v>249.46165424290817</v>
      </c>
      <c r="W2166" s="6">
        <v>51.628285098309284</v>
      </c>
      <c r="X2166" s="6">
        <v>242.83833060778605</v>
      </c>
      <c r="Y2166" s="6">
        <v>163.58422370878634</v>
      </c>
      <c r="Z2166" s="6" t="str">
        <v>Cluster2</v>
      </c>
      <c r="AA2166" s="6">
        <v>51.628285098309284</v>
      </c>
    </row>
    <row r="2167" spans="3:27" ht="16.5" customHeight="1">
      <c r="C2167" s="7">
        <v>2161</v>
      </c>
      <c r="D2167" s="6">
        <v>199</v>
      </c>
      <c r="E2167" s="6">
        <v>200</v>
      </c>
      <c r="F2167" s="6">
        <v>202</v>
      </c>
      <c r="U2167" s="5539">
        <v>2161</v>
      </c>
      <c r="V2167" s="6">
        <v>249.44149593112343</v>
      </c>
      <c r="W2167" s="6">
        <v>52.178011158785004</v>
      </c>
      <c r="X2167" s="6">
        <v>242.02259382372</v>
      </c>
      <c r="Y2167" s="6">
        <v>162.77036683171335</v>
      </c>
      <c r="Z2167" s="6" t="str">
        <v>Cluster2</v>
      </c>
      <c r="AA2167" s="6">
        <v>52.178011158785004</v>
      </c>
    </row>
    <row r="2168" spans="3:27" ht="16.5" customHeight="1">
      <c r="C2168" s="7">
        <v>2162</v>
      </c>
      <c r="D2168" s="6">
        <v>199</v>
      </c>
      <c r="E2168" s="6">
        <v>200</v>
      </c>
      <c r="F2168" s="6">
        <v>202</v>
      </c>
      <c r="U2168" s="5539">
        <v>2162</v>
      </c>
      <c r="V2168" s="6">
        <v>249.44149593112343</v>
      </c>
      <c r="W2168" s="6">
        <v>52.178011158785004</v>
      </c>
      <c r="X2168" s="6">
        <v>242.02259382372</v>
      </c>
      <c r="Y2168" s="6">
        <v>162.77036683171335</v>
      </c>
      <c r="Z2168" s="6" t="str">
        <v>Cluster2</v>
      </c>
      <c r="AA2168" s="6">
        <v>52.178011158785004</v>
      </c>
    </row>
    <row r="2169" spans="3:27" ht="16.5" customHeight="1">
      <c r="C2169" s="7">
        <v>2163</v>
      </c>
      <c r="D2169" s="6">
        <v>197</v>
      </c>
      <c r="E2169" s="6">
        <v>201</v>
      </c>
      <c r="F2169" s="6">
        <v>204</v>
      </c>
      <c r="U2169" s="5539">
        <v>2163</v>
      </c>
      <c r="V2169" s="6">
        <v>251.52595134782865</v>
      </c>
      <c r="W2169" s="6">
        <v>51.620422530509053</v>
      </c>
      <c r="X2169" s="6">
        <v>241.70374290808874</v>
      </c>
      <c r="Y2169" s="6">
        <v>162.24751325238748</v>
      </c>
      <c r="Z2169" s="6" t="str">
        <v>Cluster2</v>
      </c>
      <c r="AA2169" s="6">
        <v>51.620422530509053</v>
      </c>
    </row>
    <row r="2170" spans="3:27" ht="16.5" customHeight="1">
      <c r="C2170" s="7">
        <v>2164</v>
      </c>
      <c r="D2170" s="6">
        <v>197</v>
      </c>
      <c r="E2170" s="6">
        <v>201</v>
      </c>
      <c r="F2170" s="6">
        <v>204</v>
      </c>
      <c r="U2170" s="5539">
        <v>2164</v>
      </c>
      <c r="V2170" s="6">
        <v>251.52595134782865</v>
      </c>
      <c r="W2170" s="6">
        <v>51.620422530509053</v>
      </c>
      <c r="X2170" s="6">
        <v>241.70374290808874</v>
      </c>
      <c r="Y2170" s="6">
        <v>162.24751325238748</v>
      </c>
      <c r="Z2170" s="6" t="str">
        <v>Cluster2</v>
      </c>
      <c r="AA2170" s="6">
        <v>51.620422530509053</v>
      </c>
    </row>
    <row r="2171" spans="3:27" ht="16.5" customHeight="1">
      <c r="C2171" s="7">
        <v>2165</v>
      </c>
      <c r="D2171" s="6">
        <v>197</v>
      </c>
      <c r="E2171" s="6">
        <v>201</v>
      </c>
      <c r="F2171" s="6">
        <v>202</v>
      </c>
      <c r="U2171" s="5539">
        <v>2165</v>
      </c>
      <c r="V2171" s="6">
        <v>250.1305371461635</v>
      </c>
      <c r="W2171" s="6">
        <v>52.739509832750052</v>
      </c>
      <c r="X2171" s="6">
        <v>240.62383710101491</v>
      </c>
      <c r="Y2171" s="6">
        <v>161.66516644437934</v>
      </c>
      <c r="Z2171" s="6" t="str">
        <v>Cluster2</v>
      </c>
      <c r="AA2171" s="6">
        <v>52.739509832750052</v>
      </c>
    </row>
    <row r="2172" spans="3:27" ht="16.5" customHeight="1">
      <c r="C2172" s="7">
        <v>2166</v>
      </c>
      <c r="D2172" s="6">
        <v>197</v>
      </c>
      <c r="E2172" s="6">
        <v>201</v>
      </c>
      <c r="F2172" s="6">
        <v>202</v>
      </c>
      <c r="U2172" s="5539">
        <v>2166</v>
      </c>
      <c r="V2172" s="6">
        <v>250.1305371461635</v>
      </c>
      <c r="W2172" s="6">
        <v>52.739509832750052</v>
      </c>
      <c r="X2172" s="6">
        <v>240.62383710101491</v>
      </c>
      <c r="Y2172" s="6">
        <v>161.66516644437934</v>
      </c>
      <c r="Z2172" s="6" t="str">
        <v>Cluster2</v>
      </c>
      <c r="AA2172" s="6">
        <v>52.739509832750052</v>
      </c>
    </row>
    <row r="2173" spans="3:27" ht="16.5" customHeight="1">
      <c r="C2173" s="7">
        <v>2167</v>
      </c>
      <c r="D2173" s="6">
        <v>197</v>
      </c>
      <c r="E2173" s="6">
        <v>201</v>
      </c>
      <c r="F2173" s="6">
        <v>200</v>
      </c>
      <c r="U2173" s="5539">
        <v>2167</v>
      </c>
      <c r="V2173" s="6">
        <v>248.74337584069707</v>
      </c>
      <c r="W2173" s="6">
        <v>53.909588874050904</v>
      </c>
      <c r="X2173" s="6">
        <v>239.55576099658316</v>
      </c>
      <c r="Y2173" s="6">
        <v>161.10554467923842</v>
      </c>
      <c r="Z2173" s="6" t="str">
        <v>Cluster2</v>
      </c>
      <c r="AA2173" s="6">
        <v>53.909588874050904</v>
      </c>
    </row>
    <row r="2174" spans="3:27" ht="16.5" customHeight="1">
      <c r="C2174" s="7">
        <v>2168</v>
      </c>
      <c r="D2174" s="6">
        <v>197</v>
      </c>
      <c r="E2174" s="6">
        <v>201</v>
      </c>
      <c r="F2174" s="6">
        <v>200</v>
      </c>
      <c r="U2174" s="5539">
        <v>2168</v>
      </c>
      <c r="V2174" s="6">
        <v>248.74337584069707</v>
      </c>
      <c r="W2174" s="6">
        <v>53.909588874050904</v>
      </c>
      <c r="X2174" s="6">
        <v>239.55576099658316</v>
      </c>
      <c r="Y2174" s="6">
        <v>161.10554467923842</v>
      </c>
      <c r="Z2174" s="6" t="str">
        <v>Cluster2</v>
      </c>
      <c r="AA2174" s="6">
        <v>53.909588874050904</v>
      </c>
    </row>
    <row r="2175" spans="3:27" ht="16.5" customHeight="1">
      <c r="C2175" s="7">
        <v>2169</v>
      </c>
      <c r="D2175" s="6">
        <v>196</v>
      </c>
      <c r="E2175" s="6">
        <v>202</v>
      </c>
      <c r="F2175" s="6">
        <v>200</v>
      </c>
      <c r="U2175" s="5539">
        <v>2169</v>
      </c>
      <c r="V2175" s="6">
        <v>249.45851316511428</v>
      </c>
      <c r="W2175" s="6">
        <v>53.945248124256992</v>
      </c>
      <c r="X2175" s="6">
        <v>238.97568198024152</v>
      </c>
      <c r="Y2175" s="6">
        <v>160.82299641913207</v>
      </c>
      <c r="Z2175" s="6" t="str">
        <v>Cluster2</v>
      </c>
      <c r="AA2175" s="6">
        <v>53.945248124256992</v>
      </c>
    </row>
    <row r="2176" spans="3:27" ht="16.5" customHeight="1">
      <c r="C2176" s="7">
        <v>2170</v>
      </c>
      <c r="D2176" s="6">
        <v>196</v>
      </c>
      <c r="E2176" s="6">
        <v>202</v>
      </c>
      <c r="F2176" s="6">
        <v>200</v>
      </c>
      <c r="U2176" s="5539">
        <v>2170</v>
      </c>
      <c r="V2176" s="6">
        <v>249.45851316511428</v>
      </c>
      <c r="W2176" s="6">
        <v>53.945248124256992</v>
      </c>
      <c r="X2176" s="6">
        <v>238.97568198024152</v>
      </c>
      <c r="Y2176" s="6">
        <v>160.82299641913207</v>
      </c>
      <c r="Z2176" s="6" t="str">
        <v>Cluster2</v>
      </c>
      <c r="AA2176" s="6">
        <v>53.945248124256992</v>
      </c>
    </row>
    <row r="2177" spans="3:27" ht="16.5" customHeight="1">
      <c r="C2177" s="7">
        <v>2171</v>
      </c>
      <c r="D2177" s="6">
        <v>196</v>
      </c>
      <c r="E2177" s="6">
        <v>202</v>
      </c>
      <c r="F2177" s="6">
        <v>202</v>
      </c>
      <c r="U2177" s="5539">
        <v>2171</v>
      </c>
      <c r="V2177" s="6">
        <v>250.84171977354862</v>
      </c>
      <c r="W2177" s="6">
        <v>52.775959678789349</v>
      </c>
      <c r="X2177" s="6">
        <v>240.04633913577024</v>
      </c>
      <c r="Y2177" s="6">
        <v>161.38359796560167</v>
      </c>
      <c r="Z2177" s="6" t="str">
        <v>Cluster2</v>
      </c>
      <c r="AA2177" s="6">
        <v>52.775959678789349</v>
      </c>
    </row>
    <row r="2178" spans="3:27" ht="16.5" customHeight="1">
      <c r="C2178" s="7">
        <v>2172</v>
      </c>
      <c r="D2178" s="6">
        <v>197</v>
      </c>
      <c r="E2178" s="6">
        <v>201</v>
      </c>
      <c r="F2178" s="6">
        <v>204</v>
      </c>
      <c r="U2178" s="5539">
        <v>2172</v>
      </c>
      <c r="V2178" s="6">
        <v>251.52595134782865</v>
      </c>
      <c r="W2178" s="6">
        <v>51.620422530509053</v>
      </c>
      <c r="X2178" s="6">
        <v>241.70374290808874</v>
      </c>
      <c r="Y2178" s="6">
        <v>162.24751325238748</v>
      </c>
      <c r="Z2178" s="6" t="str">
        <v>Cluster2</v>
      </c>
      <c r="AA2178" s="6">
        <v>51.620422530509053</v>
      </c>
    </row>
    <row r="2179" spans="3:27" ht="16.5" customHeight="1">
      <c r="C2179" s="7">
        <v>2173</v>
      </c>
      <c r="D2179" s="6">
        <v>199</v>
      </c>
      <c r="E2179" s="6">
        <v>200</v>
      </c>
      <c r="F2179" s="6">
        <v>205</v>
      </c>
      <c r="U2179" s="5539">
        <v>2173</v>
      </c>
      <c r="V2179" s="6">
        <v>251.54341131295737</v>
      </c>
      <c r="W2179" s="6">
        <v>50.501119153248602</v>
      </c>
      <c r="X2179" s="6">
        <v>243.63751446156007</v>
      </c>
      <c r="Y2179" s="6">
        <v>163.64637665152472</v>
      </c>
      <c r="Z2179" s="6" t="str">
        <v>Cluster2</v>
      </c>
      <c r="AA2179" s="6">
        <v>50.501119153248602</v>
      </c>
    </row>
    <row r="2180" spans="3:27" ht="16.5" customHeight="1">
      <c r="C2180" s="7">
        <v>2174</v>
      </c>
      <c r="D2180" s="6">
        <v>200</v>
      </c>
      <c r="E2180" s="6">
        <v>199</v>
      </c>
      <c r="F2180" s="6">
        <v>205</v>
      </c>
      <c r="U2180" s="5539">
        <v>2174</v>
      </c>
      <c r="V2180" s="6">
        <v>250.8541508706532</v>
      </c>
      <c r="W2180" s="6">
        <v>50.562011561172618</v>
      </c>
      <c r="X2180" s="6">
        <v>244.22699380235889</v>
      </c>
      <c r="Y2180" s="6">
        <v>163.95455754671357</v>
      </c>
      <c r="Z2180" s="6" t="str">
        <v>Cluster2</v>
      </c>
      <c r="AA2180" s="6">
        <v>50.562011561172618</v>
      </c>
    </row>
    <row r="2181" spans="3:27" ht="16.5" customHeight="1">
      <c r="C2181" s="7">
        <v>2175</v>
      </c>
      <c r="D2181" s="6">
        <v>201</v>
      </c>
      <c r="E2181" s="6">
        <v>200</v>
      </c>
      <c r="F2181" s="6">
        <v>205</v>
      </c>
      <c r="U2181" s="5539">
        <v>2175</v>
      </c>
      <c r="V2181" s="6">
        <v>251.58736428020958</v>
      </c>
      <c r="W2181" s="6">
        <v>49.378466796192015</v>
      </c>
      <c r="X2181" s="6">
        <v>245.25960987377638</v>
      </c>
      <c r="Y2181" s="6">
        <v>165.26750572004215</v>
      </c>
      <c r="Z2181" s="6" t="str">
        <v>Cluster2</v>
      </c>
      <c r="AA2181" s="6">
        <v>49.378466796192015</v>
      </c>
    </row>
    <row r="2182" spans="3:27" ht="16.5" customHeight="1">
      <c r="C2182" s="7">
        <v>2176</v>
      </c>
      <c r="D2182" s="6">
        <v>200</v>
      </c>
      <c r="E2182" s="6">
        <v>201</v>
      </c>
      <c r="F2182" s="6">
        <v>203</v>
      </c>
      <c r="U2182" s="5539">
        <v>2176</v>
      </c>
      <c r="V2182" s="6">
        <v>250.87539943761743</v>
      </c>
      <c r="W2182" s="6">
        <v>50.446673635945011</v>
      </c>
      <c r="X2182" s="6">
        <v>243.59766384787588</v>
      </c>
      <c r="Y2182" s="6">
        <v>164.37687970838073</v>
      </c>
      <c r="Z2182" s="6" t="str">
        <v>Cluster2</v>
      </c>
      <c r="AA2182" s="6">
        <v>50.446673635945011</v>
      </c>
    </row>
    <row r="2183" spans="3:27" ht="16.5" customHeight="1">
      <c r="C2183" s="7">
        <v>2177</v>
      </c>
      <c r="D2183" s="6">
        <v>199</v>
      </c>
      <c r="E2183" s="6">
        <v>205</v>
      </c>
      <c r="F2183" s="6">
        <v>203</v>
      </c>
      <c r="U2183" s="5539">
        <v>2177</v>
      </c>
      <c r="V2183" s="6">
        <v>253.73562667160436</v>
      </c>
      <c r="W2183" s="6">
        <v>48.755060173518643</v>
      </c>
      <c r="X2183" s="6">
        <v>243.72942848754579</v>
      </c>
      <c r="Y2183" s="6">
        <v>165.652452350175</v>
      </c>
      <c r="Z2183" s="6" t="str">
        <v>Cluster2</v>
      </c>
      <c r="AA2183" s="6">
        <v>48.755060173518643</v>
      </c>
    </row>
    <row r="2184" spans="3:27" ht="16.5" customHeight="1">
      <c r="C2184" s="7">
        <v>2178</v>
      </c>
      <c r="D2184" s="6">
        <v>195</v>
      </c>
      <c r="E2184" s="6">
        <v>206</v>
      </c>
      <c r="F2184" s="6">
        <v>202</v>
      </c>
      <c r="U2184" s="5539">
        <v>2178</v>
      </c>
      <c r="V2184" s="6">
        <v>253.73385776911837</v>
      </c>
      <c r="W2184" s="6">
        <v>51.317549937707213</v>
      </c>
      <c r="X2184" s="6">
        <v>240.21335810318328</v>
      </c>
      <c r="Y2184" s="6">
        <v>162.73181028700711</v>
      </c>
      <c r="Z2184" s="6" t="str">
        <v>Cluster2</v>
      </c>
      <c r="AA2184" s="6">
        <v>51.317549937707213</v>
      </c>
    </row>
    <row r="2185" spans="3:27" ht="16.5" customHeight="1">
      <c r="C2185" s="7">
        <v>2179</v>
      </c>
      <c r="D2185" s="6">
        <v>189</v>
      </c>
      <c r="E2185" s="6">
        <v>206</v>
      </c>
      <c r="F2185" s="6">
        <v>198</v>
      </c>
      <c r="U2185" s="5539">
        <v>2179</v>
      </c>
      <c r="V2185" s="6">
        <v>251.06670653450956</v>
      </c>
      <c r="W2185" s="6">
        <v>57.64943052376065</v>
      </c>
      <c r="X2185" s="6">
        <v>233.24152150676457</v>
      </c>
      <c r="Y2185" s="6">
        <v>156.92274367293768</v>
      </c>
      <c r="Z2185" s="6" t="str">
        <v>Cluster2</v>
      </c>
      <c r="AA2185" s="6">
        <v>57.64943052376065</v>
      </c>
    </row>
    <row r="2186" spans="3:27" ht="16.5" customHeight="1">
      <c r="C2186" s="7">
        <v>2180</v>
      </c>
      <c r="D2186" s="6">
        <v>191</v>
      </c>
      <c r="E2186" s="6">
        <v>217</v>
      </c>
      <c r="F2186" s="6">
        <v>204</v>
      </c>
      <c r="U2186" s="5539">
        <v>2180</v>
      </c>
      <c r="V2186" s="6">
        <v>263.20410123840747</v>
      </c>
      <c r="W2186" s="6">
        <v>48.636962499561569</v>
      </c>
      <c r="X2186" s="6">
        <v>241.13173052968614</v>
      </c>
      <c r="Y2186" s="6">
        <v>166.53813151553695</v>
      </c>
      <c r="Z2186" s="6" t="str">
        <v>Cluster2</v>
      </c>
      <c r="AA2186" s="6">
        <v>48.636962499561569</v>
      </c>
    </row>
    <row r="2187" spans="3:27" ht="16.5" customHeight="1">
      <c r="C2187" s="7">
        <v>2181</v>
      </c>
      <c r="D2187" s="6">
        <v>168</v>
      </c>
      <c r="E2187" s="6">
        <v>207</v>
      </c>
      <c r="F2187" s="6">
        <v>186</v>
      </c>
      <c r="U2187" s="5539">
        <v>2181</v>
      </c>
      <c r="V2187" s="6">
        <v>245.23360589561264</v>
      </c>
      <c r="W2187" s="6">
        <v>79.494217646536043</v>
      </c>
      <c r="X2187" s="6">
        <v>210.32934496730817</v>
      </c>
      <c r="Y2187" s="6">
        <v>138.70793591065069</v>
      </c>
      <c r="Z2187" s="6" t="str">
        <v>Cluster2</v>
      </c>
      <c r="AA2187" s="6">
        <v>79.494217646536043</v>
      </c>
    </row>
    <row r="2188" spans="3:27" ht="16.5" customHeight="1">
      <c r="C2188" s="7">
        <v>2182</v>
      </c>
      <c r="D2188" s="6">
        <v>87</v>
      </c>
      <c r="E2188" s="6">
        <v>148</v>
      </c>
      <c r="F2188" s="6">
        <v>115</v>
      </c>
      <c r="U2188" s="5539">
        <v>2182</v>
      </c>
      <c r="V2188" s="6">
        <v>187.52384394417382</v>
      </c>
      <c r="W2188" s="6">
        <v>201.32682025615742</v>
      </c>
      <c r="X2188" s="6">
        <v>95.17110313725388</v>
      </c>
      <c r="Y2188" s="6">
        <v>55.04883647194363</v>
      </c>
      <c r="Z2188" s="6" t="str">
        <v>Cluster4</v>
      </c>
      <c r="AA2188" s="6">
        <v>55.04883647194363</v>
      </c>
    </row>
    <row r="2189" spans="3:27" ht="16.5" customHeight="1">
      <c r="C2189" s="7">
        <v>2183</v>
      </c>
      <c r="D2189" s="6">
        <v>23</v>
      </c>
      <c r="E2189" s="6">
        <v>116</v>
      </c>
      <c r="F2189" s="6">
        <v>71</v>
      </c>
      <c r="U2189" s="5539">
        <v>2183</v>
      </c>
      <c r="V2189" s="6">
        <v>200.53493024672193</v>
      </c>
      <c r="W2189" s="6">
        <v>285.084183371574</v>
      </c>
      <c r="X2189" s="6">
        <v>36.433158999650139</v>
      </c>
      <c r="Y2189" s="6">
        <v>95.441537928034521</v>
      </c>
      <c r="Z2189" s="6" t="str">
        <v>Cluster3</v>
      </c>
      <c r="AA2189" s="6">
        <v>36.433158999650139</v>
      </c>
    </row>
    <row r="2190" spans="3:27" ht="16.5" customHeight="1">
      <c r="C2190" s="7">
        <v>2184</v>
      </c>
      <c r="D2190" s="6">
        <v>7</v>
      </c>
      <c r="E2190" s="6">
        <v>122</v>
      </c>
      <c r="F2190" s="6">
        <v>65</v>
      </c>
      <c r="U2190" s="5539">
        <v>2184</v>
      </c>
      <c r="V2190" s="6">
        <v>215.98455645456434</v>
      </c>
      <c r="W2190" s="6">
        <v>297.85077074400732</v>
      </c>
      <c r="X2190" s="6">
        <v>25.338997740024951</v>
      </c>
      <c r="Y2190" s="6">
        <v>108.80890240706975</v>
      </c>
      <c r="Z2190" s="6" t="str">
        <v>Cluster3</v>
      </c>
      <c r="AA2190" s="6">
        <v>25.338997740024951</v>
      </c>
    </row>
    <row r="2191" spans="3:27" ht="16.5" customHeight="1">
      <c r="C2191" s="7">
        <v>2185</v>
      </c>
      <c r="D2191" s="6">
        <v>10</v>
      </c>
      <c r="E2191" s="6">
        <v>134</v>
      </c>
      <c r="F2191" s="6">
        <v>72</v>
      </c>
      <c r="U2191" s="5539">
        <v>2185</v>
      </c>
      <c r="V2191" s="6">
        <v>220.59157408236291</v>
      </c>
      <c r="W2191" s="6">
        <v>287.45695494580463</v>
      </c>
      <c r="X2191" s="6">
        <v>14.20756245458837</v>
      </c>
      <c r="Y2191" s="6">
        <v>102.60187753646593</v>
      </c>
      <c r="Z2191" s="6" t="str">
        <v>Cluster3</v>
      </c>
      <c r="AA2191" s="6">
        <v>14.20756245458837</v>
      </c>
    </row>
    <row r="2192" spans="3:27" ht="16.5" customHeight="1">
      <c r="C2192" s="7">
        <v>2186</v>
      </c>
      <c r="D2192" s="6">
        <v>0</v>
      </c>
      <c r="E2192" s="6">
        <v>128</v>
      </c>
      <c r="F2192" s="6">
        <v>63</v>
      </c>
      <c r="U2192" s="5539">
        <v>2186</v>
      </c>
      <c r="V2192" s="6">
        <v>224.55055018583363</v>
      </c>
      <c r="W2192" s="6">
        <v>302.08940840415841</v>
      </c>
      <c r="X2192" s="6">
        <v>20.153443088141913</v>
      </c>
      <c r="Y2192" s="6">
        <v>114.82760863601224</v>
      </c>
      <c r="Z2192" s="6" t="str">
        <v>Cluster3</v>
      </c>
      <c r="AA2192" s="6">
        <v>20.153443088141913</v>
      </c>
    </row>
    <row r="2193" spans="3:27" ht="16.5" customHeight="1">
      <c r="C2193" s="7">
        <v>2187</v>
      </c>
      <c r="D2193" s="6">
        <v>0</v>
      </c>
      <c r="E2193" s="6">
        <v>129</v>
      </c>
      <c r="F2193" s="6">
        <v>62</v>
      </c>
      <c r="U2193" s="5539">
        <v>2187</v>
      </c>
      <c r="V2193" s="6">
        <v>224.87392046596784</v>
      </c>
      <c r="W2193" s="6">
        <v>302.31140501787905</v>
      </c>
      <c r="X2193" s="6">
        <v>19.815648702720402</v>
      </c>
      <c r="Y2193" s="6">
        <v>115.73551972591483</v>
      </c>
      <c r="Z2193" s="6" t="str">
        <v>Cluster3</v>
      </c>
      <c r="AA2193" s="6">
        <v>19.815648702720402</v>
      </c>
    </row>
    <row r="2194" spans="3:27" ht="16.5" customHeight="1">
      <c r="C2194" s="7">
        <v>2188</v>
      </c>
      <c r="D2194" s="6">
        <v>4</v>
      </c>
      <c r="E2194" s="6">
        <v>133</v>
      </c>
      <c r="F2194" s="6">
        <v>66</v>
      </c>
      <c r="U2194" s="5539">
        <v>2188</v>
      </c>
      <c r="V2194" s="6">
        <v>224.03996230191646</v>
      </c>
      <c r="W2194" s="6">
        <v>295.69828158727125</v>
      </c>
      <c r="X2194" s="6">
        <v>14.429261153474972</v>
      </c>
      <c r="Y2194" s="6">
        <v>110.69315960238637</v>
      </c>
      <c r="Z2194" s="6" t="str">
        <v>Cluster3</v>
      </c>
      <c r="AA2194" s="6">
        <v>14.429261153474972</v>
      </c>
    </row>
    <row r="2195" spans="3:27" ht="16.5" customHeight="1">
      <c r="C2195" s="7">
        <v>2189</v>
      </c>
      <c r="D2195" s="6">
        <v>0</v>
      </c>
      <c r="E2195" s="6">
        <v>130</v>
      </c>
      <c r="F2195" s="6">
        <v>62</v>
      </c>
      <c r="U2195" s="5539">
        <v>2189</v>
      </c>
      <c r="V2195" s="6">
        <v>225.35443176673772</v>
      </c>
      <c r="W2195" s="6">
        <v>301.97510923950102</v>
      </c>
      <c r="X2195" s="6">
        <v>18.989280554937366</v>
      </c>
      <c r="Y2195" s="6">
        <v>115.84194449739452</v>
      </c>
      <c r="Z2195" s="6" t="str">
        <v>Cluster3</v>
      </c>
      <c r="AA2195" s="6">
        <v>18.989280554937366</v>
      </c>
    </row>
    <row r="2196" spans="3:27" ht="16.5" customHeight="1">
      <c r="C2196" s="7">
        <v>2190</v>
      </c>
      <c r="D2196" s="6">
        <v>0</v>
      </c>
      <c r="E2196" s="6">
        <v>133</v>
      </c>
      <c r="F2196" s="6">
        <v>64</v>
      </c>
      <c r="U2196" s="5539">
        <v>2190</v>
      </c>
      <c r="V2196" s="6">
        <v>227.1247629362235</v>
      </c>
      <c r="W2196" s="6">
        <v>299.85750234738424</v>
      </c>
      <c r="X2196" s="6">
        <v>15.403235309872782</v>
      </c>
      <c r="Y2196" s="6">
        <v>114.60332611299577</v>
      </c>
      <c r="Z2196" s="6" t="str">
        <v>Cluster3</v>
      </c>
      <c r="AA2196" s="6">
        <v>15.403235309872782</v>
      </c>
    </row>
    <row r="2197" spans="3:27" ht="16.5" customHeight="1">
      <c r="C2197" s="7">
        <v>2191</v>
      </c>
      <c r="D2197" s="6">
        <v>2</v>
      </c>
      <c r="E2197" s="6">
        <v>133</v>
      </c>
      <c r="F2197" s="6">
        <v>67</v>
      </c>
      <c r="U2197" s="5539">
        <v>2191</v>
      </c>
      <c r="V2197" s="6">
        <v>225.91325749486666</v>
      </c>
      <c r="W2197" s="6">
        <v>296.6584059969781</v>
      </c>
      <c r="X2197" s="6">
        <v>13.805794880663079</v>
      </c>
      <c r="Y2197" s="6">
        <v>111.0363836071551</v>
      </c>
      <c r="Z2197" s="6" t="str">
        <v>Cluster3</v>
      </c>
      <c r="AA2197" s="6">
        <v>13.805794880663079</v>
      </c>
    </row>
    <row r="2198" spans="3:27" ht="16.5" customHeight="1">
      <c r="C2198" s="7">
        <v>2192</v>
      </c>
      <c r="D2198" s="6">
        <v>0</v>
      </c>
      <c r="E2198" s="6">
        <v>133</v>
      </c>
      <c r="F2198" s="6">
        <v>67</v>
      </c>
      <c r="U2198" s="5539">
        <v>2192</v>
      </c>
      <c r="V2198" s="6">
        <v>227.61960772622098</v>
      </c>
      <c r="W2198" s="6">
        <v>298.18507659045559</v>
      </c>
      <c r="X2198" s="6">
        <v>13.912662931906883</v>
      </c>
      <c r="Y2198" s="6">
        <v>112.21348684005783</v>
      </c>
      <c r="Z2198" s="6" t="str">
        <v>Cluster3</v>
      </c>
      <c r="AA2198" s="6">
        <v>13.912662931906883</v>
      </c>
    </row>
    <row r="2199" spans="3:27" ht="16.5" customHeight="1">
      <c r="C2199" s="7">
        <v>2193</v>
      </c>
      <c r="D2199" s="6">
        <v>0</v>
      </c>
      <c r="E2199" s="6">
        <v>133</v>
      </c>
      <c r="F2199" s="6">
        <v>66</v>
      </c>
      <c r="U2199" s="5539">
        <v>2193</v>
      </c>
      <c r="V2199" s="6">
        <v>227.45038256120327</v>
      </c>
      <c r="W2199" s="6">
        <v>298.74024475929099</v>
      </c>
      <c r="X2199" s="6">
        <v>14.357158931174641</v>
      </c>
      <c r="Y2199" s="6">
        <v>113.00686647835361</v>
      </c>
      <c r="Z2199" s="6" t="str">
        <v>Cluster3</v>
      </c>
      <c r="AA2199" s="6">
        <v>14.357158931174641</v>
      </c>
    </row>
    <row r="2200" spans="3:27" ht="16.5" customHeight="1">
      <c r="C2200" s="7">
        <v>2194</v>
      </c>
      <c r="D2200" s="6">
        <v>0</v>
      </c>
      <c r="E2200" s="6">
        <v>133</v>
      </c>
      <c r="F2200" s="6">
        <v>66</v>
      </c>
      <c r="U2200" s="5539">
        <v>2194</v>
      </c>
      <c r="V2200" s="6">
        <v>227.45038256120327</v>
      </c>
      <c r="W2200" s="6">
        <v>298.74024475929099</v>
      </c>
      <c r="X2200" s="6">
        <v>14.357158931174641</v>
      </c>
      <c r="Y2200" s="6">
        <v>113.00686647835361</v>
      </c>
      <c r="Z2200" s="6" t="str">
        <v>Cluster3</v>
      </c>
      <c r="AA2200" s="6">
        <v>14.357158931174641</v>
      </c>
    </row>
    <row r="2201" spans="3:27" ht="16.5" customHeight="1">
      <c r="C2201" s="7">
        <v>2195</v>
      </c>
      <c r="D2201" s="6">
        <v>0</v>
      </c>
      <c r="E2201" s="6">
        <v>132</v>
      </c>
      <c r="F2201" s="6">
        <v>66</v>
      </c>
      <c r="U2201" s="5539">
        <v>2195</v>
      </c>
      <c r="V2201" s="6">
        <v>226.96109075359789</v>
      </c>
      <c r="W2201" s="6">
        <v>299.07014702660751</v>
      </c>
      <c r="X2201" s="6">
        <v>15.237951636965844</v>
      </c>
      <c r="Y2201" s="6">
        <v>112.87119336901965</v>
      </c>
      <c r="Z2201" s="6" t="str">
        <v>Cluster3</v>
      </c>
      <c r="AA2201" s="6">
        <v>15.237951636965844</v>
      </c>
    </row>
    <row r="2202" spans="3:27" ht="16.5" customHeight="1">
      <c r="C2202" s="7">
        <v>2196</v>
      </c>
      <c r="D2202" s="6">
        <v>0</v>
      </c>
      <c r="E2202" s="6">
        <v>132</v>
      </c>
      <c r="F2202" s="6">
        <v>66</v>
      </c>
      <c r="U2202" s="5539">
        <v>2196</v>
      </c>
      <c r="V2202" s="6">
        <v>226.96109075359789</v>
      </c>
      <c r="W2202" s="6">
        <v>299.07014702660751</v>
      </c>
      <c r="X2202" s="6">
        <v>15.237951636965844</v>
      </c>
      <c r="Y2202" s="6">
        <v>112.87119336901965</v>
      </c>
      <c r="Z2202" s="6" t="str">
        <v>Cluster3</v>
      </c>
      <c r="AA2202" s="6">
        <v>15.237951636965844</v>
      </c>
    </row>
    <row r="2203" spans="3:27" ht="16.5" customHeight="1">
      <c r="C2203" s="7">
        <v>2197</v>
      </c>
      <c r="D2203" s="6">
        <v>0</v>
      </c>
      <c r="E2203" s="6">
        <v>133</v>
      </c>
      <c r="F2203" s="6">
        <v>68</v>
      </c>
      <c r="U2203" s="5539">
        <v>2197</v>
      </c>
      <c r="V2203" s="6">
        <v>227.79309716415841</v>
      </c>
      <c r="W2203" s="6">
        <v>297.632232736427</v>
      </c>
      <c r="X2203" s="6">
        <v>13.527614983385057</v>
      </c>
      <c r="Y2203" s="6">
        <v>111.42343284224921</v>
      </c>
      <c r="Z2203" s="6" t="str">
        <v>Cluster3</v>
      </c>
      <c r="AA2203" s="6">
        <v>13.527614983385057</v>
      </c>
    </row>
    <row r="2204" spans="3:27" ht="16.5" customHeight="1">
      <c r="C2204" s="7">
        <v>2198</v>
      </c>
      <c r="D2204" s="6">
        <v>2</v>
      </c>
      <c r="E2204" s="6">
        <v>131</v>
      </c>
      <c r="F2204" s="6">
        <v>67</v>
      </c>
      <c r="U2204" s="5539">
        <v>2198</v>
      </c>
      <c r="V2204" s="6">
        <v>224.93136795385448</v>
      </c>
      <c r="W2204" s="6">
        <v>297.32582776479234</v>
      </c>
      <c r="X2204" s="6">
        <v>15.643985659605658</v>
      </c>
      <c r="Y2204" s="6">
        <v>110.7690720694891</v>
      </c>
      <c r="Z2204" s="6" t="str">
        <v>Cluster3</v>
      </c>
      <c r="AA2204" s="6">
        <v>15.643985659605658</v>
      </c>
    </row>
    <row r="2205" spans="3:27" ht="16.5" customHeight="1">
      <c r="C2205" s="7">
        <v>2199</v>
      </c>
      <c r="D2205" s="6">
        <v>8</v>
      </c>
      <c r="E2205" s="6">
        <v>126</v>
      </c>
      <c r="F2205" s="6">
        <v>66</v>
      </c>
      <c r="U2205" s="5539">
        <v>2199</v>
      </c>
      <c r="V2205" s="6">
        <v>217.19059420478317</v>
      </c>
      <c r="W2205" s="6">
        <v>295.09955380213285</v>
      </c>
      <c r="X2205" s="6">
        <v>21.604380224942165</v>
      </c>
      <c r="Y2205" s="6">
        <v>107.67952564574948</v>
      </c>
      <c r="Z2205" s="6" t="str">
        <v>Cluster3</v>
      </c>
      <c r="AA2205" s="6">
        <v>21.604380224942165</v>
      </c>
    </row>
    <row r="2206" spans="3:27" ht="16.5" customHeight="1">
      <c r="C2206" s="7">
        <v>2200</v>
      </c>
      <c r="D2206" s="6">
        <v>11</v>
      </c>
      <c r="E2206" s="6">
        <v>125</v>
      </c>
      <c r="F2206" s="6">
        <v>66</v>
      </c>
      <c r="U2206" s="5539">
        <v>2200</v>
      </c>
      <c r="V2206" s="6">
        <v>214.13450337488072</v>
      </c>
      <c r="W2206" s="6">
        <v>293.22989373358826</v>
      </c>
      <c r="X2206" s="6">
        <v>23.523883099193146</v>
      </c>
      <c r="Y2206" s="6">
        <v>105.99553032185372</v>
      </c>
      <c r="Z2206" s="6" t="str">
        <v>Cluster3</v>
      </c>
      <c r="AA2206" s="6">
        <v>23.523883099193146</v>
      </c>
    </row>
    <row r="2207" spans="3:27" ht="16.5" customHeight="1">
      <c r="C2207" s="7">
        <v>2201</v>
      </c>
      <c r="D2207" s="6">
        <v>170</v>
      </c>
      <c r="E2207" s="6">
        <v>24</v>
      </c>
      <c r="F2207" s="6">
        <v>27</v>
      </c>
      <c r="U2207" s="5539">
        <v>2201</v>
      </c>
      <c r="V2207" s="6">
        <v>24.63680839954803</v>
      </c>
      <c r="W2207" s="6">
        <v>297.26741216507332</v>
      </c>
      <c r="X2207" s="6">
        <v>212.55052757951481</v>
      </c>
      <c r="Y2207" s="6">
        <v>189.61517868149016</v>
      </c>
      <c r="Z2207" s="6" t="str">
        <v>Cluster1</v>
      </c>
      <c r="AA2207" s="6">
        <v>24.63680839954803</v>
      </c>
    </row>
    <row r="2208" spans="3:27" ht="16.5" customHeight="1">
      <c r="C2208" s="7">
        <v>2202</v>
      </c>
      <c r="D2208" s="6">
        <v>178</v>
      </c>
      <c r="E2208" s="6">
        <v>25</v>
      </c>
      <c r="F2208" s="6">
        <v>30</v>
      </c>
      <c r="U2208" s="5539">
        <v>2202</v>
      </c>
      <c r="V2208" s="6">
        <v>16.994010236160289</v>
      </c>
      <c r="W2208" s="6">
        <v>293.03240999680645</v>
      </c>
      <c r="X2208" s="6">
        <v>217.77537344332686</v>
      </c>
      <c r="Y2208" s="6">
        <v>191.62816405938693</v>
      </c>
      <c r="Z2208" s="6" t="str">
        <v>Cluster1</v>
      </c>
      <c r="AA2208" s="6">
        <v>16.994010236160289</v>
      </c>
    </row>
    <row r="2209" spans="3:27" ht="16.5" customHeight="1">
      <c r="C2209" s="7">
        <v>2203</v>
      </c>
      <c r="D2209" s="6">
        <v>183</v>
      </c>
      <c r="E2209" s="6">
        <v>19</v>
      </c>
      <c r="F2209" s="6">
        <v>26</v>
      </c>
      <c r="U2209" s="5539">
        <v>2203</v>
      </c>
      <c r="V2209" s="6">
        <v>11.874576468733972</v>
      </c>
      <c r="W2209" s="6">
        <v>299.22492868987479</v>
      </c>
      <c r="X2209" s="6">
        <v>225.9521497362247</v>
      </c>
      <c r="Y2209" s="6">
        <v>200.06061680826025</v>
      </c>
      <c r="Z2209" s="6" t="str">
        <v>Cluster1</v>
      </c>
      <c r="AA2209" s="6">
        <v>11.874576468733972</v>
      </c>
    </row>
    <row r="2210" spans="3:27" ht="16.5" customHeight="1">
      <c r="C2210" s="7">
        <v>2204</v>
      </c>
      <c r="D2210" s="6">
        <v>184</v>
      </c>
      <c r="E2210" s="6">
        <v>17</v>
      </c>
      <c r="F2210" s="6">
        <v>25</v>
      </c>
      <c r="U2210" s="5539">
        <v>2204</v>
      </c>
      <c r="V2210" s="6">
        <v>11.720652499445922</v>
      </c>
      <c r="W2210" s="6">
        <v>301.18486825885344</v>
      </c>
      <c r="X2210" s="6">
        <v>228.08461806835092</v>
      </c>
      <c r="Y2210" s="6">
        <v>202.27518486114468</v>
      </c>
      <c r="Z2210" s="6" t="str">
        <v>Cluster1</v>
      </c>
      <c r="AA2210" s="6">
        <v>11.720652499445922</v>
      </c>
    </row>
    <row r="2211" spans="3:27" ht="16.5" customHeight="1">
      <c r="C2211" s="7">
        <v>2205</v>
      </c>
      <c r="D2211" s="6">
        <v>187</v>
      </c>
      <c r="E2211" s="6">
        <v>18</v>
      </c>
      <c r="F2211" s="6">
        <v>25</v>
      </c>
      <c r="U2211" s="5539">
        <v>2205</v>
      </c>
      <c r="V2211" s="6">
        <v>8.7111791361685071</v>
      </c>
      <c r="W2211" s="6">
        <v>300.0498471680088</v>
      </c>
      <c r="X2211" s="6">
        <v>229.93277825380864</v>
      </c>
      <c r="Y2211" s="6">
        <v>203.54044751092417</v>
      </c>
      <c r="Z2211" s="6" t="str">
        <v>Cluster1</v>
      </c>
      <c r="AA2211" s="6">
        <v>8.7111791361685071</v>
      </c>
    </row>
    <row r="2212" spans="3:27" ht="16.5" customHeight="1">
      <c r="C2212" s="7">
        <v>2206</v>
      </c>
      <c r="D2212" s="6">
        <v>186</v>
      </c>
      <c r="E2212" s="6">
        <v>17</v>
      </c>
      <c r="F2212" s="6">
        <v>22</v>
      </c>
      <c r="U2212" s="5539">
        <v>2206</v>
      </c>
      <c r="V2212" s="6">
        <v>11.245439204983999</v>
      </c>
      <c r="W2212" s="6">
        <v>302.97256745169295</v>
      </c>
      <c r="X2212" s="6">
        <v>230.32873952238364</v>
      </c>
      <c r="Y2212" s="6">
        <v>205.38383089649381</v>
      </c>
      <c r="Z2212" s="6" t="str">
        <v>Cluster1</v>
      </c>
      <c r="AA2212" s="6">
        <v>11.245439204983999</v>
      </c>
    </row>
    <row r="2213" spans="3:27" ht="16.5" customHeight="1">
      <c r="C2213" s="7">
        <v>2207</v>
      </c>
      <c r="D2213" s="6">
        <v>184</v>
      </c>
      <c r="E2213" s="6">
        <v>19</v>
      </c>
      <c r="F2213" s="6">
        <v>23</v>
      </c>
      <c r="U2213" s="5539">
        <v>2207</v>
      </c>
      <c r="V2213" s="6">
        <v>11.833627041631239</v>
      </c>
      <c r="W2213" s="6">
        <v>301.15224511187409</v>
      </c>
      <c r="X2213" s="6">
        <v>227.39303052158573</v>
      </c>
      <c r="Y2213" s="6">
        <v>202.59790732614962</v>
      </c>
      <c r="Z2213" s="6" t="str">
        <v>Cluster1</v>
      </c>
      <c r="AA2213" s="6">
        <v>11.833627041631239</v>
      </c>
    </row>
    <row r="2214" spans="3:27" ht="16.5" customHeight="1">
      <c r="C2214" s="7">
        <v>2208</v>
      </c>
      <c r="D2214" s="6">
        <v>183</v>
      </c>
      <c r="E2214" s="6">
        <v>18</v>
      </c>
      <c r="F2214" s="6">
        <v>22</v>
      </c>
      <c r="U2214" s="5539">
        <v>2208</v>
      </c>
      <c r="V2214" s="6">
        <v>13.365200272835217</v>
      </c>
      <c r="W2214" s="6">
        <v>302.69845176921052</v>
      </c>
      <c r="X2214" s="6">
        <v>227.37349102041208</v>
      </c>
      <c r="Y2214" s="6">
        <v>203.16580861159233</v>
      </c>
      <c r="Z2214" s="6" t="str">
        <v>Cluster1</v>
      </c>
      <c r="AA2214" s="6">
        <v>13.365200272835217</v>
      </c>
    </row>
    <row r="2215" spans="3:27" ht="16.5" customHeight="1">
      <c r="C2215" s="7">
        <v>2209</v>
      </c>
      <c r="D2215" s="6">
        <v>184</v>
      </c>
      <c r="E2215" s="6">
        <v>17</v>
      </c>
      <c r="F2215" s="6">
        <v>24</v>
      </c>
      <c r="U2215" s="5539">
        <v>2209</v>
      </c>
      <c r="V2215" s="6">
        <v>12.015173773681783</v>
      </c>
      <c r="W2215" s="6">
        <v>301.87368021357565</v>
      </c>
      <c r="X2215" s="6">
        <v>228.29620851451665</v>
      </c>
      <c r="Y2215" s="6">
        <v>202.92347240539442</v>
      </c>
      <c r="Z2215" s="6" t="str">
        <v>Cluster1</v>
      </c>
      <c r="AA2215" s="6">
        <v>12.015173773681783</v>
      </c>
    </row>
    <row r="2216" spans="3:27" ht="16.5" customHeight="1">
      <c r="C2216" s="7">
        <v>2210</v>
      </c>
      <c r="D2216" s="6">
        <v>184</v>
      </c>
      <c r="E2216" s="6">
        <v>17</v>
      </c>
      <c r="F2216" s="6">
        <v>24</v>
      </c>
      <c r="U2216" s="5539">
        <v>2210</v>
      </c>
      <c r="V2216" s="6">
        <v>12.015173773681783</v>
      </c>
      <c r="W2216" s="6">
        <v>301.87368021357565</v>
      </c>
      <c r="X2216" s="6">
        <v>228.29620851451665</v>
      </c>
      <c r="Y2216" s="6">
        <v>202.92347240539442</v>
      </c>
      <c r="Z2216" s="6" t="str">
        <v>Cluster1</v>
      </c>
      <c r="AA2216" s="6">
        <v>12.015173773681783</v>
      </c>
    </row>
    <row r="2217" spans="3:27" ht="16.5" customHeight="1">
      <c r="C2217" s="7">
        <v>2211</v>
      </c>
      <c r="D2217" s="6">
        <v>186</v>
      </c>
      <c r="E2217" s="6">
        <v>16</v>
      </c>
      <c r="F2217" s="6">
        <v>25</v>
      </c>
      <c r="U2217" s="5539">
        <v>2211</v>
      </c>
      <c r="V2217" s="6">
        <v>10.44739079106151</v>
      </c>
      <c r="W2217" s="6">
        <v>301.6113622183197</v>
      </c>
      <c r="X2217" s="6">
        <v>230.24703676558164</v>
      </c>
      <c r="Y2217" s="6">
        <v>203.93581511753132</v>
      </c>
      <c r="Z2217" s="6" t="str">
        <v>Cluster1</v>
      </c>
      <c r="AA2217" s="6">
        <v>10.44739079106151</v>
      </c>
    </row>
    <row r="2218" spans="3:27" ht="16.5" customHeight="1">
      <c r="C2218" s="7">
        <v>2212</v>
      </c>
      <c r="D2218" s="6">
        <v>186</v>
      </c>
      <c r="E2218" s="6">
        <v>16</v>
      </c>
      <c r="F2218" s="6">
        <v>25</v>
      </c>
      <c r="U2218" s="5539">
        <v>2212</v>
      </c>
      <c r="V2218" s="6">
        <v>10.44739079106151</v>
      </c>
      <c r="W2218" s="6">
        <v>301.6113622183197</v>
      </c>
      <c r="X2218" s="6">
        <v>230.24703676558164</v>
      </c>
      <c r="Y2218" s="6">
        <v>203.93581511753132</v>
      </c>
      <c r="Z2218" s="6" t="str">
        <v>Cluster1</v>
      </c>
      <c r="AA2218" s="6">
        <v>10.44739079106151</v>
      </c>
    </row>
    <row r="2219" spans="3:27" ht="16.5" customHeight="1">
      <c r="C2219" s="7">
        <v>2213</v>
      </c>
      <c r="D2219" s="6">
        <v>184</v>
      </c>
      <c r="E2219" s="6">
        <v>17</v>
      </c>
      <c r="F2219" s="6">
        <v>24</v>
      </c>
      <c r="U2219" s="5539">
        <v>2213</v>
      </c>
      <c r="V2219" s="6">
        <v>12.015173773681783</v>
      </c>
      <c r="W2219" s="6">
        <v>301.87368021357565</v>
      </c>
      <c r="X2219" s="6">
        <v>228.29620851451665</v>
      </c>
      <c r="Y2219" s="6">
        <v>202.92347240539442</v>
      </c>
      <c r="Z2219" s="6" t="str">
        <v>Cluster1</v>
      </c>
      <c r="AA2219" s="6">
        <v>12.015173773681783</v>
      </c>
    </row>
    <row r="2220" spans="3:27" ht="16.5" customHeight="1">
      <c r="C2220" s="7">
        <v>2214</v>
      </c>
      <c r="D2220" s="6">
        <v>184</v>
      </c>
      <c r="E2220" s="6">
        <v>17</v>
      </c>
      <c r="F2220" s="6">
        <v>24</v>
      </c>
      <c r="U2220" s="5539">
        <v>2214</v>
      </c>
      <c r="V2220" s="6">
        <v>12.015173773681783</v>
      </c>
      <c r="W2220" s="6">
        <v>301.87368021357565</v>
      </c>
      <c r="X2220" s="6">
        <v>228.29620851451665</v>
      </c>
      <c r="Y2220" s="6">
        <v>202.92347240539442</v>
      </c>
      <c r="Z2220" s="6" t="str">
        <v>Cluster1</v>
      </c>
      <c r="AA2220" s="6">
        <v>12.015173773681783</v>
      </c>
    </row>
    <row r="2221" spans="3:27" ht="16.5" customHeight="1">
      <c r="C2221" s="7">
        <v>2215</v>
      </c>
      <c r="D2221" s="6">
        <v>186</v>
      </c>
      <c r="E2221" s="6">
        <v>17</v>
      </c>
      <c r="F2221" s="6">
        <v>22</v>
      </c>
      <c r="U2221" s="5539">
        <v>2215</v>
      </c>
      <c r="V2221" s="6">
        <v>11.245439204983999</v>
      </c>
      <c r="W2221" s="6">
        <v>302.97256745169295</v>
      </c>
      <c r="X2221" s="6">
        <v>230.32873952238364</v>
      </c>
      <c r="Y2221" s="6">
        <v>205.38383089649381</v>
      </c>
      <c r="Z2221" s="6" t="str">
        <v>Cluster1</v>
      </c>
      <c r="AA2221" s="6">
        <v>11.245439204983999</v>
      </c>
    </row>
    <row r="2222" spans="3:27" ht="16.5" customHeight="1">
      <c r="C2222" s="7">
        <v>2216</v>
      </c>
      <c r="D2222" s="6">
        <v>186</v>
      </c>
      <c r="E2222" s="6">
        <v>17</v>
      </c>
      <c r="F2222" s="6">
        <v>22</v>
      </c>
      <c r="U2222" s="5539">
        <v>2216</v>
      </c>
      <c r="V2222" s="6">
        <v>11.245439204983999</v>
      </c>
      <c r="W2222" s="6">
        <v>302.97256745169295</v>
      </c>
      <c r="X2222" s="6">
        <v>230.32873952238364</v>
      </c>
      <c r="Y2222" s="6">
        <v>205.38383089649381</v>
      </c>
      <c r="Z2222" s="6" t="str">
        <v>Cluster1</v>
      </c>
      <c r="AA2222" s="6">
        <v>11.245439204983999</v>
      </c>
    </row>
    <row r="2223" spans="3:27" ht="16.5" customHeight="1">
      <c r="C2223" s="7">
        <v>2217</v>
      </c>
      <c r="D2223" s="6">
        <v>183</v>
      </c>
      <c r="E2223" s="6">
        <v>16</v>
      </c>
      <c r="F2223" s="6">
        <v>23</v>
      </c>
      <c r="U2223" s="5539">
        <v>2217</v>
      </c>
      <c r="V2223" s="6">
        <v>13.599935668389721</v>
      </c>
      <c r="W2223" s="6">
        <v>303.41950625041051</v>
      </c>
      <c r="X2223" s="6">
        <v>228.28112692713404</v>
      </c>
      <c r="Y2223" s="6">
        <v>203.49537928152063</v>
      </c>
      <c r="Z2223" s="6" t="str">
        <v>Cluster1</v>
      </c>
      <c r="AA2223" s="6">
        <v>13.599935668389721</v>
      </c>
    </row>
    <row r="2224" spans="3:27" ht="16.5" customHeight="1">
      <c r="C2224" s="7">
        <v>2218</v>
      </c>
      <c r="D2224" s="6">
        <v>184</v>
      </c>
      <c r="E2224" s="6">
        <v>17</v>
      </c>
      <c r="F2224" s="6">
        <v>24</v>
      </c>
      <c r="U2224" s="5539">
        <v>2218</v>
      </c>
      <c r="V2224" s="6">
        <v>12.015173773681783</v>
      </c>
      <c r="W2224" s="6">
        <v>301.87368021357565</v>
      </c>
      <c r="X2224" s="6">
        <v>228.29620851451665</v>
      </c>
      <c r="Y2224" s="6">
        <v>202.92347240539442</v>
      </c>
      <c r="Z2224" s="6" t="str">
        <v>Cluster1</v>
      </c>
      <c r="AA2224" s="6">
        <v>12.015173773681783</v>
      </c>
    </row>
    <row r="2225" spans="3:27" ht="16.5" customHeight="1">
      <c r="C2225" s="7">
        <v>2219</v>
      </c>
      <c r="D2225" s="6">
        <v>185</v>
      </c>
      <c r="E2225" s="6">
        <v>18</v>
      </c>
      <c r="F2225" s="6">
        <v>25</v>
      </c>
      <c r="U2225" s="5539">
        <v>2219</v>
      </c>
      <c r="V2225" s="6">
        <v>10.47714424064125</v>
      </c>
      <c r="W2225" s="6">
        <v>300.32988668817728</v>
      </c>
      <c r="X2225" s="6">
        <v>228.32442868227014</v>
      </c>
      <c r="Y2225" s="6">
        <v>202.36477439810471</v>
      </c>
      <c r="Z2225" s="6" t="str">
        <v>Cluster1</v>
      </c>
      <c r="AA2225" s="6">
        <v>10.47714424064125</v>
      </c>
    </row>
    <row r="2226" spans="3:27" ht="16.5" customHeight="1">
      <c r="C2226" s="7">
        <v>2220</v>
      </c>
      <c r="D2226" s="6">
        <v>185</v>
      </c>
      <c r="E2226" s="6">
        <v>18</v>
      </c>
      <c r="F2226" s="6">
        <v>25</v>
      </c>
      <c r="U2226" s="5539">
        <v>2220</v>
      </c>
      <c r="V2226" s="6">
        <v>10.47714424064125</v>
      </c>
      <c r="W2226" s="6">
        <v>300.32988668817728</v>
      </c>
      <c r="X2226" s="6">
        <v>228.32442868227014</v>
      </c>
      <c r="Y2226" s="6">
        <v>202.36477439810471</v>
      </c>
      <c r="Z2226" s="6" t="str">
        <v>Cluster1</v>
      </c>
      <c r="AA2226" s="6">
        <v>10.47714424064125</v>
      </c>
    </row>
    <row r="2227" spans="3:27" ht="16.5" customHeight="1">
      <c r="C2227" s="7">
        <v>2221</v>
      </c>
      <c r="D2227" s="6">
        <v>185</v>
      </c>
      <c r="E2227" s="6">
        <v>18</v>
      </c>
      <c r="F2227" s="6">
        <v>25</v>
      </c>
      <c r="U2227" s="5539">
        <v>2221</v>
      </c>
      <c r="V2227" s="6">
        <v>10.47714424064125</v>
      </c>
      <c r="W2227" s="6">
        <v>300.32988668817728</v>
      </c>
      <c r="X2227" s="6">
        <v>228.32442868227014</v>
      </c>
      <c r="Y2227" s="6">
        <v>202.36477439810471</v>
      </c>
      <c r="Z2227" s="6" t="str">
        <v>Cluster1</v>
      </c>
      <c r="AA2227" s="6">
        <v>10.47714424064125</v>
      </c>
    </row>
    <row r="2228" spans="3:27" ht="16.5" customHeight="1">
      <c r="C2228" s="7">
        <v>2222</v>
      </c>
      <c r="D2228" s="6">
        <v>184</v>
      </c>
      <c r="E2228" s="6">
        <v>17</v>
      </c>
      <c r="F2228" s="6">
        <v>24</v>
      </c>
      <c r="U2228" s="5539">
        <v>2222</v>
      </c>
      <c r="V2228" s="6">
        <v>12.015173773681783</v>
      </c>
      <c r="W2228" s="6">
        <v>301.87368021357565</v>
      </c>
      <c r="X2228" s="6">
        <v>228.29620851451665</v>
      </c>
      <c r="Y2228" s="6">
        <v>202.92347240539442</v>
      </c>
      <c r="Z2228" s="6" t="str">
        <v>Cluster1</v>
      </c>
      <c r="AA2228" s="6">
        <v>12.015173773681783</v>
      </c>
    </row>
    <row r="2229" spans="3:27" ht="16.5" customHeight="1">
      <c r="C2229" s="7">
        <v>2223</v>
      </c>
      <c r="D2229" s="6">
        <v>184</v>
      </c>
      <c r="E2229" s="6">
        <v>17</v>
      </c>
      <c r="F2229" s="6">
        <v>24</v>
      </c>
      <c r="U2229" s="5539">
        <v>2223</v>
      </c>
      <c r="V2229" s="6">
        <v>12.015173773681783</v>
      </c>
      <c r="W2229" s="6">
        <v>301.87368021357565</v>
      </c>
      <c r="X2229" s="6">
        <v>228.29620851451665</v>
      </c>
      <c r="Y2229" s="6">
        <v>202.92347240539442</v>
      </c>
      <c r="Z2229" s="6" t="str">
        <v>Cluster1</v>
      </c>
      <c r="AA2229" s="6">
        <v>12.015173773681783</v>
      </c>
    </row>
    <row r="2230" spans="3:27" ht="16.5" customHeight="1">
      <c r="C2230" s="7">
        <v>2224</v>
      </c>
      <c r="D2230" s="6">
        <v>185</v>
      </c>
      <c r="E2230" s="6">
        <v>18</v>
      </c>
      <c r="F2230" s="6">
        <v>25</v>
      </c>
      <c r="U2230" s="5539">
        <v>2224</v>
      </c>
      <c r="V2230" s="6">
        <v>10.47714424064125</v>
      </c>
      <c r="W2230" s="6">
        <v>300.32988668817728</v>
      </c>
      <c r="X2230" s="6">
        <v>228.32442868227014</v>
      </c>
      <c r="Y2230" s="6">
        <v>202.36477439810471</v>
      </c>
      <c r="Z2230" s="6" t="str">
        <v>Cluster1</v>
      </c>
      <c r="AA2230" s="6">
        <v>10.47714424064125</v>
      </c>
    </row>
    <row r="2231" spans="3:27" ht="16.5" customHeight="1">
      <c r="C2231" s="7">
        <v>2225</v>
      </c>
      <c r="D2231" s="6">
        <v>185</v>
      </c>
      <c r="E2231" s="6">
        <v>18</v>
      </c>
      <c r="F2231" s="6">
        <v>25</v>
      </c>
      <c r="U2231" s="5539">
        <v>2225</v>
      </c>
      <c r="V2231" s="6">
        <v>10.47714424064125</v>
      </c>
      <c r="W2231" s="6">
        <v>300.32988668817728</v>
      </c>
      <c r="X2231" s="6">
        <v>228.32442868227014</v>
      </c>
      <c r="Y2231" s="6">
        <v>202.36477439810471</v>
      </c>
      <c r="Z2231" s="6" t="str">
        <v>Cluster1</v>
      </c>
      <c r="AA2231" s="6">
        <v>10.47714424064125</v>
      </c>
    </row>
    <row r="2232" spans="3:27" ht="16.5" customHeight="1">
      <c r="C2232" s="7">
        <v>2226</v>
      </c>
      <c r="D2232" s="6">
        <v>184</v>
      </c>
      <c r="E2232" s="6">
        <v>17</v>
      </c>
      <c r="F2232" s="6">
        <v>24</v>
      </c>
      <c r="U2232" s="5539">
        <v>2226</v>
      </c>
      <c r="V2232" s="6">
        <v>12.015173773681783</v>
      </c>
      <c r="W2232" s="6">
        <v>301.87368021357565</v>
      </c>
      <c r="X2232" s="6">
        <v>228.29620851451665</v>
      </c>
      <c r="Y2232" s="6">
        <v>202.92347240539442</v>
      </c>
      <c r="Z2232" s="6" t="str">
        <v>Cluster1</v>
      </c>
      <c r="AA2232" s="6">
        <v>12.015173773681783</v>
      </c>
    </row>
    <row r="2233" spans="3:27" ht="16.5" customHeight="1">
      <c r="C2233" s="7">
        <v>2227</v>
      </c>
      <c r="D2233" s="6">
        <v>184</v>
      </c>
      <c r="E2233" s="6">
        <v>17</v>
      </c>
      <c r="F2233" s="6">
        <v>24</v>
      </c>
      <c r="U2233" s="5539">
        <v>2227</v>
      </c>
      <c r="V2233" s="6">
        <v>12.015173773681783</v>
      </c>
      <c r="W2233" s="6">
        <v>301.87368021357565</v>
      </c>
      <c r="X2233" s="6">
        <v>228.29620851451665</v>
      </c>
      <c r="Y2233" s="6">
        <v>202.92347240539442</v>
      </c>
      <c r="Z2233" s="6" t="str">
        <v>Cluster1</v>
      </c>
      <c r="AA2233" s="6">
        <v>12.015173773681783</v>
      </c>
    </row>
    <row r="2234" spans="3:27" ht="16.5" customHeight="1">
      <c r="C2234" s="7">
        <v>2228</v>
      </c>
      <c r="D2234" s="6">
        <v>184</v>
      </c>
      <c r="E2234" s="6">
        <v>17</v>
      </c>
      <c r="F2234" s="6">
        <v>24</v>
      </c>
      <c r="U2234" s="5539">
        <v>2228</v>
      </c>
      <c r="V2234" s="6">
        <v>12.015173773681783</v>
      </c>
      <c r="W2234" s="6">
        <v>301.87368021357565</v>
      </c>
      <c r="X2234" s="6">
        <v>228.29620851451665</v>
      </c>
      <c r="Y2234" s="6">
        <v>202.92347240539442</v>
      </c>
      <c r="Z2234" s="6" t="str">
        <v>Cluster1</v>
      </c>
      <c r="AA2234" s="6">
        <v>12.015173773681783</v>
      </c>
    </row>
    <row r="2235" spans="3:27" ht="16.5" customHeight="1">
      <c r="C2235" s="7">
        <v>2229</v>
      </c>
      <c r="D2235" s="6">
        <v>184</v>
      </c>
      <c r="E2235" s="6">
        <v>17</v>
      </c>
      <c r="F2235" s="6">
        <v>24</v>
      </c>
      <c r="U2235" s="5539">
        <v>2229</v>
      </c>
      <c r="V2235" s="6">
        <v>12.015173773681783</v>
      </c>
      <c r="W2235" s="6">
        <v>301.87368021357565</v>
      </c>
      <c r="X2235" s="6">
        <v>228.29620851451665</v>
      </c>
      <c r="Y2235" s="6">
        <v>202.92347240539442</v>
      </c>
      <c r="Z2235" s="6" t="str">
        <v>Cluster1</v>
      </c>
      <c r="AA2235" s="6">
        <v>12.015173773681783</v>
      </c>
    </row>
    <row r="2236" spans="3:27" ht="16.5" customHeight="1">
      <c r="C2236" s="7">
        <v>2230</v>
      </c>
      <c r="D2236" s="6">
        <v>184</v>
      </c>
      <c r="E2236" s="6">
        <v>17</v>
      </c>
      <c r="F2236" s="6">
        <v>24</v>
      </c>
      <c r="U2236" s="5539">
        <v>2230</v>
      </c>
      <c r="V2236" s="6">
        <v>12.015173773681783</v>
      </c>
      <c r="W2236" s="6">
        <v>301.87368021357565</v>
      </c>
      <c r="X2236" s="6">
        <v>228.29620851451665</v>
      </c>
      <c r="Y2236" s="6">
        <v>202.92347240539442</v>
      </c>
      <c r="Z2236" s="6" t="str">
        <v>Cluster1</v>
      </c>
      <c r="AA2236" s="6">
        <v>12.015173773681783</v>
      </c>
    </row>
    <row r="2237" spans="3:27" ht="16.5" customHeight="1">
      <c r="C2237" s="7">
        <v>2231</v>
      </c>
      <c r="D2237" s="6">
        <v>184</v>
      </c>
      <c r="E2237" s="6">
        <v>17</v>
      </c>
      <c r="F2237" s="6">
        <v>24</v>
      </c>
      <c r="U2237" s="5539">
        <v>2231</v>
      </c>
      <c r="V2237" s="6">
        <v>12.015173773681783</v>
      </c>
      <c r="W2237" s="6">
        <v>301.87368021357565</v>
      </c>
      <c r="X2237" s="6">
        <v>228.29620851451665</v>
      </c>
      <c r="Y2237" s="6">
        <v>202.92347240539442</v>
      </c>
      <c r="Z2237" s="6" t="str">
        <v>Cluster1</v>
      </c>
      <c r="AA2237" s="6">
        <v>12.015173773681783</v>
      </c>
    </row>
    <row r="2238" spans="3:27" ht="16.5" customHeight="1">
      <c r="C2238" s="7">
        <v>2232</v>
      </c>
      <c r="D2238" s="6">
        <v>184</v>
      </c>
      <c r="E2238" s="6">
        <v>17</v>
      </c>
      <c r="F2238" s="6">
        <v>24</v>
      </c>
      <c r="U2238" s="5539">
        <v>2232</v>
      </c>
      <c r="V2238" s="6">
        <v>12.015173773681783</v>
      </c>
      <c r="W2238" s="6">
        <v>301.87368021357565</v>
      </c>
      <c r="X2238" s="6">
        <v>228.29620851451665</v>
      </c>
      <c r="Y2238" s="6">
        <v>202.92347240539442</v>
      </c>
      <c r="Z2238" s="6" t="str">
        <v>Cluster1</v>
      </c>
      <c r="AA2238" s="6">
        <v>12.015173773681783</v>
      </c>
    </row>
    <row r="2239" spans="3:27" ht="16.5" customHeight="1">
      <c r="C2239" s="7">
        <v>2233</v>
      </c>
      <c r="D2239" s="6">
        <v>184</v>
      </c>
      <c r="E2239" s="6">
        <v>17</v>
      </c>
      <c r="F2239" s="6">
        <v>24</v>
      </c>
      <c r="U2239" s="5539">
        <v>2233</v>
      </c>
      <c r="V2239" s="6">
        <v>12.015173773681783</v>
      </c>
      <c r="W2239" s="6">
        <v>301.87368021357565</v>
      </c>
      <c r="X2239" s="6">
        <v>228.29620851451665</v>
      </c>
      <c r="Y2239" s="6">
        <v>202.92347240539442</v>
      </c>
      <c r="Z2239" s="6" t="str">
        <v>Cluster1</v>
      </c>
      <c r="AA2239" s="6">
        <v>12.015173773681783</v>
      </c>
    </row>
    <row r="2240" spans="3:27" ht="16.5" customHeight="1">
      <c r="C2240" s="7">
        <v>2234</v>
      </c>
      <c r="D2240" s="6">
        <v>187</v>
      </c>
      <c r="E2240" s="6">
        <v>17</v>
      </c>
      <c r="F2240" s="6">
        <v>26</v>
      </c>
      <c r="U2240" s="5539">
        <v>2234</v>
      </c>
      <c r="V2240" s="6">
        <v>8.8630764956976655</v>
      </c>
      <c r="W2240" s="6">
        <v>300.07288423254062</v>
      </c>
      <c r="X2240" s="6">
        <v>230.28370296291592</v>
      </c>
      <c r="Y2240" s="6">
        <v>203.38973167735105</v>
      </c>
      <c r="Z2240" s="6" t="str">
        <v>Cluster1</v>
      </c>
      <c r="AA2240" s="6">
        <v>8.8630764956976655</v>
      </c>
    </row>
    <row r="2241" spans="3:27" ht="16.5" customHeight="1">
      <c r="C2241" s="7">
        <v>2235</v>
      </c>
      <c r="D2241" s="6">
        <v>183</v>
      </c>
      <c r="E2241" s="6">
        <v>13</v>
      </c>
      <c r="F2241" s="6">
        <v>22</v>
      </c>
      <c r="U2241" s="5539">
        <v>2235</v>
      </c>
      <c r="V2241" s="6">
        <v>15.392515144019256</v>
      </c>
      <c r="W2241" s="6">
        <v>306.23920017178517</v>
      </c>
      <c r="X2241" s="6">
        <v>230.21520411646779</v>
      </c>
      <c r="Y2241" s="6">
        <v>205.65290636228093</v>
      </c>
      <c r="Z2241" s="6" t="str">
        <v>Cluster1</v>
      </c>
      <c r="AA2241" s="6">
        <v>15.392515144019256</v>
      </c>
    </row>
    <row r="2242" spans="3:27" ht="16.5" customHeight="1">
      <c r="C2242" s="7">
        <v>2236</v>
      </c>
      <c r="D2242" s="6">
        <v>182</v>
      </c>
      <c r="E2242" s="6">
        <v>15</v>
      </c>
      <c r="F2242" s="6">
        <v>23</v>
      </c>
      <c r="U2242" s="5539">
        <v>2236</v>
      </c>
      <c r="V2242" s="6">
        <v>14.85130949640148</v>
      </c>
      <c r="W2242" s="6">
        <v>304.27895228426888</v>
      </c>
      <c r="X2242" s="6">
        <v>228.05881078665374</v>
      </c>
      <c r="Y2242" s="6">
        <v>203.42595184082185</v>
      </c>
      <c r="Z2242" s="6" t="str">
        <v>Cluster1</v>
      </c>
      <c r="AA2242" s="6">
        <v>14.85130949640148</v>
      </c>
    </row>
    <row r="2243" spans="3:27" ht="16.5" customHeight="1">
      <c r="C2243" s="7">
        <v>2237</v>
      </c>
      <c r="D2243" s="6">
        <v>183</v>
      </c>
      <c r="E2243" s="6">
        <v>22</v>
      </c>
      <c r="F2243" s="6">
        <v>28</v>
      </c>
      <c r="U2243" s="5539">
        <v>2237</v>
      </c>
      <c r="V2243" s="6">
        <v>11.491022071090319</v>
      </c>
      <c r="W2243" s="6">
        <v>295.72134360452168</v>
      </c>
      <c r="X2243" s="6">
        <v>223.87728972014668</v>
      </c>
      <c r="Y2243" s="6">
        <v>197.30386881388253</v>
      </c>
      <c r="Z2243" s="6" t="str">
        <v>Cluster1</v>
      </c>
      <c r="AA2243" s="6">
        <v>11.491022071090319</v>
      </c>
    </row>
    <row r="2244" spans="3:27" ht="16.5" customHeight="1">
      <c r="C2244" s="7">
        <v>2238</v>
      </c>
      <c r="D2244" s="6">
        <v>177</v>
      </c>
      <c r="E2244" s="6">
        <v>18</v>
      </c>
      <c r="F2244" s="6">
        <v>22</v>
      </c>
      <c r="U2244" s="5539">
        <v>2238</v>
      </c>
      <c r="V2244" s="6">
        <v>18.769291590876531</v>
      </c>
      <c r="W2244" s="6">
        <v>303.64904554640214</v>
      </c>
      <c r="X2244" s="6">
        <v>222.61983530565993</v>
      </c>
      <c r="Y2244" s="6">
        <v>199.79166704732145</v>
      </c>
      <c r="Z2244" s="6" t="str">
        <v>Cluster1</v>
      </c>
      <c r="AA2244" s="6">
        <v>18.769291590876531</v>
      </c>
    </row>
    <row r="2245" spans="3:27" ht="16.5" customHeight="1">
      <c r="C2245" s="7">
        <v>2239</v>
      </c>
      <c r="D2245" s="6">
        <v>172</v>
      </c>
      <c r="E2245" s="6">
        <v>16</v>
      </c>
      <c r="F2245" s="6">
        <v>17</v>
      </c>
      <c r="U2245" s="5539">
        <v>2239</v>
      </c>
      <c r="V2245" s="6">
        <v>25.578799565473552</v>
      </c>
      <c r="W2245" s="6">
        <v>309.38887453815806</v>
      </c>
      <c r="X2245" s="6">
        <v>221.08586577179852</v>
      </c>
      <c r="Y2245" s="6">
        <v>201.50140356089952</v>
      </c>
      <c r="Z2245" s="6" t="str">
        <v>Cluster1</v>
      </c>
      <c r="AA2245" s="6">
        <v>25.578799565473552</v>
      </c>
    </row>
    <row r="2246" spans="3:27" ht="16.5" customHeight="1">
      <c r="C2246" s="7">
        <v>2240</v>
      </c>
      <c r="D2246" s="6">
        <v>180</v>
      </c>
      <c r="E2246" s="6">
        <v>27</v>
      </c>
      <c r="F2246" s="6">
        <v>29</v>
      </c>
      <c r="U2246" s="5539">
        <v>2240</v>
      </c>
      <c r="V2246" s="6">
        <v>15.575005700114255</v>
      </c>
      <c r="W2246" s="6">
        <v>291.98770382703219</v>
      </c>
      <c r="X2246" s="6">
        <v>218.50304933455209</v>
      </c>
      <c r="Y2246" s="6">
        <v>192.50595189862321</v>
      </c>
      <c r="Z2246" s="6" t="str">
        <v>Cluster1</v>
      </c>
      <c r="AA2246" s="6">
        <v>15.575005700114255</v>
      </c>
    </row>
    <row r="2247" spans="3:27" ht="16.5" customHeight="1">
      <c r="C2247" s="7">
        <v>2241</v>
      </c>
      <c r="D2247" s="6">
        <v>166</v>
      </c>
      <c r="E2247" s="6">
        <v>19</v>
      </c>
      <c r="F2247" s="6">
        <v>25</v>
      </c>
      <c r="U2247" s="5539">
        <v>2241</v>
      </c>
      <c r="V2247" s="6">
        <v>28.723274584097865</v>
      </c>
      <c r="W2247" s="6">
        <v>302.93408083945201</v>
      </c>
      <c r="X2247" s="6">
        <v>212.77950710179709</v>
      </c>
      <c r="Y2247" s="6">
        <v>191.36257436151575</v>
      </c>
      <c r="Z2247" s="6" t="str">
        <v>Cluster1</v>
      </c>
      <c r="AA2247" s="6">
        <v>28.723274584097865</v>
      </c>
    </row>
    <row r="2248" spans="3:27" ht="16.5" customHeight="1">
      <c r="C2248" s="7">
        <v>2242</v>
      </c>
      <c r="D2248" s="6">
        <v>152</v>
      </c>
      <c r="E2248" s="6">
        <v>25</v>
      </c>
      <c r="F2248" s="6">
        <v>32</v>
      </c>
      <c r="U2248" s="5539">
        <v>2242</v>
      </c>
      <c r="V2248" s="6">
        <v>42.81742397397251</v>
      </c>
      <c r="W2248" s="6">
        <v>297.22196439195022</v>
      </c>
      <c r="X2248" s="6">
        <v>196.89969644809773</v>
      </c>
      <c r="Y2248" s="6">
        <v>176.38091918089373</v>
      </c>
      <c r="Z2248" s="6" t="str">
        <v>Cluster1</v>
      </c>
      <c r="AA2248" s="6">
        <v>42.81742397397251</v>
      </c>
    </row>
    <row r="2249" spans="3:27" ht="16.5" customHeight="1">
      <c r="C2249" s="7">
        <v>2243</v>
      </c>
      <c r="D2249" s="6">
        <v>159</v>
      </c>
      <c r="E2249" s="6">
        <v>64</v>
      </c>
      <c r="F2249" s="6">
        <v>72</v>
      </c>
      <c r="U2249" s="5539">
        <v>2243</v>
      </c>
      <c r="V2249" s="6">
        <v>70.819174779054705</v>
      </c>
      <c r="W2249" s="6">
        <v>241.56602055379628</v>
      </c>
      <c r="X2249" s="6">
        <v>177.14082151787508</v>
      </c>
      <c r="Y2249" s="6">
        <v>135.56267191895233</v>
      </c>
      <c r="Z2249" s="6" t="str">
        <v>Cluster1</v>
      </c>
      <c r="AA2249" s="6">
        <v>70.819174779054705</v>
      </c>
    </row>
    <row r="2250" spans="3:27" ht="16.5" customHeight="1">
      <c r="C2250" s="7">
        <v>2244</v>
      </c>
      <c r="D2250" s="6">
        <v>230</v>
      </c>
      <c r="E2250" s="6">
        <v>169</v>
      </c>
      <c r="F2250" s="6">
        <v>174</v>
      </c>
      <c r="U2250" s="5539">
        <v>2244</v>
      </c>
      <c r="V2250" s="6">
        <v>210.6799323882295</v>
      </c>
      <c r="W2250" s="6">
        <v>85.137232746316073</v>
      </c>
      <c r="X2250" s="6">
        <v>250.79463006196232</v>
      </c>
      <c r="Y2250" s="6">
        <v>172.2879854526924</v>
      </c>
      <c r="Z2250" s="6" t="str">
        <v>Cluster2</v>
      </c>
      <c r="AA2250" s="6">
        <v>85.137232746316073</v>
      </c>
    </row>
    <row r="2251" spans="3:27" ht="16.5" customHeight="1">
      <c r="C2251" s="7">
        <v>2245</v>
      </c>
      <c r="D2251" s="6">
        <v>219</v>
      </c>
      <c r="E2251" s="6">
        <v>193</v>
      </c>
      <c r="F2251" s="6">
        <v>194</v>
      </c>
      <c r="U2251" s="5539">
        <v>2245</v>
      </c>
      <c r="V2251" s="6">
        <v>240.06196651189262</v>
      </c>
      <c r="W2251" s="6">
        <v>54.70766718675771</v>
      </c>
      <c r="X2251" s="6">
        <v>253.27516741642074</v>
      </c>
      <c r="Y2251" s="6">
        <v>174.35961047415029</v>
      </c>
      <c r="Z2251" s="6" t="str">
        <v>Cluster2</v>
      </c>
      <c r="AA2251" s="6">
        <v>54.70766718675771</v>
      </c>
    </row>
    <row r="2252" spans="3:27" ht="16.5" customHeight="1">
      <c r="C2252" s="7">
        <v>2246</v>
      </c>
      <c r="D2252" s="6">
        <v>201</v>
      </c>
      <c r="E2252" s="6">
        <v>200</v>
      </c>
      <c r="F2252" s="6">
        <v>198</v>
      </c>
      <c r="U2252" s="5539">
        <v>2246</v>
      </c>
      <c r="V2252" s="6">
        <v>246.71266040893784</v>
      </c>
      <c r="W2252" s="6">
        <v>53.553623091619322</v>
      </c>
      <c r="X2252" s="6">
        <v>241.55793713820304</v>
      </c>
      <c r="Y2252" s="6">
        <v>163.32221264755276</v>
      </c>
      <c r="Z2252" s="6" t="str">
        <v>Cluster2</v>
      </c>
      <c r="AA2252" s="6">
        <v>53.553623091619322</v>
      </c>
    </row>
    <row r="2253" spans="3:27" ht="16.5" customHeight="1">
      <c r="C2253" s="7">
        <v>2247</v>
      </c>
      <c r="D2253" s="6">
        <v>202</v>
      </c>
      <c r="E2253" s="6">
        <v>211</v>
      </c>
      <c r="F2253" s="6">
        <v>208</v>
      </c>
      <c r="U2253" s="5539">
        <v>2247</v>
      </c>
      <c r="V2253" s="6">
        <v>261.59706557268674</v>
      </c>
      <c r="W2253" s="6">
        <v>40.835978054433276</v>
      </c>
      <c r="X2253" s="6">
        <v>250.34647775798055</v>
      </c>
      <c r="Y2253" s="6">
        <v>172.71363586367477</v>
      </c>
      <c r="Z2253" s="6" t="str">
        <v>Cluster2</v>
      </c>
      <c r="AA2253" s="6">
        <v>40.835978054433276</v>
      </c>
    </row>
    <row r="2254" spans="3:27" ht="16.5" customHeight="1">
      <c r="C2254" s="7">
        <v>2248</v>
      </c>
      <c r="D2254" s="6">
        <v>187</v>
      </c>
      <c r="E2254" s="6">
        <v>198</v>
      </c>
      <c r="F2254" s="6">
        <v>194</v>
      </c>
      <c r="U2254" s="5539">
        <v>2248</v>
      </c>
      <c r="V2254" s="6">
        <v>242.53993768734199</v>
      </c>
      <c r="W2254" s="6">
        <v>65.106947955245275</v>
      </c>
      <c r="X2254" s="6">
        <v>227.52443851893594</v>
      </c>
      <c r="Y2254" s="6">
        <v>149.87031716194818</v>
      </c>
      <c r="Z2254" s="6" t="str">
        <v>Cluster2</v>
      </c>
      <c r="AA2254" s="6">
        <v>65.106947955245275</v>
      </c>
    </row>
    <row r="2255" spans="3:27" ht="16.5" customHeight="1">
      <c r="C2255" s="7">
        <v>2249</v>
      </c>
      <c r="D2255" s="6">
        <v>204</v>
      </c>
      <c r="E2255" s="6">
        <v>205</v>
      </c>
      <c r="F2255" s="6">
        <v>207</v>
      </c>
      <c r="U2255" s="5539">
        <v>2249</v>
      </c>
      <c r="V2255" s="6">
        <v>256.64779493596632</v>
      </c>
      <c r="W2255" s="6">
        <v>43.52189116654489</v>
      </c>
      <c r="X2255" s="6">
        <v>249.91871773852455</v>
      </c>
      <c r="Y2255" s="6">
        <v>170.82746746116453</v>
      </c>
      <c r="Z2255" s="6" t="str">
        <v>Cluster2</v>
      </c>
      <c r="AA2255" s="6">
        <v>43.52189116654489</v>
      </c>
    </row>
    <row r="2256" spans="3:27" ht="16.5" customHeight="1">
      <c r="C2256" s="7">
        <v>2250</v>
      </c>
      <c r="D2256" s="6">
        <v>204</v>
      </c>
      <c r="E2256" s="6">
        <v>202</v>
      </c>
      <c r="F2256" s="6">
        <v>205</v>
      </c>
      <c r="U2256" s="5539">
        <v>2250</v>
      </c>
      <c r="V2256" s="6">
        <v>253.10680082440959</v>
      </c>
      <c r="W2256" s="6">
        <v>46.525260847303336</v>
      </c>
      <c r="X2256" s="6">
        <v>248.15055630413386</v>
      </c>
      <c r="Y2256" s="6">
        <v>168.71116556994977</v>
      </c>
      <c r="Z2256" s="6" t="str">
        <v>Cluster2</v>
      </c>
      <c r="AA2256" s="6">
        <v>46.525260847303336</v>
      </c>
    </row>
    <row r="2257" spans="3:27" ht="16.5" customHeight="1">
      <c r="C2257" s="7">
        <v>2251</v>
      </c>
      <c r="D2257" s="6">
        <v>202</v>
      </c>
      <c r="E2257" s="6">
        <v>202</v>
      </c>
      <c r="F2257" s="6">
        <v>204</v>
      </c>
      <c r="U2257" s="5539">
        <v>2251</v>
      </c>
      <c r="V2257" s="6">
        <v>252.34089886275498</v>
      </c>
      <c r="W2257" s="6">
        <v>48.167664330781278</v>
      </c>
      <c r="X2257" s="6">
        <v>245.98826523706202</v>
      </c>
      <c r="Y2257" s="6">
        <v>166.79607541747541</v>
      </c>
      <c r="Z2257" s="6" t="str">
        <v>Cluster2</v>
      </c>
      <c r="AA2257" s="6">
        <v>48.167664330781278</v>
      </c>
    </row>
    <row r="2258" spans="3:27" ht="16.5" customHeight="1">
      <c r="C2258" s="7">
        <v>2252</v>
      </c>
      <c r="D2258" s="6">
        <v>202</v>
      </c>
      <c r="E2258" s="6">
        <v>202</v>
      </c>
      <c r="F2258" s="6">
        <v>204</v>
      </c>
      <c r="U2258" s="5539">
        <v>2252</v>
      </c>
      <c r="V2258" s="6">
        <v>252.34089886275498</v>
      </c>
      <c r="W2258" s="6">
        <v>48.167664330781278</v>
      </c>
      <c r="X2258" s="6">
        <v>245.98826523706202</v>
      </c>
      <c r="Y2258" s="6">
        <v>166.79607541747541</v>
      </c>
      <c r="Z2258" s="6" t="str">
        <v>Cluster2</v>
      </c>
      <c r="AA2258" s="6">
        <v>48.167664330781278</v>
      </c>
    </row>
    <row r="2259" spans="3:27" ht="16.5" customHeight="1">
      <c r="C2259" s="7">
        <v>2253</v>
      </c>
      <c r="D2259" s="6">
        <v>200</v>
      </c>
      <c r="E2259" s="6">
        <v>201</v>
      </c>
      <c r="F2259" s="6">
        <v>203</v>
      </c>
      <c r="U2259" s="5539">
        <v>2253</v>
      </c>
      <c r="V2259" s="6">
        <v>250.87539943761743</v>
      </c>
      <c r="W2259" s="6">
        <v>50.446673635945011</v>
      </c>
      <c r="X2259" s="6">
        <v>243.59766384787588</v>
      </c>
      <c r="Y2259" s="6">
        <v>164.37687970838073</v>
      </c>
      <c r="Z2259" s="6" t="str">
        <v>Cluster2</v>
      </c>
      <c r="AA2259" s="6">
        <v>50.446673635945011</v>
      </c>
    </row>
    <row r="2260" spans="3:27" ht="16.5" customHeight="1">
      <c r="C2260" s="7">
        <v>2254</v>
      </c>
      <c r="D2260" s="6">
        <v>198</v>
      </c>
      <c r="E2260" s="6">
        <v>202</v>
      </c>
      <c r="F2260" s="6">
        <v>203</v>
      </c>
      <c r="U2260" s="5539">
        <v>2254</v>
      </c>
      <c r="V2260" s="6">
        <v>251.5565379068008</v>
      </c>
      <c r="W2260" s="6">
        <v>51.007626192991935</v>
      </c>
      <c r="X2260" s="6">
        <v>242.20387464323758</v>
      </c>
      <c r="Y2260" s="6">
        <v>163.27642911829562</v>
      </c>
      <c r="Z2260" s="6" t="str">
        <v>Cluster2</v>
      </c>
      <c r="AA2260" s="6">
        <v>51.007626192991935</v>
      </c>
    </row>
    <row r="2261" spans="3:27" ht="16.5" customHeight="1">
      <c r="C2261" s="7">
        <v>2255</v>
      </c>
      <c r="D2261" s="6">
        <v>199</v>
      </c>
      <c r="E2261" s="6">
        <v>203</v>
      </c>
      <c r="F2261" s="6">
        <v>204</v>
      </c>
      <c r="U2261" s="5539">
        <v>2255</v>
      </c>
      <c r="V2261" s="6">
        <v>252.98635914666059</v>
      </c>
      <c r="W2261" s="6">
        <v>49.275754304619774</v>
      </c>
      <c r="X2261" s="6">
        <v>243.78597745395149</v>
      </c>
      <c r="Y2261" s="6">
        <v>164.89014091131935</v>
      </c>
      <c r="Z2261" s="6" t="str">
        <v>Cluster2</v>
      </c>
      <c r="AA2261" s="6">
        <v>49.275754304619774</v>
      </c>
    </row>
    <row r="2262" spans="3:27" ht="16.5" customHeight="1">
      <c r="C2262" s="7">
        <v>2256</v>
      </c>
      <c r="D2262" s="6">
        <v>197</v>
      </c>
      <c r="E2262" s="6">
        <v>201</v>
      </c>
      <c r="F2262" s="6">
        <v>202</v>
      </c>
      <c r="U2262" s="5539">
        <v>2256</v>
      </c>
      <c r="V2262" s="6">
        <v>250.1305371461635</v>
      </c>
      <c r="W2262" s="6">
        <v>52.739509832750052</v>
      </c>
      <c r="X2262" s="6">
        <v>240.62383710101491</v>
      </c>
      <c r="Y2262" s="6">
        <v>161.66516644437934</v>
      </c>
      <c r="Z2262" s="6" t="str">
        <v>Cluster2</v>
      </c>
      <c r="AA2262" s="6">
        <v>52.739509832750052</v>
      </c>
    </row>
    <row r="2263" spans="3:27" ht="16.5" customHeight="1">
      <c r="C2263" s="7">
        <v>2257</v>
      </c>
      <c r="D2263" s="6">
        <v>199</v>
      </c>
      <c r="E2263" s="6">
        <v>200</v>
      </c>
      <c r="F2263" s="6">
        <v>202</v>
      </c>
      <c r="U2263" s="5539">
        <v>2257</v>
      </c>
      <c r="V2263" s="6">
        <v>249.44149593112343</v>
      </c>
      <c r="W2263" s="6">
        <v>52.178011158785004</v>
      </c>
      <c r="X2263" s="6">
        <v>242.02259382372</v>
      </c>
      <c r="Y2263" s="6">
        <v>162.77036683171335</v>
      </c>
      <c r="Z2263" s="6" t="str">
        <v>Cluster2</v>
      </c>
      <c r="AA2263" s="6">
        <v>52.178011158785004</v>
      </c>
    </row>
    <row r="2264" spans="3:27" ht="16.5" customHeight="1">
      <c r="C2264" s="7">
        <v>2258</v>
      </c>
      <c r="D2264" s="6">
        <v>199</v>
      </c>
      <c r="E2264" s="6">
        <v>200</v>
      </c>
      <c r="F2264" s="6">
        <v>202</v>
      </c>
      <c r="U2264" s="5539">
        <v>2258</v>
      </c>
      <c r="V2264" s="6">
        <v>249.44149593112343</v>
      </c>
      <c r="W2264" s="6">
        <v>52.178011158785004</v>
      </c>
      <c r="X2264" s="6">
        <v>242.02259382372</v>
      </c>
      <c r="Y2264" s="6">
        <v>162.77036683171335</v>
      </c>
      <c r="Z2264" s="6" t="str">
        <v>Cluster2</v>
      </c>
      <c r="AA2264" s="6">
        <v>52.178011158785004</v>
      </c>
    </row>
    <row r="2265" spans="3:27" ht="16.5" customHeight="1">
      <c r="C2265" s="7">
        <v>2259</v>
      </c>
      <c r="D2265" s="6">
        <v>200</v>
      </c>
      <c r="E2265" s="6">
        <v>200</v>
      </c>
      <c r="F2265" s="6">
        <v>202</v>
      </c>
      <c r="U2265" s="5539">
        <v>2259</v>
      </c>
      <c r="V2265" s="6">
        <v>249.46165424290817</v>
      </c>
      <c r="W2265" s="6">
        <v>51.628285098309284</v>
      </c>
      <c r="X2265" s="6">
        <v>242.83833060778605</v>
      </c>
      <c r="Y2265" s="6">
        <v>163.58422370878634</v>
      </c>
      <c r="Z2265" s="6" t="str">
        <v>Cluster2</v>
      </c>
      <c r="AA2265" s="6">
        <v>51.628285098309284</v>
      </c>
    </row>
    <row r="2266" spans="3:27" ht="16.5" customHeight="1">
      <c r="C2266" s="7">
        <v>2260</v>
      </c>
      <c r="D2266" s="6">
        <v>200</v>
      </c>
      <c r="E2266" s="6">
        <v>200</v>
      </c>
      <c r="F2266" s="6">
        <v>202</v>
      </c>
      <c r="U2266" s="5539">
        <v>2260</v>
      </c>
      <c r="V2266" s="6">
        <v>249.46165424290817</v>
      </c>
      <c r="W2266" s="6">
        <v>51.628285098309284</v>
      </c>
      <c r="X2266" s="6">
        <v>242.83833060778605</v>
      </c>
      <c r="Y2266" s="6">
        <v>163.58422370878634</v>
      </c>
      <c r="Z2266" s="6" t="str">
        <v>Cluster2</v>
      </c>
      <c r="AA2266" s="6">
        <v>51.628285098309284</v>
      </c>
    </row>
    <row r="2267" spans="3:27" ht="16.5" customHeight="1">
      <c r="C2267" s="7">
        <v>2261</v>
      </c>
      <c r="D2267" s="6">
        <v>199</v>
      </c>
      <c r="E2267" s="6">
        <v>200</v>
      </c>
      <c r="F2267" s="6">
        <v>202</v>
      </c>
      <c r="U2267" s="5539">
        <v>2261</v>
      </c>
      <c r="V2267" s="6">
        <v>249.44149593112343</v>
      </c>
      <c r="W2267" s="6">
        <v>52.178011158785004</v>
      </c>
      <c r="X2267" s="6">
        <v>242.02259382372</v>
      </c>
      <c r="Y2267" s="6">
        <v>162.77036683171335</v>
      </c>
      <c r="Z2267" s="6" t="str">
        <v>Cluster2</v>
      </c>
      <c r="AA2267" s="6">
        <v>52.178011158785004</v>
      </c>
    </row>
    <row r="2268" spans="3:27" ht="16.5" customHeight="1">
      <c r="C2268" s="7">
        <v>2262</v>
      </c>
      <c r="D2268" s="6">
        <v>199</v>
      </c>
      <c r="E2268" s="6">
        <v>200</v>
      </c>
      <c r="F2268" s="6">
        <v>202</v>
      </c>
      <c r="U2268" s="5539">
        <v>2262</v>
      </c>
      <c r="V2268" s="6">
        <v>249.44149593112343</v>
      </c>
      <c r="W2268" s="6">
        <v>52.178011158785004</v>
      </c>
      <c r="X2268" s="6">
        <v>242.02259382372</v>
      </c>
      <c r="Y2268" s="6">
        <v>162.77036683171335</v>
      </c>
      <c r="Z2268" s="6" t="str">
        <v>Cluster2</v>
      </c>
      <c r="AA2268" s="6">
        <v>52.178011158785004</v>
      </c>
    </row>
    <row r="2269" spans="3:27" ht="16.5" customHeight="1">
      <c r="C2269" s="7">
        <v>2263</v>
      </c>
      <c r="D2269" s="6">
        <v>197</v>
      </c>
      <c r="E2269" s="6">
        <v>201</v>
      </c>
      <c r="F2269" s="6">
        <v>202</v>
      </c>
      <c r="U2269" s="5539">
        <v>2263</v>
      </c>
      <c r="V2269" s="6">
        <v>250.1305371461635</v>
      </c>
      <c r="W2269" s="6">
        <v>52.739509832750052</v>
      </c>
      <c r="X2269" s="6">
        <v>240.62383710101491</v>
      </c>
      <c r="Y2269" s="6">
        <v>161.66516644437934</v>
      </c>
      <c r="Z2269" s="6" t="str">
        <v>Cluster2</v>
      </c>
      <c r="AA2269" s="6">
        <v>52.739509832750052</v>
      </c>
    </row>
    <row r="2270" spans="3:27" ht="16.5" customHeight="1">
      <c r="C2270" s="7">
        <v>2264</v>
      </c>
      <c r="D2270" s="6">
        <v>197</v>
      </c>
      <c r="E2270" s="6">
        <v>201</v>
      </c>
      <c r="F2270" s="6">
        <v>202</v>
      </c>
      <c r="U2270" s="5539">
        <v>2264</v>
      </c>
      <c r="V2270" s="6">
        <v>250.1305371461635</v>
      </c>
      <c r="W2270" s="6">
        <v>52.739509832750052</v>
      </c>
      <c r="X2270" s="6">
        <v>240.62383710101491</v>
      </c>
      <c r="Y2270" s="6">
        <v>161.66516644437934</v>
      </c>
      <c r="Z2270" s="6" t="str">
        <v>Cluster2</v>
      </c>
      <c r="AA2270" s="6">
        <v>52.739509832750052</v>
      </c>
    </row>
    <row r="2271" spans="3:27" ht="16.5" customHeight="1">
      <c r="C2271" s="7">
        <v>2265</v>
      </c>
      <c r="D2271" s="6">
        <v>199</v>
      </c>
      <c r="E2271" s="6">
        <v>200</v>
      </c>
      <c r="F2271" s="6">
        <v>202</v>
      </c>
      <c r="U2271" s="5539">
        <v>2265</v>
      </c>
      <c r="V2271" s="6">
        <v>249.44149593112343</v>
      </c>
      <c r="W2271" s="6">
        <v>52.178011158785004</v>
      </c>
      <c r="X2271" s="6">
        <v>242.02259382372</v>
      </c>
      <c r="Y2271" s="6">
        <v>162.77036683171335</v>
      </c>
      <c r="Z2271" s="6" t="str">
        <v>Cluster2</v>
      </c>
      <c r="AA2271" s="6">
        <v>52.178011158785004</v>
      </c>
    </row>
    <row r="2272" spans="3:27" ht="16.5" customHeight="1">
      <c r="C2272" s="7">
        <v>2266</v>
      </c>
      <c r="D2272" s="6">
        <v>199</v>
      </c>
      <c r="E2272" s="6">
        <v>200</v>
      </c>
      <c r="F2272" s="6">
        <v>202</v>
      </c>
      <c r="U2272" s="5539">
        <v>2266</v>
      </c>
      <c r="V2272" s="6">
        <v>249.44149593112343</v>
      </c>
      <c r="W2272" s="6">
        <v>52.178011158785004</v>
      </c>
      <c r="X2272" s="6">
        <v>242.02259382372</v>
      </c>
      <c r="Y2272" s="6">
        <v>162.77036683171335</v>
      </c>
      <c r="Z2272" s="6" t="str">
        <v>Cluster2</v>
      </c>
      <c r="AA2272" s="6">
        <v>52.178011158785004</v>
      </c>
    </row>
    <row r="2273" spans="3:27" ht="16.5" customHeight="1">
      <c r="C2273" s="7">
        <v>2267</v>
      </c>
      <c r="D2273" s="6">
        <v>197</v>
      </c>
      <c r="E2273" s="6">
        <v>201</v>
      </c>
      <c r="F2273" s="6">
        <v>202</v>
      </c>
      <c r="U2273" s="5539">
        <v>2267</v>
      </c>
      <c r="V2273" s="6">
        <v>250.1305371461635</v>
      </c>
      <c r="W2273" s="6">
        <v>52.739509832750052</v>
      </c>
      <c r="X2273" s="6">
        <v>240.62383710101491</v>
      </c>
      <c r="Y2273" s="6">
        <v>161.66516644437934</v>
      </c>
      <c r="Z2273" s="6" t="str">
        <v>Cluster2</v>
      </c>
      <c r="AA2273" s="6">
        <v>52.739509832750052</v>
      </c>
    </row>
    <row r="2274" spans="3:27" ht="16.5" customHeight="1">
      <c r="C2274" s="7">
        <v>2268</v>
      </c>
      <c r="D2274" s="6">
        <v>198</v>
      </c>
      <c r="E2274" s="6">
        <v>202</v>
      </c>
      <c r="F2274" s="6">
        <v>203</v>
      </c>
      <c r="U2274" s="5539">
        <v>2268</v>
      </c>
      <c r="V2274" s="6">
        <v>251.5565379068008</v>
      </c>
      <c r="W2274" s="6">
        <v>51.007626192991935</v>
      </c>
      <c r="X2274" s="6">
        <v>242.20387464323758</v>
      </c>
      <c r="Y2274" s="6">
        <v>163.27642911829562</v>
      </c>
      <c r="Z2274" s="6" t="str">
        <v>Cluster2</v>
      </c>
      <c r="AA2274" s="6">
        <v>51.007626192991935</v>
      </c>
    </row>
    <row r="2275" spans="3:27" ht="16.5" customHeight="1">
      <c r="C2275" s="7">
        <v>2269</v>
      </c>
      <c r="D2275" s="6">
        <v>197</v>
      </c>
      <c r="E2275" s="6">
        <v>203</v>
      </c>
      <c r="F2275" s="6">
        <v>203</v>
      </c>
      <c r="U2275" s="5539">
        <v>2269</v>
      </c>
      <c r="V2275" s="6">
        <v>252.26370038033403</v>
      </c>
      <c r="W2275" s="6">
        <v>51.045312737434138</v>
      </c>
      <c r="X2275" s="6">
        <v>241.63015300964946</v>
      </c>
      <c r="Y2275" s="6">
        <v>162.99764402118177</v>
      </c>
      <c r="Z2275" s="6" t="str">
        <v>Cluster2</v>
      </c>
      <c r="AA2275" s="6">
        <v>51.045312737434138</v>
      </c>
    </row>
    <row r="2276" spans="3:27" ht="16.5" customHeight="1">
      <c r="C2276" s="7">
        <v>2270</v>
      </c>
      <c r="D2276" s="6">
        <v>197</v>
      </c>
      <c r="E2276" s="6">
        <v>203</v>
      </c>
      <c r="F2276" s="6">
        <v>203</v>
      </c>
      <c r="U2276" s="5539">
        <v>2270</v>
      </c>
      <c r="V2276" s="6">
        <v>252.26370038033403</v>
      </c>
      <c r="W2276" s="6">
        <v>51.045312737434138</v>
      </c>
      <c r="X2276" s="6">
        <v>241.63015300964946</v>
      </c>
      <c r="Y2276" s="6">
        <v>162.99764402118177</v>
      </c>
      <c r="Z2276" s="6" t="str">
        <v>Cluster2</v>
      </c>
      <c r="AA2276" s="6">
        <v>51.045312737434138</v>
      </c>
    </row>
    <row r="2277" spans="3:27" ht="16.5" customHeight="1">
      <c r="C2277" s="7">
        <v>2271</v>
      </c>
      <c r="D2277" s="6">
        <v>197</v>
      </c>
      <c r="E2277" s="6">
        <v>202</v>
      </c>
      <c r="F2277" s="6">
        <v>205</v>
      </c>
      <c r="U2277" s="5539">
        <v>2271</v>
      </c>
      <c r="V2277" s="6">
        <v>252.94001918796104</v>
      </c>
      <c r="W2277" s="6">
        <v>50.498070071711965</v>
      </c>
      <c r="X2277" s="6">
        <v>242.47900188582474</v>
      </c>
      <c r="Y2277" s="6">
        <v>163.06506643926176</v>
      </c>
      <c r="Z2277" s="6" t="str">
        <v>Cluster2</v>
      </c>
      <c r="AA2277" s="6">
        <v>50.498070071711965</v>
      </c>
    </row>
    <row r="2278" spans="3:27" ht="16.5" customHeight="1">
      <c r="C2278" s="7">
        <v>2272</v>
      </c>
      <c r="D2278" s="6">
        <v>197</v>
      </c>
      <c r="E2278" s="6">
        <v>202</v>
      </c>
      <c r="F2278" s="6">
        <v>205</v>
      </c>
      <c r="U2278" s="5539">
        <v>2272</v>
      </c>
      <c r="V2278" s="6">
        <v>252.94001918796104</v>
      </c>
      <c r="W2278" s="6">
        <v>50.498070071711965</v>
      </c>
      <c r="X2278" s="6">
        <v>242.47900188582474</v>
      </c>
      <c r="Y2278" s="6">
        <v>163.06506643926176</v>
      </c>
      <c r="Z2278" s="6" t="str">
        <v>Cluster2</v>
      </c>
      <c r="AA2278" s="6">
        <v>50.498070071711965</v>
      </c>
    </row>
    <row r="2279" spans="3:27" ht="16.5" customHeight="1">
      <c r="C2279" s="7">
        <v>2273</v>
      </c>
      <c r="D2279" s="6">
        <v>199</v>
      </c>
      <c r="E2279" s="6">
        <v>200</v>
      </c>
      <c r="F2279" s="6">
        <v>205</v>
      </c>
      <c r="U2279" s="5539">
        <v>2273</v>
      </c>
      <c r="V2279" s="6">
        <v>251.54341131295737</v>
      </c>
      <c r="W2279" s="6">
        <v>50.501119153248602</v>
      </c>
      <c r="X2279" s="6">
        <v>243.63751446156007</v>
      </c>
      <c r="Y2279" s="6">
        <v>163.64637665152472</v>
      </c>
      <c r="Z2279" s="6" t="str">
        <v>Cluster2</v>
      </c>
      <c r="AA2279" s="6">
        <v>50.501119153248602</v>
      </c>
    </row>
    <row r="2280" spans="3:27" ht="16.5" customHeight="1">
      <c r="C2280" s="7">
        <v>2274</v>
      </c>
      <c r="D2280" s="6">
        <v>201</v>
      </c>
      <c r="E2280" s="6">
        <v>200</v>
      </c>
      <c r="F2280" s="6">
        <v>206</v>
      </c>
      <c r="U2280" s="5539">
        <v>2274</v>
      </c>
      <c r="V2280" s="6">
        <v>252.29191655632542</v>
      </c>
      <c r="W2280" s="6">
        <v>48.834813868360456</v>
      </c>
      <c r="X2280" s="6">
        <v>245.80014323168902</v>
      </c>
      <c r="Y2280" s="6">
        <v>165.56769976197518</v>
      </c>
      <c r="Z2280" s="6" t="str">
        <v>Cluster2</v>
      </c>
      <c r="AA2280" s="6">
        <v>48.834813868360456</v>
      </c>
    </row>
    <row r="2281" spans="3:27" ht="16.5" customHeight="1">
      <c r="C2281" s="7">
        <v>2275</v>
      </c>
      <c r="D2281" s="6">
        <v>202</v>
      </c>
      <c r="E2281" s="6">
        <v>201</v>
      </c>
      <c r="F2281" s="6">
        <v>206</v>
      </c>
      <c r="U2281" s="5539">
        <v>2275</v>
      </c>
      <c r="V2281" s="6">
        <v>253.02886795006276</v>
      </c>
      <c r="W2281" s="6">
        <v>47.650341190676635</v>
      </c>
      <c r="X2281" s="6">
        <v>246.83428073591881</v>
      </c>
      <c r="Y2281" s="6">
        <v>166.87994100866979</v>
      </c>
      <c r="Z2281" s="6" t="str">
        <v>Cluster2</v>
      </c>
      <c r="AA2281" s="6">
        <v>47.650341190676635</v>
      </c>
    </row>
    <row r="2282" spans="3:27" ht="16.5" customHeight="1">
      <c r="C2282" s="7">
        <v>2276</v>
      </c>
      <c r="D2282" s="6">
        <v>199</v>
      </c>
      <c r="E2282" s="6">
        <v>198</v>
      </c>
      <c r="F2282" s="6">
        <v>203</v>
      </c>
      <c r="U2282" s="5539">
        <v>2276</v>
      </c>
      <c r="V2282" s="6">
        <v>248.71547914074029</v>
      </c>
      <c r="W2282" s="6">
        <v>52.835489192891202</v>
      </c>
      <c r="X2282" s="6">
        <v>242.11671650977388</v>
      </c>
      <c r="Y2282" s="6">
        <v>162.05004140282804</v>
      </c>
      <c r="Z2282" s="6" t="str">
        <v>Cluster2</v>
      </c>
      <c r="AA2282" s="6">
        <v>52.835489192891202</v>
      </c>
    </row>
    <row r="2283" spans="3:27" ht="16.5" customHeight="1">
      <c r="C2283" s="7">
        <v>2277</v>
      </c>
      <c r="D2283" s="6">
        <v>200</v>
      </c>
      <c r="E2283" s="6">
        <v>206</v>
      </c>
      <c r="F2283" s="6">
        <v>206</v>
      </c>
      <c r="U2283" s="5539">
        <v>2277</v>
      </c>
      <c r="V2283" s="6">
        <v>256.55251505580924</v>
      </c>
      <c r="W2283" s="6">
        <v>45.854008001462944</v>
      </c>
      <c r="X2283" s="6">
        <v>246.39356439730884</v>
      </c>
      <c r="Y2283" s="6">
        <v>167.85389703207582</v>
      </c>
      <c r="Z2283" s="6" t="str">
        <v>Cluster2</v>
      </c>
      <c r="AA2283" s="6">
        <v>45.854008001462944</v>
      </c>
    </row>
    <row r="2284" spans="3:27" ht="16.5" customHeight="1">
      <c r="C2284" s="7">
        <v>2278</v>
      </c>
      <c r="D2284" s="6">
        <v>194</v>
      </c>
      <c r="E2284" s="6">
        <v>206</v>
      </c>
      <c r="F2284" s="6">
        <v>202</v>
      </c>
      <c r="U2284" s="5539">
        <v>2278</v>
      </c>
      <c r="V2284" s="6">
        <v>253.73374535750577</v>
      </c>
      <c r="W2284" s="6">
        <v>51.966873659121163</v>
      </c>
      <c r="X2284" s="6">
        <v>239.40956229857053</v>
      </c>
      <c r="Y2284" s="6">
        <v>161.94454653186298</v>
      </c>
      <c r="Z2284" s="6" t="str">
        <v>Cluster2</v>
      </c>
      <c r="AA2284" s="6">
        <v>51.966873659121163</v>
      </c>
    </row>
    <row r="2285" spans="3:27" ht="16.5" customHeight="1">
      <c r="C2285" s="7">
        <v>2279</v>
      </c>
      <c r="D2285" s="6">
        <v>186</v>
      </c>
      <c r="E2285" s="6">
        <v>206</v>
      </c>
      <c r="F2285" s="6">
        <v>197</v>
      </c>
      <c r="U2285" s="5539">
        <v>2279</v>
      </c>
      <c r="V2285" s="6">
        <v>250.47417172261441</v>
      </c>
      <c r="W2285" s="6">
        <v>60.299633963906416</v>
      </c>
      <c r="X2285" s="6">
        <v>230.29897199914623</v>
      </c>
      <c r="Y2285" s="6">
        <v>154.32632614258625</v>
      </c>
      <c r="Z2285" s="6" t="str">
        <v>Cluster2</v>
      </c>
      <c r="AA2285" s="6">
        <v>60.299633963906416</v>
      </c>
    </row>
    <row r="2286" spans="3:27" ht="16.5" customHeight="1">
      <c r="C2286" s="7">
        <v>2280</v>
      </c>
      <c r="D2286" s="6">
        <v>186</v>
      </c>
      <c r="E2286" s="6">
        <v>217</v>
      </c>
      <c r="F2286" s="6">
        <v>201</v>
      </c>
      <c r="U2286" s="5539">
        <v>2280</v>
      </c>
      <c r="V2286" s="6">
        <v>261.32180506007688</v>
      </c>
      <c r="W2286" s="6">
        <v>54.213107874474211</v>
      </c>
      <c r="X2286" s="6">
        <v>235.5814391676908</v>
      </c>
      <c r="Y2286" s="6">
        <v>161.97831748930295</v>
      </c>
      <c r="Z2286" s="6" t="str">
        <v>Cluster2</v>
      </c>
      <c r="AA2286" s="6">
        <v>54.213107874474211</v>
      </c>
    </row>
    <row r="2287" spans="3:27" ht="16.5" customHeight="1">
      <c r="C2287" s="7">
        <v>2281</v>
      </c>
      <c r="D2287" s="6">
        <v>150</v>
      </c>
      <c r="E2287" s="6">
        <v>198</v>
      </c>
      <c r="F2287" s="6">
        <v>172</v>
      </c>
      <c r="U2287" s="5539">
        <v>2281</v>
      </c>
      <c r="V2287" s="6">
        <v>232.22253600081177</v>
      </c>
      <c r="W2287" s="6">
        <v>103.96627949387991</v>
      </c>
      <c r="X2287" s="6">
        <v>185.9505828122079</v>
      </c>
      <c r="Y2287" s="6">
        <v>117.18689333188307</v>
      </c>
      <c r="Z2287" s="6" t="str">
        <v>Cluster2</v>
      </c>
      <c r="AA2287" s="6">
        <v>103.96627949387991</v>
      </c>
    </row>
    <row r="2288" spans="3:27" ht="16.5" customHeight="1">
      <c r="C2288" s="7">
        <v>2282</v>
      </c>
      <c r="D2288" s="6">
        <v>65</v>
      </c>
      <c r="E2288" s="6">
        <v>135</v>
      </c>
      <c r="F2288" s="6">
        <v>99</v>
      </c>
      <c r="U2288" s="5539">
        <v>2282</v>
      </c>
      <c r="V2288" s="6">
        <v>186.34744645305656</v>
      </c>
      <c r="W2288" s="6">
        <v>231.42616356425293</v>
      </c>
      <c r="X2288" s="6">
        <v>69.282389370047113</v>
      </c>
      <c r="Y2288" s="6">
        <v>59.595430526700333</v>
      </c>
      <c r="Z2288" s="6" t="str">
        <v>Cluster4</v>
      </c>
      <c r="AA2288" s="6">
        <v>59.595430526700333</v>
      </c>
    </row>
    <row r="2289" spans="3:27" ht="16.5" customHeight="1">
      <c r="C2289" s="7">
        <v>2283</v>
      </c>
      <c r="D2289" s="6">
        <v>20</v>
      </c>
      <c r="E2289" s="6">
        <v>119</v>
      </c>
      <c r="F2289" s="6">
        <v>72</v>
      </c>
      <c r="U2289" s="5539">
        <v>2283</v>
      </c>
      <c r="V2289" s="6">
        <v>204.73425663778957</v>
      </c>
      <c r="W2289" s="6">
        <v>285.49804857285346</v>
      </c>
      <c r="X2289" s="6">
        <v>32.218800501942944</v>
      </c>
      <c r="Y2289" s="6">
        <v>95.987087007149469</v>
      </c>
      <c r="Z2289" s="6" t="str">
        <v>Cluster3</v>
      </c>
      <c r="AA2289" s="6">
        <v>32.218800501942944</v>
      </c>
    </row>
    <row r="2290" spans="3:27" ht="16.5" customHeight="1">
      <c r="C2290" s="7">
        <v>2284</v>
      </c>
      <c r="D2290" s="6">
        <v>7</v>
      </c>
      <c r="E2290" s="6">
        <v>125</v>
      </c>
      <c r="F2290" s="6">
        <v>67</v>
      </c>
      <c r="U2290" s="5539">
        <v>2284</v>
      </c>
      <c r="V2290" s="6">
        <v>217.74840217278603</v>
      </c>
      <c r="W2290" s="6">
        <v>295.64275189255392</v>
      </c>
      <c r="X2290" s="6">
        <v>21.971155829545673</v>
      </c>
      <c r="Y2290" s="6">
        <v>107.32168231189566</v>
      </c>
      <c r="Z2290" s="6" t="str">
        <v>Cluster3</v>
      </c>
      <c r="AA2290" s="6">
        <v>21.971155829545673</v>
      </c>
    </row>
    <row r="2291" spans="3:27" ht="16.5" customHeight="1">
      <c r="C2291" s="7">
        <v>2285</v>
      </c>
      <c r="D2291" s="6">
        <v>7</v>
      </c>
      <c r="E2291" s="6">
        <v>133</v>
      </c>
      <c r="F2291" s="6">
        <v>70</v>
      </c>
      <c r="U2291" s="5539">
        <v>2285</v>
      </c>
      <c r="V2291" s="6">
        <v>222.21636533073561</v>
      </c>
      <c r="W2291" s="6">
        <v>291.18499773244207</v>
      </c>
      <c r="X2291" s="6">
        <v>13.874327378568834</v>
      </c>
      <c r="Y2291" s="6">
        <v>105.74995222966368</v>
      </c>
      <c r="Z2291" s="6" t="str">
        <v>Cluster3</v>
      </c>
      <c r="AA2291" s="6">
        <v>13.874327378568834</v>
      </c>
    </row>
    <row r="2292" spans="3:27" ht="16.5" customHeight="1">
      <c r="C2292" s="7">
        <v>2286</v>
      </c>
      <c r="D2292" s="6">
        <v>1</v>
      </c>
      <c r="E2292" s="6">
        <v>130</v>
      </c>
      <c r="F2292" s="6">
        <v>65</v>
      </c>
      <c r="U2292" s="5539">
        <v>2286</v>
      </c>
      <c r="V2292" s="6">
        <v>224.96600819849175</v>
      </c>
      <c r="W2292" s="6">
        <v>299.53584052857332</v>
      </c>
      <c r="X2292" s="6">
        <v>17.390060352244618</v>
      </c>
      <c r="Y2292" s="6">
        <v>112.84018036787845</v>
      </c>
      <c r="Z2292" s="6" t="str">
        <v>Cluster3</v>
      </c>
      <c r="AA2292" s="6">
        <v>17.390060352244618</v>
      </c>
    </row>
    <row r="2293" spans="3:27" ht="16.5" customHeight="1">
      <c r="C2293" s="7">
        <v>2287</v>
      </c>
      <c r="D2293" s="6">
        <v>2</v>
      </c>
      <c r="E2293" s="6">
        <v>131</v>
      </c>
      <c r="F2293" s="6">
        <v>64</v>
      </c>
      <c r="U2293" s="5539">
        <v>2287</v>
      </c>
      <c r="V2293" s="6">
        <v>224.43059596897498</v>
      </c>
      <c r="W2293" s="6">
        <v>299.00305963112589</v>
      </c>
      <c r="X2293" s="6">
        <v>16.98327870207644</v>
      </c>
      <c r="Y2293" s="6">
        <v>113.18941228972568</v>
      </c>
      <c r="Z2293" s="6" t="str">
        <v>Cluster3</v>
      </c>
      <c r="AA2293" s="6">
        <v>16.98327870207644</v>
      </c>
    </row>
    <row r="2294" spans="3:27" ht="16.5" customHeight="1">
      <c r="C2294" s="7">
        <v>2288</v>
      </c>
      <c r="D2294" s="6">
        <v>2</v>
      </c>
      <c r="E2294" s="6">
        <v>131</v>
      </c>
      <c r="F2294" s="6">
        <v>64</v>
      </c>
      <c r="U2294" s="5539">
        <v>2288</v>
      </c>
      <c r="V2294" s="6">
        <v>224.43059596897498</v>
      </c>
      <c r="W2294" s="6">
        <v>299.00305963112589</v>
      </c>
      <c r="X2294" s="6">
        <v>16.98327870207644</v>
      </c>
      <c r="Y2294" s="6">
        <v>113.18941228972568</v>
      </c>
      <c r="Z2294" s="6" t="str">
        <v>Cluster3</v>
      </c>
      <c r="AA2294" s="6">
        <v>16.98327870207644</v>
      </c>
    </row>
    <row r="2295" spans="3:27" ht="16.5" customHeight="1">
      <c r="C2295" s="7">
        <v>2289</v>
      </c>
      <c r="D2295" s="6">
        <v>0</v>
      </c>
      <c r="E2295" s="6">
        <v>131</v>
      </c>
      <c r="F2295" s="6">
        <v>63</v>
      </c>
      <c r="U2295" s="5539">
        <v>2289</v>
      </c>
      <c r="V2295" s="6">
        <v>225.99108173174682</v>
      </c>
      <c r="W2295" s="6">
        <v>301.07865028750848</v>
      </c>
      <c r="X2295" s="6">
        <v>17.60567510095731</v>
      </c>
      <c r="Y2295" s="6">
        <v>115.14910525572763</v>
      </c>
      <c r="Z2295" s="6" t="str">
        <v>Cluster3</v>
      </c>
      <c r="AA2295" s="6">
        <v>17.60567510095731</v>
      </c>
    </row>
    <row r="2296" spans="3:27" ht="16.5" customHeight="1">
      <c r="C2296" s="7">
        <v>2290</v>
      </c>
      <c r="D2296" s="6">
        <v>0</v>
      </c>
      <c r="E2296" s="6">
        <v>133</v>
      </c>
      <c r="F2296" s="6">
        <v>64</v>
      </c>
      <c r="U2296" s="5539">
        <v>2290</v>
      </c>
      <c r="V2296" s="6">
        <v>227.1247629362235</v>
      </c>
      <c r="W2296" s="6">
        <v>299.85750234738424</v>
      </c>
      <c r="X2296" s="6">
        <v>15.403235309872782</v>
      </c>
      <c r="Y2296" s="6">
        <v>114.60332611299577</v>
      </c>
      <c r="Z2296" s="6" t="str">
        <v>Cluster3</v>
      </c>
      <c r="AA2296" s="6">
        <v>15.403235309872782</v>
      </c>
    </row>
    <row r="2297" spans="3:27" ht="16.5" customHeight="1">
      <c r="C2297" s="7">
        <v>2291</v>
      </c>
      <c r="D2297" s="6">
        <v>2</v>
      </c>
      <c r="E2297" s="6">
        <v>133</v>
      </c>
      <c r="F2297" s="6">
        <v>67</v>
      </c>
      <c r="U2297" s="5539">
        <v>2291</v>
      </c>
      <c r="V2297" s="6">
        <v>225.91325749486666</v>
      </c>
      <c r="W2297" s="6">
        <v>296.6584059969781</v>
      </c>
      <c r="X2297" s="6">
        <v>13.805794880663079</v>
      </c>
      <c r="Y2297" s="6">
        <v>111.0363836071551</v>
      </c>
      <c r="Z2297" s="6" t="str">
        <v>Cluster3</v>
      </c>
      <c r="AA2297" s="6">
        <v>13.805794880663079</v>
      </c>
    </row>
    <row r="2298" spans="3:27" ht="16.5" customHeight="1">
      <c r="C2298" s="7">
        <v>2292</v>
      </c>
      <c r="D2298" s="6">
        <v>2</v>
      </c>
      <c r="E2298" s="6">
        <v>133</v>
      </c>
      <c r="F2298" s="6">
        <v>67</v>
      </c>
      <c r="U2298" s="5539">
        <v>2292</v>
      </c>
      <c r="V2298" s="6">
        <v>225.91325749486666</v>
      </c>
      <c r="W2298" s="6">
        <v>296.6584059969781</v>
      </c>
      <c r="X2298" s="6">
        <v>13.805794880663079</v>
      </c>
      <c r="Y2298" s="6">
        <v>111.0363836071551</v>
      </c>
      <c r="Z2298" s="6" t="str">
        <v>Cluster3</v>
      </c>
      <c r="AA2298" s="6">
        <v>13.805794880663079</v>
      </c>
    </row>
    <row r="2299" spans="3:27" ht="16.5" customHeight="1">
      <c r="C2299" s="7">
        <v>2293</v>
      </c>
      <c r="D2299" s="6">
        <v>0</v>
      </c>
      <c r="E2299" s="6">
        <v>132</v>
      </c>
      <c r="F2299" s="6">
        <v>66</v>
      </c>
      <c r="U2299" s="5539">
        <v>2293</v>
      </c>
      <c r="V2299" s="6">
        <v>226.96109075359789</v>
      </c>
      <c r="W2299" s="6">
        <v>299.07014702660751</v>
      </c>
      <c r="X2299" s="6">
        <v>15.237951636965844</v>
      </c>
      <c r="Y2299" s="6">
        <v>112.87119336901965</v>
      </c>
      <c r="Z2299" s="6" t="str">
        <v>Cluster3</v>
      </c>
      <c r="AA2299" s="6">
        <v>15.237951636965844</v>
      </c>
    </row>
    <row r="2300" spans="3:27" ht="16.5" customHeight="1">
      <c r="C2300" s="7">
        <v>2294</v>
      </c>
      <c r="D2300" s="6">
        <v>0</v>
      </c>
      <c r="E2300" s="6">
        <v>133</v>
      </c>
      <c r="F2300" s="6">
        <v>66</v>
      </c>
      <c r="U2300" s="5539">
        <v>2294</v>
      </c>
      <c r="V2300" s="6">
        <v>227.45038256120327</v>
      </c>
      <c r="W2300" s="6">
        <v>298.74024475929099</v>
      </c>
      <c r="X2300" s="6">
        <v>14.357158931174641</v>
      </c>
      <c r="Y2300" s="6">
        <v>113.00686647835361</v>
      </c>
      <c r="Z2300" s="6" t="str">
        <v>Cluster3</v>
      </c>
      <c r="AA2300" s="6">
        <v>14.357158931174641</v>
      </c>
    </row>
    <row r="2301" spans="3:27" ht="16.5" customHeight="1">
      <c r="C2301" s="7">
        <v>2295</v>
      </c>
      <c r="D2301" s="6">
        <v>0</v>
      </c>
      <c r="E2301" s="6">
        <v>132</v>
      </c>
      <c r="F2301" s="6">
        <v>66</v>
      </c>
      <c r="U2301" s="5539">
        <v>2295</v>
      </c>
      <c r="V2301" s="6">
        <v>226.96109075359789</v>
      </c>
      <c r="W2301" s="6">
        <v>299.07014702660751</v>
      </c>
      <c r="X2301" s="6">
        <v>15.237951636965844</v>
      </c>
      <c r="Y2301" s="6">
        <v>112.87119336901965</v>
      </c>
      <c r="Z2301" s="6" t="str">
        <v>Cluster3</v>
      </c>
      <c r="AA2301" s="6">
        <v>15.237951636965844</v>
      </c>
    </row>
    <row r="2302" spans="3:27" ht="16.5" customHeight="1">
      <c r="C2302" s="7">
        <v>2296</v>
      </c>
      <c r="D2302" s="6">
        <v>1</v>
      </c>
      <c r="E2302" s="6">
        <v>132</v>
      </c>
      <c r="F2302" s="6">
        <v>66</v>
      </c>
      <c r="U2302" s="5539">
        <v>2296</v>
      </c>
      <c r="V2302" s="6">
        <v>226.10482914195907</v>
      </c>
      <c r="W2302" s="6">
        <v>298.30837704667738</v>
      </c>
      <c r="X2302" s="6">
        <v>15.156320836718706</v>
      </c>
      <c r="Y2302" s="6">
        <v>112.28317870644008</v>
      </c>
      <c r="Z2302" s="6" t="str">
        <v>Cluster3</v>
      </c>
      <c r="AA2302" s="6">
        <v>15.156320836718706</v>
      </c>
    </row>
    <row r="2303" spans="3:27" ht="16.5" customHeight="1">
      <c r="C2303" s="7">
        <v>2297</v>
      </c>
      <c r="D2303" s="6">
        <v>0</v>
      </c>
      <c r="E2303" s="6">
        <v>133</v>
      </c>
      <c r="F2303" s="6">
        <v>68</v>
      </c>
      <c r="U2303" s="5539">
        <v>2297</v>
      </c>
      <c r="V2303" s="6">
        <v>227.79309716415841</v>
      </c>
      <c r="W2303" s="6">
        <v>297.632232736427</v>
      </c>
      <c r="X2303" s="6">
        <v>13.527614983385057</v>
      </c>
      <c r="Y2303" s="6">
        <v>111.42343284224921</v>
      </c>
      <c r="Z2303" s="6" t="str">
        <v>Cluster3</v>
      </c>
      <c r="AA2303" s="6">
        <v>13.527614983385057</v>
      </c>
    </row>
    <row r="2304" spans="3:27" ht="16.5" customHeight="1">
      <c r="C2304" s="7">
        <v>2298</v>
      </c>
      <c r="D2304" s="6">
        <v>1</v>
      </c>
      <c r="E2304" s="6">
        <v>130</v>
      </c>
      <c r="F2304" s="6">
        <v>66</v>
      </c>
      <c r="U2304" s="5539">
        <v>2298</v>
      </c>
      <c r="V2304" s="6">
        <v>225.13265897902252</v>
      </c>
      <c r="W2304" s="6">
        <v>298.97880497382033</v>
      </c>
      <c r="X2304" s="6">
        <v>16.966094905326866</v>
      </c>
      <c r="Y2304" s="6">
        <v>112.03669516280249</v>
      </c>
      <c r="Z2304" s="6" t="str">
        <v>Cluster3</v>
      </c>
      <c r="AA2304" s="6">
        <v>16.966094905326866</v>
      </c>
    </row>
    <row r="2305" spans="3:27" ht="16.5" customHeight="1">
      <c r="C2305" s="7">
        <v>2299</v>
      </c>
      <c r="D2305" s="6">
        <v>8</v>
      </c>
      <c r="E2305" s="6">
        <v>126</v>
      </c>
      <c r="F2305" s="6">
        <v>66</v>
      </c>
      <c r="U2305" s="5539">
        <v>2299</v>
      </c>
      <c r="V2305" s="6">
        <v>217.19059420478317</v>
      </c>
      <c r="W2305" s="6">
        <v>295.09955380213285</v>
      </c>
      <c r="X2305" s="6">
        <v>21.604380224942165</v>
      </c>
      <c r="Y2305" s="6">
        <v>107.67952564574948</v>
      </c>
      <c r="Z2305" s="6" t="str">
        <v>Cluster3</v>
      </c>
      <c r="AA2305" s="6">
        <v>21.604380224942165</v>
      </c>
    </row>
    <row r="2306" spans="3:27" ht="16.5" customHeight="1">
      <c r="C2306" s="7">
        <v>2300</v>
      </c>
      <c r="D2306" s="6">
        <v>11</v>
      </c>
      <c r="E2306" s="6">
        <v>125</v>
      </c>
      <c r="F2306" s="6">
        <v>66</v>
      </c>
      <c r="U2306" s="5539">
        <v>2300</v>
      </c>
      <c r="V2306" s="6">
        <v>214.13450337488072</v>
      </c>
      <c r="W2306" s="6">
        <v>293.22989373358826</v>
      </c>
      <c r="X2306" s="6">
        <v>23.523883099193146</v>
      </c>
      <c r="Y2306" s="6">
        <v>105.99553032185372</v>
      </c>
      <c r="Z2306" s="6" t="str">
        <v>Cluster3</v>
      </c>
      <c r="AA2306" s="6">
        <v>23.523883099193146</v>
      </c>
    </row>
    <row r="2307" spans="3:27" ht="16.5" customHeight="1">
      <c r="C2307" s="7">
        <v>2301</v>
      </c>
      <c r="D2307" s="6">
        <v>171</v>
      </c>
      <c r="E2307" s="6">
        <v>25</v>
      </c>
      <c r="F2307" s="6">
        <v>28</v>
      </c>
      <c r="U2307" s="5539">
        <v>2301</v>
      </c>
      <c r="V2307" s="6">
        <v>23.7566512527223</v>
      </c>
      <c r="W2307" s="6">
        <v>295.68604357961311</v>
      </c>
      <c r="X2307" s="6">
        <v>212.56202079701697</v>
      </c>
      <c r="Y2307" s="6">
        <v>188.99598474715378</v>
      </c>
      <c r="Z2307" s="6" t="str">
        <v>Cluster1</v>
      </c>
      <c r="AA2307" s="6">
        <v>23.7566512527223</v>
      </c>
    </row>
    <row r="2308" spans="3:27" ht="16.5" customHeight="1">
      <c r="C2308" s="7">
        <v>2302</v>
      </c>
      <c r="D2308" s="6">
        <v>177</v>
      </c>
      <c r="E2308" s="6">
        <v>26</v>
      </c>
      <c r="F2308" s="6">
        <v>31</v>
      </c>
      <c r="U2308" s="5539">
        <v>2302</v>
      </c>
      <c r="V2308" s="6">
        <v>18.332715129814698</v>
      </c>
      <c r="W2308" s="6">
        <v>291.81234619797993</v>
      </c>
      <c r="X2308" s="6">
        <v>216.21739385843077</v>
      </c>
      <c r="Y2308" s="6">
        <v>189.9097355828626</v>
      </c>
      <c r="Z2308" s="6" t="str">
        <v>Cluster1</v>
      </c>
      <c r="AA2308" s="6">
        <v>18.332715129814698</v>
      </c>
    </row>
    <row r="2309" spans="3:27" ht="16.5" customHeight="1">
      <c r="C2309" s="7">
        <v>2303</v>
      </c>
      <c r="D2309" s="6">
        <v>181</v>
      </c>
      <c r="E2309" s="6">
        <v>20</v>
      </c>
      <c r="F2309" s="6">
        <v>26</v>
      </c>
      <c r="U2309" s="5539">
        <v>2303</v>
      </c>
      <c r="V2309" s="6">
        <v>13.683248407575654</v>
      </c>
      <c r="W2309" s="6">
        <v>298.8251478680686</v>
      </c>
      <c r="X2309" s="6">
        <v>223.78844704424694</v>
      </c>
      <c r="Y2309" s="6">
        <v>198.41291319029588</v>
      </c>
      <c r="Z2309" s="6" t="str">
        <v>Cluster1</v>
      </c>
      <c r="AA2309" s="6">
        <v>13.683248407575654</v>
      </c>
    </row>
    <row r="2310" spans="3:27" ht="16.5" customHeight="1">
      <c r="C2310" s="7">
        <v>2304</v>
      </c>
      <c r="D2310" s="6">
        <v>185</v>
      </c>
      <c r="E2310" s="6">
        <v>18</v>
      </c>
      <c r="F2310" s="6">
        <v>25</v>
      </c>
      <c r="U2310" s="5539">
        <v>2304</v>
      </c>
      <c r="V2310" s="6">
        <v>10.47714424064125</v>
      </c>
      <c r="W2310" s="6">
        <v>300.32988668817728</v>
      </c>
      <c r="X2310" s="6">
        <v>228.32442868227014</v>
      </c>
      <c r="Y2310" s="6">
        <v>202.36477439810471</v>
      </c>
      <c r="Z2310" s="6" t="str">
        <v>Cluster1</v>
      </c>
      <c r="AA2310" s="6">
        <v>10.47714424064125</v>
      </c>
    </row>
    <row r="2311" spans="3:27" ht="16.5" customHeight="1">
      <c r="C2311" s="7">
        <v>2305</v>
      </c>
      <c r="D2311" s="6">
        <v>187</v>
      </c>
      <c r="E2311" s="6">
        <v>18</v>
      </c>
      <c r="F2311" s="6">
        <v>23</v>
      </c>
      <c r="U2311" s="5539">
        <v>2305</v>
      </c>
      <c r="V2311" s="6">
        <v>9.58467806138645</v>
      </c>
      <c r="W2311" s="6">
        <v>301.43440191974753</v>
      </c>
      <c r="X2311" s="6">
        <v>230.35671069224671</v>
      </c>
      <c r="Y2311" s="6">
        <v>204.83184385698553</v>
      </c>
      <c r="Z2311" s="6" t="str">
        <v>Cluster1</v>
      </c>
      <c r="AA2311" s="6">
        <v>9.58467806138645</v>
      </c>
    </row>
    <row r="2312" spans="3:27" ht="16.5" customHeight="1">
      <c r="C2312" s="7">
        <v>2306</v>
      </c>
      <c r="D2312" s="6">
        <v>186</v>
      </c>
      <c r="E2312" s="6">
        <v>17</v>
      </c>
      <c r="F2312" s="6">
        <v>22</v>
      </c>
      <c r="U2312" s="5539">
        <v>2306</v>
      </c>
      <c r="V2312" s="6">
        <v>11.245439204983999</v>
      </c>
      <c r="W2312" s="6">
        <v>302.97256745169295</v>
      </c>
      <c r="X2312" s="6">
        <v>230.32873952238364</v>
      </c>
      <c r="Y2312" s="6">
        <v>205.38383089649381</v>
      </c>
      <c r="Z2312" s="6" t="str">
        <v>Cluster1</v>
      </c>
      <c r="AA2312" s="6">
        <v>11.245439204983999</v>
      </c>
    </row>
    <row r="2313" spans="3:27" ht="16.5" customHeight="1">
      <c r="C2313" s="7">
        <v>2307</v>
      </c>
      <c r="D2313" s="6">
        <v>185</v>
      </c>
      <c r="E2313" s="6">
        <v>20</v>
      </c>
      <c r="F2313" s="6">
        <v>24</v>
      </c>
      <c r="U2313" s="5539">
        <v>2307</v>
      </c>
      <c r="V2313" s="6">
        <v>10.365369245128592</v>
      </c>
      <c r="W2313" s="6">
        <v>299.60807193459851</v>
      </c>
      <c r="X2313" s="6">
        <v>227.42575984433293</v>
      </c>
      <c r="Y2313" s="6">
        <v>202.04325852912797</v>
      </c>
      <c r="Z2313" s="6" t="str">
        <v>Cluster1</v>
      </c>
      <c r="AA2313" s="6">
        <v>10.365369245128592</v>
      </c>
    </row>
    <row r="2314" spans="3:27" ht="16.5" customHeight="1">
      <c r="C2314" s="7">
        <v>2308</v>
      </c>
      <c r="D2314" s="6">
        <v>184</v>
      </c>
      <c r="E2314" s="6">
        <v>19</v>
      </c>
      <c r="F2314" s="6">
        <v>23</v>
      </c>
      <c r="U2314" s="5539">
        <v>2308</v>
      </c>
      <c r="V2314" s="6">
        <v>11.833627041631239</v>
      </c>
      <c r="W2314" s="6">
        <v>301.15224511187409</v>
      </c>
      <c r="X2314" s="6">
        <v>227.39303052158573</v>
      </c>
      <c r="Y2314" s="6">
        <v>202.59790732614962</v>
      </c>
      <c r="Z2314" s="6" t="str">
        <v>Cluster1</v>
      </c>
      <c r="AA2314" s="6">
        <v>11.833627041631239</v>
      </c>
    </row>
    <row r="2315" spans="3:27" ht="16.5" customHeight="1">
      <c r="C2315" s="7">
        <v>2309</v>
      </c>
      <c r="D2315" s="6">
        <v>185</v>
      </c>
      <c r="E2315" s="6">
        <v>18</v>
      </c>
      <c r="F2315" s="6">
        <v>25</v>
      </c>
      <c r="U2315" s="5539">
        <v>2309</v>
      </c>
      <c r="V2315" s="6">
        <v>10.47714424064125</v>
      </c>
      <c r="W2315" s="6">
        <v>300.32988668817728</v>
      </c>
      <c r="X2315" s="6">
        <v>228.32442868227014</v>
      </c>
      <c r="Y2315" s="6">
        <v>202.36477439810471</v>
      </c>
      <c r="Z2315" s="6" t="str">
        <v>Cluster1</v>
      </c>
      <c r="AA2315" s="6">
        <v>10.47714424064125</v>
      </c>
    </row>
    <row r="2316" spans="3:27" ht="16.5" customHeight="1">
      <c r="C2316" s="7">
        <v>2310</v>
      </c>
      <c r="D2316" s="6">
        <v>184</v>
      </c>
      <c r="E2316" s="6">
        <v>17</v>
      </c>
      <c r="F2316" s="6">
        <v>24</v>
      </c>
      <c r="U2316" s="5539">
        <v>2310</v>
      </c>
      <c r="V2316" s="6">
        <v>12.015173773681783</v>
      </c>
      <c r="W2316" s="6">
        <v>301.87368021357565</v>
      </c>
      <c r="X2316" s="6">
        <v>228.29620851451665</v>
      </c>
      <c r="Y2316" s="6">
        <v>202.92347240539442</v>
      </c>
      <c r="Z2316" s="6" t="str">
        <v>Cluster1</v>
      </c>
      <c r="AA2316" s="6">
        <v>12.015173773681783</v>
      </c>
    </row>
    <row r="2317" spans="3:27" ht="16.5" customHeight="1">
      <c r="C2317" s="7">
        <v>2311</v>
      </c>
      <c r="D2317" s="6">
        <v>186</v>
      </c>
      <c r="E2317" s="6">
        <v>16</v>
      </c>
      <c r="F2317" s="6">
        <v>25</v>
      </c>
      <c r="U2317" s="5539">
        <v>2311</v>
      </c>
      <c r="V2317" s="6">
        <v>10.44739079106151</v>
      </c>
      <c r="W2317" s="6">
        <v>301.6113622183197</v>
      </c>
      <c r="X2317" s="6">
        <v>230.24703676558164</v>
      </c>
      <c r="Y2317" s="6">
        <v>203.93581511753132</v>
      </c>
      <c r="Z2317" s="6" t="str">
        <v>Cluster1</v>
      </c>
      <c r="AA2317" s="6">
        <v>10.44739079106151</v>
      </c>
    </row>
    <row r="2318" spans="3:27" ht="16.5" customHeight="1">
      <c r="C2318" s="7">
        <v>2312</v>
      </c>
      <c r="D2318" s="6">
        <v>183</v>
      </c>
      <c r="E2318" s="6">
        <v>16</v>
      </c>
      <c r="F2318" s="6">
        <v>24</v>
      </c>
      <c r="U2318" s="5539">
        <v>2312</v>
      </c>
      <c r="V2318" s="6">
        <v>13.265275888021943</v>
      </c>
      <c r="W2318" s="6">
        <v>302.73090829259183</v>
      </c>
      <c r="X2318" s="6">
        <v>228.0651378190102</v>
      </c>
      <c r="Y2318" s="6">
        <v>202.84398967304236</v>
      </c>
      <c r="Z2318" s="6" t="str">
        <v>Cluster1</v>
      </c>
      <c r="AA2318" s="6">
        <v>13.265275888021943</v>
      </c>
    </row>
    <row r="2319" spans="3:27" ht="16.5" customHeight="1">
      <c r="C2319" s="7">
        <v>2313</v>
      </c>
      <c r="D2319" s="6">
        <v>182</v>
      </c>
      <c r="E2319" s="6">
        <v>17</v>
      </c>
      <c r="F2319" s="6">
        <v>23</v>
      </c>
      <c r="U2319" s="5539">
        <v>2313</v>
      </c>
      <c r="V2319" s="6">
        <v>14.115275984108768</v>
      </c>
      <c r="W2319" s="6">
        <v>302.86175525454075</v>
      </c>
      <c r="X2319" s="6">
        <v>226.92000101884307</v>
      </c>
      <c r="Y2319" s="6">
        <v>202.42877522665597</v>
      </c>
      <c r="Z2319" s="6" t="str">
        <v>Cluster1</v>
      </c>
      <c r="AA2319" s="6">
        <v>14.115275984108768</v>
      </c>
    </row>
    <row r="2320" spans="3:27" ht="16.5" customHeight="1">
      <c r="C2320" s="7">
        <v>2314</v>
      </c>
      <c r="D2320" s="6">
        <v>182</v>
      </c>
      <c r="E2320" s="6">
        <v>17</v>
      </c>
      <c r="F2320" s="6">
        <v>23</v>
      </c>
      <c r="U2320" s="5539">
        <v>2314</v>
      </c>
      <c r="V2320" s="6">
        <v>14.115275984108768</v>
      </c>
      <c r="W2320" s="6">
        <v>302.86175525454075</v>
      </c>
      <c r="X2320" s="6">
        <v>226.92000101884307</v>
      </c>
      <c r="Y2320" s="6">
        <v>202.42877522665597</v>
      </c>
      <c r="Z2320" s="6" t="str">
        <v>Cluster1</v>
      </c>
      <c r="AA2320" s="6">
        <v>14.115275984108768</v>
      </c>
    </row>
    <row r="2321" spans="3:27" ht="16.5" customHeight="1">
      <c r="C2321" s="7">
        <v>2315</v>
      </c>
      <c r="D2321" s="6">
        <v>183</v>
      </c>
      <c r="E2321" s="6">
        <v>17</v>
      </c>
      <c r="F2321" s="6">
        <v>21</v>
      </c>
      <c r="U2321" s="5539">
        <v>2315</v>
      </c>
      <c r="V2321" s="6">
        <v>14.11663816059513</v>
      </c>
      <c r="W2321" s="6">
        <v>304.09696750335712</v>
      </c>
      <c r="X2321" s="6">
        <v>228.16077094681083</v>
      </c>
      <c r="Y2321" s="6">
        <v>204.31442791086724</v>
      </c>
      <c r="Z2321" s="6" t="str">
        <v>Cluster1</v>
      </c>
      <c r="AA2321" s="6">
        <v>14.11663816059513</v>
      </c>
    </row>
    <row r="2322" spans="3:27" ht="16.5" customHeight="1">
      <c r="C2322" s="7">
        <v>2316</v>
      </c>
      <c r="D2322" s="6">
        <v>186</v>
      </c>
      <c r="E2322" s="6">
        <v>17</v>
      </c>
      <c r="F2322" s="6">
        <v>22</v>
      </c>
      <c r="U2322" s="5539">
        <v>2316</v>
      </c>
      <c r="V2322" s="6">
        <v>11.245439204983999</v>
      </c>
      <c r="W2322" s="6">
        <v>302.97256745169295</v>
      </c>
      <c r="X2322" s="6">
        <v>230.32873952238364</v>
      </c>
      <c r="Y2322" s="6">
        <v>205.38383089649381</v>
      </c>
      <c r="Z2322" s="6" t="str">
        <v>Cluster1</v>
      </c>
      <c r="AA2322" s="6">
        <v>11.245439204983999</v>
      </c>
    </row>
    <row r="2323" spans="3:27" ht="16.5" customHeight="1">
      <c r="C2323" s="7">
        <v>2317</v>
      </c>
      <c r="D2323" s="6">
        <v>183</v>
      </c>
      <c r="E2323" s="6">
        <v>16</v>
      </c>
      <c r="F2323" s="6">
        <v>23</v>
      </c>
      <c r="U2323" s="5539">
        <v>2317</v>
      </c>
      <c r="V2323" s="6">
        <v>13.599935668389721</v>
      </c>
      <c r="W2323" s="6">
        <v>303.41950625041051</v>
      </c>
      <c r="X2323" s="6">
        <v>228.28112692713404</v>
      </c>
      <c r="Y2323" s="6">
        <v>203.49537928152063</v>
      </c>
      <c r="Z2323" s="6" t="str">
        <v>Cluster1</v>
      </c>
      <c r="AA2323" s="6">
        <v>13.599935668389721</v>
      </c>
    </row>
    <row r="2324" spans="3:27" ht="16.5" customHeight="1">
      <c r="C2324" s="7">
        <v>2318</v>
      </c>
      <c r="D2324" s="6">
        <v>183</v>
      </c>
      <c r="E2324" s="6">
        <v>16</v>
      </c>
      <c r="F2324" s="6">
        <v>23</v>
      </c>
      <c r="U2324" s="5539">
        <v>2318</v>
      </c>
      <c r="V2324" s="6">
        <v>13.599935668389721</v>
      </c>
      <c r="W2324" s="6">
        <v>303.41950625041051</v>
      </c>
      <c r="X2324" s="6">
        <v>228.28112692713404</v>
      </c>
      <c r="Y2324" s="6">
        <v>203.49537928152063</v>
      </c>
      <c r="Z2324" s="6" t="str">
        <v>Cluster1</v>
      </c>
      <c r="AA2324" s="6">
        <v>13.599935668389721</v>
      </c>
    </row>
    <row r="2325" spans="3:27" ht="16.5" customHeight="1">
      <c r="C2325" s="7">
        <v>2319</v>
      </c>
      <c r="D2325" s="6">
        <v>184</v>
      </c>
      <c r="E2325" s="6">
        <v>17</v>
      </c>
      <c r="F2325" s="6">
        <v>24</v>
      </c>
      <c r="U2325" s="5539">
        <v>2319</v>
      </c>
      <c r="V2325" s="6">
        <v>12.015173773681783</v>
      </c>
      <c r="W2325" s="6">
        <v>301.87368021357565</v>
      </c>
      <c r="X2325" s="6">
        <v>228.29620851451665</v>
      </c>
      <c r="Y2325" s="6">
        <v>202.92347240539442</v>
      </c>
      <c r="Z2325" s="6" t="str">
        <v>Cluster1</v>
      </c>
      <c r="AA2325" s="6">
        <v>12.015173773681783</v>
      </c>
    </row>
    <row r="2326" spans="3:27" ht="16.5" customHeight="1">
      <c r="C2326" s="7">
        <v>2320</v>
      </c>
      <c r="D2326" s="6">
        <v>184</v>
      </c>
      <c r="E2326" s="6">
        <v>17</v>
      </c>
      <c r="F2326" s="6">
        <v>24</v>
      </c>
      <c r="U2326" s="5539">
        <v>2320</v>
      </c>
      <c r="V2326" s="6">
        <v>12.015173773681783</v>
      </c>
      <c r="W2326" s="6">
        <v>301.87368021357565</v>
      </c>
      <c r="X2326" s="6">
        <v>228.29620851451665</v>
      </c>
      <c r="Y2326" s="6">
        <v>202.92347240539442</v>
      </c>
      <c r="Z2326" s="6" t="str">
        <v>Cluster1</v>
      </c>
      <c r="AA2326" s="6">
        <v>12.015173773681783</v>
      </c>
    </row>
    <row r="2327" spans="3:27" ht="16.5" customHeight="1">
      <c r="C2327" s="7">
        <v>2321</v>
      </c>
      <c r="D2327" s="6">
        <v>184</v>
      </c>
      <c r="E2327" s="6">
        <v>17</v>
      </c>
      <c r="F2327" s="6">
        <v>24</v>
      </c>
      <c r="U2327" s="5539">
        <v>2321</v>
      </c>
      <c r="V2327" s="6">
        <v>12.015173773681783</v>
      </c>
      <c r="W2327" s="6">
        <v>301.87368021357565</v>
      </c>
      <c r="X2327" s="6">
        <v>228.29620851451665</v>
      </c>
      <c r="Y2327" s="6">
        <v>202.92347240539442</v>
      </c>
      <c r="Z2327" s="6" t="str">
        <v>Cluster1</v>
      </c>
      <c r="AA2327" s="6">
        <v>12.015173773681783</v>
      </c>
    </row>
    <row r="2328" spans="3:27" ht="16.5" customHeight="1">
      <c r="C2328" s="7">
        <v>2322</v>
      </c>
      <c r="D2328" s="6">
        <v>183</v>
      </c>
      <c r="E2328" s="6">
        <v>16</v>
      </c>
      <c r="F2328" s="6">
        <v>23</v>
      </c>
      <c r="U2328" s="5539">
        <v>2322</v>
      </c>
      <c r="V2328" s="6">
        <v>13.599935668389721</v>
      </c>
      <c r="W2328" s="6">
        <v>303.41950625041051</v>
      </c>
      <c r="X2328" s="6">
        <v>228.28112692713404</v>
      </c>
      <c r="Y2328" s="6">
        <v>203.49537928152063</v>
      </c>
      <c r="Z2328" s="6" t="str">
        <v>Cluster1</v>
      </c>
      <c r="AA2328" s="6">
        <v>13.599935668389721</v>
      </c>
    </row>
    <row r="2329" spans="3:27" ht="16.5" customHeight="1">
      <c r="C2329" s="7">
        <v>2323</v>
      </c>
      <c r="D2329" s="6">
        <v>183</v>
      </c>
      <c r="E2329" s="6">
        <v>16</v>
      </c>
      <c r="F2329" s="6">
        <v>23</v>
      </c>
      <c r="U2329" s="5539">
        <v>2323</v>
      </c>
      <c r="V2329" s="6">
        <v>13.599935668389721</v>
      </c>
      <c r="W2329" s="6">
        <v>303.41950625041051</v>
      </c>
      <c r="X2329" s="6">
        <v>228.28112692713404</v>
      </c>
      <c r="Y2329" s="6">
        <v>203.49537928152063</v>
      </c>
      <c r="Z2329" s="6" t="str">
        <v>Cluster1</v>
      </c>
      <c r="AA2329" s="6">
        <v>13.599935668389721</v>
      </c>
    </row>
    <row r="2330" spans="3:27" ht="16.5" customHeight="1">
      <c r="C2330" s="7">
        <v>2324</v>
      </c>
      <c r="D2330" s="6">
        <v>183</v>
      </c>
      <c r="E2330" s="6">
        <v>16</v>
      </c>
      <c r="F2330" s="6">
        <v>23</v>
      </c>
      <c r="U2330" s="5539">
        <v>2324</v>
      </c>
      <c r="V2330" s="6">
        <v>13.599935668389721</v>
      </c>
      <c r="W2330" s="6">
        <v>303.41950625041051</v>
      </c>
      <c r="X2330" s="6">
        <v>228.28112692713404</v>
      </c>
      <c r="Y2330" s="6">
        <v>203.49537928152063</v>
      </c>
      <c r="Z2330" s="6" t="str">
        <v>Cluster1</v>
      </c>
      <c r="AA2330" s="6">
        <v>13.599935668389721</v>
      </c>
    </row>
    <row r="2331" spans="3:27" ht="16.5" customHeight="1">
      <c r="C2331" s="7">
        <v>2325</v>
      </c>
      <c r="D2331" s="6">
        <v>183</v>
      </c>
      <c r="E2331" s="6">
        <v>16</v>
      </c>
      <c r="F2331" s="6">
        <v>23</v>
      </c>
      <c r="U2331" s="5539">
        <v>2325</v>
      </c>
      <c r="V2331" s="6">
        <v>13.599935668389721</v>
      </c>
      <c r="W2331" s="6">
        <v>303.41950625041051</v>
      </c>
      <c r="X2331" s="6">
        <v>228.28112692713404</v>
      </c>
      <c r="Y2331" s="6">
        <v>203.49537928152063</v>
      </c>
      <c r="Z2331" s="6" t="str">
        <v>Cluster1</v>
      </c>
      <c r="AA2331" s="6">
        <v>13.599935668389721</v>
      </c>
    </row>
    <row r="2332" spans="3:27" ht="16.5" customHeight="1">
      <c r="C2332" s="7">
        <v>2326</v>
      </c>
      <c r="D2332" s="6">
        <v>183</v>
      </c>
      <c r="E2332" s="6">
        <v>16</v>
      </c>
      <c r="F2332" s="6">
        <v>23</v>
      </c>
      <c r="U2332" s="5539">
        <v>2326</v>
      </c>
      <c r="V2332" s="6">
        <v>13.599935668389721</v>
      </c>
      <c r="W2332" s="6">
        <v>303.41950625041051</v>
      </c>
      <c r="X2332" s="6">
        <v>228.28112692713404</v>
      </c>
      <c r="Y2332" s="6">
        <v>203.49537928152063</v>
      </c>
      <c r="Z2332" s="6" t="str">
        <v>Cluster1</v>
      </c>
      <c r="AA2332" s="6">
        <v>13.599935668389721</v>
      </c>
    </row>
    <row r="2333" spans="3:27" ht="16.5" customHeight="1">
      <c r="C2333" s="7">
        <v>2327</v>
      </c>
      <c r="D2333" s="6">
        <v>184</v>
      </c>
      <c r="E2333" s="6">
        <v>17</v>
      </c>
      <c r="F2333" s="6">
        <v>24</v>
      </c>
      <c r="U2333" s="5539">
        <v>2327</v>
      </c>
      <c r="V2333" s="6">
        <v>12.015173773681783</v>
      </c>
      <c r="W2333" s="6">
        <v>301.87368021357565</v>
      </c>
      <c r="X2333" s="6">
        <v>228.29620851451665</v>
      </c>
      <c r="Y2333" s="6">
        <v>202.92347240539442</v>
      </c>
      <c r="Z2333" s="6" t="str">
        <v>Cluster1</v>
      </c>
      <c r="AA2333" s="6">
        <v>12.015173773681783</v>
      </c>
    </row>
    <row r="2334" spans="3:27" ht="16.5" customHeight="1">
      <c r="C2334" s="7">
        <v>2328</v>
      </c>
      <c r="D2334" s="6">
        <v>184</v>
      </c>
      <c r="E2334" s="6">
        <v>17</v>
      </c>
      <c r="F2334" s="6">
        <v>24</v>
      </c>
      <c r="U2334" s="5539">
        <v>2328</v>
      </c>
      <c r="V2334" s="6">
        <v>12.015173773681783</v>
      </c>
      <c r="W2334" s="6">
        <v>301.87368021357565</v>
      </c>
      <c r="X2334" s="6">
        <v>228.29620851451665</v>
      </c>
      <c r="Y2334" s="6">
        <v>202.92347240539442</v>
      </c>
      <c r="Z2334" s="6" t="str">
        <v>Cluster1</v>
      </c>
      <c r="AA2334" s="6">
        <v>12.015173773681783</v>
      </c>
    </row>
    <row r="2335" spans="3:27" ht="16.5" customHeight="1">
      <c r="C2335" s="7">
        <v>2329</v>
      </c>
      <c r="D2335" s="6">
        <v>184</v>
      </c>
      <c r="E2335" s="6">
        <v>17</v>
      </c>
      <c r="F2335" s="6">
        <v>24</v>
      </c>
      <c r="U2335" s="5539">
        <v>2329</v>
      </c>
      <c r="V2335" s="6">
        <v>12.015173773681783</v>
      </c>
      <c r="W2335" s="6">
        <v>301.87368021357565</v>
      </c>
      <c r="X2335" s="6">
        <v>228.29620851451665</v>
      </c>
      <c r="Y2335" s="6">
        <v>202.92347240539442</v>
      </c>
      <c r="Z2335" s="6" t="str">
        <v>Cluster1</v>
      </c>
      <c r="AA2335" s="6">
        <v>12.015173773681783</v>
      </c>
    </row>
    <row r="2336" spans="3:27" ht="16.5" customHeight="1">
      <c r="C2336" s="7">
        <v>2330</v>
      </c>
      <c r="D2336" s="6">
        <v>184</v>
      </c>
      <c r="E2336" s="6">
        <v>17</v>
      </c>
      <c r="F2336" s="6">
        <v>24</v>
      </c>
      <c r="U2336" s="5539">
        <v>2330</v>
      </c>
      <c r="V2336" s="6">
        <v>12.015173773681783</v>
      </c>
      <c r="W2336" s="6">
        <v>301.87368021357565</v>
      </c>
      <c r="X2336" s="6">
        <v>228.29620851451665</v>
      </c>
      <c r="Y2336" s="6">
        <v>202.92347240539442</v>
      </c>
      <c r="Z2336" s="6" t="str">
        <v>Cluster1</v>
      </c>
      <c r="AA2336" s="6">
        <v>12.015173773681783</v>
      </c>
    </row>
    <row r="2337" spans="3:27" ht="16.5" customHeight="1">
      <c r="C2337" s="7">
        <v>2331</v>
      </c>
      <c r="D2337" s="6">
        <v>184</v>
      </c>
      <c r="E2337" s="6">
        <v>17</v>
      </c>
      <c r="F2337" s="6">
        <v>24</v>
      </c>
      <c r="U2337" s="5539">
        <v>2331</v>
      </c>
      <c r="V2337" s="6">
        <v>12.015173773681783</v>
      </c>
      <c r="W2337" s="6">
        <v>301.87368021357565</v>
      </c>
      <c r="X2337" s="6">
        <v>228.29620851451665</v>
      </c>
      <c r="Y2337" s="6">
        <v>202.92347240539442</v>
      </c>
      <c r="Z2337" s="6" t="str">
        <v>Cluster1</v>
      </c>
      <c r="AA2337" s="6">
        <v>12.015173773681783</v>
      </c>
    </row>
    <row r="2338" spans="3:27" ht="16.5" customHeight="1">
      <c r="C2338" s="7">
        <v>2332</v>
      </c>
      <c r="D2338" s="6">
        <v>185</v>
      </c>
      <c r="E2338" s="6">
        <v>18</v>
      </c>
      <c r="F2338" s="6">
        <v>25</v>
      </c>
      <c r="U2338" s="5539">
        <v>2332</v>
      </c>
      <c r="V2338" s="6">
        <v>10.47714424064125</v>
      </c>
      <c r="W2338" s="6">
        <v>300.32988668817728</v>
      </c>
      <c r="X2338" s="6">
        <v>228.32442868227014</v>
      </c>
      <c r="Y2338" s="6">
        <v>202.36477439810471</v>
      </c>
      <c r="Z2338" s="6" t="str">
        <v>Cluster1</v>
      </c>
      <c r="AA2338" s="6">
        <v>10.47714424064125</v>
      </c>
    </row>
    <row r="2339" spans="3:27" ht="16.5" customHeight="1">
      <c r="C2339" s="7">
        <v>2333</v>
      </c>
      <c r="D2339" s="6">
        <v>184</v>
      </c>
      <c r="E2339" s="6">
        <v>17</v>
      </c>
      <c r="F2339" s="6">
        <v>24</v>
      </c>
      <c r="U2339" s="5539">
        <v>2333</v>
      </c>
      <c r="V2339" s="6">
        <v>12.015173773681783</v>
      </c>
      <c r="W2339" s="6">
        <v>301.87368021357565</v>
      </c>
      <c r="X2339" s="6">
        <v>228.29620851451665</v>
      </c>
      <c r="Y2339" s="6">
        <v>202.92347240539442</v>
      </c>
      <c r="Z2339" s="6" t="str">
        <v>Cluster1</v>
      </c>
      <c r="AA2339" s="6">
        <v>12.015173773681783</v>
      </c>
    </row>
    <row r="2340" spans="3:27" ht="16.5" customHeight="1">
      <c r="C2340" s="7">
        <v>2334</v>
      </c>
      <c r="D2340" s="6">
        <v>187</v>
      </c>
      <c r="E2340" s="6">
        <v>20</v>
      </c>
      <c r="F2340" s="6">
        <v>27</v>
      </c>
      <c r="U2340" s="5539">
        <v>2334</v>
      </c>
      <c r="V2340" s="6">
        <v>7.6539436040557058</v>
      </c>
      <c r="W2340" s="6">
        <v>297.24852380293481</v>
      </c>
      <c r="X2340" s="6">
        <v>228.42026301326212</v>
      </c>
      <c r="Y2340" s="6">
        <v>201.28744234418025</v>
      </c>
      <c r="Z2340" s="6" t="str">
        <v>Cluster1</v>
      </c>
      <c r="AA2340" s="6">
        <v>7.6539436040557058</v>
      </c>
    </row>
    <row r="2341" spans="3:27" ht="16.5" customHeight="1">
      <c r="C2341" s="7">
        <v>2335</v>
      </c>
      <c r="D2341" s="6">
        <v>181</v>
      </c>
      <c r="E2341" s="6">
        <v>14</v>
      </c>
      <c r="F2341" s="6">
        <v>21</v>
      </c>
      <c r="U2341" s="5539">
        <v>2335</v>
      </c>
      <c r="V2341" s="6">
        <v>16.856629227976626</v>
      </c>
      <c r="W2341" s="6">
        <v>306.51713281373418</v>
      </c>
      <c r="X2341" s="6">
        <v>228.29038764074036</v>
      </c>
      <c r="Y2341" s="6">
        <v>204.67837418902872</v>
      </c>
      <c r="Z2341" s="6" t="str">
        <v>Cluster1</v>
      </c>
      <c r="AA2341" s="6">
        <v>16.856629227976626</v>
      </c>
    </row>
    <row r="2342" spans="3:27" ht="16.5" customHeight="1">
      <c r="C2342" s="7">
        <v>2336</v>
      </c>
      <c r="D2342" s="6">
        <v>182</v>
      </c>
      <c r="E2342" s="6">
        <v>15</v>
      </c>
      <c r="F2342" s="6">
        <v>22</v>
      </c>
      <c r="U2342" s="5539">
        <v>2336</v>
      </c>
      <c r="V2342" s="6">
        <v>15.216836056056707</v>
      </c>
      <c r="W2342" s="6">
        <v>304.96733389134914</v>
      </c>
      <c r="X2342" s="6">
        <v>228.27918652417893</v>
      </c>
      <c r="Y2342" s="6">
        <v>204.08038397846323</v>
      </c>
      <c r="Z2342" s="6" t="str">
        <v>Cluster1</v>
      </c>
      <c r="AA2342" s="6">
        <v>15.216836056056707</v>
      </c>
    </row>
    <row r="2343" spans="3:27" ht="16.5" customHeight="1">
      <c r="C2343" s="7">
        <v>2337</v>
      </c>
      <c r="D2343" s="6">
        <v>189</v>
      </c>
      <c r="E2343" s="6">
        <v>24</v>
      </c>
      <c r="F2343" s="6">
        <v>30</v>
      </c>
      <c r="U2343" s="5539">
        <v>2337</v>
      </c>
      <c r="V2343" s="6">
        <v>6.4096856786880529</v>
      </c>
      <c r="W2343" s="6">
        <v>292.06420017348609</v>
      </c>
      <c r="X2343" s="6">
        <v>227.30351567730196</v>
      </c>
      <c r="Y2343" s="6">
        <v>198.68661980288101</v>
      </c>
      <c r="Z2343" s="6" t="str">
        <v>Cluster1</v>
      </c>
      <c r="AA2343" s="6">
        <v>6.4096856786880529</v>
      </c>
    </row>
    <row r="2344" spans="3:27" ht="16.5" customHeight="1">
      <c r="C2344" s="7">
        <v>2338</v>
      </c>
      <c r="D2344" s="6">
        <v>181</v>
      </c>
      <c r="E2344" s="6">
        <v>18</v>
      </c>
      <c r="F2344" s="6">
        <v>23</v>
      </c>
      <c r="U2344" s="5539">
        <v>2338</v>
      </c>
      <c r="V2344" s="6">
        <v>14.748687468069033</v>
      </c>
      <c r="W2344" s="6">
        <v>302.3095910130537</v>
      </c>
      <c r="X2344" s="6">
        <v>225.55952831494656</v>
      </c>
      <c r="Y2344" s="6">
        <v>201.36645373695711</v>
      </c>
      <c r="Z2344" s="6" t="str">
        <v>Cluster1</v>
      </c>
      <c r="AA2344" s="6">
        <v>14.748687468069033</v>
      </c>
    </row>
    <row r="2345" spans="3:27" ht="16.5" customHeight="1">
      <c r="C2345" s="7">
        <v>2339</v>
      </c>
      <c r="D2345" s="6">
        <v>178</v>
      </c>
      <c r="E2345" s="6">
        <v>15</v>
      </c>
      <c r="F2345" s="6">
        <v>18</v>
      </c>
      <c r="U2345" s="5539">
        <v>2339</v>
      </c>
      <c r="V2345" s="6">
        <v>20.280205663318284</v>
      </c>
      <c r="W2345" s="6">
        <v>308.36165552207439</v>
      </c>
      <c r="X2345" s="6">
        <v>226.0698447961455</v>
      </c>
      <c r="Y2345" s="6">
        <v>204.52168682832755</v>
      </c>
      <c r="Z2345" s="6" t="str">
        <v>Cluster1</v>
      </c>
      <c r="AA2345" s="6">
        <v>20.280205663318284</v>
      </c>
    </row>
    <row r="2346" spans="3:27" ht="16.5" customHeight="1">
      <c r="C2346" s="7">
        <v>2340</v>
      </c>
      <c r="D2346" s="6">
        <v>184</v>
      </c>
      <c r="E2346" s="6">
        <v>29</v>
      </c>
      <c r="F2346" s="6">
        <v>33</v>
      </c>
      <c r="U2346" s="5539">
        <v>2340</v>
      </c>
      <c r="V2346" s="6">
        <v>13.911354453059733</v>
      </c>
      <c r="W2346" s="6">
        <v>287.16988930477157</v>
      </c>
      <c r="X2346" s="6">
        <v>219.95740616640822</v>
      </c>
      <c r="Y2346" s="6">
        <v>191.37793868548999</v>
      </c>
      <c r="Z2346" s="6" t="str">
        <v>Cluster1</v>
      </c>
      <c r="AA2346" s="6">
        <v>13.911354453059733</v>
      </c>
    </row>
    <row r="2347" spans="3:27" ht="16.5" customHeight="1">
      <c r="C2347" s="7">
        <v>2341</v>
      </c>
      <c r="D2347" s="6">
        <v>165</v>
      </c>
      <c r="E2347" s="6">
        <v>22</v>
      </c>
      <c r="F2347" s="6">
        <v>28</v>
      </c>
      <c r="U2347" s="5539">
        <v>2341</v>
      </c>
      <c r="V2347" s="6">
        <v>29.479090449153045</v>
      </c>
      <c r="W2347" s="6">
        <v>298.99211283335779</v>
      </c>
      <c r="X2347" s="6">
        <v>209.57027654361607</v>
      </c>
      <c r="Y2347" s="6">
        <v>187.25893823036199</v>
      </c>
      <c r="Z2347" s="6" t="str">
        <v>Cluster1</v>
      </c>
      <c r="AA2347" s="6">
        <v>29.479090449153045</v>
      </c>
    </row>
    <row r="2348" spans="3:27" ht="16.5" customHeight="1">
      <c r="C2348" s="7">
        <v>2342</v>
      </c>
      <c r="D2348" s="6">
        <v>151</v>
      </c>
      <c r="E2348" s="6">
        <v>30</v>
      </c>
      <c r="F2348" s="6">
        <v>37</v>
      </c>
      <c r="U2348" s="5539">
        <v>2342</v>
      </c>
      <c r="V2348" s="6">
        <v>45.232955656185318</v>
      </c>
      <c r="W2348" s="6">
        <v>290.65597609029118</v>
      </c>
      <c r="X2348" s="6">
        <v>192.11144335767645</v>
      </c>
      <c r="Y2348" s="6">
        <v>169.79524258502434</v>
      </c>
      <c r="Z2348" s="6" t="str">
        <v>Cluster1</v>
      </c>
      <c r="AA2348" s="6">
        <v>45.232955656185318</v>
      </c>
    </row>
    <row r="2349" spans="3:27" ht="16.5" customHeight="1">
      <c r="C2349" s="7">
        <v>2343</v>
      </c>
      <c r="D2349" s="6">
        <v>170</v>
      </c>
      <c r="E2349" s="6">
        <v>85</v>
      </c>
      <c r="F2349" s="6">
        <v>90</v>
      </c>
      <c r="U2349" s="5539">
        <v>2343</v>
      </c>
      <c r="V2349" s="6">
        <v>92.180726534581467</v>
      </c>
      <c r="W2349" s="6">
        <v>211.98051099863659</v>
      </c>
      <c r="X2349" s="6">
        <v>179.64404619870061</v>
      </c>
      <c r="Y2349" s="6">
        <v>126.65751463374664</v>
      </c>
      <c r="Z2349" s="6" t="str">
        <v>Cluster1</v>
      </c>
      <c r="AA2349" s="6">
        <v>92.180726534581467</v>
      </c>
    </row>
    <row r="2350" spans="3:27" ht="16.5" customHeight="1">
      <c r="C2350" s="7">
        <v>2344</v>
      </c>
      <c r="D2350" s="6">
        <v>242</v>
      </c>
      <c r="E2350" s="6">
        <v>190</v>
      </c>
      <c r="F2350" s="6">
        <v>194</v>
      </c>
      <c r="U2350" s="5539">
        <v>2344</v>
      </c>
      <c r="V2350" s="6">
        <v>241.38359590663893</v>
      </c>
      <c r="W2350" s="6">
        <v>57.828109559987432</v>
      </c>
      <c r="X2350" s="6">
        <v>272.75528665877124</v>
      </c>
      <c r="Y2350" s="6">
        <v>193.62405163024013</v>
      </c>
      <c r="Z2350" s="6" t="str">
        <v>Cluster2</v>
      </c>
      <c r="AA2350" s="6">
        <v>57.828109559987432</v>
      </c>
    </row>
    <row r="2351" spans="3:27" ht="16.5" customHeight="1">
      <c r="C2351" s="7">
        <v>2345</v>
      </c>
      <c r="D2351" s="6">
        <v>213</v>
      </c>
      <c r="E2351" s="6">
        <v>193</v>
      </c>
      <c r="F2351" s="6">
        <v>192</v>
      </c>
      <c r="U2351" s="5539">
        <v>2345</v>
      </c>
      <c r="V2351" s="6">
        <v>238.14152704987305</v>
      </c>
      <c r="W2351" s="6">
        <v>57.39431053642361</v>
      </c>
      <c r="X2351" s="6">
        <v>247.17671558616115</v>
      </c>
      <c r="Y2351" s="6">
        <v>168.7039083197192</v>
      </c>
      <c r="Z2351" s="6" t="str">
        <v>Cluster2</v>
      </c>
      <c r="AA2351" s="6">
        <v>57.39431053642361</v>
      </c>
    </row>
    <row r="2352" spans="3:27" ht="16.5" customHeight="1">
      <c r="C2352" s="7">
        <v>2346</v>
      </c>
      <c r="D2352" s="6">
        <v>199</v>
      </c>
      <c r="E2352" s="6">
        <v>199</v>
      </c>
      <c r="F2352" s="6">
        <v>197</v>
      </c>
      <c r="U2352" s="5539">
        <v>2346</v>
      </c>
      <c r="V2352" s="6">
        <v>245.2543039585174</v>
      </c>
      <c r="W2352" s="6">
        <v>55.791877008108926</v>
      </c>
      <c r="X2352" s="6">
        <v>239.16486404208212</v>
      </c>
      <c r="Y2352" s="6">
        <v>160.91293593767955</v>
      </c>
      <c r="Z2352" s="6" t="str">
        <v>Cluster2</v>
      </c>
      <c r="AA2352" s="6">
        <v>55.791877008108926</v>
      </c>
    </row>
    <row r="2353" spans="3:27" ht="16.5" customHeight="1">
      <c r="C2353" s="7">
        <v>2347</v>
      </c>
      <c r="D2353" s="6">
        <v>206</v>
      </c>
      <c r="E2353" s="6">
        <v>217</v>
      </c>
      <c r="F2353" s="6">
        <v>211</v>
      </c>
      <c r="U2353" s="5539">
        <v>2347</v>
      </c>
      <c r="V2353" s="6">
        <v>268.16099575982139</v>
      </c>
      <c r="W2353" s="6">
        <v>33.672261041951941</v>
      </c>
      <c r="X2353" s="6">
        <v>256.77487041655723</v>
      </c>
      <c r="Y2353" s="6">
        <v>180.03400087109671</v>
      </c>
      <c r="Z2353" s="6" t="str">
        <v>Cluster2</v>
      </c>
      <c r="AA2353" s="6">
        <v>33.672261041951941</v>
      </c>
    </row>
    <row r="2354" spans="3:27" ht="16.5" customHeight="1">
      <c r="C2354" s="7">
        <v>2348</v>
      </c>
      <c r="D2354" s="6">
        <v>187</v>
      </c>
      <c r="E2354" s="6">
        <v>198</v>
      </c>
      <c r="F2354" s="6">
        <v>194</v>
      </c>
      <c r="U2354" s="5539">
        <v>2348</v>
      </c>
      <c r="V2354" s="6">
        <v>242.53993768734199</v>
      </c>
      <c r="W2354" s="6">
        <v>65.106947955245275</v>
      </c>
      <c r="X2354" s="6">
        <v>227.52443851893594</v>
      </c>
      <c r="Y2354" s="6">
        <v>149.87031716194818</v>
      </c>
      <c r="Z2354" s="6" t="str">
        <v>Cluster2</v>
      </c>
      <c r="AA2354" s="6">
        <v>65.106947955245275</v>
      </c>
    </row>
    <row r="2355" spans="3:27" ht="16.5" customHeight="1">
      <c r="C2355" s="7">
        <v>2349</v>
      </c>
      <c r="D2355" s="6">
        <v>203</v>
      </c>
      <c r="E2355" s="6">
        <v>205</v>
      </c>
      <c r="F2355" s="6">
        <v>204</v>
      </c>
      <c r="U2355" s="5539">
        <v>2349</v>
      </c>
      <c r="V2355" s="6">
        <v>254.52898797119204</v>
      </c>
      <c r="W2355" s="6">
        <v>45.862859153810348</v>
      </c>
      <c r="X2355" s="6">
        <v>247.50665456307979</v>
      </c>
      <c r="Y2355" s="6">
        <v>169.14630778907744</v>
      </c>
      <c r="Z2355" s="6" t="str">
        <v>Cluster2</v>
      </c>
      <c r="AA2355" s="6">
        <v>45.862859153810348</v>
      </c>
    </row>
    <row r="2356" spans="3:27" ht="16.5" customHeight="1">
      <c r="C2356" s="7">
        <v>2350</v>
      </c>
      <c r="D2356" s="6">
        <v>204</v>
      </c>
      <c r="E2356" s="6">
        <v>202</v>
      </c>
      <c r="F2356" s="6">
        <v>205</v>
      </c>
      <c r="U2356" s="5539">
        <v>2350</v>
      </c>
      <c r="V2356" s="6">
        <v>253.10680082440959</v>
      </c>
      <c r="W2356" s="6">
        <v>46.525260847303336</v>
      </c>
      <c r="X2356" s="6">
        <v>248.15055630413386</v>
      </c>
      <c r="Y2356" s="6">
        <v>168.71116556994977</v>
      </c>
      <c r="Z2356" s="6" t="str">
        <v>Cluster2</v>
      </c>
      <c r="AA2356" s="6">
        <v>46.525260847303336</v>
      </c>
    </row>
    <row r="2357" spans="3:27" ht="16.5" customHeight="1">
      <c r="C2357" s="7">
        <v>2351</v>
      </c>
      <c r="D2357" s="6">
        <v>204</v>
      </c>
      <c r="E2357" s="6">
        <v>204</v>
      </c>
      <c r="F2357" s="6">
        <v>206</v>
      </c>
      <c r="U2357" s="5539">
        <v>2351</v>
      </c>
      <c r="V2357" s="6">
        <v>255.23467934455539</v>
      </c>
      <c r="W2357" s="6">
        <v>44.707582712257356</v>
      </c>
      <c r="X2357" s="6">
        <v>249.14654012508774</v>
      </c>
      <c r="Y2357" s="6">
        <v>170.01783230866704</v>
      </c>
      <c r="Z2357" s="6" t="str">
        <v>Cluster2</v>
      </c>
      <c r="AA2357" s="6">
        <v>44.707582712257356</v>
      </c>
    </row>
    <row r="2358" spans="3:27" ht="16.5" customHeight="1">
      <c r="C2358" s="7">
        <v>2352</v>
      </c>
      <c r="D2358" s="6">
        <v>202</v>
      </c>
      <c r="E2358" s="6">
        <v>203</v>
      </c>
      <c r="F2358" s="6">
        <v>205</v>
      </c>
      <c r="U2358" s="5539">
        <v>2352</v>
      </c>
      <c r="V2358" s="6">
        <v>253.75436615798154</v>
      </c>
      <c r="W2358" s="6">
        <v>46.984156327660756</v>
      </c>
      <c r="X2358" s="6">
        <v>246.75411577946483</v>
      </c>
      <c r="Y2358" s="6">
        <v>167.59740782878876</v>
      </c>
      <c r="Z2358" s="6" t="str">
        <v>Cluster2</v>
      </c>
      <c r="AA2358" s="6">
        <v>46.984156327660756</v>
      </c>
    </row>
    <row r="2359" spans="3:27" ht="16.5" customHeight="1">
      <c r="C2359" s="7">
        <v>2353</v>
      </c>
      <c r="D2359" s="6">
        <v>199</v>
      </c>
      <c r="E2359" s="6">
        <v>203</v>
      </c>
      <c r="F2359" s="6">
        <v>204</v>
      </c>
      <c r="U2359" s="5539">
        <v>2353</v>
      </c>
      <c r="V2359" s="6">
        <v>252.98635914666059</v>
      </c>
      <c r="W2359" s="6">
        <v>49.275754304619774</v>
      </c>
      <c r="X2359" s="6">
        <v>243.78597745395149</v>
      </c>
      <c r="Y2359" s="6">
        <v>164.89014091131935</v>
      </c>
      <c r="Z2359" s="6" t="str">
        <v>Cluster2</v>
      </c>
      <c r="AA2359" s="6">
        <v>49.275754304619774</v>
      </c>
    </row>
    <row r="2360" spans="3:27" ht="16.5" customHeight="1">
      <c r="C2360" s="7">
        <v>2354</v>
      </c>
      <c r="D2360" s="6">
        <v>200</v>
      </c>
      <c r="E2360" s="6">
        <v>204</v>
      </c>
      <c r="F2360" s="6">
        <v>205</v>
      </c>
      <c r="U2360" s="5539">
        <v>2354</v>
      </c>
      <c r="V2360" s="6">
        <v>254.4199364533184</v>
      </c>
      <c r="W2360" s="6">
        <v>47.543895451829684</v>
      </c>
      <c r="X2360" s="6">
        <v>245.37010558370784</v>
      </c>
      <c r="Y2360" s="6">
        <v>166.50623061581717</v>
      </c>
      <c r="Z2360" s="6" t="str">
        <v>Cluster2</v>
      </c>
      <c r="AA2360" s="6">
        <v>47.543895451829684</v>
      </c>
    </row>
    <row r="2361" spans="3:27" ht="16.5" customHeight="1">
      <c r="C2361" s="7">
        <v>2355</v>
      </c>
      <c r="D2361" s="6">
        <v>199</v>
      </c>
      <c r="E2361" s="6">
        <v>203</v>
      </c>
      <c r="F2361" s="6">
        <v>204</v>
      </c>
      <c r="U2361" s="5539">
        <v>2355</v>
      </c>
      <c r="V2361" s="6">
        <v>252.98635914666059</v>
      </c>
      <c r="W2361" s="6">
        <v>49.275754304619774</v>
      </c>
      <c r="X2361" s="6">
        <v>243.78597745395149</v>
      </c>
      <c r="Y2361" s="6">
        <v>164.89014091131935</v>
      </c>
      <c r="Z2361" s="6" t="str">
        <v>Cluster2</v>
      </c>
      <c r="AA2361" s="6">
        <v>49.275754304619774</v>
      </c>
    </row>
    <row r="2362" spans="3:27" ht="16.5" customHeight="1">
      <c r="C2362" s="7">
        <v>2356</v>
      </c>
      <c r="D2362" s="6">
        <v>196</v>
      </c>
      <c r="E2362" s="6">
        <v>200</v>
      </c>
      <c r="F2362" s="6">
        <v>201</v>
      </c>
      <c r="U2362" s="5539">
        <v>2356</v>
      </c>
      <c r="V2362" s="6">
        <v>248.70842258033974</v>
      </c>
      <c r="W2362" s="6">
        <v>54.471404103010627</v>
      </c>
      <c r="X2362" s="6">
        <v>239.04590578011241</v>
      </c>
      <c r="Y2362" s="6">
        <v>160.05642685426889</v>
      </c>
      <c r="Z2362" s="6" t="str">
        <v>Cluster2</v>
      </c>
      <c r="AA2362" s="6">
        <v>54.471404103010627</v>
      </c>
    </row>
    <row r="2363" spans="3:27" ht="16.5" customHeight="1">
      <c r="C2363" s="7">
        <v>2357</v>
      </c>
      <c r="D2363" s="6">
        <v>199</v>
      </c>
      <c r="E2363" s="6">
        <v>200</v>
      </c>
      <c r="F2363" s="6">
        <v>202</v>
      </c>
      <c r="U2363" s="5539">
        <v>2357</v>
      </c>
      <c r="V2363" s="6">
        <v>249.44149593112343</v>
      </c>
      <c r="W2363" s="6">
        <v>52.178011158785004</v>
      </c>
      <c r="X2363" s="6">
        <v>242.02259382372</v>
      </c>
      <c r="Y2363" s="6">
        <v>162.77036683171335</v>
      </c>
      <c r="Z2363" s="6" t="str">
        <v>Cluster2</v>
      </c>
      <c r="AA2363" s="6">
        <v>52.178011158785004</v>
      </c>
    </row>
    <row r="2364" spans="3:27" ht="16.5" customHeight="1">
      <c r="C2364" s="7">
        <v>2358</v>
      </c>
      <c r="D2364" s="6">
        <v>199</v>
      </c>
      <c r="E2364" s="6">
        <v>200</v>
      </c>
      <c r="F2364" s="6">
        <v>202</v>
      </c>
      <c r="U2364" s="5539">
        <v>2358</v>
      </c>
      <c r="V2364" s="6">
        <v>249.44149593112343</v>
      </c>
      <c r="W2364" s="6">
        <v>52.178011158785004</v>
      </c>
      <c r="X2364" s="6">
        <v>242.02259382372</v>
      </c>
      <c r="Y2364" s="6">
        <v>162.77036683171335</v>
      </c>
      <c r="Z2364" s="6" t="str">
        <v>Cluster2</v>
      </c>
      <c r="AA2364" s="6">
        <v>52.178011158785004</v>
      </c>
    </row>
    <row r="2365" spans="3:27" ht="16.5" customHeight="1">
      <c r="C2365" s="7">
        <v>2359</v>
      </c>
      <c r="D2365" s="6">
        <v>200</v>
      </c>
      <c r="E2365" s="6">
        <v>200</v>
      </c>
      <c r="F2365" s="6">
        <v>202</v>
      </c>
      <c r="U2365" s="5539">
        <v>2359</v>
      </c>
      <c r="V2365" s="6">
        <v>249.46165424290817</v>
      </c>
      <c r="W2365" s="6">
        <v>51.628285098309284</v>
      </c>
      <c r="X2365" s="6">
        <v>242.83833060778605</v>
      </c>
      <c r="Y2365" s="6">
        <v>163.58422370878634</v>
      </c>
      <c r="Z2365" s="6" t="str">
        <v>Cluster2</v>
      </c>
      <c r="AA2365" s="6">
        <v>51.628285098309284</v>
      </c>
    </row>
    <row r="2366" spans="3:27" ht="16.5" customHeight="1">
      <c r="C2366" s="7">
        <v>2360</v>
      </c>
      <c r="D2366" s="6">
        <v>200</v>
      </c>
      <c r="E2366" s="6">
        <v>200</v>
      </c>
      <c r="F2366" s="6">
        <v>202</v>
      </c>
      <c r="U2366" s="5539">
        <v>2360</v>
      </c>
      <c r="V2366" s="6">
        <v>249.46165424290817</v>
      </c>
      <c r="W2366" s="6">
        <v>51.628285098309284</v>
      </c>
      <c r="X2366" s="6">
        <v>242.83833060778605</v>
      </c>
      <c r="Y2366" s="6">
        <v>163.58422370878634</v>
      </c>
      <c r="Z2366" s="6" t="str">
        <v>Cluster2</v>
      </c>
      <c r="AA2366" s="6">
        <v>51.628285098309284</v>
      </c>
    </row>
    <row r="2367" spans="3:27" ht="16.5" customHeight="1">
      <c r="C2367" s="7">
        <v>2361</v>
      </c>
      <c r="D2367" s="6">
        <v>199</v>
      </c>
      <c r="E2367" s="6">
        <v>200</v>
      </c>
      <c r="F2367" s="6">
        <v>202</v>
      </c>
      <c r="U2367" s="5539">
        <v>2361</v>
      </c>
      <c r="V2367" s="6">
        <v>249.44149593112343</v>
      </c>
      <c r="W2367" s="6">
        <v>52.178011158785004</v>
      </c>
      <c r="X2367" s="6">
        <v>242.02259382372</v>
      </c>
      <c r="Y2367" s="6">
        <v>162.77036683171335</v>
      </c>
      <c r="Z2367" s="6" t="str">
        <v>Cluster2</v>
      </c>
      <c r="AA2367" s="6">
        <v>52.178011158785004</v>
      </c>
    </row>
    <row r="2368" spans="3:27" ht="16.5" customHeight="1">
      <c r="C2368" s="7">
        <v>2362</v>
      </c>
      <c r="D2368" s="6">
        <v>199</v>
      </c>
      <c r="E2368" s="6">
        <v>200</v>
      </c>
      <c r="F2368" s="6">
        <v>202</v>
      </c>
      <c r="U2368" s="5539">
        <v>2362</v>
      </c>
      <c r="V2368" s="6">
        <v>249.44149593112343</v>
      </c>
      <c r="W2368" s="6">
        <v>52.178011158785004</v>
      </c>
      <c r="X2368" s="6">
        <v>242.02259382372</v>
      </c>
      <c r="Y2368" s="6">
        <v>162.77036683171335</v>
      </c>
      <c r="Z2368" s="6" t="str">
        <v>Cluster2</v>
      </c>
      <c r="AA2368" s="6">
        <v>52.178011158785004</v>
      </c>
    </row>
    <row r="2369" spans="3:27" ht="16.5" customHeight="1">
      <c r="C2369" s="7">
        <v>2363</v>
      </c>
      <c r="D2369" s="6">
        <v>197</v>
      </c>
      <c r="E2369" s="6">
        <v>201</v>
      </c>
      <c r="F2369" s="6">
        <v>202</v>
      </c>
      <c r="U2369" s="5539">
        <v>2363</v>
      </c>
      <c r="V2369" s="6">
        <v>250.1305371461635</v>
      </c>
      <c r="W2369" s="6">
        <v>52.739509832750052</v>
      </c>
      <c r="X2369" s="6">
        <v>240.62383710101491</v>
      </c>
      <c r="Y2369" s="6">
        <v>161.66516644437934</v>
      </c>
      <c r="Z2369" s="6" t="str">
        <v>Cluster2</v>
      </c>
      <c r="AA2369" s="6">
        <v>52.739509832750052</v>
      </c>
    </row>
    <row r="2370" spans="3:27" ht="16.5" customHeight="1">
      <c r="C2370" s="7">
        <v>2364</v>
      </c>
      <c r="D2370" s="6">
        <v>197</v>
      </c>
      <c r="E2370" s="6">
        <v>201</v>
      </c>
      <c r="F2370" s="6">
        <v>202</v>
      </c>
      <c r="U2370" s="5539">
        <v>2364</v>
      </c>
      <c r="V2370" s="6">
        <v>250.1305371461635</v>
      </c>
      <c r="W2370" s="6">
        <v>52.739509832750052</v>
      </c>
      <c r="X2370" s="6">
        <v>240.62383710101491</v>
      </c>
      <c r="Y2370" s="6">
        <v>161.66516644437934</v>
      </c>
      <c r="Z2370" s="6" t="str">
        <v>Cluster2</v>
      </c>
      <c r="AA2370" s="6">
        <v>52.739509832750052</v>
      </c>
    </row>
    <row r="2371" spans="3:27" ht="16.5" customHeight="1">
      <c r="C2371" s="7">
        <v>2365</v>
      </c>
      <c r="D2371" s="6">
        <v>199</v>
      </c>
      <c r="E2371" s="6">
        <v>200</v>
      </c>
      <c r="F2371" s="6">
        <v>202</v>
      </c>
      <c r="U2371" s="5539">
        <v>2365</v>
      </c>
      <c r="V2371" s="6">
        <v>249.44149593112343</v>
      </c>
      <c r="W2371" s="6">
        <v>52.178011158785004</v>
      </c>
      <c r="X2371" s="6">
        <v>242.02259382372</v>
      </c>
      <c r="Y2371" s="6">
        <v>162.77036683171335</v>
      </c>
      <c r="Z2371" s="6" t="str">
        <v>Cluster2</v>
      </c>
      <c r="AA2371" s="6">
        <v>52.178011158785004</v>
      </c>
    </row>
    <row r="2372" spans="3:27" ht="16.5" customHeight="1">
      <c r="C2372" s="7">
        <v>2366</v>
      </c>
      <c r="D2372" s="6">
        <v>199</v>
      </c>
      <c r="E2372" s="6">
        <v>200</v>
      </c>
      <c r="F2372" s="6">
        <v>202</v>
      </c>
      <c r="U2372" s="5539">
        <v>2366</v>
      </c>
      <c r="V2372" s="6">
        <v>249.44149593112343</v>
      </c>
      <c r="W2372" s="6">
        <v>52.178011158785004</v>
      </c>
      <c r="X2372" s="6">
        <v>242.02259382372</v>
      </c>
      <c r="Y2372" s="6">
        <v>162.77036683171335</v>
      </c>
      <c r="Z2372" s="6" t="str">
        <v>Cluster2</v>
      </c>
      <c r="AA2372" s="6">
        <v>52.178011158785004</v>
      </c>
    </row>
    <row r="2373" spans="3:27" ht="16.5" customHeight="1">
      <c r="C2373" s="7">
        <v>2367</v>
      </c>
      <c r="D2373" s="6">
        <v>200</v>
      </c>
      <c r="E2373" s="6">
        <v>201</v>
      </c>
      <c r="F2373" s="6">
        <v>203</v>
      </c>
      <c r="U2373" s="5539">
        <v>2367</v>
      </c>
      <c r="V2373" s="6">
        <v>250.87539943761743</v>
      </c>
      <c r="W2373" s="6">
        <v>50.446673635945011</v>
      </c>
      <c r="X2373" s="6">
        <v>243.59766384787588</v>
      </c>
      <c r="Y2373" s="6">
        <v>164.37687970838073</v>
      </c>
      <c r="Z2373" s="6" t="str">
        <v>Cluster2</v>
      </c>
      <c r="AA2373" s="6">
        <v>50.446673635945011</v>
      </c>
    </row>
    <row r="2374" spans="3:27" ht="16.5" customHeight="1">
      <c r="C2374" s="7">
        <v>2368</v>
      </c>
      <c r="D2374" s="6">
        <v>198</v>
      </c>
      <c r="E2374" s="6">
        <v>202</v>
      </c>
      <c r="F2374" s="6">
        <v>203</v>
      </c>
      <c r="U2374" s="5539">
        <v>2368</v>
      </c>
      <c r="V2374" s="6">
        <v>251.5565379068008</v>
      </c>
      <c r="W2374" s="6">
        <v>51.007626192991935</v>
      </c>
      <c r="X2374" s="6">
        <v>242.20387464323758</v>
      </c>
      <c r="Y2374" s="6">
        <v>163.27642911829562</v>
      </c>
      <c r="Z2374" s="6" t="str">
        <v>Cluster2</v>
      </c>
      <c r="AA2374" s="6">
        <v>51.007626192991935</v>
      </c>
    </row>
    <row r="2375" spans="3:27" ht="16.5" customHeight="1">
      <c r="C2375" s="7">
        <v>2369</v>
      </c>
      <c r="D2375" s="6">
        <v>199</v>
      </c>
      <c r="E2375" s="6">
        <v>203</v>
      </c>
      <c r="F2375" s="6">
        <v>204</v>
      </c>
      <c r="U2375" s="5539">
        <v>2369</v>
      </c>
      <c r="V2375" s="6">
        <v>252.98635914666059</v>
      </c>
      <c r="W2375" s="6">
        <v>49.275754304619774</v>
      </c>
      <c r="X2375" s="6">
        <v>243.78597745395149</v>
      </c>
      <c r="Y2375" s="6">
        <v>164.89014091131935</v>
      </c>
      <c r="Z2375" s="6" t="str">
        <v>Cluster2</v>
      </c>
      <c r="AA2375" s="6">
        <v>49.275754304619774</v>
      </c>
    </row>
    <row r="2376" spans="3:27" ht="16.5" customHeight="1">
      <c r="C2376" s="7">
        <v>2370</v>
      </c>
      <c r="D2376" s="6">
        <v>198</v>
      </c>
      <c r="E2376" s="6">
        <v>204</v>
      </c>
      <c r="F2376" s="6">
        <v>204</v>
      </c>
      <c r="U2376" s="5539">
        <v>2370</v>
      </c>
      <c r="V2376" s="6">
        <v>253.68953600849673</v>
      </c>
      <c r="W2376" s="6">
        <v>49.314764370396354</v>
      </c>
      <c r="X2376" s="6">
        <v>243.21598786767285</v>
      </c>
      <c r="Y2376" s="6">
        <v>164.61408876699718</v>
      </c>
      <c r="Z2376" s="6" t="str">
        <v>Cluster2</v>
      </c>
      <c r="AA2376" s="6">
        <v>49.314764370396354</v>
      </c>
    </row>
    <row r="2377" spans="3:27" ht="16.5" customHeight="1">
      <c r="C2377" s="7">
        <v>2371</v>
      </c>
      <c r="D2377" s="6">
        <v>196</v>
      </c>
      <c r="E2377" s="6">
        <v>204</v>
      </c>
      <c r="F2377" s="6">
        <v>206</v>
      </c>
      <c r="U2377" s="5539">
        <v>2371</v>
      </c>
      <c r="V2377" s="6">
        <v>255.06133610977801</v>
      </c>
      <c r="W2377" s="6">
        <v>49.470073401251753</v>
      </c>
      <c r="X2377" s="6">
        <v>242.69702784867721</v>
      </c>
      <c r="Y2377" s="6">
        <v>163.62522996143394</v>
      </c>
      <c r="Z2377" s="6" t="str">
        <v>Cluster2</v>
      </c>
      <c r="AA2377" s="6">
        <v>49.470073401251753</v>
      </c>
    </row>
    <row r="2378" spans="3:27" ht="16.5" customHeight="1">
      <c r="C2378" s="7">
        <v>2372</v>
      </c>
      <c r="D2378" s="6">
        <v>198</v>
      </c>
      <c r="E2378" s="6">
        <v>203</v>
      </c>
      <c r="F2378" s="6">
        <v>206</v>
      </c>
      <c r="U2378" s="5539">
        <v>2372</v>
      </c>
      <c r="V2378" s="6">
        <v>254.36599508863901</v>
      </c>
      <c r="W2378" s="6">
        <v>48.76860786830796</v>
      </c>
      <c r="X2378" s="6">
        <v>244.06341853405067</v>
      </c>
      <c r="Y2378" s="6">
        <v>164.68692163306045</v>
      </c>
      <c r="Z2378" s="6" t="str">
        <v>Cluster2</v>
      </c>
      <c r="AA2378" s="6">
        <v>48.76860786830796</v>
      </c>
    </row>
    <row r="2379" spans="3:27" ht="16.5" customHeight="1">
      <c r="C2379" s="7">
        <v>2373</v>
      </c>
      <c r="D2379" s="6">
        <v>200</v>
      </c>
      <c r="E2379" s="6">
        <v>201</v>
      </c>
      <c r="F2379" s="6">
        <v>206</v>
      </c>
      <c r="U2379" s="5539">
        <v>2373</v>
      </c>
      <c r="V2379" s="6">
        <v>252.97725970052542</v>
      </c>
      <c r="W2379" s="6">
        <v>48.771765071359368</v>
      </c>
      <c r="X2379" s="6">
        <v>245.21444566743673</v>
      </c>
      <c r="Y2379" s="6">
        <v>165.26252707527391</v>
      </c>
      <c r="Z2379" s="6" t="str">
        <v>Cluster2</v>
      </c>
      <c r="AA2379" s="6">
        <v>48.771765071359368</v>
      </c>
    </row>
    <row r="2380" spans="3:27" ht="16.5" customHeight="1">
      <c r="C2380" s="7">
        <v>2374</v>
      </c>
      <c r="D2380" s="6">
        <v>202</v>
      </c>
      <c r="E2380" s="6">
        <v>201</v>
      </c>
      <c r="F2380" s="6">
        <v>207</v>
      </c>
      <c r="U2380" s="5539">
        <v>2374</v>
      </c>
      <c r="V2380" s="6">
        <v>253.73335868641968</v>
      </c>
      <c r="W2380" s="6">
        <v>47.107972552453028</v>
      </c>
      <c r="X2380" s="6">
        <v>247.37541576256163</v>
      </c>
      <c r="Y2380" s="6">
        <v>167.18322125322416</v>
      </c>
      <c r="Z2380" s="6" t="str">
        <v>Cluster2</v>
      </c>
      <c r="AA2380" s="6">
        <v>47.107972552453028</v>
      </c>
    </row>
    <row r="2381" spans="3:27" ht="16.5" customHeight="1">
      <c r="C2381" s="7">
        <v>2375</v>
      </c>
      <c r="D2381" s="6">
        <v>204</v>
      </c>
      <c r="E2381" s="6">
        <v>202</v>
      </c>
      <c r="F2381" s="6">
        <v>207</v>
      </c>
      <c r="U2381" s="5539">
        <v>2375</v>
      </c>
      <c r="V2381" s="6">
        <v>254.50947175295724</v>
      </c>
      <c r="W2381" s="6">
        <v>45.385151996431205</v>
      </c>
      <c r="X2381" s="6">
        <v>249.22192308987348</v>
      </c>
      <c r="Y2381" s="6">
        <v>169.30471612765481</v>
      </c>
      <c r="Z2381" s="6" t="str">
        <v>Cluster2</v>
      </c>
      <c r="AA2381" s="6">
        <v>45.385151996431205</v>
      </c>
    </row>
    <row r="2382" spans="3:27" ht="16.5" customHeight="1">
      <c r="C2382" s="7">
        <v>2376</v>
      </c>
      <c r="D2382" s="6">
        <v>198</v>
      </c>
      <c r="E2382" s="6">
        <v>198</v>
      </c>
      <c r="F2382" s="6">
        <v>200</v>
      </c>
      <c r="U2382" s="5539">
        <v>2376</v>
      </c>
      <c r="V2382" s="6">
        <v>246.59745464289247</v>
      </c>
      <c r="W2382" s="6">
        <v>55.089343409608631</v>
      </c>
      <c r="X2382" s="6">
        <v>239.69706504338683</v>
      </c>
      <c r="Y2382" s="6">
        <v>160.38287227176218</v>
      </c>
      <c r="Z2382" s="6" t="str">
        <v>Cluster2</v>
      </c>
      <c r="AA2382" s="6">
        <v>55.089343409608631</v>
      </c>
    </row>
    <row r="2383" spans="3:27" ht="16.5" customHeight="1">
      <c r="C2383" s="7">
        <v>2377</v>
      </c>
      <c r="D2383" s="6">
        <v>200</v>
      </c>
      <c r="E2383" s="6">
        <v>206</v>
      </c>
      <c r="F2383" s="6">
        <v>204</v>
      </c>
      <c r="U2383" s="5539">
        <v>2377</v>
      </c>
      <c r="V2383" s="6">
        <v>255.16891345353812</v>
      </c>
      <c r="W2383" s="6">
        <v>47.0252902699035</v>
      </c>
      <c r="X2383" s="6">
        <v>245.3179981612582</v>
      </c>
      <c r="Y2383" s="6">
        <v>167.26715527490725</v>
      </c>
      <c r="Z2383" s="6" t="str">
        <v>Cluster2</v>
      </c>
      <c r="AA2383" s="6">
        <v>47.0252902699035</v>
      </c>
    </row>
    <row r="2384" spans="3:27" ht="16.5" customHeight="1">
      <c r="C2384" s="7">
        <v>2378</v>
      </c>
      <c r="D2384" s="6">
        <v>193</v>
      </c>
      <c r="E2384" s="6">
        <v>206</v>
      </c>
      <c r="F2384" s="6">
        <v>199</v>
      </c>
      <c r="U2384" s="5539">
        <v>2378</v>
      </c>
      <c r="V2384" s="6">
        <v>251.6897467226128</v>
      </c>
      <c r="W2384" s="6">
        <v>54.404069672706733</v>
      </c>
      <c r="X2384" s="6">
        <v>236.99602759736825</v>
      </c>
      <c r="Y2384" s="6">
        <v>160.32618610474344</v>
      </c>
      <c r="Z2384" s="6" t="str">
        <v>Cluster2</v>
      </c>
      <c r="AA2384" s="6">
        <v>54.404069672706733</v>
      </c>
    </row>
    <row r="2385" spans="3:27" ht="16.5" customHeight="1">
      <c r="C2385" s="7">
        <v>2379</v>
      </c>
      <c r="D2385" s="6">
        <v>185</v>
      </c>
      <c r="E2385" s="6">
        <v>207</v>
      </c>
      <c r="F2385" s="6">
        <v>195</v>
      </c>
      <c r="U2385" s="5539">
        <v>2379</v>
      </c>
      <c r="V2385" s="6">
        <v>249.90713250655926</v>
      </c>
      <c r="W2385" s="6">
        <v>61.779282562765403</v>
      </c>
      <c r="X2385" s="6">
        <v>228.6901005740504</v>
      </c>
      <c r="Y2385" s="6">
        <v>153.61323210064685</v>
      </c>
      <c r="Z2385" s="6" t="str">
        <v>Cluster2</v>
      </c>
      <c r="AA2385" s="6">
        <v>61.779282562765403</v>
      </c>
    </row>
    <row r="2386" spans="3:27" ht="16.5" customHeight="1">
      <c r="C2386" s="7">
        <v>2380</v>
      </c>
      <c r="D2386" s="6">
        <v>181</v>
      </c>
      <c r="E2386" s="6">
        <v>218</v>
      </c>
      <c r="F2386" s="6">
        <v>200</v>
      </c>
      <c r="U2386" s="5539">
        <v>2380</v>
      </c>
      <c r="V2386" s="6">
        <v>261.62211506402247</v>
      </c>
      <c r="W2386" s="6">
        <v>58.485563439100204</v>
      </c>
      <c r="X2386" s="6">
        <v>231.45089908973745</v>
      </c>
      <c r="Y2386" s="6">
        <v>158.68294337593179</v>
      </c>
      <c r="Z2386" s="6" t="str">
        <v>Cluster2</v>
      </c>
      <c r="AA2386" s="6">
        <v>58.485563439100204</v>
      </c>
    </row>
    <row r="2387" spans="3:27" ht="16.5" customHeight="1">
      <c r="C2387" s="7">
        <v>2381</v>
      </c>
      <c r="D2387" s="6">
        <v>131</v>
      </c>
      <c r="E2387" s="6">
        <v>187</v>
      </c>
      <c r="F2387" s="6">
        <v>158</v>
      </c>
      <c r="U2387" s="5539">
        <v>2381</v>
      </c>
      <c r="V2387" s="6">
        <v>219.94625326458896</v>
      </c>
      <c r="W2387" s="6">
        <v>129.86973064578714</v>
      </c>
      <c r="X2387" s="6">
        <v>160.27919567379482</v>
      </c>
      <c r="Y2387" s="6">
        <v>94.946023443152853</v>
      </c>
      <c r="Z2387" s="6" t="str">
        <v>Cluster4</v>
      </c>
      <c r="AA2387" s="6">
        <v>94.946023443152853</v>
      </c>
    </row>
    <row r="2388" spans="3:27" ht="16.5" customHeight="1">
      <c r="C2388" s="7">
        <v>2382</v>
      </c>
      <c r="D2388" s="6">
        <v>47</v>
      </c>
      <c r="E2388" s="6">
        <v>125</v>
      </c>
      <c r="F2388" s="6">
        <v>85</v>
      </c>
      <c r="U2388" s="5539">
        <v>2382</v>
      </c>
      <c r="V2388" s="6">
        <v>189.06299414344315</v>
      </c>
      <c r="W2388" s="6">
        <v>256.31805402333367</v>
      </c>
      <c r="X2388" s="6">
        <v>51.179121994825053</v>
      </c>
      <c r="Y2388" s="6">
        <v>73.944886538136686</v>
      </c>
      <c r="Z2388" s="6" t="str">
        <v>Cluster3</v>
      </c>
      <c r="AA2388" s="6">
        <v>51.179121994825053</v>
      </c>
    </row>
    <row r="2389" spans="3:27" ht="16.5" customHeight="1">
      <c r="C2389" s="7">
        <v>2383</v>
      </c>
      <c r="D2389" s="6">
        <v>19</v>
      </c>
      <c r="E2389" s="6">
        <v>123</v>
      </c>
      <c r="F2389" s="6">
        <v>72</v>
      </c>
      <c r="U2389" s="5539">
        <v>2383</v>
      </c>
      <c r="V2389" s="6">
        <v>207.51727166786861</v>
      </c>
      <c r="W2389" s="6">
        <v>284.68460574906265</v>
      </c>
      <c r="X2389" s="6">
        <v>28.394780937822816</v>
      </c>
      <c r="Y2389" s="6">
        <v>96.635900467070755</v>
      </c>
      <c r="Z2389" s="6" t="str">
        <v>Cluster3</v>
      </c>
      <c r="AA2389" s="6">
        <v>28.394780937822816</v>
      </c>
    </row>
    <row r="2390" spans="3:27" ht="16.5" customHeight="1">
      <c r="C2390" s="7">
        <v>2384</v>
      </c>
      <c r="D2390" s="6">
        <v>8</v>
      </c>
      <c r="E2390" s="6">
        <v>127</v>
      </c>
      <c r="F2390" s="6">
        <v>69</v>
      </c>
      <c r="U2390" s="5539">
        <v>2384</v>
      </c>
      <c r="V2390" s="6">
        <v>218.21806044597824</v>
      </c>
      <c r="W2390" s="6">
        <v>293.06372316918839</v>
      </c>
      <c r="X2390" s="6">
        <v>19.924472872171901</v>
      </c>
      <c r="Y2390" s="6">
        <v>105.27806084197032</v>
      </c>
      <c r="Z2390" s="6" t="str">
        <v>Cluster3</v>
      </c>
      <c r="AA2390" s="6">
        <v>19.924472872171901</v>
      </c>
    </row>
    <row r="2391" spans="3:27" ht="16.5" customHeight="1">
      <c r="C2391" s="7">
        <v>2385</v>
      </c>
      <c r="D2391" s="6">
        <v>5</v>
      </c>
      <c r="E2391" s="6">
        <v>131</v>
      </c>
      <c r="F2391" s="6">
        <v>68</v>
      </c>
      <c r="U2391" s="5539">
        <v>2385</v>
      </c>
      <c r="V2391" s="6">
        <v>222.54729996013904</v>
      </c>
      <c r="W2391" s="6">
        <v>294.49288419170972</v>
      </c>
      <c r="X2391" s="6">
        <v>15.643693241844336</v>
      </c>
      <c r="Y2391" s="6">
        <v>108.23086375110506</v>
      </c>
      <c r="Z2391" s="6" t="str">
        <v>Cluster3</v>
      </c>
      <c r="AA2391" s="6">
        <v>15.643693241844336</v>
      </c>
    </row>
    <row r="2392" spans="3:27" ht="16.5" customHeight="1">
      <c r="C2392" s="7">
        <v>2386</v>
      </c>
      <c r="D2392" s="6">
        <v>1</v>
      </c>
      <c r="E2392" s="6">
        <v>132</v>
      </c>
      <c r="F2392" s="6">
        <v>66</v>
      </c>
      <c r="U2392" s="5539">
        <v>2386</v>
      </c>
      <c r="V2392" s="6">
        <v>226.10482914195907</v>
      </c>
      <c r="W2392" s="6">
        <v>298.30837704667738</v>
      </c>
      <c r="X2392" s="6">
        <v>15.156320836718706</v>
      </c>
      <c r="Y2392" s="6">
        <v>112.28317870644008</v>
      </c>
      <c r="Z2392" s="6" t="str">
        <v>Cluster3</v>
      </c>
      <c r="AA2392" s="6">
        <v>15.156320836718706</v>
      </c>
    </row>
    <row r="2393" spans="3:27" ht="16.5" customHeight="1">
      <c r="C2393" s="7">
        <v>2387</v>
      </c>
      <c r="D2393" s="6">
        <v>1</v>
      </c>
      <c r="E2393" s="6">
        <v>132</v>
      </c>
      <c r="F2393" s="6">
        <v>64</v>
      </c>
      <c r="U2393" s="5539">
        <v>2387</v>
      </c>
      <c r="V2393" s="6">
        <v>225.77726894643871</v>
      </c>
      <c r="W2393" s="6">
        <v>299.42724607388868</v>
      </c>
      <c r="X2393" s="6">
        <v>16.150718458999201</v>
      </c>
      <c r="Y2393" s="6">
        <v>113.88978314724979</v>
      </c>
      <c r="Z2393" s="6" t="str">
        <v>Cluster3</v>
      </c>
      <c r="AA2393" s="6">
        <v>16.150718458999201</v>
      </c>
    </row>
    <row r="2394" spans="3:27" ht="16.5" customHeight="1">
      <c r="C2394" s="7">
        <v>2388</v>
      </c>
      <c r="D2394" s="6">
        <v>0</v>
      </c>
      <c r="E2394" s="6">
        <v>131</v>
      </c>
      <c r="F2394" s="6">
        <v>63</v>
      </c>
      <c r="U2394" s="5539">
        <v>2388</v>
      </c>
      <c r="V2394" s="6">
        <v>225.99108173174682</v>
      </c>
      <c r="W2394" s="6">
        <v>301.07865028750848</v>
      </c>
      <c r="X2394" s="6">
        <v>17.60567510095731</v>
      </c>
      <c r="Y2394" s="6">
        <v>115.14910525572763</v>
      </c>
      <c r="Z2394" s="6" t="str">
        <v>Cluster3</v>
      </c>
      <c r="AA2394" s="6">
        <v>17.60567510095731</v>
      </c>
    </row>
    <row r="2395" spans="3:27" ht="16.5" customHeight="1">
      <c r="C2395" s="7">
        <v>2389</v>
      </c>
      <c r="D2395" s="6">
        <v>0</v>
      </c>
      <c r="E2395" s="6">
        <v>132</v>
      </c>
      <c r="F2395" s="6">
        <v>63</v>
      </c>
      <c r="U2395" s="5539">
        <v>2389</v>
      </c>
      <c r="V2395" s="6">
        <v>226.47805375678215</v>
      </c>
      <c r="W2395" s="6">
        <v>300.74762618393567</v>
      </c>
      <c r="X2395" s="6">
        <v>16.789658669698017</v>
      </c>
      <c r="Y2395" s="6">
        <v>115.27342286886625</v>
      </c>
      <c r="Z2395" s="6" t="str">
        <v>Cluster3</v>
      </c>
      <c r="AA2395" s="6">
        <v>16.789658669698017</v>
      </c>
    </row>
    <row r="2396" spans="3:27" ht="16.5" customHeight="1">
      <c r="C2396" s="7">
        <v>2390</v>
      </c>
      <c r="D2396" s="6">
        <v>0</v>
      </c>
      <c r="E2396" s="6">
        <v>134</v>
      </c>
      <c r="F2396" s="6">
        <v>65</v>
      </c>
      <c r="U2396" s="5539">
        <v>2390</v>
      </c>
      <c r="V2396" s="6">
        <v>227.77841654601858</v>
      </c>
      <c r="W2396" s="6">
        <v>298.97141798631986</v>
      </c>
      <c r="X2396" s="6">
        <v>14.022363487574319</v>
      </c>
      <c r="Y2396" s="6">
        <v>113.946841520153</v>
      </c>
      <c r="Z2396" s="6" t="str">
        <v>Cluster3</v>
      </c>
      <c r="AA2396" s="6">
        <v>14.022363487574319</v>
      </c>
    </row>
    <row r="2397" spans="3:27" ht="16.5" customHeight="1">
      <c r="C2397" s="7">
        <v>2391</v>
      </c>
      <c r="D2397" s="6">
        <v>2</v>
      </c>
      <c r="E2397" s="6">
        <v>133</v>
      </c>
      <c r="F2397" s="6">
        <v>67</v>
      </c>
      <c r="U2397" s="5539">
        <v>2391</v>
      </c>
      <c r="V2397" s="6">
        <v>225.91325749486666</v>
      </c>
      <c r="W2397" s="6">
        <v>296.6584059969781</v>
      </c>
      <c r="X2397" s="6">
        <v>13.805794880663079</v>
      </c>
      <c r="Y2397" s="6">
        <v>111.0363836071551</v>
      </c>
      <c r="Z2397" s="6" t="str">
        <v>Cluster3</v>
      </c>
      <c r="AA2397" s="6">
        <v>13.805794880663079</v>
      </c>
    </row>
    <row r="2398" spans="3:27" ht="16.5" customHeight="1">
      <c r="C2398" s="7">
        <v>2392</v>
      </c>
      <c r="D2398" s="6">
        <v>0</v>
      </c>
      <c r="E2398" s="6">
        <v>132</v>
      </c>
      <c r="F2398" s="6">
        <v>66</v>
      </c>
      <c r="U2398" s="5539">
        <v>2392</v>
      </c>
      <c r="V2398" s="6">
        <v>226.96109075359789</v>
      </c>
      <c r="W2398" s="6">
        <v>299.07014702660751</v>
      </c>
      <c r="X2398" s="6">
        <v>15.237951636965844</v>
      </c>
      <c r="Y2398" s="6">
        <v>112.87119336901965</v>
      </c>
      <c r="Z2398" s="6" t="str">
        <v>Cluster3</v>
      </c>
      <c r="AA2398" s="6">
        <v>15.237951636965844</v>
      </c>
    </row>
    <row r="2399" spans="3:27" ht="16.5" customHeight="1">
      <c r="C2399" s="7">
        <v>2393</v>
      </c>
      <c r="D2399" s="6">
        <v>0</v>
      </c>
      <c r="E2399" s="6">
        <v>132</v>
      </c>
      <c r="F2399" s="6">
        <v>65</v>
      </c>
      <c r="U2399" s="5539">
        <v>2393</v>
      </c>
      <c r="V2399" s="6">
        <v>226.79578351870191</v>
      </c>
      <c r="W2399" s="6">
        <v>299.62701276771065</v>
      </c>
      <c r="X2399" s="6">
        <v>15.708627973462928</v>
      </c>
      <c r="Y2399" s="6">
        <v>113.66877994858234</v>
      </c>
      <c r="Z2399" s="6" t="str">
        <v>Cluster3</v>
      </c>
      <c r="AA2399" s="6">
        <v>15.708627973462928</v>
      </c>
    </row>
    <row r="2400" spans="3:27" ht="16.5" customHeight="1">
      <c r="C2400" s="7">
        <v>2394</v>
      </c>
      <c r="D2400" s="6">
        <v>0</v>
      </c>
      <c r="E2400" s="6">
        <v>131</v>
      </c>
      <c r="F2400" s="6">
        <v>65</v>
      </c>
      <c r="U2400" s="5539">
        <v>2394</v>
      </c>
      <c r="V2400" s="6">
        <v>226.30949518455267</v>
      </c>
      <c r="W2400" s="6">
        <v>299.95927354188831</v>
      </c>
      <c r="X2400" s="6">
        <v>16.577941679357071</v>
      </c>
      <c r="Y2400" s="6">
        <v>113.54270542967267</v>
      </c>
      <c r="Z2400" s="6" t="str">
        <v>Cluster3</v>
      </c>
      <c r="AA2400" s="6">
        <v>16.577941679357071</v>
      </c>
    </row>
    <row r="2401" spans="3:27" ht="16.5" customHeight="1">
      <c r="C2401" s="7">
        <v>2395</v>
      </c>
      <c r="D2401" s="6">
        <v>1</v>
      </c>
      <c r="E2401" s="6">
        <v>132</v>
      </c>
      <c r="F2401" s="6">
        <v>66</v>
      </c>
      <c r="U2401" s="5539">
        <v>2395</v>
      </c>
      <c r="V2401" s="6">
        <v>226.10482914195907</v>
      </c>
      <c r="W2401" s="6">
        <v>298.30837704667738</v>
      </c>
      <c r="X2401" s="6">
        <v>15.156320836718706</v>
      </c>
      <c r="Y2401" s="6">
        <v>112.28317870644008</v>
      </c>
      <c r="Z2401" s="6" t="str">
        <v>Cluster3</v>
      </c>
      <c r="AA2401" s="6">
        <v>15.156320836718706</v>
      </c>
    </row>
    <row r="2402" spans="3:27" ht="16.5" customHeight="1">
      <c r="C2402" s="7">
        <v>2396</v>
      </c>
      <c r="D2402" s="6">
        <v>1</v>
      </c>
      <c r="E2402" s="6">
        <v>132</v>
      </c>
      <c r="F2402" s="6">
        <v>66</v>
      </c>
      <c r="U2402" s="5539">
        <v>2396</v>
      </c>
      <c r="V2402" s="6">
        <v>226.10482914195907</v>
      </c>
      <c r="W2402" s="6">
        <v>298.30837704667738</v>
      </c>
      <c r="X2402" s="6">
        <v>15.156320836718706</v>
      </c>
      <c r="Y2402" s="6">
        <v>112.28317870644008</v>
      </c>
      <c r="Z2402" s="6" t="str">
        <v>Cluster3</v>
      </c>
      <c r="AA2402" s="6">
        <v>15.156320836718706</v>
      </c>
    </row>
    <row r="2403" spans="3:27" ht="16.5" customHeight="1">
      <c r="C2403" s="7">
        <v>2397</v>
      </c>
      <c r="D2403" s="6">
        <v>0</v>
      </c>
      <c r="E2403" s="6">
        <v>132</v>
      </c>
      <c r="F2403" s="6">
        <v>67</v>
      </c>
      <c r="U2403" s="5539">
        <v>2397</v>
      </c>
      <c r="V2403" s="6">
        <v>227.13068046889634</v>
      </c>
      <c r="W2403" s="6">
        <v>298.51559239833921</v>
      </c>
      <c r="X2403" s="6">
        <v>14.819897009505771</v>
      </c>
      <c r="Y2403" s="6">
        <v>112.07685331991621</v>
      </c>
      <c r="Z2403" s="6" t="str">
        <v>Cluster3</v>
      </c>
      <c r="AA2403" s="6">
        <v>14.819897009505771</v>
      </c>
    </row>
    <row r="2404" spans="3:27" ht="16.5" customHeight="1">
      <c r="C2404" s="7">
        <v>2398</v>
      </c>
      <c r="D2404" s="6">
        <v>1</v>
      </c>
      <c r="E2404" s="6">
        <v>130</v>
      </c>
      <c r="F2404" s="6">
        <v>66</v>
      </c>
      <c r="U2404" s="5539">
        <v>2398</v>
      </c>
      <c r="V2404" s="6">
        <v>225.13265897902252</v>
      </c>
      <c r="W2404" s="6">
        <v>298.97880497382033</v>
      </c>
      <c r="X2404" s="6">
        <v>16.966094905326866</v>
      </c>
      <c r="Y2404" s="6">
        <v>112.03669516280249</v>
      </c>
      <c r="Z2404" s="6" t="str">
        <v>Cluster3</v>
      </c>
      <c r="AA2404" s="6">
        <v>16.966094905326866</v>
      </c>
    </row>
    <row r="2405" spans="3:27" ht="16.5" customHeight="1">
      <c r="C2405" s="7">
        <v>2399</v>
      </c>
      <c r="D2405" s="6">
        <v>7</v>
      </c>
      <c r="E2405" s="6">
        <v>125</v>
      </c>
      <c r="F2405" s="6">
        <v>65</v>
      </c>
      <c r="U2405" s="5539">
        <v>2399</v>
      </c>
      <c r="V2405" s="6">
        <v>217.39905257475104</v>
      </c>
      <c r="W2405" s="6">
        <v>296.7649315902616</v>
      </c>
      <c r="X2405" s="6">
        <v>22.580153540719838</v>
      </c>
      <c r="Y2405" s="6">
        <v>108.98309033588961</v>
      </c>
      <c r="Z2405" s="6" t="str">
        <v>Cluster3</v>
      </c>
      <c r="AA2405" s="6">
        <v>22.580153540719838</v>
      </c>
    </row>
    <row r="2406" spans="3:27" ht="16.5" customHeight="1">
      <c r="C2406" s="7">
        <v>2400</v>
      </c>
      <c r="D2406" s="6">
        <v>11</v>
      </c>
      <c r="E2406" s="6">
        <v>125</v>
      </c>
      <c r="F2406" s="6">
        <v>66</v>
      </c>
      <c r="U2406" s="5539">
        <v>2400</v>
      </c>
      <c r="V2406" s="6">
        <v>214.13450337488072</v>
      </c>
      <c r="W2406" s="6">
        <v>293.22989373358826</v>
      </c>
      <c r="X2406" s="6">
        <v>23.523883099193146</v>
      </c>
      <c r="Y2406" s="6">
        <v>105.99553032185372</v>
      </c>
      <c r="Z2406" s="6" t="str">
        <v>Cluster3</v>
      </c>
      <c r="AA2406" s="6">
        <v>23.523883099193146</v>
      </c>
    </row>
    <row r="2407" spans="3:27" ht="16.5" customHeight="1">
      <c r="C2407" s="7">
        <v>2401</v>
      </c>
      <c r="D2407" s="6">
        <v>170</v>
      </c>
      <c r="E2407" s="6">
        <v>24</v>
      </c>
      <c r="F2407" s="6">
        <v>27</v>
      </c>
      <c r="U2407" s="5539">
        <v>2401</v>
      </c>
      <c r="V2407" s="6">
        <v>24.63680839954803</v>
      </c>
      <c r="W2407" s="6">
        <v>297.26741216507332</v>
      </c>
      <c r="X2407" s="6">
        <v>212.55052757951481</v>
      </c>
      <c r="Y2407" s="6">
        <v>189.61517868149016</v>
      </c>
      <c r="Z2407" s="6" t="str">
        <v>Cluster1</v>
      </c>
      <c r="AA2407" s="6">
        <v>24.63680839954803</v>
      </c>
    </row>
    <row r="2408" spans="3:27" ht="16.5" customHeight="1">
      <c r="C2408" s="7">
        <v>2402</v>
      </c>
      <c r="D2408" s="6">
        <v>177</v>
      </c>
      <c r="E2408" s="6">
        <v>24</v>
      </c>
      <c r="F2408" s="6">
        <v>29</v>
      </c>
      <c r="U2408" s="5539">
        <v>2402</v>
      </c>
      <c r="V2408" s="6">
        <v>17.702831222131927</v>
      </c>
      <c r="W2408" s="6">
        <v>294.59747330228618</v>
      </c>
      <c r="X2408" s="6">
        <v>217.72282233931998</v>
      </c>
      <c r="Y2408" s="6">
        <v>192.19205757949098</v>
      </c>
      <c r="Z2408" s="6" t="str">
        <v>Cluster1</v>
      </c>
      <c r="AA2408" s="6">
        <v>17.702831222131927</v>
      </c>
    </row>
    <row r="2409" spans="3:27" ht="16.5" customHeight="1">
      <c r="C2409" s="7">
        <v>2403</v>
      </c>
      <c r="D2409" s="6">
        <v>184</v>
      </c>
      <c r="E2409" s="6">
        <v>20</v>
      </c>
      <c r="F2409" s="6">
        <v>27</v>
      </c>
      <c r="U2409" s="5539">
        <v>2403</v>
      </c>
      <c r="V2409" s="6">
        <v>10.602439197620619</v>
      </c>
      <c r="W2409" s="6">
        <v>297.67747644372741</v>
      </c>
      <c r="X2409" s="6">
        <v>225.99393770940563</v>
      </c>
      <c r="Y2409" s="6">
        <v>199.50893880183534</v>
      </c>
      <c r="Z2409" s="6" t="str">
        <v>Cluster1</v>
      </c>
      <c r="AA2409" s="6">
        <v>10.602439197620619</v>
      </c>
    </row>
    <row r="2410" spans="3:27" ht="16.5" customHeight="1">
      <c r="C2410" s="7">
        <v>2404</v>
      </c>
      <c r="D2410" s="6">
        <v>186</v>
      </c>
      <c r="E2410" s="6">
        <v>16</v>
      </c>
      <c r="F2410" s="6">
        <v>25</v>
      </c>
      <c r="U2410" s="5539">
        <v>2404</v>
      </c>
      <c r="V2410" s="6">
        <v>10.44739079106151</v>
      </c>
      <c r="W2410" s="6">
        <v>301.6113622183197</v>
      </c>
      <c r="X2410" s="6">
        <v>230.24703676558164</v>
      </c>
      <c r="Y2410" s="6">
        <v>203.93581511753132</v>
      </c>
      <c r="Z2410" s="6" t="str">
        <v>Cluster1</v>
      </c>
      <c r="AA2410" s="6">
        <v>10.44739079106151</v>
      </c>
    </row>
    <row r="2411" spans="3:27" ht="16.5" customHeight="1">
      <c r="C2411" s="7">
        <v>2405</v>
      </c>
      <c r="D2411" s="6">
        <v>187</v>
      </c>
      <c r="E2411" s="6">
        <v>16</v>
      </c>
      <c r="F2411" s="6">
        <v>24</v>
      </c>
      <c r="U2411" s="5539">
        <v>2405</v>
      </c>
      <c r="V2411" s="6">
        <v>10.009781485715218</v>
      </c>
      <c r="W2411" s="6">
        <v>302.16178237904558</v>
      </c>
      <c r="X2411" s="6">
        <v>231.25696238873394</v>
      </c>
      <c r="Y2411" s="6">
        <v>205.16361241209481</v>
      </c>
      <c r="Z2411" s="6" t="str">
        <v>Cluster1</v>
      </c>
      <c r="AA2411" s="6">
        <v>10.009781485715218</v>
      </c>
    </row>
    <row r="2412" spans="3:27" ht="16.5" customHeight="1">
      <c r="C2412" s="7">
        <v>2406</v>
      </c>
      <c r="D2412" s="6">
        <v>187</v>
      </c>
      <c r="E2412" s="6">
        <v>18</v>
      </c>
      <c r="F2412" s="6">
        <v>23</v>
      </c>
      <c r="U2412" s="5539">
        <v>2406</v>
      </c>
      <c r="V2412" s="6">
        <v>9.58467806138645</v>
      </c>
      <c r="W2412" s="6">
        <v>301.43440191974753</v>
      </c>
      <c r="X2412" s="6">
        <v>230.35671069224671</v>
      </c>
      <c r="Y2412" s="6">
        <v>204.83184385698553</v>
      </c>
      <c r="Z2412" s="6" t="str">
        <v>Cluster1</v>
      </c>
      <c r="AA2412" s="6">
        <v>9.58467806138645</v>
      </c>
    </row>
    <row r="2413" spans="3:27" ht="16.5" customHeight="1">
      <c r="C2413" s="7">
        <v>2407</v>
      </c>
      <c r="D2413" s="6">
        <v>184</v>
      </c>
      <c r="E2413" s="6">
        <v>19</v>
      </c>
      <c r="F2413" s="6">
        <v>23</v>
      </c>
      <c r="U2413" s="5539">
        <v>2407</v>
      </c>
      <c r="V2413" s="6">
        <v>11.833627041631239</v>
      </c>
      <c r="W2413" s="6">
        <v>301.15224511187409</v>
      </c>
      <c r="X2413" s="6">
        <v>227.39303052158573</v>
      </c>
      <c r="Y2413" s="6">
        <v>202.59790732614962</v>
      </c>
      <c r="Z2413" s="6" t="str">
        <v>Cluster1</v>
      </c>
      <c r="AA2413" s="6">
        <v>11.833627041631239</v>
      </c>
    </row>
    <row r="2414" spans="3:27" ht="16.5" customHeight="1">
      <c r="C2414" s="7">
        <v>2408</v>
      </c>
      <c r="D2414" s="6">
        <v>184</v>
      </c>
      <c r="E2414" s="6">
        <v>19</v>
      </c>
      <c r="F2414" s="6">
        <v>23</v>
      </c>
      <c r="U2414" s="5539">
        <v>2408</v>
      </c>
      <c r="V2414" s="6">
        <v>11.833627041631239</v>
      </c>
      <c r="W2414" s="6">
        <v>301.15224511187409</v>
      </c>
      <c r="X2414" s="6">
        <v>227.39303052158573</v>
      </c>
      <c r="Y2414" s="6">
        <v>202.59790732614962</v>
      </c>
      <c r="Z2414" s="6" t="str">
        <v>Cluster1</v>
      </c>
      <c r="AA2414" s="6">
        <v>11.833627041631239</v>
      </c>
    </row>
    <row r="2415" spans="3:27" ht="16.5" customHeight="1">
      <c r="C2415" s="7">
        <v>2409</v>
      </c>
      <c r="D2415" s="6">
        <v>185</v>
      </c>
      <c r="E2415" s="6">
        <v>18</v>
      </c>
      <c r="F2415" s="6">
        <v>25</v>
      </c>
      <c r="U2415" s="5539">
        <v>2409</v>
      </c>
      <c r="V2415" s="6">
        <v>10.47714424064125</v>
      </c>
      <c r="W2415" s="6">
        <v>300.32988668817728</v>
      </c>
      <c r="X2415" s="6">
        <v>228.32442868227014</v>
      </c>
      <c r="Y2415" s="6">
        <v>202.36477439810471</v>
      </c>
      <c r="Z2415" s="6" t="str">
        <v>Cluster1</v>
      </c>
      <c r="AA2415" s="6">
        <v>10.47714424064125</v>
      </c>
    </row>
    <row r="2416" spans="3:27" ht="16.5" customHeight="1">
      <c r="C2416" s="7">
        <v>2410</v>
      </c>
      <c r="D2416" s="6">
        <v>187</v>
      </c>
      <c r="E2416" s="6">
        <v>18</v>
      </c>
      <c r="F2416" s="6">
        <v>25</v>
      </c>
      <c r="U2416" s="5539">
        <v>2410</v>
      </c>
      <c r="V2416" s="6">
        <v>8.7111791361685071</v>
      </c>
      <c r="W2416" s="6">
        <v>300.0498471680088</v>
      </c>
      <c r="X2416" s="6">
        <v>229.93277825380864</v>
      </c>
      <c r="Y2416" s="6">
        <v>203.54044751092417</v>
      </c>
      <c r="Z2416" s="6" t="str">
        <v>Cluster1</v>
      </c>
      <c r="AA2416" s="6">
        <v>8.7111791361685071</v>
      </c>
    </row>
    <row r="2417" spans="3:27" ht="16.5" customHeight="1">
      <c r="C2417" s="7">
        <v>2411</v>
      </c>
      <c r="D2417" s="6">
        <v>187</v>
      </c>
      <c r="E2417" s="6">
        <v>17</v>
      </c>
      <c r="F2417" s="6">
        <v>26</v>
      </c>
      <c r="U2417" s="5539">
        <v>2411</v>
      </c>
      <c r="V2417" s="6">
        <v>8.8630764956976655</v>
      </c>
      <c r="W2417" s="6">
        <v>300.07288423254062</v>
      </c>
      <c r="X2417" s="6">
        <v>230.28370296291592</v>
      </c>
      <c r="Y2417" s="6">
        <v>203.38973167735105</v>
      </c>
      <c r="Z2417" s="6" t="str">
        <v>Cluster1</v>
      </c>
      <c r="AA2417" s="6">
        <v>8.8630764956976655</v>
      </c>
    </row>
    <row r="2418" spans="3:27" ht="16.5" customHeight="1">
      <c r="C2418" s="7">
        <v>2412</v>
      </c>
      <c r="D2418" s="6">
        <v>187</v>
      </c>
      <c r="E2418" s="6">
        <v>17</v>
      </c>
      <c r="F2418" s="6">
        <v>26</v>
      </c>
      <c r="U2418" s="5539">
        <v>2412</v>
      </c>
      <c r="V2418" s="6">
        <v>8.8630764956976655</v>
      </c>
      <c r="W2418" s="6">
        <v>300.07288423254062</v>
      </c>
      <c r="X2418" s="6">
        <v>230.28370296291592</v>
      </c>
      <c r="Y2418" s="6">
        <v>203.38973167735105</v>
      </c>
      <c r="Z2418" s="6" t="str">
        <v>Cluster1</v>
      </c>
      <c r="AA2418" s="6">
        <v>8.8630764956976655</v>
      </c>
    </row>
    <row r="2419" spans="3:27" ht="16.5" customHeight="1">
      <c r="C2419" s="7">
        <v>2413</v>
      </c>
      <c r="D2419" s="6">
        <v>185</v>
      </c>
      <c r="E2419" s="6">
        <v>18</v>
      </c>
      <c r="F2419" s="6">
        <v>25</v>
      </c>
      <c r="U2419" s="5539">
        <v>2413</v>
      </c>
      <c r="V2419" s="6">
        <v>10.47714424064125</v>
      </c>
      <c r="W2419" s="6">
        <v>300.32988668817728</v>
      </c>
      <c r="X2419" s="6">
        <v>228.32442868227014</v>
      </c>
      <c r="Y2419" s="6">
        <v>202.36477439810471</v>
      </c>
      <c r="Z2419" s="6" t="str">
        <v>Cluster1</v>
      </c>
      <c r="AA2419" s="6">
        <v>10.47714424064125</v>
      </c>
    </row>
    <row r="2420" spans="3:27" ht="16.5" customHeight="1">
      <c r="C2420" s="7">
        <v>2414</v>
      </c>
      <c r="D2420" s="6">
        <v>185</v>
      </c>
      <c r="E2420" s="6">
        <v>18</v>
      </c>
      <c r="F2420" s="6">
        <v>25</v>
      </c>
      <c r="U2420" s="5539">
        <v>2414</v>
      </c>
      <c r="V2420" s="6">
        <v>10.47714424064125</v>
      </c>
      <c r="W2420" s="6">
        <v>300.32988668817728</v>
      </c>
      <c r="X2420" s="6">
        <v>228.32442868227014</v>
      </c>
      <c r="Y2420" s="6">
        <v>202.36477439810471</v>
      </c>
      <c r="Z2420" s="6" t="str">
        <v>Cluster1</v>
      </c>
      <c r="AA2420" s="6">
        <v>10.47714424064125</v>
      </c>
    </row>
    <row r="2421" spans="3:27" ht="16.5" customHeight="1">
      <c r="C2421" s="7">
        <v>2415</v>
      </c>
      <c r="D2421" s="6">
        <v>187</v>
      </c>
      <c r="E2421" s="6">
        <v>18</v>
      </c>
      <c r="F2421" s="6">
        <v>23</v>
      </c>
      <c r="U2421" s="5539">
        <v>2415</v>
      </c>
      <c r="V2421" s="6">
        <v>9.58467806138645</v>
      </c>
      <c r="W2421" s="6">
        <v>301.43440191974753</v>
      </c>
      <c r="X2421" s="6">
        <v>230.35671069224671</v>
      </c>
      <c r="Y2421" s="6">
        <v>204.83184385698553</v>
      </c>
      <c r="Z2421" s="6" t="str">
        <v>Cluster1</v>
      </c>
      <c r="AA2421" s="6">
        <v>9.58467806138645</v>
      </c>
    </row>
    <row r="2422" spans="3:27" ht="16.5" customHeight="1">
      <c r="C2422" s="7">
        <v>2416</v>
      </c>
      <c r="D2422" s="6">
        <v>187</v>
      </c>
      <c r="E2422" s="6">
        <v>18</v>
      </c>
      <c r="F2422" s="6">
        <v>23</v>
      </c>
      <c r="U2422" s="5539">
        <v>2416</v>
      </c>
      <c r="V2422" s="6">
        <v>9.58467806138645</v>
      </c>
      <c r="W2422" s="6">
        <v>301.43440191974753</v>
      </c>
      <c r="X2422" s="6">
        <v>230.35671069224671</v>
      </c>
      <c r="Y2422" s="6">
        <v>204.83184385698553</v>
      </c>
      <c r="Z2422" s="6" t="str">
        <v>Cluster1</v>
      </c>
      <c r="AA2422" s="6">
        <v>9.58467806138645</v>
      </c>
    </row>
    <row r="2423" spans="3:27" ht="16.5" customHeight="1">
      <c r="C2423" s="7">
        <v>2417</v>
      </c>
      <c r="D2423" s="6">
        <v>185</v>
      </c>
      <c r="E2423" s="6">
        <v>18</v>
      </c>
      <c r="F2423" s="6">
        <v>25</v>
      </c>
      <c r="U2423" s="5539">
        <v>2417</v>
      </c>
      <c r="V2423" s="6">
        <v>10.47714424064125</v>
      </c>
      <c r="W2423" s="6">
        <v>300.32988668817728</v>
      </c>
      <c r="X2423" s="6">
        <v>228.32442868227014</v>
      </c>
      <c r="Y2423" s="6">
        <v>202.36477439810471</v>
      </c>
      <c r="Z2423" s="6" t="str">
        <v>Cluster1</v>
      </c>
      <c r="AA2423" s="6">
        <v>10.47714424064125</v>
      </c>
    </row>
    <row r="2424" spans="3:27" ht="16.5" customHeight="1">
      <c r="C2424" s="7">
        <v>2418</v>
      </c>
      <c r="D2424" s="6">
        <v>184</v>
      </c>
      <c r="E2424" s="6">
        <v>17</v>
      </c>
      <c r="F2424" s="6">
        <v>24</v>
      </c>
      <c r="U2424" s="5539">
        <v>2418</v>
      </c>
      <c r="V2424" s="6">
        <v>12.015173773681783</v>
      </c>
      <c r="W2424" s="6">
        <v>301.87368021357565</v>
      </c>
      <c r="X2424" s="6">
        <v>228.29620851451665</v>
      </c>
      <c r="Y2424" s="6">
        <v>202.92347240539442</v>
      </c>
      <c r="Z2424" s="6" t="str">
        <v>Cluster1</v>
      </c>
      <c r="AA2424" s="6">
        <v>12.015173773681783</v>
      </c>
    </row>
    <row r="2425" spans="3:27" ht="16.5" customHeight="1">
      <c r="C2425" s="7">
        <v>2419</v>
      </c>
      <c r="D2425" s="6">
        <v>183</v>
      </c>
      <c r="E2425" s="6">
        <v>16</v>
      </c>
      <c r="F2425" s="6">
        <v>23</v>
      </c>
      <c r="U2425" s="5539">
        <v>2419</v>
      </c>
      <c r="V2425" s="6">
        <v>13.599935668389721</v>
      </c>
      <c r="W2425" s="6">
        <v>303.41950625041051</v>
      </c>
      <c r="X2425" s="6">
        <v>228.28112692713404</v>
      </c>
      <c r="Y2425" s="6">
        <v>203.49537928152063</v>
      </c>
      <c r="Z2425" s="6" t="str">
        <v>Cluster1</v>
      </c>
      <c r="AA2425" s="6">
        <v>13.599935668389721</v>
      </c>
    </row>
    <row r="2426" spans="3:27" ht="16.5" customHeight="1">
      <c r="C2426" s="7">
        <v>2420</v>
      </c>
      <c r="D2426" s="6">
        <v>183</v>
      </c>
      <c r="E2426" s="6">
        <v>16</v>
      </c>
      <c r="F2426" s="6">
        <v>23</v>
      </c>
      <c r="U2426" s="5539">
        <v>2420</v>
      </c>
      <c r="V2426" s="6">
        <v>13.599935668389721</v>
      </c>
      <c r="W2426" s="6">
        <v>303.41950625041051</v>
      </c>
      <c r="X2426" s="6">
        <v>228.28112692713404</v>
      </c>
      <c r="Y2426" s="6">
        <v>203.49537928152063</v>
      </c>
      <c r="Z2426" s="6" t="str">
        <v>Cluster1</v>
      </c>
      <c r="AA2426" s="6">
        <v>13.599935668389721</v>
      </c>
    </row>
    <row r="2427" spans="3:27" ht="16.5" customHeight="1">
      <c r="C2427" s="7">
        <v>2421</v>
      </c>
      <c r="D2427" s="6">
        <v>184</v>
      </c>
      <c r="E2427" s="6">
        <v>17</v>
      </c>
      <c r="F2427" s="6">
        <v>24</v>
      </c>
      <c r="U2427" s="5539">
        <v>2421</v>
      </c>
      <c r="V2427" s="6">
        <v>12.015173773681783</v>
      </c>
      <c r="W2427" s="6">
        <v>301.87368021357565</v>
      </c>
      <c r="X2427" s="6">
        <v>228.29620851451665</v>
      </c>
      <c r="Y2427" s="6">
        <v>202.92347240539442</v>
      </c>
      <c r="Z2427" s="6" t="str">
        <v>Cluster1</v>
      </c>
      <c r="AA2427" s="6">
        <v>12.015173773681783</v>
      </c>
    </row>
    <row r="2428" spans="3:27" ht="16.5" customHeight="1">
      <c r="C2428" s="7">
        <v>2422</v>
      </c>
      <c r="D2428" s="6">
        <v>184</v>
      </c>
      <c r="E2428" s="6">
        <v>17</v>
      </c>
      <c r="F2428" s="6">
        <v>24</v>
      </c>
      <c r="U2428" s="5539">
        <v>2422</v>
      </c>
      <c r="V2428" s="6">
        <v>12.015173773681783</v>
      </c>
      <c r="W2428" s="6">
        <v>301.87368021357565</v>
      </c>
      <c r="X2428" s="6">
        <v>228.29620851451665</v>
      </c>
      <c r="Y2428" s="6">
        <v>202.92347240539442</v>
      </c>
      <c r="Z2428" s="6" t="str">
        <v>Cluster1</v>
      </c>
      <c r="AA2428" s="6">
        <v>12.015173773681783</v>
      </c>
    </row>
    <row r="2429" spans="3:27" ht="16.5" customHeight="1">
      <c r="C2429" s="7">
        <v>2423</v>
      </c>
      <c r="D2429" s="6">
        <v>184</v>
      </c>
      <c r="E2429" s="6">
        <v>17</v>
      </c>
      <c r="F2429" s="6">
        <v>24</v>
      </c>
      <c r="U2429" s="5539">
        <v>2423</v>
      </c>
      <c r="V2429" s="6">
        <v>12.015173773681783</v>
      </c>
      <c r="W2429" s="6">
        <v>301.87368021357565</v>
      </c>
      <c r="X2429" s="6">
        <v>228.29620851451665</v>
      </c>
      <c r="Y2429" s="6">
        <v>202.92347240539442</v>
      </c>
      <c r="Z2429" s="6" t="str">
        <v>Cluster1</v>
      </c>
      <c r="AA2429" s="6">
        <v>12.015173773681783</v>
      </c>
    </row>
    <row r="2430" spans="3:27" ht="16.5" customHeight="1">
      <c r="C2430" s="7">
        <v>2424</v>
      </c>
      <c r="D2430" s="6">
        <v>184</v>
      </c>
      <c r="E2430" s="6">
        <v>17</v>
      </c>
      <c r="F2430" s="6">
        <v>24</v>
      </c>
      <c r="U2430" s="5539">
        <v>2424</v>
      </c>
      <c r="V2430" s="6">
        <v>12.015173773681783</v>
      </c>
      <c r="W2430" s="6">
        <v>301.87368021357565</v>
      </c>
      <c r="X2430" s="6">
        <v>228.29620851451665</v>
      </c>
      <c r="Y2430" s="6">
        <v>202.92347240539442</v>
      </c>
      <c r="Z2430" s="6" t="str">
        <v>Cluster1</v>
      </c>
      <c r="AA2430" s="6">
        <v>12.015173773681783</v>
      </c>
    </row>
    <row r="2431" spans="3:27" ht="16.5" customHeight="1">
      <c r="C2431" s="7">
        <v>2425</v>
      </c>
      <c r="D2431" s="6">
        <v>184</v>
      </c>
      <c r="E2431" s="6">
        <v>17</v>
      </c>
      <c r="F2431" s="6">
        <v>24</v>
      </c>
      <c r="U2431" s="5539">
        <v>2425</v>
      </c>
      <c r="V2431" s="6">
        <v>12.015173773681783</v>
      </c>
      <c r="W2431" s="6">
        <v>301.87368021357565</v>
      </c>
      <c r="X2431" s="6">
        <v>228.29620851451665</v>
      </c>
      <c r="Y2431" s="6">
        <v>202.92347240539442</v>
      </c>
      <c r="Z2431" s="6" t="str">
        <v>Cluster1</v>
      </c>
      <c r="AA2431" s="6">
        <v>12.015173773681783</v>
      </c>
    </row>
    <row r="2432" spans="3:27" ht="16.5" customHeight="1">
      <c r="C2432" s="7">
        <v>2426</v>
      </c>
      <c r="D2432" s="6">
        <v>184</v>
      </c>
      <c r="E2432" s="6">
        <v>17</v>
      </c>
      <c r="F2432" s="6">
        <v>24</v>
      </c>
      <c r="U2432" s="5539">
        <v>2426</v>
      </c>
      <c r="V2432" s="6">
        <v>12.015173773681783</v>
      </c>
      <c r="W2432" s="6">
        <v>301.87368021357565</v>
      </c>
      <c r="X2432" s="6">
        <v>228.29620851451665</v>
      </c>
      <c r="Y2432" s="6">
        <v>202.92347240539442</v>
      </c>
      <c r="Z2432" s="6" t="str">
        <v>Cluster1</v>
      </c>
      <c r="AA2432" s="6">
        <v>12.015173773681783</v>
      </c>
    </row>
    <row r="2433" spans="3:27" ht="16.5" customHeight="1">
      <c r="C2433" s="7">
        <v>2427</v>
      </c>
      <c r="D2433" s="6">
        <v>184</v>
      </c>
      <c r="E2433" s="6">
        <v>17</v>
      </c>
      <c r="F2433" s="6">
        <v>24</v>
      </c>
      <c r="U2433" s="5539">
        <v>2427</v>
      </c>
      <c r="V2433" s="6">
        <v>12.015173773681783</v>
      </c>
      <c r="W2433" s="6">
        <v>301.87368021357565</v>
      </c>
      <c r="X2433" s="6">
        <v>228.29620851451665</v>
      </c>
      <c r="Y2433" s="6">
        <v>202.92347240539442</v>
      </c>
      <c r="Z2433" s="6" t="str">
        <v>Cluster1</v>
      </c>
      <c r="AA2433" s="6">
        <v>12.015173773681783</v>
      </c>
    </row>
    <row r="2434" spans="3:27" ht="16.5" customHeight="1">
      <c r="C2434" s="7">
        <v>2428</v>
      </c>
      <c r="D2434" s="6">
        <v>184</v>
      </c>
      <c r="E2434" s="6">
        <v>17</v>
      </c>
      <c r="F2434" s="6">
        <v>24</v>
      </c>
      <c r="U2434" s="5539">
        <v>2428</v>
      </c>
      <c r="V2434" s="6">
        <v>12.015173773681783</v>
      </c>
      <c r="W2434" s="6">
        <v>301.87368021357565</v>
      </c>
      <c r="X2434" s="6">
        <v>228.29620851451665</v>
      </c>
      <c r="Y2434" s="6">
        <v>202.92347240539442</v>
      </c>
      <c r="Z2434" s="6" t="str">
        <v>Cluster1</v>
      </c>
      <c r="AA2434" s="6">
        <v>12.015173773681783</v>
      </c>
    </row>
    <row r="2435" spans="3:27" ht="16.5" customHeight="1">
      <c r="C2435" s="7">
        <v>2429</v>
      </c>
      <c r="D2435" s="6">
        <v>184</v>
      </c>
      <c r="E2435" s="6">
        <v>17</v>
      </c>
      <c r="F2435" s="6">
        <v>24</v>
      </c>
      <c r="U2435" s="5539">
        <v>2429</v>
      </c>
      <c r="V2435" s="6">
        <v>12.015173773681783</v>
      </c>
      <c r="W2435" s="6">
        <v>301.87368021357565</v>
      </c>
      <c r="X2435" s="6">
        <v>228.29620851451665</v>
      </c>
      <c r="Y2435" s="6">
        <v>202.92347240539442</v>
      </c>
      <c r="Z2435" s="6" t="str">
        <v>Cluster1</v>
      </c>
      <c r="AA2435" s="6">
        <v>12.015173773681783</v>
      </c>
    </row>
    <row r="2436" spans="3:27" ht="16.5" customHeight="1">
      <c r="C2436" s="7">
        <v>2430</v>
      </c>
      <c r="D2436" s="6">
        <v>184</v>
      </c>
      <c r="E2436" s="6">
        <v>17</v>
      </c>
      <c r="F2436" s="6">
        <v>24</v>
      </c>
      <c r="U2436" s="5539">
        <v>2430</v>
      </c>
      <c r="V2436" s="6">
        <v>12.015173773681783</v>
      </c>
      <c r="W2436" s="6">
        <v>301.87368021357565</v>
      </c>
      <c r="X2436" s="6">
        <v>228.29620851451665</v>
      </c>
      <c r="Y2436" s="6">
        <v>202.92347240539442</v>
      </c>
      <c r="Z2436" s="6" t="str">
        <v>Cluster1</v>
      </c>
      <c r="AA2436" s="6">
        <v>12.015173773681783</v>
      </c>
    </row>
    <row r="2437" spans="3:27" ht="16.5" customHeight="1">
      <c r="C2437" s="7">
        <v>2431</v>
      </c>
      <c r="D2437" s="6">
        <v>184</v>
      </c>
      <c r="E2437" s="6">
        <v>17</v>
      </c>
      <c r="F2437" s="6">
        <v>24</v>
      </c>
      <c r="U2437" s="5539">
        <v>2431</v>
      </c>
      <c r="V2437" s="6">
        <v>12.015173773681783</v>
      </c>
      <c r="W2437" s="6">
        <v>301.87368021357565</v>
      </c>
      <c r="X2437" s="6">
        <v>228.29620851451665</v>
      </c>
      <c r="Y2437" s="6">
        <v>202.92347240539442</v>
      </c>
      <c r="Z2437" s="6" t="str">
        <v>Cluster1</v>
      </c>
      <c r="AA2437" s="6">
        <v>12.015173773681783</v>
      </c>
    </row>
    <row r="2438" spans="3:27" ht="16.5" customHeight="1">
      <c r="C2438" s="7">
        <v>2432</v>
      </c>
      <c r="D2438" s="6">
        <v>184</v>
      </c>
      <c r="E2438" s="6">
        <v>17</v>
      </c>
      <c r="F2438" s="6">
        <v>24</v>
      </c>
      <c r="U2438" s="5539">
        <v>2432</v>
      </c>
      <c r="V2438" s="6">
        <v>12.015173773681783</v>
      </c>
      <c r="W2438" s="6">
        <v>301.87368021357565</v>
      </c>
      <c r="X2438" s="6">
        <v>228.29620851451665</v>
      </c>
      <c r="Y2438" s="6">
        <v>202.92347240539442</v>
      </c>
      <c r="Z2438" s="6" t="str">
        <v>Cluster1</v>
      </c>
      <c r="AA2438" s="6">
        <v>12.015173773681783</v>
      </c>
    </row>
    <row r="2439" spans="3:27" ht="16.5" customHeight="1">
      <c r="C2439" s="7">
        <v>2433</v>
      </c>
      <c r="D2439" s="6">
        <v>183</v>
      </c>
      <c r="E2439" s="6">
        <v>18</v>
      </c>
      <c r="F2439" s="6">
        <v>22</v>
      </c>
      <c r="U2439" s="5539">
        <v>2433</v>
      </c>
      <c r="V2439" s="6">
        <v>13.365200272835217</v>
      </c>
      <c r="W2439" s="6">
        <v>302.69845176921052</v>
      </c>
      <c r="X2439" s="6">
        <v>227.37349102041208</v>
      </c>
      <c r="Y2439" s="6">
        <v>203.16580861159233</v>
      </c>
      <c r="Z2439" s="6" t="str">
        <v>Cluster1</v>
      </c>
      <c r="AA2439" s="6">
        <v>13.365200272835217</v>
      </c>
    </row>
    <row r="2440" spans="3:27" ht="16.5" customHeight="1">
      <c r="C2440" s="7">
        <v>2434</v>
      </c>
      <c r="D2440" s="6">
        <v>184</v>
      </c>
      <c r="E2440" s="6">
        <v>19</v>
      </c>
      <c r="F2440" s="6">
        <v>25</v>
      </c>
      <c r="U2440" s="5539">
        <v>2434</v>
      </c>
      <c r="V2440" s="6">
        <v>11.137922488616129</v>
      </c>
      <c r="W2440" s="6">
        <v>299.76638714297485</v>
      </c>
      <c r="X2440" s="6">
        <v>226.96356245960388</v>
      </c>
      <c r="Y2440" s="6">
        <v>201.2921795997795</v>
      </c>
      <c r="Z2440" s="6" t="str">
        <v>Cluster1</v>
      </c>
      <c r="AA2440" s="6">
        <v>11.137922488616129</v>
      </c>
    </row>
    <row r="2441" spans="3:27" ht="16.5" customHeight="1">
      <c r="C2441" s="7">
        <v>2435</v>
      </c>
      <c r="D2441" s="6">
        <v>183</v>
      </c>
      <c r="E2441" s="6">
        <v>18</v>
      </c>
      <c r="F2441" s="6">
        <v>24</v>
      </c>
      <c r="U2441" s="5539">
        <v>2435</v>
      </c>
      <c r="V2441" s="6">
        <v>12.595521693641329</v>
      </c>
      <c r="W2441" s="6">
        <v>301.31306780208956</v>
      </c>
      <c r="X2441" s="6">
        <v>226.93517306352734</v>
      </c>
      <c r="Y2441" s="6">
        <v>201.85384639361459</v>
      </c>
      <c r="Z2441" s="6" t="str">
        <v>Cluster1</v>
      </c>
      <c r="AA2441" s="6">
        <v>12.595521693641329</v>
      </c>
    </row>
    <row r="2442" spans="3:27" ht="16.5" customHeight="1">
      <c r="C2442" s="7">
        <v>2436</v>
      </c>
      <c r="D2442" s="6">
        <v>183</v>
      </c>
      <c r="E2442" s="6">
        <v>16</v>
      </c>
      <c r="F2442" s="6">
        <v>23</v>
      </c>
      <c r="U2442" s="5539">
        <v>2436</v>
      </c>
      <c r="V2442" s="6">
        <v>13.599935668389721</v>
      </c>
      <c r="W2442" s="6">
        <v>303.41950625041051</v>
      </c>
      <c r="X2442" s="6">
        <v>228.28112692713404</v>
      </c>
      <c r="Y2442" s="6">
        <v>203.49537928152063</v>
      </c>
      <c r="Z2442" s="6" t="str">
        <v>Cluster1</v>
      </c>
      <c r="AA2442" s="6">
        <v>13.599935668389721</v>
      </c>
    </row>
    <row r="2443" spans="3:27" ht="16.5" customHeight="1">
      <c r="C2443" s="7">
        <v>2437</v>
      </c>
      <c r="D2443" s="6">
        <v>192</v>
      </c>
      <c r="E2443" s="6">
        <v>23</v>
      </c>
      <c r="F2443" s="6">
        <v>30</v>
      </c>
      <c r="U2443" s="5539">
        <v>2437</v>
      </c>
      <c r="V2443" s="6">
        <v>3.5937995324691268</v>
      </c>
      <c r="W2443" s="6">
        <v>292.38933111139966</v>
      </c>
      <c r="X2443" s="6">
        <v>230.31177145430951</v>
      </c>
      <c r="Y2443" s="6">
        <v>201.01379329193304</v>
      </c>
      <c r="Z2443" s="6" t="str">
        <v>Cluster1</v>
      </c>
      <c r="AA2443" s="6">
        <v>3.5937995324691268</v>
      </c>
    </row>
    <row r="2444" spans="3:27" ht="16.5" customHeight="1">
      <c r="C2444" s="7">
        <v>2438</v>
      </c>
      <c r="D2444" s="6">
        <v>184</v>
      </c>
      <c r="E2444" s="6">
        <v>15</v>
      </c>
      <c r="F2444" s="6">
        <v>20</v>
      </c>
      <c r="U2444" s="5539">
        <v>2438</v>
      </c>
      <c r="V2444" s="6">
        <v>14.616689148303319</v>
      </c>
      <c r="W2444" s="6">
        <v>306.0551136043639</v>
      </c>
      <c r="X2444" s="6">
        <v>230.31186775328638</v>
      </c>
      <c r="Y2444" s="6">
        <v>206.52696062609763</v>
      </c>
      <c r="Z2444" s="6" t="str">
        <v>Cluster1</v>
      </c>
      <c r="AA2444" s="6">
        <v>14.616689148303319</v>
      </c>
    </row>
    <row r="2445" spans="3:27" ht="16.5" customHeight="1">
      <c r="C2445" s="7">
        <v>2439</v>
      </c>
      <c r="D2445" s="6">
        <v>188</v>
      </c>
      <c r="E2445" s="6">
        <v>19</v>
      </c>
      <c r="F2445" s="6">
        <v>24</v>
      </c>
      <c r="U2445" s="5539">
        <v>2439</v>
      </c>
      <c r="V2445" s="6">
        <v>7.9543827018728654</v>
      </c>
      <c r="W2445" s="6">
        <v>299.89835060093469</v>
      </c>
      <c r="X2445" s="6">
        <v>230.39769979739995</v>
      </c>
      <c r="Y2445" s="6">
        <v>204.29305059640538</v>
      </c>
      <c r="Z2445" s="6" t="str">
        <v>Cluster1</v>
      </c>
      <c r="AA2445" s="6">
        <v>7.9543827018728654</v>
      </c>
    </row>
    <row r="2446" spans="3:27" ht="16.5" customHeight="1">
      <c r="C2446" s="7">
        <v>2440</v>
      </c>
      <c r="D2446" s="6">
        <v>186</v>
      </c>
      <c r="E2446" s="6">
        <v>27</v>
      </c>
      <c r="F2446" s="6">
        <v>32</v>
      </c>
      <c r="U2446" s="5539">
        <v>2440</v>
      </c>
      <c r="V2446" s="6">
        <v>10.952212409884584</v>
      </c>
      <c r="W2446" s="6">
        <v>288.97447502446141</v>
      </c>
      <c r="X2446" s="6">
        <v>222.85645256001342</v>
      </c>
      <c r="Y2446" s="6">
        <v>194.17034108300786</v>
      </c>
      <c r="Z2446" s="6" t="str">
        <v>Cluster1</v>
      </c>
      <c r="AA2446" s="6">
        <v>10.952212409884584</v>
      </c>
    </row>
    <row r="2447" spans="3:27" ht="16.5" customHeight="1">
      <c r="C2447" s="7">
        <v>2441</v>
      </c>
      <c r="D2447" s="6">
        <v>163</v>
      </c>
      <c r="E2447" s="6">
        <v>22</v>
      </c>
      <c r="F2447" s="6">
        <v>28</v>
      </c>
      <c r="U2447" s="5539">
        <v>2441</v>
      </c>
      <c r="V2447" s="6">
        <v>31.478606754526652</v>
      </c>
      <c r="W2447" s="6">
        <v>299.42012889774685</v>
      </c>
      <c r="X2447" s="6">
        <v>208.01601627792419</v>
      </c>
      <c r="Y2447" s="6">
        <v>186.21680399848734</v>
      </c>
      <c r="Z2447" s="6" t="str">
        <v>Cluster1</v>
      </c>
      <c r="AA2447" s="6">
        <v>31.478606754526652</v>
      </c>
    </row>
    <row r="2448" spans="3:27" ht="16.5" customHeight="1">
      <c r="C2448" s="7">
        <v>2442</v>
      </c>
      <c r="D2448" s="6">
        <v>147</v>
      </c>
      <c r="E2448" s="6">
        <v>34</v>
      </c>
      <c r="F2448" s="6">
        <v>40</v>
      </c>
      <c r="U2448" s="5539">
        <v>2442</v>
      </c>
      <c r="V2448" s="6">
        <v>50.578446236418671</v>
      </c>
      <c r="W2448" s="6">
        <v>286.9810075853768</v>
      </c>
      <c r="X2448" s="6">
        <v>186.05043672588647</v>
      </c>
      <c r="Y2448" s="6">
        <v>163.66590139820127</v>
      </c>
      <c r="Z2448" s="6" t="str">
        <v>Cluster1</v>
      </c>
      <c r="AA2448" s="6">
        <v>50.578446236418671</v>
      </c>
    </row>
    <row r="2449" spans="3:27" ht="16.5" customHeight="1">
      <c r="C2449" s="7">
        <v>2443</v>
      </c>
      <c r="D2449" s="6">
        <v>197</v>
      </c>
      <c r="E2449" s="6">
        <v>121</v>
      </c>
      <c r="F2449" s="6">
        <v>125</v>
      </c>
      <c r="U2449" s="5539">
        <v>2443</v>
      </c>
      <c r="V2449" s="6">
        <v>139.10566151514237</v>
      </c>
      <c r="W2449" s="6">
        <v>156.77470901106295</v>
      </c>
      <c r="X2449" s="6">
        <v>203.60444968554506</v>
      </c>
      <c r="Y2449" s="6">
        <v>133.95799122693134</v>
      </c>
      <c r="Z2449" s="6" t="str">
        <v>Cluster4</v>
      </c>
      <c r="AA2449" s="6">
        <v>133.95799122693134</v>
      </c>
    </row>
    <row r="2450" spans="3:27" ht="16.5" customHeight="1">
      <c r="C2450" s="7">
        <v>2444</v>
      </c>
      <c r="D2450" s="6">
        <v>241</v>
      </c>
      <c r="E2450" s="6">
        <v>196</v>
      </c>
      <c r="F2450" s="6">
        <v>199</v>
      </c>
      <c r="U2450" s="5539">
        <v>2444</v>
      </c>
      <c r="V2450" s="6">
        <v>248.83140610787436</v>
      </c>
      <c r="W2450" s="6">
        <v>50.028707474774869</v>
      </c>
      <c r="X2450" s="6">
        <v>275.1775707618803</v>
      </c>
      <c r="Y2450" s="6">
        <v>196.10485639532234</v>
      </c>
      <c r="Z2450" s="6" t="str">
        <v>Cluster2</v>
      </c>
      <c r="AA2450" s="6">
        <v>50.028707474774869</v>
      </c>
    </row>
    <row r="2451" spans="3:27" ht="16.5" customHeight="1">
      <c r="C2451" s="7">
        <v>2445</v>
      </c>
      <c r="D2451" s="6">
        <v>219</v>
      </c>
      <c r="E2451" s="6">
        <v>205</v>
      </c>
      <c r="F2451" s="6">
        <v>204</v>
      </c>
      <c r="U2451" s="5539">
        <v>2445</v>
      </c>
      <c r="V2451" s="6">
        <v>255.5658788681794</v>
      </c>
      <c r="W2451" s="6">
        <v>39.476086800219186</v>
      </c>
      <c r="X2451" s="6">
        <v>260.68342162947073</v>
      </c>
      <c r="Y2451" s="6">
        <v>182.28595196747636</v>
      </c>
      <c r="Z2451" s="6" t="str">
        <v>Cluster2</v>
      </c>
      <c r="AA2451" s="6">
        <v>39.476086800219186</v>
      </c>
    </row>
    <row r="2452" spans="3:27" ht="16.5" customHeight="1">
      <c r="C2452" s="7">
        <v>2446</v>
      </c>
      <c r="D2452" s="6">
        <v>196</v>
      </c>
      <c r="E2452" s="6">
        <v>201</v>
      </c>
      <c r="F2452" s="6">
        <v>197</v>
      </c>
      <c r="U2452" s="5539">
        <v>2446</v>
      </c>
      <c r="V2452" s="6">
        <v>246.67018890974984</v>
      </c>
      <c r="W2452" s="6">
        <v>56.315988951796456</v>
      </c>
      <c r="X2452" s="6">
        <v>237.15636445938253</v>
      </c>
      <c r="Y2452" s="6">
        <v>159.49748062548255</v>
      </c>
      <c r="Z2452" s="6" t="str">
        <v>Cluster2</v>
      </c>
      <c r="AA2452" s="6">
        <v>56.315988951796456</v>
      </c>
    </row>
    <row r="2453" spans="3:27" ht="16.5" customHeight="1">
      <c r="C2453" s="7">
        <v>2447</v>
      </c>
      <c r="D2453" s="6">
        <v>204</v>
      </c>
      <c r="E2453" s="6">
        <v>217</v>
      </c>
      <c r="F2453" s="6">
        <v>210</v>
      </c>
      <c r="U2453" s="5539">
        <v>2447</v>
      </c>
      <c r="V2453" s="6">
        <v>267.40081574706301</v>
      </c>
      <c r="W2453" s="6">
        <v>35.627870464715635</v>
      </c>
      <c r="X2453" s="6">
        <v>254.64654350241594</v>
      </c>
      <c r="Y2453" s="6">
        <v>178.18449667789613</v>
      </c>
      <c r="Z2453" s="6" t="str">
        <v>Cluster2</v>
      </c>
      <c r="AA2453" s="6">
        <v>35.627870464715635</v>
      </c>
    </row>
    <row r="2454" spans="3:27" ht="16.5" customHeight="1">
      <c r="C2454" s="7">
        <v>2448</v>
      </c>
      <c r="D2454" s="6">
        <v>189</v>
      </c>
      <c r="E2454" s="6">
        <v>201</v>
      </c>
      <c r="F2454" s="6">
        <v>197</v>
      </c>
      <c r="U2454" s="5539">
        <v>2448</v>
      </c>
      <c r="V2454" s="6">
        <v>246.72612909866362</v>
      </c>
      <c r="W2454" s="6">
        <v>60.571823446853372</v>
      </c>
      <c r="X2454" s="6">
        <v>231.4573588484198</v>
      </c>
      <c r="Y2454" s="6">
        <v>153.87723948247196</v>
      </c>
      <c r="Z2454" s="6" t="str">
        <v>Cluster2</v>
      </c>
      <c r="AA2454" s="6">
        <v>60.571823446853372</v>
      </c>
    </row>
    <row r="2455" spans="3:27" ht="16.5" customHeight="1">
      <c r="C2455" s="7">
        <v>2449</v>
      </c>
      <c r="D2455" s="6">
        <v>202</v>
      </c>
      <c r="E2455" s="6">
        <v>204</v>
      </c>
      <c r="F2455" s="6">
        <v>203</v>
      </c>
      <c r="U2455" s="5539">
        <v>2449</v>
      </c>
      <c r="V2455" s="6">
        <v>253.08417486482989</v>
      </c>
      <c r="W2455" s="6">
        <v>47.592854687620793</v>
      </c>
      <c r="X2455" s="6">
        <v>245.92409020270122</v>
      </c>
      <c r="Y2455" s="6">
        <v>167.53777835027057</v>
      </c>
      <c r="Z2455" s="6" t="str">
        <v>Cluster2</v>
      </c>
      <c r="AA2455" s="6">
        <v>47.592854687620793</v>
      </c>
    </row>
    <row r="2456" spans="3:27" ht="16.5" customHeight="1">
      <c r="C2456" s="7">
        <v>2450</v>
      </c>
      <c r="D2456" s="6">
        <v>204</v>
      </c>
      <c r="E2456" s="6">
        <v>202</v>
      </c>
      <c r="F2456" s="6">
        <v>203</v>
      </c>
      <c r="U2456" s="5539">
        <v>2450</v>
      </c>
      <c r="V2456" s="6">
        <v>251.712204779914</v>
      </c>
      <c r="W2456" s="6">
        <v>47.721984159086155</v>
      </c>
      <c r="X2456" s="6">
        <v>247.09073280778341</v>
      </c>
      <c r="Y2456" s="6">
        <v>168.1393109087706</v>
      </c>
      <c r="Z2456" s="6" t="str">
        <v>Cluster2</v>
      </c>
      <c r="AA2456" s="6">
        <v>47.721984159086155</v>
      </c>
    </row>
    <row r="2457" spans="3:27" ht="16.5" customHeight="1">
      <c r="C2457" s="7">
        <v>2451</v>
      </c>
      <c r="D2457" s="6">
        <v>202</v>
      </c>
      <c r="E2457" s="6">
        <v>202</v>
      </c>
      <c r="F2457" s="6">
        <v>202</v>
      </c>
      <c r="U2457" s="5539">
        <v>2451</v>
      </c>
      <c r="V2457" s="6">
        <v>250.95001623921274</v>
      </c>
      <c r="W2457" s="6">
        <v>49.365086470635013</v>
      </c>
      <c r="X2457" s="6">
        <v>244.92725099460753</v>
      </c>
      <c r="Y2457" s="6">
        <v>166.22966419859412</v>
      </c>
      <c r="Z2457" s="6" t="str">
        <v>Cluster2</v>
      </c>
      <c r="AA2457" s="6">
        <v>49.365086470635013</v>
      </c>
    </row>
    <row r="2458" spans="3:27" ht="16.5" customHeight="1">
      <c r="C2458" s="7">
        <v>2452</v>
      </c>
      <c r="D2458" s="6">
        <v>202</v>
      </c>
      <c r="E2458" s="6">
        <v>202</v>
      </c>
      <c r="F2458" s="6">
        <v>202</v>
      </c>
      <c r="U2458" s="5539">
        <v>2452</v>
      </c>
      <c r="V2458" s="6">
        <v>250.95001623921274</v>
      </c>
      <c r="W2458" s="6">
        <v>49.365086470635013</v>
      </c>
      <c r="X2458" s="6">
        <v>244.92725099460753</v>
      </c>
      <c r="Y2458" s="6">
        <v>166.22966419859412</v>
      </c>
      <c r="Z2458" s="6" t="str">
        <v>Cluster2</v>
      </c>
      <c r="AA2458" s="6">
        <v>49.365086470635013</v>
      </c>
    </row>
    <row r="2459" spans="3:27" ht="16.5" customHeight="1">
      <c r="C2459" s="7">
        <v>2453</v>
      </c>
      <c r="D2459" s="6">
        <v>201</v>
      </c>
      <c r="E2459" s="6">
        <v>202</v>
      </c>
      <c r="F2459" s="6">
        <v>204</v>
      </c>
      <c r="U2459" s="5539">
        <v>2453</v>
      </c>
      <c r="V2459" s="6">
        <v>252.31304404174497</v>
      </c>
      <c r="W2459" s="6">
        <v>48.715386823639271</v>
      </c>
      <c r="X2459" s="6">
        <v>245.17485136759873</v>
      </c>
      <c r="Y2459" s="6">
        <v>165.98591761591226</v>
      </c>
      <c r="Z2459" s="6" t="str">
        <v>Cluster2</v>
      </c>
      <c r="AA2459" s="6">
        <v>48.715386823639271</v>
      </c>
    </row>
    <row r="2460" spans="3:27" ht="16.5" customHeight="1">
      <c r="C2460" s="7">
        <v>2454</v>
      </c>
      <c r="D2460" s="6">
        <v>199</v>
      </c>
      <c r="E2460" s="6">
        <v>203</v>
      </c>
      <c r="F2460" s="6">
        <v>204</v>
      </c>
      <c r="U2460" s="5539">
        <v>2454</v>
      </c>
      <c r="V2460" s="6">
        <v>252.98635914666059</v>
      </c>
      <c r="W2460" s="6">
        <v>49.275754304619774</v>
      </c>
      <c r="X2460" s="6">
        <v>243.78597745395149</v>
      </c>
      <c r="Y2460" s="6">
        <v>164.89014091131935</v>
      </c>
      <c r="Z2460" s="6" t="str">
        <v>Cluster2</v>
      </c>
      <c r="AA2460" s="6">
        <v>49.275754304619774</v>
      </c>
    </row>
    <row r="2461" spans="3:27" ht="16.5" customHeight="1">
      <c r="C2461" s="7">
        <v>2455</v>
      </c>
      <c r="D2461" s="6">
        <v>199</v>
      </c>
      <c r="E2461" s="6">
        <v>203</v>
      </c>
      <c r="F2461" s="6">
        <v>204</v>
      </c>
      <c r="U2461" s="5539">
        <v>2455</v>
      </c>
      <c r="V2461" s="6">
        <v>252.98635914666059</v>
      </c>
      <c r="W2461" s="6">
        <v>49.275754304619774</v>
      </c>
      <c r="X2461" s="6">
        <v>243.78597745395149</v>
      </c>
      <c r="Y2461" s="6">
        <v>164.89014091131935</v>
      </c>
      <c r="Z2461" s="6" t="str">
        <v>Cluster2</v>
      </c>
      <c r="AA2461" s="6">
        <v>49.275754304619774</v>
      </c>
    </row>
    <row r="2462" spans="3:27" ht="16.5" customHeight="1">
      <c r="C2462" s="7">
        <v>2456</v>
      </c>
      <c r="D2462" s="6">
        <v>199</v>
      </c>
      <c r="E2462" s="6">
        <v>203</v>
      </c>
      <c r="F2462" s="6">
        <v>204</v>
      </c>
      <c r="U2462" s="5539">
        <v>2456</v>
      </c>
      <c r="V2462" s="6">
        <v>252.98635914666059</v>
      </c>
      <c r="W2462" s="6">
        <v>49.275754304619774</v>
      </c>
      <c r="X2462" s="6">
        <v>243.78597745395149</v>
      </c>
      <c r="Y2462" s="6">
        <v>164.89014091131935</v>
      </c>
      <c r="Z2462" s="6" t="str">
        <v>Cluster2</v>
      </c>
      <c r="AA2462" s="6">
        <v>49.275754304619774</v>
      </c>
    </row>
    <row r="2463" spans="3:27" ht="16.5" customHeight="1">
      <c r="C2463" s="7">
        <v>2457</v>
      </c>
      <c r="D2463" s="6">
        <v>200</v>
      </c>
      <c r="E2463" s="6">
        <v>201</v>
      </c>
      <c r="F2463" s="6">
        <v>203</v>
      </c>
      <c r="U2463" s="5539">
        <v>2457</v>
      </c>
      <c r="V2463" s="6">
        <v>250.87539943761743</v>
      </c>
      <c r="W2463" s="6">
        <v>50.446673635945011</v>
      </c>
      <c r="X2463" s="6">
        <v>243.59766384787588</v>
      </c>
      <c r="Y2463" s="6">
        <v>164.37687970838073</v>
      </c>
      <c r="Z2463" s="6" t="str">
        <v>Cluster2</v>
      </c>
      <c r="AA2463" s="6">
        <v>50.446673635945011</v>
      </c>
    </row>
    <row r="2464" spans="3:27" ht="16.5" customHeight="1">
      <c r="C2464" s="7">
        <v>2458</v>
      </c>
      <c r="D2464" s="6">
        <v>200</v>
      </c>
      <c r="E2464" s="6">
        <v>201</v>
      </c>
      <c r="F2464" s="6">
        <v>203</v>
      </c>
      <c r="U2464" s="5539">
        <v>2458</v>
      </c>
      <c r="V2464" s="6">
        <v>250.87539943761743</v>
      </c>
      <c r="W2464" s="6">
        <v>50.446673635945011</v>
      </c>
      <c r="X2464" s="6">
        <v>243.59766384787588</v>
      </c>
      <c r="Y2464" s="6">
        <v>164.37687970838073</v>
      </c>
      <c r="Z2464" s="6" t="str">
        <v>Cluster2</v>
      </c>
      <c r="AA2464" s="6">
        <v>50.446673635945011</v>
      </c>
    </row>
    <row r="2465" spans="3:27" ht="16.5" customHeight="1">
      <c r="C2465" s="7">
        <v>2459</v>
      </c>
      <c r="D2465" s="6">
        <v>201</v>
      </c>
      <c r="E2465" s="6">
        <v>201</v>
      </c>
      <c r="F2465" s="6">
        <v>203</v>
      </c>
      <c r="U2465" s="5539">
        <v>2459</v>
      </c>
      <c r="V2465" s="6">
        <v>250.89942823417454</v>
      </c>
      <c r="W2465" s="6">
        <v>49.897914331538566</v>
      </c>
      <c r="X2465" s="6">
        <v>244.41223521615646</v>
      </c>
      <c r="Y2465" s="6">
        <v>165.18887526264959</v>
      </c>
      <c r="Z2465" s="6" t="str">
        <v>Cluster2</v>
      </c>
      <c r="AA2465" s="6">
        <v>49.897914331538566</v>
      </c>
    </row>
    <row r="2466" spans="3:27" ht="16.5" customHeight="1">
      <c r="C2466" s="7">
        <v>2460</v>
      </c>
      <c r="D2466" s="6">
        <v>201</v>
      </c>
      <c r="E2466" s="6">
        <v>201</v>
      </c>
      <c r="F2466" s="6">
        <v>203</v>
      </c>
      <c r="U2466" s="5539">
        <v>2460</v>
      </c>
      <c r="V2466" s="6">
        <v>250.89942823417454</v>
      </c>
      <c r="W2466" s="6">
        <v>49.897914331538566</v>
      </c>
      <c r="X2466" s="6">
        <v>244.41223521615646</v>
      </c>
      <c r="Y2466" s="6">
        <v>165.18887526264959</v>
      </c>
      <c r="Z2466" s="6" t="str">
        <v>Cluster2</v>
      </c>
      <c r="AA2466" s="6">
        <v>49.897914331538566</v>
      </c>
    </row>
    <row r="2467" spans="3:27" ht="16.5" customHeight="1">
      <c r="C2467" s="7">
        <v>2461</v>
      </c>
      <c r="D2467" s="6">
        <v>200</v>
      </c>
      <c r="E2467" s="6">
        <v>201</v>
      </c>
      <c r="F2467" s="6">
        <v>203</v>
      </c>
      <c r="U2467" s="5539">
        <v>2461</v>
      </c>
      <c r="V2467" s="6">
        <v>250.87539943761743</v>
      </c>
      <c r="W2467" s="6">
        <v>50.446673635945011</v>
      </c>
      <c r="X2467" s="6">
        <v>243.59766384787588</v>
      </c>
      <c r="Y2467" s="6">
        <v>164.37687970838073</v>
      </c>
      <c r="Z2467" s="6" t="str">
        <v>Cluster2</v>
      </c>
      <c r="AA2467" s="6">
        <v>50.446673635945011</v>
      </c>
    </row>
    <row r="2468" spans="3:27" ht="16.5" customHeight="1">
      <c r="C2468" s="7">
        <v>2462</v>
      </c>
      <c r="D2468" s="6">
        <v>200</v>
      </c>
      <c r="E2468" s="6">
        <v>201</v>
      </c>
      <c r="F2468" s="6">
        <v>203</v>
      </c>
      <c r="U2468" s="5539">
        <v>2462</v>
      </c>
      <c r="V2468" s="6">
        <v>250.87539943761743</v>
      </c>
      <c r="W2468" s="6">
        <v>50.446673635945011</v>
      </c>
      <c r="X2468" s="6">
        <v>243.59766384787588</v>
      </c>
      <c r="Y2468" s="6">
        <v>164.37687970838073</v>
      </c>
      <c r="Z2468" s="6" t="str">
        <v>Cluster2</v>
      </c>
      <c r="AA2468" s="6">
        <v>50.446673635945011</v>
      </c>
    </row>
    <row r="2469" spans="3:27" ht="16.5" customHeight="1">
      <c r="C2469" s="7">
        <v>2463</v>
      </c>
      <c r="D2469" s="6">
        <v>198</v>
      </c>
      <c r="E2469" s="6">
        <v>202</v>
      </c>
      <c r="F2469" s="6">
        <v>203</v>
      </c>
      <c r="U2469" s="5539">
        <v>2463</v>
      </c>
      <c r="V2469" s="6">
        <v>251.5565379068008</v>
      </c>
      <c r="W2469" s="6">
        <v>51.007626192991935</v>
      </c>
      <c r="X2469" s="6">
        <v>242.20387464323758</v>
      </c>
      <c r="Y2469" s="6">
        <v>163.27642911829562</v>
      </c>
      <c r="Z2469" s="6" t="str">
        <v>Cluster2</v>
      </c>
      <c r="AA2469" s="6">
        <v>51.007626192991935</v>
      </c>
    </row>
    <row r="2470" spans="3:27" ht="16.5" customHeight="1">
      <c r="C2470" s="7">
        <v>2464</v>
      </c>
      <c r="D2470" s="6">
        <v>198</v>
      </c>
      <c r="E2470" s="6">
        <v>202</v>
      </c>
      <c r="F2470" s="6">
        <v>203</v>
      </c>
      <c r="U2470" s="5539">
        <v>2464</v>
      </c>
      <c r="V2470" s="6">
        <v>251.5565379068008</v>
      </c>
      <c r="W2470" s="6">
        <v>51.007626192991935</v>
      </c>
      <c r="X2470" s="6">
        <v>242.20387464323758</v>
      </c>
      <c r="Y2470" s="6">
        <v>163.27642911829562</v>
      </c>
      <c r="Z2470" s="6" t="str">
        <v>Cluster2</v>
      </c>
      <c r="AA2470" s="6">
        <v>51.007626192991935</v>
      </c>
    </row>
    <row r="2471" spans="3:27" ht="16.5" customHeight="1">
      <c r="C2471" s="7">
        <v>2465</v>
      </c>
      <c r="D2471" s="6">
        <v>200</v>
      </c>
      <c r="E2471" s="6">
        <v>201</v>
      </c>
      <c r="F2471" s="6">
        <v>205</v>
      </c>
      <c r="U2471" s="5539">
        <v>2465</v>
      </c>
      <c r="V2471" s="6">
        <v>252.27462145722484</v>
      </c>
      <c r="W2471" s="6">
        <v>49.316113043924055</v>
      </c>
      <c r="X2471" s="6">
        <v>244.67261838364024</v>
      </c>
      <c r="Y2471" s="6">
        <v>164.96177768731229</v>
      </c>
      <c r="Z2471" s="6" t="str">
        <v>Cluster2</v>
      </c>
      <c r="AA2471" s="6">
        <v>49.316113043924055</v>
      </c>
    </row>
    <row r="2472" spans="3:27" ht="16.5" customHeight="1">
      <c r="C2472" s="7">
        <v>2466</v>
      </c>
      <c r="D2472" s="6">
        <v>201</v>
      </c>
      <c r="E2472" s="6">
        <v>200</v>
      </c>
      <c r="F2472" s="6">
        <v>205</v>
      </c>
      <c r="U2472" s="5539">
        <v>2466</v>
      </c>
      <c r="V2472" s="6">
        <v>251.58736428020958</v>
      </c>
      <c r="W2472" s="6">
        <v>49.378466796192015</v>
      </c>
      <c r="X2472" s="6">
        <v>245.25960987377638</v>
      </c>
      <c r="Y2472" s="6">
        <v>165.26750572004215</v>
      </c>
      <c r="Z2472" s="6" t="str">
        <v>Cluster2</v>
      </c>
      <c r="AA2472" s="6">
        <v>49.378466796192015</v>
      </c>
    </row>
    <row r="2473" spans="3:27" ht="16.5" customHeight="1">
      <c r="C2473" s="7">
        <v>2467</v>
      </c>
      <c r="D2473" s="6">
        <v>200</v>
      </c>
      <c r="E2473" s="6">
        <v>200</v>
      </c>
      <c r="F2473" s="6">
        <v>202</v>
      </c>
      <c r="U2473" s="5539">
        <v>2467</v>
      </c>
      <c r="V2473" s="6">
        <v>249.46165424290817</v>
      </c>
      <c r="W2473" s="6">
        <v>51.628285098309284</v>
      </c>
      <c r="X2473" s="6">
        <v>242.83833060778605</v>
      </c>
      <c r="Y2473" s="6">
        <v>163.58422370878634</v>
      </c>
      <c r="Z2473" s="6" t="str">
        <v>Cluster2</v>
      </c>
      <c r="AA2473" s="6">
        <v>51.628285098309284</v>
      </c>
    </row>
    <row r="2474" spans="3:27" ht="16.5" customHeight="1">
      <c r="C2474" s="7">
        <v>2468</v>
      </c>
      <c r="D2474" s="6">
        <v>199</v>
      </c>
      <c r="E2474" s="6">
        <v>200</v>
      </c>
      <c r="F2474" s="6">
        <v>202</v>
      </c>
      <c r="U2474" s="5539">
        <v>2468</v>
      </c>
      <c r="V2474" s="6">
        <v>249.44149593112343</v>
      </c>
      <c r="W2474" s="6">
        <v>52.178011158785004</v>
      </c>
      <c r="X2474" s="6">
        <v>242.02259382372</v>
      </c>
      <c r="Y2474" s="6">
        <v>162.77036683171335</v>
      </c>
      <c r="Z2474" s="6" t="str">
        <v>Cluster2</v>
      </c>
      <c r="AA2474" s="6">
        <v>52.178011158785004</v>
      </c>
    </row>
    <row r="2475" spans="3:27" ht="16.5" customHeight="1">
      <c r="C2475" s="7">
        <v>2469</v>
      </c>
      <c r="D2475" s="6">
        <v>197</v>
      </c>
      <c r="E2475" s="6">
        <v>201</v>
      </c>
      <c r="F2475" s="6">
        <v>202</v>
      </c>
      <c r="U2475" s="5539">
        <v>2469</v>
      </c>
      <c r="V2475" s="6">
        <v>250.1305371461635</v>
      </c>
      <c r="W2475" s="6">
        <v>52.739509832750052</v>
      </c>
      <c r="X2475" s="6">
        <v>240.62383710101491</v>
      </c>
      <c r="Y2475" s="6">
        <v>161.66516644437934</v>
      </c>
      <c r="Z2475" s="6" t="str">
        <v>Cluster2</v>
      </c>
      <c r="AA2475" s="6">
        <v>52.739509832750052</v>
      </c>
    </row>
    <row r="2476" spans="3:27" ht="16.5" customHeight="1">
      <c r="C2476" s="7">
        <v>2470</v>
      </c>
      <c r="D2476" s="6">
        <v>197</v>
      </c>
      <c r="E2476" s="6">
        <v>203</v>
      </c>
      <c r="F2476" s="6">
        <v>203</v>
      </c>
      <c r="U2476" s="5539">
        <v>2470</v>
      </c>
      <c r="V2476" s="6">
        <v>252.26370038033403</v>
      </c>
      <c r="W2476" s="6">
        <v>51.045312737434138</v>
      </c>
      <c r="X2476" s="6">
        <v>241.63015300964946</v>
      </c>
      <c r="Y2476" s="6">
        <v>162.99764402118177</v>
      </c>
      <c r="Z2476" s="6" t="str">
        <v>Cluster2</v>
      </c>
      <c r="AA2476" s="6">
        <v>51.045312737434138</v>
      </c>
    </row>
    <row r="2477" spans="3:27" ht="16.5" customHeight="1">
      <c r="C2477" s="7">
        <v>2471</v>
      </c>
      <c r="D2477" s="6">
        <v>195</v>
      </c>
      <c r="E2477" s="6">
        <v>203</v>
      </c>
      <c r="F2477" s="6">
        <v>205</v>
      </c>
      <c r="U2477" s="5539">
        <v>2471</v>
      </c>
      <c r="V2477" s="6">
        <v>253.64321206663055</v>
      </c>
      <c r="W2477" s="6">
        <v>51.195372152959095</v>
      </c>
      <c r="X2477" s="6">
        <v>241.10777966627336</v>
      </c>
      <c r="Y2477" s="6">
        <v>161.99891856367188</v>
      </c>
      <c r="Z2477" s="6" t="str">
        <v>Cluster2</v>
      </c>
      <c r="AA2477" s="6">
        <v>51.195372152959095</v>
      </c>
    </row>
    <row r="2478" spans="3:27" ht="16.5" customHeight="1">
      <c r="C2478" s="7">
        <v>2472</v>
      </c>
      <c r="D2478" s="6">
        <v>197</v>
      </c>
      <c r="E2478" s="6">
        <v>202</v>
      </c>
      <c r="F2478" s="6">
        <v>205</v>
      </c>
      <c r="U2478" s="5539">
        <v>2472</v>
      </c>
      <c r="V2478" s="6">
        <v>252.94001918796104</v>
      </c>
      <c r="W2478" s="6">
        <v>50.498070071711965</v>
      </c>
      <c r="X2478" s="6">
        <v>242.47900188582474</v>
      </c>
      <c r="Y2478" s="6">
        <v>163.06506643926176</v>
      </c>
      <c r="Z2478" s="6" t="str">
        <v>Cluster2</v>
      </c>
      <c r="AA2478" s="6">
        <v>50.498070071711965</v>
      </c>
    </row>
    <row r="2479" spans="3:27" ht="16.5" customHeight="1">
      <c r="C2479" s="7">
        <v>2473</v>
      </c>
      <c r="D2479" s="6">
        <v>201</v>
      </c>
      <c r="E2479" s="6">
        <v>202</v>
      </c>
      <c r="F2479" s="6">
        <v>207</v>
      </c>
      <c r="U2479" s="5539">
        <v>2473</v>
      </c>
      <c r="V2479" s="6">
        <v>254.41481890057921</v>
      </c>
      <c r="W2479" s="6">
        <v>47.042609415519536</v>
      </c>
      <c r="X2479" s="6">
        <v>246.79345671020064</v>
      </c>
      <c r="Y2479" s="6">
        <v>166.8810028716228</v>
      </c>
      <c r="Z2479" s="6" t="str">
        <v>Cluster2</v>
      </c>
      <c r="AA2479" s="6">
        <v>47.042609415519536</v>
      </c>
    </row>
    <row r="2480" spans="3:27" ht="16.5" customHeight="1">
      <c r="C2480" s="7">
        <v>2474</v>
      </c>
      <c r="D2480" s="6">
        <v>202</v>
      </c>
      <c r="E2480" s="6">
        <v>199</v>
      </c>
      <c r="F2480" s="6">
        <v>206</v>
      </c>
      <c r="U2480" s="5539">
        <v>2474</v>
      </c>
      <c r="V2480" s="6">
        <v>251.61265547213765</v>
      </c>
      <c r="W2480" s="6">
        <v>48.93866592929308</v>
      </c>
      <c r="X2480" s="6">
        <v>246.39256575929676</v>
      </c>
      <c r="Y2480" s="6">
        <v>165.88436802073147</v>
      </c>
      <c r="Z2480" s="6" t="str">
        <v>Cluster2</v>
      </c>
      <c r="AA2480" s="6">
        <v>48.93866592929308</v>
      </c>
    </row>
    <row r="2481" spans="3:27" ht="16.5" customHeight="1">
      <c r="C2481" s="7">
        <v>2475</v>
      </c>
      <c r="D2481" s="6">
        <v>206</v>
      </c>
      <c r="E2481" s="6">
        <v>201</v>
      </c>
      <c r="F2481" s="6">
        <v>207</v>
      </c>
      <c r="U2481" s="5539">
        <v>2475</v>
      </c>
      <c r="V2481" s="6">
        <v>253.88352741227175</v>
      </c>
      <c r="W2481" s="6">
        <v>45.021116965560907</v>
      </c>
      <c r="X2481" s="6">
        <v>250.62456361769571</v>
      </c>
      <c r="Y2481" s="6">
        <v>170.4366544499963</v>
      </c>
      <c r="Z2481" s="6" t="str">
        <v>Cluster2</v>
      </c>
      <c r="AA2481" s="6">
        <v>45.021116965560907</v>
      </c>
    </row>
    <row r="2482" spans="3:27" ht="16.5" customHeight="1">
      <c r="C2482" s="7">
        <v>2476</v>
      </c>
      <c r="D2482" s="6">
        <v>201</v>
      </c>
      <c r="E2482" s="6">
        <v>199</v>
      </c>
      <c r="F2482" s="6">
        <v>202</v>
      </c>
      <c r="U2482" s="5539">
        <v>2476</v>
      </c>
      <c r="V2482" s="6">
        <v>248.77064571947602</v>
      </c>
      <c r="W2482" s="6">
        <v>51.707192919107925</v>
      </c>
      <c r="X2482" s="6">
        <v>243.43385315339145</v>
      </c>
      <c r="Y2482" s="6">
        <v>163.89862292152483</v>
      </c>
      <c r="Z2482" s="6" t="str">
        <v>Cluster2</v>
      </c>
      <c r="AA2482" s="6">
        <v>51.707192919107925</v>
      </c>
    </row>
    <row r="2483" spans="3:27" ht="16.5" customHeight="1">
      <c r="C2483" s="7">
        <v>2477</v>
      </c>
      <c r="D2483" s="6">
        <v>203</v>
      </c>
      <c r="E2483" s="6">
        <v>207</v>
      </c>
      <c r="F2483" s="6">
        <v>206</v>
      </c>
      <c r="U2483" s="5539">
        <v>2477</v>
      </c>
      <c r="V2483" s="6">
        <v>257.35520963911119</v>
      </c>
      <c r="W2483" s="6">
        <v>43.522131924352415</v>
      </c>
      <c r="X2483" s="6">
        <v>249.05878441151279</v>
      </c>
      <c r="Y2483" s="6">
        <v>170.77000354626611</v>
      </c>
      <c r="Z2483" s="6" t="str">
        <v>Cluster2</v>
      </c>
      <c r="AA2483" s="6">
        <v>43.522131924352415</v>
      </c>
    </row>
    <row r="2484" spans="3:27" ht="16.5" customHeight="1">
      <c r="C2484" s="7">
        <v>2478</v>
      </c>
      <c r="D2484" s="6">
        <v>188</v>
      </c>
      <c r="E2484" s="6">
        <v>201</v>
      </c>
      <c r="F2484" s="6">
        <v>194</v>
      </c>
      <c r="U2484" s="5539">
        <v>2478</v>
      </c>
      <c r="V2484" s="6">
        <v>244.70532861414324</v>
      </c>
      <c r="W2484" s="6">
        <v>62.993592013207525</v>
      </c>
      <c r="X2484" s="6">
        <v>229.04734781705199</v>
      </c>
      <c r="Y2484" s="6">
        <v>152.30448000708358</v>
      </c>
      <c r="Z2484" s="6" t="str">
        <v>Cluster2</v>
      </c>
      <c r="AA2484" s="6">
        <v>62.993592013207525</v>
      </c>
    </row>
    <row r="2485" spans="3:27" ht="16.5" customHeight="1">
      <c r="C2485" s="7">
        <v>2479</v>
      </c>
      <c r="D2485" s="6">
        <v>186</v>
      </c>
      <c r="E2485" s="6">
        <v>210</v>
      </c>
      <c r="F2485" s="6">
        <v>197</v>
      </c>
      <c r="U2485" s="5539">
        <v>2479</v>
      </c>
      <c r="V2485" s="6">
        <v>253.43770426838435</v>
      </c>
      <c r="W2485" s="6">
        <v>58.746658130305441</v>
      </c>
      <c r="X2485" s="6">
        <v>231.38139050883399</v>
      </c>
      <c r="Y2485" s="6">
        <v>156.66268622587563</v>
      </c>
      <c r="Z2485" s="6" t="str">
        <v>Cluster2</v>
      </c>
      <c r="AA2485" s="6">
        <v>58.746658130305441</v>
      </c>
    </row>
    <row r="2486" spans="3:27" ht="16.5" customHeight="1">
      <c r="C2486" s="7">
        <v>2480</v>
      </c>
      <c r="D2486" s="6">
        <v>173</v>
      </c>
      <c r="E2486" s="6">
        <v>215</v>
      </c>
      <c r="F2486" s="6">
        <v>193</v>
      </c>
      <c r="U2486" s="5539">
        <v>2480</v>
      </c>
      <c r="V2486" s="6">
        <v>255.33427156499826</v>
      </c>
      <c r="W2486" s="6">
        <v>69.458591371147818</v>
      </c>
      <c r="X2486" s="6">
        <v>220.47115410252894</v>
      </c>
      <c r="Y2486" s="6">
        <v>149.16530781814555</v>
      </c>
      <c r="Z2486" s="6" t="str">
        <v>Cluster2</v>
      </c>
      <c r="AA2486" s="6">
        <v>69.458591371147818</v>
      </c>
    </row>
    <row r="2487" spans="3:27" ht="16.5" customHeight="1">
      <c r="C2487" s="7">
        <v>2481</v>
      </c>
      <c r="D2487" s="6">
        <v>111</v>
      </c>
      <c r="E2487" s="6">
        <v>176</v>
      </c>
      <c r="F2487" s="6">
        <v>142</v>
      </c>
      <c r="U2487" s="5539">
        <v>2481</v>
      </c>
      <c r="V2487" s="6">
        <v>209.49302324888893</v>
      </c>
      <c r="W2487" s="6">
        <v>157.69958625717285</v>
      </c>
      <c r="X2487" s="6">
        <v>132.87902256450676</v>
      </c>
      <c r="Y2487" s="6">
        <v>74.929909405969568</v>
      </c>
      <c r="Z2487" s="6" t="str">
        <v>Cluster4</v>
      </c>
      <c r="AA2487" s="6">
        <v>74.929909405969568</v>
      </c>
    </row>
    <row r="2488" spans="3:27" ht="16.5" customHeight="1">
      <c r="C2488" s="7">
        <v>2482</v>
      </c>
      <c r="D2488" s="6">
        <v>27</v>
      </c>
      <c r="E2488" s="6">
        <v>114</v>
      </c>
      <c r="F2488" s="6">
        <v>71</v>
      </c>
      <c r="U2488" s="5539">
        <v>2482</v>
      </c>
      <c r="V2488" s="6">
        <v>196.1729002887871</v>
      </c>
      <c r="W2488" s="6">
        <v>283.042699094699</v>
      </c>
      <c r="X2488" s="6">
        <v>40.442365838127799</v>
      </c>
      <c r="Y2488" s="6">
        <v>93.724168260656043</v>
      </c>
      <c r="Z2488" s="6" t="str">
        <v>Cluster3</v>
      </c>
      <c r="AA2488" s="6">
        <v>40.442365838127799</v>
      </c>
    </row>
    <row r="2489" spans="3:27" ht="16.5" customHeight="1">
      <c r="C2489" s="7">
        <v>2483</v>
      </c>
      <c r="D2489" s="6">
        <v>16</v>
      </c>
      <c r="E2489" s="6">
        <v>124</v>
      </c>
      <c r="F2489" s="6">
        <v>72</v>
      </c>
      <c r="U2489" s="5539">
        <v>2483</v>
      </c>
      <c r="V2489" s="6">
        <v>210.54592543171191</v>
      </c>
      <c r="W2489" s="6">
        <v>286.51928525965872</v>
      </c>
      <c r="X2489" s="6">
        <v>25.838725846030279</v>
      </c>
      <c r="Y2489" s="6">
        <v>98.215706758971166</v>
      </c>
      <c r="Z2489" s="6" t="str">
        <v>Cluster3</v>
      </c>
      <c r="AA2489" s="6">
        <v>25.838725846030279</v>
      </c>
    </row>
    <row r="2490" spans="3:27" ht="16.5" customHeight="1">
      <c r="C2490" s="7">
        <v>2484</v>
      </c>
      <c r="D2490" s="6">
        <v>5</v>
      </c>
      <c r="E2490" s="6">
        <v>127</v>
      </c>
      <c r="F2490" s="6">
        <v>68</v>
      </c>
      <c r="U2490" s="5539">
        <v>2484</v>
      </c>
      <c r="V2490" s="6">
        <v>220.60358445603006</v>
      </c>
      <c r="W2490" s="6">
        <v>295.87655340404024</v>
      </c>
      <c r="X2490" s="6">
        <v>19.416327364023694</v>
      </c>
      <c r="Y2490" s="6">
        <v>107.79303109881921</v>
      </c>
      <c r="Z2490" s="6" t="str">
        <v>Cluster3</v>
      </c>
      <c r="AA2490" s="6">
        <v>19.416327364023694</v>
      </c>
    </row>
    <row r="2491" spans="3:27" ht="16.5" customHeight="1">
      <c r="C2491" s="7">
        <v>2485</v>
      </c>
      <c r="D2491" s="6">
        <v>3</v>
      </c>
      <c r="E2491" s="6">
        <v>132</v>
      </c>
      <c r="F2491" s="6">
        <v>68</v>
      </c>
      <c r="U2491" s="5539">
        <v>2485</v>
      </c>
      <c r="V2491" s="6">
        <v>224.74324559421069</v>
      </c>
      <c r="W2491" s="6">
        <v>295.67375583312128</v>
      </c>
      <c r="X2491" s="6">
        <v>14.409031830742022</v>
      </c>
      <c r="Y2491" s="6">
        <v>109.51417073268927</v>
      </c>
      <c r="Z2491" s="6" t="str">
        <v>Cluster3</v>
      </c>
      <c r="AA2491" s="6">
        <v>14.409031830742022</v>
      </c>
    </row>
    <row r="2492" spans="3:27" ht="16.5" customHeight="1">
      <c r="C2492" s="7">
        <v>2486</v>
      </c>
      <c r="D2492" s="6">
        <v>0</v>
      </c>
      <c r="E2492" s="6">
        <v>131</v>
      </c>
      <c r="F2492" s="6">
        <v>65</v>
      </c>
      <c r="U2492" s="5539">
        <v>2486</v>
      </c>
      <c r="V2492" s="6">
        <v>226.30949518455267</v>
      </c>
      <c r="W2492" s="6">
        <v>299.95927354188831</v>
      </c>
      <c r="X2492" s="6">
        <v>16.577941679357071</v>
      </c>
      <c r="Y2492" s="6">
        <v>113.54270542967267</v>
      </c>
      <c r="Z2492" s="6" t="str">
        <v>Cluster3</v>
      </c>
      <c r="AA2492" s="6">
        <v>16.577941679357071</v>
      </c>
    </row>
    <row r="2493" spans="3:27" ht="16.5" customHeight="1">
      <c r="C2493" s="7">
        <v>2487</v>
      </c>
      <c r="D2493" s="6">
        <v>1</v>
      </c>
      <c r="E2493" s="6">
        <v>132</v>
      </c>
      <c r="F2493" s="6">
        <v>64</v>
      </c>
      <c r="U2493" s="5539">
        <v>2487</v>
      </c>
      <c r="V2493" s="6">
        <v>225.77726894643871</v>
      </c>
      <c r="W2493" s="6">
        <v>299.42724607388868</v>
      </c>
      <c r="X2493" s="6">
        <v>16.150718458999201</v>
      </c>
      <c r="Y2493" s="6">
        <v>113.88978314724979</v>
      </c>
      <c r="Z2493" s="6" t="str">
        <v>Cluster3</v>
      </c>
      <c r="AA2493" s="6">
        <v>16.150718458999201</v>
      </c>
    </row>
    <row r="2494" spans="3:27" ht="16.5" customHeight="1">
      <c r="C2494" s="7">
        <v>2488</v>
      </c>
      <c r="D2494" s="6">
        <v>0</v>
      </c>
      <c r="E2494" s="6">
        <v>133</v>
      </c>
      <c r="F2494" s="6">
        <v>64</v>
      </c>
      <c r="U2494" s="5539">
        <v>2488</v>
      </c>
      <c r="V2494" s="6">
        <v>227.1247629362235</v>
      </c>
      <c r="W2494" s="6">
        <v>299.85750234738424</v>
      </c>
      <c r="X2494" s="6">
        <v>15.403235309872782</v>
      </c>
      <c r="Y2494" s="6">
        <v>114.60332611299577</v>
      </c>
      <c r="Z2494" s="6" t="str">
        <v>Cluster3</v>
      </c>
      <c r="AA2494" s="6">
        <v>15.403235309872782</v>
      </c>
    </row>
    <row r="2495" spans="3:27" ht="16.5" customHeight="1">
      <c r="C2495" s="7">
        <v>2489</v>
      </c>
      <c r="D2495" s="6">
        <v>0</v>
      </c>
      <c r="E2495" s="6">
        <v>132</v>
      </c>
      <c r="F2495" s="6">
        <v>66</v>
      </c>
      <c r="U2495" s="5539">
        <v>2489</v>
      </c>
      <c r="V2495" s="6">
        <v>226.96109075359789</v>
      </c>
      <c r="W2495" s="6">
        <v>299.07014702660751</v>
      </c>
      <c r="X2495" s="6">
        <v>15.237951636965844</v>
      </c>
      <c r="Y2495" s="6">
        <v>112.87119336901965</v>
      </c>
      <c r="Z2495" s="6" t="str">
        <v>Cluster3</v>
      </c>
      <c r="AA2495" s="6">
        <v>15.237951636965844</v>
      </c>
    </row>
    <row r="2496" spans="3:27" ht="16.5" customHeight="1">
      <c r="C2496" s="7">
        <v>2490</v>
      </c>
      <c r="D2496" s="6">
        <v>0</v>
      </c>
      <c r="E2496" s="6">
        <v>132</v>
      </c>
      <c r="F2496" s="6">
        <v>66</v>
      </c>
      <c r="U2496" s="5539">
        <v>2490</v>
      </c>
      <c r="V2496" s="6">
        <v>226.96109075359789</v>
      </c>
      <c r="W2496" s="6">
        <v>299.07014702660751</v>
      </c>
      <c r="X2496" s="6">
        <v>15.237951636965844</v>
      </c>
      <c r="Y2496" s="6">
        <v>112.87119336901965</v>
      </c>
      <c r="Z2496" s="6" t="str">
        <v>Cluster3</v>
      </c>
      <c r="AA2496" s="6">
        <v>15.237951636965844</v>
      </c>
    </row>
    <row r="2497" spans="3:27" ht="16.5" customHeight="1">
      <c r="C2497" s="7">
        <v>2491</v>
      </c>
      <c r="D2497" s="6">
        <v>1</v>
      </c>
      <c r="E2497" s="6">
        <v>132</v>
      </c>
      <c r="F2497" s="6">
        <v>66</v>
      </c>
      <c r="U2497" s="5539">
        <v>2491</v>
      </c>
      <c r="V2497" s="6">
        <v>226.10482914195907</v>
      </c>
      <c r="W2497" s="6">
        <v>298.30837704667738</v>
      </c>
      <c r="X2497" s="6">
        <v>15.156320836718706</v>
      </c>
      <c r="Y2497" s="6">
        <v>112.28317870644008</v>
      </c>
      <c r="Z2497" s="6" t="str">
        <v>Cluster3</v>
      </c>
      <c r="AA2497" s="6">
        <v>15.156320836718706</v>
      </c>
    </row>
    <row r="2498" spans="3:27" ht="16.5" customHeight="1">
      <c r="C2498" s="7">
        <v>2492</v>
      </c>
      <c r="D2498" s="6">
        <v>1</v>
      </c>
      <c r="E2498" s="6">
        <v>132</v>
      </c>
      <c r="F2498" s="6">
        <v>66</v>
      </c>
      <c r="U2498" s="5539">
        <v>2492</v>
      </c>
      <c r="V2498" s="6">
        <v>226.10482914195907</v>
      </c>
      <c r="W2498" s="6">
        <v>298.30837704667738</v>
      </c>
      <c r="X2498" s="6">
        <v>15.156320836718706</v>
      </c>
      <c r="Y2498" s="6">
        <v>112.28317870644008</v>
      </c>
      <c r="Z2498" s="6" t="str">
        <v>Cluster3</v>
      </c>
      <c r="AA2498" s="6">
        <v>15.156320836718706</v>
      </c>
    </row>
    <row r="2499" spans="3:27" ht="16.5" customHeight="1">
      <c r="C2499" s="7">
        <v>2493</v>
      </c>
      <c r="D2499" s="6">
        <v>0</v>
      </c>
      <c r="E2499" s="6">
        <v>132</v>
      </c>
      <c r="F2499" s="6">
        <v>66</v>
      </c>
      <c r="U2499" s="5539">
        <v>2493</v>
      </c>
      <c r="V2499" s="6">
        <v>226.96109075359789</v>
      </c>
      <c r="W2499" s="6">
        <v>299.07014702660751</v>
      </c>
      <c r="X2499" s="6">
        <v>15.237951636965844</v>
      </c>
      <c r="Y2499" s="6">
        <v>112.87119336901965</v>
      </c>
      <c r="Z2499" s="6" t="str">
        <v>Cluster3</v>
      </c>
      <c r="AA2499" s="6">
        <v>15.237951636965844</v>
      </c>
    </row>
    <row r="2500" spans="3:27" ht="16.5" customHeight="1">
      <c r="C2500" s="7">
        <v>2494</v>
      </c>
      <c r="D2500" s="6">
        <v>0</v>
      </c>
      <c r="E2500" s="6">
        <v>132</v>
      </c>
      <c r="F2500" s="6">
        <v>66</v>
      </c>
      <c r="U2500" s="5539">
        <v>2494</v>
      </c>
      <c r="V2500" s="6">
        <v>226.96109075359789</v>
      </c>
      <c r="W2500" s="6">
        <v>299.07014702660751</v>
      </c>
      <c r="X2500" s="6">
        <v>15.237951636965844</v>
      </c>
      <c r="Y2500" s="6">
        <v>112.87119336901965</v>
      </c>
      <c r="Z2500" s="6" t="str">
        <v>Cluster3</v>
      </c>
      <c r="AA2500" s="6">
        <v>15.237951636965844</v>
      </c>
    </row>
    <row r="2501" spans="3:27" ht="16.5" customHeight="1">
      <c r="C2501" s="7">
        <v>2495</v>
      </c>
      <c r="D2501" s="6">
        <v>1</v>
      </c>
      <c r="E2501" s="6">
        <v>132</v>
      </c>
      <c r="F2501" s="6">
        <v>66</v>
      </c>
      <c r="U2501" s="5539">
        <v>2495</v>
      </c>
      <c r="V2501" s="6">
        <v>226.10482914195907</v>
      </c>
      <c r="W2501" s="6">
        <v>298.30837704667738</v>
      </c>
      <c r="X2501" s="6">
        <v>15.156320836718706</v>
      </c>
      <c r="Y2501" s="6">
        <v>112.28317870644008</v>
      </c>
      <c r="Z2501" s="6" t="str">
        <v>Cluster3</v>
      </c>
      <c r="AA2501" s="6">
        <v>15.156320836718706</v>
      </c>
    </row>
    <row r="2502" spans="3:27" ht="16.5" customHeight="1">
      <c r="C2502" s="7">
        <v>2496</v>
      </c>
      <c r="D2502" s="6">
        <v>1</v>
      </c>
      <c r="E2502" s="6">
        <v>132</v>
      </c>
      <c r="F2502" s="6">
        <v>66</v>
      </c>
      <c r="U2502" s="5539">
        <v>2496</v>
      </c>
      <c r="V2502" s="6">
        <v>226.10482914195907</v>
      </c>
      <c r="W2502" s="6">
        <v>298.30837704667738</v>
      </c>
      <c r="X2502" s="6">
        <v>15.156320836718706</v>
      </c>
      <c r="Y2502" s="6">
        <v>112.28317870644008</v>
      </c>
      <c r="Z2502" s="6" t="str">
        <v>Cluster3</v>
      </c>
      <c r="AA2502" s="6">
        <v>15.156320836718706</v>
      </c>
    </row>
    <row r="2503" spans="3:27" ht="16.5" customHeight="1">
      <c r="C2503" s="7">
        <v>2497</v>
      </c>
      <c r="D2503" s="6">
        <v>0</v>
      </c>
      <c r="E2503" s="6">
        <v>132</v>
      </c>
      <c r="F2503" s="6">
        <v>67</v>
      </c>
      <c r="U2503" s="5539">
        <v>2497</v>
      </c>
      <c r="V2503" s="6">
        <v>227.13068046889634</v>
      </c>
      <c r="W2503" s="6">
        <v>298.51559239833921</v>
      </c>
      <c r="X2503" s="6">
        <v>14.819897009505771</v>
      </c>
      <c r="Y2503" s="6">
        <v>112.07685331991621</v>
      </c>
      <c r="Z2503" s="6" t="str">
        <v>Cluster3</v>
      </c>
      <c r="AA2503" s="6">
        <v>14.819897009505771</v>
      </c>
    </row>
    <row r="2504" spans="3:27" ht="16.5" customHeight="1">
      <c r="C2504" s="7">
        <v>2498</v>
      </c>
      <c r="D2504" s="6">
        <v>1</v>
      </c>
      <c r="E2504" s="6">
        <v>130</v>
      </c>
      <c r="F2504" s="6">
        <v>66</v>
      </c>
      <c r="U2504" s="5539">
        <v>2498</v>
      </c>
      <c r="V2504" s="6">
        <v>225.13265897902252</v>
      </c>
      <c r="W2504" s="6">
        <v>298.97880497382033</v>
      </c>
      <c r="X2504" s="6">
        <v>16.966094905326866</v>
      </c>
      <c r="Y2504" s="6">
        <v>112.03669516280249</v>
      </c>
      <c r="Z2504" s="6" t="str">
        <v>Cluster3</v>
      </c>
      <c r="AA2504" s="6">
        <v>16.966094905326866</v>
      </c>
    </row>
    <row r="2505" spans="3:27" ht="16.5" customHeight="1">
      <c r="C2505" s="7">
        <v>2499</v>
      </c>
      <c r="D2505" s="6">
        <v>9</v>
      </c>
      <c r="E2505" s="6">
        <v>127</v>
      </c>
      <c r="F2505" s="6">
        <v>67</v>
      </c>
      <c r="U2505" s="5539">
        <v>2499</v>
      </c>
      <c r="V2505" s="6">
        <v>216.99576116056789</v>
      </c>
      <c r="W2505" s="6">
        <v>293.4349479640473</v>
      </c>
      <c r="X2505" s="6">
        <v>20.727642313713861</v>
      </c>
      <c r="Y2505" s="6">
        <v>106.38818781907398</v>
      </c>
      <c r="Z2505" s="6" t="str">
        <v>Cluster3</v>
      </c>
      <c r="AA2505" s="6">
        <v>20.727642313713861</v>
      </c>
    </row>
    <row r="2506" spans="3:27" ht="16.5" customHeight="1">
      <c r="C2506" s="7">
        <v>2500</v>
      </c>
      <c r="D2506" s="6">
        <v>13</v>
      </c>
      <c r="E2506" s="6">
        <v>127</v>
      </c>
      <c r="F2506" s="6">
        <v>68</v>
      </c>
      <c r="U2506" s="5539">
        <v>2500</v>
      </c>
      <c r="V2506" s="6">
        <v>213.77183592995044</v>
      </c>
      <c r="W2506" s="6">
        <v>289.89379890556813</v>
      </c>
      <c r="X2506" s="6">
        <v>22.206866010927417</v>
      </c>
      <c r="Y2506" s="6">
        <v>103.42236207163755</v>
      </c>
      <c r="Z2506" s="6" t="str">
        <v>Cluster3</v>
      </c>
      <c r="AA2506" s="6">
        <v>22.206866010927417</v>
      </c>
    </row>
    <row r="2507" spans="3:27" ht="16.5" customHeight="1">
      <c r="C2507" s="7">
        <v>2501</v>
      </c>
      <c r="D2507" s="6">
        <v>170</v>
      </c>
      <c r="E2507" s="6">
        <v>24</v>
      </c>
      <c r="F2507" s="6">
        <v>27</v>
      </c>
      <c r="U2507" s="5539">
        <v>2501</v>
      </c>
      <c r="V2507" s="6">
        <v>24.63680839954803</v>
      </c>
      <c r="W2507" s="6">
        <v>297.26741216507332</v>
      </c>
      <c r="X2507" s="6">
        <v>212.55052757951481</v>
      </c>
      <c r="Y2507" s="6">
        <v>189.61517868149016</v>
      </c>
      <c r="Z2507" s="6" t="str">
        <v>Cluster1</v>
      </c>
      <c r="AA2507" s="6">
        <v>24.63680839954803</v>
      </c>
    </row>
    <row r="2508" spans="3:27" ht="16.5" customHeight="1">
      <c r="C2508" s="7">
        <v>2502</v>
      </c>
      <c r="D2508" s="6">
        <v>175</v>
      </c>
      <c r="E2508" s="6">
        <v>24</v>
      </c>
      <c r="F2508" s="6">
        <v>29</v>
      </c>
      <c r="U2508" s="5539">
        <v>2502</v>
      </c>
      <c r="V2508" s="6">
        <v>19.679332884426586</v>
      </c>
      <c r="W2508" s="6">
        <v>294.95050657471194</v>
      </c>
      <c r="X2508" s="6">
        <v>216.11614836695799</v>
      </c>
      <c r="Y2508" s="6">
        <v>191.05123695199387</v>
      </c>
      <c r="Z2508" s="6" t="str">
        <v>Cluster1</v>
      </c>
      <c r="AA2508" s="6">
        <v>19.679332884426586</v>
      </c>
    </row>
    <row r="2509" spans="3:27" ht="16.5" customHeight="1">
      <c r="C2509" s="7">
        <v>2503</v>
      </c>
      <c r="D2509" s="6">
        <v>183</v>
      </c>
      <c r="E2509" s="6">
        <v>22</v>
      </c>
      <c r="F2509" s="6">
        <v>28</v>
      </c>
      <c r="U2509" s="5539">
        <v>2503</v>
      </c>
      <c r="V2509" s="6">
        <v>11.491022071090319</v>
      </c>
      <c r="W2509" s="6">
        <v>295.72134360452168</v>
      </c>
      <c r="X2509" s="6">
        <v>223.87728972014668</v>
      </c>
      <c r="Y2509" s="6">
        <v>197.30386881388253</v>
      </c>
      <c r="Z2509" s="6" t="str">
        <v>Cluster1</v>
      </c>
      <c r="AA2509" s="6">
        <v>11.491022071090319</v>
      </c>
    </row>
    <row r="2510" spans="3:27" ht="16.5" customHeight="1">
      <c r="C2510" s="7">
        <v>2504</v>
      </c>
      <c r="D2510" s="6">
        <v>185</v>
      </c>
      <c r="E2510" s="6">
        <v>18</v>
      </c>
      <c r="F2510" s="6">
        <v>25</v>
      </c>
      <c r="U2510" s="5539">
        <v>2504</v>
      </c>
      <c r="V2510" s="6">
        <v>10.47714424064125</v>
      </c>
      <c r="W2510" s="6">
        <v>300.32988668817728</v>
      </c>
      <c r="X2510" s="6">
        <v>228.32442868227014</v>
      </c>
      <c r="Y2510" s="6">
        <v>202.36477439810471</v>
      </c>
      <c r="Z2510" s="6" t="str">
        <v>Cluster1</v>
      </c>
      <c r="AA2510" s="6">
        <v>10.47714424064125</v>
      </c>
    </row>
    <row r="2511" spans="3:27" ht="16.5" customHeight="1">
      <c r="C2511" s="7">
        <v>2505</v>
      </c>
      <c r="D2511" s="6">
        <v>187</v>
      </c>
      <c r="E2511" s="6">
        <v>18</v>
      </c>
      <c r="F2511" s="6">
        <v>23</v>
      </c>
      <c r="U2511" s="5539">
        <v>2505</v>
      </c>
      <c r="V2511" s="6">
        <v>9.58467806138645</v>
      </c>
      <c r="W2511" s="6">
        <v>301.43440191974753</v>
      </c>
      <c r="X2511" s="6">
        <v>230.35671069224671</v>
      </c>
      <c r="Y2511" s="6">
        <v>204.83184385698553</v>
      </c>
      <c r="Z2511" s="6" t="str">
        <v>Cluster1</v>
      </c>
      <c r="AA2511" s="6">
        <v>9.58467806138645</v>
      </c>
    </row>
    <row r="2512" spans="3:27" ht="16.5" customHeight="1">
      <c r="C2512" s="7">
        <v>2506</v>
      </c>
      <c r="D2512" s="6">
        <v>188</v>
      </c>
      <c r="E2512" s="6">
        <v>19</v>
      </c>
      <c r="F2512" s="6">
        <v>24</v>
      </c>
      <c r="U2512" s="5539">
        <v>2506</v>
      </c>
      <c r="V2512" s="6">
        <v>7.9543827018728654</v>
      </c>
      <c r="W2512" s="6">
        <v>299.89835060093469</v>
      </c>
      <c r="X2512" s="6">
        <v>230.39769979739995</v>
      </c>
      <c r="Y2512" s="6">
        <v>204.29305059640538</v>
      </c>
      <c r="Z2512" s="6" t="str">
        <v>Cluster1</v>
      </c>
      <c r="AA2512" s="6">
        <v>7.9543827018728654</v>
      </c>
    </row>
    <row r="2513" spans="3:27" ht="16.5" customHeight="1">
      <c r="C2513" s="7">
        <v>2507</v>
      </c>
      <c r="D2513" s="6">
        <v>184</v>
      </c>
      <c r="E2513" s="6">
        <v>19</v>
      </c>
      <c r="F2513" s="6">
        <v>23</v>
      </c>
      <c r="U2513" s="5539">
        <v>2507</v>
      </c>
      <c r="V2513" s="6">
        <v>11.833627041631239</v>
      </c>
      <c r="W2513" s="6">
        <v>301.15224511187409</v>
      </c>
      <c r="X2513" s="6">
        <v>227.39303052158573</v>
      </c>
      <c r="Y2513" s="6">
        <v>202.59790732614962</v>
      </c>
      <c r="Z2513" s="6" t="str">
        <v>Cluster1</v>
      </c>
      <c r="AA2513" s="6">
        <v>11.833627041631239</v>
      </c>
    </row>
    <row r="2514" spans="3:27" ht="16.5" customHeight="1">
      <c r="C2514" s="7">
        <v>2508</v>
      </c>
      <c r="D2514" s="6">
        <v>185</v>
      </c>
      <c r="E2514" s="6">
        <v>20</v>
      </c>
      <c r="F2514" s="6">
        <v>24</v>
      </c>
      <c r="U2514" s="5539">
        <v>2508</v>
      </c>
      <c r="V2514" s="6">
        <v>10.365369245128592</v>
      </c>
      <c r="W2514" s="6">
        <v>299.60807193459851</v>
      </c>
      <c r="X2514" s="6">
        <v>227.42575984433293</v>
      </c>
      <c r="Y2514" s="6">
        <v>202.04325852912797</v>
      </c>
      <c r="Z2514" s="6" t="str">
        <v>Cluster1</v>
      </c>
      <c r="AA2514" s="6">
        <v>10.365369245128592</v>
      </c>
    </row>
    <row r="2515" spans="3:27" ht="16.5" customHeight="1">
      <c r="C2515" s="7">
        <v>2509</v>
      </c>
      <c r="D2515" s="6">
        <v>185</v>
      </c>
      <c r="E2515" s="6">
        <v>18</v>
      </c>
      <c r="F2515" s="6">
        <v>25</v>
      </c>
      <c r="U2515" s="5539">
        <v>2509</v>
      </c>
      <c r="V2515" s="6">
        <v>10.47714424064125</v>
      </c>
      <c r="W2515" s="6">
        <v>300.32988668817728</v>
      </c>
      <c r="X2515" s="6">
        <v>228.32442868227014</v>
      </c>
      <c r="Y2515" s="6">
        <v>202.36477439810471</v>
      </c>
      <c r="Z2515" s="6" t="str">
        <v>Cluster1</v>
      </c>
      <c r="AA2515" s="6">
        <v>10.47714424064125</v>
      </c>
    </row>
    <row r="2516" spans="3:27" ht="16.5" customHeight="1">
      <c r="C2516" s="7">
        <v>2510</v>
      </c>
      <c r="D2516" s="6">
        <v>188</v>
      </c>
      <c r="E2516" s="6">
        <v>19</v>
      </c>
      <c r="F2516" s="6">
        <v>26</v>
      </c>
      <c r="U2516" s="5539">
        <v>2510</v>
      </c>
      <c r="V2516" s="6">
        <v>7.1617590415936965</v>
      </c>
      <c r="W2516" s="6">
        <v>298.51337125494177</v>
      </c>
      <c r="X2516" s="6">
        <v>229.98253939483433</v>
      </c>
      <c r="Y2516" s="6">
        <v>203.00807874831048</v>
      </c>
      <c r="Z2516" s="6" t="str">
        <v>Cluster1</v>
      </c>
      <c r="AA2516" s="6">
        <v>7.1617590415936965</v>
      </c>
    </row>
    <row r="2517" spans="3:27" ht="16.5" customHeight="1">
      <c r="C2517" s="7">
        <v>2511</v>
      </c>
      <c r="D2517" s="6">
        <v>188</v>
      </c>
      <c r="E2517" s="6">
        <v>18</v>
      </c>
      <c r="F2517" s="6">
        <v>27</v>
      </c>
      <c r="U2517" s="5539">
        <v>2511</v>
      </c>
      <c r="V2517" s="6">
        <v>7.3457658277418547</v>
      </c>
      <c r="W2517" s="6">
        <v>298.53652688420055</v>
      </c>
      <c r="X2517" s="6">
        <v>230.33338829030819</v>
      </c>
      <c r="Y2517" s="6">
        <v>202.8569673832225</v>
      </c>
      <c r="Z2517" s="6" t="str">
        <v>Cluster1</v>
      </c>
      <c r="AA2517" s="6">
        <v>7.3457658277418547</v>
      </c>
    </row>
    <row r="2518" spans="3:27" ht="16.5" customHeight="1">
      <c r="C2518" s="7">
        <v>2512</v>
      </c>
      <c r="D2518" s="6">
        <v>186</v>
      </c>
      <c r="E2518" s="6">
        <v>19</v>
      </c>
      <c r="F2518" s="6">
        <v>27</v>
      </c>
      <c r="U2518" s="5539">
        <v>2512</v>
      </c>
      <c r="V2518" s="6">
        <v>8.842284561561625</v>
      </c>
      <c r="W2518" s="6">
        <v>298.09892474310175</v>
      </c>
      <c r="X2518" s="6">
        <v>228.16302246715679</v>
      </c>
      <c r="Y2518" s="6">
        <v>201.1774911337651</v>
      </c>
      <c r="Z2518" s="6" t="str">
        <v>Cluster1</v>
      </c>
      <c r="AA2518" s="6">
        <v>8.842284561561625</v>
      </c>
    </row>
    <row r="2519" spans="3:27" ht="16.5" customHeight="1">
      <c r="C2519" s="7">
        <v>2513</v>
      </c>
      <c r="D2519" s="6">
        <v>185</v>
      </c>
      <c r="E2519" s="6">
        <v>20</v>
      </c>
      <c r="F2519" s="6">
        <v>26</v>
      </c>
      <c r="U2519" s="5539">
        <v>2513</v>
      </c>
      <c r="V2519" s="6">
        <v>9.7703361247120082</v>
      </c>
      <c r="W2519" s="6">
        <v>298.22174450096213</v>
      </c>
      <c r="X2519" s="6">
        <v>227.00516424816396</v>
      </c>
      <c r="Y2519" s="6">
        <v>200.74388616384516</v>
      </c>
      <c r="Z2519" s="6" t="str">
        <v>Cluster1</v>
      </c>
      <c r="AA2519" s="6">
        <v>9.7703361247120082</v>
      </c>
    </row>
    <row r="2520" spans="3:27" ht="16.5" customHeight="1">
      <c r="C2520" s="7">
        <v>2514</v>
      </c>
      <c r="D2520" s="6">
        <v>185</v>
      </c>
      <c r="E2520" s="6">
        <v>20</v>
      </c>
      <c r="F2520" s="6">
        <v>26</v>
      </c>
      <c r="U2520" s="5539">
        <v>2514</v>
      </c>
      <c r="V2520" s="6">
        <v>9.7703361247120082</v>
      </c>
      <c r="W2520" s="6">
        <v>298.22174450096213</v>
      </c>
      <c r="X2520" s="6">
        <v>227.00516424816396</v>
      </c>
      <c r="Y2520" s="6">
        <v>200.74388616384516</v>
      </c>
      <c r="Z2520" s="6" t="str">
        <v>Cluster1</v>
      </c>
      <c r="AA2520" s="6">
        <v>9.7703361247120082</v>
      </c>
    </row>
    <row r="2521" spans="3:27" ht="16.5" customHeight="1">
      <c r="C2521" s="7">
        <v>2515</v>
      </c>
      <c r="D2521" s="6">
        <v>186</v>
      </c>
      <c r="E2521" s="6">
        <v>20</v>
      </c>
      <c r="F2521" s="6">
        <v>24</v>
      </c>
      <c r="U2521" s="5539">
        <v>2515</v>
      </c>
      <c r="V2521" s="6">
        <v>9.4603342879343</v>
      </c>
      <c r="W2521" s="6">
        <v>299.4660777818977</v>
      </c>
      <c r="X2521" s="6">
        <v>228.23232709672669</v>
      </c>
      <c r="Y2521" s="6">
        <v>202.63041293187899</v>
      </c>
      <c r="Z2521" s="6" t="str">
        <v>Cluster1</v>
      </c>
      <c r="AA2521" s="6">
        <v>9.4603342879343</v>
      </c>
    </row>
    <row r="2522" spans="3:27" ht="16.5" customHeight="1">
      <c r="C2522" s="7">
        <v>2516</v>
      </c>
      <c r="D2522" s="6">
        <v>188</v>
      </c>
      <c r="E2522" s="6">
        <v>19</v>
      </c>
      <c r="F2522" s="6">
        <v>24</v>
      </c>
      <c r="U2522" s="5539">
        <v>2516</v>
      </c>
      <c r="V2522" s="6">
        <v>7.9543827018728654</v>
      </c>
      <c r="W2522" s="6">
        <v>299.89835060093469</v>
      </c>
      <c r="X2522" s="6">
        <v>230.39769979739995</v>
      </c>
      <c r="Y2522" s="6">
        <v>204.29305059640538</v>
      </c>
      <c r="Z2522" s="6" t="str">
        <v>Cluster1</v>
      </c>
      <c r="AA2522" s="6">
        <v>7.9543827018728654</v>
      </c>
    </row>
    <row r="2523" spans="3:27" ht="16.5" customHeight="1">
      <c r="C2523" s="7">
        <v>2517</v>
      </c>
      <c r="D2523" s="6">
        <v>186</v>
      </c>
      <c r="E2523" s="6">
        <v>19</v>
      </c>
      <c r="F2523" s="6">
        <v>26</v>
      </c>
      <c r="U2523" s="5539">
        <v>2517</v>
      </c>
      <c r="V2523" s="6">
        <v>9.0098114334670552</v>
      </c>
      <c r="W2523" s="6">
        <v>298.78815717926079</v>
      </c>
      <c r="X2523" s="6">
        <v>228.36578255961737</v>
      </c>
      <c r="Y2523" s="6">
        <v>201.8193949582863</v>
      </c>
      <c r="Z2523" s="6" t="str">
        <v>Cluster1</v>
      </c>
      <c r="AA2523" s="6">
        <v>9.0098114334670552</v>
      </c>
    </row>
    <row r="2524" spans="3:27" ht="16.5" customHeight="1">
      <c r="C2524" s="7">
        <v>2518</v>
      </c>
      <c r="D2524" s="6">
        <v>185</v>
      </c>
      <c r="E2524" s="6">
        <v>18</v>
      </c>
      <c r="F2524" s="6">
        <v>25</v>
      </c>
      <c r="U2524" s="5539">
        <v>2518</v>
      </c>
      <c r="V2524" s="6">
        <v>10.47714424064125</v>
      </c>
      <c r="W2524" s="6">
        <v>300.32988668817728</v>
      </c>
      <c r="X2524" s="6">
        <v>228.32442868227014</v>
      </c>
      <c r="Y2524" s="6">
        <v>202.36477439810471</v>
      </c>
      <c r="Z2524" s="6" t="str">
        <v>Cluster1</v>
      </c>
      <c r="AA2524" s="6">
        <v>10.47714424064125</v>
      </c>
    </row>
    <row r="2525" spans="3:27" ht="16.5" customHeight="1">
      <c r="C2525" s="7">
        <v>2519</v>
      </c>
      <c r="D2525" s="6">
        <v>184</v>
      </c>
      <c r="E2525" s="6">
        <v>17</v>
      </c>
      <c r="F2525" s="6">
        <v>24</v>
      </c>
      <c r="U2525" s="5539">
        <v>2519</v>
      </c>
      <c r="V2525" s="6">
        <v>12.015173773681783</v>
      </c>
      <c r="W2525" s="6">
        <v>301.87368021357565</v>
      </c>
      <c r="X2525" s="6">
        <v>228.29620851451665</v>
      </c>
      <c r="Y2525" s="6">
        <v>202.92347240539442</v>
      </c>
      <c r="Z2525" s="6" t="str">
        <v>Cluster1</v>
      </c>
      <c r="AA2525" s="6">
        <v>12.015173773681783</v>
      </c>
    </row>
    <row r="2526" spans="3:27" ht="16.5" customHeight="1">
      <c r="C2526" s="7">
        <v>2520</v>
      </c>
      <c r="D2526" s="6">
        <v>184</v>
      </c>
      <c r="E2526" s="6">
        <v>17</v>
      </c>
      <c r="F2526" s="6">
        <v>24</v>
      </c>
      <c r="U2526" s="5539">
        <v>2520</v>
      </c>
      <c r="V2526" s="6">
        <v>12.015173773681783</v>
      </c>
      <c r="W2526" s="6">
        <v>301.87368021357565</v>
      </c>
      <c r="X2526" s="6">
        <v>228.29620851451665</v>
      </c>
      <c r="Y2526" s="6">
        <v>202.92347240539442</v>
      </c>
      <c r="Z2526" s="6" t="str">
        <v>Cluster1</v>
      </c>
      <c r="AA2526" s="6">
        <v>12.015173773681783</v>
      </c>
    </row>
    <row r="2527" spans="3:27" ht="16.5" customHeight="1">
      <c r="C2527" s="7">
        <v>2521</v>
      </c>
      <c r="D2527" s="6">
        <v>184</v>
      </c>
      <c r="E2527" s="6">
        <v>17</v>
      </c>
      <c r="F2527" s="6">
        <v>24</v>
      </c>
      <c r="U2527" s="5539">
        <v>2521</v>
      </c>
      <c r="V2527" s="6">
        <v>12.015173773681783</v>
      </c>
      <c r="W2527" s="6">
        <v>301.87368021357565</v>
      </c>
      <c r="X2527" s="6">
        <v>228.29620851451665</v>
      </c>
      <c r="Y2527" s="6">
        <v>202.92347240539442</v>
      </c>
      <c r="Z2527" s="6" t="str">
        <v>Cluster1</v>
      </c>
      <c r="AA2527" s="6">
        <v>12.015173773681783</v>
      </c>
    </row>
    <row r="2528" spans="3:27" ht="16.5" customHeight="1">
      <c r="C2528" s="7">
        <v>2522</v>
      </c>
      <c r="D2528" s="6">
        <v>185</v>
      </c>
      <c r="E2528" s="6">
        <v>18</v>
      </c>
      <c r="F2528" s="6">
        <v>25</v>
      </c>
      <c r="U2528" s="5539">
        <v>2522</v>
      </c>
      <c r="V2528" s="6">
        <v>10.47714424064125</v>
      </c>
      <c r="W2528" s="6">
        <v>300.32988668817728</v>
      </c>
      <c r="X2528" s="6">
        <v>228.32442868227014</v>
      </c>
      <c r="Y2528" s="6">
        <v>202.36477439810471</v>
      </c>
      <c r="Z2528" s="6" t="str">
        <v>Cluster1</v>
      </c>
      <c r="AA2528" s="6">
        <v>10.47714424064125</v>
      </c>
    </row>
    <row r="2529" spans="3:27" ht="16.5" customHeight="1">
      <c r="C2529" s="7">
        <v>2523</v>
      </c>
      <c r="D2529" s="6">
        <v>185</v>
      </c>
      <c r="E2529" s="6">
        <v>18</v>
      </c>
      <c r="F2529" s="6">
        <v>25</v>
      </c>
      <c r="U2529" s="5539">
        <v>2523</v>
      </c>
      <c r="V2529" s="6">
        <v>10.47714424064125</v>
      </c>
      <c r="W2529" s="6">
        <v>300.32988668817728</v>
      </c>
      <c r="X2529" s="6">
        <v>228.32442868227014</v>
      </c>
      <c r="Y2529" s="6">
        <v>202.36477439810471</v>
      </c>
      <c r="Z2529" s="6" t="str">
        <v>Cluster1</v>
      </c>
      <c r="AA2529" s="6">
        <v>10.47714424064125</v>
      </c>
    </row>
    <row r="2530" spans="3:27" ht="16.5" customHeight="1">
      <c r="C2530" s="7">
        <v>2524</v>
      </c>
      <c r="D2530" s="6">
        <v>184</v>
      </c>
      <c r="E2530" s="6">
        <v>17</v>
      </c>
      <c r="F2530" s="6">
        <v>24</v>
      </c>
      <c r="U2530" s="5539">
        <v>2524</v>
      </c>
      <c r="V2530" s="6">
        <v>12.015173773681783</v>
      </c>
      <c r="W2530" s="6">
        <v>301.87368021357565</v>
      </c>
      <c r="X2530" s="6">
        <v>228.29620851451665</v>
      </c>
      <c r="Y2530" s="6">
        <v>202.92347240539442</v>
      </c>
      <c r="Z2530" s="6" t="str">
        <v>Cluster1</v>
      </c>
      <c r="AA2530" s="6">
        <v>12.015173773681783</v>
      </c>
    </row>
    <row r="2531" spans="3:27" ht="16.5" customHeight="1">
      <c r="C2531" s="7">
        <v>2525</v>
      </c>
      <c r="D2531" s="6">
        <v>185</v>
      </c>
      <c r="E2531" s="6">
        <v>18</v>
      </c>
      <c r="F2531" s="6">
        <v>25</v>
      </c>
      <c r="U2531" s="5539">
        <v>2525</v>
      </c>
      <c r="V2531" s="6">
        <v>10.47714424064125</v>
      </c>
      <c r="W2531" s="6">
        <v>300.32988668817728</v>
      </c>
      <c r="X2531" s="6">
        <v>228.32442868227014</v>
      </c>
      <c r="Y2531" s="6">
        <v>202.36477439810471</v>
      </c>
      <c r="Z2531" s="6" t="str">
        <v>Cluster1</v>
      </c>
      <c r="AA2531" s="6">
        <v>10.47714424064125</v>
      </c>
    </row>
    <row r="2532" spans="3:27" ht="16.5" customHeight="1">
      <c r="C2532" s="7">
        <v>2526</v>
      </c>
      <c r="D2532" s="6">
        <v>185</v>
      </c>
      <c r="E2532" s="6">
        <v>18</v>
      </c>
      <c r="F2532" s="6">
        <v>25</v>
      </c>
      <c r="U2532" s="5539">
        <v>2526</v>
      </c>
      <c r="V2532" s="6">
        <v>10.47714424064125</v>
      </c>
      <c r="W2532" s="6">
        <v>300.32988668817728</v>
      </c>
      <c r="X2532" s="6">
        <v>228.32442868227014</v>
      </c>
      <c r="Y2532" s="6">
        <v>202.36477439810471</v>
      </c>
      <c r="Z2532" s="6" t="str">
        <v>Cluster1</v>
      </c>
      <c r="AA2532" s="6">
        <v>10.47714424064125</v>
      </c>
    </row>
    <row r="2533" spans="3:27" ht="16.5" customHeight="1">
      <c r="C2533" s="7">
        <v>2527</v>
      </c>
      <c r="D2533" s="6">
        <v>184</v>
      </c>
      <c r="E2533" s="6">
        <v>17</v>
      </c>
      <c r="F2533" s="6">
        <v>24</v>
      </c>
      <c r="U2533" s="5539">
        <v>2527</v>
      </c>
      <c r="V2533" s="6">
        <v>12.015173773681783</v>
      </c>
      <c r="W2533" s="6">
        <v>301.87368021357565</v>
      </c>
      <c r="X2533" s="6">
        <v>228.29620851451665</v>
      </c>
      <c r="Y2533" s="6">
        <v>202.92347240539442</v>
      </c>
      <c r="Z2533" s="6" t="str">
        <v>Cluster1</v>
      </c>
      <c r="AA2533" s="6">
        <v>12.015173773681783</v>
      </c>
    </row>
    <row r="2534" spans="3:27" ht="16.5" customHeight="1">
      <c r="C2534" s="7">
        <v>2528</v>
      </c>
      <c r="D2534" s="6">
        <v>184</v>
      </c>
      <c r="E2534" s="6">
        <v>17</v>
      </c>
      <c r="F2534" s="6">
        <v>24</v>
      </c>
      <c r="U2534" s="5539">
        <v>2528</v>
      </c>
      <c r="V2534" s="6">
        <v>12.015173773681783</v>
      </c>
      <c r="W2534" s="6">
        <v>301.87368021357565</v>
      </c>
      <c r="X2534" s="6">
        <v>228.29620851451665</v>
      </c>
      <c r="Y2534" s="6">
        <v>202.92347240539442</v>
      </c>
      <c r="Z2534" s="6" t="str">
        <v>Cluster1</v>
      </c>
      <c r="AA2534" s="6">
        <v>12.015173773681783</v>
      </c>
    </row>
    <row r="2535" spans="3:27" ht="16.5" customHeight="1">
      <c r="C2535" s="7">
        <v>2529</v>
      </c>
      <c r="D2535" s="6">
        <v>184</v>
      </c>
      <c r="E2535" s="6">
        <v>17</v>
      </c>
      <c r="F2535" s="6">
        <v>24</v>
      </c>
      <c r="U2535" s="5539">
        <v>2529</v>
      </c>
      <c r="V2535" s="6">
        <v>12.015173773681783</v>
      </c>
      <c r="W2535" s="6">
        <v>301.87368021357565</v>
      </c>
      <c r="X2535" s="6">
        <v>228.29620851451665</v>
      </c>
      <c r="Y2535" s="6">
        <v>202.92347240539442</v>
      </c>
      <c r="Z2535" s="6" t="str">
        <v>Cluster1</v>
      </c>
      <c r="AA2535" s="6">
        <v>12.015173773681783</v>
      </c>
    </row>
    <row r="2536" spans="3:27" ht="16.5" customHeight="1">
      <c r="C2536" s="7">
        <v>2530</v>
      </c>
      <c r="D2536" s="6">
        <v>184</v>
      </c>
      <c r="E2536" s="6">
        <v>17</v>
      </c>
      <c r="F2536" s="6">
        <v>24</v>
      </c>
      <c r="U2536" s="5539">
        <v>2530</v>
      </c>
      <c r="V2536" s="6">
        <v>12.015173773681783</v>
      </c>
      <c r="W2536" s="6">
        <v>301.87368021357565</v>
      </c>
      <c r="X2536" s="6">
        <v>228.29620851451665</v>
      </c>
      <c r="Y2536" s="6">
        <v>202.92347240539442</v>
      </c>
      <c r="Z2536" s="6" t="str">
        <v>Cluster1</v>
      </c>
      <c r="AA2536" s="6">
        <v>12.015173773681783</v>
      </c>
    </row>
    <row r="2537" spans="3:27" ht="16.5" customHeight="1">
      <c r="C2537" s="7">
        <v>2531</v>
      </c>
      <c r="D2537" s="6">
        <v>184</v>
      </c>
      <c r="E2537" s="6">
        <v>17</v>
      </c>
      <c r="F2537" s="6">
        <v>24</v>
      </c>
      <c r="U2537" s="5539">
        <v>2531</v>
      </c>
      <c r="V2537" s="6">
        <v>12.015173773681783</v>
      </c>
      <c r="W2537" s="6">
        <v>301.87368021357565</v>
      </c>
      <c r="X2537" s="6">
        <v>228.29620851451665</v>
      </c>
      <c r="Y2537" s="6">
        <v>202.92347240539442</v>
      </c>
      <c r="Z2537" s="6" t="str">
        <v>Cluster1</v>
      </c>
      <c r="AA2537" s="6">
        <v>12.015173773681783</v>
      </c>
    </row>
    <row r="2538" spans="3:27" ht="16.5" customHeight="1">
      <c r="C2538" s="7">
        <v>2532</v>
      </c>
      <c r="D2538" s="6">
        <v>183</v>
      </c>
      <c r="E2538" s="6">
        <v>18</v>
      </c>
      <c r="F2538" s="6">
        <v>24</v>
      </c>
      <c r="U2538" s="5539">
        <v>2532</v>
      </c>
      <c r="V2538" s="6">
        <v>12.595521693641329</v>
      </c>
      <c r="W2538" s="6">
        <v>301.31306780208956</v>
      </c>
      <c r="X2538" s="6">
        <v>226.93517306352734</v>
      </c>
      <c r="Y2538" s="6">
        <v>201.85384639361459</v>
      </c>
      <c r="Z2538" s="6" t="str">
        <v>Cluster1</v>
      </c>
      <c r="AA2538" s="6">
        <v>12.595521693641329</v>
      </c>
    </row>
    <row r="2539" spans="3:27" ht="16.5" customHeight="1">
      <c r="C2539" s="7">
        <v>2533</v>
      </c>
      <c r="D2539" s="6">
        <v>181</v>
      </c>
      <c r="E2539" s="6">
        <v>18</v>
      </c>
      <c r="F2539" s="6">
        <v>21</v>
      </c>
      <c r="U2539" s="5539">
        <v>2533</v>
      </c>
      <c r="V2539" s="6">
        <v>15.540437369288606</v>
      </c>
      <c r="W2539" s="6">
        <v>303.69701462749066</v>
      </c>
      <c r="X2539" s="6">
        <v>226.00936365358291</v>
      </c>
      <c r="Y2539" s="6">
        <v>202.69143833794092</v>
      </c>
      <c r="Z2539" s="6" t="str">
        <v>Cluster1</v>
      </c>
      <c r="AA2539" s="6">
        <v>15.540437369288606</v>
      </c>
    </row>
    <row r="2540" spans="3:27" ht="16.5" customHeight="1">
      <c r="C2540" s="7">
        <v>2534</v>
      </c>
      <c r="D2540" s="6">
        <v>182</v>
      </c>
      <c r="E2540" s="6">
        <v>19</v>
      </c>
      <c r="F2540" s="6">
        <v>22</v>
      </c>
      <c r="U2540" s="5539">
        <v>2534</v>
      </c>
      <c r="V2540" s="6">
        <v>14.032510262109675</v>
      </c>
      <c r="W2540" s="6">
        <v>302.14598909483396</v>
      </c>
      <c r="X2540" s="6">
        <v>226.01574805769371</v>
      </c>
      <c r="Y2540" s="6">
        <v>202.10736117132461</v>
      </c>
      <c r="Z2540" s="6" t="str">
        <v>Cluster1</v>
      </c>
      <c r="AA2540" s="6">
        <v>14.032510262109675</v>
      </c>
    </row>
    <row r="2541" spans="3:27" ht="16.5" customHeight="1">
      <c r="C2541" s="7">
        <v>2535</v>
      </c>
      <c r="D2541" s="6">
        <v>181</v>
      </c>
      <c r="E2541" s="6">
        <v>18</v>
      </c>
      <c r="F2541" s="6">
        <v>21</v>
      </c>
      <c r="U2541" s="5539">
        <v>2535</v>
      </c>
      <c r="V2541" s="6">
        <v>15.540437369288606</v>
      </c>
      <c r="W2541" s="6">
        <v>303.69701462749066</v>
      </c>
      <c r="X2541" s="6">
        <v>226.00936365358291</v>
      </c>
      <c r="Y2541" s="6">
        <v>202.69143833794092</v>
      </c>
      <c r="Z2541" s="6" t="str">
        <v>Cluster1</v>
      </c>
      <c r="AA2541" s="6">
        <v>15.540437369288606</v>
      </c>
    </row>
    <row r="2542" spans="3:27" ht="16.5" customHeight="1">
      <c r="C2542" s="7">
        <v>2536</v>
      </c>
      <c r="D2542" s="6">
        <v>182</v>
      </c>
      <c r="E2542" s="6">
        <v>15</v>
      </c>
      <c r="F2542" s="6">
        <v>22</v>
      </c>
      <c r="U2542" s="5539">
        <v>2536</v>
      </c>
      <c r="V2542" s="6">
        <v>15.216836056056707</v>
      </c>
      <c r="W2542" s="6">
        <v>304.96733389134914</v>
      </c>
      <c r="X2542" s="6">
        <v>228.27918652417893</v>
      </c>
      <c r="Y2542" s="6">
        <v>204.08038397846323</v>
      </c>
      <c r="Z2542" s="6" t="str">
        <v>Cluster1</v>
      </c>
      <c r="AA2542" s="6">
        <v>15.216836056056707</v>
      </c>
    </row>
    <row r="2543" spans="3:27" ht="16.5" customHeight="1">
      <c r="C2543" s="7">
        <v>2537</v>
      </c>
      <c r="D2543" s="6">
        <v>190</v>
      </c>
      <c r="E2543" s="6">
        <v>19</v>
      </c>
      <c r="F2543" s="6">
        <v>25</v>
      </c>
      <c r="U2543" s="5539">
        <v>2537</v>
      </c>
      <c r="V2543" s="6">
        <v>5.8647752618550566</v>
      </c>
      <c r="W2543" s="6">
        <v>298.94396916978928</v>
      </c>
      <c r="X2543" s="6">
        <v>231.80934414221696</v>
      </c>
      <c r="Y2543" s="6">
        <v>204.84671619355851</v>
      </c>
      <c r="Z2543" s="6" t="str">
        <v>Cluster1</v>
      </c>
      <c r="AA2543" s="6">
        <v>5.8647752618550566</v>
      </c>
    </row>
    <row r="2544" spans="3:27" ht="16.5" customHeight="1">
      <c r="C2544" s="7">
        <v>2538</v>
      </c>
      <c r="D2544" s="6">
        <v>187</v>
      </c>
      <c r="E2544" s="6">
        <v>14</v>
      </c>
      <c r="F2544" s="6">
        <v>20</v>
      </c>
      <c r="U2544" s="5539">
        <v>2538</v>
      </c>
      <c r="V2544" s="6">
        <v>13.17113989896564</v>
      </c>
      <c r="W2544" s="6">
        <v>306.34581193183249</v>
      </c>
      <c r="X2544" s="6">
        <v>233.25561142053562</v>
      </c>
      <c r="Y2544" s="6">
        <v>208.73801203990391</v>
      </c>
      <c r="Z2544" s="6" t="str">
        <v>Cluster1</v>
      </c>
      <c r="AA2544" s="6">
        <v>13.17113989896564</v>
      </c>
    </row>
    <row r="2545" spans="3:27" ht="16.5" customHeight="1">
      <c r="C2545" s="7">
        <v>2539</v>
      </c>
      <c r="D2545" s="6">
        <v>191</v>
      </c>
      <c r="E2545" s="6">
        <v>18</v>
      </c>
      <c r="F2545" s="6">
        <v>24</v>
      </c>
      <c r="U2545" s="5539">
        <v>2539</v>
      </c>
      <c r="V2545" s="6">
        <v>6.2532814384010296</v>
      </c>
      <c r="W2545" s="6">
        <v>300.2216591419658</v>
      </c>
      <c r="X2545" s="6">
        <v>233.3746428022836</v>
      </c>
      <c r="Y2545" s="6">
        <v>206.56675126191735</v>
      </c>
      <c r="Z2545" s="6" t="str">
        <v>Cluster1</v>
      </c>
      <c r="AA2545" s="6">
        <v>6.2532814384010296</v>
      </c>
    </row>
    <row r="2546" spans="3:27" ht="16.5" customHeight="1">
      <c r="C2546" s="7">
        <v>2540</v>
      </c>
      <c r="D2546" s="6">
        <v>184</v>
      </c>
      <c r="E2546" s="6">
        <v>23</v>
      </c>
      <c r="F2546" s="6">
        <v>29</v>
      </c>
      <c r="U2546" s="5539">
        <v>2540</v>
      </c>
      <c r="V2546" s="6">
        <v>10.651278743217473</v>
      </c>
      <c r="W2546" s="6">
        <v>294.17245808489423</v>
      </c>
      <c r="X2546" s="6">
        <v>223.94179324864729</v>
      </c>
      <c r="Y2546" s="6">
        <v>196.76987298125368</v>
      </c>
      <c r="Z2546" s="6" t="str">
        <v>Cluster1</v>
      </c>
      <c r="AA2546" s="6">
        <v>10.651278743217473</v>
      </c>
    </row>
    <row r="2547" spans="3:27" ht="16.5" customHeight="1">
      <c r="C2547" s="7">
        <v>2541</v>
      </c>
      <c r="D2547" s="6">
        <v>157</v>
      </c>
      <c r="E2547" s="6">
        <v>20</v>
      </c>
      <c r="F2547" s="6">
        <v>27</v>
      </c>
      <c r="U2547" s="5539">
        <v>2541</v>
      </c>
      <c r="V2547" s="6">
        <v>37.508285686576436</v>
      </c>
      <c r="W2547" s="6">
        <v>302.8508472694827</v>
      </c>
      <c r="X2547" s="6">
        <v>204.84201184961188</v>
      </c>
      <c r="Y2547" s="6">
        <v>184.92824719114606</v>
      </c>
      <c r="Z2547" s="6" t="str">
        <v>Cluster1</v>
      </c>
      <c r="AA2547" s="6">
        <v>37.508285686576436</v>
      </c>
    </row>
    <row r="2548" spans="3:27" ht="16.5" customHeight="1">
      <c r="C2548" s="7">
        <v>2542</v>
      </c>
      <c r="D2548" s="6">
        <v>156</v>
      </c>
      <c r="E2548" s="6">
        <v>50</v>
      </c>
      <c r="F2548" s="6">
        <v>54</v>
      </c>
      <c r="U2548" s="5539">
        <v>2542</v>
      </c>
      <c r="V2548" s="6">
        <v>54.573434274983569</v>
      </c>
      <c r="W2548" s="6">
        <v>264.08993599353721</v>
      </c>
      <c r="X2548" s="6">
        <v>182.41556673849499</v>
      </c>
      <c r="Y2548" s="6">
        <v>151.1943004758707</v>
      </c>
      <c r="Z2548" s="6" t="str">
        <v>Cluster1</v>
      </c>
      <c r="AA2548" s="6">
        <v>54.573434274983569</v>
      </c>
    </row>
    <row r="2549" spans="3:27" ht="16.5" customHeight="1">
      <c r="C2549" s="7">
        <v>2543</v>
      </c>
      <c r="D2549" s="6">
        <v>213</v>
      </c>
      <c r="E2549" s="6">
        <v>144</v>
      </c>
      <c r="F2549" s="6">
        <v>147</v>
      </c>
      <c r="U2549" s="5539">
        <v>2543</v>
      </c>
      <c r="V2549" s="6">
        <v>171.91078476650043</v>
      </c>
      <c r="W2549" s="6">
        <v>122.77037612301883</v>
      </c>
      <c r="X2549" s="6">
        <v>223.922043284127</v>
      </c>
      <c r="Y2549" s="6">
        <v>149.00406449467988</v>
      </c>
      <c r="Z2549" s="6" t="str">
        <v>Cluster2</v>
      </c>
      <c r="AA2549" s="6">
        <v>122.77037612301883</v>
      </c>
    </row>
    <row r="2550" spans="3:27" ht="16.5" customHeight="1">
      <c r="C2550" s="7">
        <v>2544</v>
      </c>
      <c r="D2550" s="6">
        <v>237</v>
      </c>
      <c r="E2550" s="6">
        <v>201</v>
      </c>
      <c r="F2550" s="6">
        <v>201</v>
      </c>
      <c r="U2550" s="5539">
        <v>2544</v>
      </c>
      <c r="V2550" s="6">
        <v>253.02284112089879</v>
      </c>
      <c r="W2550" s="6">
        <v>44.274696873320892</v>
      </c>
      <c r="X2550" s="6">
        <v>273.61131638244728</v>
      </c>
      <c r="Y2550" s="6">
        <v>195.11163060917437</v>
      </c>
      <c r="Z2550" s="6" t="str">
        <v>Cluster2</v>
      </c>
      <c r="AA2550" s="6">
        <v>44.274696873320892</v>
      </c>
    </row>
    <row r="2551" spans="3:27" ht="16.5" customHeight="1">
      <c r="C2551" s="7">
        <v>2545</v>
      </c>
      <c r="D2551" s="6">
        <v>215</v>
      </c>
      <c r="E2551" s="6">
        <v>205</v>
      </c>
      <c r="F2551" s="6">
        <v>204</v>
      </c>
      <c r="U2551" s="5539">
        <v>2545</v>
      </c>
      <c r="V2551" s="6">
        <v>255.21302917495908</v>
      </c>
      <c r="W2551" s="6">
        <v>40.578584675101602</v>
      </c>
      <c r="X2551" s="6">
        <v>257.35922510683048</v>
      </c>
      <c r="Y2551" s="6">
        <v>178.95738200249286</v>
      </c>
      <c r="Z2551" s="6" t="str">
        <v>Cluster2</v>
      </c>
      <c r="AA2551" s="6">
        <v>40.578584675101602</v>
      </c>
    </row>
    <row r="2552" spans="3:27" ht="16.5" customHeight="1">
      <c r="C2552" s="7">
        <v>2546</v>
      </c>
      <c r="D2552" s="6">
        <v>197</v>
      </c>
      <c r="E2552" s="6">
        <v>203</v>
      </c>
      <c r="F2552" s="6">
        <v>199</v>
      </c>
      <c r="U2552" s="5539">
        <v>2546</v>
      </c>
      <c r="V2552" s="6">
        <v>249.50538541838119</v>
      </c>
      <c r="W2552" s="6">
        <v>53.434068746478239</v>
      </c>
      <c r="X2552" s="6">
        <v>239.4982132174251</v>
      </c>
      <c r="Y2552" s="6">
        <v>161.88567857060838</v>
      </c>
      <c r="Z2552" s="6" t="str">
        <v>Cluster2</v>
      </c>
      <c r="AA2552" s="6">
        <v>53.434068746478239</v>
      </c>
    </row>
    <row r="2553" spans="3:27" ht="16.5" customHeight="1">
      <c r="C2553" s="7">
        <v>2547</v>
      </c>
      <c r="D2553" s="6">
        <v>203</v>
      </c>
      <c r="E2553" s="6">
        <v>216</v>
      </c>
      <c r="F2553" s="6">
        <v>209</v>
      </c>
      <c r="U2553" s="5539">
        <v>2547</v>
      </c>
      <c r="V2553" s="6">
        <v>265.95448879755219</v>
      </c>
      <c r="W2553" s="6">
        <v>37.323224959873173</v>
      </c>
      <c r="X2553" s="6">
        <v>253.0335475915129</v>
      </c>
      <c r="Y2553" s="6">
        <v>176.55069694629427</v>
      </c>
      <c r="Z2553" s="6" t="str">
        <v>Cluster2</v>
      </c>
      <c r="AA2553" s="6">
        <v>37.323224959873173</v>
      </c>
    </row>
    <row r="2554" spans="3:27" ht="16.5" customHeight="1">
      <c r="C2554" s="7">
        <v>2548</v>
      </c>
      <c r="D2554" s="6">
        <v>193</v>
      </c>
      <c r="E2554" s="6">
        <v>204</v>
      </c>
      <c r="F2554" s="6">
        <v>198</v>
      </c>
      <c r="U2554" s="5539">
        <v>2548</v>
      </c>
      <c r="V2554" s="6">
        <v>249.5436628903694</v>
      </c>
      <c r="W2554" s="6">
        <v>55.961010908390598</v>
      </c>
      <c r="X2554" s="6">
        <v>235.96147404752688</v>
      </c>
      <c r="Y2554" s="6">
        <v>158.95873689711368</v>
      </c>
      <c r="Z2554" s="6" t="str">
        <v>Cluster2</v>
      </c>
      <c r="AA2554" s="6">
        <v>55.961010908390598</v>
      </c>
    </row>
    <row r="2555" spans="3:27" ht="16.5" customHeight="1">
      <c r="C2555" s="7">
        <v>2549</v>
      </c>
      <c r="D2555" s="6">
        <v>202</v>
      </c>
      <c r="E2555" s="6">
        <v>204</v>
      </c>
      <c r="F2555" s="6">
        <v>203</v>
      </c>
      <c r="U2555" s="5539">
        <v>2549</v>
      </c>
      <c r="V2555" s="6">
        <v>253.08417486482989</v>
      </c>
      <c r="W2555" s="6">
        <v>47.592854687620793</v>
      </c>
      <c r="X2555" s="6">
        <v>245.92409020270122</v>
      </c>
      <c r="Y2555" s="6">
        <v>167.53777835027057</v>
      </c>
      <c r="Z2555" s="6" t="str">
        <v>Cluster2</v>
      </c>
      <c r="AA2555" s="6">
        <v>47.592854687620793</v>
      </c>
    </row>
    <row r="2556" spans="3:27" ht="16.5" customHeight="1">
      <c r="C2556" s="7">
        <v>2550</v>
      </c>
      <c r="D2556" s="6">
        <v>204</v>
      </c>
      <c r="E2556" s="6">
        <v>202</v>
      </c>
      <c r="F2556" s="6">
        <v>203</v>
      </c>
      <c r="U2556" s="5539">
        <v>2550</v>
      </c>
      <c r="V2556" s="6">
        <v>251.712204779914</v>
      </c>
      <c r="W2556" s="6">
        <v>47.721984159086155</v>
      </c>
      <c r="X2556" s="6">
        <v>247.09073280778341</v>
      </c>
      <c r="Y2556" s="6">
        <v>168.1393109087706</v>
      </c>
      <c r="Z2556" s="6" t="str">
        <v>Cluster2</v>
      </c>
      <c r="AA2556" s="6">
        <v>47.721984159086155</v>
      </c>
    </row>
    <row r="2557" spans="3:27" ht="16.5" customHeight="1">
      <c r="C2557" s="7">
        <v>2551</v>
      </c>
      <c r="D2557" s="6">
        <v>203</v>
      </c>
      <c r="E2557" s="6">
        <v>203</v>
      </c>
      <c r="F2557" s="6">
        <v>203</v>
      </c>
      <c r="U2557" s="5539">
        <v>2551</v>
      </c>
      <c r="V2557" s="6">
        <v>252.39516001914254</v>
      </c>
      <c r="W2557" s="6">
        <v>47.636475464695422</v>
      </c>
      <c r="X2557" s="6">
        <v>246.50404497848888</v>
      </c>
      <c r="Y2557" s="6">
        <v>167.83285591239371</v>
      </c>
      <c r="Z2557" s="6" t="str">
        <v>Cluster2</v>
      </c>
      <c r="AA2557" s="6">
        <v>47.636475464695422</v>
      </c>
    </row>
    <row r="2558" spans="3:27" ht="16.5" customHeight="1">
      <c r="C2558" s="7">
        <v>2552</v>
      </c>
      <c r="D2558" s="6">
        <v>202</v>
      </c>
      <c r="E2558" s="6">
        <v>204</v>
      </c>
      <c r="F2558" s="6">
        <v>203</v>
      </c>
      <c r="U2558" s="5539">
        <v>2552</v>
      </c>
      <c r="V2558" s="6">
        <v>253.08417486482989</v>
      </c>
      <c r="W2558" s="6">
        <v>47.592854687620793</v>
      </c>
      <c r="X2558" s="6">
        <v>245.92409020270122</v>
      </c>
      <c r="Y2558" s="6">
        <v>167.53777835027057</v>
      </c>
      <c r="Z2558" s="6" t="str">
        <v>Cluster2</v>
      </c>
      <c r="AA2558" s="6">
        <v>47.592854687620793</v>
      </c>
    </row>
    <row r="2559" spans="3:27" ht="16.5" customHeight="1">
      <c r="C2559" s="7">
        <v>2553</v>
      </c>
      <c r="D2559" s="6">
        <v>200</v>
      </c>
      <c r="E2559" s="6">
        <v>204</v>
      </c>
      <c r="F2559" s="6">
        <v>205</v>
      </c>
      <c r="U2559" s="5539">
        <v>2553</v>
      </c>
      <c r="V2559" s="6">
        <v>254.4199364533184</v>
      </c>
      <c r="W2559" s="6">
        <v>47.543895451829684</v>
      </c>
      <c r="X2559" s="6">
        <v>245.37010558370784</v>
      </c>
      <c r="Y2559" s="6">
        <v>166.50623061581717</v>
      </c>
      <c r="Z2559" s="6" t="str">
        <v>Cluster2</v>
      </c>
      <c r="AA2559" s="6">
        <v>47.543895451829684</v>
      </c>
    </row>
    <row r="2560" spans="3:27" ht="16.5" customHeight="1">
      <c r="C2560" s="7">
        <v>2554</v>
      </c>
      <c r="D2560" s="6">
        <v>200</v>
      </c>
      <c r="E2560" s="6">
        <v>204</v>
      </c>
      <c r="F2560" s="6">
        <v>205</v>
      </c>
      <c r="U2560" s="5539">
        <v>2554</v>
      </c>
      <c r="V2560" s="6">
        <v>254.4199364533184</v>
      </c>
      <c r="W2560" s="6">
        <v>47.543895451829684</v>
      </c>
      <c r="X2560" s="6">
        <v>245.37010558370784</v>
      </c>
      <c r="Y2560" s="6">
        <v>166.50623061581717</v>
      </c>
      <c r="Z2560" s="6" t="str">
        <v>Cluster2</v>
      </c>
      <c r="AA2560" s="6">
        <v>47.543895451829684</v>
      </c>
    </row>
    <row r="2561" spans="3:27" ht="16.5" customHeight="1">
      <c r="C2561" s="7">
        <v>2555</v>
      </c>
      <c r="D2561" s="6">
        <v>200</v>
      </c>
      <c r="E2561" s="6">
        <v>204</v>
      </c>
      <c r="F2561" s="6">
        <v>205</v>
      </c>
      <c r="U2561" s="5539">
        <v>2555</v>
      </c>
      <c r="V2561" s="6">
        <v>254.4199364533184</v>
      </c>
      <c r="W2561" s="6">
        <v>47.543895451829684</v>
      </c>
      <c r="X2561" s="6">
        <v>245.37010558370784</v>
      </c>
      <c r="Y2561" s="6">
        <v>166.50623061581717</v>
      </c>
      <c r="Z2561" s="6" t="str">
        <v>Cluster2</v>
      </c>
      <c r="AA2561" s="6">
        <v>47.543895451829684</v>
      </c>
    </row>
    <row r="2562" spans="3:27" ht="16.5" customHeight="1">
      <c r="C2562" s="7">
        <v>2556</v>
      </c>
      <c r="D2562" s="6">
        <v>199</v>
      </c>
      <c r="E2562" s="6">
        <v>203</v>
      </c>
      <c r="F2562" s="6">
        <v>204</v>
      </c>
      <c r="U2562" s="5539">
        <v>2556</v>
      </c>
      <c r="V2562" s="6">
        <v>252.98635914666059</v>
      </c>
      <c r="W2562" s="6">
        <v>49.275754304619774</v>
      </c>
      <c r="X2562" s="6">
        <v>243.78597745395149</v>
      </c>
      <c r="Y2562" s="6">
        <v>164.89014091131935</v>
      </c>
      <c r="Z2562" s="6" t="str">
        <v>Cluster2</v>
      </c>
      <c r="AA2562" s="6">
        <v>49.275754304619774</v>
      </c>
    </row>
    <row r="2563" spans="3:27" ht="16.5" customHeight="1">
      <c r="C2563" s="7">
        <v>2557</v>
      </c>
      <c r="D2563" s="6">
        <v>201</v>
      </c>
      <c r="E2563" s="6">
        <v>202</v>
      </c>
      <c r="F2563" s="6">
        <v>204</v>
      </c>
      <c r="U2563" s="5539">
        <v>2557</v>
      </c>
      <c r="V2563" s="6">
        <v>252.31304404174497</v>
      </c>
      <c r="W2563" s="6">
        <v>48.715386823639271</v>
      </c>
      <c r="X2563" s="6">
        <v>245.17485136759873</v>
      </c>
      <c r="Y2563" s="6">
        <v>165.98591761591226</v>
      </c>
      <c r="Z2563" s="6" t="str">
        <v>Cluster2</v>
      </c>
      <c r="AA2563" s="6">
        <v>48.715386823639271</v>
      </c>
    </row>
    <row r="2564" spans="3:27" ht="16.5" customHeight="1">
      <c r="C2564" s="7">
        <v>2558</v>
      </c>
      <c r="D2564" s="6">
        <v>201</v>
      </c>
      <c r="E2564" s="6">
        <v>202</v>
      </c>
      <c r="F2564" s="6">
        <v>204</v>
      </c>
      <c r="U2564" s="5539">
        <v>2558</v>
      </c>
      <c r="V2564" s="6">
        <v>252.31304404174497</v>
      </c>
      <c r="W2564" s="6">
        <v>48.715386823639271</v>
      </c>
      <c r="X2564" s="6">
        <v>245.17485136759873</v>
      </c>
      <c r="Y2564" s="6">
        <v>165.98591761591226</v>
      </c>
      <c r="Z2564" s="6" t="str">
        <v>Cluster2</v>
      </c>
      <c r="AA2564" s="6">
        <v>48.715386823639271</v>
      </c>
    </row>
    <row r="2565" spans="3:27" ht="16.5" customHeight="1">
      <c r="C2565" s="7">
        <v>2559</v>
      </c>
      <c r="D2565" s="6">
        <v>202</v>
      </c>
      <c r="E2565" s="6">
        <v>202</v>
      </c>
      <c r="F2565" s="6">
        <v>204</v>
      </c>
      <c r="U2565" s="5539">
        <v>2559</v>
      </c>
      <c r="V2565" s="6">
        <v>252.34089886275498</v>
      </c>
      <c r="W2565" s="6">
        <v>48.167664330781278</v>
      </c>
      <c r="X2565" s="6">
        <v>245.98826523706202</v>
      </c>
      <c r="Y2565" s="6">
        <v>166.79607541747541</v>
      </c>
      <c r="Z2565" s="6" t="str">
        <v>Cluster2</v>
      </c>
      <c r="AA2565" s="6">
        <v>48.167664330781278</v>
      </c>
    </row>
    <row r="2566" spans="3:27" ht="16.5" customHeight="1">
      <c r="C2566" s="7">
        <v>2560</v>
      </c>
      <c r="D2566" s="6">
        <v>202</v>
      </c>
      <c r="E2566" s="6">
        <v>202</v>
      </c>
      <c r="F2566" s="6">
        <v>204</v>
      </c>
      <c r="U2566" s="5539">
        <v>2560</v>
      </c>
      <c r="V2566" s="6">
        <v>252.34089886275498</v>
      </c>
      <c r="W2566" s="6">
        <v>48.167664330781278</v>
      </c>
      <c r="X2566" s="6">
        <v>245.98826523706202</v>
      </c>
      <c r="Y2566" s="6">
        <v>166.79607541747541</v>
      </c>
      <c r="Z2566" s="6" t="str">
        <v>Cluster2</v>
      </c>
      <c r="AA2566" s="6">
        <v>48.167664330781278</v>
      </c>
    </row>
    <row r="2567" spans="3:27" ht="16.5" customHeight="1">
      <c r="C2567" s="7">
        <v>2561</v>
      </c>
      <c r="D2567" s="6">
        <v>201</v>
      </c>
      <c r="E2567" s="6">
        <v>202</v>
      </c>
      <c r="F2567" s="6">
        <v>204</v>
      </c>
      <c r="U2567" s="5539">
        <v>2561</v>
      </c>
      <c r="V2567" s="6">
        <v>252.31304404174497</v>
      </c>
      <c r="W2567" s="6">
        <v>48.715386823639271</v>
      </c>
      <c r="X2567" s="6">
        <v>245.17485136759873</v>
      </c>
      <c r="Y2567" s="6">
        <v>165.98591761591226</v>
      </c>
      <c r="Z2567" s="6" t="str">
        <v>Cluster2</v>
      </c>
      <c r="AA2567" s="6">
        <v>48.715386823639271</v>
      </c>
    </row>
    <row r="2568" spans="3:27" ht="16.5" customHeight="1">
      <c r="C2568" s="7">
        <v>2562</v>
      </c>
      <c r="D2568" s="6">
        <v>201</v>
      </c>
      <c r="E2568" s="6">
        <v>202</v>
      </c>
      <c r="F2568" s="6">
        <v>204</v>
      </c>
      <c r="U2568" s="5539">
        <v>2562</v>
      </c>
      <c r="V2568" s="6">
        <v>252.31304404174497</v>
      </c>
      <c r="W2568" s="6">
        <v>48.715386823639271</v>
      </c>
      <c r="X2568" s="6">
        <v>245.17485136759873</v>
      </c>
      <c r="Y2568" s="6">
        <v>165.98591761591226</v>
      </c>
      <c r="Z2568" s="6" t="str">
        <v>Cluster2</v>
      </c>
      <c r="AA2568" s="6">
        <v>48.715386823639271</v>
      </c>
    </row>
    <row r="2569" spans="3:27" ht="16.5" customHeight="1">
      <c r="C2569" s="7">
        <v>2563</v>
      </c>
      <c r="D2569" s="6">
        <v>199</v>
      </c>
      <c r="E2569" s="6">
        <v>203</v>
      </c>
      <c r="F2569" s="6">
        <v>204</v>
      </c>
      <c r="U2569" s="5539">
        <v>2563</v>
      </c>
      <c r="V2569" s="6">
        <v>252.98635914666059</v>
      </c>
      <c r="W2569" s="6">
        <v>49.275754304619774</v>
      </c>
      <c r="X2569" s="6">
        <v>243.78597745395149</v>
      </c>
      <c r="Y2569" s="6">
        <v>164.89014091131935</v>
      </c>
      <c r="Z2569" s="6" t="str">
        <v>Cluster2</v>
      </c>
      <c r="AA2569" s="6">
        <v>49.275754304619774</v>
      </c>
    </row>
    <row r="2570" spans="3:27" ht="16.5" customHeight="1">
      <c r="C2570" s="7">
        <v>2564</v>
      </c>
      <c r="D2570" s="6">
        <v>201</v>
      </c>
      <c r="E2570" s="6">
        <v>202</v>
      </c>
      <c r="F2570" s="6">
        <v>204</v>
      </c>
      <c r="U2570" s="5539">
        <v>2564</v>
      </c>
      <c r="V2570" s="6">
        <v>252.31304404174497</v>
      </c>
      <c r="W2570" s="6">
        <v>48.715386823639271</v>
      </c>
      <c r="X2570" s="6">
        <v>245.17485136759873</v>
      </c>
      <c r="Y2570" s="6">
        <v>165.98591761591226</v>
      </c>
      <c r="Z2570" s="6" t="str">
        <v>Cluster2</v>
      </c>
      <c r="AA2570" s="6">
        <v>48.715386823639271</v>
      </c>
    </row>
    <row r="2571" spans="3:27" ht="16.5" customHeight="1">
      <c r="C2571" s="7">
        <v>2565</v>
      </c>
      <c r="D2571" s="6">
        <v>203</v>
      </c>
      <c r="E2571" s="6">
        <v>202</v>
      </c>
      <c r="F2571" s="6">
        <v>207</v>
      </c>
      <c r="U2571" s="5539">
        <v>2565</v>
      </c>
      <c r="V2571" s="6">
        <v>254.47399506966863</v>
      </c>
      <c r="W2571" s="6">
        <v>45.922511342838725</v>
      </c>
      <c r="X2571" s="6">
        <v>248.41104656878639</v>
      </c>
      <c r="Y2571" s="6">
        <v>168.49475058645018</v>
      </c>
      <c r="Z2571" s="6" t="str">
        <v>Cluster2</v>
      </c>
      <c r="AA2571" s="6">
        <v>45.922511342838725</v>
      </c>
    </row>
    <row r="2572" spans="3:27" ht="16.5" customHeight="1">
      <c r="C2572" s="7">
        <v>2566</v>
      </c>
      <c r="D2572" s="6">
        <v>203</v>
      </c>
      <c r="E2572" s="6">
        <v>202</v>
      </c>
      <c r="F2572" s="6">
        <v>207</v>
      </c>
      <c r="U2572" s="5539">
        <v>2566</v>
      </c>
      <c r="V2572" s="6">
        <v>254.47399506966863</v>
      </c>
      <c r="W2572" s="6">
        <v>45.922511342838725</v>
      </c>
      <c r="X2572" s="6">
        <v>248.41104656878639</v>
      </c>
      <c r="Y2572" s="6">
        <v>168.49475058645018</v>
      </c>
      <c r="Z2572" s="6" t="str">
        <v>Cluster2</v>
      </c>
      <c r="AA2572" s="6">
        <v>45.922511342838725</v>
      </c>
    </row>
    <row r="2573" spans="3:27" ht="16.5" customHeight="1">
      <c r="C2573" s="7">
        <v>2567</v>
      </c>
      <c r="D2573" s="6">
        <v>202</v>
      </c>
      <c r="E2573" s="6">
        <v>202</v>
      </c>
      <c r="F2573" s="6">
        <v>204</v>
      </c>
      <c r="U2573" s="5539">
        <v>2567</v>
      </c>
      <c r="V2573" s="6">
        <v>252.34089886275498</v>
      </c>
      <c r="W2573" s="6">
        <v>48.167664330781278</v>
      </c>
      <c r="X2573" s="6">
        <v>245.98826523706202</v>
      </c>
      <c r="Y2573" s="6">
        <v>166.79607541747541</v>
      </c>
      <c r="Z2573" s="6" t="str">
        <v>Cluster2</v>
      </c>
      <c r="AA2573" s="6">
        <v>48.167664330781278</v>
      </c>
    </row>
    <row r="2574" spans="3:27" ht="16.5" customHeight="1">
      <c r="C2574" s="7">
        <v>2568</v>
      </c>
      <c r="D2574" s="6">
        <v>202</v>
      </c>
      <c r="E2574" s="6">
        <v>202</v>
      </c>
      <c r="F2574" s="6">
        <v>204</v>
      </c>
      <c r="U2574" s="5539">
        <v>2568</v>
      </c>
      <c r="V2574" s="6">
        <v>252.34089886275498</v>
      </c>
      <c r="W2574" s="6">
        <v>48.167664330781278</v>
      </c>
      <c r="X2574" s="6">
        <v>245.98826523706202</v>
      </c>
      <c r="Y2574" s="6">
        <v>166.79607541747541</v>
      </c>
      <c r="Z2574" s="6" t="str">
        <v>Cluster2</v>
      </c>
      <c r="AA2574" s="6">
        <v>48.167664330781278</v>
      </c>
    </row>
    <row r="2575" spans="3:27" ht="16.5" customHeight="1">
      <c r="C2575" s="7">
        <v>2569</v>
      </c>
      <c r="D2575" s="6">
        <v>201</v>
      </c>
      <c r="E2575" s="6">
        <v>202</v>
      </c>
      <c r="F2575" s="6">
        <v>204</v>
      </c>
      <c r="U2575" s="5539">
        <v>2569</v>
      </c>
      <c r="V2575" s="6">
        <v>252.31304404174497</v>
      </c>
      <c r="W2575" s="6">
        <v>48.715386823639271</v>
      </c>
      <c r="X2575" s="6">
        <v>245.17485136759873</v>
      </c>
      <c r="Y2575" s="6">
        <v>165.98591761591226</v>
      </c>
      <c r="Z2575" s="6" t="str">
        <v>Cluster2</v>
      </c>
      <c r="AA2575" s="6">
        <v>48.715386823639271</v>
      </c>
    </row>
    <row r="2576" spans="3:27" ht="16.5" customHeight="1">
      <c r="C2576" s="7">
        <v>2570</v>
      </c>
      <c r="D2576" s="6">
        <v>199</v>
      </c>
      <c r="E2576" s="6">
        <v>203</v>
      </c>
      <c r="F2576" s="6">
        <v>204</v>
      </c>
      <c r="U2576" s="5539">
        <v>2570</v>
      </c>
      <c r="V2576" s="6">
        <v>252.98635914666059</v>
      </c>
      <c r="W2576" s="6">
        <v>49.275754304619774</v>
      </c>
      <c r="X2576" s="6">
        <v>243.78597745395149</v>
      </c>
      <c r="Y2576" s="6">
        <v>164.89014091131935</v>
      </c>
      <c r="Z2576" s="6" t="str">
        <v>Cluster2</v>
      </c>
      <c r="AA2576" s="6">
        <v>49.275754304619774</v>
      </c>
    </row>
    <row r="2577" spans="3:27" ht="16.5" customHeight="1">
      <c r="C2577" s="7">
        <v>2571</v>
      </c>
      <c r="D2577" s="6">
        <v>199</v>
      </c>
      <c r="E2577" s="6">
        <v>204</v>
      </c>
      <c r="F2577" s="6">
        <v>207</v>
      </c>
      <c r="U2577" s="5539">
        <v>2571</v>
      </c>
      <c r="V2577" s="6">
        <v>255.79574978498169</v>
      </c>
      <c r="W2577" s="6">
        <v>47.039336154521209</v>
      </c>
      <c r="X2577" s="6">
        <v>245.64982836857141</v>
      </c>
      <c r="Y2577" s="6">
        <v>166.31099909839619</v>
      </c>
      <c r="Z2577" s="6" t="str">
        <v>Cluster2</v>
      </c>
      <c r="AA2577" s="6">
        <v>47.039336154521209</v>
      </c>
    </row>
    <row r="2578" spans="3:27" ht="16.5" customHeight="1">
      <c r="C2578" s="7">
        <v>2572</v>
      </c>
      <c r="D2578" s="6">
        <v>199</v>
      </c>
      <c r="E2578" s="6">
        <v>204</v>
      </c>
      <c r="F2578" s="6">
        <v>207</v>
      </c>
      <c r="U2578" s="5539">
        <v>2572</v>
      </c>
      <c r="V2578" s="6">
        <v>255.79574978498169</v>
      </c>
      <c r="W2578" s="6">
        <v>47.039336154521209</v>
      </c>
      <c r="X2578" s="6">
        <v>245.64982836857141</v>
      </c>
      <c r="Y2578" s="6">
        <v>166.31099909839619</v>
      </c>
      <c r="Z2578" s="6" t="str">
        <v>Cluster2</v>
      </c>
      <c r="AA2578" s="6">
        <v>47.039336154521209</v>
      </c>
    </row>
    <row r="2579" spans="3:27" ht="16.5" customHeight="1">
      <c r="C2579" s="7">
        <v>2573</v>
      </c>
      <c r="D2579" s="6">
        <v>201</v>
      </c>
      <c r="E2579" s="6">
        <v>200</v>
      </c>
      <c r="F2579" s="6">
        <v>206</v>
      </c>
      <c r="U2579" s="5539">
        <v>2573</v>
      </c>
      <c r="V2579" s="6">
        <v>252.29191655632542</v>
      </c>
      <c r="W2579" s="6">
        <v>48.834813868360456</v>
      </c>
      <c r="X2579" s="6">
        <v>245.80014323168902</v>
      </c>
      <c r="Y2579" s="6">
        <v>165.56769976197518</v>
      </c>
      <c r="Z2579" s="6" t="str">
        <v>Cluster2</v>
      </c>
      <c r="AA2579" s="6">
        <v>48.834813868360456</v>
      </c>
    </row>
    <row r="2580" spans="3:27" ht="16.5" customHeight="1">
      <c r="C2580" s="7">
        <v>2574</v>
      </c>
      <c r="D2580" s="6">
        <v>205</v>
      </c>
      <c r="E2580" s="6">
        <v>200</v>
      </c>
      <c r="F2580" s="6">
        <v>207</v>
      </c>
      <c r="U2580" s="5539">
        <v>2574</v>
      </c>
      <c r="V2580" s="6">
        <v>253.1332626006928</v>
      </c>
      <c r="W2580" s="6">
        <v>46.186415782091522</v>
      </c>
      <c r="X2580" s="6">
        <v>249.59010428072034</v>
      </c>
      <c r="Y2580" s="6">
        <v>169.12835857277719</v>
      </c>
      <c r="Z2580" s="6" t="str">
        <v>Cluster2</v>
      </c>
      <c r="AA2580" s="6">
        <v>46.186415782091522</v>
      </c>
    </row>
    <row r="2581" spans="3:27" ht="16.5" customHeight="1">
      <c r="C2581" s="7">
        <v>2575</v>
      </c>
      <c r="D2581" s="6">
        <v>207</v>
      </c>
      <c r="E2581" s="6">
        <v>200</v>
      </c>
      <c r="F2581" s="6">
        <v>207</v>
      </c>
      <c r="U2581" s="5539">
        <v>2575</v>
      </c>
      <c r="V2581" s="6">
        <v>253.22433280665291</v>
      </c>
      <c r="W2581" s="6">
        <v>45.222283779219474</v>
      </c>
      <c r="X2581" s="6">
        <v>251.22153159570328</v>
      </c>
      <c r="Y2581" s="6">
        <v>170.76771805371575</v>
      </c>
      <c r="Z2581" s="6" t="str">
        <v>Cluster2</v>
      </c>
      <c r="AA2581" s="6">
        <v>45.222283779219474</v>
      </c>
    </row>
    <row r="2582" spans="3:27" ht="16.5" customHeight="1">
      <c r="C2582" s="7">
        <v>2576</v>
      </c>
      <c r="D2582" s="6">
        <v>202</v>
      </c>
      <c r="E2582" s="6">
        <v>200</v>
      </c>
      <c r="F2582" s="6">
        <v>203</v>
      </c>
      <c r="U2582" s="5539">
        <v>2576</v>
      </c>
      <c r="V2582" s="6">
        <v>250.21239042523951</v>
      </c>
      <c r="W2582" s="6">
        <v>49.979554139859054</v>
      </c>
      <c r="X2582" s="6">
        <v>245.00393215638059</v>
      </c>
      <c r="Y2582" s="6">
        <v>165.5002261620966</v>
      </c>
      <c r="Z2582" s="6" t="str">
        <v>Cluster2</v>
      </c>
      <c r="AA2582" s="6">
        <v>49.979554139859054</v>
      </c>
    </row>
    <row r="2583" spans="3:27" ht="16.5" customHeight="1">
      <c r="C2583" s="7">
        <v>2577</v>
      </c>
      <c r="D2583" s="6">
        <v>201</v>
      </c>
      <c r="E2583" s="6">
        <v>207</v>
      </c>
      <c r="F2583" s="6">
        <v>203</v>
      </c>
      <c r="U2583" s="5539">
        <v>2577</v>
      </c>
      <c r="V2583" s="6">
        <v>255.23040954260262</v>
      </c>
      <c r="W2583" s="6">
        <v>46.524056493220698</v>
      </c>
      <c r="X2583" s="6">
        <v>245.84331957217137</v>
      </c>
      <c r="Y2583" s="6">
        <v>168.31291686260474</v>
      </c>
      <c r="Z2583" s="6" t="str">
        <v>Cluster2</v>
      </c>
      <c r="AA2583" s="6">
        <v>46.524056493220698</v>
      </c>
    </row>
    <row r="2584" spans="3:27" ht="16.5" customHeight="1">
      <c r="C2584" s="7">
        <v>2578</v>
      </c>
      <c r="D2584" s="6">
        <v>188</v>
      </c>
      <c r="E2584" s="6">
        <v>205</v>
      </c>
      <c r="F2584" s="6">
        <v>195</v>
      </c>
      <c r="U2584" s="5539">
        <v>2578</v>
      </c>
      <c r="V2584" s="6">
        <v>248.32854526021799</v>
      </c>
      <c r="W2584" s="6">
        <v>60.563377402842242</v>
      </c>
      <c r="X2584" s="6">
        <v>230.57721719468606</v>
      </c>
      <c r="Y2584" s="6">
        <v>154.79196265508997</v>
      </c>
      <c r="Z2584" s="6" t="str">
        <v>Cluster2</v>
      </c>
      <c r="AA2584" s="6">
        <v>60.563377402842242</v>
      </c>
    </row>
    <row r="2585" spans="3:27" ht="16.5" customHeight="1">
      <c r="C2585" s="7">
        <v>2579</v>
      </c>
      <c r="D2585" s="6">
        <v>184</v>
      </c>
      <c r="E2585" s="6">
        <v>215</v>
      </c>
      <c r="F2585" s="6">
        <v>199</v>
      </c>
      <c r="U2585" s="5539">
        <v>2579</v>
      </c>
      <c r="V2585" s="6">
        <v>258.57353595950599</v>
      </c>
      <c r="W2585" s="6">
        <v>57.449255874370238</v>
      </c>
      <c r="X2585" s="6">
        <v>232.32486448582645</v>
      </c>
      <c r="Y2585" s="6">
        <v>158.71938384582882</v>
      </c>
      <c r="Z2585" s="6" t="str">
        <v>Cluster2</v>
      </c>
      <c r="AA2585" s="6">
        <v>57.449255874370238</v>
      </c>
    </row>
    <row r="2586" spans="3:27" ht="16.5" customHeight="1">
      <c r="C2586" s="7">
        <v>2580</v>
      </c>
      <c r="D2586" s="6">
        <v>163</v>
      </c>
      <c r="E2586" s="6">
        <v>211</v>
      </c>
      <c r="F2586" s="6">
        <v>187</v>
      </c>
      <c r="U2586" s="5539">
        <v>2580</v>
      </c>
      <c r="V2586" s="6">
        <v>249.49469888798626</v>
      </c>
      <c r="W2586" s="6">
        <v>81.709153822674239</v>
      </c>
      <c r="X2586" s="6">
        <v>208.17301565169666</v>
      </c>
      <c r="Y2586" s="6">
        <v>138.01361859469213</v>
      </c>
      <c r="Z2586" s="6" t="str">
        <v>Cluster2</v>
      </c>
      <c r="AA2586" s="6">
        <v>81.709153822674239</v>
      </c>
    </row>
    <row r="2587" spans="3:27" ht="16.5" customHeight="1">
      <c r="C2587" s="7">
        <v>2581</v>
      </c>
      <c r="D2587" s="6">
        <v>94</v>
      </c>
      <c r="E2587" s="6">
        <v>168</v>
      </c>
      <c r="F2587" s="6">
        <v>131</v>
      </c>
      <c r="U2587" s="5539">
        <v>2581</v>
      </c>
      <c r="V2587" s="6">
        <v>205.46663061205973</v>
      </c>
      <c r="W2587" s="6">
        <v>179.41112088029274</v>
      </c>
      <c r="X2587" s="6">
        <v>111.38121384267028</v>
      </c>
      <c r="Y2587" s="6">
        <v>62.813721327425647</v>
      </c>
      <c r="Z2587" s="6" t="str">
        <v>Cluster4</v>
      </c>
      <c r="AA2587" s="6">
        <v>62.813721327425647</v>
      </c>
    </row>
    <row r="2588" spans="3:27" ht="16.5" customHeight="1">
      <c r="C2588" s="7">
        <v>2582</v>
      </c>
      <c r="D2588" s="6">
        <v>15</v>
      </c>
      <c r="E2588" s="6">
        <v>111</v>
      </c>
      <c r="F2588" s="6">
        <v>63</v>
      </c>
      <c r="U2588" s="5539">
        <v>2582</v>
      </c>
      <c r="V2588" s="6">
        <v>203.65664358808101</v>
      </c>
      <c r="W2588" s="6">
        <v>297.3831843565614</v>
      </c>
      <c r="X2588" s="6">
        <v>38.263380852927341</v>
      </c>
      <c r="Y2588" s="6">
        <v>106.44479219357973</v>
      </c>
      <c r="Z2588" s="6" t="str">
        <v>Cluster3</v>
      </c>
      <c r="AA2588" s="6">
        <v>38.263380852927341</v>
      </c>
    </row>
    <row r="2589" spans="3:27" ht="16.5" customHeight="1">
      <c r="C2589" s="7">
        <v>2583</v>
      </c>
      <c r="D2589" s="6">
        <v>10</v>
      </c>
      <c r="E2589" s="6">
        <v>123</v>
      </c>
      <c r="F2589" s="6">
        <v>67</v>
      </c>
      <c r="U2589" s="5539">
        <v>2583</v>
      </c>
      <c r="V2589" s="6">
        <v>214.21451435933682</v>
      </c>
      <c r="W2589" s="6">
        <v>294.13581841569601</v>
      </c>
      <c r="X2589" s="6">
        <v>24.686487744560061</v>
      </c>
      <c r="Y2589" s="6">
        <v>105.55316253179265</v>
      </c>
      <c r="Z2589" s="6" t="str">
        <v>Cluster3</v>
      </c>
      <c r="AA2589" s="6">
        <v>24.686487744560061</v>
      </c>
    </row>
    <row r="2590" spans="3:27" ht="16.5" customHeight="1">
      <c r="C2590" s="7">
        <v>2584</v>
      </c>
      <c r="D2590" s="6">
        <v>4</v>
      </c>
      <c r="E2590" s="6">
        <v>130</v>
      </c>
      <c r="F2590" s="6">
        <v>67</v>
      </c>
      <c r="U2590" s="5539">
        <v>2584</v>
      </c>
      <c r="V2590" s="6">
        <v>222.73278736845339</v>
      </c>
      <c r="W2590" s="6">
        <v>296.14816698251991</v>
      </c>
      <c r="X2590" s="6">
        <v>16.728395836527088</v>
      </c>
      <c r="Y2590" s="6">
        <v>109.49134031592328</v>
      </c>
      <c r="Z2590" s="6" t="str">
        <v>Cluster3</v>
      </c>
      <c r="AA2590" s="6">
        <v>16.728395836527088</v>
      </c>
    </row>
    <row r="2591" spans="3:27" ht="16.5" customHeight="1">
      <c r="C2591" s="7">
        <v>2585</v>
      </c>
      <c r="D2591" s="6">
        <v>2</v>
      </c>
      <c r="E2591" s="6">
        <v>131</v>
      </c>
      <c r="F2591" s="6">
        <v>66</v>
      </c>
      <c r="U2591" s="5539">
        <v>2585</v>
      </c>
      <c r="V2591" s="6">
        <v>224.76011878309569</v>
      </c>
      <c r="W2591" s="6">
        <v>297.8825973325803</v>
      </c>
      <c r="X2591" s="6">
        <v>16.04057698576019</v>
      </c>
      <c r="Y2591" s="6">
        <v>111.57272323282372</v>
      </c>
      <c r="Z2591" s="6" t="str">
        <v>Cluster3</v>
      </c>
      <c r="AA2591" s="6">
        <v>16.04057698576019</v>
      </c>
    </row>
    <row r="2592" spans="3:27" ht="16.5" customHeight="1">
      <c r="C2592" s="7">
        <v>2586</v>
      </c>
      <c r="D2592" s="6">
        <v>0</v>
      </c>
      <c r="E2592" s="6">
        <v>131</v>
      </c>
      <c r="F2592" s="6">
        <v>65</v>
      </c>
      <c r="U2592" s="5539">
        <v>2586</v>
      </c>
      <c r="V2592" s="6">
        <v>226.30949518455267</v>
      </c>
      <c r="W2592" s="6">
        <v>299.95927354188831</v>
      </c>
      <c r="X2592" s="6">
        <v>16.577941679357071</v>
      </c>
      <c r="Y2592" s="6">
        <v>113.54270542967267</v>
      </c>
      <c r="Z2592" s="6" t="str">
        <v>Cluster3</v>
      </c>
      <c r="AA2592" s="6">
        <v>16.577941679357071</v>
      </c>
    </row>
    <row r="2593" spans="3:27" ht="16.5" customHeight="1">
      <c r="C2593" s="7">
        <v>2587</v>
      </c>
      <c r="D2593" s="6">
        <v>0</v>
      </c>
      <c r="E2593" s="6">
        <v>133</v>
      </c>
      <c r="F2593" s="6">
        <v>64</v>
      </c>
      <c r="U2593" s="5539">
        <v>2587</v>
      </c>
      <c r="V2593" s="6">
        <v>227.1247629362235</v>
      </c>
      <c r="W2593" s="6">
        <v>299.85750234738424</v>
      </c>
      <c r="X2593" s="6">
        <v>15.403235309872782</v>
      </c>
      <c r="Y2593" s="6">
        <v>114.60332611299577</v>
      </c>
      <c r="Z2593" s="6" t="str">
        <v>Cluster3</v>
      </c>
      <c r="AA2593" s="6">
        <v>15.403235309872782</v>
      </c>
    </row>
    <row r="2594" spans="3:27" ht="16.5" customHeight="1">
      <c r="C2594" s="7">
        <v>2588</v>
      </c>
      <c r="D2594" s="6">
        <v>0</v>
      </c>
      <c r="E2594" s="6">
        <v>133</v>
      </c>
      <c r="F2594" s="6">
        <v>64</v>
      </c>
      <c r="U2594" s="5539">
        <v>2588</v>
      </c>
      <c r="V2594" s="6">
        <v>227.1247629362235</v>
      </c>
      <c r="W2594" s="6">
        <v>299.85750234738424</v>
      </c>
      <c r="X2594" s="6">
        <v>15.403235309872782</v>
      </c>
      <c r="Y2594" s="6">
        <v>114.60332611299577</v>
      </c>
      <c r="Z2594" s="6" t="str">
        <v>Cluster3</v>
      </c>
      <c r="AA2594" s="6">
        <v>15.403235309872782</v>
      </c>
    </row>
    <row r="2595" spans="3:27" ht="16.5" customHeight="1">
      <c r="C2595" s="7">
        <v>2589</v>
      </c>
      <c r="D2595" s="6">
        <v>0</v>
      </c>
      <c r="E2595" s="6">
        <v>132</v>
      </c>
      <c r="F2595" s="6">
        <v>66</v>
      </c>
      <c r="U2595" s="5539">
        <v>2589</v>
      </c>
      <c r="V2595" s="6">
        <v>226.96109075359789</v>
      </c>
      <c r="W2595" s="6">
        <v>299.07014702660751</v>
      </c>
      <c r="X2595" s="6">
        <v>15.237951636965844</v>
      </c>
      <c r="Y2595" s="6">
        <v>112.87119336901965</v>
      </c>
      <c r="Z2595" s="6" t="str">
        <v>Cluster3</v>
      </c>
      <c r="AA2595" s="6">
        <v>15.237951636965844</v>
      </c>
    </row>
    <row r="2596" spans="3:27" ht="16.5" customHeight="1">
      <c r="C2596" s="7">
        <v>2590</v>
      </c>
      <c r="D2596" s="6">
        <v>0</v>
      </c>
      <c r="E2596" s="6">
        <v>132</v>
      </c>
      <c r="F2596" s="6">
        <v>66</v>
      </c>
      <c r="U2596" s="5539">
        <v>2590</v>
      </c>
      <c r="V2596" s="6">
        <v>226.96109075359789</v>
      </c>
      <c r="W2596" s="6">
        <v>299.07014702660751</v>
      </c>
      <c r="X2596" s="6">
        <v>15.237951636965844</v>
      </c>
      <c r="Y2596" s="6">
        <v>112.87119336901965</v>
      </c>
      <c r="Z2596" s="6" t="str">
        <v>Cluster3</v>
      </c>
      <c r="AA2596" s="6">
        <v>15.237951636965844</v>
      </c>
    </row>
    <row r="2597" spans="3:27" ht="16.5" customHeight="1">
      <c r="C2597" s="7">
        <v>2591</v>
      </c>
      <c r="D2597" s="6">
        <v>1</v>
      </c>
      <c r="E2597" s="6">
        <v>132</v>
      </c>
      <c r="F2597" s="6">
        <v>66</v>
      </c>
      <c r="U2597" s="5539">
        <v>2591</v>
      </c>
      <c r="V2597" s="6">
        <v>226.10482914195907</v>
      </c>
      <c r="W2597" s="6">
        <v>298.30837704667738</v>
      </c>
      <c r="X2597" s="6">
        <v>15.156320836718706</v>
      </c>
      <c r="Y2597" s="6">
        <v>112.28317870644008</v>
      </c>
      <c r="Z2597" s="6" t="str">
        <v>Cluster3</v>
      </c>
      <c r="AA2597" s="6">
        <v>15.156320836718706</v>
      </c>
    </row>
    <row r="2598" spans="3:27" ht="16.5" customHeight="1">
      <c r="C2598" s="7">
        <v>2592</v>
      </c>
      <c r="D2598" s="6">
        <v>1</v>
      </c>
      <c r="E2598" s="6">
        <v>132</v>
      </c>
      <c r="F2598" s="6">
        <v>66</v>
      </c>
      <c r="U2598" s="5539">
        <v>2592</v>
      </c>
      <c r="V2598" s="6">
        <v>226.10482914195907</v>
      </c>
      <c r="W2598" s="6">
        <v>298.30837704667738</v>
      </c>
      <c r="X2598" s="6">
        <v>15.156320836718706</v>
      </c>
      <c r="Y2598" s="6">
        <v>112.28317870644008</v>
      </c>
      <c r="Z2598" s="6" t="str">
        <v>Cluster3</v>
      </c>
      <c r="AA2598" s="6">
        <v>15.156320836718706</v>
      </c>
    </row>
    <row r="2599" spans="3:27" ht="16.5" customHeight="1">
      <c r="C2599" s="7">
        <v>2593</v>
      </c>
      <c r="D2599" s="6">
        <v>0</v>
      </c>
      <c r="E2599" s="6">
        <v>133</v>
      </c>
      <c r="F2599" s="6">
        <v>66</v>
      </c>
      <c r="U2599" s="5539">
        <v>2593</v>
      </c>
      <c r="V2599" s="6">
        <v>227.45038256120327</v>
      </c>
      <c r="W2599" s="6">
        <v>298.74024475929099</v>
      </c>
      <c r="X2599" s="6">
        <v>14.357158931174641</v>
      </c>
      <c r="Y2599" s="6">
        <v>113.00686647835361</v>
      </c>
      <c r="Z2599" s="6" t="str">
        <v>Cluster3</v>
      </c>
      <c r="AA2599" s="6">
        <v>14.357158931174641</v>
      </c>
    </row>
    <row r="2600" spans="3:27" ht="16.5" customHeight="1">
      <c r="C2600" s="7">
        <v>2594</v>
      </c>
      <c r="D2600" s="6">
        <v>0</v>
      </c>
      <c r="E2600" s="6">
        <v>132</v>
      </c>
      <c r="F2600" s="6">
        <v>66</v>
      </c>
      <c r="U2600" s="5539">
        <v>2594</v>
      </c>
      <c r="V2600" s="6">
        <v>226.96109075359789</v>
      </c>
      <c r="W2600" s="6">
        <v>299.07014702660751</v>
      </c>
      <c r="X2600" s="6">
        <v>15.237951636965844</v>
      </c>
      <c r="Y2600" s="6">
        <v>112.87119336901965</v>
      </c>
      <c r="Z2600" s="6" t="str">
        <v>Cluster3</v>
      </c>
      <c r="AA2600" s="6">
        <v>15.237951636965844</v>
      </c>
    </row>
    <row r="2601" spans="3:27" ht="16.5" customHeight="1">
      <c r="C2601" s="7">
        <v>2595</v>
      </c>
      <c r="D2601" s="6">
        <v>1</v>
      </c>
      <c r="E2601" s="6">
        <v>132</v>
      </c>
      <c r="F2601" s="6">
        <v>66</v>
      </c>
      <c r="U2601" s="5539">
        <v>2595</v>
      </c>
      <c r="V2601" s="6">
        <v>226.10482914195907</v>
      </c>
      <c r="W2601" s="6">
        <v>298.30837704667738</v>
      </c>
      <c r="X2601" s="6">
        <v>15.156320836718706</v>
      </c>
      <c r="Y2601" s="6">
        <v>112.28317870644008</v>
      </c>
      <c r="Z2601" s="6" t="str">
        <v>Cluster3</v>
      </c>
      <c r="AA2601" s="6">
        <v>15.156320836718706</v>
      </c>
    </row>
    <row r="2602" spans="3:27" ht="16.5" customHeight="1">
      <c r="C2602" s="7">
        <v>2596</v>
      </c>
      <c r="D2602" s="6">
        <v>1</v>
      </c>
      <c r="E2602" s="6">
        <v>132</v>
      </c>
      <c r="F2602" s="6">
        <v>66</v>
      </c>
      <c r="U2602" s="5539">
        <v>2596</v>
      </c>
      <c r="V2602" s="6">
        <v>226.10482914195907</v>
      </c>
      <c r="W2602" s="6">
        <v>298.30837704667738</v>
      </c>
      <c r="X2602" s="6">
        <v>15.156320836718706</v>
      </c>
      <c r="Y2602" s="6">
        <v>112.28317870644008</v>
      </c>
      <c r="Z2602" s="6" t="str">
        <v>Cluster3</v>
      </c>
      <c r="AA2602" s="6">
        <v>15.156320836718706</v>
      </c>
    </row>
    <row r="2603" spans="3:27" ht="16.5" customHeight="1">
      <c r="C2603" s="7">
        <v>2597</v>
      </c>
      <c r="D2603" s="6">
        <v>0</v>
      </c>
      <c r="E2603" s="6">
        <v>132</v>
      </c>
      <c r="F2603" s="6">
        <v>67</v>
      </c>
      <c r="U2603" s="5539">
        <v>2597</v>
      </c>
      <c r="V2603" s="6">
        <v>227.13068046889634</v>
      </c>
      <c r="W2603" s="6">
        <v>298.51559239833921</v>
      </c>
      <c r="X2603" s="6">
        <v>14.819897009505771</v>
      </c>
      <c r="Y2603" s="6">
        <v>112.07685331991621</v>
      </c>
      <c r="Z2603" s="6" t="str">
        <v>Cluster3</v>
      </c>
      <c r="AA2603" s="6">
        <v>14.819897009505771</v>
      </c>
    </row>
    <row r="2604" spans="3:27" ht="16.5" customHeight="1">
      <c r="C2604" s="7">
        <v>2598</v>
      </c>
      <c r="D2604" s="6">
        <v>1</v>
      </c>
      <c r="E2604" s="6">
        <v>130</v>
      </c>
      <c r="F2604" s="6">
        <v>66</v>
      </c>
      <c r="U2604" s="5539">
        <v>2598</v>
      </c>
      <c r="V2604" s="6">
        <v>225.13265897902252</v>
      </c>
      <c r="W2604" s="6">
        <v>298.97880497382033</v>
      </c>
      <c r="X2604" s="6">
        <v>16.966094905326866</v>
      </c>
      <c r="Y2604" s="6">
        <v>112.03669516280249</v>
      </c>
      <c r="Z2604" s="6" t="str">
        <v>Cluster3</v>
      </c>
      <c r="AA2604" s="6">
        <v>16.966094905326866</v>
      </c>
    </row>
    <row r="2605" spans="3:27" ht="16.5" customHeight="1">
      <c r="C2605" s="7">
        <v>2599</v>
      </c>
      <c r="D2605" s="6">
        <v>9</v>
      </c>
      <c r="E2605" s="6">
        <v>127</v>
      </c>
      <c r="F2605" s="6">
        <v>67</v>
      </c>
      <c r="U2605" s="5539">
        <v>2599</v>
      </c>
      <c r="V2605" s="6">
        <v>216.99576116056789</v>
      </c>
      <c r="W2605" s="6">
        <v>293.4349479640473</v>
      </c>
      <c r="X2605" s="6">
        <v>20.727642313713861</v>
      </c>
      <c r="Y2605" s="6">
        <v>106.38818781907398</v>
      </c>
      <c r="Z2605" s="6" t="str">
        <v>Cluster3</v>
      </c>
      <c r="AA2605" s="6">
        <v>20.727642313713861</v>
      </c>
    </row>
    <row r="2606" spans="3:27" ht="16.5" customHeight="1">
      <c r="C2606" s="7">
        <v>2600</v>
      </c>
      <c r="D2606" s="6">
        <v>12</v>
      </c>
      <c r="E2606" s="6">
        <v>126</v>
      </c>
      <c r="F2606" s="6">
        <v>67</v>
      </c>
      <c r="U2606" s="5539">
        <v>2600</v>
      </c>
      <c r="V2606" s="6">
        <v>213.94623550376909</v>
      </c>
      <c r="W2606" s="6">
        <v>291.56147312609176</v>
      </c>
      <c r="X2606" s="6">
        <v>22.809186461728402</v>
      </c>
      <c r="Y2606" s="6">
        <v>104.70252486136116</v>
      </c>
      <c r="Z2606" s="6" t="str">
        <v>Cluster3</v>
      </c>
      <c r="AA2606" s="6">
        <v>22.809186461728402</v>
      </c>
    </row>
    <row r="2607" spans="3:27" ht="16.5" customHeight="1">
      <c r="C2607" s="7">
        <v>2601</v>
      </c>
      <c r="D2607" s="6">
        <v>170</v>
      </c>
      <c r="E2607" s="6">
        <v>24</v>
      </c>
      <c r="F2607" s="6">
        <v>27</v>
      </c>
      <c r="U2607" s="5539">
        <v>2601</v>
      </c>
      <c r="V2607" s="6">
        <v>24.63680839954803</v>
      </c>
      <c r="W2607" s="6">
        <v>297.26741216507332</v>
      </c>
      <c r="X2607" s="6">
        <v>212.55052757951481</v>
      </c>
      <c r="Y2607" s="6">
        <v>189.61517868149016</v>
      </c>
      <c r="Z2607" s="6" t="str">
        <v>Cluster1</v>
      </c>
      <c r="AA2607" s="6">
        <v>24.63680839954803</v>
      </c>
    </row>
    <row r="2608" spans="3:27" ht="16.5" customHeight="1">
      <c r="C2608" s="7">
        <v>2602</v>
      </c>
      <c r="D2608" s="6">
        <v>178</v>
      </c>
      <c r="E2608" s="6">
        <v>25</v>
      </c>
      <c r="F2608" s="6">
        <v>30</v>
      </c>
      <c r="U2608" s="5539">
        <v>2602</v>
      </c>
      <c r="V2608" s="6">
        <v>16.994010236160289</v>
      </c>
      <c r="W2608" s="6">
        <v>293.03240999680645</v>
      </c>
      <c r="X2608" s="6">
        <v>217.77537344332686</v>
      </c>
      <c r="Y2608" s="6">
        <v>191.62816405938693</v>
      </c>
      <c r="Z2608" s="6" t="str">
        <v>Cluster1</v>
      </c>
      <c r="AA2608" s="6">
        <v>16.994010236160289</v>
      </c>
    </row>
    <row r="2609" spans="3:27" ht="16.5" customHeight="1">
      <c r="C2609" s="7">
        <v>2603</v>
      </c>
      <c r="D2609" s="6">
        <v>185</v>
      </c>
      <c r="E2609" s="6">
        <v>21</v>
      </c>
      <c r="F2609" s="6">
        <v>28</v>
      </c>
      <c r="U2609" s="5539">
        <v>2603</v>
      </c>
      <c r="V2609" s="6">
        <v>9.4772288970285903</v>
      </c>
      <c r="W2609" s="6">
        <v>296.13206853421184</v>
      </c>
      <c r="X2609" s="6">
        <v>226.04898980615704</v>
      </c>
      <c r="Y2609" s="6">
        <v>198.97080923082015</v>
      </c>
      <c r="Z2609" s="6" t="str">
        <v>Cluster1</v>
      </c>
      <c r="AA2609" s="6">
        <v>9.4772288970285903</v>
      </c>
    </row>
    <row r="2610" spans="3:27" ht="16.5" customHeight="1">
      <c r="C2610" s="7">
        <v>2604</v>
      </c>
      <c r="D2610" s="6">
        <v>188</v>
      </c>
      <c r="E2610" s="6">
        <v>18</v>
      </c>
      <c r="F2610" s="6">
        <v>27</v>
      </c>
      <c r="U2610" s="5539">
        <v>2604</v>
      </c>
      <c r="V2610" s="6">
        <v>7.3457658277418547</v>
      </c>
      <c r="W2610" s="6">
        <v>298.53652688420055</v>
      </c>
      <c r="X2610" s="6">
        <v>230.33338829030819</v>
      </c>
      <c r="Y2610" s="6">
        <v>202.8569673832225</v>
      </c>
      <c r="Z2610" s="6" t="str">
        <v>Cluster1</v>
      </c>
      <c r="AA2610" s="6">
        <v>7.3457658277418547</v>
      </c>
    </row>
    <row r="2611" spans="3:27" ht="16.5" customHeight="1">
      <c r="C2611" s="7">
        <v>2605</v>
      </c>
      <c r="D2611" s="6">
        <v>189</v>
      </c>
      <c r="E2611" s="6">
        <v>18</v>
      </c>
      <c r="F2611" s="6">
        <v>26</v>
      </c>
      <c r="U2611" s="5539">
        <v>2605</v>
      </c>
      <c r="V2611" s="6">
        <v>6.7088021767399182</v>
      </c>
      <c r="W2611" s="6">
        <v>299.09260571831635</v>
      </c>
      <c r="X2611" s="6">
        <v>231.34293694692104</v>
      </c>
      <c r="Y2611" s="6">
        <v>204.09125504598708</v>
      </c>
      <c r="Z2611" s="6" t="str">
        <v>Cluster1</v>
      </c>
      <c r="AA2611" s="6">
        <v>6.7088021767399182</v>
      </c>
    </row>
    <row r="2612" spans="3:27" ht="16.5" customHeight="1">
      <c r="C2612" s="7">
        <v>2606</v>
      </c>
      <c r="D2612" s="6">
        <v>189</v>
      </c>
      <c r="E2612" s="6">
        <v>20</v>
      </c>
      <c r="F2612" s="6">
        <v>25</v>
      </c>
      <c r="U2612" s="5539">
        <v>2606</v>
      </c>
      <c r="V2612" s="6">
        <v>6.3779585131361456</v>
      </c>
      <c r="W2612" s="6">
        <v>298.36444614867634</v>
      </c>
      <c r="X2612" s="6">
        <v>230.45169989156997</v>
      </c>
      <c r="Y2612" s="6">
        <v>203.76755577402008</v>
      </c>
      <c r="Z2612" s="6" t="str">
        <v>Cluster1</v>
      </c>
      <c r="AA2612" s="6">
        <v>6.3779585131361456</v>
      </c>
    </row>
    <row r="2613" spans="3:27" ht="16.5" customHeight="1">
      <c r="C2613" s="7">
        <v>2607</v>
      </c>
      <c r="D2613" s="6">
        <v>186</v>
      </c>
      <c r="E2613" s="6">
        <v>20</v>
      </c>
      <c r="F2613" s="6">
        <v>24</v>
      </c>
      <c r="U2613" s="5539">
        <v>2607</v>
      </c>
      <c r="V2613" s="6">
        <v>9.4603342879343</v>
      </c>
      <c r="W2613" s="6">
        <v>299.4660777818977</v>
      </c>
      <c r="X2613" s="6">
        <v>228.23232709672669</v>
      </c>
      <c r="Y2613" s="6">
        <v>202.63041293187899</v>
      </c>
      <c r="Z2613" s="6" t="str">
        <v>Cluster1</v>
      </c>
      <c r="AA2613" s="6">
        <v>9.4603342879343</v>
      </c>
    </row>
    <row r="2614" spans="3:27" ht="16.5" customHeight="1">
      <c r="C2614" s="7">
        <v>2608</v>
      </c>
      <c r="D2614" s="6">
        <v>186</v>
      </c>
      <c r="E2614" s="6">
        <v>21</v>
      </c>
      <c r="F2614" s="6">
        <v>25</v>
      </c>
      <c r="U2614" s="5539">
        <v>2608</v>
      </c>
      <c r="V2614" s="6">
        <v>8.991497662530378</v>
      </c>
      <c r="W2614" s="6">
        <v>298.06596384158462</v>
      </c>
      <c r="X2614" s="6">
        <v>227.47167329527778</v>
      </c>
      <c r="Y2614" s="6">
        <v>201.50197165586493</v>
      </c>
      <c r="Z2614" s="6" t="str">
        <v>Cluster1</v>
      </c>
      <c r="AA2614" s="6">
        <v>8.991497662530378</v>
      </c>
    </row>
    <row r="2615" spans="3:27" ht="16.5" customHeight="1">
      <c r="C2615" s="7">
        <v>2609</v>
      </c>
      <c r="D2615" s="6">
        <v>186</v>
      </c>
      <c r="E2615" s="6">
        <v>19</v>
      </c>
      <c r="F2615" s="6">
        <v>26</v>
      </c>
      <c r="U2615" s="5539">
        <v>2609</v>
      </c>
      <c r="V2615" s="6">
        <v>9.0098114334670552</v>
      </c>
      <c r="W2615" s="6">
        <v>298.78815717926079</v>
      </c>
      <c r="X2615" s="6">
        <v>228.36578255961737</v>
      </c>
      <c r="Y2615" s="6">
        <v>201.8193949582863</v>
      </c>
      <c r="Z2615" s="6" t="str">
        <v>Cluster1</v>
      </c>
      <c r="AA2615" s="6">
        <v>9.0098114334670552</v>
      </c>
    </row>
    <row r="2616" spans="3:27" ht="16.5" customHeight="1">
      <c r="C2616" s="7">
        <v>2610</v>
      </c>
      <c r="D2616" s="6">
        <v>188</v>
      </c>
      <c r="E2616" s="6">
        <v>19</v>
      </c>
      <c r="F2616" s="6">
        <v>26</v>
      </c>
      <c r="U2616" s="5539">
        <v>2610</v>
      </c>
      <c r="V2616" s="6">
        <v>7.1617590415936965</v>
      </c>
      <c r="W2616" s="6">
        <v>298.51337125494177</v>
      </c>
      <c r="X2616" s="6">
        <v>229.98253939483433</v>
      </c>
      <c r="Y2616" s="6">
        <v>203.00807874831048</v>
      </c>
      <c r="Z2616" s="6" t="str">
        <v>Cluster1</v>
      </c>
      <c r="AA2616" s="6">
        <v>7.1617590415936965</v>
      </c>
    </row>
    <row r="2617" spans="3:27" ht="16.5" customHeight="1">
      <c r="C2617" s="7">
        <v>2611</v>
      </c>
      <c r="D2617" s="6">
        <v>188</v>
      </c>
      <c r="E2617" s="6">
        <v>19</v>
      </c>
      <c r="F2617" s="6">
        <v>26</v>
      </c>
      <c r="U2617" s="5539">
        <v>2611</v>
      </c>
      <c r="V2617" s="6">
        <v>7.1617590415936965</v>
      </c>
      <c r="W2617" s="6">
        <v>298.51337125494177</v>
      </c>
      <c r="X2617" s="6">
        <v>229.98253939483433</v>
      </c>
      <c r="Y2617" s="6">
        <v>203.00807874831048</v>
      </c>
      <c r="Z2617" s="6" t="str">
        <v>Cluster1</v>
      </c>
      <c r="AA2617" s="6">
        <v>7.1617590415936965</v>
      </c>
    </row>
    <row r="2618" spans="3:27" ht="16.5" customHeight="1">
      <c r="C2618" s="7">
        <v>2612</v>
      </c>
      <c r="D2618" s="6">
        <v>188</v>
      </c>
      <c r="E2618" s="6">
        <v>19</v>
      </c>
      <c r="F2618" s="6">
        <v>26</v>
      </c>
      <c r="U2618" s="5539">
        <v>2612</v>
      </c>
      <c r="V2618" s="6">
        <v>7.1617590415936965</v>
      </c>
      <c r="W2618" s="6">
        <v>298.51337125494177</v>
      </c>
      <c r="X2618" s="6">
        <v>229.98253939483433</v>
      </c>
      <c r="Y2618" s="6">
        <v>203.00807874831048</v>
      </c>
      <c r="Z2618" s="6" t="str">
        <v>Cluster1</v>
      </c>
      <c r="AA2618" s="6">
        <v>7.1617590415936965</v>
      </c>
    </row>
    <row r="2619" spans="3:27" ht="16.5" customHeight="1">
      <c r="C2619" s="7">
        <v>2613</v>
      </c>
      <c r="D2619" s="6">
        <v>186</v>
      </c>
      <c r="E2619" s="6">
        <v>19</v>
      </c>
      <c r="F2619" s="6">
        <v>26</v>
      </c>
      <c r="U2619" s="5539">
        <v>2613</v>
      </c>
      <c r="V2619" s="6">
        <v>9.0098114334670552</v>
      </c>
      <c r="W2619" s="6">
        <v>298.78815717926079</v>
      </c>
      <c r="X2619" s="6">
        <v>228.36578255961737</v>
      </c>
      <c r="Y2619" s="6">
        <v>201.8193949582863</v>
      </c>
      <c r="Z2619" s="6" t="str">
        <v>Cluster1</v>
      </c>
      <c r="AA2619" s="6">
        <v>9.0098114334670552</v>
      </c>
    </row>
    <row r="2620" spans="3:27" ht="16.5" customHeight="1">
      <c r="C2620" s="7">
        <v>2614</v>
      </c>
      <c r="D2620" s="6">
        <v>186</v>
      </c>
      <c r="E2620" s="6">
        <v>19</v>
      </c>
      <c r="F2620" s="6">
        <v>26</v>
      </c>
      <c r="U2620" s="5539">
        <v>2614</v>
      </c>
      <c r="V2620" s="6">
        <v>9.0098114334670552</v>
      </c>
      <c r="W2620" s="6">
        <v>298.78815717926079</v>
      </c>
      <c r="X2620" s="6">
        <v>228.36578255961737</v>
      </c>
      <c r="Y2620" s="6">
        <v>201.8193949582863</v>
      </c>
      <c r="Z2620" s="6" t="str">
        <v>Cluster1</v>
      </c>
      <c r="AA2620" s="6">
        <v>9.0098114334670552</v>
      </c>
    </row>
    <row r="2621" spans="3:27" ht="16.5" customHeight="1">
      <c r="C2621" s="7">
        <v>2615</v>
      </c>
      <c r="D2621" s="6">
        <v>188</v>
      </c>
      <c r="E2621" s="6">
        <v>19</v>
      </c>
      <c r="F2621" s="6">
        <v>24</v>
      </c>
      <c r="U2621" s="5539">
        <v>2615</v>
      </c>
      <c r="V2621" s="6">
        <v>7.9543827018728654</v>
      </c>
      <c r="W2621" s="6">
        <v>299.89835060093469</v>
      </c>
      <c r="X2621" s="6">
        <v>230.39769979739995</v>
      </c>
      <c r="Y2621" s="6">
        <v>204.29305059640538</v>
      </c>
      <c r="Z2621" s="6" t="str">
        <v>Cluster1</v>
      </c>
      <c r="AA2621" s="6">
        <v>7.9543827018728654</v>
      </c>
    </row>
    <row r="2622" spans="3:27" ht="16.5" customHeight="1">
      <c r="C2622" s="7">
        <v>2616</v>
      </c>
      <c r="D2622" s="6">
        <v>188</v>
      </c>
      <c r="E2622" s="6">
        <v>19</v>
      </c>
      <c r="F2622" s="6">
        <v>24</v>
      </c>
      <c r="U2622" s="5539">
        <v>2616</v>
      </c>
      <c r="V2622" s="6">
        <v>7.9543827018728654</v>
      </c>
      <c r="W2622" s="6">
        <v>299.89835060093469</v>
      </c>
      <c r="X2622" s="6">
        <v>230.39769979739995</v>
      </c>
      <c r="Y2622" s="6">
        <v>204.29305059640538</v>
      </c>
      <c r="Z2622" s="6" t="str">
        <v>Cluster1</v>
      </c>
      <c r="AA2622" s="6">
        <v>7.9543827018728654</v>
      </c>
    </row>
    <row r="2623" spans="3:27" ht="16.5" customHeight="1">
      <c r="C2623" s="7">
        <v>2617</v>
      </c>
      <c r="D2623" s="6">
        <v>187</v>
      </c>
      <c r="E2623" s="6">
        <v>20</v>
      </c>
      <c r="F2623" s="6">
        <v>27</v>
      </c>
      <c r="U2623" s="5539">
        <v>2617</v>
      </c>
      <c r="V2623" s="6">
        <v>7.6539436040557058</v>
      </c>
      <c r="W2623" s="6">
        <v>297.24852380293481</v>
      </c>
      <c r="X2623" s="6">
        <v>228.42026301326212</v>
      </c>
      <c r="Y2623" s="6">
        <v>201.28744234418025</v>
      </c>
      <c r="Z2623" s="6" t="str">
        <v>Cluster1</v>
      </c>
      <c r="AA2623" s="6">
        <v>7.6539436040557058</v>
      </c>
    </row>
    <row r="2624" spans="3:27" ht="16.5" customHeight="1">
      <c r="C2624" s="7">
        <v>2618</v>
      </c>
      <c r="D2624" s="6">
        <v>186</v>
      </c>
      <c r="E2624" s="6">
        <v>19</v>
      </c>
      <c r="F2624" s="6">
        <v>26</v>
      </c>
      <c r="U2624" s="5539">
        <v>2618</v>
      </c>
      <c r="V2624" s="6">
        <v>9.0098114334670552</v>
      </c>
      <c r="W2624" s="6">
        <v>298.78815717926079</v>
      </c>
      <c r="X2624" s="6">
        <v>228.36578255961737</v>
      </c>
      <c r="Y2624" s="6">
        <v>201.8193949582863</v>
      </c>
      <c r="Z2624" s="6" t="str">
        <v>Cluster1</v>
      </c>
      <c r="AA2624" s="6">
        <v>9.0098114334670552</v>
      </c>
    </row>
    <row r="2625" spans="3:27" ht="16.5" customHeight="1">
      <c r="C2625" s="7">
        <v>2619</v>
      </c>
      <c r="D2625" s="6">
        <v>186</v>
      </c>
      <c r="E2625" s="6">
        <v>19</v>
      </c>
      <c r="F2625" s="6">
        <v>26</v>
      </c>
      <c r="U2625" s="5539">
        <v>2619</v>
      </c>
      <c r="V2625" s="6">
        <v>9.0098114334670552</v>
      </c>
      <c r="W2625" s="6">
        <v>298.78815717926079</v>
      </c>
      <c r="X2625" s="6">
        <v>228.36578255961737</v>
      </c>
      <c r="Y2625" s="6">
        <v>201.8193949582863</v>
      </c>
      <c r="Z2625" s="6" t="str">
        <v>Cluster1</v>
      </c>
      <c r="AA2625" s="6">
        <v>9.0098114334670552</v>
      </c>
    </row>
    <row r="2626" spans="3:27" ht="16.5" customHeight="1">
      <c r="C2626" s="7">
        <v>2620</v>
      </c>
      <c r="D2626" s="6">
        <v>185</v>
      </c>
      <c r="E2626" s="6">
        <v>18</v>
      </c>
      <c r="F2626" s="6">
        <v>25</v>
      </c>
      <c r="U2626" s="5539">
        <v>2620</v>
      </c>
      <c r="V2626" s="6">
        <v>10.47714424064125</v>
      </c>
      <c r="W2626" s="6">
        <v>300.32988668817728</v>
      </c>
      <c r="X2626" s="6">
        <v>228.32442868227014</v>
      </c>
      <c r="Y2626" s="6">
        <v>202.36477439810471</v>
      </c>
      <c r="Z2626" s="6" t="str">
        <v>Cluster1</v>
      </c>
      <c r="AA2626" s="6">
        <v>10.47714424064125</v>
      </c>
    </row>
    <row r="2627" spans="3:27" ht="16.5" customHeight="1">
      <c r="C2627" s="7">
        <v>2621</v>
      </c>
      <c r="D2627" s="6">
        <v>185</v>
      </c>
      <c r="E2627" s="6">
        <v>18</v>
      </c>
      <c r="F2627" s="6">
        <v>25</v>
      </c>
      <c r="U2627" s="5539">
        <v>2621</v>
      </c>
      <c r="V2627" s="6">
        <v>10.47714424064125</v>
      </c>
      <c r="W2627" s="6">
        <v>300.32988668817728</v>
      </c>
      <c r="X2627" s="6">
        <v>228.32442868227014</v>
      </c>
      <c r="Y2627" s="6">
        <v>202.36477439810471</v>
      </c>
      <c r="Z2627" s="6" t="str">
        <v>Cluster1</v>
      </c>
      <c r="AA2627" s="6">
        <v>10.47714424064125</v>
      </c>
    </row>
    <row r="2628" spans="3:27" ht="16.5" customHeight="1">
      <c r="C2628" s="7">
        <v>2622</v>
      </c>
      <c r="D2628" s="6">
        <v>185</v>
      </c>
      <c r="E2628" s="6">
        <v>18</v>
      </c>
      <c r="F2628" s="6">
        <v>25</v>
      </c>
      <c r="U2628" s="5539">
        <v>2622</v>
      </c>
      <c r="V2628" s="6">
        <v>10.47714424064125</v>
      </c>
      <c r="W2628" s="6">
        <v>300.32988668817728</v>
      </c>
      <c r="X2628" s="6">
        <v>228.32442868227014</v>
      </c>
      <c r="Y2628" s="6">
        <v>202.36477439810471</v>
      </c>
      <c r="Z2628" s="6" t="str">
        <v>Cluster1</v>
      </c>
      <c r="AA2628" s="6">
        <v>10.47714424064125</v>
      </c>
    </row>
    <row r="2629" spans="3:27" ht="16.5" customHeight="1">
      <c r="C2629" s="7">
        <v>2623</v>
      </c>
      <c r="D2629" s="6">
        <v>185</v>
      </c>
      <c r="E2629" s="6">
        <v>18</v>
      </c>
      <c r="F2629" s="6">
        <v>25</v>
      </c>
      <c r="U2629" s="5539">
        <v>2623</v>
      </c>
      <c r="V2629" s="6">
        <v>10.47714424064125</v>
      </c>
      <c r="W2629" s="6">
        <v>300.32988668817728</v>
      </c>
      <c r="X2629" s="6">
        <v>228.32442868227014</v>
      </c>
      <c r="Y2629" s="6">
        <v>202.36477439810471</v>
      </c>
      <c r="Z2629" s="6" t="str">
        <v>Cluster1</v>
      </c>
      <c r="AA2629" s="6">
        <v>10.47714424064125</v>
      </c>
    </row>
    <row r="2630" spans="3:27" ht="16.5" customHeight="1">
      <c r="C2630" s="7">
        <v>2624</v>
      </c>
      <c r="D2630" s="6">
        <v>185</v>
      </c>
      <c r="E2630" s="6">
        <v>18</v>
      </c>
      <c r="F2630" s="6">
        <v>25</v>
      </c>
      <c r="U2630" s="5539">
        <v>2624</v>
      </c>
      <c r="V2630" s="6">
        <v>10.47714424064125</v>
      </c>
      <c r="W2630" s="6">
        <v>300.32988668817728</v>
      </c>
      <c r="X2630" s="6">
        <v>228.32442868227014</v>
      </c>
      <c r="Y2630" s="6">
        <v>202.36477439810471</v>
      </c>
      <c r="Z2630" s="6" t="str">
        <v>Cluster1</v>
      </c>
      <c r="AA2630" s="6">
        <v>10.47714424064125</v>
      </c>
    </row>
    <row r="2631" spans="3:27" ht="16.5" customHeight="1">
      <c r="C2631" s="7">
        <v>2625</v>
      </c>
      <c r="D2631" s="6">
        <v>185</v>
      </c>
      <c r="E2631" s="6">
        <v>18</v>
      </c>
      <c r="F2631" s="6">
        <v>25</v>
      </c>
      <c r="U2631" s="5539">
        <v>2625</v>
      </c>
      <c r="V2631" s="6">
        <v>10.47714424064125</v>
      </c>
      <c r="W2631" s="6">
        <v>300.32988668817728</v>
      </c>
      <c r="X2631" s="6">
        <v>228.32442868227014</v>
      </c>
      <c r="Y2631" s="6">
        <v>202.36477439810471</v>
      </c>
      <c r="Z2631" s="6" t="str">
        <v>Cluster1</v>
      </c>
      <c r="AA2631" s="6">
        <v>10.47714424064125</v>
      </c>
    </row>
    <row r="2632" spans="3:27" ht="16.5" customHeight="1">
      <c r="C2632" s="7">
        <v>2626</v>
      </c>
      <c r="D2632" s="6">
        <v>185</v>
      </c>
      <c r="E2632" s="6">
        <v>18</v>
      </c>
      <c r="F2632" s="6">
        <v>25</v>
      </c>
      <c r="U2632" s="5539">
        <v>2626</v>
      </c>
      <c r="V2632" s="6">
        <v>10.47714424064125</v>
      </c>
      <c r="W2632" s="6">
        <v>300.32988668817728</v>
      </c>
      <c r="X2632" s="6">
        <v>228.32442868227014</v>
      </c>
      <c r="Y2632" s="6">
        <v>202.36477439810471</v>
      </c>
      <c r="Z2632" s="6" t="str">
        <v>Cluster1</v>
      </c>
      <c r="AA2632" s="6">
        <v>10.47714424064125</v>
      </c>
    </row>
    <row r="2633" spans="3:27" ht="16.5" customHeight="1">
      <c r="C2633" s="7">
        <v>2627</v>
      </c>
      <c r="D2633" s="6">
        <v>185</v>
      </c>
      <c r="E2633" s="6">
        <v>18</v>
      </c>
      <c r="F2633" s="6">
        <v>25</v>
      </c>
      <c r="U2633" s="5539">
        <v>2627</v>
      </c>
      <c r="V2633" s="6">
        <v>10.47714424064125</v>
      </c>
      <c r="W2633" s="6">
        <v>300.32988668817728</v>
      </c>
      <c r="X2633" s="6">
        <v>228.32442868227014</v>
      </c>
      <c r="Y2633" s="6">
        <v>202.36477439810471</v>
      </c>
      <c r="Z2633" s="6" t="str">
        <v>Cluster1</v>
      </c>
      <c r="AA2633" s="6">
        <v>10.47714424064125</v>
      </c>
    </row>
    <row r="2634" spans="3:27" ht="16.5" customHeight="1">
      <c r="C2634" s="7">
        <v>2628</v>
      </c>
      <c r="D2634" s="6">
        <v>184</v>
      </c>
      <c r="E2634" s="6">
        <v>17</v>
      </c>
      <c r="F2634" s="6">
        <v>24</v>
      </c>
      <c r="U2634" s="5539">
        <v>2628</v>
      </c>
      <c r="V2634" s="6">
        <v>12.015173773681783</v>
      </c>
      <c r="W2634" s="6">
        <v>301.87368021357565</v>
      </c>
      <c r="X2634" s="6">
        <v>228.29620851451665</v>
      </c>
      <c r="Y2634" s="6">
        <v>202.92347240539442</v>
      </c>
      <c r="Z2634" s="6" t="str">
        <v>Cluster1</v>
      </c>
      <c r="AA2634" s="6">
        <v>12.015173773681783</v>
      </c>
    </row>
    <row r="2635" spans="3:27" ht="16.5" customHeight="1">
      <c r="C2635" s="7">
        <v>2629</v>
      </c>
      <c r="D2635" s="6">
        <v>184</v>
      </c>
      <c r="E2635" s="6">
        <v>17</v>
      </c>
      <c r="F2635" s="6">
        <v>24</v>
      </c>
      <c r="U2635" s="5539">
        <v>2629</v>
      </c>
      <c r="V2635" s="6">
        <v>12.015173773681783</v>
      </c>
      <c r="W2635" s="6">
        <v>301.87368021357565</v>
      </c>
      <c r="X2635" s="6">
        <v>228.29620851451665</v>
      </c>
      <c r="Y2635" s="6">
        <v>202.92347240539442</v>
      </c>
      <c r="Z2635" s="6" t="str">
        <v>Cluster1</v>
      </c>
      <c r="AA2635" s="6">
        <v>12.015173773681783</v>
      </c>
    </row>
    <row r="2636" spans="3:27" ht="16.5" customHeight="1">
      <c r="C2636" s="7">
        <v>2630</v>
      </c>
      <c r="D2636" s="6">
        <v>184</v>
      </c>
      <c r="E2636" s="6">
        <v>17</v>
      </c>
      <c r="F2636" s="6">
        <v>24</v>
      </c>
      <c r="U2636" s="5539">
        <v>2630</v>
      </c>
      <c r="V2636" s="6">
        <v>12.015173773681783</v>
      </c>
      <c r="W2636" s="6">
        <v>301.87368021357565</v>
      </c>
      <c r="X2636" s="6">
        <v>228.29620851451665</v>
      </c>
      <c r="Y2636" s="6">
        <v>202.92347240539442</v>
      </c>
      <c r="Z2636" s="6" t="str">
        <v>Cluster1</v>
      </c>
      <c r="AA2636" s="6">
        <v>12.015173773681783</v>
      </c>
    </row>
    <row r="2637" spans="3:27" ht="16.5" customHeight="1">
      <c r="C2637" s="7">
        <v>2631</v>
      </c>
      <c r="D2637" s="6">
        <v>184</v>
      </c>
      <c r="E2637" s="6">
        <v>17</v>
      </c>
      <c r="F2637" s="6">
        <v>24</v>
      </c>
      <c r="U2637" s="5539">
        <v>2631</v>
      </c>
      <c r="V2637" s="6">
        <v>12.015173773681783</v>
      </c>
      <c r="W2637" s="6">
        <v>301.87368021357565</v>
      </c>
      <c r="X2637" s="6">
        <v>228.29620851451665</v>
      </c>
      <c r="Y2637" s="6">
        <v>202.92347240539442</v>
      </c>
      <c r="Z2637" s="6" t="str">
        <v>Cluster1</v>
      </c>
      <c r="AA2637" s="6">
        <v>12.015173773681783</v>
      </c>
    </row>
    <row r="2638" spans="3:27" ht="16.5" customHeight="1">
      <c r="C2638" s="7">
        <v>2632</v>
      </c>
      <c r="D2638" s="6">
        <v>183</v>
      </c>
      <c r="E2638" s="6">
        <v>18</v>
      </c>
      <c r="F2638" s="6">
        <v>24</v>
      </c>
      <c r="U2638" s="5539">
        <v>2632</v>
      </c>
      <c r="V2638" s="6">
        <v>12.595521693641329</v>
      </c>
      <c r="W2638" s="6">
        <v>301.31306780208956</v>
      </c>
      <c r="X2638" s="6">
        <v>226.93517306352734</v>
      </c>
      <c r="Y2638" s="6">
        <v>201.85384639361459</v>
      </c>
      <c r="Z2638" s="6" t="str">
        <v>Cluster1</v>
      </c>
      <c r="AA2638" s="6">
        <v>12.595521693641329</v>
      </c>
    </row>
    <row r="2639" spans="3:27" ht="16.5" customHeight="1">
      <c r="C2639" s="7">
        <v>2633</v>
      </c>
      <c r="D2639" s="6">
        <v>182</v>
      </c>
      <c r="E2639" s="6">
        <v>19</v>
      </c>
      <c r="F2639" s="6">
        <v>22</v>
      </c>
      <c r="U2639" s="5539">
        <v>2633</v>
      </c>
      <c r="V2639" s="6">
        <v>14.032510262109675</v>
      </c>
      <c r="W2639" s="6">
        <v>302.14598909483396</v>
      </c>
      <c r="X2639" s="6">
        <v>226.01574805769371</v>
      </c>
      <c r="Y2639" s="6">
        <v>202.10736117132461</v>
      </c>
      <c r="Z2639" s="6" t="str">
        <v>Cluster1</v>
      </c>
      <c r="AA2639" s="6">
        <v>14.032510262109675</v>
      </c>
    </row>
    <row r="2640" spans="3:27" ht="16.5" customHeight="1">
      <c r="C2640" s="7">
        <v>2634</v>
      </c>
      <c r="D2640" s="6">
        <v>183</v>
      </c>
      <c r="E2640" s="6">
        <v>20</v>
      </c>
      <c r="F2640" s="6">
        <v>23</v>
      </c>
      <c r="U2640" s="5539">
        <v>2634</v>
      </c>
      <c r="V2640" s="6">
        <v>12.582428020205198</v>
      </c>
      <c r="W2640" s="6">
        <v>300.59694070056798</v>
      </c>
      <c r="X2640" s="6">
        <v>226.03540492821091</v>
      </c>
      <c r="Y2640" s="6">
        <v>201.53647735278392</v>
      </c>
      <c r="Z2640" s="6" t="str">
        <v>Cluster1</v>
      </c>
      <c r="AA2640" s="6">
        <v>12.582428020205198</v>
      </c>
    </row>
    <row r="2641" spans="3:27" ht="16.5" customHeight="1">
      <c r="C2641" s="7">
        <v>2635</v>
      </c>
      <c r="D2641" s="6">
        <v>183</v>
      </c>
      <c r="E2641" s="6">
        <v>20</v>
      </c>
      <c r="F2641" s="6">
        <v>23</v>
      </c>
      <c r="U2641" s="5539">
        <v>2635</v>
      </c>
      <c r="V2641" s="6">
        <v>12.582428020205198</v>
      </c>
      <c r="W2641" s="6">
        <v>300.59694070056798</v>
      </c>
      <c r="X2641" s="6">
        <v>226.03540492821091</v>
      </c>
      <c r="Y2641" s="6">
        <v>201.53647735278392</v>
      </c>
      <c r="Z2641" s="6" t="str">
        <v>Cluster1</v>
      </c>
      <c r="AA2641" s="6">
        <v>12.582428020205198</v>
      </c>
    </row>
    <row r="2642" spans="3:27" ht="16.5" customHeight="1">
      <c r="C2642" s="7">
        <v>2636</v>
      </c>
      <c r="D2642" s="6">
        <v>182</v>
      </c>
      <c r="E2642" s="6">
        <v>16</v>
      </c>
      <c r="F2642" s="6">
        <v>20</v>
      </c>
      <c r="U2642" s="5539">
        <v>2636</v>
      </c>
      <c r="V2642" s="6">
        <v>15.743993214230597</v>
      </c>
      <c r="W2642" s="6">
        <v>305.64463615822308</v>
      </c>
      <c r="X2642" s="6">
        <v>228.16321238986291</v>
      </c>
      <c r="Y2642" s="6">
        <v>204.9019745839752</v>
      </c>
      <c r="Z2642" s="6" t="str">
        <v>Cluster1</v>
      </c>
      <c r="AA2642" s="6">
        <v>15.743993214230597</v>
      </c>
    </row>
    <row r="2643" spans="3:27" ht="16.5" customHeight="1">
      <c r="C2643" s="7">
        <v>2637</v>
      </c>
      <c r="D2643" s="6">
        <v>191</v>
      </c>
      <c r="E2643" s="6">
        <v>16</v>
      </c>
      <c r="F2643" s="6">
        <v>23</v>
      </c>
      <c r="U2643" s="5539">
        <v>2637</v>
      </c>
      <c r="V2643" s="6">
        <v>8.0879300316706821</v>
      </c>
      <c r="W2643" s="6">
        <v>302.33570176691171</v>
      </c>
      <c r="X2643" s="6">
        <v>234.68366803176278</v>
      </c>
      <c r="Y2643" s="6">
        <v>208.17112386672608</v>
      </c>
      <c r="Z2643" s="6" t="str">
        <v>Cluster1</v>
      </c>
      <c r="AA2643" s="6">
        <v>8.0879300316706821</v>
      </c>
    </row>
    <row r="2644" spans="3:27" ht="16.5" customHeight="1">
      <c r="C2644" s="7">
        <v>2638</v>
      </c>
      <c r="D2644" s="6">
        <v>189</v>
      </c>
      <c r="E2644" s="6">
        <v>12</v>
      </c>
      <c r="F2644" s="6">
        <v>20</v>
      </c>
      <c r="U2644" s="5539">
        <v>2638</v>
      </c>
      <c r="V2644" s="6">
        <v>13.450404989876215</v>
      </c>
      <c r="W2644" s="6">
        <v>307.50620228368848</v>
      </c>
      <c r="X2644" s="6">
        <v>235.97320262400348</v>
      </c>
      <c r="Y2644" s="6">
        <v>210.88735943318866</v>
      </c>
      <c r="Z2644" s="6" t="str">
        <v>Cluster1</v>
      </c>
      <c r="AA2644" s="6">
        <v>13.450404989876215</v>
      </c>
    </row>
    <row r="2645" spans="3:27" ht="16.5" customHeight="1">
      <c r="C2645" s="7">
        <v>2639</v>
      </c>
      <c r="D2645" s="6">
        <v>194</v>
      </c>
      <c r="E2645" s="6">
        <v>18</v>
      </c>
      <c r="F2645" s="6">
        <v>28</v>
      </c>
      <c r="U2645" s="5539">
        <v>2639</v>
      </c>
      <c r="V2645" s="6">
        <v>3.3633080897627421</v>
      </c>
      <c r="W2645" s="6">
        <v>297.10313661880423</v>
      </c>
      <c r="X2645" s="6">
        <v>235.0191849314987</v>
      </c>
      <c r="Y2645" s="6">
        <v>205.87836103077856</v>
      </c>
      <c r="Z2645" s="6" t="str">
        <v>Cluster1</v>
      </c>
      <c r="AA2645" s="6">
        <v>3.3633080897627421</v>
      </c>
    </row>
    <row r="2646" spans="3:27" ht="16.5" customHeight="1">
      <c r="C2646" s="7">
        <v>2640</v>
      </c>
      <c r="D2646" s="6">
        <v>181</v>
      </c>
      <c r="E2646" s="6">
        <v>20</v>
      </c>
      <c r="F2646" s="6">
        <v>28</v>
      </c>
      <c r="U2646" s="5539">
        <v>2640</v>
      </c>
      <c r="V2646" s="6">
        <v>13.536981767935439</v>
      </c>
      <c r="W2646" s="6">
        <v>297.44861929953987</v>
      </c>
      <c r="X2646" s="6">
        <v>223.37890989312177</v>
      </c>
      <c r="Y2646" s="6">
        <v>197.10990242946869</v>
      </c>
      <c r="Z2646" s="6" t="str">
        <v>Cluster1</v>
      </c>
      <c r="AA2646" s="6">
        <v>13.536981767935439</v>
      </c>
    </row>
    <row r="2647" spans="3:27" ht="16.5" customHeight="1">
      <c r="C2647" s="7">
        <v>2641</v>
      </c>
      <c r="D2647" s="6">
        <v>157</v>
      </c>
      <c r="E2647" s="6">
        <v>23</v>
      </c>
      <c r="F2647" s="6">
        <v>30</v>
      </c>
      <c r="U2647" s="5539">
        <v>2641</v>
      </c>
      <c r="V2647" s="6">
        <v>37.562199233715084</v>
      </c>
      <c r="W2647" s="6">
        <v>298.72863416161044</v>
      </c>
      <c r="X2647" s="6">
        <v>202.36193040662454</v>
      </c>
      <c r="Y2647" s="6">
        <v>181.27420560565488</v>
      </c>
      <c r="Z2647" s="6" t="str">
        <v>Cluster1</v>
      </c>
      <c r="AA2647" s="6">
        <v>37.562199233715084</v>
      </c>
    </row>
    <row r="2648" spans="3:27" ht="16.5" customHeight="1">
      <c r="C2648" s="7">
        <v>2642</v>
      </c>
      <c r="D2648" s="6">
        <v>169</v>
      </c>
      <c r="E2648" s="6">
        <v>70</v>
      </c>
      <c r="F2648" s="6">
        <v>73</v>
      </c>
      <c r="U2648" s="5539">
        <v>2642</v>
      </c>
      <c r="V2648" s="6">
        <v>71.013900964193851</v>
      </c>
      <c r="W2648" s="6">
        <v>234.06149632867607</v>
      </c>
      <c r="X2648" s="6">
        <v>183.52408777151558</v>
      </c>
      <c r="Y2648" s="6">
        <v>139.83735383068844</v>
      </c>
      <c r="Z2648" s="6" t="str">
        <v>Cluster1</v>
      </c>
      <c r="AA2648" s="6">
        <v>71.013900964193851</v>
      </c>
    </row>
    <row r="2649" spans="3:27" ht="16.5" customHeight="1">
      <c r="C2649" s="7">
        <v>2643</v>
      </c>
      <c r="D2649" s="6">
        <v>227</v>
      </c>
      <c r="E2649" s="6">
        <v>167</v>
      </c>
      <c r="F2649" s="6">
        <v>169</v>
      </c>
      <c r="U2649" s="5539">
        <v>2643</v>
      </c>
      <c r="V2649" s="6">
        <v>205.32933711966123</v>
      </c>
      <c r="W2649" s="6">
        <v>90.027502319344322</v>
      </c>
      <c r="X2649" s="6">
        <v>245.88687078185603</v>
      </c>
      <c r="Y2649" s="6">
        <v>168.38190877455736</v>
      </c>
      <c r="Z2649" s="6" t="str">
        <v>Cluster2</v>
      </c>
      <c r="AA2649" s="6">
        <v>90.027502319344322</v>
      </c>
    </row>
    <row r="2650" spans="3:27" ht="16.5" customHeight="1">
      <c r="C2650" s="7">
        <v>2644</v>
      </c>
      <c r="D2650" s="6">
        <v>230</v>
      </c>
      <c r="E2650" s="6">
        <v>200</v>
      </c>
      <c r="F2650" s="6">
        <v>202</v>
      </c>
      <c r="U2650" s="5539">
        <v>2644</v>
      </c>
      <c r="V2650" s="6">
        <v>251.91829686459161</v>
      </c>
      <c r="W2650" s="6">
        <v>43.399643240154262</v>
      </c>
      <c r="X2650" s="6">
        <v>267.89180940974603</v>
      </c>
      <c r="Y2650" s="6">
        <v>188.83319645305573</v>
      </c>
      <c r="Z2650" s="6" t="str">
        <v>Cluster2</v>
      </c>
      <c r="AA2650" s="6">
        <v>43.399643240154262</v>
      </c>
    </row>
    <row r="2651" spans="3:27" ht="16.5" customHeight="1">
      <c r="C2651" s="7">
        <v>2645</v>
      </c>
      <c r="D2651" s="6">
        <v>211</v>
      </c>
      <c r="E2651" s="6">
        <v>206</v>
      </c>
      <c r="F2651" s="6">
        <v>203</v>
      </c>
      <c r="U2651" s="5539">
        <v>2645</v>
      </c>
      <c r="V2651" s="6">
        <v>254.95645235338898</v>
      </c>
      <c r="W2651" s="6">
        <v>42.107678317855999</v>
      </c>
      <c r="X2651" s="6">
        <v>253.77587325813838</v>
      </c>
      <c r="Y2651" s="6">
        <v>175.8881794858473</v>
      </c>
      <c r="Z2651" s="6" t="str">
        <v>Cluster2</v>
      </c>
      <c r="AA2651" s="6">
        <v>42.107678317855999</v>
      </c>
    </row>
    <row r="2652" spans="3:27" ht="16.5" customHeight="1">
      <c r="C2652" s="7">
        <v>2646</v>
      </c>
      <c r="D2652" s="6">
        <v>197</v>
      </c>
      <c r="E2652" s="6">
        <v>203</v>
      </c>
      <c r="F2652" s="6">
        <v>201</v>
      </c>
      <c r="U2652" s="5539">
        <v>2646</v>
      </c>
      <c r="V2652" s="6">
        <v>250.88036180852603</v>
      </c>
      <c r="W2652" s="6">
        <v>52.215053649622057</v>
      </c>
      <c r="X2652" s="6">
        <v>240.55823097309082</v>
      </c>
      <c r="Y2652" s="6">
        <v>162.43030025632876</v>
      </c>
      <c r="Z2652" s="6" t="str">
        <v>Cluster2</v>
      </c>
      <c r="AA2652" s="6">
        <v>52.215053649622057</v>
      </c>
    </row>
    <row r="2653" spans="3:27" ht="16.5" customHeight="1">
      <c r="C2653" s="7">
        <v>2647</v>
      </c>
      <c r="D2653" s="6">
        <v>199</v>
      </c>
      <c r="E2653" s="6">
        <v>210</v>
      </c>
      <c r="F2653" s="6">
        <v>204</v>
      </c>
      <c r="U2653" s="5539">
        <v>2647</v>
      </c>
      <c r="V2653" s="6">
        <v>258.05905640474413</v>
      </c>
      <c r="W2653" s="6">
        <v>45.64610538217422</v>
      </c>
      <c r="X2653" s="6">
        <v>245.53030912816044</v>
      </c>
      <c r="Y2653" s="6">
        <v>168.6394900986227</v>
      </c>
      <c r="Z2653" s="6" t="str">
        <v>Cluster2</v>
      </c>
      <c r="AA2653" s="6">
        <v>45.64610538217422</v>
      </c>
    </row>
    <row r="2654" spans="3:27" ht="16.5" customHeight="1">
      <c r="C2654" s="7">
        <v>2648</v>
      </c>
      <c r="D2654" s="6">
        <v>195</v>
      </c>
      <c r="E2654" s="6">
        <v>206</v>
      </c>
      <c r="F2654" s="6">
        <v>200</v>
      </c>
      <c r="U2654" s="5539">
        <v>2648</v>
      </c>
      <c r="V2654" s="6">
        <v>252.36650330421665</v>
      </c>
      <c r="W2654" s="6">
        <v>52.519318415032068</v>
      </c>
      <c r="X2654" s="6">
        <v>239.14344870107664</v>
      </c>
      <c r="Y2654" s="6">
        <v>162.17586924136307</v>
      </c>
      <c r="Z2654" s="6" t="str">
        <v>Cluster2</v>
      </c>
      <c r="AA2654" s="6">
        <v>52.519318415032068</v>
      </c>
    </row>
    <row r="2655" spans="3:27" ht="16.5" customHeight="1">
      <c r="C2655" s="7">
        <v>2649</v>
      </c>
      <c r="D2655" s="6">
        <v>203</v>
      </c>
      <c r="E2655" s="6">
        <v>205</v>
      </c>
      <c r="F2655" s="6">
        <v>204</v>
      </c>
      <c r="U2655" s="5539">
        <v>2649</v>
      </c>
      <c r="V2655" s="6">
        <v>254.52898797119204</v>
      </c>
      <c r="W2655" s="6">
        <v>45.862859153810348</v>
      </c>
      <c r="X2655" s="6">
        <v>247.50665456307979</v>
      </c>
      <c r="Y2655" s="6">
        <v>169.14630778907744</v>
      </c>
      <c r="Z2655" s="6" t="str">
        <v>Cluster2</v>
      </c>
      <c r="AA2655" s="6">
        <v>45.862859153810348</v>
      </c>
    </row>
    <row r="2656" spans="3:27" ht="16.5" customHeight="1">
      <c r="C2656" s="7">
        <v>2650</v>
      </c>
      <c r="D2656" s="6">
        <v>205</v>
      </c>
      <c r="E2656" s="6">
        <v>203</v>
      </c>
      <c r="F2656" s="6">
        <v>204</v>
      </c>
      <c r="U2656" s="5539">
        <v>2650</v>
      </c>
      <c r="V2656" s="6">
        <v>253.16484784778629</v>
      </c>
      <c r="W2656" s="6">
        <v>45.996845593207006</v>
      </c>
      <c r="X2656" s="6">
        <v>248.66587250861105</v>
      </c>
      <c r="Y2656" s="6">
        <v>169.74214013323024</v>
      </c>
      <c r="Z2656" s="6" t="str">
        <v>Cluster2</v>
      </c>
      <c r="AA2656" s="6">
        <v>45.996845593207006</v>
      </c>
    </row>
    <row r="2657" spans="3:27" ht="16.5" customHeight="1">
      <c r="C2657" s="7">
        <v>2651</v>
      </c>
      <c r="D2657" s="6">
        <v>204</v>
      </c>
      <c r="E2657" s="6">
        <v>204</v>
      </c>
      <c r="F2657" s="6">
        <v>204</v>
      </c>
      <c r="U2657" s="5539">
        <v>2651</v>
      </c>
      <c r="V2657" s="6">
        <v>253.84389484822361</v>
      </c>
      <c r="W2657" s="6">
        <v>45.908123759785546</v>
      </c>
      <c r="X2657" s="6">
        <v>248.08290973329514</v>
      </c>
      <c r="Y2657" s="6">
        <v>169.43858411779544</v>
      </c>
      <c r="Z2657" s="6" t="str">
        <v>Cluster2</v>
      </c>
      <c r="AA2657" s="6">
        <v>45.908123759785546</v>
      </c>
    </row>
    <row r="2658" spans="3:27" ht="16.5" customHeight="1">
      <c r="C2658" s="7">
        <v>2652</v>
      </c>
      <c r="D2658" s="6">
        <v>205</v>
      </c>
      <c r="E2658" s="6">
        <v>205</v>
      </c>
      <c r="F2658" s="6">
        <v>205</v>
      </c>
      <c r="U2658" s="5539">
        <v>2652</v>
      </c>
      <c r="V2658" s="6">
        <v>255.29615959184233</v>
      </c>
      <c r="W2658" s="6">
        <v>44.180061787972221</v>
      </c>
      <c r="X2658" s="6">
        <v>249.66380597259115</v>
      </c>
      <c r="Y2658" s="6">
        <v>171.04677737968694</v>
      </c>
      <c r="Z2658" s="6" t="str">
        <v>Cluster2</v>
      </c>
      <c r="AA2658" s="6">
        <v>44.180061787972221</v>
      </c>
    </row>
    <row r="2659" spans="3:27" ht="16.5" customHeight="1">
      <c r="C2659" s="7">
        <v>2653</v>
      </c>
      <c r="D2659" s="6">
        <v>203</v>
      </c>
      <c r="E2659" s="6">
        <v>204</v>
      </c>
      <c r="F2659" s="6">
        <v>206</v>
      </c>
      <c r="U2659" s="5539">
        <v>2653</v>
      </c>
      <c r="V2659" s="6">
        <v>255.19930347645229</v>
      </c>
      <c r="W2659" s="6">
        <v>45.252988611442241</v>
      </c>
      <c r="X2659" s="6">
        <v>248.3354174601096</v>
      </c>
      <c r="Y2659" s="6">
        <v>169.21128028314865</v>
      </c>
      <c r="Z2659" s="6" t="str">
        <v>Cluster2</v>
      </c>
      <c r="AA2659" s="6">
        <v>45.252988611442241</v>
      </c>
    </row>
    <row r="2660" spans="3:27" ht="16.5" customHeight="1">
      <c r="C2660" s="7">
        <v>2654</v>
      </c>
      <c r="D2660" s="6">
        <v>201</v>
      </c>
      <c r="E2660" s="6">
        <v>205</v>
      </c>
      <c r="F2660" s="6">
        <v>206</v>
      </c>
      <c r="U2660" s="5539">
        <v>2654</v>
      </c>
      <c r="V2660" s="6">
        <v>255.85720669064219</v>
      </c>
      <c r="W2660" s="6">
        <v>45.812051112996109</v>
      </c>
      <c r="X2660" s="6">
        <v>246.95622005760723</v>
      </c>
      <c r="Y2660" s="6">
        <v>168.12462965913303</v>
      </c>
      <c r="Z2660" s="6" t="str">
        <v>Cluster2</v>
      </c>
      <c r="AA2660" s="6">
        <v>45.812051112996109</v>
      </c>
    </row>
    <row r="2661" spans="3:27" ht="16.5" customHeight="1">
      <c r="C2661" s="7">
        <v>2655</v>
      </c>
      <c r="D2661" s="6">
        <v>201</v>
      </c>
      <c r="E2661" s="6">
        <v>205</v>
      </c>
      <c r="F2661" s="6">
        <v>206</v>
      </c>
      <c r="U2661" s="5539">
        <v>2655</v>
      </c>
      <c r="V2661" s="6">
        <v>255.85720669064219</v>
      </c>
      <c r="W2661" s="6">
        <v>45.812051112996109</v>
      </c>
      <c r="X2661" s="6">
        <v>246.95622005760723</v>
      </c>
      <c r="Y2661" s="6">
        <v>168.12462965913303</v>
      </c>
      <c r="Z2661" s="6" t="str">
        <v>Cluster2</v>
      </c>
      <c r="AA2661" s="6">
        <v>45.812051112996109</v>
      </c>
    </row>
    <row r="2662" spans="3:27" ht="16.5" customHeight="1">
      <c r="C2662" s="7">
        <v>2656</v>
      </c>
      <c r="D2662" s="6">
        <v>200</v>
      </c>
      <c r="E2662" s="6">
        <v>204</v>
      </c>
      <c r="F2662" s="6">
        <v>205</v>
      </c>
      <c r="U2662" s="5539">
        <v>2656</v>
      </c>
      <c r="V2662" s="6">
        <v>254.4199364533184</v>
      </c>
      <c r="W2662" s="6">
        <v>47.543895451829684</v>
      </c>
      <c r="X2662" s="6">
        <v>245.37010558370784</v>
      </c>
      <c r="Y2662" s="6">
        <v>166.50623061581717</v>
      </c>
      <c r="Z2662" s="6" t="str">
        <v>Cluster2</v>
      </c>
      <c r="AA2662" s="6">
        <v>47.543895451829684</v>
      </c>
    </row>
    <row r="2663" spans="3:27" ht="16.5" customHeight="1">
      <c r="C2663" s="7">
        <v>2657</v>
      </c>
      <c r="D2663" s="6">
        <v>202</v>
      </c>
      <c r="E2663" s="6">
        <v>203</v>
      </c>
      <c r="F2663" s="6">
        <v>205</v>
      </c>
      <c r="U2663" s="5539">
        <v>2657</v>
      </c>
      <c r="V2663" s="6">
        <v>253.75436615798154</v>
      </c>
      <c r="W2663" s="6">
        <v>46.984156327660756</v>
      </c>
      <c r="X2663" s="6">
        <v>246.75411577946483</v>
      </c>
      <c r="Y2663" s="6">
        <v>167.59740782878876</v>
      </c>
      <c r="Z2663" s="6" t="str">
        <v>Cluster2</v>
      </c>
      <c r="AA2663" s="6">
        <v>46.984156327660756</v>
      </c>
    </row>
    <row r="2664" spans="3:27" ht="16.5" customHeight="1">
      <c r="C2664" s="7">
        <v>2658</v>
      </c>
      <c r="D2664" s="6">
        <v>202</v>
      </c>
      <c r="E2664" s="6">
        <v>203</v>
      </c>
      <c r="F2664" s="6">
        <v>205</v>
      </c>
      <c r="U2664" s="5539">
        <v>2658</v>
      </c>
      <c r="V2664" s="6">
        <v>253.75436615798154</v>
      </c>
      <c r="W2664" s="6">
        <v>46.984156327660756</v>
      </c>
      <c r="X2664" s="6">
        <v>246.75411577946483</v>
      </c>
      <c r="Y2664" s="6">
        <v>167.59740782878876</v>
      </c>
      <c r="Z2664" s="6" t="str">
        <v>Cluster2</v>
      </c>
      <c r="AA2664" s="6">
        <v>46.984156327660756</v>
      </c>
    </row>
    <row r="2665" spans="3:27" ht="16.5" customHeight="1">
      <c r="C2665" s="7">
        <v>2659</v>
      </c>
      <c r="D2665" s="6">
        <v>203</v>
      </c>
      <c r="E2665" s="6">
        <v>203</v>
      </c>
      <c r="F2665" s="6">
        <v>205</v>
      </c>
      <c r="U2665" s="5539">
        <v>2659</v>
      </c>
      <c r="V2665" s="6">
        <v>253.7860031394375</v>
      </c>
      <c r="W2665" s="6">
        <v>46.437548595162468</v>
      </c>
      <c r="X2665" s="6">
        <v>247.5663800787994</v>
      </c>
      <c r="Y2665" s="6">
        <v>168.40575120465775</v>
      </c>
      <c r="Z2665" s="6" t="str">
        <v>Cluster2</v>
      </c>
      <c r="AA2665" s="6">
        <v>46.437548595162468</v>
      </c>
    </row>
    <row r="2666" spans="3:27" ht="16.5" customHeight="1">
      <c r="C2666" s="7">
        <v>2660</v>
      </c>
      <c r="D2666" s="6">
        <v>203</v>
      </c>
      <c r="E2666" s="6">
        <v>203</v>
      </c>
      <c r="F2666" s="6">
        <v>205</v>
      </c>
      <c r="U2666" s="5539">
        <v>2660</v>
      </c>
      <c r="V2666" s="6">
        <v>253.7860031394375</v>
      </c>
      <c r="W2666" s="6">
        <v>46.437548595162468</v>
      </c>
      <c r="X2666" s="6">
        <v>247.5663800787994</v>
      </c>
      <c r="Y2666" s="6">
        <v>168.40575120465775</v>
      </c>
      <c r="Z2666" s="6" t="str">
        <v>Cluster2</v>
      </c>
      <c r="AA2666" s="6">
        <v>46.437548595162468</v>
      </c>
    </row>
    <row r="2667" spans="3:27" ht="16.5" customHeight="1">
      <c r="C2667" s="7">
        <v>2661</v>
      </c>
      <c r="D2667" s="6">
        <v>202</v>
      </c>
      <c r="E2667" s="6">
        <v>203</v>
      </c>
      <c r="F2667" s="6">
        <v>205</v>
      </c>
      <c r="U2667" s="5539">
        <v>2661</v>
      </c>
      <c r="V2667" s="6">
        <v>253.75436615798154</v>
      </c>
      <c r="W2667" s="6">
        <v>46.984156327660756</v>
      </c>
      <c r="X2667" s="6">
        <v>246.75411577946483</v>
      </c>
      <c r="Y2667" s="6">
        <v>167.59740782878876</v>
      </c>
      <c r="Z2667" s="6" t="str">
        <v>Cluster2</v>
      </c>
      <c r="AA2667" s="6">
        <v>46.984156327660756</v>
      </c>
    </row>
    <row r="2668" spans="3:27" ht="16.5" customHeight="1">
      <c r="C2668" s="7">
        <v>2662</v>
      </c>
      <c r="D2668" s="6">
        <v>202</v>
      </c>
      <c r="E2668" s="6">
        <v>203</v>
      </c>
      <c r="F2668" s="6">
        <v>205</v>
      </c>
      <c r="U2668" s="5539">
        <v>2662</v>
      </c>
      <c r="V2668" s="6">
        <v>253.75436615798154</v>
      </c>
      <c r="W2668" s="6">
        <v>46.984156327660756</v>
      </c>
      <c r="X2668" s="6">
        <v>246.75411577946483</v>
      </c>
      <c r="Y2668" s="6">
        <v>167.59740782878876</v>
      </c>
      <c r="Z2668" s="6" t="str">
        <v>Cluster2</v>
      </c>
      <c r="AA2668" s="6">
        <v>46.984156327660756</v>
      </c>
    </row>
    <row r="2669" spans="3:27" ht="16.5" customHeight="1">
      <c r="C2669" s="7">
        <v>2663</v>
      </c>
      <c r="D2669" s="6">
        <v>200</v>
      </c>
      <c r="E2669" s="6">
        <v>204</v>
      </c>
      <c r="F2669" s="6">
        <v>205</v>
      </c>
      <c r="U2669" s="5539">
        <v>2663</v>
      </c>
      <c r="V2669" s="6">
        <v>254.4199364533184</v>
      </c>
      <c r="W2669" s="6">
        <v>47.543895451829684</v>
      </c>
      <c r="X2669" s="6">
        <v>245.37010558370784</v>
      </c>
      <c r="Y2669" s="6">
        <v>166.50623061581717</v>
      </c>
      <c r="Z2669" s="6" t="str">
        <v>Cluster2</v>
      </c>
      <c r="AA2669" s="6">
        <v>47.543895451829684</v>
      </c>
    </row>
    <row r="2670" spans="3:27" ht="16.5" customHeight="1">
      <c r="C2670" s="7">
        <v>2664</v>
      </c>
      <c r="D2670" s="6">
        <v>202</v>
      </c>
      <c r="E2670" s="6">
        <v>203</v>
      </c>
      <c r="F2670" s="6">
        <v>205</v>
      </c>
      <c r="U2670" s="5539">
        <v>2664</v>
      </c>
      <c r="V2670" s="6">
        <v>253.75436615798154</v>
      </c>
      <c r="W2670" s="6">
        <v>46.984156327660756</v>
      </c>
      <c r="X2670" s="6">
        <v>246.75411577946483</v>
      </c>
      <c r="Y2670" s="6">
        <v>167.59740782878876</v>
      </c>
      <c r="Z2670" s="6" t="str">
        <v>Cluster2</v>
      </c>
      <c r="AA2670" s="6">
        <v>46.984156327660756</v>
      </c>
    </row>
    <row r="2671" spans="3:27" ht="16.5" customHeight="1">
      <c r="C2671" s="7">
        <v>2665</v>
      </c>
      <c r="D2671" s="6">
        <v>202</v>
      </c>
      <c r="E2671" s="6">
        <v>202</v>
      </c>
      <c r="F2671" s="6">
        <v>204</v>
      </c>
      <c r="U2671" s="5539">
        <v>2665</v>
      </c>
      <c r="V2671" s="6">
        <v>252.34089886275498</v>
      </c>
      <c r="W2671" s="6">
        <v>48.167664330781278</v>
      </c>
      <c r="X2671" s="6">
        <v>245.98826523706202</v>
      </c>
      <c r="Y2671" s="6">
        <v>166.79607541747541</v>
      </c>
      <c r="Z2671" s="6" t="str">
        <v>Cluster2</v>
      </c>
      <c r="AA2671" s="6">
        <v>48.167664330781278</v>
      </c>
    </row>
    <row r="2672" spans="3:27" ht="16.5" customHeight="1">
      <c r="C2672" s="7">
        <v>2666</v>
      </c>
      <c r="D2672" s="6">
        <v>203</v>
      </c>
      <c r="E2672" s="6">
        <v>201</v>
      </c>
      <c r="F2672" s="6">
        <v>204</v>
      </c>
      <c r="U2672" s="5539">
        <v>2666</v>
      </c>
      <c r="V2672" s="6">
        <v>251.65779636828245</v>
      </c>
      <c r="W2672" s="6">
        <v>48.252231704495905</v>
      </c>
      <c r="X2672" s="6">
        <v>246.57618028323361</v>
      </c>
      <c r="Y2672" s="6">
        <v>167.10443178993808</v>
      </c>
      <c r="Z2672" s="6" t="str">
        <v>Cluster2</v>
      </c>
      <c r="AA2672" s="6">
        <v>48.252231704495905</v>
      </c>
    </row>
    <row r="2673" spans="3:27" ht="16.5" customHeight="1">
      <c r="C2673" s="7">
        <v>2667</v>
      </c>
      <c r="D2673" s="6">
        <v>202</v>
      </c>
      <c r="E2673" s="6">
        <v>200</v>
      </c>
      <c r="F2673" s="6">
        <v>203</v>
      </c>
      <c r="U2673" s="5539">
        <v>2667</v>
      </c>
      <c r="V2673" s="6">
        <v>250.21239042523951</v>
      </c>
      <c r="W2673" s="6">
        <v>49.979554139859054</v>
      </c>
      <c r="X2673" s="6">
        <v>245.00393215638059</v>
      </c>
      <c r="Y2673" s="6">
        <v>165.5002261620966</v>
      </c>
      <c r="Z2673" s="6" t="str">
        <v>Cluster2</v>
      </c>
      <c r="AA2673" s="6">
        <v>49.979554139859054</v>
      </c>
    </row>
    <row r="2674" spans="3:27" ht="16.5" customHeight="1">
      <c r="C2674" s="7">
        <v>2668</v>
      </c>
      <c r="D2674" s="6">
        <v>202</v>
      </c>
      <c r="E2674" s="6">
        <v>200</v>
      </c>
      <c r="F2674" s="6">
        <v>203</v>
      </c>
      <c r="U2674" s="5539">
        <v>2668</v>
      </c>
      <c r="V2674" s="6">
        <v>250.21239042523951</v>
      </c>
      <c r="W2674" s="6">
        <v>49.979554139859054</v>
      </c>
      <c r="X2674" s="6">
        <v>245.00393215638059</v>
      </c>
      <c r="Y2674" s="6">
        <v>165.5002261620966</v>
      </c>
      <c r="Z2674" s="6" t="str">
        <v>Cluster2</v>
      </c>
      <c r="AA2674" s="6">
        <v>49.979554139859054</v>
      </c>
    </row>
    <row r="2675" spans="3:27" ht="16.5" customHeight="1">
      <c r="C2675" s="7">
        <v>2669</v>
      </c>
      <c r="D2675" s="6">
        <v>200</v>
      </c>
      <c r="E2675" s="6">
        <v>201</v>
      </c>
      <c r="F2675" s="6">
        <v>203</v>
      </c>
      <c r="U2675" s="5539">
        <v>2669</v>
      </c>
      <c r="V2675" s="6">
        <v>250.87539943761743</v>
      </c>
      <c r="W2675" s="6">
        <v>50.446673635945011</v>
      </c>
      <c r="X2675" s="6">
        <v>243.59766384787588</v>
      </c>
      <c r="Y2675" s="6">
        <v>164.37687970838073</v>
      </c>
      <c r="Z2675" s="6" t="str">
        <v>Cluster2</v>
      </c>
      <c r="AA2675" s="6">
        <v>50.446673635945011</v>
      </c>
    </row>
    <row r="2676" spans="3:27" ht="16.5" customHeight="1">
      <c r="C2676" s="7">
        <v>2670</v>
      </c>
      <c r="D2676" s="6">
        <v>198</v>
      </c>
      <c r="E2676" s="6">
        <v>202</v>
      </c>
      <c r="F2676" s="6">
        <v>203</v>
      </c>
      <c r="U2676" s="5539">
        <v>2670</v>
      </c>
      <c r="V2676" s="6">
        <v>251.5565379068008</v>
      </c>
      <c r="W2676" s="6">
        <v>51.007626192991935</v>
      </c>
      <c r="X2676" s="6">
        <v>242.20387464323758</v>
      </c>
      <c r="Y2676" s="6">
        <v>163.27642911829562</v>
      </c>
      <c r="Z2676" s="6" t="str">
        <v>Cluster2</v>
      </c>
      <c r="AA2676" s="6">
        <v>51.007626192991935</v>
      </c>
    </row>
    <row r="2677" spans="3:27" ht="16.5" customHeight="1">
      <c r="C2677" s="7">
        <v>2671</v>
      </c>
      <c r="D2677" s="6">
        <v>197</v>
      </c>
      <c r="E2677" s="6">
        <v>202</v>
      </c>
      <c r="F2677" s="6">
        <v>205</v>
      </c>
      <c r="U2677" s="5539">
        <v>2671</v>
      </c>
      <c r="V2677" s="6">
        <v>252.94001918796104</v>
      </c>
      <c r="W2677" s="6">
        <v>50.498070071711965</v>
      </c>
      <c r="X2677" s="6">
        <v>242.47900188582474</v>
      </c>
      <c r="Y2677" s="6">
        <v>163.06506643926176</v>
      </c>
      <c r="Z2677" s="6" t="str">
        <v>Cluster2</v>
      </c>
      <c r="AA2677" s="6">
        <v>50.498070071711965</v>
      </c>
    </row>
    <row r="2678" spans="3:27" ht="16.5" customHeight="1">
      <c r="C2678" s="7">
        <v>2672</v>
      </c>
      <c r="D2678" s="6">
        <v>199</v>
      </c>
      <c r="E2678" s="6">
        <v>203</v>
      </c>
      <c r="F2678" s="6">
        <v>206</v>
      </c>
      <c r="U2678" s="5539">
        <v>2672</v>
      </c>
      <c r="V2678" s="6">
        <v>254.38183210026054</v>
      </c>
      <c r="W2678" s="6">
        <v>48.159236778823654</v>
      </c>
      <c r="X2678" s="6">
        <v>244.86827307297742</v>
      </c>
      <c r="Y2678" s="6">
        <v>165.48531078270824</v>
      </c>
      <c r="Z2678" s="6" t="str">
        <v>Cluster2</v>
      </c>
      <c r="AA2678" s="6">
        <v>48.159236778823654</v>
      </c>
    </row>
    <row r="2679" spans="3:27" ht="16.5" customHeight="1">
      <c r="C2679" s="7">
        <v>2673</v>
      </c>
      <c r="D2679" s="6">
        <v>202</v>
      </c>
      <c r="E2679" s="6">
        <v>199</v>
      </c>
      <c r="F2679" s="6">
        <v>206</v>
      </c>
      <c r="U2679" s="5539">
        <v>2673</v>
      </c>
      <c r="V2679" s="6">
        <v>251.61265547213765</v>
      </c>
      <c r="W2679" s="6">
        <v>48.93866592929308</v>
      </c>
      <c r="X2679" s="6">
        <v>246.39256575929676</v>
      </c>
      <c r="Y2679" s="6">
        <v>165.88436802073147</v>
      </c>
      <c r="Z2679" s="6" t="str">
        <v>Cluster2</v>
      </c>
      <c r="AA2679" s="6">
        <v>48.93866592929308</v>
      </c>
    </row>
    <row r="2680" spans="3:27" ht="16.5" customHeight="1">
      <c r="C2680" s="7">
        <v>2674</v>
      </c>
      <c r="D2680" s="6">
        <v>207</v>
      </c>
      <c r="E2680" s="6">
        <v>202</v>
      </c>
      <c r="F2680" s="6">
        <v>209</v>
      </c>
      <c r="U2680" s="5539">
        <v>2674</v>
      </c>
      <c r="V2680" s="6">
        <v>256.04933301246103</v>
      </c>
      <c r="W2680" s="6">
        <v>42.753117637041946</v>
      </c>
      <c r="X2680" s="6">
        <v>252.73502324929885</v>
      </c>
      <c r="Y2680" s="6">
        <v>172.35293499615193</v>
      </c>
      <c r="Z2680" s="6" t="str">
        <v>Cluster2</v>
      </c>
      <c r="AA2680" s="6">
        <v>42.753117637041946</v>
      </c>
    </row>
    <row r="2681" spans="3:27" ht="16.5" customHeight="1">
      <c r="C2681" s="7">
        <v>2675</v>
      </c>
      <c r="D2681" s="6">
        <v>208</v>
      </c>
      <c r="E2681" s="6">
        <v>198</v>
      </c>
      <c r="F2681" s="6">
        <v>206</v>
      </c>
      <c r="U2681" s="5539">
        <v>2675</v>
      </c>
      <c r="V2681" s="6">
        <v>251.15917433785984</v>
      </c>
      <c r="W2681" s="6">
        <v>46.731379915968155</v>
      </c>
      <c r="X2681" s="6">
        <v>251.08260984436006</v>
      </c>
      <c r="Y2681" s="6">
        <v>170.33676509251336</v>
      </c>
      <c r="Z2681" s="6" t="str">
        <v>Cluster2</v>
      </c>
      <c r="AA2681" s="6">
        <v>46.731379915968155</v>
      </c>
    </row>
    <row r="2682" spans="3:27" ht="16.5" customHeight="1">
      <c r="C2682" s="7">
        <v>2676</v>
      </c>
      <c r="D2682" s="6">
        <v>205</v>
      </c>
      <c r="E2682" s="6">
        <v>200</v>
      </c>
      <c r="F2682" s="6">
        <v>204</v>
      </c>
      <c r="U2682" s="5539">
        <v>2676</v>
      </c>
      <c r="V2682" s="6">
        <v>251.02075761233036</v>
      </c>
      <c r="W2682" s="6">
        <v>47.889109571508136</v>
      </c>
      <c r="X2682" s="6">
        <v>247.9897530605152</v>
      </c>
      <c r="Y2682" s="6">
        <v>168.2452299498554</v>
      </c>
      <c r="Z2682" s="6" t="str">
        <v>Cluster2</v>
      </c>
      <c r="AA2682" s="6">
        <v>47.889109571508136</v>
      </c>
    </row>
    <row r="2683" spans="3:27" ht="16.5" customHeight="1">
      <c r="C2683" s="7">
        <v>2677</v>
      </c>
      <c r="D2683" s="6">
        <v>198</v>
      </c>
      <c r="E2683" s="6">
        <v>204</v>
      </c>
      <c r="F2683" s="6">
        <v>200</v>
      </c>
      <c r="U2683" s="5539">
        <v>2677</v>
      </c>
      <c r="V2683" s="6">
        <v>250.93095365738037</v>
      </c>
      <c r="W2683" s="6">
        <v>51.706109264269919</v>
      </c>
      <c r="X2683" s="6">
        <v>241.08148009608826</v>
      </c>
      <c r="Y2683" s="6">
        <v>163.48865156456355</v>
      </c>
      <c r="Z2683" s="6" t="str">
        <v>Cluster2</v>
      </c>
      <c r="AA2683" s="6">
        <v>51.706109264269919</v>
      </c>
    </row>
    <row r="2684" spans="3:27" ht="16.5" customHeight="1">
      <c r="C2684" s="7">
        <v>2678</v>
      </c>
      <c r="D2684" s="6">
        <v>188</v>
      </c>
      <c r="E2684" s="6">
        <v>208</v>
      </c>
      <c r="F2684" s="6">
        <v>197</v>
      </c>
      <c r="U2684" s="5539">
        <v>2678</v>
      </c>
      <c r="V2684" s="6">
        <v>251.89304161286913</v>
      </c>
      <c r="W2684" s="6">
        <v>58.098862262888282</v>
      </c>
      <c r="X2684" s="6">
        <v>232.43175336270778</v>
      </c>
      <c r="Y2684" s="6">
        <v>157.02585122787585</v>
      </c>
      <c r="Z2684" s="6" t="str">
        <v>Cluster2</v>
      </c>
      <c r="AA2684" s="6">
        <v>58.098862262888282</v>
      </c>
    </row>
    <row r="2685" spans="3:27" ht="16.5" customHeight="1">
      <c r="C2685" s="7">
        <v>2679</v>
      </c>
      <c r="D2685" s="6">
        <v>183</v>
      </c>
      <c r="E2685" s="6">
        <v>220</v>
      </c>
      <c r="F2685" s="6">
        <v>202</v>
      </c>
      <c r="U2685" s="5539">
        <v>2679</v>
      </c>
      <c r="V2685" s="6">
        <v>264.346256625335</v>
      </c>
      <c r="W2685" s="6">
        <v>55.346230184896321</v>
      </c>
      <c r="X2685" s="6">
        <v>234.72812041042422</v>
      </c>
      <c r="Y2685" s="6">
        <v>161.95495993243014</v>
      </c>
      <c r="Z2685" s="6" t="str">
        <v>Cluster2</v>
      </c>
      <c r="AA2685" s="6">
        <v>55.346230184896321</v>
      </c>
    </row>
    <row r="2686" spans="3:27" ht="16.5" customHeight="1">
      <c r="C2686" s="7">
        <v>2680</v>
      </c>
      <c r="D2686" s="6">
        <v>146</v>
      </c>
      <c r="E2686" s="6">
        <v>202</v>
      </c>
      <c r="F2686" s="6">
        <v>173</v>
      </c>
      <c r="U2686" s="5539">
        <v>2680</v>
      </c>
      <c r="V2686" s="6">
        <v>236.68005109121933</v>
      </c>
      <c r="W2686" s="6">
        <v>105.26622167005029</v>
      </c>
      <c r="X2686" s="6">
        <v>184.50666446109597</v>
      </c>
      <c r="Y2686" s="6">
        <v>117.38075365945581</v>
      </c>
      <c r="Z2686" s="6" t="str">
        <v>Cluster2</v>
      </c>
      <c r="AA2686" s="6">
        <v>105.26622167005029</v>
      </c>
    </row>
    <row r="2687" spans="3:27" ht="16.5" customHeight="1">
      <c r="C2687" s="7">
        <v>2681</v>
      </c>
      <c r="D2687" s="6">
        <v>73</v>
      </c>
      <c r="E2687" s="6">
        <v>155</v>
      </c>
      <c r="F2687" s="6">
        <v>115</v>
      </c>
      <c r="U2687" s="5539">
        <v>2681</v>
      </c>
      <c r="V2687" s="6">
        <v>200.48135098382625</v>
      </c>
      <c r="W2687" s="6">
        <v>208.71719118664436</v>
      </c>
      <c r="X2687" s="6">
        <v>83.365486220273979</v>
      </c>
      <c r="Y2687" s="6">
        <v>56.021517808991909</v>
      </c>
      <c r="Z2687" s="6" t="str">
        <v>Cluster4</v>
      </c>
      <c r="AA2687" s="6">
        <v>56.021517808991909</v>
      </c>
    </row>
    <row r="2688" spans="3:27" ht="16.5" customHeight="1">
      <c r="C2688" s="7">
        <v>2682</v>
      </c>
      <c r="D2688" s="6">
        <v>9</v>
      </c>
      <c r="E2688" s="6">
        <v>111</v>
      </c>
      <c r="F2688" s="6">
        <v>63</v>
      </c>
      <c r="U2688" s="5539">
        <v>2682</v>
      </c>
      <c r="V2688" s="6">
        <v>208.9633609177767</v>
      </c>
      <c r="W2688" s="6">
        <v>301.71037187311362</v>
      </c>
      <c r="X2688" s="6">
        <v>36.619297740479752</v>
      </c>
      <c r="Y2688" s="6">
        <v>109.48451131497987</v>
      </c>
      <c r="Z2688" s="6" t="str">
        <v>Cluster3</v>
      </c>
      <c r="AA2688" s="6">
        <v>36.619297740479752</v>
      </c>
    </row>
    <row r="2689" spans="3:27" ht="16.5" customHeight="1">
      <c r="C2689" s="7">
        <v>2683</v>
      </c>
      <c r="D2689" s="6">
        <v>6</v>
      </c>
      <c r="E2689" s="6">
        <v>125</v>
      </c>
      <c r="F2689" s="6">
        <v>69</v>
      </c>
      <c r="U2689" s="5539">
        <v>2683</v>
      </c>
      <c r="V2689" s="6">
        <v>218.9756337859346</v>
      </c>
      <c r="W2689" s="6">
        <v>295.28107609145178</v>
      </c>
      <c r="X2689" s="6">
        <v>21.309179989732861</v>
      </c>
      <c r="Y2689" s="6">
        <v>106.24013874931876</v>
      </c>
      <c r="Z2689" s="6" t="str">
        <v>Cluster3</v>
      </c>
      <c r="AA2689" s="6">
        <v>21.309179989732861</v>
      </c>
    </row>
    <row r="2690" spans="3:27" ht="16.5" customHeight="1">
      <c r="C2690" s="7">
        <v>2684</v>
      </c>
      <c r="D2690" s="6">
        <v>3</v>
      </c>
      <c r="E2690" s="6">
        <v>131</v>
      </c>
      <c r="F2690" s="6">
        <v>70</v>
      </c>
      <c r="U2690" s="5539">
        <v>2684</v>
      </c>
      <c r="V2690" s="6">
        <v>224.61790938713432</v>
      </c>
      <c r="W2690" s="6">
        <v>294.90574937930472</v>
      </c>
      <c r="X2690" s="6">
        <v>14.851118152467013</v>
      </c>
      <c r="Y2690" s="6">
        <v>107.7837535422365</v>
      </c>
      <c r="Z2690" s="6" t="str">
        <v>Cluster3</v>
      </c>
      <c r="AA2690" s="6">
        <v>14.851118152467013</v>
      </c>
    </row>
    <row r="2691" spans="3:27" ht="16.5" customHeight="1">
      <c r="C2691" s="7">
        <v>2685</v>
      </c>
      <c r="D2691" s="6">
        <v>2</v>
      </c>
      <c r="E2691" s="6">
        <v>132</v>
      </c>
      <c r="F2691" s="6">
        <v>68</v>
      </c>
      <c r="U2691" s="5539">
        <v>2685</v>
      </c>
      <c r="V2691" s="6">
        <v>225.59580979035957</v>
      </c>
      <c r="W2691" s="6">
        <v>296.43554934379614</v>
      </c>
      <c r="X2691" s="6">
        <v>14.356228860125254</v>
      </c>
      <c r="Y2691" s="6">
        <v>110.09880863748198</v>
      </c>
      <c r="Z2691" s="6" t="str">
        <v>Cluster3</v>
      </c>
      <c r="AA2691" s="6">
        <v>14.356228860125254</v>
      </c>
    </row>
    <row r="2692" spans="3:27" ht="16.5" customHeight="1">
      <c r="C2692" s="7">
        <v>2686</v>
      </c>
      <c r="D2692" s="6">
        <v>0</v>
      </c>
      <c r="E2692" s="6">
        <v>131</v>
      </c>
      <c r="F2692" s="6">
        <v>65</v>
      </c>
      <c r="U2692" s="5539">
        <v>2686</v>
      </c>
      <c r="V2692" s="6">
        <v>226.30949518455267</v>
      </c>
      <c r="W2692" s="6">
        <v>299.95927354188831</v>
      </c>
      <c r="X2692" s="6">
        <v>16.577941679357071</v>
      </c>
      <c r="Y2692" s="6">
        <v>113.54270542967267</v>
      </c>
      <c r="Z2692" s="6" t="str">
        <v>Cluster3</v>
      </c>
      <c r="AA2692" s="6">
        <v>16.577941679357071</v>
      </c>
    </row>
    <row r="2693" spans="3:27" ht="16.5" customHeight="1">
      <c r="C2693" s="7">
        <v>2687</v>
      </c>
      <c r="D2693" s="6">
        <v>0</v>
      </c>
      <c r="E2693" s="6">
        <v>133</v>
      </c>
      <c r="F2693" s="6">
        <v>64</v>
      </c>
      <c r="U2693" s="5539">
        <v>2687</v>
      </c>
      <c r="V2693" s="6">
        <v>227.1247629362235</v>
      </c>
      <c r="W2693" s="6">
        <v>299.85750234738424</v>
      </c>
      <c r="X2693" s="6">
        <v>15.403235309872782</v>
      </c>
      <c r="Y2693" s="6">
        <v>114.60332611299577</v>
      </c>
      <c r="Z2693" s="6" t="str">
        <v>Cluster3</v>
      </c>
      <c r="AA2693" s="6">
        <v>15.403235309872782</v>
      </c>
    </row>
    <row r="2694" spans="3:27" ht="16.5" customHeight="1">
      <c r="C2694" s="7">
        <v>2688</v>
      </c>
      <c r="D2694" s="6">
        <v>0</v>
      </c>
      <c r="E2694" s="6">
        <v>133</v>
      </c>
      <c r="F2694" s="6">
        <v>64</v>
      </c>
      <c r="U2694" s="5539">
        <v>2688</v>
      </c>
      <c r="V2694" s="6">
        <v>227.1247629362235</v>
      </c>
      <c r="W2694" s="6">
        <v>299.85750234738424</v>
      </c>
      <c r="X2694" s="6">
        <v>15.403235309872782</v>
      </c>
      <c r="Y2694" s="6">
        <v>114.60332611299577</v>
      </c>
      <c r="Z2694" s="6" t="str">
        <v>Cluster3</v>
      </c>
      <c r="AA2694" s="6">
        <v>15.403235309872782</v>
      </c>
    </row>
    <row r="2695" spans="3:27" ht="16.5" customHeight="1">
      <c r="C2695" s="7">
        <v>2689</v>
      </c>
      <c r="D2695" s="6">
        <v>0</v>
      </c>
      <c r="E2695" s="6">
        <v>132</v>
      </c>
      <c r="F2695" s="6">
        <v>66</v>
      </c>
      <c r="U2695" s="5539">
        <v>2689</v>
      </c>
      <c r="V2695" s="6">
        <v>226.96109075359789</v>
      </c>
      <c r="W2695" s="6">
        <v>299.07014702660751</v>
      </c>
      <c r="X2695" s="6">
        <v>15.237951636965844</v>
      </c>
      <c r="Y2695" s="6">
        <v>112.87119336901965</v>
      </c>
      <c r="Z2695" s="6" t="str">
        <v>Cluster3</v>
      </c>
      <c r="AA2695" s="6">
        <v>15.237951636965844</v>
      </c>
    </row>
    <row r="2696" spans="3:27" ht="16.5" customHeight="1">
      <c r="C2696" s="7">
        <v>2690</v>
      </c>
      <c r="D2696" s="6">
        <v>0</v>
      </c>
      <c r="E2696" s="6">
        <v>132</v>
      </c>
      <c r="F2696" s="6">
        <v>66</v>
      </c>
      <c r="U2696" s="5539">
        <v>2690</v>
      </c>
      <c r="V2696" s="6">
        <v>226.96109075359789</v>
      </c>
      <c r="W2696" s="6">
        <v>299.07014702660751</v>
      </c>
      <c r="X2696" s="6">
        <v>15.237951636965844</v>
      </c>
      <c r="Y2696" s="6">
        <v>112.87119336901965</v>
      </c>
      <c r="Z2696" s="6" t="str">
        <v>Cluster3</v>
      </c>
      <c r="AA2696" s="6">
        <v>15.237951636965844</v>
      </c>
    </row>
    <row r="2697" spans="3:27" ht="16.5" customHeight="1">
      <c r="C2697" s="7">
        <v>2691</v>
      </c>
      <c r="D2697" s="6">
        <v>1</v>
      </c>
      <c r="E2697" s="6">
        <v>132</v>
      </c>
      <c r="F2697" s="6">
        <v>66</v>
      </c>
      <c r="U2697" s="5539">
        <v>2691</v>
      </c>
      <c r="V2697" s="6">
        <v>226.10482914195907</v>
      </c>
      <c r="W2697" s="6">
        <v>298.30837704667738</v>
      </c>
      <c r="X2697" s="6">
        <v>15.156320836718706</v>
      </c>
      <c r="Y2697" s="6">
        <v>112.28317870644008</v>
      </c>
      <c r="Z2697" s="6" t="str">
        <v>Cluster3</v>
      </c>
      <c r="AA2697" s="6">
        <v>15.156320836718706</v>
      </c>
    </row>
    <row r="2698" spans="3:27" ht="16.5" customHeight="1">
      <c r="C2698" s="7">
        <v>2692</v>
      </c>
      <c r="D2698" s="6">
        <v>1</v>
      </c>
      <c r="E2698" s="6">
        <v>132</v>
      </c>
      <c r="F2698" s="6">
        <v>66</v>
      </c>
      <c r="U2698" s="5539">
        <v>2692</v>
      </c>
      <c r="V2698" s="6">
        <v>226.10482914195907</v>
      </c>
      <c r="W2698" s="6">
        <v>298.30837704667738</v>
      </c>
      <c r="X2698" s="6">
        <v>15.156320836718706</v>
      </c>
      <c r="Y2698" s="6">
        <v>112.28317870644008</v>
      </c>
      <c r="Z2698" s="6" t="str">
        <v>Cluster3</v>
      </c>
      <c r="AA2698" s="6">
        <v>15.156320836718706</v>
      </c>
    </row>
    <row r="2699" spans="3:27" ht="16.5" customHeight="1">
      <c r="C2699" s="7">
        <v>2693</v>
      </c>
      <c r="D2699" s="6">
        <v>0</v>
      </c>
      <c r="E2699" s="6">
        <v>133</v>
      </c>
      <c r="F2699" s="6">
        <v>66</v>
      </c>
      <c r="U2699" s="5539">
        <v>2693</v>
      </c>
      <c r="V2699" s="6">
        <v>227.45038256120327</v>
      </c>
      <c r="W2699" s="6">
        <v>298.74024475929099</v>
      </c>
      <c r="X2699" s="6">
        <v>14.357158931174641</v>
      </c>
      <c r="Y2699" s="6">
        <v>113.00686647835361</v>
      </c>
      <c r="Z2699" s="6" t="str">
        <v>Cluster3</v>
      </c>
      <c r="AA2699" s="6">
        <v>14.357158931174641</v>
      </c>
    </row>
    <row r="2700" spans="3:27" ht="16.5" customHeight="1">
      <c r="C2700" s="7">
        <v>2694</v>
      </c>
      <c r="D2700" s="6">
        <v>0</v>
      </c>
      <c r="E2700" s="6">
        <v>133</v>
      </c>
      <c r="F2700" s="6">
        <v>66</v>
      </c>
      <c r="U2700" s="5539">
        <v>2694</v>
      </c>
      <c r="V2700" s="6">
        <v>227.45038256120327</v>
      </c>
      <c r="W2700" s="6">
        <v>298.74024475929099</v>
      </c>
      <c r="X2700" s="6">
        <v>14.357158931174641</v>
      </c>
      <c r="Y2700" s="6">
        <v>113.00686647835361</v>
      </c>
      <c r="Z2700" s="6" t="str">
        <v>Cluster3</v>
      </c>
      <c r="AA2700" s="6">
        <v>14.357158931174641</v>
      </c>
    </row>
    <row r="2701" spans="3:27" ht="16.5" customHeight="1">
      <c r="C2701" s="7">
        <v>2695</v>
      </c>
      <c r="D2701" s="6">
        <v>1</v>
      </c>
      <c r="E2701" s="6">
        <v>132</v>
      </c>
      <c r="F2701" s="6">
        <v>64</v>
      </c>
      <c r="U2701" s="5539">
        <v>2695</v>
      </c>
      <c r="V2701" s="6">
        <v>225.77726894643871</v>
      </c>
      <c r="W2701" s="6">
        <v>299.42724607388868</v>
      </c>
      <c r="X2701" s="6">
        <v>16.150718458999201</v>
      </c>
      <c r="Y2701" s="6">
        <v>113.88978314724979</v>
      </c>
      <c r="Z2701" s="6" t="str">
        <v>Cluster3</v>
      </c>
      <c r="AA2701" s="6">
        <v>16.150718458999201</v>
      </c>
    </row>
    <row r="2702" spans="3:27" ht="16.5" customHeight="1">
      <c r="C2702" s="7">
        <v>2696</v>
      </c>
      <c r="D2702" s="6">
        <v>2</v>
      </c>
      <c r="E2702" s="6">
        <v>131</v>
      </c>
      <c r="F2702" s="6">
        <v>66</v>
      </c>
      <c r="U2702" s="5539">
        <v>2696</v>
      </c>
      <c r="V2702" s="6">
        <v>224.76011878309569</v>
      </c>
      <c r="W2702" s="6">
        <v>297.8825973325803</v>
      </c>
      <c r="X2702" s="6">
        <v>16.04057698576019</v>
      </c>
      <c r="Y2702" s="6">
        <v>111.57272323282372</v>
      </c>
      <c r="Z2702" s="6" t="str">
        <v>Cluster3</v>
      </c>
      <c r="AA2702" s="6">
        <v>16.04057698576019</v>
      </c>
    </row>
    <row r="2703" spans="3:27" ht="16.5" customHeight="1">
      <c r="C2703" s="7">
        <v>2697</v>
      </c>
      <c r="D2703" s="6">
        <v>1</v>
      </c>
      <c r="E2703" s="6">
        <v>131</v>
      </c>
      <c r="F2703" s="6">
        <v>67</v>
      </c>
      <c r="U2703" s="5539">
        <v>2697</v>
      </c>
      <c r="V2703" s="6">
        <v>225.78765077909082</v>
      </c>
      <c r="W2703" s="6">
        <v>298.08675395312844</v>
      </c>
      <c r="X2703" s="6">
        <v>15.659354906984641</v>
      </c>
      <c r="Y2703" s="6">
        <v>111.35610176034331</v>
      </c>
      <c r="Z2703" s="6" t="str">
        <v>Cluster3</v>
      </c>
      <c r="AA2703" s="6">
        <v>15.659354906984641</v>
      </c>
    </row>
    <row r="2704" spans="3:27" ht="16.5" customHeight="1">
      <c r="C2704" s="7">
        <v>2698</v>
      </c>
      <c r="D2704" s="6">
        <v>1</v>
      </c>
      <c r="E2704" s="6">
        <v>130</v>
      </c>
      <c r="F2704" s="6">
        <v>66</v>
      </c>
      <c r="U2704" s="5539">
        <v>2698</v>
      </c>
      <c r="V2704" s="6">
        <v>225.13265897902252</v>
      </c>
      <c r="W2704" s="6">
        <v>298.97880497382033</v>
      </c>
      <c r="X2704" s="6">
        <v>16.966094905326866</v>
      </c>
      <c r="Y2704" s="6">
        <v>112.03669516280249</v>
      </c>
      <c r="Z2704" s="6" t="str">
        <v>Cluster3</v>
      </c>
      <c r="AA2704" s="6">
        <v>16.966094905326866</v>
      </c>
    </row>
    <row r="2705" spans="3:27" ht="16.5" customHeight="1">
      <c r="C2705" s="7">
        <v>2699</v>
      </c>
      <c r="D2705" s="6">
        <v>8</v>
      </c>
      <c r="E2705" s="6">
        <v>126</v>
      </c>
      <c r="F2705" s="6">
        <v>66</v>
      </c>
      <c r="U2705" s="5539">
        <v>2699</v>
      </c>
      <c r="V2705" s="6">
        <v>217.19059420478317</v>
      </c>
      <c r="W2705" s="6">
        <v>295.09955380213285</v>
      </c>
      <c r="X2705" s="6">
        <v>21.604380224942165</v>
      </c>
      <c r="Y2705" s="6">
        <v>107.67952564574948</v>
      </c>
      <c r="Z2705" s="6" t="str">
        <v>Cluster3</v>
      </c>
      <c r="AA2705" s="6">
        <v>21.604380224942165</v>
      </c>
    </row>
    <row r="2706" spans="3:27" ht="16.5" customHeight="1">
      <c r="C2706" s="7">
        <v>2700</v>
      </c>
      <c r="D2706" s="6">
        <v>12</v>
      </c>
      <c r="E2706" s="6">
        <v>126</v>
      </c>
      <c r="F2706" s="6">
        <v>67</v>
      </c>
      <c r="U2706" s="5539">
        <v>2700</v>
      </c>
      <c r="V2706" s="6">
        <v>213.94623550376909</v>
      </c>
      <c r="W2706" s="6">
        <v>291.56147312609176</v>
      </c>
      <c r="X2706" s="6">
        <v>22.809186461728402</v>
      </c>
      <c r="Y2706" s="6">
        <v>104.70252486136116</v>
      </c>
      <c r="Z2706" s="6" t="str">
        <v>Cluster3</v>
      </c>
      <c r="AA2706" s="6">
        <v>22.809186461728402</v>
      </c>
    </row>
    <row r="2707" spans="3:27" ht="16.5" customHeight="1">
      <c r="C2707" s="7">
        <v>2701</v>
      </c>
      <c r="D2707" s="6">
        <v>170</v>
      </c>
      <c r="E2707" s="6">
        <v>24</v>
      </c>
      <c r="F2707" s="6">
        <v>27</v>
      </c>
      <c r="U2707" s="5539">
        <v>2701</v>
      </c>
      <c r="V2707" s="6">
        <v>24.63680839954803</v>
      </c>
      <c r="W2707" s="6">
        <v>297.26741216507332</v>
      </c>
      <c r="X2707" s="6">
        <v>212.55052757951481</v>
      </c>
      <c r="Y2707" s="6">
        <v>189.61517868149016</v>
      </c>
      <c r="Z2707" s="6" t="str">
        <v>Cluster1</v>
      </c>
      <c r="AA2707" s="6">
        <v>24.63680839954803</v>
      </c>
    </row>
    <row r="2708" spans="3:27" ht="16.5" customHeight="1">
      <c r="C2708" s="7">
        <v>2702</v>
      </c>
      <c r="D2708" s="6">
        <v>176</v>
      </c>
      <c r="E2708" s="6">
        <v>25</v>
      </c>
      <c r="F2708" s="6">
        <v>30</v>
      </c>
      <c r="U2708" s="5539">
        <v>2702</v>
      </c>
      <c r="V2708" s="6">
        <v>18.938909509354154</v>
      </c>
      <c r="W2708" s="6">
        <v>293.38050951132465</v>
      </c>
      <c r="X2708" s="6">
        <v>216.15983784216343</v>
      </c>
      <c r="Y2708" s="6">
        <v>190.47346640679339</v>
      </c>
      <c r="Z2708" s="6" t="str">
        <v>Cluster1</v>
      </c>
      <c r="AA2708" s="6">
        <v>18.938909509354154</v>
      </c>
    </row>
    <row r="2709" spans="3:27" ht="16.5" customHeight="1">
      <c r="C2709" s="7">
        <v>2703</v>
      </c>
      <c r="D2709" s="6">
        <v>183</v>
      </c>
      <c r="E2709" s="6">
        <v>22</v>
      </c>
      <c r="F2709" s="6">
        <v>28</v>
      </c>
      <c r="U2709" s="5539">
        <v>2703</v>
      </c>
      <c r="V2709" s="6">
        <v>11.491022071090319</v>
      </c>
      <c r="W2709" s="6">
        <v>295.72134360452168</v>
      </c>
      <c r="X2709" s="6">
        <v>223.87728972014668</v>
      </c>
      <c r="Y2709" s="6">
        <v>197.30386881388253</v>
      </c>
      <c r="Z2709" s="6" t="str">
        <v>Cluster1</v>
      </c>
      <c r="AA2709" s="6">
        <v>11.491022071090319</v>
      </c>
    </row>
    <row r="2710" spans="3:27" ht="16.5" customHeight="1">
      <c r="C2710" s="7">
        <v>2704</v>
      </c>
      <c r="D2710" s="6">
        <v>186</v>
      </c>
      <c r="E2710" s="6">
        <v>19</v>
      </c>
      <c r="F2710" s="6">
        <v>26</v>
      </c>
      <c r="U2710" s="5539">
        <v>2704</v>
      </c>
      <c r="V2710" s="6">
        <v>9.0098114334670552</v>
      </c>
      <c r="W2710" s="6">
        <v>298.78815717926079</v>
      </c>
      <c r="X2710" s="6">
        <v>228.36578255961737</v>
      </c>
      <c r="Y2710" s="6">
        <v>201.8193949582863</v>
      </c>
      <c r="Z2710" s="6" t="str">
        <v>Cluster1</v>
      </c>
      <c r="AA2710" s="6">
        <v>9.0098114334670552</v>
      </c>
    </row>
    <row r="2711" spans="3:27" ht="16.5" customHeight="1">
      <c r="C2711" s="7">
        <v>2705</v>
      </c>
      <c r="D2711" s="6">
        <v>189</v>
      </c>
      <c r="E2711" s="6">
        <v>20</v>
      </c>
      <c r="F2711" s="6">
        <v>25</v>
      </c>
      <c r="U2711" s="5539">
        <v>2705</v>
      </c>
      <c r="V2711" s="6">
        <v>6.3779585131361456</v>
      </c>
      <c r="W2711" s="6">
        <v>298.36444614867634</v>
      </c>
      <c r="X2711" s="6">
        <v>230.45169989156997</v>
      </c>
      <c r="Y2711" s="6">
        <v>203.76755577402008</v>
      </c>
      <c r="Z2711" s="6" t="str">
        <v>Cluster1</v>
      </c>
      <c r="AA2711" s="6">
        <v>6.3779585131361456</v>
      </c>
    </row>
    <row r="2712" spans="3:27" ht="16.5" customHeight="1">
      <c r="C2712" s="7">
        <v>2706</v>
      </c>
      <c r="D2712" s="6">
        <v>189</v>
      </c>
      <c r="E2712" s="6">
        <v>20</v>
      </c>
      <c r="F2712" s="6">
        <v>25</v>
      </c>
      <c r="U2712" s="5539">
        <v>2706</v>
      </c>
      <c r="V2712" s="6">
        <v>6.3779585131361456</v>
      </c>
      <c r="W2712" s="6">
        <v>298.36444614867634</v>
      </c>
      <c r="X2712" s="6">
        <v>230.45169989156997</v>
      </c>
      <c r="Y2712" s="6">
        <v>203.76755577402008</v>
      </c>
      <c r="Z2712" s="6" t="str">
        <v>Cluster1</v>
      </c>
      <c r="AA2712" s="6">
        <v>6.3779585131361456</v>
      </c>
    </row>
    <row r="2713" spans="3:27" ht="16.5" customHeight="1">
      <c r="C2713" s="7">
        <v>2707</v>
      </c>
      <c r="D2713" s="6">
        <v>187</v>
      </c>
      <c r="E2713" s="6">
        <v>21</v>
      </c>
      <c r="F2713" s="6">
        <v>25</v>
      </c>
      <c r="U2713" s="5539">
        <v>2707</v>
      </c>
      <c r="V2713" s="6">
        <v>8.0563065648532106</v>
      </c>
      <c r="W2713" s="6">
        <v>297.92659125113158</v>
      </c>
      <c r="X2713" s="6">
        <v>228.28245890336962</v>
      </c>
      <c r="Y2713" s="6">
        <v>202.0956469325273</v>
      </c>
      <c r="Z2713" s="6" t="str">
        <v>Cluster1</v>
      </c>
      <c r="AA2713" s="6">
        <v>8.0563065648532106</v>
      </c>
    </row>
    <row r="2714" spans="3:27" ht="16.5" customHeight="1">
      <c r="C2714" s="7">
        <v>2708</v>
      </c>
      <c r="D2714" s="6">
        <v>186</v>
      </c>
      <c r="E2714" s="6">
        <v>21</v>
      </c>
      <c r="F2714" s="6">
        <v>25</v>
      </c>
      <c r="U2714" s="5539">
        <v>2708</v>
      </c>
      <c r="V2714" s="6">
        <v>8.991497662530378</v>
      </c>
      <c r="W2714" s="6">
        <v>298.06596384158462</v>
      </c>
      <c r="X2714" s="6">
        <v>227.47167329527778</v>
      </c>
      <c r="Y2714" s="6">
        <v>201.50197165586493</v>
      </c>
      <c r="Z2714" s="6" t="str">
        <v>Cluster1</v>
      </c>
      <c r="AA2714" s="6">
        <v>8.991497662530378</v>
      </c>
    </row>
    <row r="2715" spans="3:27" ht="16.5" customHeight="1">
      <c r="C2715" s="7">
        <v>2709</v>
      </c>
      <c r="D2715" s="6">
        <v>187</v>
      </c>
      <c r="E2715" s="6">
        <v>20</v>
      </c>
      <c r="F2715" s="6">
        <v>27</v>
      </c>
      <c r="U2715" s="5539">
        <v>2709</v>
      </c>
      <c r="V2715" s="6">
        <v>7.6539436040557058</v>
      </c>
      <c r="W2715" s="6">
        <v>297.24852380293481</v>
      </c>
      <c r="X2715" s="6">
        <v>228.42026301326212</v>
      </c>
      <c r="Y2715" s="6">
        <v>201.28744234418025</v>
      </c>
      <c r="Z2715" s="6" t="str">
        <v>Cluster1</v>
      </c>
      <c r="AA2715" s="6">
        <v>7.6539436040557058</v>
      </c>
    </row>
    <row r="2716" spans="3:27" ht="16.5" customHeight="1">
      <c r="C2716" s="7">
        <v>2710</v>
      </c>
      <c r="D2716" s="6">
        <v>189</v>
      </c>
      <c r="E2716" s="6">
        <v>20</v>
      </c>
      <c r="F2716" s="6">
        <v>27</v>
      </c>
      <c r="U2716" s="5539">
        <v>2710</v>
      </c>
      <c r="V2716" s="6">
        <v>5.7181240977509944</v>
      </c>
      <c r="W2716" s="6">
        <v>296.97904783071135</v>
      </c>
      <c r="X2716" s="6">
        <v>230.04533104907372</v>
      </c>
      <c r="Y2716" s="6">
        <v>202.48912637772224</v>
      </c>
      <c r="Z2716" s="6" t="str">
        <v>Cluster1</v>
      </c>
      <c r="AA2716" s="6">
        <v>5.7181240977509944</v>
      </c>
    </row>
    <row r="2717" spans="3:27" ht="16.5" customHeight="1">
      <c r="C2717" s="7">
        <v>2711</v>
      </c>
      <c r="D2717" s="6">
        <v>188</v>
      </c>
      <c r="E2717" s="6">
        <v>19</v>
      </c>
      <c r="F2717" s="6">
        <v>26</v>
      </c>
      <c r="U2717" s="5539">
        <v>2711</v>
      </c>
      <c r="V2717" s="6">
        <v>7.1617590415936965</v>
      </c>
      <c r="W2717" s="6">
        <v>298.51337125494177</v>
      </c>
      <c r="X2717" s="6">
        <v>229.98253939483433</v>
      </c>
      <c r="Y2717" s="6">
        <v>203.00807874831048</v>
      </c>
      <c r="Z2717" s="6" t="str">
        <v>Cluster1</v>
      </c>
      <c r="AA2717" s="6">
        <v>7.1617590415936965</v>
      </c>
    </row>
    <row r="2718" spans="3:27" ht="16.5" customHeight="1">
      <c r="C2718" s="7">
        <v>2712</v>
      </c>
      <c r="D2718" s="6">
        <v>188</v>
      </c>
      <c r="E2718" s="6">
        <v>19</v>
      </c>
      <c r="F2718" s="6">
        <v>26</v>
      </c>
      <c r="U2718" s="5539">
        <v>2712</v>
      </c>
      <c r="V2718" s="6">
        <v>7.1617590415936965</v>
      </c>
      <c r="W2718" s="6">
        <v>298.51337125494177</v>
      </c>
      <c r="X2718" s="6">
        <v>229.98253939483433</v>
      </c>
      <c r="Y2718" s="6">
        <v>203.00807874831048</v>
      </c>
      <c r="Z2718" s="6" t="str">
        <v>Cluster1</v>
      </c>
      <c r="AA2718" s="6">
        <v>7.1617590415936965</v>
      </c>
    </row>
    <row r="2719" spans="3:27" ht="16.5" customHeight="1">
      <c r="C2719" s="7">
        <v>2713</v>
      </c>
      <c r="D2719" s="6">
        <v>186</v>
      </c>
      <c r="E2719" s="6">
        <v>19</v>
      </c>
      <c r="F2719" s="6">
        <v>26</v>
      </c>
      <c r="U2719" s="5539">
        <v>2713</v>
      </c>
      <c r="V2719" s="6">
        <v>9.0098114334670552</v>
      </c>
      <c r="W2719" s="6">
        <v>298.78815717926079</v>
      </c>
      <c r="X2719" s="6">
        <v>228.36578255961737</v>
      </c>
      <c r="Y2719" s="6">
        <v>201.8193949582863</v>
      </c>
      <c r="Z2719" s="6" t="str">
        <v>Cluster1</v>
      </c>
      <c r="AA2719" s="6">
        <v>9.0098114334670552</v>
      </c>
    </row>
    <row r="2720" spans="3:27" ht="16.5" customHeight="1">
      <c r="C2720" s="7">
        <v>2714</v>
      </c>
      <c r="D2720" s="6">
        <v>186</v>
      </c>
      <c r="E2720" s="6">
        <v>19</v>
      </c>
      <c r="F2720" s="6">
        <v>26</v>
      </c>
      <c r="U2720" s="5539">
        <v>2714</v>
      </c>
      <c r="V2720" s="6">
        <v>9.0098114334670552</v>
      </c>
      <c r="W2720" s="6">
        <v>298.78815717926079</v>
      </c>
      <c r="X2720" s="6">
        <v>228.36578255961737</v>
      </c>
      <c r="Y2720" s="6">
        <v>201.8193949582863</v>
      </c>
      <c r="Z2720" s="6" t="str">
        <v>Cluster1</v>
      </c>
      <c r="AA2720" s="6">
        <v>9.0098114334670552</v>
      </c>
    </row>
    <row r="2721" spans="3:27" ht="16.5" customHeight="1">
      <c r="C2721" s="7">
        <v>2715</v>
      </c>
      <c r="D2721" s="6">
        <v>188</v>
      </c>
      <c r="E2721" s="6">
        <v>19</v>
      </c>
      <c r="F2721" s="6">
        <v>24</v>
      </c>
      <c r="U2721" s="5539">
        <v>2715</v>
      </c>
      <c r="V2721" s="6">
        <v>7.9543827018728654</v>
      </c>
      <c r="W2721" s="6">
        <v>299.89835060093469</v>
      </c>
      <c r="X2721" s="6">
        <v>230.39769979739995</v>
      </c>
      <c r="Y2721" s="6">
        <v>204.29305059640538</v>
      </c>
      <c r="Z2721" s="6" t="str">
        <v>Cluster1</v>
      </c>
      <c r="AA2721" s="6">
        <v>7.9543827018728654</v>
      </c>
    </row>
    <row r="2722" spans="3:27" ht="16.5" customHeight="1">
      <c r="C2722" s="7">
        <v>2716</v>
      </c>
      <c r="D2722" s="6">
        <v>188</v>
      </c>
      <c r="E2722" s="6">
        <v>19</v>
      </c>
      <c r="F2722" s="6">
        <v>24</v>
      </c>
      <c r="U2722" s="5539">
        <v>2716</v>
      </c>
      <c r="V2722" s="6">
        <v>7.9543827018728654</v>
      </c>
      <c r="W2722" s="6">
        <v>299.89835060093469</v>
      </c>
      <c r="X2722" s="6">
        <v>230.39769979739995</v>
      </c>
      <c r="Y2722" s="6">
        <v>204.29305059640538</v>
      </c>
      <c r="Z2722" s="6" t="str">
        <v>Cluster1</v>
      </c>
      <c r="AA2722" s="6">
        <v>7.9543827018728654</v>
      </c>
    </row>
    <row r="2723" spans="3:27" ht="16.5" customHeight="1">
      <c r="C2723" s="7">
        <v>2717</v>
      </c>
      <c r="D2723" s="6">
        <v>186</v>
      </c>
      <c r="E2723" s="6">
        <v>19</v>
      </c>
      <c r="F2723" s="6">
        <v>26</v>
      </c>
      <c r="U2723" s="5539">
        <v>2717</v>
      </c>
      <c r="V2723" s="6">
        <v>9.0098114334670552</v>
      </c>
      <c r="W2723" s="6">
        <v>298.78815717926079</v>
      </c>
      <c r="X2723" s="6">
        <v>228.36578255961737</v>
      </c>
      <c r="Y2723" s="6">
        <v>201.8193949582863</v>
      </c>
      <c r="Z2723" s="6" t="str">
        <v>Cluster1</v>
      </c>
      <c r="AA2723" s="6">
        <v>9.0098114334670552</v>
      </c>
    </row>
    <row r="2724" spans="3:27" ht="16.5" customHeight="1">
      <c r="C2724" s="7">
        <v>2718</v>
      </c>
      <c r="D2724" s="6">
        <v>186</v>
      </c>
      <c r="E2724" s="6">
        <v>19</v>
      </c>
      <c r="F2724" s="6">
        <v>26</v>
      </c>
      <c r="U2724" s="5539">
        <v>2718</v>
      </c>
      <c r="V2724" s="6">
        <v>9.0098114334670552</v>
      </c>
      <c r="W2724" s="6">
        <v>298.78815717926079</v>
      </c>
      <c r="X2724" s="6">
        <v>228.36578255961737</v>
      </c>
      <c r="Y2724" s="6">
        <v>201.8193949582863</v>
      </c>
      <c r="Z2724" s="6" t="str">
        <v>Cluster1</v>
      </c>
      <c r="AA2724" s="6">
        <v>9.0098114334670552</v>
      </c>
    </row>
    <row r="2725" spans="3:27" ht="16.5" customHeight="1">
      <c r="C2725" s="7">
        <v>2719</v>
      </c>
      <c r="D2725" s="6">
        <v>186</v>
      </c>
      <c r="E2725" s="6">
        <v>19</v>
      </c>
      <c r="F2725" s="6">
        <v>26</v>
      </c>
      <c r="U2725" s="5539">
        <v>2719</v>
      </c>
      <c r="V2725" s="6">
        <v>9.0098114334670552</v>
      </c>
      <c r="W2725" s="6">
        <v>298.78815717926079</v>
      </c>
      <c r="X2725" s="6">
        <v>228.36578255961737</v>
      </c>
      <c r="Y2725" s="6">
        <v>201.8193949582863</v>
      </c>
      <c r="Z2725" s="6" t="str">
        <v>Cluster1</v>
      </c>
      <c r="AA2725" s="6">
        <v>9.0098114334670552</v>
      </c>
    </row>
    <row r="2726" spans="3:27" ht="16.5" customHeight="1">
      <c r="C2726" s="7">
        <v>2720</v>
      </c>
      <c r="D2726" s="6">
        <v>186</v>
      </c>
      <c r="E2726" s="6">
        <v>19</v>
      </c>
      <c r="F2726" s="6">
        <v>26</v>
      </c>
      <c r="U2726" s="5539">
        <v>2720</v>
      </c>
      <c r="V2726" s="6">
        <v>9.0098114334670552</v>
      </c>
      <c r="W2726" s="6">
        <v>298.78815717926079</v>
      </c>
      <c r="X2726" s="6">
        <v>228.36578255961737</v>
      </c>
      <c r="Y2726" s="6">
        <v>201.8193949582863</v>
      </c>
      <c r="Z2726" s="6" t="str">
        <v>Cluster1</v>
      </c>
      <c r="AA2726" s="6">
        <v>9.0098114334670552</v>
      </c>
    </row>
    <row r="2727" spans="3:27" ht="16.5" customHeight="1">
      <c r="C2727" s="7">
        <v>2721</v>
      </c>
      <c r="D2727" s="6">
        <v>186</v>
      </c>
      <c r="E2727" s="6">
        <v>19</v>
      </c>
      <c r="F2727" s="6">
        <v>26</v>
      </c>
      <c r="U2727" s="5539">
        <v>2721</v>
      </c>
      <c r="V2727" s="6">
        <v>9.0098114334670552</v>
      </c>
      <c r="W2727" s="6">
        <v>298.78815717926079</v>
      </c>
      <c r="X2727" s="6">
        <v>228.36578255961737</v>
      </c>
      <c r="Y2727" s="6">
        <v>201.8193949582863</v>
      </c>
      <c r="Z2727" s="6" t="str">
        <v>Cluster1</v>
      </c>
      <c r="AA2727" s="6">
        <v>9.0098114334670552</v>
      </c>
    </row>
    <row r="2728" spans="3:27" ht="16.5" customHeight="1">
      <c r="C2728" s="7">
        <v>2722</v>
      </c>
      <c r="D2728" s="6">
        <v>186</v>
      </c>
      <c r="E2728" s="6">
        <v>19</v>
      </c>
      <c r="F2728" s="6">
        <v>26</v>
      </c>
      <c r="U2728" s="5539">
        <v>2722</v>
      </c>
      <c r="V2728" s="6">
        <v>9.0098114334670552</v>
      </c>
      <c r="W2728" s="6">
        <v>298.78815717926079</v>
      </c>
      <c r="X2728" s="6">
        <v>228.36578255961737</v>
      </c>
      <c r="Y2728" s="6">
        <v>201.8193949582863</v>
      </c>
      <c r="Z2728" s="6" t="str">
        <v>Cluster1</v>
      </c>
      <c r="AA2728" s="6">
        <v>9.0098114334670552</v>
      </c>
    </row>
    <row r="2729" spans="3:27" ht="16.5" customHeight="1">
      <c r="C2729" s="7">
        <v>2723</v>
      </c>
      <c r="D2729" s="6">
        <v>186</v>
      </c>
      <c r="E2729" s="6">
        <v>19</v>
      </c>
      <c r="F2729" s="6">
        <v>26</v>
      </c>
      <c r="U2729" s="5539">
        <v>2723</v>
      </c>
      <c r="V2729" s="6">
        <v>9.0098114334670552</v>
      </c>
      <c r="W2729" s="6">
        <v>298.78815717926079</v>
      </c>
      <c r="X2729" s="6">
        <v>228.36578255961737</v>
      </c>
      <c r="Y2729" s="6">
        <v>201.8193949582863</v>
      </c>
      <c r="Z2729" s="6" t="str">
        <v>Cluster1</v>
      </c>
      <c r="AA2729" s="6">
        <v>9.0098114334670552</v>
      </c>
    </row>
    <row r="2730" spans="3:27" ht="16.5" customHeight="1">
      <c r="C2730" s="7">
        <v>2724</v>
      </c>
      <c r="D2730" s="6">
        <v>186</v>
      </c>
      <c r="E2730" s="6">
        <v>19</v>
      </c>
      <c r="F2730" s="6">
        <v>26</v>
      </c>
      <c r="U2730" s="5539">
        <v>2724</v>
      </c>
      <c r="V2730" s="6">
        <v>9.0098114334670552</v>
      </c>
      <c r="W2730" s="6">
        <v>298.78815717926079</v>
      </c>
      <c r="X2730" s="6">
        <v>228.36578255961737</v>
      </c>
      <c r="Y2730" s="6">
        <v>201.8193949582863</v>
      </c>
      <c r="Z2730" s="6" t="str">
        <v>Cluster1</v>
      </c>
      <c r="AA2730" s="6">
        <v>9.0098114334670552</v>
      </c>
    </row>
    <row r="2731" spans="3:27" ht="16.5" customHeight="1">
      <c r="C2731" s="7">
        <v>2725</v>
      </c>
      <c r="D2731" s="6">
        <v>186</v>
      </c>
      <c r="E2731" s="6">
        <v>19</v>
      </c>
      <c r="F2731" s="6">
        <v>26</v>
      </c>
      <c r="U2731" s="5539">
        <v>2725</v>
      </c>
      <c r="V2731" s="6">
        <v>9.0098114334670552</v>
      </c>
      <c r="W2731" s="6">
        <v>298.78815717926079</v>
      </c>
      <c r="X2731" s="6">
        <v>228.36578255961737</v>
      </c>
      <c r="Y2731" s="6">
        <v>201.8193949582863</v>
      </c>
      <c r="Z2731" s="6" t="str">
        <v>Cluster1</v>
      </c>
      <c r="AA2731" s="6">
        <v>9.0098114334670552</v>
      </c>
    </row>
    <row r="2732" spans="3:27" ht="16.5" customHeight="1">
      <c r="C2732" s="7">
        <v>2726</v>
      </c>
      <c r="D2732" s="6">
        <v>186</v>
      </c>
      <c r="E2732" s="6">
        <v>19</v>
      </c>
      <c r="F2732" s="6">
        <v>26</v>
      </c>
      <c r="U2732" s="5539">
        <v>2726</v>
      </c>
      <c r="V2732" s="6">
        <v>9.0098114334670552</v>
      </c>
      <c r="W2732" s="6">
        <v>298.78815717926079</v>
      </c>
      <c r="X2732" s="6">
        <v>228.36578255961737</v>
      </c>
      <c r="Y2732" s="6">
        <v>201.8193949582863</v>
      </c>
      <c r="Z2732" s="6" t="str">
        <v>Cluster1</v>
      </c>
      <c r="AA2732" s="6">
        <v>9.0098114334670552</v>
      </c>
    </row>
    <row r="2733" spans="3:27" ht="16.5" customHeight="1">
      <c r="C2733" s="7">
        <v>2727</v>
      </c>
      <c r="D2733" s="6">
        <v>185</v>
      </c>
      <c r="E2733" s="6">
        <v>18</v>
      </c>
      <c r="F2733" s="6">
        <v>25</v>
      </c>
      <c r="U2733" s="5539">
        <v>2727</v>
      </c>
      <c r="V2733" s="6">
        <v>10.47714424064125</v>
      </c>
      <c r="W2733" s="6">
        <v>300.32988668817728</v>
      </c>
      <c r="X2733" s="6">
        <v>228.32442868227014</v>
      </c>
      <c r="Y2733" s="6">
        <v>202.36477439810471</v>
      </c>
      <c r="Z2733" s="6" t="str">
        <v>Cluster1</v>
      </c>
      <c r="AA2733" s="6">
        <v>10.47714424064125</v>
      </c>
    </row>
    <row r="2734" spans="3:27" ht="16.5" customHeight="1">
      <c r="C2734" s="7">
        <v>2728</v>
      </c>
      <c r="D2734" s="6">
        <v>185</v>
      </c>
      <c r="E2734" s="6">
        <v>18</v>
      </c>
      <c r="F2734" s="6">
        <v>25</v>
      </c>
      <c r="U2734" s="5539">
        <v>2728</v>
      </c>
      <c r="V2734" s="6">
        <v>10.47714424064125</v>
      </c>
      <c r="W2734" s="6">
        <v>300.32988668817728</v>
      </c>
      <c r="X2734" s="6">
        <v>228.32442868227014</v>
      </c>
      <c r="Y2734" s="6">
        <v>202.36477439810471</v>
      </c>
      <c r="Z2734" s="6" t="str">
        <v>Cluster1</v>
      </c>
      <c r="AA2734" s="6">
        <v>10.47714424064125</v>
      </c>
    </row>
    <row r="2735" spans="3:27" ht="16.5" customHeight="1">
      <c r="C2735" s="7">
        <v>2729</v>
      </c>
      <c r="D2735" s="6">
        <v>185</v>
      </c>
      <c r="E2735" s="6">
        <v>18</v>
      </c>
      <c r="F2735" s="6">
        <v>25</v>
      </c>
      <c r="U2735" s="5539">
        <v>2729</v>
      </c>
      <c r="V2735" s="6">
        <v>10.47714424064125</v>
      </c>
      <c r="W2735" s="6">
        <v>300.32988668817728</v>
      </c>
      <c r="X2735" s="6">
        <v>228.32442868227014</v>
      </c>
      <c r="Y2735" s="6">
        <v>202.36477439810471</v>
      </c>
      <c r="Z2735" s="6" t="str">
        <v>Cluster1</v>
      </c>
      <c r="AA2735" s="6">
        <v>10.47714424064125</v>
      </c>
    </row>
    <row r="2736" spans="3:27" ht="16.5" customHeight="1">
      <c r="C2736" s="7">
        <v>2730</v>
      </c>
      <c r="D2736" s="6">
        <v>185</v>
      </c>
      <c r="E2736" s="6">
        <v>18</v>
      </c>
      <c r="F2736" s="6">
        <v>25</v>
      </c>
      <c r="U2736" s="5539">
        <v>2730</v>
      </c>
      <c r="V2736" s="6">
        <v>10.47714424064125</v>
      </c>
      <c r="W2736" s="6">
        <v>300.32988668817728</v>
      </c>
      <c r="X2736" s="6">
        <v>228.32442868227014</v>
      </c>
      <c r="Y2736" s="6">
        <v>202.36477439810471</v>
      </c>
      <c r="Z2736" s="6" t="str">
        <v>Cluster1</v>
      </c>
      <c r="AA2736" s="6">
        <v>10.47714424064125</v>
      </c>
    </row>
    <row r="2737" spans="3:27" ht="16.5" customHeight="1">
      <c r="C2737" s="7">
        <v>2731</v>
      </c>
      <c r="D2737" s="6">
        <v>185</v>
      </c>
      <c r="E2737" s="6">
        <v>18</v>
      </c>
      <c r="F2737" s="6">
        <v>25</v>
      </c>
      <c r="U2737" s="5539">
        <v>2731</v>
      </c>
      <c r="V2737" s="6">
        <v>10.47714424064125</v>
      </c>
      <c r="W2737" s="6">
        <v>300.32988668817728</v>
      </c>
      <c r="X2737" s="6">
        <v>228.32442868227014</v>
      </c>
      <c r="Y2737" s="6">
        <v>202.36477439810471</v>
      </c>
      <c r="Z2737" s="6" t="str">
        <v>Cluster1</v>
      </c>
      <c r="AA2737" s="6">
        <v>10.47714424064125</v>
      </c>
    </row>
    <row r="2738" spans="3:27" ht="16.5" customHeight="1">
      <c r="C2738" s="7">
        <v>2732</v>
      </c>
      <c r="D2738" s="6">
        <v>185</v>
      </c>
      <c r="E2738" s="6">
        <v>19</v>
      </c>
      <c r="F2738" s="6">
        <v>23</v>
      </c>
      <c r="U2738" s="5539">
        <v>2732</v>
      </c>
      <c r="V2738" s="6">
        <v>10.958639250017942</v>
      </c>
      <c r="W2738" s="6">
        <v>301.00765722756677</v>
      </c>
      <c r="X2738" s="6">
        <v>228.19533128661035</v>
      </c>
      <c r="Y2738" s="6">
        <v>203.17853720511633</v>
      </c>
      <c r="Z2738" s="6" t="str">
        <v>Cluster1</v>
      </c>
      <c r="AA2738" s="6">
        <v>10.958639250017942</v>
      </c>
    </row>
    <row r="2739" spans="3:27" ht="16.5" customHeight="1">
      <c r="C2739" s="7">
        <v>2733</v>
      </c>
      <c r="D2739" s="6">
        <v>182</v>
      </c>
      <c r="E2739" s="6">
        <v>19</v>
      </c>
      <c r="F2739" s="6">
        <v>22</v>
      </c>
      <c r="U2739" s="5539">
        <v>2733</v>
      </c>
      <c r="V2739" s="6">
        <v>14.032510262109675</v>
      </c>
      <c r="W2739" s="6">
        <v>302.14598909483396</v>
      </c>
      <c r="X2739" s="6">
        <v>226.01574805769371</v>
      </c>
      <c r="Y2739" s="6">
        <v>202.10736117132461</v>
      </c>
      <c r="Z2739" s="6" t="str">
        <v>Cluster1</v>
      </c>
      <c r="AA2739" s="6">
        <v>14.032510262109675</v>
      </c>
    </row>
    <row r="2740" spans="3:27" ht="16.5" customHeight="1">
      <c r="C2740" s="7">
        <v>2734</v>
      </c>
      <c r="D2740" s="6">
        <v>182</v>
      </c>
      <c r="E2740" s="6">
        <v>19</v>
      </c>
      <c r="F2740" s="6">
        <v>20</v>
      </c>
      <c r="U2740" s="5539">
        <v>2734</v>
      </c>
      <c r="V2740" s="6">
        <v>14.996424769064744</v>
      </c>
      <c r="W2740" s="6">
        <v>303.54074949051892</v>
      </c>
      <c r="X2740" s="6">
        <v>226.47350841878875</v>
      </c>
      <c r="Y2740" s="6">
        <v>203.43735135058526</v>
      </c>
      <c r="Z2740" s="6" t="str">
        <v>Cluster1</v>
      </c>
      <c r="AA2740" s="6">
        <v>14.996424769064744</v>
      </c>
    </row>
    <row r="2741" spans="3:27" ht="16.5" customHeight="1">
      <c r="C2741" s="7">
        <v>2735</v>
      </c>
      <c r="D2741" s="6">
        <v>183</v>
      </c>
      <c r="E2741" s="6">
        <v>20</v>
      </c>
      <c r="F2741" s="6">
        <v>23</v>
      </c>
      <c r="U2741" s="5539">
        <v>2735</v>
      </c>
      <c r="V2741" s="6">
        <v>12.582428020205198</v>
      </c>
      <c r="W2741" s="6">
        <v>300.59694070056798</v>
      </c>
      <c r="X2741" s="6">
        <v>226.03540492821091</v>
      </c>
      <c r="Y2741" s="6">
        <v>201.53647735278392</v>
      </c>
      <c r="Z2741" s="6" t="str">
        <v>Cluster1</v>
      </c>
      <c r="AA2741" s="6">
        <v>12.582428020205198</v>
      </c>
    </row>
    <row r="2742" spans="3:27" ht="16.5" customHeight="1">
      <c r="C2742" s="7">
        <v>2736</v>
      </c>
      <c r="D2742" s="6">
        <v>182</v>
      </c>
      <c r="E2742" s="6">
        <v>16</v>
      </c>
      <c r="F2742" s="6">
        <v>20</v>
      </c>
      <c r="U2742" s="5539">
        <v>2736</v>
      </c>
      <c r="V2742" s="6">
        <v>15.743993214230597</v>
      </c>
      <c r="W2742" s="6">
        <v>305.64463615822308</v>
      </c>
      <c r="X2742" s="6">
        <v>228.16321238986291</v>
      </c>
      <c r="Y2742" s="6">
        <v>204.9019745839752</v>
      </c>
      <c r="Z2742" s="6" t="str">
        <v>Cluster1</v>
      </c>
      <c r="AA2742" s="6">
        <v>15.743993214230597</v>
      </c>
    </row>
    <row r="2743" spans="3:27" ht="16.5" customHeight="1">
      <c r="C2743" s="7">
        <v>2737</v>
      </c>
      <c r="D2743" s="6">
        <v>189</v>
      </c>
      <c r="E2743" s="6">
        <v>14</v>
      </c>
      <c r="F2743" s="6">
        <v>21</v>
      </c>
      <c r="U2743" s="5539">
        <v>2737</v>
      </c>
      <c r="V2743" s="6">
        <v>11.51530767901307</v>
      </c>
      <c r="W2743" s="6">
        <v>305.3919326013712</v>
      </c>
      <c r="X2743" s="6">
        <v>234.62449194165524</v>
      </c>
      <c r="Y2743" s="6">
        <v>209.2512467911958</v>
      </c>
      <c r="Z2743" s="6" t="str">
        <v>Cluster1</v>
      </c>
      <c r="AA2743" s="6">
        <v>11.51530767901307</v>
      </c>
    </row>
    <row r="2744" spans="3:27" ht="16.5" customHeight="1">
      <c r="C2744" s="7">
        <v>2738</v>
      </c>
      <c r="D2744" s="6">
        <v>188</v>
      </c>
      <c r="E2744" s="6">
        <v>11</v>
      </c>
      <c r="F2744" s="6">
        <v>21</v>
      </c>
      <c r="U2744" s="5539">
        <v>2738</v>
      </c>
      <c r="V2744" s="6">
        <v>14.054388359734842</v>
      </c>
      <c r="W2744" s="6">
        <v>307.66045331716106</v>
      </c>
      <c r="X2744" s="6">
        <v>235.52777925376722</v>
      </c>
      <c r="Y2744" s="6">
        <v>210.16788912596701</v>
      </c>
      <c r="Z2744" s="6" t="str">
        <v>Cluster1</v>
      </c>
      <c r="AA2744" s="6">
        <v>14.054388359734842</v>
      </c>
    </row>
    <row r="2745" spans="3:27" ht="16.5" customHeight="1">
      <c r="C2745" s="7">
        <v>2739</v>
      </c>
      <c r="D2745" s="6">
        <v>192</v>
      </c>
      <c r="E2745" s="6">
        <v>16</v>
      </c>
      <c r="F2745" s="6">
        <v>26</v>
      </c>
      <c r="U2745" s="5539">
        <v>2739</v>
      </c>
      <c r="V2745" s="6">
        <v>6.2047997592025785</v>
      </c>
      <c r="W2745" s="6">
        <v>300.14601400625219</v>
      </c>
      <c r="X2745" s="6">
        <v>234.87495708121631</v>
      </c>
      <c r="Y2745" s="6">
        <v>206.87379489063792</v>
      </c>
      <c r="Z2745" s="6" t="str">
        <v>Cluster1</v>
      </c>
      <c r="AA2745" s="6">
        <v>6.2047997592025785</v>
      </c>
    </row>
    <row r="2746" spans="3:27" ht="16.5" customHeight="1">
      <c r="C2746" s="7">
        <v>2740</v>
      </c>
      <c r="D2746" s="6">
        <v>173</v>
      </c>
      <c r="E2746" s="6">
        <v>16</v>
      </c>
      <c r="F2746" s="6">
        <v>25</v>
      </c>
      <c r="U2746" s="5539">
        <v>2740</v>
      </c>
      <c r="V2746" s="6">
        <v>22.325017045240006</v>
      </c>
      <c r="W2746" s="6">
        <v>303.69599793380928</v>
      </c>
      <c r="X2746" s="6">
        <v>219.98170913404491</v>
      </c>
      <c r="Y2746" s="6">
        <v>196.61368117521056</v>
      </c>
      <c r="Z2746" s="6" t="str">
        <v>Cluster1</v>
      </c>
      <c r="AA2746" s="6">
        <v>22.325017045240006</v>
      </c>
    </row>
    <row r="2747" spans="3:27" ht="16.5" customHeight="1">
      <c r="C2747" s="7">
        <v>2741</v>
      </c>
      <c r="D2747" s="6">
        <v>160</v>
      </c>
      <c r="E2747" s="6">
        <v>35</v>
      </c>
      <c r="F2747" s="6">
        <v>41</v>
      </c>
      <c r="U2747" s="5539">
        <v>2741</v>
      </c>
      <c r="V2747" s="6">
        <v>39.297199866364757</v>
      </c>
      <c r="W2747" s="6">
        <v>282.21204870032653</v>
      </c>
      <c r="X2747" s="6">
        <v>195.63710693898281</v>
      </c>
      <c r="Y2747" s="6">
        <v>169.2553239314129</v>
      </c>
      <c r="Z2747" s="6" t="str">
        <v>Cluster1</v>
      </c>
      <c r="AA2747" s="6">
        <v>39.297199866364757</v>
      </c>
    </row>
    <row r="2748" spans="3:27" ht="16.5" customHeight="1">
      <c r="C2748" s="7">
        <v>2742</v>
      </c>
      <c r="D2748" s="6">
        <v>182</v>
      </c>
      <c r="E2748" s="6">
        <v>91</v>
      </c>
      <c r="F2748" s="6">
        <v>96</v>
      </c>
      <c r="U2748" s="5539">
        <v>2742</v>
      </c>
      <c r="V2748" s="6">
        <v>98.153275644359056</v>
      </c>
      <c r="W2748" s="6">
        <v>200.7468034120362</v>
      </c>
      <c r="X2748" s="6">
        <v>189.75355635091393</v>
      </c>
      <c r="Y2748" s="6">
        <v>132.5185238570435</v>
      </c>
      <c r="Z2748" s="6" t="str">
        <v>Cluster1</v>
      </c>
      <c r="AA2748" s="6">
        <v>98.153275644359056</v>
      </c>
    </row>
    <row r="2749" spans="3:27" ht="16.5" customHeight="1">
      <c r="C2749" s="7">
        <v>2743</v>
      </c>
      <c r="D2749" s="6">
        <v>231</v>
      </c>
      <c r="E2749" s="6">
        <v>181</v>
      </c>
      <c r="F2749" s="6">
        <v>184</v>
      </c>
      <c r="U2749" s="5539">
        <v>2743</v>
      </c>
      <c r="V2749" s="6">
        <v>226.19960573013483</v>
      </c>
      <c r="W2749" s="6">
        <v>69.589625329123578</v>
      </c>
      <c r="X2749" s="6">
        <v>257.26834481094642</v>
      </c>
      <c r="Y2749" s="6">
        <v>178.49832038205446</v>
      </c>
      <c r="Z2749" s="6" t="str">
        <v>Cluster2</v>
      </c>
      <c r="AA2749" s="6">
        <v>69.589625329123578</v>
      </c>
    </row>
    <row r="2750" spans="3:27" ht="16.5" customHeight="1">
      <c r="C2750" s="7">
        <v>2744</v>
      </c>
      <c r="D2750" s="6">
        <v>219</v>
      </c>
      <c r="E2750" s="6">
        <v>197</v>
      </c>
      <c r="F2750" s="6">
        <v>199</v>
      </c>
      <c r="U2750" s="5539">
        <v>2744</v>
      </c>
      <c r="V2750" s="6">
        <v>246.38212898110396</v>
      </c>
      <c r="W2750" s="6">
        <v>48.446704184999</v>
      </c>
      <c r="X2750" s="6">
        <v>256.47848386592426</v>
      </c>
      <c r="Y2750" s="6">
        <v>177.28629351214275</v>
      </c>
      <c r="Z2750" s="6" t="str">
        <v>Cluster2</v>
      </c>
      <c r="AA2750" s="6">
        <v>48.446704184999</v>
      </c>
    </row>
    <row r="2751" spans="3:27" ht="16.5" customHeight="1">
      <c r="C2751" s="7">
        <v>2745</v>
      </c>
      <c r="D2751" s="6">
        <v>210</v>
      </c>
      <c r="E2751" s="6">
        <v>206</v>
      </c>
      <c r="F2751" s="6">
        <v>205</v>
      </c>
      <c r="U2751" s="5539">
        <v>2745</v>
      </c>
      <c r="V2751" s="6">
        <v>256.27086088702379</v>
      </c>
      <c r="W2751" s="6">
        <v>41.174430468964296</v>
      </c>
      <c r="X2751" s="6">
        <v>253.98728966481644</v>
      </c>
      <c r="Y2751" s="6">
        <v>175.6179810556558</v>
      </c>
      <c r="Z2751" s="6" t="str">
        <v>Cluster2</v>
      </c>
      <c r="AA2751" s="6">
        <v>41.174430468964296</v>
      </c>
    </row>
    <row r="2752" spans="3:27" ht="16.5" customHeight="1">
      <c r="C2752" s="7">
        <v>2746</v>
      </c>
      <c r="D2752" s="6">
        <v>198</v>
      </c>
      <c r="E2752" s="6">
        <v>204</v>
      </c>
      <c r="F2752" s="6">
        <v>202</v>
      </c>
      <c r="U2752" s="5539">
        <v>2746</v>
      </c>
      <c r="V2752" s="6">
        <v>252.30608809896833</v>
      </c>
      <c r="W2752" s="6">
        <v>50.484986481905352</v>
      </c>
      <c r="X2752" s="6">
        <v>242.14282644729391</v>
      </c>
      <c r="Y2752" s="6">
        <v>164.04014357922895</v>
      </c>
      <c r="Z2752" s="6" t="str">
        <v>Cluster2</v>
      </c>
      <c r="AA2752" s="6">
        <v>50.484986481905352</v>
      </c>
    </row>
    <row r="2753" spans="3:27" ht="16.5" customHeight="1">
      <c r="C2753" s="7">
        <v>2747</v>
      </c>
      <c r="D2753" s="6">
        <v>196</v>
      </c>
      <c r="E2753" s="6">
        <v>205</v>
      </c>
      <c r="F2753" s="6">
        <v>202</v>
      </c>
      <c r="U2753" s="5539">
        <v>2747</v>
      </c>
      <c r="V2753" s="6">
        <v>253.01104286666219</v>
      </c>
      <c r="W2753" s="6">
        <v>51.182466812284595</v>
      </c>
      <c r="X2753" s="6">
        <v>240.76968966200607</v>
      </c>
      <c r="Y2753" s="6">
        <v>162.98037436591068</v>
      </c>
      <c r="Z2753" s="6" t="str">
        <v>Cluster2</v>
      </c>
      <c r="AA2753" s="6">
        <v>51.182466812284595</v>
      </c>
    </row>
    <row r="2754" spans="3:27" ht="16.5" customHeight="1">
      <c r="C2754" s="7">
        <v>2748</v>
      </c>
      <c r="D2754" s="6">
        <v>201</v>
      </c>
      <c r="E2754" s="6">
        <v>207</v>
      </c>
      <c r="F2754" s="6">
        <v>205</v>
      </c>
      <c r="U2754" s="5539">
        <v>2748</v>
      </c>
      <c r="V2754" s="6">
        <v>256.60588563726799</v>
      </c>
      <c r="W2754" s="6">
        <v>45.295694689605298</v>
      </c>
      <c r="X2754" s="6">
        <v>246.90849749011974</v>
      </c>
      <c r="Y2754" s="6">
        <v>168.88418368187376</v>
      </c>
      <c r="Z2754" s="6" t="str">
        <v>Cluster2</v>
      </c>
      <c r="AA2754" s="6">
        <v>45.295694689605298</v>
      </c>
    </row>
    <row r="2755" spans="3:27" ht="16.5" customHeight="1">
      <c r="C2755" s="7">
        <v>2749</v>
      </c>
      <c r="D2755" s="6">
        <v>204</v>
      </c>
      <c r="E2755" s="6">
        <v>204</v>
      </c>
      <c r="F2755" s="6">
        <v>204</v>
      </c>
      <c r="U2755" s="5539">
        <v>2749</v>
      </c>
      <c r="V2755" s="6">
        <v>253.84389484822361</v>
      </c>
      <c r="W2755" s="6">
        <v>45.908123759785546</v>
      </c>
      <c r="X2755" s="6">
        <v>248.08290973329514</v>
      </c>
      <c r="Y2755" s="6">
        <v>169.43858411779544</v>
      </c>
      <c r="Z2755" s="6" t="str">
        <v>Cluster2</v>
      </c>
      <c r="AA2755" s="6">
        <v>45.908123759785546</v>
      </c>
    </row>
    <row r="2756" spans="3:27" ht="16.5" customHeight="1">
      <c r="C2756" s="7">
        <v>2750</v>
      </c>
      <c r="D2756" s="6">
        <v>206</v>
      </c>
      <c r="E2756" s="6">
        <v>204</v>
      </c>
      <c r="F2756" s="6">
        <v>205</v>
      </c>
      <c r="U2756" s="5539">
        <v>2750</v>
      </c>
      <c r="V2756" s="6">
        <v>254.62098565597498</v>
      </c>
      <c r="W2756" s="6">
        <v>44.272246802828789</v>
      </c>
      <c r="X2756" s="6">
        <v>250.24308594135061</v>
      </c>
      <c r="Y2756" s="6">
        <v>171.34748437354457</v>
      </c>
      <c r="Z2756" s="6" t="str">
        <v>Cluster2</v>
      </c>
      <c r="AA2756" s="6">
        <v>44.272246802828789</v>
      </c>
    </row>
    <row r="2757" spans="3:27" ht="16.5" customHeight="1">
      <c r="C2757" s="7">
        <v>2751</v>
      </c>
      <c r="D2757" s="6">
        <v>205</v>
      </c>
      <c r="E2757" s="6">
        <v>205</v>
      </c>
      <c r="F2757" s="6">
        <v>205</v>
      </c>
      <c r="U2757" s="5539">
        <v>2751</v>
      </c>
      <c r="V2757" s="6">
        <v>255.29615959184233</v>
      </c>
      <c r="W2757" s="6">
        <v>44.180061787972221</v>
      </c>
      <c r="X2757" s="6">
        <v>249.66380597259115</v>
      </c>
      <c r="Y2757" s="6">
        <v>171.04677737968694</v>
      </c>
      <c r="Z2757" s="6" t="str">
        <v>Cluster2</v>
      </c>
      <c r="AA2757" s="6">
        <v>44.180061787972221</v>
      </c>
    </row>
    <row r="2758" spans="3:27" ht="16.5" customHeight="1">
      <c r="C2758" s="7">
        <v>2752</v>
      </c>
      <c r="D2758" s="6">
        <v>205</v>
      </c>
      <c r="E2758" s="6">
        <v>207</v>
      </c>
      <c r="F2758" s="6">
        <v>206</v>
      </c>
      <c r="U2758" s="5539">
        <v>2752</v>
      </c>
      <c r="V2758" s="6">
        <v>257.42924856918279</v>
      </c>
      <c r="W2758" s="6">
        <v>42.403371501011094</v>
      </c>
      <c r="X2758" s="6">
        <v>250.67771315968736</v>
      </c>
      <c r="Y2758" s="6">
        <v>172.37054843256493</v>
      </c>
      <c r="Z2758" s="6" t="str">
        <v>Cluster2</v>
      </c>
      <c r="AA2758" s="6">
        <v>42.403371501011094</v>
      </c>
    </row>
    <row r="2759" spans="3:27" ht="16.5" customHeight="1">
      <c r="C2759" s="7">
        <v>2753</v>
      </c>
      <c r="D2759" s="6">
        <v>202</v>
      </c>
      <c r="E2759" s="6">
        <v>206</v>
      </c>
      <c r="F2759" s="6">
        <v>207</v>
      </c>
      <c r="U2759" s="5539">
        <v>2753</v>
      </c>
      <c r="V2759" s="6">
        <v>257.29810797237792</v>
      </c>
      <c r="W2759" s="6">
        <v>44.080222998812353</v>
      </c>
      <c r="X2759" s="6">
        <v>248.54428284738862</v>
      </c>
      <c r="Y2759" s="6">
        <v>169.74527198762732</v>
      </c>
      <c r="Z2759" s="6" t="str">
        <v>Cluster2</v>
      </c>
      <c r="AA2759" s="6">
        <v>44.080222998812353</v>
      </c>
    </row>
    <row r="2760" spans="3:27" ht="16.5" customHeight="1">
      <c r="C2760" s="7">
        <v>2754</v>
      </c>
      <c r="D2760" s="6">
        <v>202</v>
      </c>
      <c r="E2760" s="6">
        <v>206</v>
      </c>
      <c r="F2760" s="6">
        <v>207</v>
      </c>
      <c r="U2760" s="5539">
        <v>2754</v>
      </c>
      <c r="V2760" s="6">
        <v>257.29810797237792</v>
      </c>
      <c r="W2760" s="6">
        <v>44.080222998812353</v>
      </c>
      <c r="X2760" s="6">
        <v>248.54428284738862</v>
      </c>
      <c r="Y2760" s="6">
        <v>169.74527198762732</v>
      </c>
      <c r="Z2760" s="6" t="str">
        <v>Cluster2</v>
      </c>
      <c r="AA2760" s="6">
        <v>44.080222998812353</v>
      </c>
    </row>
    <row r="2761" spans="3:27" ht="16.5" customHeight="1">
      <c r="C2761" s="7">
        <v>2755</v>
      </c>
      <c r="D2761" s="6">
        <v>201</v>
      </c>
      <c r="E2761" s="6">
        <v>205</v>
      </c>
      <c r="F2761" s="6">
        <v>206</v>
      </c>
      <c r="U2761" s="5539">
        <v>2755</v>
      </c>
      <c r="V2761" s="6">
        <v>255.85720669064219</v>
      </c>
      <c r="W2761" s="6">
        <v>45.812051112996109</v>
      </c>
      <c r="X2761" s="6">
        <v>246.95622005760723</v>
      </c>
      <c r="Y2761" s="6">
        <v>168.12462965913303</v>
      </c>
      <c r="Z2761" s="6" t="str">
        <v>Cluster2</v>
      </c>
      <c r="AA2761" s="6">
        <v>45.812051112996109</v>
      </c>
    </row>
    <row r="2762" spans="3:27" ht="16.5" customHeight="1">
      <c r="C2762" s="7">
        <v>2756</v>
      </c>
      <c r="D2762" s="6">
        <v>201</v>
      </c>
      <c r="E2762" s="6">
        <v>205</v>
      </c>
      <c r="F2762" s="6">
        <v>206</v>
      </c>
      <c r="U2762" s="5539">
        <v>2756</v>
      </c>
      <c r="V2762" s="6">
        <v>255.85720669064219</v>
      </c>
      <c r="W2762" s="6">
        <v>45.812051112996109</v>
      </c>
      <c r="X2762" s="6">
        <v>246.95622005760723</v>
      </c>
      <c r="Y2762" s="6">
        <v>168.12462965913303</v>
      </c>
      <c r="Z2762" s="6" t="str">
        <v>Cluster2</v>
      </c>
      <c r="AA2762" s="6">
        <v>45.812051112996109</v>
      </c>
    </row>
    <row r="2763" spans="3:27" ht="16.5" customHeight="1">
      <c r="C2763" s="7">
        <v>2757</v>
      </c>
      <c r="D2763" s="6">
        <v>202</v>
      </c>
      <c r="E2763" s="6">
        <v>203</v>
      </c>
      <c r="F2763" s="6">
        <v>205</v>
      </c>
      <c r="U2763" s="5539">
        <v>2757</v>
      </c>
      <c r="V2763" s="6">
        <v>253.75436615798154</v>
      </c>
      <c r="W2763" s="6">
        <v>46.984156327660756</v>
      </c>
      <c r="X2763" s="6">
        <v>246.75411577946483</v>
      </c>
      <c r="Y2763" s="6">
        <v>167.59740782878876</v>
      </c>
      <c r="Z2763" s="6" t="str">
        <v>Cluster2</v>
      </c>
      <c r="AA2763" s="6">
        <v>46.984156327660756</v>
      </c>
    </row>
    <row r="2764" spans="3:27" ht="16.5" customHeight="1">
      <c r="C2764" s="7">
        <v>2758</v>
      </c>
      <c r="D2764" s="6">
        <v>202</v>
      </c>
      <c r="E2764" s="6">
        <v>203</v>
      </c>
      <c r="F2764" s="6">
        <v>205</v>
      </c>
      <c r="U2764" s="5539">
        <v>2758</v>
      </c>
      <c r="V2764" s="6">
        <v>253.75436615798154</v>
      </c>
      <c r="W2764" s="6">
        <v>46.984156327660756</v>
      </c>
      <c r="X2764" s="6">
        <v>246.75411577946483</v>
      </c>
      <c r="Y2764" s="6">
        <v>167.59740782878876</v>
      </c>
      <c r="Z2764" s="6" t="str">
        <v>Cluster2</v>
      </c>
      <c r="AA2764" s="6">
        <v>46.984156327660756</v>
      </c>
    </row>
    <row r="2765" spans="3:27" ht="16.5" customHeight="1">
      <c r="C2765" s="7">
        <v>2759</v>
      </c>
      <c r="D2765" s="6">
        <v>203</v>
      </c>
      <c r="E2765" s="6">
        <v>203</v>
      </c>
      <c r="F2765" s="6">
        <v>205</v>
      </c>
      <c r="U2765" s="5539">
        <v>2759</v>
      </c>
      <c r="V2765" s="6">
        <v>253.7860031394375</v>
      </c>
      <c r="W2765" s="6">
        <v>46.437548595162468</v>
      </c>
      <c r="X2765" s="6">
        <v>247.5663800787994</v>
      </c>
      <c r="Y2765" s="6">
        <v>168.40575120465775</v>
      </c>
      <c r="Z2765" s="6" t="str">
        <v>Cluster2</v>
      </c>
      <c r="AA2765" s="6">
        <v>46.437548595162468</v>
      </c>
    </row>
    <row r="2766" spans="3:27" ht="16.5" customHeight="1">
      <c r="C2766" s="7">
        <v>2760</v>
      </c>
      <c r="D2766" s="6">
        <v>203</v>
      </c>
      <c r="E2766" s="6">
        <v>203</v>
      </c>
      <c r="F2766" s="6">
        <v>205</v>
      </c>
      <c r="U2766" s="5539">
        <v>2760</v>
      </c>
      <c r="V2766" s="6">
        <v>253.7860031394375</v>
      </c>
      <c r="W2766" s="6">
        <v>46.437548595162468</v>
      </c>
      <c r="X2766" s="6">
        <v>247.5663800787994</v>
      </c>
      <c r="Y2766" s="6">
        <v>168.40575120465775</v>
      </c>
      <c r="Z2766" s="6" t="str">
        <v>Cluster2</v>
      </c>
      <c r="AA2766" s="6">
        <v>46.437548595162468</v>
      </c>
    </row>
    <row r="2767" spans="3:27" ht="16.5" customHeight="1">
      <c r="C2767" s="7">
        <v>2761</v>
      </c>
      <c r="D2767" s="6">
        <v>202</v>
      </c>
      <c r="E2767" s="6">
        <v>203</v>
      </c>
      <c r="F2767" s="6">
        <v>205</v>
      </c>
      <c r="U2767" s="5539">
        <v>2761</v>
      </c>
      <c r="V2767" s="6">
        <v>253.75436615798154</v>
      </c>
      <c r="W2767" s="6">
        <v>46.984156327660756</v>
      </c>
      <c r="X2767" s="6">
        <v>246.75411577946483</v>
      </c>
      <c r="Y2767" s="6">
        <v>167.59740782878876</v>
      </c>
      <c r="Z2767" s="6" t="str">
        <v>Cluster2</v>
      </c>
      <c r="AA2767" s="6">
        <v>46.984156327660756</v>
      </c>
    </row>
    <row r="2768" spans="3:27" ht="16.5" customHeight="1">
      <c r="C2768" s="7">
        <v>2762</v>
      </c>
      <c r="D2768" s="6">
        <v>202</v>
      </c>
      <c r="E2768" s="6">
        <v>203</v>
      </c>
      <c r="F2768" s="6">
        <v>205</v>
      </c>
      <c r="U2768" s="5539">
        <v>2762</v>
      </c>
      <c r="V2768" s="6">
        <v>253.75436615798154</v>
      </c>
      <c r="W2768" s="6">
        <v>46.984156327660756</v>
      </c>
      <c r="X2768" s="6">
        <v>246.75411577946483</v>
      </c>
      <c r="Y2768" s="6">
        <v>167.59740782878876</v>
      </c>
      <c r="Z2768" s="6" t="str">
        <v>Cluster2</v>
      </c>
      <c r="AA2768" s="6">
        <v>46.984156327660756</v>
      </c>
    </row>
    <row r="2769" spans="3:27" ht="16.5" customHeight="1">
      <c r="C2769" s="7">
        <v>2763</v>
      </c>
      <c r="D2769" s="6">
        <v>200</v>
      </c>
      <c r="E2769" s="6">
        <v>204</v>
      </c>
      <c r="F2769" s="6">
        <v>205</v>
      </c>
      <c r="U2769" s="5539">
        <v>2763</v>
      </c>
      <c r="V2769" s="6">
        <v>254.4199364533184</v>
      </c>
      <c r="W2769" s="6">
        <v>47.543895451829684</v>
      </c>
      <c r="X2769" s="6">
        <v>245.37010558370784</v>
      </c>
      <c r="Y2769" s="6">
        <v>166.50623061581717</v>
      </c>
      <c r="Z2769" s="6" t="str">
        <v>Cluster2</v>
      </c>
      <c r="AA2769" s="6">
        <v>47.543895451829684</v>
      </c>
    </row>
    <row r="2770" spans="3:27" ht="16.5" customHeight="1">
      <c r="C2770" s="7">
        <v>2764</v>
      </c>
      <c r="D2770" s="6">
        <v>202</v>
      </c>
      <c r="E2770" s="6">
        <v>203</v>
      </c>
      <c r="F2770" s="6">
        <v>205</v>
      </c>
      <c r="U2770" s="5539">
        <v>2764</v>
      </c>
      <c r="V2770" s="6">
        <v>253.75436615798154</v>
      </c>
      <c r="W2770" s="6">
        <v>46.984156327660756</v>
      </c>
      <c r="X2770" s="6">
        <v>246.75411577946483</v>
      </c>
      <c r="Y2770" s="6">
        <v>167.59740782878876</v>
      </c>
      <c r="Z2770" s="6" t="str">
        <v>Cluster2</v>
      </c>
      <c r="AA2770" s="6">
        <v>46.984156327660756</v>
      </c>
    </row>
    <row r="2771" spans="3:27" ht="16.5" customHeight="1">
      <c r="C2771" s="7">
        <v>2765</v>
      </c>
      <c r="D2771" s="6">
        <v>204</v>
      </c>
      <c r="E2771" s="6">
        <v>204</v>
      </c>
      <c r="F2771" s="6">
        <v>206</v>
      </c>
      <c r="U2771" s="5539">
        <v>2765</v>
      </c>
      <c r="V2771" s="6">
        <v>255.23467934455539</v>
      </c>
      <c r="W2771" s="6">
        <v>44.707582712257356</v>
      </c>
      <c r="X2771" s="6">
        <v>249.14654012508774</v>
      </c>
      <c r="Y2771" s="6">
        <v>170.01783230866704</v>
      </c>
      <c r="Z2771" s="6" t="str">
        <v>Cluster2</v>
      </c>
      <c r="AA2771" s="6">
        <v>44.707582712257356</v>
      </c>
    </row>
    <row r="2772" spans="3:27" ht="16.5" customHeight="1">
      <c r="C2772" s="7">
        <v>2766</v>
      </c>
      <c r="D2772" s="6">
        <v>205</v>
      </c>
      <c r="E2772" s="6">
        <v>203</v>
      </c>
      <c r="F2772" s="6">
        <v>206</v>
      </c>
      <c r="U2772" s="5539">
        <v>2766</v>
      </c>
      <c r="V2772" s="6">
        <v>254.55934234318482</v>
      </c>
      <c r="W2772" s="6">
        <v>44.798682227883376</v>
      </c>
      <c r="X2772" s="6">
        <v>249.72701997387568</v>
      </c>
      <c r="Y2772" s="6">
        <v>170.32035595343248</v>
      </c>
      <c r="Z2772" s="6" t="str">
        <v>Cluster2</v>
      </c>
      <c r="AA2772" s="6">
        <v>44.798682227883376</v>
      </c>
    </row>
    <row r="2773" spans="3:27" ht="16.5" customHeight="1">
      <c r="C2773" s="7">
        <v>2767</v>
      </c>
      <c r="D2773" s="6">
        <v>206</v>
      </c>
      <c r="E2773" s="6">
        <v>201</v>
      </c>
      <c r="F2773" s="6">
        <v>205</v>
      </c>
      <c r="U2773" s="5539">
        <v>2767</v>
      </c>
      <c r="V2773" s="6">
        <v>252.47737899244703</v>
      </c>
      <c r="W2773" s="6">
        <v>46.170216027187585</v>
      </c>
      <c r="X2773" s="6">
        <v>249.55921849131661</v>
      </c>
      <c r="Y2773" s="6">
        <v>169.84705963016452</v>
      </c>
      <c r="Z2773" s="6" t="str">
        <v>Cluster2</v>
      </c>
      <c r="AA2773" s="6">
        <v>46.170216027187585</v>
      </c>
    </row>
    <row r="2774" spans="3:27" ht="16.5" customHeight="1">
      <c r="C2774" s="7">
        <v>2768</v>
      </c>
      <c r="D2774" s="6">
        <v>204</v>
      </c>
      <c r="E2774" s="6">
        <v>202</v>
      </c>
      <c r="F2774" s="6">
        <v>205</v>
      </c>
      <c r="U2774" s="5539">
        <v>2768</v>
      </c>
      <c r="V2774" s="6">
        <v>253.10680082440959</v>
      </c>
      <c r="W2774" s="6">
        <v>46.525260847303336</v>
      </c>
      <c r="X2774" s="6">
        <v>248.15055630413386</v>
      </c>
      <c r="Y2774" s="6">
        <v>168.71116556994977</v>
      </c>
      <c r="Z2774" s="6" t="str">
        <v>Cluster2</v>
      </c>
      <c r="AA2774" s="6">
        <v>46.525260847303336</v>
      </c>
    </row>
    <row r="2775" spans="3:27" ht="16.5" customHeight="1">
      <c r="C2775" s="7">
        <v>2769</v>
      </c>
      <c r="D2775" s="6">
        <v>203</v>
      </c>
      <c r="E2775" s="6">
        <v>203</v>
      </c>
      <c r="F2775" s="6">
        <v>205</v>
      </c>
      <c r="U2775" s="5539">
        <v>2769</v>
      </c>
      <c r="V2775" s="6">
        <v>253.7860031394375</v>
      </c>
      <c r="W2775" s="6">
        <v>46.437548595162468</v>
      </c>
      <c r="X2775" s="6">
        <v>247.5663800787994</v>
      </c>
      <c r="Y2775" s="6">
        <v>168.40575120465775</v>
      </c>
      <c r="Z2775" s="6" t="str">
        <v>Cluster2</v>
      </c>
      <c r="AA2775" s="6">
        <v>46.437548595162468</v>
      </c>
    </row>
    <row r="2776" spans="3:27" ht="16.5" customHeight="1">
      <c r="C2776" s="7">
        <v>2770</v>
      </c>
      <c r="D2776" s="6">
        <v>200</v>
      </c>
      <c r="E2776" s="6">
        <v>204</v>
      </c>
      <c r="F2776" s="6">
        <v>205</v>
      </c>
      <c r="U2776" s="5539">
        <v>2770</v>
      </c>
      <c r="V2776" s="6">
        <v>254.4199364533184</v>
      </c>
      <c r="W2776" s="6">
        <v>47.543895451829684</v>
      </c>
      <c r="X2776" s="6">
        <v>245.37010558370784</v>
      </c>
      <c r="Y2776" s="6">
        <v>166.50623061581717</v>
      </c>
      <c r="Z2776" s="6" t="str">
        <v>Cluster2</v>
      </c>
      <c r="AA2776" s="6">
        <v>47.543895451829684</v>
      </c>
    </row>
    <row r="2777" spans="3:27" ht="16.5" customHeight="1">
      <c r="C2777" s="7">
        <v>2771</v>
      </c>
      <c r="D2777" s="6">
        <v>199</v>
      </c>
      <c r="E2777" s="6">
        <v>204</v>
      </c>
      <c r="F2777" s="6">
        <v>207</v>
      </c>
      <c r="U2777" s="5539">
        <v>2771</v>
      </c>
      <c r="V2777" s="6">
        <v>255.79574978498169</v>
      </c>
      <c r="W2777" s="6">
        <v>47.039336154521209</v>
      </c>
      <c r="X2777" s="6">
        <v>245.64982836857141</v>
      </c>
      <c r="Y2777" s="6">
        <v>166.31099909839619</v>
      </c>
      <c r="Z2777" s="6" t="str">
        <v>Cluster2</v>
      </c>
      <c r="AA2777" s="6">
        <v>47.039336154521209</v>
      </c>
    </row>
    <row r="2778" spans="3:27" ht="16.5" customHeight="1">
      <c r="C2778" s="7">
        <v>2772</v>
      </c>
      <c r="D2778" s="6">
        <v>200</v>
      </c>
      <c r="E2778" s="6">
        <v>204</v>
      </c>
      <c r="F2778" s="6">
        <v>207</v>
      </c>
      <c r="U2778" s="5539">
        <v>2772</v>
      </c>
      <c r="V2778" s="6">
        <v>255.81540738062</v>
      </c>
      <c r="W2778" s="6">
        <v>46.42880700130101</v>
      </c>
      <c r="X2778" s="6">
        <v>246.45355965926652</v>
      </c>
      <c r="Y2778" s="6">
        <v>167.10761307906492</v>
      </c>
      <c r="Z2778" s="6" t="str">
        <v>Cluster2</v>
      </c>
      <c r="AA2778" s="6">
        <v>46.42880700130101</v>
      </c>
    </row>
    <row r="2779" spans="3:27" ht="16.5" customHeight="1">
      <c r="C2779" s="7">
        <v>2773</v>
      </c>
      <c r="D2779" s="6">
        <v>203</v>
      </c>
      <c r="E2779" s="6">
        <v>200</v>
      </c>
      <c r="F2779" s="6">
        <v>207</v>
      </c>
      <c r="U2779" s="5539">
        <v>2773</v>
      </c>
      <c r="V2779" s="6">
        <v>253.0579667672371</v>
      </c>
      <c r="W2779" s="6">
        <v>47.215623001123348</v>
      </c>
      <c r="X2779" s="6">
        <v>247.9640747617097</v>
      </c>
      <c r="Y2779" s="6">
        <v>167.49683524702911</v>
      </c>
      <c r="Z2779" s="6" t="str">
        <v>Cluster2</v>
      </c>
      <c r="AA2779" s="6">
        <v>47.215623001123348</v>
      </c>
    </row>
    <row r="2780" spans="3:27" ht="16.5" customHeight="1">
      <c r="C2780" s="7">
        <v>2774</v>
      </c>
      <c r="D2780" s="6">
        <v>209</v>
      </c>
      <c r="E2780" s="6">
        <v>202</v>
      </c>
      <c r="F2780" s="6">
        <v>209</v>
      </c>
      <c r="U2780" s="5539">
        <v>2774</v>
      </c>
      <c r="V2780" s="6">
        <v>256.15498243569141</v>
      </c>
      <c r="W2780" s="6">
        <v>41.805490250668882</v>
      </c>
      <c r="X2780" s="6">
        <v>254.36200533738077</v>
      </c>
      <c r="Y2780" s="6">
        <v>173.98490180914908</v>
      </c>
      <c r="Z2780" s="6" t="str">
        <v>Cluster2</v>
      </c>
      <c r="AA2780" s="6">
        <v>41.805490250668882</v>
      </c>
    </row>
    <row r="2781" spans="3:27" ht="16.5" customHeight="1">
      <c r="C2781" s="7">
        <v>2775</v>
      </c>
      <c r="D2781" s="6">
        <v>206</v>
      </c>
      <c r="E2781" s="6">
        <v>197</v>
      </c>
      <c r="F2781" s="6">
        <v>202</v>
      </c>
      <c r="U2781" s="5539">
        <v>2775</v>
      </c>
      <c r="V2781" s="6">
        <v>247.52866455340771</v>
      </c>
      <c r="W2781" s="6">
        <v>50.603820759454152</v>
      </c>
      <c r="X2781" s="6">
        <v>247.11893823058799</v>
      </c>
      <c r="Y2781" s="6">
        <v>167.05537129206959</v>
      </c>
      <c r="Z2781" s="6" t="str">
        <v>Cluster2</v>
      </c>
      <c r="AA2781" s="6">
        <v>50.603820759454152</v>
      </c>
    </row>
    <row r="2782" spans="3:27" ht="16.5" customHeight="1">
      <c r="C2782" s="7">
        <v>2776</v>
      </c>
      <c r="D2782" s="6">
        <v>206</v>
      </c>
      <c r="E2782" s="6">
        <v>202</v>
      </c>
      <c r="F2782" s="6">
        <v>203</v>
      </c>
      <c r="U2782" s="5539">
        <v>2776</v>
      </c>
      <c r="V2782" s="6">
        <v>251.79584612472971</v>
      </c>
      <c r="W2782" s="6">
        <v>46.746740201773363</v>
      </c>
      <c r="X2782" s="6">
        <v>248.73051284857976</v>
      </c>
      <c r="Y2782" s="6">
        <v>169.77644044044422</v>
      </c>
      <c r="Z2782" s="6" t="str">
        <v>Cluster2</v>
      </c>
      <c r="AA2782" s="6">
        <v>46.746740201773363</v>
      </c>
    </row>
    <row r="2783" spans="3:27" ht="16.5" customHeight="1">
      <c r="C2783" s="7">
        <v>2777</v>
      </c>
      <c r="D2783" s="6">
        <v>193</v>
      </c>
      <c r="E2783" s="6">
        <v>202</v>
      </c>
      <c r="F2783" s="6">
        <v>197</v>
      </c>
      <c r="U2783" s="5539">
        <v>2777</v>
      </c>
      <c r="V2783" s="6">
        <v>247.39917294160804</v>
      </c>
      <c r="W2783" s="6">
        <v>57.562719591983274</v>
      </c>
      <c r="X2783" s="6">
        <v>234.9436472272252</v>
      </c>
      <c r="Y2783" s="6">
        <v>157.61114846659416</v>
      </c>
      <c r="Z2783" s="6" t="str">
        <v>Cluster2</v>
      </c>
      <c r="AA2783" s="6">
        <v>57.562719591983274</v>
      </c>
    </row>
    <row r="2784" spans="3:27" ht="16.5" customHeight="1">
      <c r="C2784" s="7">
        <v>2778</v>
      </c>
      <c r="D2784" s="6">
        <v>189</v>
      </c>
      <c r="E2784" s="6">
        <v>213</v>
      </c>
      <c r="F2784" s="6">
        <v>199</v>
      </c>
      <c r="U2784" s="5539">
        <v>2778</v>
      </c>
      <c r="V2784" s="6">
        <v>256.92387803104316</v>
      </c>
      <c r="W2784" s="6">
        <v>54.346387887328639</v>
      </c>
      <c r="X2784" s="6">
        <v>235.68744436109415</v>
      </c>
      <c r="Y2784" s="6">
        <v>161.25315900892792</v>
      </c>
      <c r="Z2784" s="6" t="str">
        <v>Cluster2</v>
      </c>
      <c r="AA2784" s="6">
        <v>54.346387887328639</v>
      </c>
    </row>
    <row r="2785" spans="3:27" ht="16.5" customHeight="1">
      <c r="C2785" s="7">
        <v>2779</v>
      </c>
      <c r="D2785" s="6">
        <v>180</v>
      </c>
      <c r="E2785" s="6">
        <v>224</v>
      </c>
      <c r="F2785" s="6">
        <v>201</v>
      </c>
      <c r="U2785" s="5539">
        <v>2779</v>
      </c>
      <c r="V2785" s="6">
        <v>266.86161621067004</v>
      </c>
      <c r="W2785" s="6">
        <v>57.714107438689595</v>
      </c>
      <c r="X2785" s="6">
        <v>233.18025437506844</v>
      </c>
      <c r="Y2785" s="6">
        <v>162.13531022075273</v>
      </c>
      <c r="Z2785" s="6" t="str">
        <v>Cluster2</v>
      </c>
      <c r="AA2785" s="6">
        <v>57.714107438689595</v>
      </c>
    </row>
    <row r="2786" spans="3:27" ht="16.5" customHeight="1">
      <c r="C2786" s="7">
        <v>2780</v>
      </c>
      <c r="D2786" s="6">
        <v>124</v>
      </c>
      <c r="E2786" s="6">
        <v>189</v>
      </c>
      <c r="F2786" s="6">
        <v>157</v>
      </c>
      <c r="U2786" s="5539">
        <v>2780</v>
      </c>
      <c r="V2786" s="6">
        <v>222.98346426701266</v>
      </c>
      <c r="W2786" s="6">
        <v>135.09462628950641</v>
      </c>
      <c r="X2786" s="6">
        <v>154.69072317052647</v>
      </c>
      <c r="Y2786" s="6">
        <v>91.888422950934469</v>
      </c>
      <c r="Z2786" s="6" t="str">
        <v>Cluster4</v>
      </c>
      <c r="AA2786" s="6">
        <v>91.888422950934469</v>
      </c>
    </row>
    <row r="2787" spans="3:27" ht="16.5" customHeight="1">
      <c r="C2787" s="7">
        <v>2781</v>
      </c>
      <c r="D2787" s="6">
        <v>51</v>
      </c>
      <c r="E2787" s="6">
        <v>140</v>
      </c>
      <c r="F2787" s="6">
        <v>96</v>
      </c>
      <c r="U2787" s="5539">
        <v>2781</v>
      </c>
      <c r="V2787" s="6">
        <v>198.22018903059148</v>
      </c>
      <c r="W2787" s="6">
        <v>241.22824532911196</v>
      </c>
      <c r="X2787" s="6">
        <v>54.737068613409996</v>
      </c>
      <c r="Y2787" s="6">
        <v>65.942520199863239</v>
      </c>
      <c r="Z2787" s="6" t="str">
        <v>Cluster3</v>
      </c>
      <c r="AA2787" s="6">
        <v>54.737068613409996</v>
      </c>
    </row>
    <row r="2788" spans="3:27" ht="16.5" customHeight="1">
      <c r="C2788" s="7">
        <v>2782</v>
      </c>
      <c r="D2788" s="6">
        <v>9</v>
      </c>
      <c r="E2788" s="6">
        <v>117</v>
      </c>
      <c r="F2788" s="6">
        <v>65</v>
      </c>
      <c r="U2788" s="5539">
        <v>2782</v>
      </c>
      <c r="V2788" s="6">
        <v>211.94750213556179</v>
      </c>
      <c r="W2788" s="6">
        <v>298.24662043112727</v>
      </c>
      <c r="X2788" s="6">
        <v>30.453872930656754</v>
      </c>
      <c r="Y2788" s="6">
        <v>107.61673292399108</v>
      </c>
      <c r="Z2788" s="6" t="str">
        <v>Cluster3</v>
      </c>
      <c r="AA2788" s="6">
        <v>30.453872930656754</v>
      </c>
    </row>
    <row r="2789" spans="3:27" ht="16.5" customHeight="1">
      <c r="C2789" s="7">
        <v>2783</v>
      </c>
      <c r="D2789" s="6">
        <v>7</v>
      </c>
      <c r="E2789" s="6">
        <v>129</v>
      </c>
      <c r="F2789" s="6">
        <v>70</v>
      </c>
      <c r="U2789" s="5539">
        <v>2783</v>
      </c>
      <c r="V2789" s="6">
        <v>220.23340749328577</v>
      </c>
      <c r="W2789" s="6">
        <v>292.55696696394773</v>
      </c>
      <c r="X2789" s="6">
        <v>17.571727014431843</v>
      </c>
      <c r="Y2789" s="6">
        <v>105.22580520830851</v>
      </c>
      <c r="Z2789" s="6" t="str">
        <v>Cluster3</v>
      </c>
      <c r="AA2789" s="6">
        <v>17.571727014431843</v>
      </c>
    </row>
    <row r="2790" spans="3:27" ht="16.5" customHeight="1">
      <c r="C2790" s="7">
        <v>2784</v>
      </c>
      <c r="D2790" s="6">
        <v>2</v>
      </c>
      <c r="E2790" s="6">
        <v>132</v>
      </c>
      <c r="F2790" s="6">
        <v>68</v>
      </c>
      <c r="U2790" s="5539">
        <v>2784</v>
      </c>
      <c r="V2790" s="6">
        <v>225.59580979035957</v>
      </c>
      <c r="W2790" s="6">
        <v>296.43554934379614</v>
      </c>
      <c r="X2790" s="6">
        <v>14.356228860125254</v>
      </c>
      <c r="Y2790" s="6">
        <v>110.09880863748198</v>
      </c>
      <c r="Z2790" s="6" t="str">
        <v>Cluster3</v>
      </c>
      <c r="AA2790" s="6">
        <v>14.356228860125254</v>
      </c>
    </row>
    <row r="2791" spans="3:27" ht="16.5" customHeight="1">
      <c r="C2791" s="7">
        <v>2785</v>
      </c>
      <c r="D2791" s="6">
        <v>3</v>
      </c>
      <c r="E2791" s="6">
        <v>134</v>
      </c>
      <c r="F2791" s="6">
        <v>68</v>
      </c>
      <c r="U2791" s="5539">
        <v>2785</v>
      </c>
      <c r="V2791" s="6">
        <v>225.73481358126702</v>
      </c>
      <c r="W2791" s="6">
        <v>295.00937592068692</v>
      </c>
      <c r="X2791" s="6">
        <v>12.549337961356057</v>
      </c>
      <c r="Y2791" s="6">
        <v>109.80275383016695</v>
      </c>
      <c r="Z2791" s="6" t="str">
        <v>Cluster3</v>
      </c>
      <c r="AA2791" s="6">
        <v>12.549337961356057</v>
      </c>
    </row>
    <row r="2792" spans="3:27" ht="16.5" customHeight="1">
      <c r="C2792" s="7">
        <v>2786</v>
      </c>
      <c r="D2792" s="6">
        <v>0</v>
      </c>
      <c r="E2792" s="6">
        <v>133</v>
      </c>
      <c r="F2792" s="6">
        <v>67</v>
      </c>
      <c r="U2792" s="5539">
        <v>2786</v>
      </c>
      <c r="V2792" s="6">
        <v>227.61960772622098</v>
      </c>
      <c r="W2792" s="6">
        <v>298.18507659045559</v>
      </c>
      <c r="X2792" s="6">
        <v>13.912662931906883</v>
      </c>
      <c r="Y2792" s="6">
        <v>112.21348684005783</v>
      </c>
      <c r="Z2792" s="6" t="str">
        <v>Cluster3</v>
      </c>
      <c r="AA2792" s="6">
        <v>13.912662931906883</v>
      </c>
    </row>
    <row r="2793" spans="3:27" ht="16.5" customHeight="1">
      <c r="C2793" s="7">
        <v>2787</v>
      </c>
      <c r="D2793" s="6">
        <v>0</v>
      </c>
      <c r="E2793" s="6">
        <v>132</v>
      </c>
      <c r="F2793" s="6">
        <v>63</v>
      </c>
      <c r="U2793" s="5539">
        <v>2787</v>
      </c>
      <c r="V2793" s="6">
        <v>226.47805375678215</v>
      </c>
      <c r="W2793" s="6">
        <v>300.74762618393567</v>
      </c>
      <c r="X2793" s="6">
        <v>16.789658669698017</v>
      </c>
      <c r="Y2793" s="6">
        <v>115.27342286886625</v>
      </c>
      <c r="Z2793" s="6" t="str">
        <v>Cluster3</v>
      </c>
      <c r="AA2793" s="6">
        <v>16.789658669698017</v>
      </c>
    </row>
    <row r="2794" spans="3:27" ht="16.5" customHeight="1">
      <c r="C2794" s="7">
        <v>2788</v>
      </c>
      <c r="D2794" s="6">
        <v>0</v>
      </c>
      <c r="E2794" s="6">
        <v>133</v>
      </c>
      <c r="F2794" s="6">
        <v>64</v>
      </c>
      <c r="U2794" s="5539">
        <v>2788</v>
      </c>
      <c r="V2794" s="6">
        <v>227.1247629362235</v>
      </c>
      <c r="W2794" s="6">
        <v>299.85750234738424</v>
      </c>
      <c r="X2794" s="6">
        <v>15.403235309872782</v>
      </c>
      <c r="Y2794" s="6">
        <v>114.60332611299577</v>
      </c>
      <c r="Z2794" s="6" t="str">
        <v>Cluster3</v>
      </c>
      <c r="AA2794" s="6">
        <v>15.403235309872782</v>
      </c>
    </row>
    <row r="2795" spans="3:27" ht="16.5" customHeight="1">
      <c r="C2795" s="7">
        <v>2789</v>
      </c>
      <c r="D2795" s="6">
        <v>0</v>
      </c>
      <c r="E2795" s="6">
        <v>132</v>
      </c>
      <c r="F2795" s="6">
        <v>66</v>
      </c>
      <c r="U2795" s="5539">
        <v>2789</v>
      </c>
      <c r="V2795" s="6">
        <v>226.96109075359789</v>
      </c>
      <c r="W2795" s="6">
        <v>299.07014702660751</v>
      </c>
      <c r="X2795" s="6">
        <v>15.237951636965844</v>
      </c>
      <c r="Y2795" s="6">
        <v>112.87119336901965</v>
      </c>
      <c r="Z2795" s="6" t="str">
        <v>Cluster3</v>
      </c>
      <c r="AA2795" s="6">
        <v>15.237951636965844</v>
      </c>
    </row>
    <row r="2796" spans="3:27" ht="16.5" customHeight="1">
      <c r="C2796" s="7">
        <v>2790</v>
      </c>
      <c r="D2796" s="6">
        <v>1</v>
      </c>
      <c r="E2796" s="6">
        <v>132</v>
      </c>
      <c r="F2796" s="6">
        <v>66</v>
      </c>
      <c r="U2796" s="5539">
        <v>2790</v>
      </c>
      <c r="V2796" s="6">
        <v>226.10482914195907</v>
      </c>
      <c r="W2796" s="6">
        <v>298.30837704667738</v>
      </c>
      <c r="X2796" s="6">
        <v>15.156320836718706</v>
      </c>
      <c r="Y2796" s="6">
        <v>112.28317870644008</v>
      </c>
      <c r="Z2796" s="6" t="str">
        <v>Cluster3</v>
      </c>
      <c r="AA2796" s="6">
        <v>15.156320836718706</v>
      </c>
    </row>
    <row r="2797" spans="3:27" ht="16.5" customHeight="1">
      <c r="C2797" s="7">
        <v>2791</v>
      </c>
      <c r="D2797" s="6">
        <v>2</v>
      </c>
      <c r="E2797" s="6">
        <v>131</v>
      </c>
      <c r="F2797" s="6">
        <v>66</v>
      </c>
      <c r="U2797" s="5539">
        <v>2791</v>
      </c>
      <c r="V2797" s="6">
        <v>224.76011878309569</v>
      </c>
      <c r="W2797" s="6">
        <v>297.8825973325803</v>
      </c>
      <c r="X2797" s="6">
        <v>16.04057698576019</v>
      </c>
      <c r="Y2797" s="6">
        <v>111.57272323282372</v>
      </c>
      <c r="Z2797" s="6" t="str">
        <v>Cluster3</v>
      </c>
      <c r="AA2797" s="6">
        <v>16.04057698576019</v>
      </c>
    </row>
    <row r="2798" spans="3:27" ht="16.5" customHeight="1">
      <c r="C2798" s="7">
        <v>2792</v>
      </c>
      <c r="D2798" s="6">
        <v>1</v>
      </c>
      <c r="E2798" s="6">
        <v>132</v>
      </c>
      <c r="F2798" s="6">
        <v>66</v>
      </c>
      <c r="U2798" s="5539">
        <v>2792</v>
      </c>
      <c r="V2798" s="6">
        <v>226.10482914195907</v>
      </c>
      <c r="W2798" s="6">
        <v>298.30837704667738</v>
      </c>
      <c r="X2798" s="6">
        <v>15.156320836718706</v>
      </c>
      <c r="Y2798" s="6">
        <v>112.28317870644008</v>
      </c>
      <c r="Z2798" s="6" t="str">
        <v>Cluster3</v>
      </c>
      <c r="AA2798" s="6">
        <v>15.156320836718706</v>
      </c>
    </row>
    <row r="2799" spans="3:27" ht="16.5" customHeight="1">
      <c r="C2799" s="7">
        <v>2793</v>
      </c>
      <c r="D2799" s="6">
        <v>0</v>
      </c>
      <c r="E2799" s="6">
        <v>133</v>
      </c>
      <c r="F2799" s="6">
        <v>66</v>
      </c>
      <c r="U2799" s="5539">
        <v>2793</v>
      </c>
      <c r="V2799" s="6">
        <v>227.45038256120327</v>
      </c>
      <c r="W2799" s="6">
        <v>298.74024475929099</v>
      </c>
      <c r="X2799" s="6">
        <v>14.357158931174641</v>
      </c>
      <c r="Y2799" s="6">
        <v>113.00686647835361</v>
      </c>
      <c r="Z2799" s="6" t="str">
        <v>Cluster3</v>
      </c>
      <c r="AA2799" s="6">
        <v>14.357158931174641</v>
      </c>
    </row>
    <row r="2800" spans="3:27" ht="16.5" customHeight="1">
      <c r="C2800" s="7">
        <v>2794</v>
      </c>
      <c r="D2800" s="6">
        <v>0</v>
      </c>
      <c r="E2800" s="6">
        <v>133</v>
      </c>
      <c r="F2800" s="6">
        <v>66</v>
      </c>
      <c r="U2800" s="5539">
        <v>2794</v>
      </c>
      <c r="V2800" s="6">
        <v>227.45038256120327</v>
      </c>
      <c r="W2800" s="6">
        <v>298.74024475929099</v>
      </c>
      <c r="X2800" s="6">
        <v>14.357158931174641</v>
      </c>
      <c r="Y2800" s="6">
        <v>113.00686647835361</v>
      </c>
      <c r="Z2800" s="6" t="str">
        <v>Cluster3</v>
      </c>
      <c r="AA2800" s="6">
        <v>14.357158931174641</v>
      </c>
    </row>
    <row r="2801" spans="3:27" ht="16.5" customHeight="1">
      <c r="C2801" s="7">
        <v>2795</v>
      </c>
      <c r="D2801" s="6">
        <v>1</v>
      </c>
      <c r="E2801" s="6">
        <v>132</v>
      </c>
      <c r="F2801" s="6">
        <v>64</v>
      </c>
      <c r="U2801" s="5539">
        <v>2795</v>
      </c>
      <c r="V2801" s="6">
        <v>225.77726894643871</v>
      </c>
      <c r="W2801" s="6">
        <v>299.42724607388868</v>
      </c>
      <c r="X2801" s="6">
        <v>16.150718458999201</v>
      </c>
      <c r="Y2801" s="6">
        <v>113.88978314724979</v>
      </c>
      <c r="Z2801" s="6" t="str">
        <v>Cluster3</v>
      </c>
      <c r="AA2801" s="6">
        <v>16.150718458999201</v>
      </c>
    </row>
    <row r="2802" spans="3:27" ht="16.5" customHeight="1">
      <c r="C2802" s="7">
        <v>2796</v>
      </c>
      <c r="D2802" s="6">
        <v>1</v>
      </c>
      <c r="E2802" s="6">
        <v>132</v>
      </c>
      <c r="F2802" s="6">
        <v>64</v>
      </c>
      <c r="U2802" s="5539">
        <v>2796</v>
      </c>
      <c r="V2802" s="6">
        <v>225.77726894643871</v>
      </c>
      <c r="W2802" s="6">
        <v>299.42724607388868</v>
      </c>
      <c r="X2802" s="6">
        <v>16.150718458999201</v>
      </c>
      <c r="Y2802" s="6">
        <v>113.88978314724979</v>
      </c>
      <c r="Z2802" s="6" t="str">
        <v>Cluster3</v>
      </c>
      <c r="AA2802" s="6">
        <v>16.150718458999201</v>
      </c>
    </row>
    <row r="2803" spans="3:27" ht="16.5" customHeight="1">
      <c r="C2803" s="7">
        <v>2797</v>
      </c>
      <c r="D2803" s="6">
        <v>0</v>
      </c>
      <c r="E2803" s="6">
        <v>132</v>
      </c>
      <c r="F2803" s="6">
        <v>66</v>
      </c>
      <c r="U2803" s="5539">
        <v>2797</v>
      </c>
      <c r="V2803" s="6">
        <v>226.96109075359789</v>
      </c>
      <c r="W2803" s="6">
        <v>299.07014702660751</v>
      </c>
      <c r="X2803" s="6">
        <v>15.237951636965844</v>
      </c>
      <c r="Y2803" s="6">
        <v>112.87119336901965</v>
      </c>
      <c r="Z2803" s="6" t="str">
        <v>Cluster3</v>
      </c>
      <c r="AA2803" s="6">
        <v>15.237951636965844</v>
      </c>
    </row>
    <row r="2804" spans="3:27" ht="16.5" customHeight="1">
      <c r="C2804" s="7">
        <v>2798</v>
      </c>
      <c r="D2804" s="6">
        <v>2</v>
      </c>
      <c r="E2804" s="6">
        <v>131</v>
      </c>
      <c r="F2804" s="6">
        <v>67</v>
      </c>
      <c r="U2804" s="5539">
        <v>2798</v>
      </c>
      <c r="V2804" s="6">
        <v>224.93136795385448</v>
      </c>
      <c r="W2804" s="6">
        <v>297.32582776479234</v>
      </c>
      <c r="X2804" s="6">
        <v>15.643985659605658</v>
      </c>
      <c r="Y2804" s="6">
        <v>110.7690720694891</v>
      </c>
      <c r="Z2804" s="6" t="str">
        <v>Cluster3</v>
      </c>
      <c r="AA2804" s="6">
        <v>15.643985659605658</v>
      </c>
    </row>
    <row r="2805" spans="3:27" ht="16.5" customHeight="1">
      <c r="C2805" s="7">
        <v>2799</v>
      </c>
      <c r="D2805" s="6">
        <v>8</v>
      </c>
      <c r="E2805" s="6">
        <v>126</v>
      </c>
      <c r="F2805" s="6">
        <v>66</v>
      </c>
      <c r="U2805" s="5539">
        <v>2799</v>
      </c>
      <c r="V2805" s="6">
        <v>217.19059420478317</v>
      </c>
      <c r="W2805" s="6">
        <v>295.09955380213285</v>
      </c>
      <c r="X2805" s="6">
        <v>21.604380224942165</v>
      </c>
      <c r="Y2805" s="6">
        <v>107.67952564574948</v>
      </c>
      <c r="Z2805" s="6" t="str">
        <v>Cluster3</v>
      </c>
      <c r="AA2805" s="6">
        <v>21.604380224942165</v>
      </c>
    </row>
    <row r="2806" spans="3:27" ht="16.5" customHeight="1">
      <c r="C2806" s="7">
        <v>2800</v>
      </c>
      <c r="D2806" s="6">
        <v>12</v>
      </c>
      <c r="E2806" s="6">
        <v>126</v>
      </c>
      <c r="F2806" s="6">
        <v>67</v>
      </c>
      <c r="U2806" s="5539">
        <v>2800</v>
      </c>
      <c r="V2806" s="6">
        <v>213.94623550376909</v>
      </c>
      <c r="W2806" s="6">
        <v>291.56147312609176</v>
      </c>
      <c r="X2806" s="6">
        <v>22.809186461728402</v>
      </c>
      <c r="Y2806" s="6">
        <v>104.70252486136116</v>
      </c>
      <c r="Z2806" s="6" t="str">
        <v>Cluster3</v>
      </c>
      <c r="AA2806" s="6">
        <v>22.809186461728402</v>
      </c>
    </row>
    <row r="2807" spans="3:27" ht="16.5" customHeight="1">
      <c r="C2807" s="7">
        <v>2801</v>
      </c>
      <c r="D2807" s="6">
        <v>169</v>
      </c>
      <c r="E2807" s="6">
        <v>23</v>
      </c>
      <c r="F2807" s="6">
        <v>26</v>
      </c>
      <c r="U2807" s="5539">
        <v>2801</v>
      </c>
      <c r="V2807" s="6">
        <v>25.604026587406302</v>
      </c>
      <c r="W2807" s="6">
        <v>298.85045140149003</v>
      </c>
      <c r="X2807" s="6">
        <v>212.55314832612737</v>
      </c>
      <c r="Y2807" s="6">
        <v>190.24812672476045</v>
      </c>
      <c r="Z2807" s="6" t="str">
        <v>Cluster1</v>
      </c>
      <c r="AA2807" s="6">
        <v>25.604026587406302</v>
      </c>
    </row>
    <row r="2808" spans="3:27" ht="16.5" customHeight="1">
      <c r="C2808" s="7">
        <v>2802</v>
      </c>
      <c r="D2808" s="6">
        <v>178</v>
      </c>
      <c r="E2808" s="6">
        <v>25</v>
      </c>
      <c r="F2808" s="6">
        <v>30</v>
      </c>
      <c r="U2808" s="5539">
        <v>2802</v>
      </c>
      <c r="V2808" s="6">
        <v>16.994010236160289</v>
      </c>
      <c r="W2808" s="6">
        <v>293.03240999680645</v>
      </c>
      <c r="X2808" s="6">
        <v>217.77537344332686</v>
      </c>
      <c r="Y2808" s="6">
        <v>191.62816405938693</v>
      </c>
      <c r="Z2808" s="6" t="str">
        <v>Cluster1</v>
      </c>
      <c r="AA2808" s="6">
        <v>16.994010236160289</v>
      </c>
    </row>
    <row r="2809" spans="3:27" ht="16.5" customHeight="1">
      <c r="C2809" s="7">
        <v>2803</v>
      </c>
      <c r="D2809" s="6">
        <v>185</v>
      </c>
      <c r="E2809" s="6">
        <v>21</v>
      </c>
      <c r="F2809" s="6">
        <v>28</v>
      </c>
      <c r="U2809" s="5539">
        <v>2803</v>
      </c>
      <c r="V2809" s="6">
        <v>9.4772288970285903</v>
      </c>
      <c r="W2809" s="6">
        <v>296.13206853421184</v>
      </c>
      <c r="X2809" s="6">
        <v>226.04898980615704</v>
      </c>
      <c r="Y2809" s="6">
        <v>198.97080923082015</v>
      </c>
      <c r="Z2809" s="6" t="str">
        <v>Cluster1</v>
      </c>
      <c r="AA2809" s="6">
        <v>9.4772288970285903</v>
      </c>
    </row>
    <row r="2810" spans="3:27" ht="16.5" customHeight="1">
      <c r="C2810" s="7">
        <v>2804</v>
      </c>
      <c r="D2810" s="6">
        <v>188</v>
      </c>
      <c r="E2810" s="6">
        <v>18</v>
      </c>
      <c r="F2810" s="6">
        <v>27</v>
      </c>
      <c r="U2810" s="5539">
        <v>2804</v>
      </c>
      <c r="V2810" s="6">
        <v>7.3457658277418547</v>
      </c>
      <c r="W2810" s="6">
        <v>298.53652688420055</v>
      </c>
      <c r="X2810" s="6">
        <v>230.33338829030819</v>
      </c>
      <c r="Y2810" s="6">
        <v>202.8569673832225</v>
      </c>
      <c r="Z2810" s="6" t="str">
        <v>Cluster1</v>
      </c>
      <c r="AA2810" s="6">
        <v>7.3457658277418547</v>
      </c>
    </row>
    <row r="2811" spans="3:27" ht="16.5" customHeight="1">
      <c r="C2811" s="7">
        <v>2805</v>
      </c>
      <c r="D2811" s="6">
        <v>190</v>
      </c>
      <c r="E2811" s="6">
        <v>19</v>
      </c>
      <c r="F2811" s="6">
        <v>27</v>
      </c>
      <c r="U2811" s="5539">
        <v>2805</v>
      </c>
      <c r="V2811" s="6">
        <v>5.1394724704060666</v>
      </c>
      <c r="W2811" s="6">
        <v>297.56126903180376</v>
      </c>
      <c r="X2811" s="6">
        <v>231.40535945869635</v>
      </c>
      <c r="Y2811" s="6">
        <v>203.57506392085227</v>
      </c>
      <c r="Z2811" s="6" t="str">
        <v>Cluster1</v>
      </c>
      <c r="AA2811" s="6">
        <v>5.1394724704060666</v>
      </c>
    </row>
    <row r="2812" spans="3:27" ht="16.5" customHeight="1">
      <c r="C2812" s="7">
        <v>2806</v>
      </c>
      <c r="D2812" s="6">
        <v>189</v>
      </c>
      <c r="E2812" s="6">
        <v>20</v>
      </c>
      <c r="F2812" s="6">
        <v>25</v>
      </c>
      <c r="U2812" s="5539">
        <v>2806</v>
      </c>
      <c r="V2812" s="6">
        <v>6.3779585131361456</v>
      </c>
      <c r="W2812" s="6">
        <v>298.36444614867634</v>
      </c>
      <c r="X2812" s="6">
        <v>230.45169989156997</v>
      </c>
      <c r="Y2812" s="6">
        <v>203.76755577402008</v>
      </c>
      <c r="Z2812" s="6" t="str">
        <v>Cluster1</v>
      </c>
      <c r="AA2812" s="6">
        <v>6.3779585131361456</v>
      </c>
    </row>
    <row r="2813" spans="3:27" ht="16.5" customHeight="1">
      <c r="C2813" s="7">
        <v>2807</v>
      </c>
      <c r="D2813" s="6">
        <v>187</v>
      </c>
      <c r="E2813" s="6">
        <v>21</v>
      </c>
      <c r="F2813" s="6">
        <v>25</v>
      </c>
      <c r="U2813" s="5539">
        <v>2807</v>
      </c>
      <c r="V2813" s="6">
        <v>8.0563065648532106</v>
      </c>
      <c r="W2813" s="6">
        <v>297.92659125113158</v>
      </c>
      <c r="X2813" s="6">
        <v>228.28245890336962</v>
      </c>
      <c r="Y2813" s="6">
        <v>202.0956469325273</v>
      </c>
      <c r="Z2813" s="6" t="str">
        <v>Cluster1</v>
      </c>
      <c r="AA2813" s="6">
        <v>8.0563065648532106</v>
      </c>
    </row>
    <row r="2814" spans="3:27" ht="16.5" customHeight="1">
      <c r="C2814" s="7">
        <v>2808</v>
      </c>
      <c r="D2814" s="6">
        <v>187</v>
      </c>
      <c r="E2814" s="6">
        <v>21</v>
      </c>
      <c r="F2814" s="6">
        <v>25</v>
      </c>
      <c r="U2814" s="5539">
        <v>2808</v>
      </c>
      <c r="V2814" s="6">
        <v>8.0563065648532106</v>
      </c>
      <c r="W2814" s="6">
        <v>297.92659125113158</v>
      </c>
      <c r="X2814" s="6">
        <v>228.28245890336962</v>
      </c>
      <c r="Y2814" s="6">
        <v>202.0956469325273</v>
      </c>
      <c r="Z2814" s="6" t="str">
        <v>Cluster1</v>
      </c>
      <c r="AA2814" s="6">
        <v>8.0563065648532106</v>
      </c>
    </row>
    <row r="2815" spans="3:27" ht="16.5" customHeight="1">
      <c r="C2815" s="7">
        <v>2809</v>
      </c>
      <c r="D2815" s="6">
        <v>190</v>
      </c>
      <c r="E2815" s="6">
        <v>21</v>
      </c>
      <c r="F2815" s="6">
        <v>28</v>
      </c>
      <c r="U2815" s="5539">
        <v>2809</v>
      </c>
      <c r="V2815" s="6">
        <v>4.4836473796131857</v>
      </c>
      <c r="W2815" s="6">
        <v>295.44691043042098</v>
      </c>
      <c r="X2815" s="6">
        <v>230.12114254987372</v>
      </c>
      <c r="Y2815" s="6">
        <v>201.98369381053041</v>
      </c>
      <c r="Z2815" s="6" t="str">
        <v>Cluster1</v>
      </c>
      <c r="AA2815" s="6">
        <v>4.4836473796131857</v>
      </c>
    </row>
    <row r="2816" spans="3:27" ht="16.5" customHeight="1">
      <c r="C2816" s="7">
        <v>2810</v>
      </c>
      <c r="D2816" s="6">
        <v>189</v>
      </c>
      <c r="E2816" s="6">
        <v>20</v>
      </c>
      <c r="F2816" s="6">
        <v>27</v>
      </c>
      <c r="U2816" s="5539">
        <v>2810</v>
      </c>
      <c r="V2816" s="6">
        <v>5.7181240977509944</v>
      </c>
      <c r="W2816" s="6">
        <v>296.97904783071135</v>
      </c>
      <c r="X2816" s="6">
        <v>230.04533104907372</v>
      </c>
      <c r="Y2816" s="6">
        <v>202.48912637772224</v>
      </c>
      <c r="Z2816" s="6" t="str">
        <v>Cluster1</v>
      </c>
      <c r="AA2816" s="6">
        <v>5.7181240977509944</v>
      </c>
    </row>
    <row r="2817" spans="3:27" ht="16.5" customHeight="1">
      <c r="C2817" s="7">
        <v>2811</v>
      </c>
      <c r="D2817" s="6">
        <v>188</v>
      </c>
      <c r="E2817" s="6">
        <v>19</v>
      </c>
      <c r="F2817" s="6">
        <v>26</v>
      </c>
      <c r="U2817" s="5539">
        <v>2811</v>
      </c>
      <c r="V2817" s="6">
        <v>7.1617590415936965</v>
      </c>
      <c r="W2817" s="6">
        <v>298.51337125494177</v>
      </c>
      <c r="X2817" s="6">
        <v>229.98253939483433</v>
      </c>
      <c r="Y2817" s="6">
        <v>203.00807874831048</v>
      </c>
      <c r="Z2817" s="6" t="str">
        <v>Cluster1</v>
      </c>
      <c r="AA2817" s="6">
        <v>7.1617590415936965</v>
      </c>
    </row>
    <row r="2818" spans="3:27" ht="16.5" customHeight="1">
      <c r="C2818" s="7">
        <v>2812</v>
      </c>
      <c r="D2818" s="6">
        <v>188</v>
      </c>
      <c r="E2818" s="6">
        <v>19</v>
      </c>
      <c r="F2818" s="6">
        <v>26</v>
      </c>
      <c r="U2818" s="5539">
        <v>2812</v>
      </c>
      <c r="V2818" s="6">
        <v>7.1617590415936965</v>
      </c>
      <c r="W2818" s="6">
        <v>298.51337125494177</v>
      </c>
      <c r="X2818" s="6">
        <v>229.98253939483433</v>
      </c>
      <c r="Y2818" s="6">
        <v>203.00807874831048</v>
      </c>
      <c r="Z2818" s="6" t="str">
        <v>Cluster1</v>
      </c>
      <c r="AA2818" s="6">
        <v>7.1617590415936965</v>
      </c>
    </row>
    <row r="2819" spans="3:27" ht="16.5" customHeight="1">
      <c r="C2819" s="7">
        <v>2813</v>
      </c>
      <c r="D2819" s="6">
        <v>186</v>
      </c>
      <c r="E2819" s="6">
        <v>19</v>
      </c>
      <c r="F2819" s="6">
        <v>26</v>
      </c>
      <c r="U2819" s="5539">
        <v>2813</v>
      </c>
      <c r="V2819" s="6">
        <v>9.0098114334670552</v>
      </c>
      <c r="W2819" s="6">
        <v>298.78815717926079</v>
      </c>
      <c r="X2819" s="6">
        <v>228.36578255961737</v>
      </c>
      <c r="Y2819" s="6">
        <v>201.8193949582863</v>
      </c>
      <c r="Z2819" s="6" t="str">
        <v>Cluster1</v>
      </c>
      <c r="AA2819" s="6">
        <v>9.0098114334670552</v>
      </c>
    </row>
    <row r="2820" spans="3:27" ht="16.5" customHeight="1">
      <c r="C2820" s="7">
        <v>2814</v>
      </c>
      <c r="D2820" s="6">
        <v>186</v>
      </c>
      <c r="E2820" s="6">
        <v>19</v>
      </c>
      <c r="F2820" s="6">
        <v>26</v>
      </c>
      <c r="U2820" s="5539">
        <v>2814</v>
      </c>
      <c r="V2820" s="6">
        <v>9.0098114334670552</v>
      </c>
      <c r="W2820" s="6">
        <v>298.78815717926079</v>
      </c>
      <c r="X2820" s="6">
        <v>228.36578255961737</v>
      </c>
      <c r="Y2820" s="6">
        <v>201.8193949582863</v>
      </c>
      <c r="Z2820" s="6" t="str">
        <v>Cluster1</v>
      </c>
      <c r="AA2820" s="6">
        <v>9.0098114334670552</v>
      </c>
    </row>
    <row r="2821" spans="3:27" ht="16.5" customHeight="1">
      <c r="C2821" s="7">
        <v>2815</v>
      </c>
      <c r="D2821" s="6">
        <v>187</v>
      </c>
      <c r="E2821" s="6">
        <v>18</v>
      </c>
      <c r="F2821" s="6">
        <v>23</v>
      </c>
      <c r="U2821" s="5539">
        <v>2815</v>
      </c>
      <c r="V2821" s="6">
        <v>9.58467806138645</v>
      </c>
      <c r="W2821" s="6">
        <v>301.43440191974753</v>
      </c>
      <c r="X2821" s="6">
        <v>230.35671069224671</v>
      </c>
      <c r="Y2821" s="6">
        <v>204.83184385698553</v>
      </c>
      <c r="Z2821" s="6" t="str">
        <v>Cluster1</v>
      </c>
      <c r="AA2821" s="6">
        <v>9.58467806138645</v>
      </c>
    </row>
    <row r="2822" spans="3:27" ht="16.5" customHeight="1">
      <c r="C2822" s="7">
        <v>2816</v>
      </c>
      <c r="D2822" s="6">
        <v>187</v>
      </c>
      <c r="E2822" s="6">
        <v>18</v>
      </c>
      <c r="F2822" s="6">
        <v>23</v>
      </c>
      <c r="U2822" s="5539">
        <v>2816</v>
      </c>
      <c r="V2822" s="6">
        <v>9.58467806138645</v>
      </c>
      <c r="W2822" s="6">
        <v>301.43440191974753</v>
      </c>
      <c r="X2822" s="6">
        <v>230.35671069224671</v>
      </c>
      <c r="Y2822" s="6">
        <v>204.83184385698553</v>
      </c>
      <c r="Z2822" s="6" t="str">
        <v>Cluster1</v>
      </c>
      <c r="AA2822" s="6">
        <v>9.58467806138645</v>
      </c>
    </row>
    <row r="2823" spans="3:27" ht="16.5" customHeight="1">
      <c r="C2823" s="7">
        <v>2817</v>
      </c>
      <c r="D2823" s="6">
        <v>187</v>
      </c>
      <c r="E2823" s="6">
        <v>18</v>
      </c>
      <c r="F2823" s="6">
        <v>23</v>
      </c>
      <c r="U2823" s="5539">
        <v>2817</v>
      </c>
      <c r="V2823" s="6">
        <v>9.58467806138645</v>
      </c>
      <c r="W2823" s="6">
        <v>301.43440191974753</v>
      </c>
      <c r="X2823" s="6">
        <v>230.35671069224671</v>
      </c>
      <c r="Y2823" s="6">
        <v>204.83184385698553</v>
      </c>
      <c r="Z2823" s="6" t="str">
        <v>Cluster1</v>
      </c>
      <c r="AA2823" s="6">
        <v>9.58467806138645</v>
      </c>
    </row>
    <row r="2824" spans="3:27" ht="16.5" customHeight="1">
      <c r="C2824" s="7">
        <v>2818</v>
      </c>
      <c r="D2824" s="6">
        <v>187</v>
      </c>
      <c r="E2824" s="6">
        <v>18</v>
      </c>
      <c r="F2824" s="6">
        <v>23</v>
      </c>
      <c r="U2824" s="5539">
        <v>2818</v>
      </c>
      <c r="V2824" s="6">
        <v>9.58467806138645</v>
      </c>
      <c r="W2824" s="6">
        <v>301.43440191974753</v>
      </c>
      <c r="X2824" s="6">
        <v>230.35671069224671</v>
      </c>
      <c r="Y2824" s="6">
        <v>204.83184385698553</v>
      </c>
      <c r="Z2824" s="6" t="str">
        <v>Cluster1</v>
      </c>
      <c r="AA2824" s="6">
        <v>9.58467806138645</v>
      </c>
    </row>
    <row r="2825" spans="3:27" ht="16.5" customHeight="1">
      <c r="C2825" s="7">
        <v>2819</v>
      </c>
      <c r="D2825" s="6">
        <v>188</v>
      </c>
      <c r="E2825" s="6">
        <v>19</v>
      </c>
      <c r="F2825" s="6">
        <v>24</v>
      </c>
      <c r="U2825" s="5539">
        <v>2819</v>
      </c>
      <c r="V2825" s="6">
        <v>7.9543827018728654</v>
      </c>
      <c r="W2825" s="6">
        <v>299.89835060093469</v>
      </c>
      <c r="X2825" s="6">
        <v>230.39769979739995</v>
      </c>
      <c r="Y2825" s="6">
        <v>204.29305059640538</v>
      </c>
      <c r="Z2825" s="6" t="str">
        <v>Cluster1</v>
      </c>
      <c r="AA2825" s="6">
        <v>7.9543827018728654</v>
      </c>
    </row>
    <row r="2826" spans="3:27" ht="16.5" customHeight="1">
      <c r="C2826" s="7">
        <v>2820</v>
      </c>
      <c r="D2826" s="6">
        <v>188</v>
      </c>
      <c r="E2826" s="6">
        <v>19</v>
      </c>
      <c r="F2826" s="6">
        <v>24</v>
      </c>
      <c r="U2826" s="5539">
        <v>2820</v>
      </c>
      <c r="V2826" s="6">
        <v>7.9543827018728654</v>
      </c>
      <c r="W2826" s="6">
        <v>299.89835060093469</v>
      </c>
      <c r="X2826" s="6">
        <v>230.39769979739995</v>
      </c>
      <c r="Y2826" s="6">
        <v>204.29305059640538</v>
      </c>
      <c r="Z2826" s="6" t="str">
        <v>Cluster1</v>
      </c>
      <c r="AA2826" s="6">
        <v>7.9543827018728654</v>
      </c>
    </row>
    <row r="2827" spans="3:27" ht="16.5" customHeight="1">
      <c r="C2827" s="7">
        <v>2821</v>
      </c>
      <c r="D2827" s="6">
        <v>188</v>
      </c>
      <c r="E2827" s="6">
        <v>19</v>
      </c>
      <c r="F2827" s="6">
        <v>24</v>
      </c>
      <c r="U2827" s="5539">
        <v>2821</v>
      </c>
      <c r="V2827" s="6">
        <v>7.9543827018728654</v>
      </c>
      <c r="W2827" s="6">
        <v>299.89835060093469</v>
      </c>
      <c r="X2827" s="6">
        <v>230.39769979739995</v>
      </c>
      <c r="Y2827" s="6">
        <v>204.29305059640538</v>
      </c>
      <c r="Z2827" s="6" t="str">
        <v>Cluster1</v>
      </c>
      <c r="AA2827" s="6">
        <v>7.9543827018728654</v>
      </c>
    </row>
    <row r="2828" spans="3:27" ht="16.5" customHeight="1">
      <c r="C2828" s="7">
        <v>2822</v>
      </c>
      <c r="D2828" s="6">
        <v>188</v>
      </c>
      <c r="E2828" s="6">
        <v>19</v>
      </c>
      <c r="F2828" s="6">
        <v>24</v>
      </c>
      <c r="U2828" s="5539">
        <v>2822</v>
      </c>
      <c r="V2828" s="6">
        <v>7.9543827018728654</v>
      </c>
      <c r="W2828" s="6">
        <v>299.89835060093469</v>
      </c>
      <c r="X2828" s="6">
        <v>230.39769979739995</v>
      </c>
      <c r="Y2828" s="6">
        <v>204.29305059640538</v>
      </c>
      <c r="Z2828" s="6" t="str">
        <v>Cluster1</v>
      </c>
      <c r="AA2828" s="6">
        <v>7.9543827018728654</v>
      </c>
    </row>
    <row r="2829" spans="3:27" ht="16.5" customHeight="1">
      <c r="C2829" s="7">
        <v>2823</v>
      </c>
      <c r="D2829" s="6">
        <v>188</v>
      </c>
      <c r="E2829" s="6">
        <v>19</v>
      </c>
      <c r="F2829" s="6">
        <v>24</v>
      </c>
      <c r="U2829" s="5539">
        <v>2823</v>
      </c>
      <c r="V2829" s="6">
        <v>7.9543827018728654</v>
      </c>
      <c r="W2829" s="6">
        <v>299.89835060093469</v>
      </c>
      <c r="X2829" s="6">
        <v>230.39769979739995</v>
      </c>
      <c r="Y2829" s="6">
        <v>204.29305059640538</v>
      </c>
      <c r="Z2829" s="6" t="str">
        <v>Cluster1</v>
      </c>
      <c r="AA2829" s="6">
        <v>7.9543827018728654</v>
      </c>
    </row>
    <row r="2830" spans="3:27" ht="16.5" customHeight="1">
      <c r="C2830" s="7">
        <v>2824</v>
      </c>
      <c r="D2830" s="6">
        <v>188</v>
      </c>
      <c r="E2830" s="6">
        <v>19</v>
      </c>
      <c r="F2830" s="6">
        <v>24</v>
      </c>
      <c r="U2830" s="5539">
        <v>2824</v>
      </c>
      <c r="V2830" s="6">
        <v>7.9543827018728654</v>
      </c>
      <c r="W2830" s="6">
        <v>299.89835060093469</v>
      </c>
      <c r="X2830" s="6">
        <v>230.39769979739995</v>
      </c>
      <c r="Y2830" s="6">
        <v>204.29305059640538</v>
      </c>
      <c r="Z2830" s="6" t="str">
        <v>Cluster1</v>
      </c>
      <c r="AA2830" s="6">
        <v>7.9543827018728654</v>
      </c>
    </row>
    <row r="2831" spans="3:27" ht="16.5" customHeight="1">
      <c r="C2831" s="7">
        <v>2825</v>
      </c>
      <c r="D2831" s="6">
        <v>188</v>
      </c>
      <c r="E2831" s="6">
        <v>19</v>
      </c>
      <c r="F2831" s="6">
        <v>24</v>
      </c>
      <c r="U2831" s="5539">
        <v>2825</v>
      </c>
      <c r="V2831" s="6">
        <v>7.9543827018728654</v>
      </c>
      <c r="W2831" s="6">
        <v>299.89835060093469</v>
      </c>
      <c r="X2831" s="6">
        <v>230.39769979739995</v>
      </c>
      <c r="Y2831" s="6">
        <v>204.29305059640538</v>
      </c>
      <c r="Z2831" s="6" t="str">
        <v>Cluster1</v>
      </c>
      <c r="AA2831" s="6">
        <v>7.9543827018728654</v>
      </c>
    </row>
    <row r="2832" spans="3:27" ht="16.5" customHeight="1">
      <c r="C2832" s="7">
        <v>2826</v>
      </c>
      <c r="D2832" s="6">
        <v>188</v>
      </c>
      <c r="E2832" s="6">
        <v>19</v>
      </c>
      <c r="F2832" s="6">
        <v>24</v>
      </c>
      <c r="U2832" s="5539">
        <v>2826</v>
      </c>
      <c r="V2832" s="6">
        <v>7.9543827018728654</v>
      </c>
      <c r="W2832" s="6">
        <v>299.89835060093469</v>
      </c>
      <c r="X2832" s="6">
        <v>230.39769979739995</v>
      </c>
      <c r="Y2832" s="6">
        <v>204.29305059640538</v>
      </c>
      <c r="Z2832" s="6" t="str">
        <v>Cluster1</v>
      </c>
      <c r="AA2832" s="6">
        <v>7.9543827018728654</v>
      </c>
    </row>
    <row r="2833" spans="3:27" ht="16.5" customHeight="1">
      <c r="C2833" s="7">
        <v>2827</v>
      </c>
      <c r="D2833" s="6">
        <v>188</v>
      </c>
      <c r="E2833" s="6">
        <v>19</v>
      </c>
      <c r="F2833" s="6">
        <v>24</v>
      </c>
      <c r="U2833" s="5539">
        <v>2827</v>
      </c>
      <c r="V2833" s="6">
        <v>7.9543827018728654</v>
      </c>
      <c r="W2833" s="6">
        <v>299.89835060093469</v>
      </c>
      <c r="X2833" s="6">
        <v>230.39769979739995</v>
      </c>
      <c r="Y2833" s="6">
        <v>204.29305059640538</v>
      </c>
      <c r="Z2833" s="6" t="str">
        <v>Cluster1</v>
      </c>
      <c r="AA2833" s="6">
        <v>7.9543827018728654</v>
      </c>
    </row>
    <row r="2834" spans="3:27" ht="16.5" customHeight="1">
      <c r="C2834" s="7">
        <v>2828</v>
      </c>
      <c r="D2834" s="6">
        <v>188</v>
      </c>
      <c r="E2834" s="6">
        <v>19</v>
      </c>
      <c r="F2834" s="6">
        <v>24</v>
      </c>
      <c r="U2834" s="5539">
        <v>2828</v>
      </c>
      <c r="V2834" s="6">
        <v>7.9543827018728654</v>
      </c>
      <c r="W2834" s="6">
        <v>299.89835060093469</v>
      </c>
      <c r="X2834" s="6">
        <v>230.39769979739995</v>
      </c>
      <c r="Y2834" s="6">
        <v>204.29305059640538</v>
      </c>
      <c r="Z2834" s="6" t="str">
        <v>Cluster1</v>
      </c>
      <c r="AA2834" s="6">
        <v>7.9543827018728654</v>
      </c>
    </row>
    <row r="2835" spans="3:27" ht="16.5" customHeight="1">
      <c r="C2835" s="7">
        <v>2829</v>
      </c>
      <c r="D2835" s="6">
        <v>188</v>
      </c>
      <c r="E2835" s="6">
        <v>19</v>
      </c>
      <c r="F2835" s="6">
        <v>24</v>
      </c>
      <c r="U2835" s="5539">
        <v>2829</v>
      </c>
      <c r="V2835" s="6">
        <v>7.9543827018728654</v>
      </c>
      <c r="W2835" s="6">
        <v>299.89835060093469</v>
      </c>
      <c r="X2835" s="6">
        <v>230.39769979739995</v>
      </c>
      <c r="Y2835" s="6">
        <v>204.29305059640538</v>
      </c>
      <c r="Z2835" s="6" t="str">
        <v>Cluster1</v>
      </c>
      <c r="AA2835" s="6">
        <v>7.9543827018728654</v>
      </c>
    </row>
    <row r="2836" spans="3:27" ht="16.5" customHeight="1">
      <c r="C2836" s="7">
        <v>2830</v>
      </c>
      <c r="D2836" s="6">
        <v>188</v>
      </c>
      <c r="E2836" s="6">
        <v>19</v>
      </c>
      <c r="F2836" s="6">
        <v>24</v>
      </c>
      <c r="U2836" s="5539">
        <v>2830</v>
      </c>
      <c r="V2836" s="6">
        <v>7.9543827018728654</v>
      </c>
      <c r="W2836" s="6">
        <v>299.89835060093469</v>
      </c>
      <c r="X2836" s="6">
        <v>230.39769979739995</v>
      </c>
      <c r="Y2836" s="6">
        <v>204.29305059640538</v>
      </c>
      <c r="Z2836" s="6" t="str">
        <v>Cluster1</v>
      </c>
      <c r="AA2836" s="6">
        <v>7.9543827018728654</v>
      </c>
    </row>
    <row r="2837" spans="3:27" ht="16.5" customHeight="1">
      <c r="C2837" s="7">
        <v>2831</v>
      </c>
      <c r="D2837" s="6">
        <v>188</v>
      </c>
      <c r="E2837" s="6">
        <v>19</v>
      </c>
      <c r="F2837" s="6">
        <v>24</v>
      </c>
      <c r="U2837" s="5539">
        <v>2831</v>
      </c>
      <c r="V2837" s="6">
        <v>7.9543827018728654</v>
      </c>
      <c r="W2837" s="6">
        <v>299.89835060093469</v>
      </c>
      <c r="X2837" s="6">
        <v>230.39769979739995</v>
      </c>
      <c r="Y2837" s="6">
        <v>204.29305059640538</v>
      </c>
      <c r="Z2837" s="6" t="str">
        <v>Cluster1</v>
      </c>
      <c r="AA2837" s="6">
        <v>7.9543827018728654</v>
      </c>
    </row>
    <row r="2838" spans="3:27" ht="16.5" customHeight="1">
      <c r="C2838" s="7">
        <v>2832</v>
      </c>
      <c r="D2838" s="6">
        <v>186</v>
      </c>
      <c r="E2838" s="6">
        <v>20</v>
      </c>
      <c r="F2838" s="6">
        <v>24</v>
      </c>
      <c r="U2838" s="5539">
        <v>2832</v>
      </c>
      <c r="V2838" s="6">
        <v>9.4603342879343</v>
      </c>
      <c r="W2838" s="6">
        <v>299.4660777818977</v>
      </c>
      <c r="X2838" s="6">
        <v>228.23232709672669</v>
      </c>
      <c r="Y2838" s="6">
        <v>202.63041293187899</v>
      </c>
      <c r="Z2838" s="6" t="str">
        <v>Cluster1</v>
      </c>
      <c r="AA2838" s="6">
        <v>9.4603342879343</v>
      </c>
    </row>
    <row r="2839" spans="3:27" ht="16.5" customHeight="1">
      <c r="C2839" s="7">
        <v>2833</v>
      </c>
      <c r="D2839" s="6">
        <v>186</v>
      </c>
      <c r="E2839" s="6">
        <v>21</v>
      </c>
      <c r="F2839" s="6">
        <v>25</v>
      </c>
      <c r="U2839" s="5539">
        <v>2833</v>
      </c>
      <c r="V2839" s="6">
        <v>8.991497662530378</v>
      </c>
      <c r="W2839" s="6">
        <v>298.06596384158462</v>
      </c>
      <c r="X2839" s="6">
        <v>227.47167329527778</v>
      </c>
      <c r="Y2839" s="6">
        <v>201.50197165586493</v>
      </c>
      <c r="Z2839" s="6" t="str">
        <v>Cluster1</v>
      </c>
      <c r="AA2839" s="6">
        <v>8.991497662530378</v>
      </c>
    </row>
    <row r="2840" spans="3:27" ht="16.5" customHeight="1">
      <c r="C2840" s="7">
        <v>2834</v>
      </c>
      <c r="D2840" s="6">
        <v>185</v>
      </c>
      <c r="E2840" s="6">
        <v>22</v>
      </c>
      <c r="F2840" s="6">
        <v>25</v>
      </c>
      <c r="U2840" s="5539">
        <v>2834</v>
      </c>
      <c r="V2840" s="6">
        <v>9.9563947359728573</v>
      </c>
      <c r="W2840" s="6">
        <v>297.50489882257619</v>
      </c>
      <c r="X2840" s="6">
        <v>226.11451988544002</v>
      </c>
      <c r="Y2840" s="6">
        <v>200.43473808707679</v>
      </c>
      <c r="Z2840" s="6" t="str">
        <v>Cluster1</v>
      </c>
      <c r="AA2840" s="6">
        <v>9.9563947359728573</v>
      </c>
    </row>
    <row r="2841" spans="3:27" ht="16.5" customHeight="1">
      <c r="C2841" s="7">
        <v>2835</v>
      </c>
      <c r="D2841" s="6">
        <v>186</v>
      </c>
      <c r="E2841" s="6">
        <v>23</v>
      </c>
      <c r="F2841" s="6">
        <v>28</v>
      </c>
      <c r="U2841" s="5539">
        <v>2835</v>
      </c>
      <c r="V2841" s="6">
        <v>8.6344968103494253</v>
      </c>
      <c r="W2841" s="6">
        <v>294.57206076053126</v>
      </c>
      <c r="X2841" s="6">
        <v>225.76875419014061</v>
      </c>
      <c r="Y2841" s="6">
        <v>198.61087586349041</v>
      </c>
      <c r="Z2841" s="6" t="str">
        <v>Cluster1</v>
      </c>
      <c r="AA2841" s="6">
        <v>8.6344968103494253</v>
      </c>
    </row>
    <row r="2842" spans="3:27" ht="16.5" customHeight="1">
      <c r="C2842" s="7">
        <v>2836</v>
      </c>
      <c r="D2842" s="6">
        <v>185</v>
      </c>
      <c r="E2842" s="6">
        <v>20</v>
      </c>
      <c r="F2842" s="6">
        <v>26</v>
      </c>
      <c r="U2842" s="5539">
        <v>2836</v>
      </c>
      <c r="V2842" s="6">
        <v>9.7703361247120082</v>
      </c>
      <c r="W2842" s="6">
        <v>298.22174450096213</v>
      </c>
      <c r="X2842" s="6">
        <v>227.00516424816396</v>
      </c>
      <c r="Y2842" s="6">
        <v>200.74388616384516</v>
      </c>
      <c r="Z2842" s="6" t="str">
        <v>Cluster1</v>
      </c>
      <c r="AA2842" s="6">
        <v>9.7703361247120082</v>
      </c>
    </row>
    <row r="2843" spans="3:27" ht="16.5" customHeight="1">
      <c r="C2843" s="7">
        <v>2837</v>
      </c>
      <c r="D2843" s="6">
        <v>193</v>
      </c>
      <c r="E2843" s="6">
        <v>17</v>
      </c>
      <c r="F2843" s="6">
        <v>27</v>
      </c>
      <c r="U2843" s="5539">
        <v>2837</v>
      </c>
      <c r="V2843" s="6">
        <v>4.6803515550898469</v>
      </c>
      <c r="W2843" s="6">
        <v>298.62342800973698</v>
      </c>
      <c r="X2843" s="6">
        <v>234.94069757043926</v>
      </c>
      <c r="Y2843" s="6">
        <v>206.36940974036503</v>
      </c>
      <c r="Z2843" s="6" t="str">
        <v>Cluster1</v>
      </c>
      <c r="AA2843" s="6">
        <v>4.6803515550898469</v>
      </c>
    </row>
    <row r="2844" spans="3:27" ht="16.5" customHeight="1">
      <c r="C2844" s="7">
        <v>2838</v>
      </c>
      <c r="D2844" s="6">
        <v>190</v>
      </c>
      <c r="E2844" s="6">
        <v>13</v>
      </c>
      <c r="F2844" s="6">
        <v>23</v>
      </c>
      <c r="U2844" s="5539">
        <v>2838</v>
      </c>
      <c r="V2844" s="6">
        <v>10.692901075999599</v>
      </c>
      <c r="W2844" s="6">
        <v>304.60071996010049</v>
      </c>
      <c r="X2844" s="6">
        <v>235.55276823288256</v>
      </c>
      <c r="Y2844" s="6">
        <v>209.05423733550737</v>
      </c>
      <c r="Z2844" s="6" t="str">
        <v>Cluster1</v>
      </c>
      <c r="AA2844" s="6">
        <v>10.692901075999599</v>
      </c>
    </row>
    <row r="2845" spans="3:27" ht="16.5" customHeight="1">
      <c r="C2845" s="7">
        <v>2839</v>
      </c>
      <c r="D2845" s="6">
        <v>193</v>
      </c>
      <c r="E2845" s="6">
        <v>19</v>
      </c>
      <c r="F2845" s="6">
        <v>29</v>
      </c>
      <c r="U2845" s="5539">
        <v>2839</v>
      </c>
      <c r="V2845" s="6">
        <v>2.9332407727426144</v>
      </c>
      <c r="W2845" s="6">
        <v>295.81535773817603</v>
      </c>
      <c r="X2845" s="6">
        <v>233.46919585764905</v>
      </c>
      <c r="Y2845" s="6">
        <v>204.15742442806501</v>
      </c>
      <c r="Z2845" s="6" t="str">
        <v>Cluster1</v>
      </c>
      <c r="AA2845" s="6">
        <v>2.9332407727426144</v>
      </c>
    </row>
    <row r="2846" spans="3:27" ht="16.5" customHeight="1">
      <c r="C2846" s="7">
        <v>2840</v>
      </c>
      <c r="D2846" s="6">
        <v>173</v>
      </c>
      <c r="E2846" s="6">
        <v>19</v>
      </c>
      <c r="F2846" s="6">
        <v>29</v>
      </c>
      <c r="U2846" s="5539">
        <v>2840</v>
      </c>
      <c r="V2846" s="6">
        <v>21.620892590240715</v>
      </c>
      <c r="W2846" s="6">
        <v>298.84448530907309</v>
      </c>
      <c r="X2846" s="6">
        <v>217.38787360410981</v>
      </c>
      <c r="Y2846" s="6">
        <v>192.42696118680033</v>
      </c>
      <c r="Z2846" s="6" t="str">
        <v>Cluster1</v>
      </c>
      <c r="AA2846" s="6">
        <v>21.620892590240715</v>
      </c>
    </row>
    <row r="2847" spans="3:27" ht="16.5" customHeight="1">
      <c r="C2847" s="7">
        <v>2841</v>
      </c>
      <c r="D2847" s="6">
        <v>162</v>
      </c>
      <c r="E2847" s="6">
        <v>45</v>
      </c>
      <c r="F2847" s="6">
        <v>51</v>
      </c>
      <c r="U2847" s="5539">
        <v>2841</v>
      </c>
      <c r="V2847" s="6">
        <v>46.301998462252932</v>
      </c>
      <c r="W2847" s="6">
        <v>268.0100389284699</v>
      </c>
      <c r="X2847" s="6">
        <v>190.43262743434627</v>
      </c>
      <c r="Y2847" s="6">
        <v>159.00999936309364</v>
      </c>
      <c r="Z2847" s="6" t="str">
        <v>Cluster1</v>
      </c>
      <c r="AA2847" s="6">
        <v>46.301998462252932</v>
      </c>
    </row>
    <row r="2848" spans="3:27" ht="16.5" customHeight="1">
      <c r="C2848" s="7">
        <v>2842</v>
      </c>
      <c r="D2848" s="6">
        <v>198</v>
      </c>
      <c r="E2848" s="6">
        <v>118</v>
      </c>
      <c r="F2848" s="6">
        <v>121</v>
      </c>
      <c r="U2848" s="5539">
        <v>2842</v>
      </c>
      <c r="V2848" s="6">
        <v>134.19159996247345</v>
      </c>
      <c r="W2848" s="6">
        <v>161.43257763096321</v>
      </c>
      <c r="X2848" s="6">
        <v>203.96263281882739</v>
      </c>
      <c r="Y2848" s="6">
        <v>135.84974631964297</v>
      </c>
      <c r="Z2848" s="6" t="str">
        <v>Cluster1</v>
      </c>
      <c r="AA2848" s="6">
        <v>134.19159996247345</v>
      </c>
    </row>
    <row r="2849" spans="3:27" ht="16.5" customHeight="1">
      <c r="C2849" s="7">
        <v>2843</v>
      </c>
      <c r="D2849" s="6">
        <v>232</v>
      </c>
      <c r="E2849" s="6">
        <v>192</v>
      </c>
      <c r="F2849" s="6">
        <v>193</v>
      </c>
      <c r="U2849" s="5539">
        <v>2843</v>
      </c>
      <c r="V2849" s="6">
        <v>240.33963520079689</v>
      </c>
      <c r="W2849" s="6">
        <v>55.513029537721671</v>
      </c>
      <c r="X2849" s="6">
        <v>263.87627592461808</v>
      </c>
      <c r="Y2849" s="6">
        <v>185.21390469083246</v>
      </c>
      <c r="Z2849" s="6" t="str">
        <v>Cluster2</v>
      </c>
      <c r="AA2849" s="6">
        <v>55.513029537721671</v>
      </c>
    </row>
    <row r="2850" spans="3:27" ht="16.5" customHeight="1">
      <c r="C2850" s="7">
        <v>2844</v>
      </c>
      <c r="D2850" s="6">
        <v>211</v>
      </c>
      <c r="E2850" s="6">
        <v>196</v>
      </c>
      <c r="F2850" s="6">
        <v>199</v>
      </c>
      <c r="U2850" s="5539">
        <v>2844</v>
      </c>
      <c r="V2850" s="6">
        <v>245.00072919906515</v>
      </c>
      <c r="W2850" s="6">
        <v>51.233020215640529</v>
      </c>
      <c r="X2850" s="6">
        <v>249.5338227855261</v>
      </c>
      <c r="Y2850" s="6">
        <v>169.99687310523663</v>
      </c>
      <c r="Z2850" s="6" t="str">
        <v>Cluster2</v>
      </c>
      <c r="AA2850" s="6">
        <v>51.233020215640529</v>
      </c>
    </row>
    <row r="2851" spans="3:27" ht="16.5" customHeight="1">
      <c r="C2851" s="7">
        <v>2845</v>
      </c>
      <c r="D2851" s="6">
        <v>209</v>
      </c>
      <c r="E2851" s="6">
        <v>209</v>
      </c>
      <c r="F2851" s="6">
        <v>211</v>
      </c>
      <c r="U2851" s="5539">
        <v>2845</v>
      </c>
      <c r="V2851" s="6">
        <v>262.52956460797924</v>
      </c>
      <c r="W2851" s="6">
        <v>36.060755873936124</v>
      </c>
      <c r="X2851" s="6">
        <v>257.07669674867248</v>
      </c>
      <c r="Y2851" s="6">
        <v>178.11202829568455</v>
      </c>
      <c r="Z2851" s="6" t="str">
        <v>Cluster2</v>
      </c>
      <c r="AA2851" s="6">
        <v>36.060755873936124</v>
      </c>
    </row>
    <row r="2852" spans="3:27" ht="16.5" customHeight="1">
      <c r="C2852" s="7">
        <v>2846</v>
      </c>
      <c r="D2852" s="6">
        <v>203</v>
      </c>
      <c r="E2852" s="6">
        <v>208</v>
      </c>
      <c r="F2852" s="6">
        <v>211</v>
      </c>
      <c r="U2852" s="5539">
        <v>2846</v>
      </c>
      <c r="V2852" s="6">
        <v>261.55131467949207</v>
      </c>
      <c r="W2852" s="6">
        <v>40.124646735380416</v>
      </c>
      <c r="X2852" s="6">
        <v>252.01464604549108</v>
      </c>
      <c r="Y2852" s="6">
        <v>172.82827742484301</v>
      </c>
      <c r="Z2852" s="6" t="str">
        <v>Cluster2</v>
      </c>
      <c r="AA2852" s="6">
        <v>40.124646735380416</v>
      </c>
    </row>
    <row r="2853" spans="3:27" ht="16.5" customHeight="1">
      <c r="C2853" s="7">
        <v>2847</v>
      </c>
      <c r="D2853" s="6">
        <v>201</v>
      </c>
      <c r="E2853" s="6">
        <v>205</v>
      </c>
      <c r="F2853" s="6">
        <v>206</v>
      </c>
      <c r="U2853" s="5539">
        <v>2847</v>
      </c>
      <c r="V2853" s="6">
        <v>255.85720669064219</v>
      </c>
      <c r="W2853" s="6">
        <v>45.812051112996109</v>
      </c>
      <c r="X2853" s="6">
        <v>246.95622005760723</v>
      </c>
      <c r="Y2853" s="6">
        <v>168.12462965913303</v>
      </c>
      <c r="Z2853" s="6" t="str">
        <v>Cluster2</v>
      </c>
      <c r="AA2853" s="6">
        <v>45.812051112996109</v>
      </c>
    </row>
    <row r="2854" spans="3:27" ht="16.5" customHeight="1">
      <c r="C2854" s="7">
        <v>2848</v>
      </c>
      <c r="D2854" s="6">
        <v>207</v>
      </c>
      <c r="E2854" s="6">
        <v>209</v>
      </c>
      <c r="F2854" s="6">
        <v>208</v>
      </c>
      <c r="U2854" s="5539">
        <v>2848</v>
      </c>
      <c r="V2854" s="6">
        <v>260.34329321138455</v>
      </c>
      <c r="W2854" s="6">
        <v>38.944704127047537</v>
      </c>
      <c r="X2854" s="6">
        <v>253.85643126959235</v>
      </c>
      <c r="Y2854" s="6">
        <v>175.60392505638674</v>
      </c>
      <c r="Z2854" s="6" t="str">
        <v>Cluster2</v>
      </c>
      <c r="AA2854" s="6">
        <v>38.944704127047537</v>
      </c>
    </row>
    <row r="2855" spans="3:27" ht="16.5" customHeight="1">
      <c r="C2855" s="7">
        <v>2849</v>
      </c>
      <c r="D2855" s="6">
        <v>204</v>
      </c>
      <c r="E2855" s="6">
        <v>204</v>
      </c>
      <c r="F2855" s="6">
        <v>204</v>
      </c>
      <c r="U2855" s="5539">
        <v>2849</v>
      </c>
      <c r="V2855" s="6">
        <v>253.84389484822361</v>
      </c>
      <c r="W2855" s="6">
        <v>45.908123759785546</v>
      </c>
      <c r="X2855" s="6">
        <v>248.08290973329514</v>
      </c>
      <c r="Y2855" s="6">
        <v>169.43858411779544</v>
      </c>
      <c r="Z2855" s="6" t="str">
        <v>Cluster2</v>
      </c>
      <c r="AA2855" s="6">
        <v>45.908123759785546</v>
      </c>
    </row>
    <row r="2856" spans="3:27" ht="16.5" customHeight="1">
      <c r="C2856" s="7">
        <v>2850</v>
      </c>
      <c r="D2856" s="6">
        <v>206</v>
      </c>
      <c r="E2856" s="6">
        <v>205</v>
      </c>
      <c r="F2856" s="6">
        <v>203</v>
      </c>
      <c r="U2856" s="5539">
        <v>2850</v>
      </c>
      <c r="V2856" s="6">
        <v>253.957019117789</v>
      </c>
      <c r="W2856" s="6">
        <v>44.93996782893273</v>
      </c>
      <c r="X2856" s="6">
        <v>249.4286802863115</v>
      </c>
      <c r="Y2856" s="6">
        <v>171.29499836468415</v>
      </c>
      <c r="Z2856" s="6" t="str">
        <v>Cluster2</v>
      </c>
      <c r="AA2856" s="6">
        <v>44.93996782893273</v>
      </c>
    </row>
    <row r="2857" spans="3:27" ht="16.5" customHeight="1">
      <c r="C2857" s="7">
        <v>2851</v>
      </c>
      <c r="D2857" s="6">
        <v>206</v>
      </c>
      <c r="E2857" s="6">
        <v>206</v>
      </c>
      <c r="F2857" s="6">
        <v>206</v>
      </c>
      <c r="U2857" s="5539">
        <v>2851</v>
      </c>
      <c r="V2857" s="6">
        <v>256.75189435128004</v>
      </c>
      <c r="W2857" s="6">
        <v>42.452324930848015</v>
      </c>
      <c r="X2857" s="6">
        <v>251.24669534881656</v>
      </c>
      <c r="Y2857" s="6">
        <v>172.65736681679451</v>
      </c>
      <c r="Z2857" s="6" t="str">
        <v>Cluster2</v>
      </c>
      <c r="AA2857" s="6">
        <v>42.452324930848015</v>
      </c>
    </row>
    <row r="2858" spans="3:27" ht="16.5" customHeight="1">
      <c r="C2858" s="7">
        <v>2852</v>
      </c>
      <c r="D2858" s="6">
        <v>206</v>
      </c>
      <c r="E2858" s="6">
        <v>206</v>
      </c>
      <c r="F2858" s="6">
        <v>206</v>
      </c>
      <c r="U2858" s="5539">
        <v>2852</v>
      </c>
      <c r="V2858" s="6">
        <v>256.75189435128004</v>
      </c>
      <c r="W2858" s="6">
        <v>42.452324930848015</v>
      </c>
      <c r="X2858" s="6">
        <v>251.24669534881656</v>
      </c>
      <c r="Y2858" s="6">
        <v>172.65736681679451</v>
      </c>
      <c r="Z2858" s="6" t="str">
        <v>Cluster2</v>
      </c>
      <c r="AA2858" s="6">
        <v>42.452324930848015</v>
      </c>
    </row>
    <row r="2859" spans="3:27" ht="16.5" customHeight="1">
      <c r="C2859" s="7">
        <v>2853</v>
      </c>
      <c r="D2859" s="6">
        <v>204</v>
      </c>
      <c r="E2859" s="6">
        <v>206</v>
      </c>
      <c r="F2859" s="6">
        <v>205</v>
      </c>
      <c r="U2859" s="5539">
        <v>2853</v>
      </c>
      <c r="V2859" s="6">
        <v>255.97736592962016</v>
      </c>
      <c r="W2859" s="6">
        <v>44.133024847697705</v>
      </c>
      <c r="X2859" s="6">
        <v>249.09120812262546</v>
      </c>
      <c r="Y2859" s="6">
        <v>170.75725373409549</v>
      </c>
      <c r="Z2859" s="6" t="str">
        <v>Cluster2</v>
      </c>
      <c r="AA2859" s="6">
        <v>44.133024847697705</v>
      </c>
    </row>
    <row r="2860" spans="3:27" ht="16.5" customHeight="1">
      <c r="C2860" s="7">
        <v>2854</v>
      </c>
      <c r="D2860" s="6">
        <v>202</v>
      </c>
      <c r="E2860" s="6">
        <v>206</v>
      </c>
      <c r="F2860" s="6">
        <v>205</v>
      </c>
      <c r="U2860" s="5539">
        <v>2854</v>
      </c>
      <c r="V2860" s="6">
        <v>255.91072227978927</v>
      </c>
      <c r="W2860" s="6">
        <v>45.253220159403888</v>
      </c>
      <c r="X2860" s="6">
        <v>247.4699823848521</v>
      </c>
      <c r="Y2860" s="6">
        <v>169.15326732599283</v>
      </c>
      <c r="Z2860" s="6" t="str">
        <v>Cluster2</v>
      </c>
      <c r="AA2860" s="6">
        <v>45.253220159403888</v>
      </c>
    </row>
    <row r="2861" spans="3:27" ht="16.5" customHeight="1">
      <c r="C2861" s="7">
        <v>2855</v>
      </c>
      <c r="D2861" s="6">
        <v>201</v>
      </c>
      <c r="E2861" s="6">
        <v>205</v>
      </c>
      <c r="F2861" s="6">
        <v>206</v>
      </c>
      <c r="U2861" s="5539">
        <v>2855</v>
      </c>
      <c r="V2861" s="6">
        <v>255.85720669064219</v>
      </c>
      <c r="W2861" s="6">
        <v>45.812051112996109</v>
      </c>
      <c r="X2861" s="6">
        <v>246.95622005760723</v>
      </c>
      <c r="Y2861" s="6">
        <v>168.12462965913303</v>
      </c>
      <c r="Z2861" s="6" t="str">
        <v>Cluster2</v>
      </c>
      <c r="AA2861" s="6">
        <v>45.812051112996109</v>
      </c>
    </row>
    <row r="2862" spans="3:27" ht="16.5" customHeight="1">
      <c r="C2862" s="7">
        <v>2856</v>
      </c>
      <c r="D2862" s="6">
        <v>201</v>
      </c>
      <c r="E2862" s="6">
        <v>205</v>
      </c>
      <c r="F2862" s="6">
        <v>206</v>
      </c>
      <c r="U2862" s="5539">
        <v>2856</v>
      </c>
      <c r="V2862" s="6">
        <v>255.85720669064219</v>
      </c>
      <c r="W2862" s="6">
        <v>45.812051112996109</v>
      </c>
      <c r="X2862" s="6">
        <v>246.95622005760723</v>
      </c>
      <c r="Y2862" s="6">
        <v>168.12462965913303</v>
      </c>
      <c r="Z2862" s="6" t="str">
        <v>Cluster2</v>
      </c>
      <c r="AA2862" s="6">
        <v>45.812051112996109</v>
      </c>
    </row>
    <row r="2863" spans="3:27" ht="16.5" customHeight="1">
      <c r="C2863" s="7">
        <v>2857</v>
      </c>
      <c r="D2863" s="6">
        <v>203</v>
      </c>
      <c r="E2863" s="6">
        <v>204</v>
      </c>
      <c r="F2863" s="6">
        <v>206</v>
      </c>
      <c r="U2863" s="5539">
        <v>2857</v>
      </c>
      <c r="V2863" s="6">
        <v>255.19930347645229</v>
      </c>
      <c r="W2863" s="6">
        <v>45.252988611442241</v>
      </c>
      <c r="X2863" s="6">
        <v>248.3354174601096</v>
      </c>
      <c r="Y2863" s="6">
        <v>169.21128028314865</v>
      </c>
      <c r="Z2863" s="6" t="str">
        <v>Cluster2</v>
      </c>
      <c r="AA2863" s="6">
        <v>45.252988611442241</v>
      </c>
    </row>
    <row r="2864" spans="3:27" ht="16.5" customHeight="1">
      <c r="C2864" s="7">
        <v>2858</v>
      </c>
      <c r="D2864" s="6">
        <v>203</v>
      </c>
      <c r="E2864" s="6">
        <v>204</v>
      </c>
      <c r="F2864" s="6">
        <v>206</v>
      </c>
      <c r="U2864" s="5539">
        <v>2858</v>
      </c>
      <c r="V2864" s="6">
        <v>255.19930347645229</v>
      </c>
      <c r="W2864" s="6">
        <v>45.252988611442241</v>
      </c>
      <c r="X2864" s="6">
        <v>248.3354174601096</v>
      </c>
      <c r="Y2864" s="6">
        <v>169.21128028314865</v>
      </c>
      <c r="Z2864" s="6" t="str">
        <v>Cluster2</v>
      </c>
      <c r="AA2864" s="6">
        <v>45.252988611442241</v>
      </c>
    </row>
    <row r="2865" spans="3:27" ht="16.5" customHeight="1">
      <c r="C2865" s="7">
        <v>2859</v>
      </c>
      <c r="D2865" s="6">
        <v>204</v>
      </c>
      <c r="E2865" s="6">
        <v>204</v>
      </c>
      <c r="F2865" s="6">
        <v>206</v>
      </c>
      <c r="U2865" s="5539">
        <v>2859</v>
      </c>
      <c r="V2865" s="6">
        <v>255.23467934455539</v>
      </c>
      <c r="W2865" s="6">
        <v>44.707582712257356</v>
      </c>
      <c r="X2865" s="6">
        <v>249.14654012508774</v>
      </c>
      <c r="Y2865" s="6">
        <v>170.01783230866704</v>
      </c>
      <c r="Z2865" s="6" t="str">
        <v>Cluster2</v>
      </c>
      <c r="AA2865" s="6">
        <v>44.707582712257356</v>
      </c>
    </row>
    <row r="2866" spans="3:27" ht="16.5" customHeight="1">
      <c r="C2866" s="7">
        <v>2860</v>
      </c>
      <c r="D2866" s="6">
        <v>204</v>
      </c>
      <c r="E2866" s="6">
        <v>204</v>
      </c>
      <c r="F2866" s="6">
        <v>206</v>
      </c>
      <c r="U2866" s="5539">
        <v>2860</v>
      </c>
      <c r="V2866" s="6">
        <v>255.23467934455539</v>
      </c>
      <c r="W2866" s="6">
        <v>44.707582712257356</v>
      </c>
      <c r="X2866" s="6">
        <v>249.14654012508774</v>
      </c>
      <c r="Y2866" s="6">
        <v>170.01783230866704</v>
      </c>
      <c r="Z2866" s="6" t="str">
        <v>Cluster2</v>
      </c>
      <c r="AA2866" s="6">
        <v>44.707582712257356</v>
      </c>
    </row>
    <row r="2867" spans="3:27" ht="16.5" customHeight="1">
      <c r="C2867" s="7">
        <v>2861</v>
      </c>
      <c r="D2867" s="6">
        <v>203</v>
      </c>
      <c r="E2867" s="6">
        <v>204</v>
      </c>
      <c r="F2867" s="6">
        <v>206</v>
      </c>
      <c r="U2867" s="5539">
        <v>2861</v>
      </c>
      <c r="V2867" s="6">
        <v>255.19930347645229</v>
      </c>
      <c r="W2867" s="6">
        <v>45.252988611442241</v>
      </c>
      <c r="X2867" s="6">
        <v>248.3354174601096</v>
      </c>
      <c r="Y2867" s="6">
        <v>169.21128028314865</v>
      </c>
      <c r="Z2867" s="6" t="str">
        <v>Cluster2</v>
      </c>
      <c r="AA2867" s="6">
        <v>45.252988611442241</v>
      </c>
    </row>
    <row r="2868" spans="3:27" ht="16.5" customHeight="1">
      <c r="C2868" s="7">
        <v>2862</v>
      </c>
      <c r="D2868" s="6">
        <v>203</v>
      </c>
      <c r="E2868" s="6">
        <v>204</v>
      </c>
      <c r="F2868" s="6">
        <v>206</v>
      </c>
      <c r="U2868" s="5539">
        <v>2862</v>
      </c>
      <c r="V2868" s="6">
        <v>255.19930347645229</v>
      </c>
      <c r="W2868" s="6">
        <v>45.252988611442241</v>
      </c>
      <c r="X2868" s="6">
        <v>248.3354174601096</v>
      </c>
      <c r="Y2868" s="6">
        <v>169.21128028314865</v>
      </c>
      <c r="Z2868" s="6" t="str">
        <v>Cluster2</v>
      </c>
      <c r="AA2868" s="6">
        <v>45.252988611442241</v>
      </c>
    </row>
    <row r="2869" spans="3:27" ht="16.5" customHeight="1">
      <c r="C2869" s="7">
        <v>2863</v>
      </c>
      <c r="D2869" s="6">
        <v>201</v>
      </c>
      <c r="E2869" s="6">
        <v>205</v>
      </c>
      <c r="F2869" s="6">
        <v>206</v>
      </c>
      <c r="U2869" s="5539">
        <v>2863</v>
      </c>
      <c r="V2869" s="6">
        <v>255.85720669064219</v>
      </c>
      <c r="W2869" s="6">
        <v>45.812051112996109</v>
      </c>
      <c r="X2869" s="6">
        <v>246.95622005760723</v>
      </c>
      <c r="Y2869" s="6">
        <v>168.12462965913303</v>
      </c>
      <c r="Z2869" s="6" t="str">
        <v>Cluster2</v>
      </c>
      <c r="AA2869" s="6">
        <v>45.812051112996109</v>
      </c>
    </row>
    <row r="2870" spans="3:27" ht="16.5" customHeight="1">
      <c r="C2870" s="7">
        <v>2864</v>
      </c>
      <c r="D2870" s="6">
        <v>203</v>
      </c>
      <c r="E2870" s="6">
        <v>204</v>
      </c>
      <c r="F2870" s="6">
        <v>206</v>
      </c>
      <c r="U2870" s="5539">
        <v>2864</v>
      </c>
      <c r="V2870" s="6">
        <v>255.19930347645229</v>
      </c>
      <c r="W2870" s="6">
        <v>45.252988611442241</v>
      </c>
      <c r="X2870" s="6">
        <v>248.3354174601096</v>
      </c>
      <c r="Y2870" s="6">
        <v>169.21128028314865</v>
      </c>
      <c r="Z2870" s="6" t="str">
        <v>Cluster2</v>
      </c>
      <c r="AA2870" s="6">
        <v>45.252988611442241</v>
      </c>
    </row>
    <row r="2871" spans="3:27" ht="16.5" customHeight="1">
      <c r="C2871" s="7">
        <v>2865</v>
      </c>
      <c r="D2871" s="6">
        <v>204</v>
      </c>
      <c r="E2871" s="6">
        <v>204</v>
      </c>
      <c r="F2871" s="6">
        <v>206</v>
      </c>
      <c r="U2871" s="5539">
        <v>2865</v>
      </c>
      <c r="V2871" s="6">
        <v>255.23467934455539</v>
      </c>
      <c r="W2871" s="6">
        <v>44.707582712257356</v>
      </c>
      <c r="X2871" s="6">
        <v>249.14654012508774</v>
      </c>
      <c r="Y2871" s="6">
        <v>170.01783230866704</v>
      </c>
      <c r="Z2871" s="6" t="str">
        <v>Cluster2</v>
      </c>
      <c r="AA2871" s="6">
        <v>44.707582712257356</v>
      </c>
    </row>
    <row r="2872" spans="3:27" ht="16.5" customHeight="1">
      <c r="C2872" s="7">
        <v>2866</v>
      </c>
      <c r="D2872" s="6">
        <v>205</v>
      </c>
      <c r="E2872" s="6">
        <v>203</v>
      </c>
      <c r="F2872" s="6">
        <v>206</v>
      </c>
      <c r="U2872" s="5539">
        <v>2866</v>
      </c>
      <c r="V2872" s="6">
        <v>254.55934234318482</v>
      </c>
      <c r="W2872" s="6">
        <v>44.798682227883376</v>
      </c>
      <c r="X2872" s="6">
        <v>249.72701997387568</v>
      </c>
      <c r="Y2872" s="6">
        <v>170.32035595343248</v>
      </c>
      <c r="Z2872" s="6" t="str">
        <v>Cluster2</v>
      </c>
      <c r="AA2872" s="6">
        <v>44.798682227883376</v>
      </c>
    </row>
    <row r="2873" spans="3:27" ht="16.5" customHeight="1">
      <c r="C2873" s="7">
        <v>2867</v>
      </c>
      <c r="D2873" s="6">
        <v>207</v>
      </c>
      <c r="E2873" s="6">
        <v>202</v>
      </c>
      <c r="F2873" s="6">
        <v>206</v>
      </c>
      <c r="U2873" s="5539">
        <v>2867</v>
      </c>
      <c r="V2873" s="6">
        <v>253.93745894121878</v>
      </c>
      <c r="W2873" s="6">
        <v>44.452343925179314</v>
      </c>
      <c r="X2873" s="6">
        <v>251.13082137598741</v>
      </c>
      <c r="Y2873" s="6">
        <v>171.45142148476228</v>
      </c>
      <c r="Z2873" s="6" t="str">
        <v>Cluster2</v>
      </c>
      <c r="AA2873" s="6">
        <v>44.452343925179314</v>
      </c>
    </row>
    <row r="2874" spans="3:27" ht="16.5" customHeight="1">
      <c r="C2874" s="7">
        <v>2868</v>
      </c>
      <c r="D2874" s="6">
        <v>204</v>
      </c>
      <c r="E2874" s="6">
        <v>202</v>
      </c>
      <c r="F2874" s="6">
        <v>205</v>
      </c>
      <c r="U2874" s="5539">
        <v>2868</v>
      </c>
      <c r="V2874" s="6">
        <v>253.10680082440959</v>
      </c>
      <c r="W2874" s="6">
        <v>46.525260847303336</v>
      </c>
      <c r="X2874" s="6">
        <v>248.15055630413386</v>
      </c>
      <c r="Y2874" s="6">
        <v>168.71116556994977</v>
      </c>
      <c r="Z2874" s="6" t="str">
        <v>Cluster2</v>
      </c>
      <c r="AA2874" s="6">
        <v>46.525260847303336</v>
      </c>
    </row>
    <row r="2875" spans="3:27" ht="16.5" customHeight="1">
      <c r="C2875" s="7">
        <v>2869</v>
      </c>
      <c r="D2875" s="6">
        <v>203</v>
      </c>
      <c r="E2875" s="6">
        <v>203</v>
      </c>
      <c r="F2875" s="6">
        <v>205</v>
      </c>
      <c r="U2875" s="5539">
        <v>2869</v>
      </c>
      <c r="V2875" s="6">
        <v>253.7860031394375</v>
      </c>
      <c r="W2875" s="6">
        <v>46.437548595162468</v>
      </c>
      <c r="X2875" s="6">
        <v>247.5663800787994</v>
      </c>
      <c r="Y2875" s="6">
        <v>168.40575120465775</v>
      </c>
      <c r="Z2875" s="6" t="str">
        <v>Cluster2</v>
      </c>
      <c r="AA2875" s="6">
        <v>46.437548595162468</v>
      </c>
    </row>
    <row r="2876" spans="3:27" ht="16.5" customHeight="1">
      <c r="C2876" s="7">
        <v>2870</v>
      </c>
      <c r="D2876" s="6">
        <v>202</v>
      </c>
      <c r="E2876" s="6">
        <v>203</v>
      </c>
      <c r="F2876" s="6">
        <v>205</v>
      </c>
      <c r="U2876" s="5539">
        <v>2870</v>
      </c>
      <c r="V2876" s="6">
        <v>253.75436615798154</v>
      </c>
      <c r="W2876" s="6">
        <v>46.984156327660756</v>
      </c>
      <c r="X2876" s="6">
        <v>246.75411577946483</v>
      </c>
      <c r="Y2876" s="6">
        <v>167.59740782878876</v>
      </c>
      <c r="Z2876" s="6" t="str">
        <v>Cluster2</v>
      </c>
      <c r="AA2876" s="6">
        <v>46.984156327660756</v>
      </c>
    </row>
    <row r="2877" spans="3:27" ht="16.5" customHeight="1">
      <c r="C2877" s="7">
        <v>2871</v>
      </c>
      <c r="D2877" s="6">
        <v>201</v>
      </c>
      <c r="E2877" s="6">
        <v>205</v>
      </c>
      <c r="F2877" s="6">
        <v>208</v>
      </c>
      <c r="U2877" s="5539">
        <v>2871</v>
      </c>
      <c r="V2877" s="6">
        <v>257.25265558190063</v>
      </c>
      <c r="W2877" s="6">
        <v>44.698502793822023</v>
      </c>
      <c r="X2877" s="6">
        <v>248.04080910145618</v>
      </c>
      <c r="Y2877" s="6">
        <v>168.73209716327068</v>
      </c>
      <c r="Z2877" s="6" t="str">
        <v>Cluster2</v>
      </c>
      <c r="AA2877" s="6">
        <v>44.698502793822023</v>
      </c>
    </row>
    <row r="2878" spans="3:27" ht="16.5" customHeight="1">
      <c r="C2878" s="7">
        <v>2872</v>
      </c>
      <c r="D2878" s="6">
        <v>201</v>
      </c>
      <c r="E2878" s="6">
        <v>205</v>
      </c>
      <c r="F2878" s="6">
        <v>208</v>
      </c>
      <c r="U2878" s="5539">
        <v>2872</v>
      </c>
      <c r="V2878" s="6">
        <v>257.25265558190063</v>
      </c>
      <c r="W2878" s="6">
        <v>44.698502793822023</v>
      </c>
      <c r="X2878" s="6">
        <v>248.04080910145618</v>
      </c>
      <c r="Y2878" s="6">
        <v>168.73209716327068</v>
      </c>
      <c r="Z2878" s="6" t="str">
        <v>Cluster2</v>
      </c>
      <c r="AA2878" s="6">
        <v>44.698502793822023</v>
      </c>
    </row>
    <row r="2879" spans="3:27" ht="16.5" customHeight="1">
      <c r="C2879" s="7">
        <v>2873</v>
      </c>
      <c r="D2879" s="6">
        <v>204</v>
      </c>
      <c r="E2879" s="6">
        <v>202</v>
      </c>
      <c r="F2879" s="6">
        <v>207</v>
      </c>
      <c r="U2879" s="5539">
        <v>2873</v>
      </c>
      <c r="V2879" s="6">
        <v>254.50947175295724</v>
      </c>
      <c r="W2879" s="6">
        <v>45.385151996431205</v>
      </c>
      <c r="X2879" s="6">
        <v>249.22192308987348</v>
      </c>
      <c r="Y2879" s="6">
        <v>169.30471612765481</v>
      </c>
      <c r="Z2879" s="6" t="str">
        <v>Cluster2</v>
      </c>
      <c r="AA2879" s="6">
        <v>45.385151996431205</v>
      </c>
    </row>
    <row r="2880" spans="3:27" ht="16.5" customHeight="1">
      <c r="C2880" s="7">
        <v>2874</v>
      </c>
      <c r="D2880" s="6">
        <v>209</v>
      </c>
      <c r="E2880" s="6">
        <v>202</v>
      </c>
      <c r="F2880" s="6">
        <v>209</v>
      </c>
      <c r="U2880" s="5539">
        <v>2874</v>
      </c>
      <c r="V2880" s="6">
        <v>256.15498243569141</v>
      </c>
      <c r="W2880" s="6">
        <v>41.805490250668882</v>
      </c>
      <c r="X2880" s="6">
        <v>254.36200533738077</v>
      </c>
      <c r="Y2880" s="6">
        <v>173.98490180914908</v>
      </c>
      <c r="Z2880" s="6" t="str">
        <v>Cluster2</v>
      </c>
      <c r="AA2880" s="6">
        <v>41.805490250668882</v>
      </c>
    </row>
    <row r="2881" spans="3:27" ht="16.5" customHeight="1">
      <c r="C2881" s="7">
        <v>2875</v>
      </c>
      <c r="D2881" s="6">
        <v>206</v>
      </c>
      <c r="E2881" s="6">
        <v>197</v>
      </c>
      <c r="F2881" s="6">
        <v>202</v>
      </c>
      <c r="U2881" s="5539">
        <v>2875</v>
      </c>
      <c r="V2881" s="6">
        <v>247.52866455340771</v>
      </c>
      <c r="W2881" s="6">
        <v>50.603820759454152</v>
      </c>
      <c r="X2881" s="6">
        <v>247.11893823058799</v>
      </c>
      <c r="Y2881" s="6">
        <v>167.05537129206959</v>
      </c>
      <c r="Z2881" s="6" t="str">
        <v>Cluster2</v>
      </c>
      <c r="AA2881" s="6">
        <v>50.603820759454152</v>
      </c>
    </row>
    <row r="2882" spans="3:27" ht="16.5" customHeight="1">
      <c r="C2882" s="7">
        <v>2876</v>
      </c>
      <c r="D2882" s="6">
        <v>205</v>
      </c>
      <c r="E2882" s="6">
        <v>203</v>
      </c>
      <c r="F2882" s="6">
        <v>204</v>
      </c>
      <c r="U2882" s="5539">
        <v>2876</v>
      </c>
      <c r="V2882" s="6">
        <v>253.16484784778629</v>
      </c>
      <c r="W2882" s="6">
        <v>45.996845593207006</v>
      </c>
      <c r="X2882" s="6">
        <v>248.66587250861105</v>
      </c>
      <c r="Y2882" s="6">
        <v>169.74214013323024</v>
      </c>
      <c r="Z2882" s="6" t="str">
        <v>Cluster2</v>
      </c>
      <c r="AA2882" s="6">
        <v>45.996845593207006</v>
      </c>
    </row>
    <row r="2883" spans="3:27" ht="16.5" customHeight="1">
      <c r="C2883" s="7">
        <v>2877</v>
      </c>
      <c r="D2883" s="6">
        <v>190</v>
      </c>
      <c r="E2883" s="6">
        <v>201</v>
      </c>
      <c r="F2883" s="6">
        <v>193</v>
      </c>
      <c r="U2883" s="5539">
        <v>2877</v>
      </c>
      <c r="V2883" s="6">
        <v>243.98320157022707</v>
      </c>
      <c r="W2883" s="6">
        <v>62.365507451825437</v>
      </c>
      <c r="X2883" s="6">
        <v>230.15275611465927</v>
      </c>
      <c r="Y2883" s="6">
        <v>153.65725407032434</v>
      </c>
      <c r="Z2883" s="6" t="str">
        <v>Cluster2</v>
      </c>
      <c r="AA2883" s="6">
        <v>62.365507451825437</v>
      </c>
    </row>
    <row r="2884" spans="3:27" ht="16.5" customHeight="1">
      <c r="C2884" s="7">
        <v>2878</v>
      </c>
      <c r="D2884" s="6">
        <v>190</v>
      </c>
      <c r="E2884" s="6">
        <v>218</v>
      </c>
      <c r="F2884" s="6">
        <v>203</v>
      </c>
      <c r="U2884" s="5539">
        <v>2878</v>
      </c>
      <c r="V2884" s="6">
        <v>263.2976877612868</v>
      </c>
      <c r="W2884" s="6">
        <v>49.707082809067003</v>
      </c>
      <c r="X2884" s="6">
        <v>240.10308461623057</v>
      </c>
      <c r="Y2884" s="6">
        <v>166.11042755339884</v>
      </c>
      <c r="Z2884" s="6" t="str">
        <v>Cluster2</v>
      </c>
      <c r="AA2884" s="6">
        <v>49.707082809067003</v>
      </c>
    </row>
    <row r="2885" spans="3:27" ht="16.5" customHeight="1">
      <c r="C2885" s="7">
        <v>2879</v>
      </c>
      <c r="D2885" s="6">
        <v>174</v>
      </c>
      <c r="E2885" s="6">
        <v>222</v>
      </c>
      <c r="F2885" s="6">
        <v>198</v>
      </c>
      <c r="U2885" s="5539">
        <v>2879</v>
      </c>
      <c r="V2885" s="6">
        <v>263.79740792909371</v>
      </c>
      <c r="W2885" s="6">
        <v>64.590465049535524</v>
      </c>
      <c r="X2885" s="6">
        <v>226.27361637256081</v>
      </c>
      <c r="Y2885" s="6">
        <v>155.81716151651429</v>
      </c>
      <c r="Z2885" s="6" t="str">
        <v>Cluster2</v>
      </c>
      <c r="AA2885" s="6">
        <v>64.590465049535524</v>
      </c>
    </row>
    <row r="2886" spans="3:27" ht="16.5" customHeight="1">
      <c r="C2886" s="7">
        <v>2880</v>
      </c>
      <c r="D2886" s="6">
        <v>104</v>
      </c>
      <c r="E2886" s="6">
        <v>175</v>
      </c>
      <c r="F2886" s="6">
        <v>141</v>
      </c>
      <c r="U2886" s="5539">
        <v>2880</v>
      </c>
      <c r="V2886" s="6">
        <v>211.11508323145091</v>
      </c>
      <c r="W2886" s="6">
        <v>163.85733926499043</v>
      </c>
      <c r="X2886" s="6">
        <v>126.40741821359633</v>
      </c>
      <c r="Y2886" s="6">
        <v>70.393817144685741</v>
      </c>
      <c r="Z2886" s="6" t="str">
        <v>Cluster4</v>
      </c>
      <c r="AA2886" s="6">
        <v>70.393817144685741</v>
      </c>
    </row>
    <row r="2887" spans="3:27" ht="16.5" customHeight="1">
      <c r="C2887" s="7">
        <v>2881</v>
      </c>
      <c r="D2887" s="6">
        <v>30</v>
      </c>
      <c r="E2887" s="6">
        <v>126</v>
      </c>
      <c r="F2887" s="6">
        <v>80</v>
      </c>
      <c r="U2887" s="5539">
        <v>2881</v>
      </c>
      <c r="V2887" s="6">
        <v>201.77001592252535</v>
      </c>
      <c r="W2887" s="6">
        <v>270.97749159211912</v>
      </c>
      <c r="X2887" s="6">
        <v>35.103323682818164</v>
      </c>
      <c r="Y2887" s="6">
        <v>84.714917589662249</v>
      </c>
      <c r="Z2887" s="6" t="str">
        <v>Cluster3</v>
      </c>
      <c r="AA2887" s="6">
        <v>35.103323682818164</v>
      </c>
    </row>
    <row r="2888" spans="3:27" ht="16.5" customHeight="1">
      <c r="C2888" s="7">
        <v>2882</v>
      </c>
      <c r="D2888" s="6">
        <v>13</v>
      </c>
      <c r="E2888" s="6">
        <v>126</v>
      </c>
      <c r="F2888" s="6">
        <v>72</v>
      </c>
      <c r="U2888" s="5539">
        <v>2882</v>
      </c>
      <c r="V2888" s="6">
        <v>214.06563293179693</v>
      </c>
      <c r="W2888" s="6">
        <v>288.01051699067625</v>
      </c>
      <c r="X2888" s="6">
        <v>22.559892833747636</v>
      </c>
      <c r="Y2888" s="6">
        <v>99.953981551295087</v>
      </c>
      <c r="Z2888" s="6" t="str">
        <v>Cluster3</v>
      </c>
      <c r="AA2888" s="6">
        <v>22.559892833747636</v>
      </c>
    </row>
    <row r="2889" spans="3:27" ht="16.5" customHeight="1">
      <c r="C2889" s="7">
        <v>2883</v>
      </c>
      <c r="D2889" s="6">
        <v>9</v>
      </c>
      <c r="E2889" s="6">
        <v>133</v>
      </c>
      <c r="F2889" s="6">
        <v>73</v>
      </c>
      <c r="U2889" s="5539">
        <v>2883</v>
      </c>
      <c r="V2889" s="6">
        <v>221.12271478504684</v>
      </c>
      <c r="W2889" s="6">
        <v>288.00067888652387</v>
      </c>
      <c r="X2889" s="6">
        <v>14.485761094375951</v>
      </c>
      <c r="Y2889" s="6">
        <v>102.18712504503584</v>
      </c>
      <c r="Z2889" s="6" t="str">
        <v>Cluster3</v>
      </c>
      <c r="AA2889" s="6">
        <v>14.485761094375951</v>
      </c>
    </row>
    <row r="2890" spans="3:27" ht="16.5" customHeight="1">
      <c r="C2890" s="7">
        <v>2884</v>
      </c>
      <c r="D2890" s="6">
        <v>0</v>
      </c>
      <c r="E2890" s="6">
        <v>130</v>
      </c>
      <c r="F2890" s="6">
        <v>68</v>
      </c>
      <c r="U2890" s="5539">
        <v>2884</v>
      </c>
      <c r="V2890" s="6">
        <v>226.33752601394943</v>
      </c>
      <c r="W2890" s="6">
        <v>298.63456426659189</v>
      </c>
      <c r="X2890" s="6">
        <v>16.346187313413814</v>
      </c>
      <c r="Y2890" s="6">
        <v>111.03713185336595</v>
      </c>
      <c r="Z2890" s="6" t="str">
        <v>Cluster3</v>
      </c>
      <c r="AA2890" s="6">
        <v>16.346187313413814</v>
      </c>
    </row>
    <row r="2891" spans="3:27" ht="16.5" customHeight="1">
      <c r="C2891" s="7">
        <v>2885</v>
      </c>
      <c r="D2891" s="6">
        <v>3</v>
      </c>
      <c r="E2891" s="6">
        <v>133</v>
      </c>
      <c r="F2891" s="6">
        <v>69</v>
      </c>
      <c r="U2891" s="5539">
        <v>2885</v>
      </c>
      <c r="V2891" s="6">
        <v>225.41711458005031</v>
      </c>
      <c r="W2891" s="6">
        <v>294.78527260906958</v>
      </c>
      <c r="X2891" s="6">
        <v>13.152460532755175</v>
      </c>
      <c r="Y2891" s="6">
        <v>108.85455400453313</v>
      </c>
      <c r="Z2891" s="6" t="str">
        <v>Cluster3</v>
      </c>
      <c r="AA2891" s="6">
        <v>13.152460532755175</v>
      </c>
    </row>
    <row r="2892" spans="3:27" ht="16.5" customHeight="1">
      <c r="C2892" s="7">
        <v>2886</v>
      </c>
      <c r="D2892" s="6">
        <v>1</v>
      </c>
      <c r="E2892" s="6">
        <v>134</v>
      </c>
      <c r="F2892" s="6">
        <v>68</v>
      </c>
      <c r="U2892" s="5539">
        <v>2886</v>
      </c>
      <c r="V2892" s="6">
        <v>227.43370896167997</v>
      </c>
      <c r="W2892" s="6">
        <v>296.53779174618052</v>
      </c>
      <c r="X2892" s="6">
        <v>12.507921523508418</v>
      </c>
      <c r="Y2892" s="6">
        <v>110.97492010781883</v>
      </c>
      <c r="Z2892" s="6" t="str">
        <v>Cluster3</v>
      </c>
      <c r="AA2892" s="6">
        <v>12.507921523508418</v>
      </c>
    </row>
    <row r="2893" spans="3:27" ht="16.5" customHeight="1">
      <c r="C2893" s="7">
        <v>2887</v>
      </c>
      <c r="D2893" s="6">
        <v>0</v>
      </c>
      <c r="E2893" s="6">
        <v>131</v>
      </c>
      <c r="F2893" s="6">
        <v>62</v>
      </c>
      <c r="U2893" s="5539">
        <v>2887</v>
      </c>
      <c r="V2893" s="6">
        <v>225.83834866577482</v>
      </c>
      <c r="W2893" s="6">
        <v>301.6417537353426</v>
      </c>
      <c r="X2893" s="6">
        <v>18.180363540881686</v>
      </c>
      <c r="Y2893" s="6">
        <v>115.95689580032422</v>
      </c>
      <c r="Z2893" s="6" t="str">
        <v>Cluster3</v>
      </c>
      <c r="AA2893" s="6">
        <v>18.180363540881686</v>
      </c>
    </row>
    <row r="2894" spans="3:27" ht="16.5" customHeight="1">
      <c r="C2894" s="7">
        <v>2888</v>
      </c>
      <c r="D2894" s="6">
        <v>0</v>
      </c>
      <c r="E2894" s="6">
        <v>133</v>
      </c>
      <c r="F2894" s="6">
        <v>64</v>
      </c>
      <c r="U2894" s="5539">
        <v>2888</v>
      </c>
      <c r="V2894" s="6">
        <v>227.1247629362235</v>
      </c>
      <c r="W2894" s="6">
        <v>299.85750234738424</v>
      </c>
      <c r="X2894" s="6">
        <v>15.403235309872782</v>
      </c>
      <c r="Y2894" s="6">
        <v>114.60332611299577</v>
      </c>
      <c r="Z2894" s="6" t="str">
        <v>Cluster3</v>
      </c>
      <c r="AA2894" s="6">
        <v>15.403235309872782</v>
      </c>
    </row>
    <row r="2895" spans="3:27" ht="16.5" customHeight="1">
      <c r="C2895" s="7">
        <v>2889</v>
      </c>
      <c r="D2895" s="6">
        <v>0</v>
      </c>
      <c r="E2895" s="6">
        <v>132</v>
      </c>
      <c r="F2895" s="6">
        <v>66</v>
      </c>
      <c r="U2895" s="5539">
        <v>2889</v>
      </c>
      <c r="V2895" s="6">
        <v>226.96109075359789</v>
      </c>
      <c r="W2895" s="6">
        <v>299.07014702660751</v>
      </c>
      <c r="X2895" s="6">
        <v>15.237951636965844</v>
      </c>
      <c r="Y2895" s="6">
        <v>112.87119336901965</v>
      </c>
      <c r="Z2895" s="6" t="str">
        <v>Cluster3</v>
      </c>
      <c r="AA2895" s="6">
        <v>15.237951636965844</v>
      </c>
    </row>
    <row r="2896" spans="3:27" ht="16.5" customHeight="1">
      <c r="C2896" s="7">
        <v>2890</v>
      </c>
      <c r="D2896" s="6">
        <v>1</v>
      </c>
      <c r="E2896" s="6">
        <v>132</v>
      </c>
      <c r="F2896" s="6">
        <v>66</v>
      </c>
      <c r="U2896" s="5539">
        <v>2890</v>
      </c>
      <c r="V2896" s="6">
        <v>226.10482914195907</v>
      </c>
      <c r="W2896" s="6">
        <v>298.30837704667738</v>
      </c>
      <c r="X2896" s="6">
        <v>15.156320836718706</v>
      </c>
      <c r="Y2896" s="6">
        <v>112.28317870644008</v>
      </c>
      <c r="Z2896" s="6" t="str">
        <v>Cluster3</v>
      </c>
      <c r="AA2896" s="6">
        <v>15.156320836718706</v>
      </c>
    </row>
    <row r="2897" spans="3:27" ht="16.5" customHeight="1">
      <c r="C2897" s="7">
        <v>2891</v>
      </c>
      <c r="D2897" s="6">
        <v>2</v>
      </c>
      <c r="E2897" s="6">
        <v>131</v>
      </c>
      <c r="F2897" s="6">
        <v>66</v>
      </c>
      <c r="U2897" s="5539">
        <v>2891</v>
      </c>
      <c r="V2897" s="6">
        <v>224.76011878309569</v>
      </c>
      <c r="W2897" s="6">
        <v>297.8825973325803</v>
      </c>
      <c r="X2897" s="6">
        <v>16.04057698576019</v>
      </c>
      <c r="Y2897" s="6">
        <v>111.57272323282372</v>
      </c>
      <c r="Z2897" s="6" t="str">
        <v>Cluster3</v>
      </c>
      <c r="AA2897" s="6">
        <v>16.04057698576019</v>
      </c>
    </row>
    <row r="2898" spans="3:27" ht="16.5" customHeight="1">
      <c r="C2898" s="7">
        <v>2892</v>
      </c>
      <c r="D2898" s="6">
        <v>1</v>
      </c>
      <c r="E2898" s="6">
        <v>132</v>
      </c>
      <c r="F2898" s="6">
        <v>66</v>
      </c>
      <c r="U2898" s="5539">
        <v>2892</v>
      </c>
      <c r="V2898" s="6">
        <v>226.10482914195907</v>
      </c>
      <c r="W2898" s="6">
        <v>298.30837704667738</v>
      </c>
      <c r="X2898" s="6">
        <v>15.156320836718706</v>
      </c>
      <c r="Y2898" s="6">
        <v>112.28317870644008</v>
      </c>
      <c r="Z2898" s="6" t="str">
        <v>Cluster3</v>
      </c>
      <c r="AA2898" s="6">
        <v>15.156320836718706</v>
      </c>
    </row>
    <row r="2899" spans="3:27" ht="16.5" customHeight="1">
      <c r="C2899" s="7">
        <v>2893</v>
      </c>
      <c r="D2899" s="6">
        <v>0</v>
      </c>
      <c r="E2899" s="6">
        <v>133</v>
      </c>
      <c r="F2899" s="6">
        <v>66</v>
      </c>
      <c r="U2899" s="5539">
        <v>2893</v>
      </c>
      <c r="V2899" s="6">
        <v>227.45038256120327</v>
      </c>
      <c r="W2899" s="6">
        <v>298.74024475929099</v>
      </c>
      <c r="X2899" s="6">
        <v>14.357158931174641</v>
      </c>
      <c r="Y2899" s="6">
        <v>113.00686647835361</v>
      </c>
      <c r="Z2899" s="6" t="str">
        <v>Cluster3</v>
      </c>
      <c r="AA2899" s="6">
        <v>14.357158931174641</v>
      </c>
    </row>
    <row r="2900" spans="3:27" ht="16.5" customHeight="1">
      <c r="C2900" s="7">
        <v>2894</v>
      </c>
      <c r="D2900" s="6">
        <v>0</v>
      </c>
      <c r="E2900" s="6">
        <v>133</v>
      </c>
      <c r="F2900" s="6">
        <v>66</v>
      </c>
      <c r="U2900" s="5539">
        <v>2894</v>
      </c>
      <c r="V2900" s="6">
        <v>227.45038256120327</v>
      </c>
      <c r="W2900" s="6">
        <v>298.74024475929099</v>
      </c>
      <c r="X2900" s="6">
        <v>14.357158931174641</v>
      </c>
      <c r="Y2900" s="6">
        <v>113.00686647835361</v>
      </c>
      <c r="Z2900" s="6" t="str">
        <v>Cluster3</v>
      </c>
      <c r="AA2900" s="6">
        <v>14.357158931174641</v>
      </c>
    </row>
    <row r="2901" spans="3:27" ht="16.5" customHeight="1">
      <c r="C2901" s="7">
        <v>2895</v>
      </c>
      <c r="D2901" s="6">
        <v>1</v>
      </c>
      <c r="E2901" s="6">
        <v>132</v>
      </c>
      <c r="F2901" s="6">
        <v>64</v>
      </c>
      <c r="U2901" s="5539">
        <v>2895</v>
      </c>
      <c r="V2901" s="6">
        <v>225.77726894643871</v>
      </c>
      <c r="W2901" s="6">
        <v>299.42724607388868</v>
      </c>
      <c r="X2901" s="6">
        <v>16.150718458999201</v>
      </c>
      <c r="Y2901" s="6">
        <v>113.88978314724979</v>
      </c>
      <c r="Z2901" s="6" t="str">
        <v>Cluster3</v>
      </c>
      <c r="AA2901" s="6">
        <v>16.150718458999201</v>
      </c>
    </row>
    <row r="2902" spans="3:27" ht="16.5" customHeight="1">
      <c r="C2902" s="7">
        <v>2896</v>
      </c>
      <c r="D2902" s="6">
        <v>2</v>
      </c>
      <c r="E2902" s="6">
        <v>131</v>
      </c>
      <c r="F2902" s="6">
        <v>66</v>
      </c>
      <c r="U2902" s="5539">
        <v>2896</v>
      </c>
      <c r="V2902" s="6">
        <v>224.76011878309569</v>
      </c>
      <c r="W2902" s="6">
        <v>297.8825973325803</v>
      </c>
      <c r="X2902" s="6">
        <v>16.04057698576019</v>
      </c>
      <c r="Y2902" s="6">
        <v>111.57272323282372</v>
      </c>
      <c r="Z2902" s="6" t="str">
        <v>Cluster3</v>
      </c>
      <c r="AA2902" s="6">
        <v>16.04057698576019</v>
      </c>
    </row>
    <row r="2903" spans="3:27" ht="16.5" customHeight="1">
      <c r="C2903" s="7">
        <v>2897</v>
      </c>
      <c r="D2903" s="6">
        <v>2</v>
      </c>
      <c r="E2903" s="6">
        <v>132</v>
      </c>
      <c r="F2903" s="6">
        <v>68</v>
      </c>
      <c r="U2903" s="5539">
        <v>2897</v>
      </c>
      <c r="V2903" s="6">
        <v>225.59580979035957</v>
      </c>
      <c r="W2903" s="6">
        <v>296.43554934379614</v>
      </c>
      <c r="X2903" s="6">
        <v>14.356228860125254</v>
      </c>
      <c r="Y2903" s="6">
        <v>110.09880863748198</v>
      </c>
      <c r="Z2903" s="6" t="str">
        <v>Cluster3</v>
      </c>
      <c r="AA2903" s="6">
        <v>14.356228860125254</v>
      </c>
    </row>
    <row r="2904" spans="3:27" ht="16.5" customHeight="1">
      <c r="C2904" s="7">
        <v>2898</v>
      </c>
      <c r="D2904" s="6">
        <v>2</v>
      </c>
      <c r="E2904" s="6">
        <v>131</v>
      </c>
      <c r="F2904" s="6">
        <v>67</v>
      </c>
      <c r="U2904" s="5539">
        <v>2898</v>
      </c>
      <c r="V2904" s="6">
        <v>224.93136795385448</v>
      </c>
      <c r="W2904" s="6">
        <v>297.32582776479234</v>
      </c>
      <c r="X2904" s="6">
        <v>15.643985659605658</v>
      </c>
      <c r="Y2904" s="6">
        <v>110.7690720694891</v>
      </c>
      <c r="Z2904" s="6" t="str">
        <v>Cluster3</v>
      </c>
      <c r="AA2904" s="6">
        <v>15.643985659605658</v>
      </c>
    </row>
    <row r="2905" spans="3:27" ht="16.5" customHeight="1">
      <c r="C2905" s="7">
        <v>2899</v>
      </c>
      <c r="D2905" s="6">
        <v>7</v>
      </c>
      <c r="E2905" s="6">
        <v>127</v>
      </c>
      <c r="F2905" s="6">
        <v>66</v>
      </c>
      <c r="U2905" s="5539">
        <v>2899</v>
      </c>
      <c r="V2905" s="6">
        <v>218.53154686898188</v>
      </c>
      <c r="W2905" s="6">
        <v>295.49211948347516</v>
      </c>
      <c r="X2905" s="6">
        <v>20.424573341280013</v>
      </c>
      <c r="Y2905" s="6">
        <v>108.31398752759358</v>
      </c>
      <c r="Z2905" s="6" t="str">
        <v>Cluster3</v>
      </c>
      <c r="AA2905" s="6">
        <v>20.424573341280013</v>
      </c>
    </row>
    <row r="2906" spans="3:27" ht="16.5" customHeight="1">
      <c r="C2906" s="7">
        <v>2900</v>
      </c>
      <c r="D2906" s="6">
        <v>11</v>
      </c>
      <c r="E2906" s="6">
        <v>126</v>
      </c>
      <c r="F2906" s="6">
        <v>67</v>
      </c>
      <c r="U2906" s="5539">
        <v>2900</v>
      </c>
      <c r="V2906" s="6">
        <v>214.79975475075062</v>
      </c>
      <c r="W2906" s="6">
        <v>292.30319471013433</v>
      </c>
      <c r="X2906" s="6">
        <v>22.377222701462543</v>
      </c>
      <c r="Y2906" s="6">
        <v>105.2283839297564</v>
      </c>
      <c r="Z2906" s="6" t="str">
        <v>Cluster3</v>
      </c>
      <c r="AA2906" s="6">
        <v>22.377222701462543</v>
      </c>
    </row>
    <row r="2907" spans="3:27" ht="16.5" customHeight="1">
      <c r="C2907" s="7">
        <v>2901</v>
      </c>
      <c r="D2907" s="6">
        <v>170</v>
      </c>
      <c r="E2907" s="6">
        <v>24</v>
      </c>
      <c r="F2907" s="6">
        <v>27</v>
      </c>
      <c r="U2907" s="5539">
        <v>2901</v>
      </c>
      <c r="V2907" s="6">
        <v>24.63680839954803</v>
      </c>
      <c r="W2907" s="6">
        <v>297.26741216507332</v>
      </c>
      <c r="X2907" s="6">
        <v>212.55052757951481</v>
      </c>
      <c r="Y2907" s="6">
        <v>189.61517868149016</v>
      </c>
      <c r="Z2907" s="6" t="str">
        <v>Cluster1</v>
      </c>
      <c r="AA2907" s="6">
        <v>24.63680839954803</v>
      </c>
    </row>
    <row r="2908" spans="3:27" ht="16.5" customHeight="1">
      <c r="C2908" s="7">
        <v>2902</v>
      </c>
      <c r="D2908" s="6">
        <v>178</v>
      </c>
      <c r="E2908" s="6">
        <v>25</v>
      </c>
      <c r="F2908" s="6">
        <v>30</v>
      </c>
      <c r="U2908" s="5539">
        <v>2902</v>
      </c>
      <c r="V2908" s="6">
        <v>16.994010236160289</v>
      </c>
      <c r="W2908" s="6">
        <v>293.03240999680645</v>
      </c>
      <c r="X2908" s="6">
        <v>217.77537344332686</v>
      </c>
      <c r="Y2908" s="6">
        <v>191.62816405938693</v>
      </c>
      <c r="Z2908" s="6" t="str">
        <v>Cluster1</v>
      </c>
      <c r="AA2908" s="6">
        <v>16.994010236160289</v>
      </c>
    </row>
    <row r="2909" spans="3:27" ht="16.5" customHeight="1">
      <c r="C2909" s="7">
        <v>2903</v>
      </c>
      <c r="D2909" s="6">
        <v>185</v>
      </c>
      <c r="E2909" s="6">
        <v>21</v>
      </c>
      <c r="F2909" s="6">
        <v>28</v>
      </c>
      <c r="U2909" s="5539">
        <v>2903</v>
      </c>
      <c r="V2909" s="6">
        <v>9.4772288970285903</v>
      </c>
      <c r="W2909" s="6">
        <v>296.13206853421184</v>
      </c>
      <c r="X2909" s="6">
        <v>226.04898980615704</v>
      </c>
      <c r="Y2909" s="6">
        <v>198.97080923082015</v>
      </c>
      <c r="Z2909" s="6" t="str">
        <v>Cluster1</v>
      </c>
      <c r="AA2909" s="6">
        <v>9.4772288970285903</v>
      </c>
    </row>
    <row r="2910" spans="3:27" ht="16.5" customHeight="1">
      <c r="C2910" s="7">
        <v>2904</v>
      </c>
      <c r="D2910" s="6">
        <v>186</v>
      </c>
      <c r="E2910" s="6">
        <v>19</v>
      </c>
      <c r="F2910" s="6">
        <v>26</v>
      </c>
      <c r="U2910" s="5539">
        <v>2904</v>
      </c>
      <c r="V2910" s="6">
        <v>9.0098114334670552</v>
      </c>
      <c r="W2910" s="6">
        <v>298.78815717926079</v>
      </c>
      <c r="X2910" s="6">
        <v>228.36578255961737</v>
      </c>
      <c r="Y2910" s="6">
        <v>201.8193949582863</v>
      </c>
      <c r="Z2910" s="6" t="str">
        <v>Cluster1</v>
      </c>
      <c r="AA2910" s="6">
        <v>9.0098114334670552</v>
      </c>
    </row>
    <row r="2911" spans="3:27" ht="16.5" customHeight="1">
      <c r="C2911" s="7">
        <v>2905</v>
      </c>
      <c r="D2911" s="6">
        <v>189</v>
      </c>
      <c r="E2911" s="6">
        <v>20</v>
      </c>
      <c r="F2911" s="6">
        <v>25</v>
      </c>
      <c r="U2911" s="5539">
        <v>2905</v>
      </c>
      <c r="V2911" s="6">
        <v>6.3779585131361456</v>
      </c>
      <c r="W2911" s="6">
        <v>298.36444614867634</v>
      </c>
      <c r="X2911" s="6">
        <v>230.45169989156997</v>
      </c>
      <c r="Y2911" s="6">
        <v>203.76755577402008</v>
      </c>
      <c r="Z2911" s="6" t="str">
        <v>Cluster1</v>
      </c>
      <c r="AA2911" s="6">
        <v>6.3779585131361456</v>
      </c>
    </row>
    <row r="2912" spans="3:27" ht="16.5" customHeight="1">
      <c r="C2912" s="7">
        <v>2906</v>
      </c>
      <c r="D2912" s="6">
        <v>189</v>
      </c>
      <c r="E2912" s="6">
        <v>20</v>
      </c>
      <c r="F2912" s="6">
        <v>25</v>
      </c>
      <c r="U2912" s="5539">
        <v>2906</v>
      </c>
      <c r="V2912" s="6">
        <v>6.3779585131361456</v>
      </c>
      <c r="W2912" s="6">
        <v>298.36444614867634</v>
      </c>
      <c r="X2912" s="6">
        <v>230.45169989156997</v>
      </c>
      <c r="Y2912" s="6">
        <v>203.76755577402008</v>
      </c>
      <c r="Z2912" s="6" t="str">
        <v>Cluster1</v>
      </c>
      <c r="AA2912" s="6">
        <v>6.3779585131361456</v>
      </c>
    </row>
    <row r="2913" spans="3:27" ht="16.5" customHeight="1">
      <c r="C2913" s="7">
        <v>2907</v>
      </c>
      <c r="D2913" s="6">
        <v>187</v>
      </c>
      <c r="E2913" s="6">
        <v>21</v>
      </c>
      <c r="F2913" s="6">
        <v>25</v>
      </c>
      <c r="U2913" s="5539">
        <v>2907</v>
      </c>
      <c r="V2913" s="6">
        <v>8.0563065648532106</v>
      </c>
      <c r="W2913" s="6">
        <v>297.92659125113158</v>
      </c>
      <c r="X2913" s="6">
        <v>228.28245890336962</v>
      </c>
      <c r="Y2913" s="6">
        <v>202.0956469325273</v>
      </c>
      <c r="Z2913" s="6" t="str">
        <v>Cluster1</v>
      </c>
      <c r="AA2913" s="6">
        <v>8.0563065648532106</v>
      </c>
    </row>
    <row r="2914" spans="3:27" ht="16.5" customHeight="1">
      <c r="C2914" s="7">
        <v>2908</v>
      </c>
      <c r="D2914" s="6">
        <v>186</v>
      </c>
      <c r="E2914" s="6">
        <v>21</v>
      </c>
      <c r="F2914" s="6">
        <v>25</v>
      </c>
      <c r="U2914" s="5539">
        <v>2908</v>
      </c>
      <c r="V2914" s="6">
        <v>8.991497662530378</v>
      </c>
      <c r="W2914" s="6">
        <v>298.06596384158462</v>
      </c>
      <c r="X2914" s="6">
        <v>227.47167329527778</v>
      </c>
      <c r="Y2914" s="6">
        <v>201.50197165586493</v>
      </c>
      <c r="Z2914" s="6" t="str">
        <v>Cluster1</v>
      </c>
      <c r="AA2914" s="6">
        <v>8.991497662530378</v>
      </c>
    </row>
    <row r="2915" spans="3:27" ht="16.5" customHeight="1">
      <c r="C2915" s="7">
        <v>2909</v>
      </c>
      <c r="D2915" s="6">
        <v>188</v>
      </c>
      <c r="E2915" s="6">
        <v>21</v>
      </c>
      <c r="F2915" s="6">
        <v>28</v>
      </c>
      <c r="U2915" s="5539">
        <v>2909</v>
      </c>
      <c r="V2915" s="6">
        <v>6.4798922307008171</v>
      </c>
      <c r="W2915" s="6">
        <v>295.7110193000409</v>
      </c>
      <c r="X2915" s="6">
        <v>228.48786065353497</v>
      </c>
      <c r="Y2915" s="6">
        <v>200.76902328196607</v>
      </c>
      <c r="Z2915" s="6" t="str">
        <v>Cluster1</v>
      </c>
      <c r="AA2915" s="6">
        <v>6.4798922307008171</v>
      </c>
    </row>
    <row r="2916" spans="3:27" ht="16.5" customHeight="1">
      <c r="C2916" s="7">
        <v>2910</v>
      </c>
      <c r="D2916" s="6">
        <v>189</v>
      </c>
      <c r="E2916" s="6">
        <v>20</v>
      </c>
      <c r="F2916" s="6">
        <v>27</v>
      </c>
      <c r="U2916" s="5539">
        <v>2910</v>
      </c>
      <c r="V2916" s="6">
        <v>5.7181240977509944</v>
      </c>
      <c r="W2916" s="6">
        <v>296.97904783071135</v>
      </c>
      <c r="X2916" s="6">
        <v>230.04533104907372</v>
      </c>
      <c r="Y2916" s="6">
        <v>202.48912637772224</v>
      </c>
      <c r="Z2916" s="6" t="str">
        <v>Cluster1</v>
      </c>
      <c r="AA2916" s="6">
        <v>5.7181240977509944</v>
      </c>
    </row>
    <row r="2917" spans="3:27" ht="16.5" customHeight="1">
      <c r="C2917" s="7">
        <v>2911</v>
      </c>
      <c r="D2917" s="6">
        <v>188</v>
      </c>
      <c r="E2917" s="6">
        <v>19</v>
      </c>
      <c r="F2917" s="6">
        <v>26</v>
      </c>
      <c r="U2917" s="5539">
        <v>2911</v>
      </c>
      <c r="V2917" s="6">
        <v>7.1617590415936965</v>
      </c>
      <c r="W2917" s="6">
        <v>298.51337125494177</v>
      </c>
      <c r="X2917" s="6">
        <v>229.98253939483433</v>
      </c>
      <c r="Y2917" s="6">
        <v>203.00807874831048</v>
      </c>
      <c r="Z2917" s="6" t="str">
        <v>Cluster1</v>
      </c>
      <c r="AA2917" s="6">
        <v>7.1617590415936965</v>
      </c>
    </row>
    <row r="2918" spans="3:27" ht="16.5" customHeight="1">
      <c r="C2918" s="7">
        <v>2912</v>
      </c>
      <c r="D2918" s="6">
        <v>187</v>
      </c>
      <c r="E2918" s="6">
        <v>18</v>
      </c>
      <c r="F2918" s="6">
        <v>25</v>
      </c>
      <c r="U2918" s="5539">
        <v>2912</v>
      </c>
      <c r="V2918" s="6">
        <v>8.7111791361685071</v>
      </c>
      <c r="W2918" s="6">
        <v>300.0498471680088</v>
      </c>
      <c r="X2918" s="6">
        <v>229.93277825380864</v>
      </c>
      <c r="Y2918" s="6">
        <v>203.54044751092417</v>
      </c>
      <c r="Z2918" s="6" t="str">
        <v>Cluster1</v>
      </c>
      <c r="AA2918" s="6">
        <v>8.7111791361685071</v>
      </c>
    </row>
    <row r="2919" spans="3:27" ht="16.5" customHeight="1">
      <c r="C2919" s="7">
        <v>2913</v>
      </c>
      <c r="D2919" s="6">
        <v>185</v>
      </c>
      <c r="E2919" s="6">
        <v>18</v>
      </c>
      <c r="F2919" s="6">
        <v>25</v>
      </c>
      <c r="U2919" s="5539">
        <v>2913</v>
      </c>
      <c r="V2919" s="6">
        <v>10.47714424064125</v>
      </c>
      <c r="W2919" s="6">
        <v>300.32988668817728</v>
      </c>
      <c r="X2919" s="6">
        <v>228.32442868227014</v>
      </c>
      <c r="Y2919" s="6">
        <v>202.36477439810471</v>
      </c>
      <c r="Z2919" s="6" t="str">
        <v>Cluster1</v>
      </c>
      <c r="AA2919" s="6">
        <v>10.47714424064125</v>
      </c>
    </row>
    <row r="2920" spans="3:27" ht="16.5" customHeight="1">
      <c r="C2920" s="7">
        <v>2914</v>
      </c>
      <c r="D2920" s="6">
        <v>186</v>
      </c>
      <c r="E2920" s="6">
        <v>19</v>
      </c>
      <c r="F2920" s="6">
        <v>26</v>
      </c>
      <c r="U2920" s="5539">
        <v>2914</v>
      </c>
      <c r="V2920" s="6">
        <v>9.0098114334670552</v>
      </c>
      <c r="W2920" s="6">
        <v>298.78815717926079</v>
      </c>
      <c r="X2920" s="6">
        <v>228.36578255961737</v>
      </c>
      <c r="Y2920" s="6">
        <v>201.8193949582863</v>
      </c>
      <c r="Z2920" s="6" t="str">
        <v>Cluster1</v>
      </c>
      <c r="AA2920" s="6">
        <v>9.0098114334670552</v>
      </c>
    </row>
    <row r="2921" spans="3:27" ht="16.5" customHeight="1">
      <c r="C2921" s="7">
        <v>2915</v>
      </c>
      <c r="D2921" s="6">
        <v>187</v>
      </c>
      <c r="E2921" s="6">
        <v>18</v>
      </c>
      <c r="F2921" s="6">
        <v>23</v>
      </c>
      <c r="U2921" s="5539">
        <v>2915</v>
      </c>
      <c r="V2921" s="6">
        <v>9.58467806138645</v>
      </c>
      <c r="W2921" s="6">
        <v>301.43440191974753</v>
      </c>
      <c r="X2921" s="6">
        <v>230.35671069224671</v>
      </c>
      <c r="Y2921" s="6">
        <v>204.83184385698553</v>
      </c>
      <c r="Z2921" s="6" t="str">
        <v>Cluster1</v>
      </c>
      <c r="AA2921" s="6">
        <v>9.58467806138645</v>
      </c>
    </row>
    <row r="2922" spans="3:27" ht="16.5" customHeight="1">
      <c r="C2922" s="7">
        <v>2916</v>
      </c>
      <c r="D2922" s="6">
        <v>187</v>
      </c>
      <c r="E2922" s="6">
        <v>18</v>
      </c>
      <c r="F2922" s="6">
        <v>23</v>
      </c>
      <c r="U2922" s="5539">
        <v>2916</v>
      </c>
      <c r="V2922" s="6">
        <v>9.58467806138645</v>
      </c>
      <c r="W2922" s="6">
        <v>301.43440191974753</v>
      </c>
      <c r="X2922" s="6">
        <v>230.35671069224671</v>
      </c>
      <c r="Y2922" s="6">
        <v>204.83184385698553</v>
      </c>
      <c r="Z2922" s="6" t="str">
        <v>Cluster1</v>
      </c>
      <c r="AA2922" s="6">
        <v>9.58467806138645</v>
      </c>
    </row>
    <row r="2923" spans="3:27" ht="16.5" customHeight="1">
      <c r="C2923" s="7">
        <v>2917</v>
      </c>
      <c r="D2923" s="6">
        <v>187</v>
      </c>
      <c r="E2923" s="6">
        <v>18</v>
      </c>
      <c r="F2923" s="6">
        <v>23</v>
      </c>
      <c r="U2923" s="5539">
        <v>2917</v>
      </c>
      <c r="V2923" s="6">
        <v>9.58467806138645</v>
      </c>
      <c r="W2923" s="6">
        <v>301.43440191974753</v>
      </c>
      <c r="X2923" s="6">
        <v>230.35671069224671</v>
      </c>
      <c r="Y2923" s="6">
        <v>204.83184385698553</v>
      </c>
      <c r="Z2923" s="6" t="str">
        <v>Cluster1</v>
      </c>
      <c r="AA2923" s="6">
        <v>9.58467806138645</v>
      </c>
    </row>
    <row r="2924" spans="3:27" ht="16.5" customHeight="1">
      <c r="C2924" s="7">
        <v>2918</v>
      </c>
      <c r="D2924" s="6">
        <v>187</v>
      </c>
      <c r="E2924" s="6">
        <v>18</v>
      </c>
      <c r="F2924" s="6">
        <v>23</v>
      </c>
      <c r="U2924" s="5539">
        <v>2918</v>
      </c>
      <c r="V2924" s="6">
        <v>9.58467806138645</v>
      </c>
      <c r="W2924" s="6">
        <v>301.43440191974753</v>
      </c>
      <c r="X2924" s="6">
        <v>230.35671069224671</v>
      </c>
      <c r="Y2924" s="6">
        <v>204.83184385698553</v>
      </c>
      <c r="Z2924" s="6" t="str">
        <v>Cluster1</v>
      </c>
      <c r="AA2924" s="6">
        <v>9.58467806138645</v>
      </c>
    </row>
    <row r="2925" spans="3:27" ht="16.5" customHeight="1">
      <c r="C2925" s="7">
        <v>2919</v>
      </c>
      <c r="D2925" s="6">
        <v>188</v>
      </c>
      <c r="E2925" s="6">
        <v>19</v>
      </c>
      <c r="F2925" s="6">
        <v>24</v>
      </c>
      <c r="U2925" s="5539">
        <v>2919</v>
      </c>
      <c r="V2925" s="6">
        <v>7.9543827018728654</v>
      </c>
      <c r="W2925" s="6">
        <v>299.89835060093469</v>
      </c>
      <c r="X2925" s="6">
        <v>230.39769979739995</v>
      </c>
      <c r="Y2925" s="6">
        <v>204.29305059640538</v>
      </c>
      <c r="Z2925" s="6" t="str">
        <v>Cluster1</v>
      </c>
      <c r="AA2925" s="6">
        <v>7.9543827018728654</v>
      </c>
    </row>
    <row r="2926" spans="3:27" ht="16.5" customHeight="1">
      <c r="C2926" s="7">
        <v>2920</v>
      </c>
      <c r="D2926" s="6">
        <v>188</v>
      </c>
      <c r="E2926" s="6">
        <v>19</v>
      </c>
      <c r="F2926" s="6">
        <v>24</v>
      </c>
      <c r="U2926" s="5539">
        <v>2920</v>
      </c>
      <c r="V2926" s="6">
        <v>7.9543827018728654</v>
      </c>
      <c r="W2926" s="6">
        <v>299.89835060093469</v>
      </c>
      <c r="X2926" s="6">
        <v>230.39769979739995</v>
      </c>
      <c r="Y2926" s="6">
        <v>204.29305059640538</v>
      </c>
      <c r="Z2926" s="6" t="str">
        <v>Cluster1</v>
      </c>
      <c r="AA2926" s="6">
        <v>7.9543827018728654</v>
      </c>
    </row>
    <row r="2927" spans="3:27" ht="16.5" customHeight="1">
      <c r="C2927" s="7">
        <v>2921</v>
      </c>
      <c r="D2927" s="6">
        <v>188</v>
      </c>
      <c r="E2927" s="6">
        <v>19</v>
      </c>
      <c r="F2927" s="6">
        <v>24</v>
      </c>
      <c r="U2927" s="5539">
        <v>2921</v>
      </c>
      <c r="V2927" s="6">
        <v>7.9543827018728654</v>
      </c>
      <c r="W2927" s="6">
        <v>299.89835060093469</v>
      </c>
      <c r="X2927" s="6">
        <v>230.39769979739995</v>
      </c>
      <c r="Y2927" s="6">
        <v>204.29305059640538</v>
      </c>
      <c r="Z2927" s="6" t="str">
        <v>Cluster1</v>
      </c>
      <c r="AA2927" s="6">
        <v>7.9543827018728654</v>
      </c>
    </row>
    <row r="2928" spans="3:27" ht="16.5" customHeight="1">
      <c r="C2928" s="7">
        <v>2922</v>
      </c>
      <c r="D2928" s="6">
        <v>188</v>
      </c>
      <c r="E2928" s="6">
        <v>19</v>
      </c>
      <c r="F2928" s="6">
        <v>24</v>
      </c>
      <c r="U2928" s="5539">
        <v>2922</v>
      </c>
      <c r="V2928" s="6">
        <v>7.9543827018728654</v>
      </c>
      <c r="W2928" s="6">
        <v>299.89835060093469</v>
      </c>
      <c r="X2928" s="6">
        <v>230.39769979739995</v>
      </c>
      <c r="Y2928" s="6">
        <v>204.29305059640538</v>
      </c>
      <c r="Z2928" s="6" t="str">
        <v>Cluster1</v>
      </c>
      <c r="AA2928" s="6">
        <v>7.9543827018728654</v>
      </c>
    </row>
    <row r="2929" spans="3:27" ht="16.5" customHeight="1">
      <c r="C2929" s="7">
        <v>2923</v>
      </c>
      <c r="D2929" s="6">
        <v>188</v>
      </c>
      <c r="E2929" s="6">
        <v>19</v>
      </c>
      <c r="F2929" s="6">
        <v>24</v>
      </c>
      <c r="U2929" s="5539">
        <v>2923</v>
      </c>
      <c r="V2929" s="6">
        <v>7.9543827018728654</v>
      </c>
      <c r="W2929" s="6">
        <v>299.89835060093469</v>
      </c>
      <c r="X2929" s="6">
        <v>230.39769979739995</v>
      </c>
      <c r="Y2929" s="6">
        <v>204.29305059640538</v>
      </c>
      <c r="Z2929" s="6" t="str">
        <v>Cluster1</v>
      </c>
      <c r="AA2929" s="6">
        <v>7.9543827018728654</v>
      </c>
    </row>
    <row r="2930" spans="3:27" ht="16.5" customHeight="1">
      <c r="C2930" s="7">
        <v>2924</v>
      </c>
      <c r="D2930" s="6">
        <v>189</v>
      </c>
      <c r="E2930" s="6">
        <v>20</v>
      </c>
      <c r="F2930" s="6">
        <v>25</v>
      </c>
      <c r="U2930" s="5539">
        <v>2924</v>
      </c>
      <c r="V2930" s="6">
        <v>6.3779585131361456</v>
      </c>
      <c r="W2930" s="6">
        <v>298.36444614867634</v>
      </c>
      <c r="X2930" s="6">
        <v>230.45169989156997</v>
      </c>
      <c r="Y2930" s="6">
        <v>203.76755577402008</v>
      </c>
      <c r="Z2930" s="6" t="str">
        <v>Cluster1</v>
      </c>
      <c r="AA2930" s="6">
        <v>6.3779585131361456</v>
      </c>
    </row>
    <row r="2931" spans="3:27" ht="16.5" customHeight="1">
      <c r="C2931" s="7">
        <v>2925</v>
      </c>
      <c r="D2931" s="6">
        <v>188</v>
      </c>
      <c r="E2931" s="6">
        <v>19</v>
      </c>
      <c r="F2931" s="6">
        <v>24</v>
      </c>
      <c r="U2931" s="5539">
        <v>2925</v>
      </c>
      <c r="V2931" s="6">
        <v>7.9543827018728654</v>
      </c>
      <c r="W2931" s="6">
        <v>299.89835060093469</v>
      </c>
      <c r="X2931" s="6">
        <v>230.39769979739995</v>
      </c>
      <c r="Y2931" s="6">
        <v>204.29305059640538</v>
      </c>
      <c r="Z2931" s="6" t="str">
        <v>Cluster1</v>
      </c>
      <c r="AA2931" s="6">
        <v>7.9543827018728654</v>
      </c>
    </row>
    <row r="2932" spans="3:27" ht="16.5" customHeight="1">
      <c r="C2932" s="7">
        <v>2926</v>
      </c>
      <c r="D2932" s="6">
        <v>188</v>
      </c>
      <c r="E2932" s="6">
        <v>19</v>
      </c>
      <c r="F2932" s="6">
        <v>24</v>
      </c>
      <c r="U2932" s="5539">
        <v>2926</v>
      </c>
      <c r="V2932" s="6">
        <v>7.9543827018728654</v>
      </c>
      <c r="W2932" s="6">
        <v>299.89835060093469</v>
      </c>
      <c r="X2932" s="6">
        <v>230.39769979739995</v>
      </c>
      <c r="Y2932" s="6">
        <v>204.29305059640538</v>
      </c>
      <c r="Z2932" s="6" t="str">
        <v>Cluster1</v>
      </c>
      <c r="AA2932" s="6">
        <v>7.9543827018728654</v>
      </c>
    </row>
    <row r="2933" spans="3:27" ht="16.5" customHeight="1">
      <c r="C2933" s="7">
        <v>2927</v>
      </c>
      <c r="D2933" s="6">
        <v>188</v>
      </c>
      <c r="E2933" s="6">
        <v>19</v>
      </c>
      <c r="F2933" s="6">
        <v>24</v>
      </c>
      <c r="U2933" s="5539">
        <v>2927</v>
      </c>
      <c r="V2933" s="6">
        <v>7.9543827018728654</v>
      </c>
      <c r="W2933" s="6">
        <v>299.89835060093469</v>
      </c>
      <c r="X2933" s="6">
        <v>230.39769979739995</v>
      </c>
      <c r="Y2933" s="6">
        <v>204.29305059640538</v>
      </c>
      <c r="Z2933" s="6" t="str">
        <v>Cluster1</v>
      </c>
      <c r="AA2933" s="6">
        <v>7.9543827018728654</v>
      </c>
    </row>
    <row r="2934" spans="3:27" ht="16.5" customHeight="1">
      <c r="C2934" s="7">
        <v>2928</v>
      </c>
      <c r="D2934" s="6">
        <v>188</v>
      </c>
      <c r="E2934" s="6">
        <v>19</v>
      </c>
      <c r="F2934" s="6">
        <v>24</v>
      </c>
      <c r="U2934" s="5539">
        <v>2928</v>
      </c>
      <c r="V2934" s="6">
        <v>7.9543827018728654</v>
      </c>
      <c r="W2934" s="6">
        <v>299.89835060093469</v>
      </c>
      <c r="X2934" s="6">
        <v>230.39769979739995</v>
      </c>
      <c r="Y2934" s="6">
        <v>204.29305059640538</v>
      </c>
      <c r="Z2934" s="6" t="str">
        <v>Cluster1</v>
      </c>
      <c r="AA2934" s="6">
        <v>7.9543827018728654</v>
      </c>
    </row>
    <row r="2935" spans="3:27" ht="16.5" customHeight="1">
      <c r="C2935" s="7">
        <v>2929</v>
      </c>
      <c r="D2935" s="6">
        <v>188</v>
      </c>
      <c r="E2935" s="6">
        <v>19</v>
      </c>
      <c r="F2935" s="6">
        <v>24</v>
      </c>
      <c r="U2935" s="5539">
        <v>2929</v>
      </c>
      <c r="V2935" s="6">
        <v>7.9543827018728654</v>
      </c>
      <c r="W2935" s="6">
        <v>299.89835060093469</v>
      </c>
      <c r="X2935" s="6">
        <v>230.39769979739995</v>
      </c>
      <c r="Y2935" s="6">
        <v>204.29305059640538</v>
      </c>
      <c r="Z2935" s="6" t="str">
        <v>Cluster1</v>
      </c>
      <c r="AA2935" s="6">
        <v>7.9543827018728654</v>
      </c>
    </row>
    <row r="2936" spans="3:27" ht="16.5" customHeight="1">
      <c r="C2936" s="7">
        <v>2930</v>
      </c>
      <c r="D2936" s="6">
        <v>189</v>
      </c>
      <c r="E2936" s="6">
        <v>20</v>
      </c>
      <c r="F2936" s="6">
        <v>25</v>
      </c>
      <c r="U2936" s="5539">
        <v>2930</v>
      </c>
      <c r="V2936" s="6">
        <v>6.3779585131361456</v>
      </c>
      <c r="W2936" s="6">
        <v>298.36444614867634</v>
      </c>
      <c r="X2936" s="6">
        <v>230.45169989156997</v>
      </c>
      <c r="Y2936" s="6">
        <v>203.76755577402008</v>
      </c>
      <c r="Z2936" s="6" t="str">
        <v>Cluster1</v>
      </c>
      <c r="AA2936" s="6">
        <v>6.3779585131361456</v>
      </c>
    </row>
    <row r="2937" spans="3:27" ht="16.5" customHeight="1">
      <c r="C2937" s="7">
        <v>2931</v>
      </c>
      <c r="D2937" s="6">
        <v>189</v>
      </c>
      <c r="E2937" s="6">
        <v>20</v>
      </c>
      <c r="F2937" s="6">
        <v>25</v>
      </c>
      <c r="U2937" s="5539">
        <v>2931</v>
      </c>
      <c r="V2937" s="6">
        <v>6.3779585131361456</v>
      </c>
      <c r="W2937" s="6">
        <v>298.36444614867634</v>
      </c>
      <c r="X2937" s="6">
        <v>230.45169989156997</v>
      </c>
      <c r="Y2937" s="6">
        <v>203.76755577402008</v>
      </c>
      <c r="Z2937" s="6" t="str">
        <v>Cluster1</v>
      </c>
      <c r="AA2937" s="6">
        <v>6.3779585131361456</v>
      </c>
    </row>
    <row r="2938" spans="3:27" ht="16.5" customHeight="1">
      <c r="C2938" s="7">
        <v>2932</v>
      </c>
      <c r="D2938" s="6">
        <v>189</v>
      </c>
      <c r="E2938" s="6">
        <v>20</v>
      </c>
      <c r="F2938" s="6">
        <v>25</v>
      </c>
      <c r="U2938" s="5539">
        <v>2932</v>
      </c>
      <c r="V2938" s="6">
        <v>6.3779585131361456</v>
      </c>
      <c r="W2938" s="6">
        <v>298.36444614867634</v>
      </c>
      <c r="X2938" s="6">
        <v>230.45169989156997</v>
      </c>
      <c r="Y2938" s="6">
        <v>203.76755577402008</v>
      </c>
      <c r="Z2938" s="6" t="str">
        <v>Cluster1</v>
      </c>
      <c r="AA2938" s="6">
        <v>6.3779585131361456</v>
      </c>
    </row>
    <row r="2939" spans="3:27" ht="16.5" customHeight="1">
      <c r="C2939" s="7">
        <v>2933</v>
      </c>
      <c r="D2939" s="6">
        <v>188</v>
      </c>
      <c r="E2939" s="6">
        <v>22</v>
      </c>
      <c r="F2939" s="6">
        <v>26</v>
      </c>
      <c r="U2939" s="5539">
        <v>2933</v>
      </c>
      <c r="V2939" s="6">
        <v>6.8051617243331179</v>
      </c>
      <c r="W2939" s="6">
        <v>296.38923024793615</v>
      </c>
      <c r="X2939" s="6">
        <v>228.3457180547733</v>
      </c>
      <c r="Y2939" s="6">
        <v>201.57434552345612</v>
      </c>
      <c r="Z2939" s="6" t="str">
        <v>Cluster1</v>
      </c>
      <c r="AA2939" s="6">
        <v>6.8051617243331179</v>
      </c>
    </row>
    <row r="2940" spans="3:27" ht="16.5" customHeight="1">
      <c r="C2940" s="7">
        <v>2934</v>
      </c>
      <c r="D2940" s="6">
        <v>187</v>
      </c>
      <c r="E2940" s="6">
        <v>22</v>
      </c>
      <c r="F2940" s="6">
        <v>26</v>
      </c>
      <c r="U2940" s="5539">
        <v>2934</v>
      </c>
      <c r="V2940" s="6">
        <v>7.7622922415173736</v>
      </c>
      <c r="W2940" s="6">
        <v>296.52595305176595</v>
      </c>
      <c r="X2940" s="6">
        <v>227.53076289314151</v>
      </c>
      <c r="Y2940" s="6">
        <v>200.97415467003196</v>
      </c>
      <c r="Z2940" s="6" t="str">
        <v>Cluster1</v>
      </c>
      <c r="AA2940" s="6">
        <v>7.7622922415173736</v>
      </c>
    </row>
    <row r="2941" spans="3:27" ht="16.5" customHeight="1">
      <c r="C2941" s="7">
        <v>2935</v>
      </c>
      <c r="D2941" s="6">
        <v>185</v>
      </c>
      <c r="E2941" s="6">
        <v>24</v>
      </c>
      <c r="F2941" s="6">
        <v>29</v>
      </c>
      <c r="U2941" s="5539">
        <v>2935</v>
      </c>
      <c r="V2941" s="6">
        <v>9.8917437943039435</v>
      </c>
      <c r="W2941" s="6">
        <v>293.31749191914776</v>
      </c>
      <c r="X2941" s="6">
        <v>224.21279735358425</v>
      </c>
      <c r="Y2941" s="6">
        <v>196.89244378503778</v>
      </c>
      <c r="Z2941" s="6" t="str">
        <v>Cluster1</v>
      </c>
      <c r="AA2941" s="6">
        <v>9.8917437943039435</v>
      </c>
    </row>
    <row r="2942" spans="3:27" ht="16.5" customHeight="1">
      <c r="C2942" s="7">
        <v>2936</v>
      </c>
      <c r="D2942" s="6">
        <v>187</v>
      </c>
      <c r="E2942" s="6">
        <v>22</v>
      </c>
      <c r="F2942" s="6">
        <v>28</v>
      </c>
      <c r="U2942" s="5539">
        <v>2936</v>
      </c>
      <c r="V2942" s="6">
        <v>7.5014511425933845</v>
      </c>
      <c r="W2942" s="6">
        <v>295.13870122043915</v>
      </c>
      <c r="X2942" s="6">
        <v>227.12797365648001</v>
      </c>
      <c r="Y2942" s="6">
        <v>199.68785731843764</v>
      </c>
      <c r="Z2942" s="6" t="str">
        <v>Cluster1</v>
      </c>
      <c r="AA2942" s="6">
        <v>7.5014511425933845</v>
      </c>
    </row>
    <row r="2943" spans="3:27" ht="16.5" customHeight="1">
      <c r="C2943" s="7">
        <v>2937</v>
      </c>
      <c r="D2943" s="6">
        <v>195</v>
      </c>
      <c r="E2943" s="6">
        <v>21</v>
      </c>
      <c r="F2943" s="6">
        <v>30</v>
      </c>
      <c r="U2943" s="5539">
        <v>2937</v>
      </c>
      <c r="V2943" s="6">
        <v>2.0992637958926044</v>
      </c>
      <c r="W2943" s="6">
        <v>293.46339443998943</v>
      </c>
      <c r="X2943" s="6">
        <v>233.85508987212191</v>
      </c>
      <c r="Y2943" s="6">
        <v>203.83344112245067</v>
      </c>
      <c r="Z2943" s="6" t="str">
        <v>Cluster1</v>
      </c>
      <c r="AA2943" s="6">
        <v>2.0992637958926044</v>
      </c>
    </row>
    <row r="2944" spans="3:27" ht="16.5" customHeight="1">
      <c r="C2944" s="7">
        <v>2938</v>
      </c>
      <c r="D2944" s="6">
        <v>190</v>
      </c>
      <c r="E2944" s="6">
        <v>14</v>
      </c>
      <c r="F2944" s="6">
        <v>25</v>
      </c>
      <c r="U2944" s="5539">
        <v>2938</v>
      </c>
      <c r="V2944" s="6">
        <v>9.093763412247684</v>
      </c>
      <c r="W2944" s="6">
        <v>302.51213483324199</v>
      </c>
      <c r="X2944" s="6">
        <v>234.57601714417072</v>
      </c>
      <c r="Y2944" s="6">
        <v>207.28952998580326</v>
      </c>
      <c r="Z2944" s="6" t="str">
        <v>Cluster1</v>
      </c>
      <c r="AA2944" s="6">
        <v>9.093763412247684</v>
      </c>
    </row>
    <row r="2945" spans="3:27" ht="16.5" customHeight="1">
      <c r="C2945" s="7">
        <v>2939</v>
      </c>
      <c r="D2945" s="6">
        <v>190</v>
      </c>
      <c r="E2945" s="6">
        <v>20</v>
      </c>
      <c r="F2945" s="6">
        <v>31</v>
      </c>
      <c r="U2945" s="5539">
        <v>2939</v>
      </c>
      <c r="V2945" s="6">
        <v>5.5489787576524288</v>
      </c>
      <c r="W2945" s="6">
        <v>294.09847683012748</v>
      </c>
      <c r="X2945" s="6">
        <v>230.1002171616106</v>
      </c>
      <c r="Y2945" s="6">
        <v>200.5809344361484</v>
      </c>
      <c r="Z2945" s="6" t="str">
        <v>Cluster1</v>
      </c>
      <c r="AA2945" s="6">
        <v>5.5489787576524288</v>
      </c>
    </row>
    <row r="2946" spans="3:27" ht="16.5" customHeight="1">
      <c r="C2946" s="7">
        <v>2940</v>
      </c>
      <c r="D2946" s="6">
        <v>172</v>
      </c>
      <c r="E2946" s="6">
        <v>25</v>
      </c>
      <c r="F2946" s="6">
        <v>35</v>
      </c>
      <c r="U2946" s="5539">
        <v>2940</v>
      </c>
      <c r="V2946" s="6">
        <v>23.822270744034068</v>
      </c>
      <c r="W2946" s="6">
        <v>290.70158888175052</v>
      </c>
      <c r="X2946" s="6">
        <v>212.00040287107817</v>
      </c>
      <c r="Y2946" s="6">
        <v>184.90076117002292</v>
      </c>
      <c r="Z2946" s="6" t="str">
        <v>Cluster1</v>
      </c>
      <c r="AA2946" s="6">
        <v>23.822270744034068</v>
      </c>
    </row>
    <row r="2947" spans="3:27" ht="16.5" customHeight="1">
      <c r="C2947" s="7">
        <v>2941</v>
      </c>
      <c r="D2947" s="6">
        <v>160</v>
      </c>
      <c r="E2947" s="6">
        <v>51</v>
      </c>
      <c r="F2947" s="6">
        <v>56</v>
      </c>
      <c r="U2947" s="5539">
        <v>2941</v>
      </c>
      <c r="V2947" s="6">
        <v>53.412042735222208</v>
      </c>
      <c r="W2947" s="6">
        <v>260.98510936267735</v>
      </c>
      <c r="X2947" s="6">
        <v>185.10622828644821</v>
      </c>
      <c r="Y2947" s="6">
        <v>151.83351178740287</v>
      </c>
      <c r="Z2947" s="6" t="str">
        <v>Cluster1</v>
      </c>
      <c r="AA2947" s="6">
        <v>53.412042735222208</v>
      </c>
    </row>
    <row r="2948" spans="3:27" ht="16.5" customHeight="1">
      <c r="C2948" s="7">
        <v>2942</v>
      </c>
      <c r="D2948" s="6">
        <v>214</v>
      </c>
      <c r="E2948" s="6">
        <v>143</v>
      </c>
      <c r="F2948" s="6">
        <v>147</v>
      </c>
      <c r="U2948" s="5539">
        <v>2942</v>
      </c>
      <c r="V2948" s="6">
        <v>171.30976374133149</v>
      </c>
      <c r="W2948" s="6">
        <v>123.36417320587471</v>
      </c>
      <c r="X2948" s="6">
        <v>224.87478186152623</v>
      </c>
      <c r="Y2948" s="6">
        <v>149.81045218909341</v>
      </c>
      <c r="Z2948" s="6" t="str">
        <v>Cluster2</v>
      </c>
      <c r="AA2948" s="6">
        <v>123.36417320587471</v>
      </c>
    </row>
    <row r="2949" spans="3:27" ht="16.5" customHeight="1">
      <c r="C2949" s="7">
        <v>2943</v>
      </c>
      <c r="D2949" s="6">
        <v>230</v>
      </c>
      <c r="E2949" s="6">
        <v>198</v>
      </c>
      <c r="F2949" s="6">
        <v>201</v>
      </c>
      <c r="U2949" s="5539">
        <v>2943</v>
      </c>
      <c r="V2949" s="6">
        <v>249.81020671422905</v>
      </c>
      <c r="W2949" s="6">
        <v>45.534173741366509</v>
      </c>
      <c r="X2949" s="6">
        <v>267.01071455388615</v>
      </c>
      <c r="Y2949" s="6">
        <v>187.7215229208183</v>
      </c>
      <c r="Z2949" s="6" t="str">
        <v>Cluster2</v>
      </c>
      <c r="AA2949" s="6">
        <v>45.534173741366509</v>
      </c>
    </row>
    <row r="2950" spans="3:27" ht="16.5" customHeight="1">
      <c r="C2950" s="7">
        <v>2944</v>
      </c>
      <c r="D2950" s="6">
        <v>207</v>
      </c>
      <c r="E2950" s="6">
        <v>198</v>
      </c>
      <c r="F2950" s="6">
        <v>201</v>
      </c>
      <c r="U2950" s="5539">
        <v>2944</v>
      </c>
      <c r="V2950" s="6">
        <v>247.58801937456278</v>
      </c>
      <c r="W2950" s="6">
        <v>50.118425584516046</v>
      </c>
      <c r="X2950" s="6">
        <v>247.63640117848357</v>
      </c>
      <c r="Y2950" s="6">
        <v>168.09650152983372</v>
      </c>
      <c r="Z2950" s="6" t="str">
        <v>Cluster2</v>
      </c>
      <c r="AA2950" s="6">
        <v>50.118425584516046</v>
      </c>
    </row>
    <row r="2951" spans="3:27" ht="16.5" customHeight="1">
      <c r="C2951" s="7">
        <v>2945</v>
      </c>
      <c r="D2951" s="6">
        <v>205</v>
      </c>
      <c r="E2951" s="6">
        <v>206</v>
      </c>
      <c r="F2951" s="6">
        <v>210</v>
      </c>
      <c r="U2951" s="5539">
        <v>2945</v>
      </c>
      <c r="V2951" s="6">
        <v>259.49858455206117</v>
      </c>
      <c r="W2951" s="6">
        <v>40.665577187436824</v>
      </c>
      <c r="X2951" s="6">
        <v>252.58487631212876</v>
      </c>
      <c r="Y2951" s="6">
        <v>173.06131693253391</v>
      </c>
      <c r="Z2951" s="6" t="str">
        <v>Cluster2</v>
      </c>
      <c r="AA2951" s="6">
        <v>40.665577187436824</v>
      </c>
    </row>
    <row r="2952" spans="3:27" ht="16.5" customHeight="1">
      <c r="C2952" s="7">
        <v>2946</v>
      </c>
      <c r="D2952" s="6">
        <v>206</v>
      </c>
      <c r="E2952" s="6">
        <v>209</v>
      </c>
      <c r="F2952" s="6">
        <v>214</v>
      </c>
      <c r="U2952" s="5539">
        <v>2946</v>
      </c>
      <c r="V2952" s="6">
        <v>264.48181230493583</v>
      </c>
      <c r="W2952" s="6">
        <v>36.130200391444035</v>
      </c>
      <c r="X2952" s="6">
        <v>256.30484558316357</v>
      </c>
      <c r="Y2952" s="6">
        <v>176.68905204516122</v>
      </c>
      <c r="Z2952" s="6" t="str">
        <v>Cluster2</v>
      </c>
      <c r="AA2952" s="6">
        <v>36.130200391444035</v>
      </c>
    </row>
    <row r="2953" spans="3:27" ht="16.5" customHeight="1">
      <c r="C2953" s="7">
        <v>2947</v>
      </c>
      <c r="D2953" s="6">
        <v>206</v>
      </c>
      <c r="E2953" s="6">
        <v>207</v>
      </c>
      <c r="F2953" s="6">
        <v>211</v>
      </c>
      <c r="U2953" s="5539">
        <v>2947</v>
      </c>
      <c r="V2953" s="6">
        <v>260.95386859587018</v>
      </c>
      <c r="W2953" s="6">
        <v>38.935988499492851</v>
      </c>
      <c r="X2953" s="6">
        <v>254.17318043529843</v>
      </c>
      <c r="Y2953" s="6">
        <v>174.68768039720459</v>
      </c>
      <c r="Z2953" s="6" t="str">
        <v>Cluster2</v>
      </c>
      <c r="AA2953" s="6">
        <v>38.935988499492851</v>
      </c>
    </row>
    <row r="2954" spans="3:27" ht="16.5" customHeight="1">
      <c r="C2954" s="7">
        <v>2948</v>
      </c>
      <c r="D2954" s="6">
        <v>207</v>
      </c>
      <c r="E2954" s="6">
        <v>207</v>
      </c>
      <c r="F2954" s="6">
        <v>209</v>
      </c>
      <c r="U2954" s="5539">
        <v>2948</v>
      </c>
      <c r="V2954" s="6">
        <v>259.60154081206895</v>
      </c>
      <c r="W2954" s="6">
        <v>39.518780969421414</v>
      </c>
      <c r="X2954" s="6">
        <v>253.89890938963507</v>
      </c>
      <c r="Y2954" s="6">
        <v>174.8678417987048</v>
      </c>
      <c r="Z2954" s="6" t="str">
        <v>Cluster2</v>
      </c>
      <c r="AA2954" s="6">
        <v>39.518780969421414</v>
      </c>
    </row>
    <row r="2955" spans="3:27" ht="16.5" customHeight="1">
      <c r="C2955" s="7">
        <v>2949</v>
      </c>
      <c r="D2955" s="6">
        <v>205</v>
      </c>
      <c r="E2955" s="6">
        <v>203</v>
      </c>
      <c r="F2955" s="6">
        <v>204</v>
      </c>
      <c r="U2955" s="5539">
        <v>2949</v>
      </c>
      <c r="V2955" s="6">
        <v>253.16484784778629</v>
      </c>
      <c r="W2955" s="6">
        <v>45.996845593207006</v>
      </c>
      <c r="X2955" s="6">
        <v>248.66587250861105</v>
      </c>
      <c r="Y2955" s="6">
        <v>169.74214013323024</v>
      </c>
      <c r="Z2955" s="6" t="str">
        <v>Cluster2</v>
      </c>
      <c r="AA2955" s="6">
        <v>45.996845593207006</v>
      </c>
    </row>
    <row r="2956" spans="3:27" ht="16.5" customHeight="1">
      <c r="C2956" s="7">
        <v>2950</v>
      </c>
      <c r="D2956" s="6">
        <v>206</v>
      </c>
      <c r="E2956" s="6">
        <v>205</v>
      </c>
      <c r="F2956" s="6">
        <v>203</v>
      </c>
      <c r="U2956" s="5539">
        <v>2950</v>
      </c>
      <c r="V2956" s="6">
        <v>253.957019117789</v>
      </c>
      <c r="W2956" s="6">
        <v>44.93996782893273</v>
      </c>
      <c r="X2956" s="6">
        <v>249.4286802863115</v>
      </c>
      <c r="Y2956" s="6">
        <v>171.29499836468415</v>
      </c>
      <c r="Z2956" s="6" t="str">
        <v>Cluster2</v>
      </c>
      <c r="AA2956" s="6">
        <v>44.93996782893273</v>
      </c>
    </row>
    <row r="2957" spans="3:27" ht="16.5" customHeight="1">
      <c r="C2957" s="7">
        <v>2951</v>
      </c>
      <c r="D2957" s="6">
        <v>206</v>
      </c>
      <c r="E2957" s="6">
        <v>206</v>
      </c>
      <c r="F2957" s="6">
        <v>206</v>
      </c>
      <c r="U2957" s="5539">
        <v>2951</v>
      </c>
      <c r="V2957" s="6">
        <v>256.75189435128004</v>
      </c>
      <c r="W2957" s="6">
        <v>42.452324930848015</v>
      </c>
      <c r="X2957" s="6">
        <v>251.24669534881656</v>
      </c>
      <c r="Y2957" s="6">
        <v>172.65736681679451</v>
      </c>
      <c r="Z2957" s="6" t="str">
        <v>Cluster2</v>
      </c>
      <c r="AA2957" s="6">
        <v>42.452324930848015</v>
      </c>
    </row>
    <row r="2958" spans="3:27" ht="16.5" customHeight="1">
      <c r="C2958" s="7">
        <v>2952</v>
      </c>
      <c r="D2958" s="6">
        <v>205</v>
      </c>
      <c r="E2958" s="6">
        <v>207</v>
      </c>
      <c r="F2958" s="6">
        <v>206</v>
      </c>
      <c r="U2958" s="5539">
        <v>2952</v>
      </c>
      <c r="V2958" s="6">
        <v>257.42924856918279</v>
      </c>
      <c r="W2958" s="6">
        <v>42.403371501011094</v>
      </c>
      <c r="X2958" s="6">
        <v>250.67771315968736</v>
      </c>
      <c r="Y2958" s="6">
        <v>172.37054843256493</v>
      </c>
      <c r="Z2958" s="6" t="str">
        <v>Cluster2</v>
      </c>
      <c r="AA2958" s="6">
        <v>42.403371501011094</v>
      </c>
    </row>
    <row r="2959" spans="3:27" ht="16.5" customHeight="1">
      <c r="C2959" s="7">
        <v>2953</v>
      </c>
      <c r="D2959" s="6">
        <v>202</v>
      </c>
      <c r="E2959" s="6">
        <v>206</v>
      </c>
      <c r="F2959" s="6">
        <v>205</v>
      </c>
      <c r="U2959" s="5539">
        <v>2953</v>
      </c>
      <c r="V2959" s="6">
        <v>255.91072227978927</v>
      </c>
      <c r="W2959" s="6">
        <v>45.253220159403888</v>
      </c>
      <c r="X2959" s="6">
        <v>247.4699823848521</v>
      </c>
      <c r="Y2959" s="6">
        <v>169.15326732599283</v>
      </c>
      <c r="Z2959" s="6" t="str">
        <v>Cluster2</v>
      </c>
      <c r="AA2959" s="6">
        <v>45.253220159403888</v>
      </c>
    </row>
    <row r="2960" spans="3:27" ht="16.5" customHeight="1">
      <c r="C2960" s="7">
        <v>2954</v>
      </c>
      <c r="D2960" s="6">
        <v>202</v>
      </c>
      <c r="E2960" s="6">
        <v>206</v>
      </c>
      <c r="F2960" s="6">
        <v>205</v>
      </c>
      <c r="U2960" s="5539">
        <v>2954</v>
      </c>
      <c r="V2960" s="6">
        <v>255.91072227978927</v>
      </c>
      <c r="W2960" s="6">
        <v>45.253220159403888</v>
      </c>
      <c r="X2960" s="6">
        <v>247.4699823848521</v>
      </c>
      <c r="Y2960" s="6">
        <v>169.15326732599283</v>
      </c>
      <c r="Z2960" s="6" t="str">
        <v>Cluster2</v>
      </c>
      <c r="AA2960" s="6">
        <v>45.253220159403888</v>
      </c>
    </row>
    <row r="2961" spans="3:27" ht="16.5" customHeight="1">
      <c r="C2961" s="7">
        <v>2955</v>
      </c>
      <c r="D2961" s="6">
        <v>202</v>
      </c>
      <c r="E2961" s="6">
        <v>206</v>
      </c>
      <c r="F2961" s="6">
        <v>207</v>
      </c>
      <c r="U2961" s="5539">
        <v>2955</v>
      </c>
      <c r="V2961" s="6">
        <v>257.29810797237792</v>
      </c>
      <c r="W2961" s="6">
        <v>44.080222998812353</v>
      </c>
      <c r="X2961" s="6">
        <v>248.54428284738862</v>
      </c>
      <c r="Y2961" s="6">
        <v>169.74527198762732</v>
      </c>
      <c r="Z2961" s="6" t="str">
        <v>Cluster2</v>
      </c>
      <c r="AA2961" s="6">
        <v>44.080222998812353</v>
      </c>
    </row>
    <row r="2962" spans="3:27" ht="16.5" customHeight="1">
      <c r="C2962" s="7">
        <v>2956</v>
      </c>
      <c r="D2962" s="6">
        <v>202</v>
      </c>
      <c r="E2962" s="6">
        <v>206</v>
      </c>
      <c r="F2962" s="6">
        <v>207</v>
      </c>
      <c r="U2962" s="5539">
        <v>2956</v>
      </c>
      <c r="V2962" s="6">
        <v>257.29810797237792</v>
      </c>
      <c r="W2962" s="6">
        <v>44.080222998812353</v>
      </c>
      <c r="X2962" s="6">
        <v>248.54428284738862</v>
      </c>
      <c r="Y2962" s="6">
        <v>169.74527198762732</v>
      </c>
      <c r="Z2962" s="6" t="str">
        <v>Cluster2</v>
      </c>
      <c r="AA2962" s="6">
        <v>44.080222998812353</v>
      </c>
    </row>
    <row r="2963" spans="3:27" ht="16.5" customHeight="1">
      <c r="C2963" s="7">
        <v>2957</v>
      </c>
      <c r="D2963" s="6">
        <v>203</v>
      </c>
      <c r="E2963" s="6">
        <v>204</v>
      </c>
      <c r="F2963" s="6">
        <v>206</v>
      </c>
      <c r="U2963" s="5539">
        <v>2957</v>
      </c>
      <c r="V2963" s="6">
        <v>255.19930347645229</v>
      </c>
      <c r="W2963" s="6">
        <v>45.252988611442241</v>
      </c>
      <c r="X2963" s="6">
        <v>248.3354174601096</v>
      </c>
      <c r="Y2963" s="6">
        <v>169.21128028314865</v>
      </c>
      <c r="Z2963" s="6" t="str">
        <v>Cluster2</v>
      </c>
      <c r="AA2963" s="6">
        <v>45.252988611442241</v>
      </c>
    </row>
    <row r="2964" spans="3:27" ht="16.5" customHeight="1">
      <c r="C2964" s="7">
        <v>2958</v>
      </c>
      <c r="D2964" s="6">
        <v>203</v>
      </c>
      <c r="E2964" s="6">
        <v>204</v>
      </c>
      <c r="F2964" s="6">
        <v>206</v>
      </c>
      <c r="U2964" s="5539">
        <v>2958</v>
      </c>
      <c r="V2964" s="6">
        <v>255.19930347645229</v>
      </c>
      <c r="W2964" s="6">
        <v>45.252988611442241</v>
      </c>
      <c r="X2964" s="6">
        <v>248.3354174601096</v>
      </c>
      <c r="Y2964" s="6">
        <v>169.21128028314865</v>
      </c>
      <c r="Z2964" s="6" t="str">
        <v>Cluster2</v>
      </c>
      <c r="AA2964" s="6">
        <v>45.252988611442241</v>
      </c>
    </row>
    <row r="2965" spans="3:27" ht="16.5" customHeight="1">
      <c r="C2965" s="7">
        <v>2959</v>
      </c>
      <c r="D2965" s="6">
        <v>204</v>
      </c>
      <c r="E2965" s="6">
        <v>204</v>
      </c>
      <c r="F2965" s="6">
        <v>206</v>
      </c>
      <c r="U2965" s="5539">
        <v>2959</v>
      </c>
      <c r="V2965" s="6">
        <v>255.23467934455539</v>
      </c>
      <c r="W2965" s="6">
        <v>44.707582712257356</v>
      </c>
      <c r="X2965" s="6">
        <v>249.14654012508774</v>
      </c>
      <c r="Y2965" s="6">
        <v>170.01783230866704</v>
      </c>
      <c r="Z2965" s="6" t="str">
        <v>Cluster2</v>
      </c>
      <c r="AA2965" s="6">
        <v>44.707582712257356</v>
      </c>
    </row>
    <row r="2966" spans="3:27" ht="16.5" customHeight="1">
      <c r="C2966" s="7">
        <v>2960</v>
      </c>
      <c r="D2966" s="6">
        <v>204</v>
      </c>
      <c r="E2966" s="6">
        <v>204</v>
      </c>
      <c r="F2966" s="6">
        <v>206</v>
      </c>
      <c r="U2966" s="5539">
        <v>2960</v>
      </c>
      <c r="V2966" s="6">
        <v>255.23467934455539</v>
      </c>
      <c r="W2966" s="6">
        <v>44.707582712257356</v>
      </c>
      <c r="X2966" s="6">
        <v>249.14654012508774</v>
      </c>
      <c r="Y2966" s="6">
        <v>170.01783230866704</v>
      </c>
      <c r="Z2966" s="6" t="str">
        <v>Cluster2</v>
      </c>
      <c r="AA2966" s="6">
        <v>44.707582712257356</v>
      </c>
    </row>
    <row r="2967" spans="3:27" ht="16.5" customHeight="1">
      <c r="C2967" s="7">
        <v>2961</v>
      </c>
      <c r="D2967" s="6">
        <v>203</v>
      </c>
      <c r="E2967" s="6">
        <v>204</v>
      </c>
      <c r="F2967" s="6">
        <v>206</v>
      </c>
      <c r="U2967" s="5539">
        <v>2961</v>
      </c>
      <c r="V2967" s="6">
        <v>255.19930347645229</v>
      </c>
      <c r="W2967" s="6">
        <v>45.252988611442241</v>
      </c>
      <c r="X2967" s="6">
        <v>248.3354174601096</v>
      </c>
      <c r="Y2967" s="6">
        <v>169.21128028314865</v>
      </c>
      <c r="Z2967" s="6" t="str">
        <v>Cluster2</v>
      </c>
      <c r="AA2967" s="6">
        <v>45.252988611442241</v>
      </c>
    </row>
    <row r="2968" spans="3:27" ht="16.5" customHeight="1">
      <c r="C2968" s="7">
        <v>2962</v>
      </c>
      <c r="D2968" s="6">
        <v>203</v>
      </c>
      <c r="E2968" s="6">
        <v>204</v>
      </c>
      <c r="F2968" s="6">
        <v>206</v>
      </c>
      <c r="U2968" s="5539">
        <v>2962</v>
      </c>
      <c r="V2968" s="6">
        <v>255.19930347645229</v>
      </c>
      <c r="W2968" s="6">
        <v>45.252988611442241</v>
      </c>
      <c r="X2968" s="6">
        <v>248.3354174601096</v>
      </c>
      <c r="Y2968" s="6">
        <v>169.21128028314865</v>
      </c>
      <c r="Z2968" s="6" t="str">
        <v>Cluster2</v>
      </c>
      <c r="AA2968" s="6">
        <v>45.252988611442241</v>
      </c>
    </row>
    <row r="2969" spans="3:27" ht="16.5" customHeight="1">
      <c r="C2969" s="7">
        <v>2963</v>
      </c>
      <c r="D2969" s="6">
        <v>201</v>
      </c>
      <c r="E2969" s="6">
        <v>205</v>
      </c>
      <c r="F2969" s="6">
        <v>206</v>
      </c>
      <c r="U2969" s="5539">
        <v>2963</v>
      </c>
      <c r="V2969" s="6">
        <v>255.85720669064219</v>
      </c>
      <c r="W2969" s="6">
        <v>45.812051112996109</v>
      </c>
      <c r="X2969" s="6">
        <v>246.95622005760723</v>
      </c>
      <c r="Y2969" s="6">
        <v>168.12462965913303</v>
      </c>
      <c r="Z2969" s="6" t="str">
        <v>Cluster2</v>
      </c>
      <c r="AA2969" s="6">
        <v>45.812051112996109</v>
      </c>
    </row>
    <row r="2970" spans="3:27" ht="16.5" customHeight="1">
      <c r="C2970" s="7">
        <v>2964</v>
      </c>
      <c r="D2970" s="6">
        <v>201</v>
      </c>
      <c r="E2970" s="6">
        <v>205</v>
      </c>
      <c r="F2970" s="6">
        <v>206</v>
      </c>
      <c r="U2970" s="5539">
        <v>2964</v>
      </c>
      <c r="V2970" s="6">
        <v>255.85720669064219</v>
      </c>
      <c r="W2970" s="6">
        <v>45.812051112996109</v>
      </c>
      <c r="X2970" s="6">
        <v>246.95622005760723</v>
      </c>
      <c r="Y2970" s="6">
        <v>168.12462965913303</v>
      </c>
      <c r="Z2970" s="6" t="str">
        <v>Cluster2</v>
      </c>
      <c r="AA2970" s="6">
        <v>45.812051112996109</v>
      </c>
    </row>
    <row r="2971" spans="3:27" ht="16.5" customHeight="1">
      <c r="C2971" s="7">
        <v>2965</v>
      </c>
      <c r="D2971" s="6">
        <v>203</v>
      </c>
      <c r="E2971" s="6">
        <v>204</v>
      </c>
      <c r="F2971" s="6">
        <v>206</v>
      </c>
      <c r="U2971" s="5539">
        <v>2965</v>
      </c>
      <c r="V2971" s="6">
        <v>255.19930347645229</v>
      </c>
      <c r="W2971" s="6">
        <v>45.252988611442241</v>
      </c>
      <c r="X2971" s="6">
        <v>248.3354174601096</v>
      </c>
      <c r="Y2971" s="6">
        <v>169.21128028314865</v>
      </c>
      <c r="Z2971" s="6" t="str">
        <v>Cluster2</v>
      </c>
      <c r="AA2971" s="6">
        <v>45.252988611442241</v>
      </c>
    </row>
    <row r="2972" spans="3:27" ht="16.5" customHeight="1">
      <c r="C2972" s="7">
        <v>2966</v>
      </c>
      <c r="D2972" s="6">
        <v>203</v>
      </c>
      <c r="E2972" s="6">
        <v>203</v>
      </c>
      <c r="F2972" s="6">
        <v>205</v>
      </c>
      <c r="U2972" s="5539">
        <v>2966</v>
      </c>
      <c r="V2972" s="6">
        <v>253.7860031394375</v>
      </c>
      <c r="W2972" s="6">
        <v>46.437548595162468</v>
      </c>
      <c r="X2972" s="6">
        <v>247.5663800787994</v>
      </c>
      <c r="Y2972" s="6">
        <v>168.40575120465775</v>
      </c>
      <c r="Z2972" s="6" t="str">
        <v>Cluster2</v>
      </c>
      <c r="AA2972" s="6">
        <v>46.437548595162468</v>
      </c>
    </row>
    <row r="2973" spans="3:27" ht="16.5" customHeight="1">
      <c r="C2973" s="7">
        <v>2967</v>
      </c>
      <c r="D2973" s="6">
        <v>204</v>
      </c>
      <c r="E2973" s="6">
        <v>202</v>
      </c>
      <c r="F2973" s="6">
        <v>205</v>
      </c>
      <c r="U2973" s="5539">
        <v>2967</v>
      </c>
      <c r="V2973" s="6">
        <v>253.10680082440959</v>
      </c>
      <c r="W2973" s="6">
        <v>46.525260847303336</v>
      </c>
      <c r="X2973" s="6">
        <v>248.15055630413386</v>
      </c>
      <c r="Y2973" s="6">
        <v>168.71116556994977</v>
      </c>
      <c r="Z2973" s="6" t="str">
        <v>Cluster2</v>
      </c>
      <c r="AA2973" s="6">
        <v>46.525260847303336</v>
      </c>
    </row>
    <row r="2974" spans="3:27" ht="16.5" customHeight="1">
      <c r="C2974" s="7">
        <v>2968</v>
      </c>
      <c r="D2974" s="6">
        <v>204</v>
      </c>
      <c r="E2974" s="6">
        <v>202</v>
      </c>
      <c r="F2974" s="6">
        <v>205</v>
      </c>
      <c r="U2974" s="5539">
        <v>2968</v>
      </c>
      <c r="V2974" s="6">
        <v>253.10680082440959</v>
      </c>
      <c r="W2974" s="6">
        <v>46.525260847303336</v>
      </c>
      <c r="X2974" s="6">
        <v>248.15055630413386</v>
      </c>
      <c r="Y2974" s="6">
        <v>168.71116556994977</v>
      </c>
      <c r="Z2974" s="6" t="str">
        <v>Cluster2</v>
      </c>
      <c r="AA2974" s="6">
        <v>46.525260847303336</v>
      </c>
    </row>
    <row r="2975" spans="3:27" ht="16.5" customHeight="1">
      <c r="C2975" s="7">
        <v>2969</v>
      </c>
      <c r="D2975" s="6">
        <v>203</v>
      </c>
      <c r="E2975" s="6">
        <v>203</v>
      </c>
      <c r="F2975" s="6">
        <v>205</v>
      </c>
      <c r="U2975" s="5539">
        <v>2969</v>
      </c>
      <c r="V2975" s="6">
        <v>253.7860031394375</v>
      </c>
      <c r="W2975" s="6">
        <v>46.437548595162468</v>
      </c>
      <c r="X2975" s="6">
        <v>247.5663800787994</v>
      </c>
      <c r="Y2975" s="6">
        <v>168.40575120465775</v>
      </c>
      <c r="Z2975" s="6" t="str">
        <v>Cluster2</v>
      </c>
      <c r="AA2975" s="6">
        <v>46.437548595162468</v>
      </c>
    </row>
    <row r="2976" spans="3:27" ht="16.5" customHeight="1">
      <c r="C2976" s="7">
        <v>2970</v>
      </c>
      <c r="D2976" s="6">
        <v>200</v>
      </c>
      <c r="E2976" s="6">
        <v>204</v>
      </c>
      <c r="F2976" s="6">
        <v>205</v>
      </c>
      <c r="U2976" s="5539">
        <v>2970</v>
      </c>
      <c r="V2976" s="6">
        <v>254.4199364533184</v>
      </c>
      <c r="W2976" s="6">
        <v>47.543895451829684</v>
      </c>
      <c r="X2976" s="6">
        <v>245.37010558370784</v>
      </c>
      <c r="Y2976" s="6">
        <v>166.50623061581717</v>
      </c>
      <c r="Z2976" s="6" t="str">
        <v>Cluster2</v>
      </c>
      <c r="AA2976" s="6">
        <v>47.543895451829684</v>
      </c>
    </row>
    <row r="2977" spans="3:27" ht="16.5" customHeight="1">
      <c r="C2977" s="7">
        <v>2971</v>
      </c>
      <c r="D2977" s="6">
        <v>199</v>
      </c>
      <c r="E2977" s="6">
        <v>204</v>
      </c>
      <c r="F2977" s="6">
        <v>207</v>
      </c>
      <c r="U2977" s="5539">
        <v>2971</v>
      </c>
      <c r="V2977" s="6">
        <v>255.79574978498169</v>
      </c>
      <c r="W2977" s="6">
        <v>47.039336154521209</v>
      </c>
      <c r="X2977" s="6">
        <v>245.64982836857141</v>
      </c>
      <c r="Y2977" s="6">
        <v>166.31099909839619</v>
      </c>
      <c r="Z2977" s="6" t="str">
        <v>Cluster2</v>
      </c>
      <c r="AA2977" s="6">
        <v>47.039336154521209</v>
      </c>
    </row>
    <row r="2978" spans="3:27" ht="16.5" customHeight="1">
      <c r="C2978" s="7">
        <v>2972</v>
      </c>
      <c r="D2978" s="6">
        <v>200</v>
      </c>
      <c r="E2978" s="6">
        <v>204</v>
      </c>
      <c r="F2978" s="6">
        <v>207</v>
      </c>
      <c r="U2978" s="5539">
        <v>2972</v>
      </c>
      <c r="V2978" s="6">
        <v>255.81540738062</v>
      </c>
      <c r="W2978" s="6">
        <v>46.42880700130101</v>
      </c>
      <c r="X2978" s="6">
        <v>246.45355965926652</v>
      </c>
      <c r="Y2978" s="6">
        <v>167.10761307906492</v>
      </c>
      <c r="Z2978" s="6" t="str">
        <v>Cluster2</v>
      </c>
      <c r="AA2978" s="6">
        <v>46.42880700130101</v>
      </c>
    </row>
    <row r="2979" spans="3:27" ht="16.5" customHeight="1">
      <c r="C2979" s="7">
        <v>2973</v>
      </c>
      <c r="D2979" s="6">
        <v>204</v>
      </c>
      <c r="E2979" s="6">
        <v>203</v>
      </c>
      <c r="F2979" s="6">
        <v>208</v>
      </c>
      <c r="U2979" s="5539">
        <v>2973</v>
      </c>
      <c r="V2979" s="6">
        <v>255.92268425707238</v>
      </c>
      <c r="W2979" s="6">
        <v>44.195011941150192</v>
      </c>
      <c r="X2979" s="6">
        <v>249.98986773143659</v>
      </c>
      <c r="Y2979" s="6">
        <v>170.11186683862766</v>
      </c>
      <c r="Z2979" s="6" t="str">
        <v>Cluster2</v>
      </c>
      <c r="AA2979" s="6">
        <v>44.195011941150192</v>
      </c>
    </row>
    <row r="2980" spans="3:27" ht="16.5" customHeight="1">
      <c r="C2980" s="7">
        <v>2974</v>
      </c>
      <c r="D2980" s="6">
        <v>207</v>
      </c>
      <c r="E2980" s="6">
        <v>202</v>
      </c>
      <c r="F2980" s="6">
        <v>208</v>
      </c>
      <c r="U2980" s="5539">
        <v>2974</v>
      </c>
      <c r="V2980" s="6">
        <v>255.34339944851749</v>
      </c>
      <c r="W2980" s="6">
        <v>43.303845155736148</v>
      </c>
      <c r="X2980" s="6">
        <v>252.19745795614551</v>
      </c>
      <c r="Y2980" s="6">
        <v>172.04714308654005</v>
      </c>
      <c r="Z2980" s="6" t="str">
        <v>Cluster2</v>
      </c>
      <c r="AA2980" s="6">
        <v>43.303845155736148</v>
      </c>
    </row>
    <row r="2981" spans="3:27" ht="16.5" customHeight="1">
      <c r="C2981" s="7">
        <v>2975</v>
      </c>
      <c r="D2981" s="6">
        <v>205</v>
      </c>
      <c r="E2981" s="6">
        <v>199</v>
      </c>
      <c r="F2981" s="6">
        <v>203</v>
      </c>
      <c r="U2981" s="5539">
        <v>2975</v>
      </c>
      <c r="V2981" s="6">
        <v>249.60783570812131</v>
      </c>
      <c r="W2981" s="6">
        <v>49.132267979533239</v>
      </c>
      <c r="X2981" s="6">
        <v>247.24390913276096</v>
      </c>
      <c r="Y2981" s="6">
        <v>167.47088422953561</v>
      </c>
      <c r="Z2981" s="6" t="str">
        <v>Cluster2</v>
      </c>
      <c r="AA2981" s="6">
        <v>49.132267979533239</v>
      </c>
    </row>
    <row r="2982" spans="3:27" ht="16.5" customHeight="1">
      <c r="C2982" s="7">
        <v>2976</v>
      </c>
      <c r="D2982" s="6">
        <v>207</v>
      </c>
      <c r="E2982" s="6">
        <v>205</v>
      </c>
      <c r="F2982" s="6">
        <v>206</v>
      </c>
      <c r="U2982" s="5539">
        <v>2976</v>
      </c>
      <c r="V2982" s="6">
        <v>256.0805585885966</v>
      </c>
      <c r="W2982" s="6">
        <v>42.548253423799203</v>
      </c>
      <c r="X2982" s="6">
        <v>251.82233414141723</v>
      </c>
      <c r="Y2982" s="6">
        <v>172.95527359775721</v>
      </c>
      <c r="Z2982" s="6" t="str">
        <v>Cluster2</v>
      </c>
      <c r="AA2982" s="6">
        <v>42.548253423799203</v>
      </c>
    </row>
    <row r="2983" spans="3:27" ht="16.5" customHeight="1">
      <c r="C2983" s="7">
        <v>2977</v>
      </c>
      <c r="D2983" s="6">
        <v>190</v>
      </c>
      <c r="E2983" s="6">
        <v>203</v>
      </c>
      <c r="F2983" s="6">
        <v>194</v>
      </c>
      <c r="U2983" s="5539">
        <v>2977</v>
      </c>
      <c r="V2983" s="6">
        <v>246.13307694214669</v>
      </c>
      <c r="W2983" s="6">
        <v>60.791648890184007</v>
      </c>
      <c r="X2983" s="6">
        <v>231.16572196029557</v>
      </c>
      <c r="Y2983" s="6">
        <v>155.00050852626009</v>
      </c>
      <c r="Z2983" s="6" t="str">
        <v>Cluster2</v>
      </c>
      <c r="AA2983" s="6">
        <v>60.791648890184007</v>
      </c>
    </row>
    <row r="2984" spans="3:27" ht="16.5" customHeight="1">
      <c r="C2984" s="7">
        <v>2978</v>
      </c>
      <c r="D2984" s="6">
        <v>190</v>
      </c>
      <c r="E2984" s="6">
        <v>223</v>
      </c>
      <c r="F2984" s="6">
        <v>204</v>
      </c>
      <c r="U2984" s="5539">
        <v>2978</v>
      </c>
      <c r="V2984" s="6">
        <v>267.70950810629643</v>
      </c>
      <c r="W2984" s="6">
        <v>48.034416051666277</v>
      </c>
      <c r="X2984" s="6">
        <v>242.19948313721298</v>
      </c>
      <c r="Y2984" s="6">
        <v>169.47335127703539</v>
      </c>
      <c r="Z2984" s="6" t="str">
        <v>Cluster2</v>
      </c>
      <c r="AA2984" s="6">
        <v>48.034416051666277</v>
      </c>
    </row>
    <row r="2985" spans="3:27" ht="16.5" customHeight="1">
      <c r="C2985" s="7">
        <v>2979</v>
      </c>
      <c r="D2985" s="6">
        <v>162</v>
      </c>
      <c r="E2985" s="6">
        <v>217</v>
      </c>
      <c r="F2985" s="6">
        <v>188</v>
      </c>
      <c r="U2985" s="5539">
        <v>2979</v>
      </c>
      <c r="V2985" s="6">
        <v>254.83837208945843</v>
      </c>
      <c r="W2985" s="6">
        <v>80.701566806803896</v>
      </c>
      <c r="X2985" s="6">
        <v>209.91788105470036</v>
      </c>
      <c r="Y2985" s="6">
        <v>141.70864906395693</v>
      </c>
      <c r="Z2985" s="6" t="str">
        <v>Cluster2</v>
      </c>
      <c r="AA2985" s="6">
        <v>80.701566806803896</v>
      </c>
    </row>
    <row r="2986" spans="3:27" ht="16.5" customHeight="1">
      <c r="C2986" s="7">
        <v>2980</v>
      </c>
      <c r="D2986" s="6">
        <v>82</v>
      </c>
      <c r="E2986" s="6">
        <v>160</v>
      </c>
      <c r="F2986" s="6">
        <v>121</v>
      </c>
      <c r="U2986" s="5539">
        <v>2980</v>
      </c>
      <c r="V2986" s="6">
        <v>201.31825630241465</v>
      </c>
      <c r="W2986" s="6">
        <v>196.84212459813415</v>
      </c>
      <c r="X2986" s="6">
        <v>94.740401043016803</v>
      </c>
      <c r="Y2986" s="6">
        <v>57.288569953684792</v>
      </c>
      <c r="Z2986" s="6" t="str">
        <v>Cluster4</v>
      </c>
      <c r="AA2986" s="6">
        <v>57.288569953684792</v>
      </c>
    </row>
    <row r="2987" spans="3:27" ht="16.5" customHeight="1">
      <c r="C2987" s="7">
        <v>2981</v>
      </c>
      <c r="D2987" s="6">
        <v>19</v>
      </c>
      <c r="E2987" s="6">
        <v>118</v>
      </c>
      <c r="F2987" s="6">
        <v>71</v>
      </c>
      <c r="U2987" s="5539">
        <v>2981</v>
      </c>
      <c r="V2987" s="6">
        <v>204.90170738771516</v>
      </c>
      <c r="W2987" s="6">
        <v>287.18080316494365</v>
      </c>
      <c r="X2987" s="6">
        <v>32.544818248111469</v>
      </c>
      <c r="Y2987" s="6">
        <v>97.334241703447518</v>
      </c>
      <c r="Z2987" s="6" t="str">
        <v>Cluster3</v>
      </c>
      <c r="AA2987" s="6">
        <v>32.544818248111469</v>
      </c>
    </row>
    <row r="2988" spans="3:27" ht="16.5" customHeight="1">
      <c r="C2988" s="7">
        <v>2982</v>
      </c>
      <c r="D2988" s="6">
        <v>13</v>
      </c>
      <c r="E2988" s="6">
        <v>130</v>
      </c>
      <c r="F2988" s="6">
        <v>75</v>
      </c>
      <c r="U2988" s="5539">
        <v>2982</v>
      </c>
      <c r="V2988" s="6">
        <v>216.68059980024313</v>
      </c>
      <c r="W2988" s="6">
        <v>284.90875744662327</v>
      </c>
      <c r="X2988" s="6">
        <v>19.312759162111277</v>
      </c>
      <c r="Y2988" s="6">
        <v>97.89445855327088</v>
      </c>
      <c r="Z2988" s="6" t="str">
        <v>Cluster3</v>
      </c>
      <c r="AA2988" s="6">
        <v>19.312759162111277</v>
      </c>
    </row>
    <row r="2989" spans="3:27" ht="16.5" customHeight="1">
      <c r="C2989" s="7">
        <v>2983</v>
      </c>
      <c r="D2989" s="6">
        <v>7</v>
      </c>
      <c r="E2989" s="6">
        <v>133</v>
      </c>
      <c r="F2989" s="6">
        <v>72</v>
      </c>
      <c r="U2989" s="5539">
        <v>2983</v>
      </c>
      <c r="V2989" s="6">
        <v>222.60308086188959</v>
      </c>
      <c r="W2989" s="6">
        <v>290.07570568607053</v>
      </c>
      <c r="X2989" s="6">
        <v>13.614893123759762</v>
      </c>
      <c r="Y2989" s="6">
        <v>104.13300106916601</v>
      </c>
      <c r="Z2989" s="6" t="str">
        <v>Cluster3</v>
      </c>
      <c r="AA2989" s="6">
        <v>13.614893123759762</v>
      </c>
    </row>
    <row r="2990" spans="3:27" ht="16.5" customHeight="1">
      <c r="C2990" s="7">
        <v>2984</v>
      </c>
      <c r="D2990" s="6">
        <v>0</v>
      </c>
      <c r="E2990" s="6">
        <v>128</v>
      </c>
      <c r="F2990" s="6">
        <v>64</v>
      </c>
      <c r="U2990" s="5539">
        <v>2984</v>
      </c>
      <c r="V2990" s="6">
        <v>224.70860883144107</v>
      </c>
      <c r="W2990" s="6">
        <v>301.53045738762313</v>
      </c>
      <c r="X2990" s="6">
        <v>19.687443856144025</v>
      </c>
      <c r="Y2990" s="6">
        <v>114.02058788926053</v>
      </c>
      <c r="Z2990" s="6" t="str">
        <v>Cluster3</v>
      </c>
      <c r="AA2990" s="6">
        <v>19.687443856144025</v>
      </c>
    </row>
    <row r="2991" spans="3:27" ht="16.5" customHeight="1">
      <c r="C2991" s="7">
        <v>2985</v>
      </c>
      <c r="D2991" s="6">
        <v>1</v>
      </c>
      <c r="E2991" s="6">
        <v>132</v>
      </c>
      <c r="F2991" s="6">
        <v>66</v>
      </c>
      <c r="U2991" s="5539">
        <v>2985</v>
      </c>
      <c r="V2991" s="6">
        <v>226.10482914195907</v>
      </c>
      <c r="W2991" s="6">
        <v>298.30837704667738</v>
      </c>
      <c r="X2991" s="6">
        <v>15.156320836718706</v>
      </c>
      <c r="Y2991" s="6">
        <v>112.28317870644008</v>
      </c>
      <c r="Z2991" s="6" t="str">
        <v>Cluster3</v>
      </c>
      <c r="AA2991" s="6">
        <v>15.156320836718706</v>
      </c>
    </row>
    <row r="2992" spans="3:27" ht="16.5" customHeight="1">
      <c r="C2992" s="7">
        <v>2986</v>
      </c>
      <c r="D2992" s="6">
        <v>1</v>
      </c>
      <c r="E2992" s="6">
        <v>134</v>
      </c>
      <c r="F2992" s="6">
        <v>68</v>
      </c>
      <c r="U2992" s="5539">
        <v>2986</v>
      </c>
      <c r="V2992" s="6">
        <v>227.43370896167997</v>
      </c>
      <c r="W2992" s="6">
        <v>296.53779174618052</v>
      </c>
      <c r="X2992" s="6">
        <v>12.507921523508418</v>
      </c>
      <c r="Y2992" s="6">
        <v>110.97492010781883</v>
      </c>
      <c r="Z2992" s="6" t="str">
        <v>Cluster3</v>
      </c>
      <c r="AA2992" s="6">
        <v>12.507921523508418</v>
      </c>
    </row>
    <row r="2993" spans="3:27" ht="16.5" customHeight="1">
      <c r="C2993" s="7">
        <v>2987</v>
      </c>
      <c r="D2993" s="6">
        <v>0</v>
      </c>
      <c r="E2993" s="6">
        <v>131</v>
      </c>
      <c r="F2993" s="6">
        <v>62</v>
      </c>
      <c r="U2993" s="5539">
        <v>2987</v>
      </c>
      <c r="V2993" s="6">
        <v>225.83834866577482</v>
      </c>
      <c r="W2993" s="6">
        <v>301.6417537353426</v>
      </c>
      <c r="X2993" s="6">
        <v>18.180363540881686</v>
      </c>
      <c r="Y2993" s="6">
        <v>115.95689580032422</v>
      </c>
      <c r="Z2993" s="6" t="str">
        <v>Cluster3</v>
      </c>
      <c r="AA2993" s="6">
        <v>18.180363540881686</v>
      </c>
    </row>
    <row r="2994" spans="3:27" ht="16.5" customHeight="1">
      <c r="C2994" s="7">
        <v>2988</v>
      </c>
      <c r="D2994" s="6">
        <v>0</v>
      </c>
      <c r="E2994" s="6">
        <v>133</v>
      </c>
      <c r="F2994" s="6">
        <v>64</v>
      </c>
      <c r="U2994" s="5539">
        <v>2988</v>
      </c>
      <c r="V2994" s="6">
        <v>227.1247629362235</v>
      </c>
      <c r="W2994" s="6">
        <v>299.85750234738424</v>
      </c>
      <c r="X2994" s="6">
        <v>15.403235309872782</v>
      </c>
      <c r="Y2994" s="6">
        <v>114.60332611299577</v>
      </c>
      <c r="Z2994" s="6" t="str">
        <v>Cluster3</v>
      </c>
      <c r="AA2994" s="6">
        <v>15.403235309872782</v>
      </c>
    </row>
    <row r="2995" spans="3:27" ht="16.5" customHeight="1">
      <c r="C2995" s="7">
        <v>2989</v>
      </c>
      <c r="D2995" s="6">
        <v>0</v>
      </c>
      <c r="E2995" s="6">
        <v>132</v>
      </c>
      <c r="F2995" s="6">
        <v>66</v>
      </c>
      <c r="U2995" s="5539">
        <v>2989</v>
      </c>
      <c r="V2995" s="6">
        <v>226.96109075359789</v>
      </c>
      <c r="W2995" s="6">
        <v>299.07014702660751</v>
      </c>
      <c r="X2995" s="6">
        <v>15.237951636965844</v>
      </c>
      <c r="Y2995" s="6">
        <v>112.87119336901965</v>
      </c>
      <c r="Z2995" s="6" t="str">
        <v>Cluster3</v>
      </c>
      <c r="AA2995" s="6">
        <v>15.237951636965844</v>
      </c>
    </row>
    <row r="2996" spans="3:27" ht="16.5" customHeight="1">
      <c r="C2996" s="7">
        <v>2990</v>
      </c>
      <c r="D2996" s="6">
        <v>1</v>
      </c>
      <c r="E2996" s="6">
        <v>132</v>
      </c>
      <c r="F2996" s="6">
        <v>66</v>
      </c>
      <c r="U2996" s="5539">
        <v>2990</v>
      </c>
      <c r="V2996" s="6">
        <v>226.10482914195907</v>
      </c>
      <c r="W2996" s="6">
        <v>298.30837704667738</v>
      </c>
      <c r="X2996" s="6">
        <v>15.156320836718706</v>
      </c>
      <c r="Y2996" s="6">
        <v>112.28317870644008</v>
      </c>
      <c r="Z2996" s="6" t="str">
        <v>Cluster3</v>
      </c>
      <c r="AA2996" s="6">
        <v>15.156320836718706</v>
      </c>
    </row>
    <row r="2997" spans="3:27" ht="16.5" customHeight="1">
      <c r="C2997" s="7">
        <v>2991</v>
      </c>
      <c r="D2997" s="6">
        <v>2</v>
      </c>
      <c r="E2997" s="6">
        <v>131</v>
      </c>
      <c r="F2997" s="6">
        <v>66</v>
      </c>
      <c r="U2997" s="5539">
        <v>2991</v>
      </c>
      <c r="V2997" s="6">
        <v>224.76011878309569</v>
      </c>
      <c r="W2997" s="6">
        <v>297.8825973325803</v>
      </c>
      <c r="X2997" s="6">
        <v>16.04057698576019</v>
      </c>
      <c r="Y2997" s="6">
        <v>111.57272323282372</v>
      </c>
      <c r="Z2997" s="6" t="str">
        <v>Cluster3</v>
      </c>
      <c r="AA2997" s="6">
        <v>16.04057698576019</v>
      </c>
    </row>
    <row r="2998" spans="3:27" ht="16.5" customHeight="1">
      <c r="C2998" s="7">
        <v>2992</v>
      </c>
      <c r="D2998" s="6">
        <v>1</v>
      </c>
      <c r="E2998" s="6">
        <v>132</v>
      </c>
      <c r="F2998" s="6">
        <v>66</v>
      </c>
      <c r="U2998" s="5539">
        <v>2992</v>
      </c>
      <c r="V2998" s="6">
        <v>226.10482914195907</v>
      </c>
      <c r="W2998" s="6">
        <v>298.30837704667738</v>
      </c>
      <c r="X2998" s="6">
        <v>15.156320836718706</v>
      </c>
      <c r="Y2998" s="6">
        <v>112.28317870644008</v>
      </c>
      <c r="Z2998" s="6" t="str">
        <v>Cluster3</v>
      </c>
      <c r="AA2998" s="6">
        <v>15.156320836718706</v>
      </c>
    </row>
    <row r="2999" spans="3:27" ht="16.5" customHeight="1">
      <c r="C2999" s="7">
        <v>2993</v>
      </c>
      <c r="D2999" s="6">
        <v>0</v>
      </c>
      <c r="E2999" s="6">
        <v>133</v>
      </c>
      <c r="F2999" s="6">
        <v>66</v>
      </c>
      <c r="U2999" s="5539">
        <v>2993</v>
      </c>
      <c r="V2999" s="6">
        <v>227.45038256120327</v>
      </c>
      <c r="W2999" s="6">
        <v>298.74024475929099</v>
      </c>
      <c r="X2999" s="6">
        <v>14.357158931174641</v>
      </c>
      <c r="Y2999" s="6">
        <v>113.00686647835361</v>
      </c>
      <c r="Z2999" s="6" t="str">
        <v>Cluster3</v>
      </c>
      <c r="AA2999" s="6">
        <v>14.357158931174641</v>
      </c>
    </row>
    <row r="3000" spans="3:27" ht="16.5" customHeight="1">
      <c r="C3000" s="7">
        <v>2994</v>
      </c>
      <c r="D3000" s="6">
        <v>0</v>
      </c>
      <c r="E3000" s="6">
        <v>133</v>
      </c>
      <c r="F3000" s="6">
        <v>66</v>
      </c>
      <c r="U3000" s="5539">
        <v>2994</v>
      </c>
      <c r="V3000" s="6">
        <v>227.45038256120327</v>
      </c>
      <c r="W3000" s="6">
        <v>298.74024475929099</v>
      </c>
      <c r="X3000" s="6">
        <v>14.357158931174641</v>
      </c>
      <c r="Y3000" s="6">
        <v>113.00686647835361</v>
      </c>
      <c r="Z3000" s="6" t="str">
        <v>Cluster3</v>
      </c>
      <c r="AA3000" s="6">
        <v>14.357158931174641</v>
      </c>
    </row>
    <row r="3001" spans="3:27" ht="16.5" customHeight="1">
      <c r="C3001" s="7">
        <v>2995</v>
      </c>
      <c r="D3001" s="6">
        <v>1</v>
      </c>
      <c r="E3001" s="6">
        <v>132</v>
      </c>
      <c r="F3001" s="6">
        <v>64</v>
      </c>
      <c r="U3001" s="5539">
        <v>2995</v>
      </c>
      <c r="V3001" s="6">
        <v>225.77726894643871</v>
      </c>
      <c r="W3001" s="6">
        <v>299.42724607388868</v>
      </c>
      <c r="X3001" s="6">
        <v>16.150718458999201</v>
      </c>
      <c r="Y3001" s="6">
        <v>113.88978314724979</v>
      </c>
      <c r="Z3001" s="6" t="str">
        <v>Cluster3</v>
      </c>
      <c r="AA3001" s="6">
        <v>16.150718458999201</v>
      </c>
    </row>
    <row r="3002" spans="3:27" ht="16.5" customHeight="1">
      <c r="C3002" s="7">
        <v>2996</v>
      </c>
      <c r="D3002" s="6">
        <v>1</v>
      </c>
      <c r="E3002" s="6">
        <v>132</v>
      </c>
      <c r="F3002" s="6">
        <v>64</v>
      </c>
      <c r="U3002" s="5539">
        <v>2996</v>
      </c>
      <c r="V3002" s="6">
        <v>225.77726894643871</v>
      </c>
      <c r="W3002" s="6">
        <v>299.42724607388868</v>
      </c>
      <c r="X3002" s="6">
        <v>16.150718458999201</v>
      </c>
      <c r="Y3002" s="6">
        <v>113.88978314724979</v>
      </c>
      <c r="Z3002" s="6" t="str">
        <v>Cluster3</v>
      </c>
      <c r="AA3002" s="6">
        <v>16.150718458999201</v>
      </c>
    </row>
    <row r="3003" spans="3:27" ht="16.5" customHeight="1">
      <c r="C3003" s="7">
        <v>2997</v>
      </c>
      <c r="D3003" s="6">
        <v>0</v>
      </c>
      <c r="E3003" s="6">
        <v>132</v>
      </c>
      <c r="F3003" s="6">
        <v>66</v>
      </c>
      <c r="U3003" s="5539">
        <v>2997</v>
      </c>
      <c r="V3003" s="6">
        <v>226.96109075359789</v>
      </c>
      <c r="W3003" s="6">
        <v>299.07014702660751</v>
      </c>
      <c r="X3003" s="6">
        <v>15.237951636965844</v>
      </c>
      <c r="Y3003" s="6">
        <v>112.87119336901965</v>
      </c>
      <c r="Z3003" s="6" t="str">
        <v>Cluster3</v>
      </c>
      <c r="AA3003" s="6">
        <v>15.237951636965844</v>
      </c>
    </row>
    <row r="3004" spans="3:27" ht="16.5" customHeight="1">
      <c r="C3004" s="7">
        <v>2998</v>
      </c>
      <c r="D3004" s="6">
        <v>2</v>
      </c>
      <c r="E3004" s="6">
        <v>131</v>
      </c>
      <c r="F3004" s="6">
        <v>67</v>
      </c>
      <c r="U3004" s="5539">
        <v>2998</v>
      </c>
      <c r="V3004" s="6">
        <v>224.93136795385448</v>
      </c>
      <c r="W3004" s="6">
        <v>297.32582776479234</v>
      </c>
      <c r="X3004" s="6">
        <v>15.643985659605658</v>
      </c>
      <c r="Y3004" s="6">
        <v>110.7690720694891</v>
      </c>
      <c r="Z3004" s="6" t="str">
        <v>Cluster3</v>
      </c>
      <c r="AA3004" s="6">
        <v>15.643985659605658</v>
      </c>
    </row>
    <row r="3005" spans="3:27" ht="16.5" customHeight="1">
      <c r="C3005" s="7">
        <v>2999</v>
      </c>
      <c r="D3005" s="6">
        <v>7</v>
      </c>
      <c r="E3005" s="6">
        <v>127</v>
      </c>
      <c r="F3005" s="6">
        <v>66</v>
      </c>
      <c r="U3005" s="5539">
        <v>2999</v>
      </c>
      <c r="V3005" s="6">
        <v>218.53154686898188</v>
      </c>
      <c r="W3005" s="6">
        <v>295.49211948347516</v>
      </c>
      <c r="X3005" s="6">
        <v>20.424573341280013</v>
      </c>
      <c r="Y3005" s="6">
        <v>108.31398752759358</v>
      </c>
      <c r="Z3005" s="6" t="str">
        <v>Cluster3</v>
      </c>
      <c r="AA3005" s="6">
        <v>20.424573341280013</v>
      </c>
    </row>
    <row r="3006" spans="3:27" ht="16.5" customHeight="1">
      <c r="C3006" s="7">
        <v>3000</v>
      </c>
      <c r="D3006" s="6">
        <v>12</v>
      </c>
      <c r="E3006" s="6">
        <v>127</v>
      </c>
      <c r="F3006" s="6">
        <v>68</v>
      </c>
      <c r="U3006" s="5539">
        <v>3000</v>
      </c>
      <c r="V3006" s="6">
        <v>214.62138940844187</v>
      </c>
      <c r="W3006" s="6">
        <v>290.63633577066025</v>
      </c>
      <c r="X3006" s="6">
        <v>21.716952060826582</v>
      </c>
      <c r="Y3006" s="6">
        <v>103.94507707727749</v>
      </c>
      <c r="Z3006" s="6" t="str">
        <v>Cluster3</v>
      </c>
      <c r="AA3006" s="6">
        <v>21.716952060826582</v>
      </c>
    </row>
    <row r="3007" spans="3:27" ht="16.5" customHeight="1">
      <c r="C3007" s="7">
        <v>3001</v>
      </c>
      <c r="D3007" s="6">
        <v>173</v>
      </c>
      <c r="E3007" s="6">
        <v>24</v>
      </c>
      <c r="F3007" s="6">
        <v>28</v>
      </c>
      <c r="U3007" s="5539">
        <v>3001</v>
      </c>
      <c r="V3007" s="6">
        <v>21.636837986911601</v>
      </c>
      <c r="W3007" s="6">
        <v>296.00561703936029</v>
      </c>
      <c r="X3007" s="6">
        <v>214.72241994085539</v>
      </c>
      <c r="Y3007" s="6">
        <v>190.59393622984976</v>
      </c>
      <c r="Z3007" s="6" t="str">
        <v>Cluster1</v>
      </c>
      <c r="AA3007" s="6">
        <v>21.636837986911601</v>
      </c>
    </row>
    <row r="3008" spans="3:27" ht="16.5" customHeight="1">
      <c r="C3008" s="7">
        <v>3002</v>
      </c>
      <c r="D3008" s="6">
        <v>179</v>
      </c>
      <c r="E3008" s="6">
        <v>26</v>
      </c>
      <c r="F3008" s="6">
        <v>31</v>
      </c>
      <c r="U3008" s="5539">
        <v>3002</v>
      </c>
      <c r="V3008" s="6">
        <v>16.43783849945461</v>
      </c>
      <c r="W3008" s="6">
        <v>291.46923566816059</v>
      </c>
      <c r="X3008" s="6">
        <v>217.84168377370264</v>
      </c>
      <c r="Y3008" s="6">
        <v>191.0783073111761</v>
      </c>
      <c r="Z3008" s="6" t="str">
        <v>Cluster1</v>
      </c>
      <c r="AA3008" s="6">
        <v>16.43783849945461</v>
      </c>
    </row>
    <row r="3009" spans="3:27" ht="16.5" customHeight="1">
      <c r="C3009" s="7">
        <v>3003</v>
      </c>
      <c r="D3009" s="6">
        <v>186</v>
      </c>
      <c r="E3009" s="6">
        <v>22</v>
      </c>
      <c r="F3009" s="6">
        <v>29</v>
      </c>
      <c r="U3009" s="5539">
        <v>3003</v>
      </c>
      <c r="V3009" s="6">
        <v>8.5571033763829973</v>
      </c>
      <c r="W3009" s="6">
        <v>294.58873713500384</v>
      </c>
      <c r="X3009" s="6">
        <v>226.11729633835066</v>
      </c>
      <c r="Y3009" s="6">
        <v>198.44633831366193</v>
      </c>
      <c r="Z3009" s="6" t="str">
        <v>Cluster1</v>
      </c>
      <c r="AA3009" s="6">
        <v>8.5571033763829973</v>
      </c>
    </row>
    <row r="3010" spans="3:27" ht="16.5" customHeight="1">
      <c r="C3010" s="7">
        <v>3004</v>
      </c>
      <c r="D3010" s="6">
        <v>188</v>
      </c>
      <c r="E3010" s="6">
        <v>19</v>
      </c>
      <c r="F3010" s="6">
        <v>26</v>
      </c>
      <c r="U3010" s="5539">
        <v>3004</v>
      </c>
      <c r="V3010" s="6">
        <v>7.1617590415936965</v>
      </c>
      <c r="W3010" s="6">
        <v>298.51337125494177</v>
      </c>
      <c r="X3010" s="6">
        <v>229.98253939483433</v>
      </c>
      <c r="Y3010" s="6">
        <v>203.00807874831048</v>
      </c>
      <c r="Z3010" s="6" t="str">
        <v>Cluster1</v>
      </c>
      <c r="AA3010" s="6">
        <v>7.1617590415936965</v>
      </c>
    </row>
    <row r="3011" spans="3:27" ht="16.5" customHeight="1">
      <c r="C3011" s="7">
        <v>3005</v>
      </c>
      <c r="D3011" s="6">
        <v>190</v>
      </c>
      <c r="E3011" s="6">
        <v>19</v>
      </c>
      <c r="F3011" s="6">
        <v>25</v>
      </c>
      <c r="U3011" s="5539">
        <v>3005</v>
      </c>
      <c r="V3011" s="6">
        <v>5.8647752618550566</v>
      </c>
      <c r="W3011" s="6">
        <v>298.94396916978928</v>
      </c>
      <c r="X3011" s="6">
        <v>231.80934414221696</v>
      </c>
      <c r="Y3011" s="6">
        <v>204.84671619355851</v>
      </c>
      <c r="Z3011" s="6" t="str">
        <v>Cluster1</v>
      </c>
      <c r="AA3011" s="6">
        <v>5.8647752618550566</v>
      </c>
    </row>
    <row r="3012" spans="3:27" ht="16.5" customHeight="1">
      <c r="C3012" s="7">
        <v>3006</v>
      </c>
      <c r="D3012" s="6">
        <v>189</v>
      </c>
      <c r="E3012" s="6">
        <v>20</v>
      </c>
      <c r="F3012" s="6">
        <v>25</v>
      </c>
      <c r="U3012" s="5539">
        <v>3006</v>
      </c>
      <c r="V3012" s="6">
        <v>6.3779585131361456</v>
      </c>
      <c r="W3012" s="6">
        <v>298.36444614867634</v>
      </c>
      <c r="X3012" s="6">
        <v>230.45169989156997</v>
      </c>
      <c r="Y3012" s="6">
        <v>203.76755577402008</v>
      </c>
      <c r="Z3012" s="6" t="str">
        <v>Cluster1</v>
      </c>
      <c r="AA3012" s="6">
        <v>6.3779585131361456</v>
      </c>
    </row>
    <row r="3013" spans="3:27" ht="16.5" customHeight="1">
      <c r="C3013" s="7">
        <v>3007</v>
      </c>
      <c r="D3013" s="6">
        <v>187</v>
      </c>
      <c r="E3013" s="6">
        <v>21</v>
      </c>
      <c r="F3013" s="6">
        <v>25</v>
      </c>
      <c r="U3013" s="5539">
        <v>3007</v>
      </c>
      <c r="V3013" s="6">
        <v>8.0563065648532106</v>
      </c>
      <c r="W3013" s="6">
        <v>297.92659125113158</v>
      </c>
      <c r="X3013" s="6">
        <v>228.28245890336962</v>
      </c>
      <c r="Y3013" s="6">
        <v>202.0956469325273</v>
      </c>
      <c r="Z3013" s="6" t="str">
        <v>Cluster1</v>
      </c>
      <c r="AA3013" s="6">
        <v>8.0563065648532106</v>
      </c>
    </row>
    <row r="3014" spans="3:27" ht="16.5" customHeight="1">
      <c r="C3014" s="7">
        <v>3008</v>
      </c>
      <c r="D3014" s="6">
        <v>187</v>
      </c>
      <c r="E3014" s="6">
        <v>21</v>
      </c>
      <c r="F3014" s="6">
        <v>25</v>
      </c>
      <c r="U3014" s="5539">
        <v>3008</v>
      </c>
      <c r="V3014" s="6">
        <v>8.0563065648532106</v>
      </c>
      <c r="W3014" s="6">
        <v>297.92659125113158</v>
      </c>
      <c r="X3014" s="6">
        <v>228.28245890336962</v>
      </c>
      <c r="Y3014" s="6">
        <v>202.0956469325273</v>
      </c>
      <c r="Z3014" s="6" t="str">
        <v>Cluster1</v>
      </c>
      <c r="AA3014" s="6">
        <v>8.0563065648532106</v>
      </c>
    </row>
    <row r="3015" spans="3:27" ht="16.5" customHeight="1">
      <c r="C3015" s="7">
        <v>3009</v>
      </c>
      <c r="D3015" s="6">
        <v>190</v>
      </c>
      <c r="E3015" s="6">
        <v>21</v>
      </c>
      <c r="F3015" s="6">
        <v>28</v>
      </c>
      <c r="U3015" s="5539">
        <v>3009</v>
      </c>
      <c r="V3015" s="6">
        <v>4.4836473796131857</v>
      </c>
      <c r="W3015" s="6">
        <v>295.44691043042098</v>
      </c>
      <c r="X3015" s="6">
        <v>230.12114254987372</v>
      </c>
      <c r="Y3015" s="6">
        <v>201.98369381053041</v>
      </c>
      <c r="Z3015" s="6" t="str">
        <v>Cluster1</v>
      </c>
      <c r="AA3015" s="6">
        <v>4.4836473796131857</v>
      </c>
    </row>
    <row r="3016" spans="3:27" ht="16.5" customHeight="1">
      <c r="C3016" s="7">
        <v>3010</v>
      </c>
      <c r="D3016" s="6">
        <v>189</v>
      </c>
      <c r="E3016" s="6">
        <v>20</v>
      </c>
      <c r="F3016" s="6">
        <v>27</v>
      </c>
      <c r="U3016" s="5539">
        <v>3010</v>
      </c>
      <c r="V3016" s="6">
        <v>5.7181240977509944</v>
      </c>
      <c r="W3016" s="6">
        <v>296.97904783071135</v>
      </c>
      <c r="X3016" s="6">
        <v>230.04533104907372</v>
      </c>
      <c r="Y3016" s="6">
        <v>202.48912637772224</v>
      </c>
      <c r="Z3016" s="6" t="str">
        <v>Cluster1</v>
      </c>
      <c r="AA3016" s="6">
        <v>5.7181240977509944</v>
      </c>
    </row>
    <row r="3017" spans="3:27" ht="16.5" customHeight="1">
      <c r="C3017" s="7">
        <v>3011</v>
      </c>
      <c r="D3017" s="6">
        <v>187</v>
      </c>
      <c r="E3017" s="6">
        <v>18</v>
      </c>
      <c r="F3017" s="6">
        <v>25</v>
      </c>
      <c r="U3017" s="5539">
        <v>3011</v>
      </c>
      <c r="V3017" s="6">
        <v>8.7111791361685071</v>
      </c>
      <c r="W3017" s="6">
        <v>300.0498471680088</v>
      </c>
      <c r="X3017" s="6">
        <v>229.93277825380864</v>
      </c>
      <c r="Y3017" s="6">
        <v>203.54044751092417</v>
      </c>
      <c r="Z3017" s="6" t="str">
        <v>Cluster1</v>
      </c>
      <c r="AA3017" s="6">
        <v>8.7111791361685071</v>
      </c>
    </row>
    <row r="3018" spans="3:27" ht="16.5" customHeight="1">
      <c r="C3018" s="7">
        <v>3012</v>
      </c>
      <c r="D3018" s="6">
        <v>187</v>
      </c>
      <c r="E3018" s="6">
        <v>18</v>
      </c>
      <c r="F3018" s="6">
        <v>25</v>
      </c>
      <c r="U3018" s="5539">
        <v>3012</v>
      </c>
      <c r="V3018" s="6">
        <v>8.7111791361685071</v>
      </c>
      <c r="W3018" s="6">
        <v>300.0498471680088</v>
      </c>
      <c r="X3018" s="6">
        <v>229.93277825380864</v>
      </c>
      <c r="Y3018" s="6">
        <v>203.54044751092417</v>
      </c>
      <c r="Z3018" s="6" t="str">
        <v>Cluster1</v>
      </c>
      <c r="AA3018" s="6">
        <v>8.7111791361685071</v>
      </c>
    </row>
    <row r="3019" spans="3:27" ht="16.5" customHeight="1">
      <c r="C3019" s="7">
        <v>3013</v>
      </c>
      <c r="D3019" s="6">
        <v>186</v>
      </c>
      <c r="E3019" s="6">
        <v>19</v>
      </c>
      <c r="F3019" s="6">
        <v>26</v>
      </c>
      <c r="U3019" s="5539">
        <v>3013</v>
      </c>
      <c r="V3019" s="6">
        <v>9.0098114334670552</v>
      </c>
      <c r="W3019" s="6">
        <v>298.78815717926079</v>
      </c>
      <c r="X3019" s="6">
        <v>228.36578255961737</v>
      </c>
      <c r="Y3019" s="6">
        <v>201.8193949582863</v>
      </c>
      <c r="Z3019" s="6" t="str">
        <v>Cluster1</v>
      </c>
      <c r="AA3019" s="6">
        <v>9.0098114334670552</v>
      </c>
    </row>
    <row r="3020" spans="3:27" ht="16.5" customHeight="1">
      <c r="C3020" s="7">
        <v>3014</v>
      </c>
      <c r="D3020" s="6">
        <v>186</v>
      </c>
      <c r="E3020" s="6">
        <v>19</v>
      </c>
      <c r="F3020" s="6">
        <v>26</v>
      </c>
      <c r="U3020" s="5539">
        <v>3014</v>
      </c>
      <c r="V3020" s="6">
        <v>9.0098114334670552</v>
      </c>
      <c r="W3020" s="6">
        <v>298.78815717926079</v>
      </c>
      <c r="X3020" s="6">
        <v>228.36578255961737</v>
      </c>
      <c r="Y3020" s="6">
        <v>201.8193949582863</v>
      </c>
      <c r="Z3020" s="6" t="str">
        <v>Cluster1</v>
      </c>
      <c r="AA3020" s="6">
        <v>9.0098114334670552</v>
      </c>
    </row>
    <row r="3021" spans="3:27" ht="16.5" customHeight="1">
      <c r="C3021" s="7">
        <v>3015</v>
      </c>
      <c r="D3021" s="6">
        <v>188</v>
      </c>
      <c r="E3021" s="6">
        <v>19</v>
      </c>
      <c r="F3021" s="6">
        <v>24</v>
      </c>
      <c r="U3021" s="5539">
        <v>3015</v>
      </c>
      <c r="V3021" s="6">
        <v>7.9543827018728654</v>
      </c>
      <c r="W3021" s="6">
        <v>299.89835060093469</v>
      </c>
      <c r="X3021" s="6">
        <v>230.39769979739995</v>
      </c>
      <c r="Y3021" s="6">
        <v>204.29305059640538</v>
      </c>
      <c r="Z3021" s="6" t="str">
        <v>Cluster1</v>
      </c>
      <c r="AA3021" s="6">
        <v>7.9543827018728654</v>
      </c>
    </row>
    <row r="3022" spans="3:27" ht="16.5" customHeight="1">
      <c r="C3022" s="7">
        <v>3016</v>
      </c>
      <c r="D3022" s="6">
        <v>188</v>
      </c>
      <c r="E3022" s="6">
        <v>19</v>
      </c>
      <c r="F3022" s="6">
        <v>24</v>
      </c>
      <c r="U3022" s="5539">
        <v>3016</v>
      </c>
      <c r="V3022" s="6">
        <v>7.9543827018728654</v>
      </c>
      <c r="W3022" s="6">
        <v>299.89835060093469</v>
      </c>
      <c r="X3022" s="6">
        <v>230.39769979739995</v>
      </c>
      <c r="Y3022" s="6">
        <v>204.29305059640538</v>
      </c>
      <c r="Z3022" s="6" t="str">
        <v>Cluster1</v>
      </c>
      <c r="AA3022" s="6">
        <v>7.9543827018728654</v>
      </c>
    </row>
    <row r="3023" spans="3:27" ht="16.5" customHeight="1">
      <c r="C3023" s="7">
        <v>3017</v>
      </c>
      <c r="D3023" s="6">
        <v>187</v>
      </c>
      <c r="E3023" s="6">
        <v>18</v>
      </c>
      <c r="F3023" s="6">
        <v>23</v>
      </c>
      <c r="U3023" s="5539">
        <v>3017</v>
      </c>
      <c r="V3023" s="6">
        <v>9.58467806138645</v>
      </c>
      <c r="W3023" s="6">
        <v>301.43440191974753</v>
      </c>
      <c r="X3023" s="6">
        <v>230.35671069224671</v>
      </c>
      <c r="Y3023" s="6">
        <v>204.83184385698553</v>
      </c>
      <c r="Z3023" s="6" t="str">
        <v>Cluster1</v>
      </c>
      <c r="AA3023" s="6">
        <v>9.58467806138645</v>
      </c>
    </row>
    <row r="3024" spans="3:27" ht="16.5" customHeight="1">
      <c r="C3024" s="7">
        <v>3018</v>
      </c>
      <c r="D3024" s="6">
        <v>188</v>
      </c>
      <c r="E3024" s="6">
        <v>19</v>
      </c>
      <c r="F3024" s="6">
        <v>24</v>
      </c>
      <c r="U3024" s="5539">
        <v>3018</v>
      </c>
      <c r="V3024" s="6">
        <v>7.9543827018728654</v>
      </c>
      <c r="W3024" s="6">
        <v>299.89835060093469</v>
      </c>
      <c r="X3024" s="6">
        <v>230.39769979739995</v>
      </c>
      <c r="Y3024" s="6">
        <v>204.29305059640538</v>
      </c>
      <c r="Z3024" s="6" t="str">
        <v>Cluster1</v>
      </c>
      <c r="AA3024" s="6">
        <v>7.9543827018728654</v>
      </c>
    </row>
    <row r="3025" spans="3:27" ht="16.5" customHeight="1">
      <c r="C3025" s="7">
        <v>3019</v>
      </c>
      <c r="D3025" s="6">
        <v>188</v>
      </c>
      <c r="E3025" s="6">
        <v>19</v>
      </c>
      <c r="F3025" s="6">
        <v>24</v>
      </c>
      <c r="U3025" s="5539">
        <v>3019</v>
      </c>
      <c r="V3025" s="6">
        <v>7.9543827018728654</v>
      </c>
      <c r="W3025" s="6">
        <v>299.89835060093469</v>
      </c>
      <c r="X3025" s="6">
        <v>230.39769979739995</v>
      </c>
      <c r="Y3025" s="6">
        <v>204.29305059640538</v>
      </c>
      <c r="Z3025" s="6" t="str">
        <v>Cluster1</v>
      </c>
      <c r="AA3025" s="6">
        <v>7.9543827018728654</v>
      </c>
    </row>
    <row r="3026" spans="3:27" ht="16.5" customHeight="1">
      <c r="C3026" s="7">
        <v>3020</v>
      </c>
      <c r="D3026" s="6">
        <v>189</v>
      </c>
      <c r="E3026" s="6">
        <v>20</v>
      </c>
      <c r="F3026" s="6">
        <v>25</v>
      </c>
      <c r="U3026" s="5539">
        <v>3020</v>
      </c>
      <c r="V3026" s="6">
        <v>6.3779585131361456</v>
      </c>
      <c r="W3026" s="6">
        <v>298.36444614867634</v>
      </c>
      <c r="X3026" s="6">
        <v>230.45169989156997</v>
      </c>
      <c r="Y3026" s="6">
        <v>203.76755577402008</v>
      </c>
      <c r="Z3026" s="6" t="str">
        <v>Cluster1</v>
      </c>
      <c r="AA3026" s="6">
        <v>6.3779585131361456</v>
      </c>
    </row>
    <row r="3027" spans="3:27" ht="16.5" customHeight="1">
      <c r="C3027" s="7">
        <v>3021</v>
      </c>
      <c r="D3027" s="6">
        <v>188</v>
      </c>
      <c r="E3027" s="6">
        <v>19</v>
      </c>
      <c r="F3027" s="6">
        <v>24</v>
      </c>
      <c r="U3027" s="5539">
        <v>3021</v>
      </c>
      <c r="V3027" s="6">
        <v>7.9543827018728654</v>
      </c>
      <c r="W3027" s="6">
        <v>299.89835060093469</v>
      </c>
      <c r="X3027" s="6">
        <v>230.39769979739995</v>
      </c>
      <c r="Y3027" s="6">
        <v>204.29305059640538</v>
      </c>
      <c r="Z3027" s="6" t="str">
        <v>Cluster1</v>
      </c>
      <c r="AA3027" s="6">
        <v>7.9543827018728654</v>
      </c>
    </row>
    <row r="3028" spans="3:27" ht="16.5" customHeight="1">
      <c r="C3028" s="7">
        <v>3022</v>
      </c>
      <c r="D3028" s="6">
        <v>188</v>
      </c>
      <c r="E3028" s="6">
        <v>19</v>
      </c>
      <c r="F3028" s="6">
        <v>24</v>
      </c>
      <c r="U3028" s="5539">
        <v>3022</v>
      </c>
      <c r="V3028" s="6">
        <v>7.9543827018728654</v>
      </c>
      <c r="W3028" s="6">
        <v>299.89835060093469</v>
      </c>
      <c r="X3028" s="6">
        <v>230.39769979739995</v>
      </c>
      <c r="Y3028" s="6">
        <v>204.29305059640538</v>
      </c>
      <c r="Z3028" s="6" t="str">
        <v>Cluster1</v>
      </c>
      <c r="AA3028" s="6">
        <v>7.9543827018728654</v>
      </c>
    </row>
    <row r="3029" spans="3:27" ht="16.5" customHeight="1">
      <c r="C3029" s="7">
        <v>3023</v>
      </c>
      <c r="D3029" s="6">
        <v>188</v>
      </c>
      <c r="E3029" s="6">
        <v>19</v>
      </c>
      <c r="F3029" s="6">
        <v>24</v>
      </c>
      <c r="U3029" s="5539">
        <v>3023</v>
      </c>
      <c r="V3029" s="6">
        <v>7.9543827018728654</v>
      </c>
      <c r="W3029" s="6">
        <v>299.89835060093469</v>
      </c>
      <c r="X3029" s="6">
        <v>230.39769979739995</v>
      </c>
      <c r="Y3029" s="6">
        <v>204.29305059640538</v>
      </c>
      <c r="Z3029" s="6" t="str">
        <v>Cluster1</v>
      </c>
      <c r="AA3029" s="6">
        <v>7.9543827018728654</v>
      </c>
    </row>
    <row r="3030" spans="3:27" ht="16.5" customHeight="1">
      <c r="C3030" s="7">
        <v>3024</v>
      </c>
      <c r="D3030" s="6">
        <v>188</v>
      </c>
      <c r="E3030" s="6">
        <v>19</v>
      </c>
      <c r="F3030" s="6">
        <v>24</v>
      </c>
      <c r="U3030" s="5539">
        <v>3024</v>
      </c>
      <c r="V3030" s="6">
        <v>7.9543827018728654</v>
      </c>
      <c r="W3030" s="6">
        <v>299.89835060093469</v>
      </c>
      <c r="X3030" s="6">
        <v>230.39769979739995</v>
      </c>
      <c r="Y3030" s="6">
        <v>204.29305059640538</v>
      </c>
      <c r="Z3030" s="6" t="str">
        <v>Cluster1</v>
      </c>
      <c r="AA3030" s="6">
        <v>7.9543827018728654</v>
      </c>
    </row>
    <row r="3031" spans="3:27" ht="16.5" customHeight="1">
      <c r="C3031" s="7">
        <v>3025</v>
      </c>
      <c r="D3031" s="6">
        <v>188</v>
      </c>
      <c r="E3031" s="6">
        <v>19</v>
      </c>
      <c r="F3031" s="6">
        <v>24</v>
      </c>
      <c r="U3031" s="5539">
        <v>3025</v>
      </c>
      <c r="V3031" s="6">
        <v>7.9543827018728654</v>
      </c>
      <c r="W3031" s="6">
        <v>299.89835060093469</v>
      </c>
      <c r="X3031" s="6">
        <v>230.39769979739995</v>
      </c>
      <c r="Y3031" s="6">
        <v>204.29305059640538</v>
      </c>
      <c r="Z3031" s="6" t="str">
        <v>Cluster1</v>
      </c>
      <c r="AA3031" s="6">
        <v>7.9543827018728654</v>
      </c>
    </row>
    <row r="3032" spans="3:27" ht="16.5" customHeight="1">
      <c r="C3032" s="7">
        <v>3026</v>
      </c>
      <c r="D3032" s="6">
        <v>188</v>
      </c>
      <c r="E3032" s="6">
        <v>19</v>
      </c>
      <c r="F3032" s="6">
        <v>24</v>
      </c>
      <c r="U3032" s="5539">
        <v>3026</v>
      </c>
      <c r="V3032" s="6">
        <v>7.9543827018728654</v>
      </c>
      <c r="W3032" s="6">
        <v>299.89835060093469</v>
      </c>
      <c r="X3032" s="6">
        <v>230.39769979739995</v>
      </c>
      <c r="Y3032" s="6">
        <v>204.29305059640538</v>
      </c>
      <c r="Z3032" s="6" t="str">
        <v>Cluster1</v>
      </c>
      <c r="AA3032" s="6">
        <v>7.9543827018728654</v>
      </c>
    </row>
    <row r="3033" spans="3:27" ht="16.5" customHeight="1">
      <c r="C3033" s="7">
        <v>3027</v>
      </c>
      <c r="D3033" s="6">
        <v>188</v>
      </c>
      <c r="E3033" s="6">
        <v>19</v>
      </c>
      <c r="F3033" s="6">
        <v>24</v>
      </c>
      <c r="U3033" s="5539">
        <v>3027</v>
      </c>
      <c r="V3033" s="6">
        <v>7.9543827018728654</v>
      </c>
      <c r="W3033" s="6">
        <v>299.89835060093469</v>
      </c>
      <c r="X3033" s="6">
        <v>230.39769979739995</v>
      </c>
      <c r="Y3033" s="6">
        <v>204.29305059640538</v>
      </c>
      <c r="Z3033" s="6" t="str">
        <v>Cluster1</v>
      </c>
      <c r="AA3033" s="6">
        <v>7.9543827018728654</v>
      </c>
    </row>
    <row r="3034" spans="3:27" ht="16.5" customHeight="1">
      <c r="C3034" s="7">
        <v>3028</v>
      </c>
      <c r="D3034" s="6">
        <v>188</v>
      </c>
      <c r="E3034" s="6">
        <v>19</v>
      </c>
      <c r="F3034" s="6">
        <v>24</v>
      </c>
      <c r="U3034" s="5539">
        <v>3028</v>
      </c>
      <c r="V3034" s="6">
        <v>7.9543827018728654</v>
      </c>
      <c r="W3034" s="6">
        <v>299.89835060093469</v>
      </c>
      <c r="X3034" s="6">
        <v>230.39769979739995</v>
      </c>
      <c r="Y3034" s="6">
        <v>204.29305059640538</v>
      </c>
      <c r="Z3034" s="6" t="str">
        <v>Cluster1</v>
      </c>
      <c r="AA3034" s="6">
        <v>7.9543827018728654</v>
      </c>
    </row>
    <row r="3035" spans="3:27" ht="16.5" customHeight="1">
      <c r="C3035" s="7">
        <v>3029</v>
      </c>
      <c r="D3035" s="6">
        <v>188</v>
      </c>
      <c r="E3035" s="6">
        <v>19</v>
      </c>
      <c r="F3035" s="6">
        <v>24</v>
      </c>
      <c r="U3035" s="5539">
        <v>3029</v>
      </c>
      <c r="V3035" s="6">
        <v>7.9543827018728654</v>
      </c>
      <c r="W3035" s="6">
        <v>299.89835060093469</v>
      </c>
      <c r="X3035" s="6">
        <v>230.39769979739995</v>
      </c>
      <c r="Y3035" s="6">
        <v>204.29305059640538</v>
      </c>
      <c r="Z3035" s="6" t="str">
        <v>Cluster1</v>
      </c>
      <c r="AA3035" s="6">
        <v>7.9543827018728654</v>
      </c>
    </row>
    <row r="3036" spans="3:27" ht="16.5" customHeight="1">
      <c r="C3036" s="7">
        <v>3030</v>
      </c>
      <c r="D3036" s="6">
        <v>188</v>
      </c>
      <c r="E3036" s="6">
        <v>19</v>
      </c>
      <c r="F3036" s="6">
        <v>24</v>
      </c>
      <c r="U3036" s="5539">
        <v>3030</v>
      </c>
      <c r="V3036" s="6">
        <v>7.9543827018728654</v>
      </c>
      <c r="W3036" s="6">
        <v>299.89835060093469</v>
      </c>
      <c r="X3036" s="6">
        <v>230.39769979739995</v>
      </c>
      <c r="Y3036" s="6">
        <v>204.29305059640538</v>
      </c>
      <c r="Z3036" s="6" t="str">
        <v>Cluster1</v>
      </c>
      <c r="AA3036" s="6">
        <v>7.9543827018728654</v>
      </c>
    </row>
    <row r="3037" spans="3:27" ht="16.5" customHeight="1">
      <c r="C3037" s="7">
        <v>3031</v>
      </c>
      <c r="D3037" s="6">
        <v>188</v>
      </c>
      <c r="E3037" s="6">
        <v>19</v>
      </c>
      <c r="F3037" s="6">
        <v>24</v>
      </c>
      <c r="U3037" s="5539">
        <v>3031</v>
      </c>
      <c r="V3037" s="6">
        <v>7.9543827018728654</v>
      </c>
      <c r="W3037" s="6">
        <v>299.89835060093469</v>
      </c>
      <c r="X3037" s="6">
        <v>230.39769979739995</v>
      </c>
      <c r="Y3037" s="6">
        <v>204.29305059640538</v>
      </c>
      <c r="Z3037" s="6" t="str">
        <v>Cluster1</v>
      </c>
      <c r="AA3037" s="6">
        <v>7.9543827018728654</v>
      </c>
    </row>
    <row r="3038" spans="3:27" ht="16.5" customHeight="1">
      <c r="C3038" s="7">
        <v>3032</v>
      </c>
      <c r="D3038" s="6">
        <v>189</v>
      </c>
      <c r="E3038" s="6">
        <v>20</v>
      </c>
      <c r="F3038" s="6">
        <v>25</v>
      </c>
      <c r="U3038" s="5539">
        <v>3032</v>
      </c>
      <c r="V3038" s="6">
        <v>6.3779585131361456</v>
      </c>
      <c r="W3038" s="6">
        <v>298.36444614867634</v>
      </c>
      <c r="X3038" s="6">
        <v>230.45169989156997</v>
      </c>
      <c r="Y3038" s="6">
        <v>203.76755577402008</v>
      </c>
      <c r="Z3038" s="6" t="str">
        <v>Cluster1</v>
      </c>
      <c r="AA3038" s="6">
        <v>6.3779585131361456</v>
      </c>
    </row>
    <row r="3039" spans="3:27" ht="16.5" customHeight="1">
      <c r="C3039" s="7">
        <v>3033</v>
      </c>
      <c r="D3039" s="6">
        <v>187</v>
      </c>
      <c r="E3039" s="6">
        <v>18</v>
      </c>
      <c r="F3039" s="6">
        <v>25</v>
      </c>
      <c r="U3039" s="5539">
        <v>3033</v>
      </c>
      <c r="V3039" s="6">
        <v>8.7111791361685071</v>
      </c>
      <c r="W3039" s="6">
        <v>300.0498471680088</v>
      </c>
      <c r="X3039" s="6">
        <v>229.93277825380864</v>
      </c>
      <c r="Y3039" s="6">
        <v>203.54044751092417</v>
      </c>
      <c r="Z3039" s="6" t="str">
        <v>Cluster1</v>
      </c>
      <c r="AA3039" s="6">
        <v>8.7111791361685071</v>
      </c>
    </row>
    <row r="3040" spans="3:27" ht="16.5" customHeight="1">
      <c r="C3040" s="7">
        <v>3034</v>
      </c>
      <c r="D3040" s="6">
        <v>184</v>
      </c>
      <c r="E3040" s="6">
        <v>19</v>
      </c>
      <c r="F3040" s="6">
        <v>25</v>
      </c>
      <c r="U3040" s="5539">
        <v>3034</v>
      </c>
      <c r="V3040" s="6">
        <v>11.137922488616129</v>
      </c>
      <c r="W3040" s="6">
        <v>299.76638714297485</v>
      </c>
      <c r="X3040" s="6">
        <v>226.96356245960388</v>
      </c>
      <c r="Y3040" s="6">
        <v>201.2921795997795</v>
      </c>
      <c r="Z3040" s="6" t="str">
        <v>Cluster1</v>
      </c>
      <c r="AA3040" s="6">
        <v>11.137922488616129</v>
      </c>
    </row>
    <row r="3041" spans="3:27" ht="16.5" customHeight="1">
      <c r="C3041" s="7">
        <v>3035</v>
      </c>
      <c r="D3041" s="6">
        <v>180</v>
      </c>
      <c r="E3041" s="6">
        <v>19</v>
      </c>
      <c r="F3041" s="6">
        <v>25</v>
      </c>
      <c r="U3041" s="5539">
        <v>3035</v>
      </c>
      <c r="V3041" s="6">
        <v>14.960786622233142</v>
      </c>
      <c r="W3041" s="6">
        <v>300.38000427113622</v>
      </c>
      <c r="X3041" s="6">
        <v>223.76412384360083</v>
      </c>
      <c r="Y3041" s="6">
        <v>198.98773292976367</v>
      </c>
      <c r="Z3041" s="6" t="str">
        <v>Cluster1</v>
      </c>
      <c r="AA3041" s="6">
        <v>14.960786622233142</v>
      </c>
    </row>
    <row r="3042" spans="3:27" ht="16.5" customHeight="1">
      <c r="C3042" s="7">
        <v>3036</v>
      </c>
      <c r="D3042" s="6">
        <v>182</v>
      </c>
      <c r="E3042" s="6">
        <v>18</v>
      </c>
      <c r="F3042" s="6">
        <v>25</v>
      </c>
      <c r="U3042" s="5539">
        <v>3036</v>
      </c>
      <c r="V3042" s="6">
        <v>13.251392971472058</v>
      </c>
      <c r="W3042" s="6">
        <v>300.77439371897231</v>
      </c>
      <c r="X3042" s="6">
        <v>225.92363324681182</v>
      </c>
      <c r="Y3042" s="6">
        <v>200.62573148419574</v>
      </c>
      <c r="Z3042" s="6" t="str">
        <v>Cluster1</v>
      </c>
      <c r="AA3042" s="6">
        <v>13.251392971472058</v>
      </c>
    </row>
    <row r="3043" spans="3:27" ht="16.5" customHeight="1">
      <c r="C3043" s="7">
        <v>3037</v>
      </c>
      <c r="D3043" s="6">
        <v>190</v>
      </c>
      <c r="E3043" s="6">
        <v>19</v>
      </c>
      <c r="F3043" s="6">
        <v>28</v>
      </c>
      <c r="U3043" s="5539">
        <v>3037</v>
      </c>
      <c r="V3043" s="6">
        <v>5.0421693223313344</v>
      </c>
      <c r="W3043" s="6">
        <v>296.87255664717861</v>
      </c>
      <c r="X3043" s="6">
        <v>231.20959012006901</v>
      </c>
      <c r="Y3043" s="6">
        <v>202.94364096449652</v>
      </c>
      <c r="Z3043" s="6" t="str">
        <v>Cluster1</v>
      </c>
      <c r="AA3043" s="6">
        <v>5.0421693223313344</v>
      </c>
    </row>
    <row r="3044" spans="3:27" ht="16.5" customHeight="1">
      <c r="C3044" s="7">
        <v>3038</v>
      </c>
      <c r="D3044" s="6">
        <v>184</v>
      </c>
      <c r="E3044" s="6">
        <v>10</v>
      </c>
      <c r="F3044" s="6">
        <v>20</v>
      </c>
      <c r="U3044" s="5539">
        <v>3038</v>
      </c>
      <c r="V3044" s="6">
        <v>17.376666705211203</v>
      </c>
      <c r="W3044" s="6">
        <v>309.60592304049635</v>
      </c>
      <c r="X3044" s="6">
        <v>233.18210097600715</v>
      </c>
      <c r="Y3044" s="6">
        <v>209.04582648764983</v>
      </c>
      <c r="Z3044" s="6" t="str">
        <v>Cluster1</v>
      </c>
      <c r="AA3044" s="6">
        <v>17.376666705211203</v>
      </c>
    </row>
    <row r="3045" spans="3:27" ht="16.5" customHeight="1">
      <c r="C3045" s="7">
        <v>3039</v>
      </c>
      <c r="D3045" s="6">
        <v>184</v>
      </c>
      <c r="E3045" s="6">
        <v>17</v>
      </c>
      <c r="F3045" s="6">
        <v>27</v>
      </c>
      <c r="U3045" s="5539">
        <v>3039</v>
      </c>
      <c r="V3045" s="6">
        <v>11.375072897118626</v>
      </c>
      <c r="W3045" s="6">
        <v>299.81250306305185</v>
      </c>
      <c r="X3045" s="6">
        <v>227.67402432853251</v>
      </c>
      <c r="Y3045" s="6">
        <v>200.9872630932245</v>
      </c>
      <c r="Z3045" s="6" t="str">
        <v>Cluster1</v>
      </c>
      <c r="AA3045" s="6">
        <v>11.375072897118626</v>
      </c>
    </row>
    <row r="3046" spans="3:27" ht="16.5" customHeight="1">
      <c r="C3046" s="7">
        <v>3040</v>
      </c>
      <c r="D3046" s="6">
        <v>172</v>
      </c>
      <c r="E3046" s="6">
        <v>28</v>
      </c>
      <c r="F3046" s="6">
        <v>37</v>
      </c>
      <c r="U3046" s="5539">
        <v>3040</v>
      </c>
      <c r="V3046" s="6">
        <v>25.110527778773104</v>
      </c>
      <c r="W3046" s="6">
        <v>287.21937415880785</v>
      </c>
      <c r="X3046" s="6">
        <v>209.95913340342364</v>
      </c>
      <c r="Y3046" s="6">
        <v>182.11221192571924</v>
      </c>
      <c r="Z3046" s="6" t="str">
        <v>Cluster1</v>
      </c>
      <c r="AA3046" s="6">
        <v>25.110527778773104</v>
      </c>
    </row>
    <row r="3047" spans="3:27" ht="16.5" customHeight="1">
      <c r="C3047" s="7">
        <v>3041</v>
      </c>
      <c r="D3047" s="6">
        <v>168</v>
      </c>
      <c r="E3047" s="6">
        <v>65</v>
      </c>
      <c r="F3047" s="6">
        <v>69</v>
      </c>
      <c r="U3047" s="5539">
        <v>3041</v>
      </c>
      <c r="V3047" s="6">
        <v>65.491838058055762</v>
      </c>
      <c r="W3047" s="6">
        <v>240.47769097908312</v>
      </c>
      <c r="X3047" s="6">
        <v>184.77600217453028</v>
      </c>
      <c r="Y3047" s="6">
        <v>143.27034820490519</v>
      </c>
      <c r="Z3047" s="6" t="str">
        <v>Cluster1</v>
      </c>
      <c r="AA3047" s="6">
        <v>65.491838058055762</v>
      </c>
    </row>
    <row r="3048" spans="3:27" ht="16.5" customHeight="1">
      <c r="C3048" s="7">
        <v>3042</v>
      </c>
      <c r="D3048" s="6">
        <v>230</v>
      </c>
      <c r="E3048" s="6">
        <v>165</v>
      </c>
      <c r="F3048" s="6">
        <v>169</v>
      </c>
      <c r="U3048" s="5539">
        <v>3042</v>
      </c>
      <c r="V3048" s="6">
        <v>204.41533258394455</v>
      </c>
      <c r="W3048" s="6">
        <v>91.477833939860204</v>
      </c>
      <c r="X3048" s="6">
        <v>248.47342757640968</v>
      </c>
      <c r="Y3048" s="6">
        <v>170.66925273396768</v>
      </c>
      <c r="Z3048" s="6" t="str">
        <v>Cluster2</v>
      </c>
      <c r="AA3048" s="6">
        <v>91.477833939860204</v>
      </c>
    </row>
    <row r="3049" spans="3:27" ht="16.5" customHeight="1">
      <c r="C3049" s="7">
        <v>3043</v>
      </c>
      <c r="D3049" s="6">
        <v>226</v>
      </c>
      <c r="E3049" s="6">
        <v>200</v>
      </c>
      <c r="F3049" s="6">
        <v>203</v>
      </c>
      <c r="U3049" s="5539">
        <v>3043</v>
      </c>
      <c r="V3049" s="6">
        <v>252.0785778449868</v>
      </c>
      <c r="W3049" s="6">
        <v>42.712939502724382</v>
      </c>
      <c r="X3049" s="6">
        <v>264.98184873920968</v>
      </c>
      <c r="Y3049" s="6">
        <v>185.63638417272296</v>
      </c>
      <c r="Z3049" s="6" t="str">
        <v>Cluster2</v>
      </c>
      <c r="AA3049" s="6">
        <v>42.712939502724382</v>
      </c>
    </row>
    <row r="3050" spans="3:27" ht="16.5" customHeight="1">
      <c r="C3050" s="7">
        <v>3044</v>
      </c>
      <c r="D3050" s="6">
        <v>206</v>
      </c>
      <c r="E3050" s="6">
        <v>201</v>
      </c>
      <c r="F3050" s="6">
        <v>205</v>
      </c>
      <c r="U3050" s="5539">
        <v>3044</v>
      </c>
      <c r="V3050" s="6">
        <v>252.47737899244703</v>
      </c>
      <c r="W3050" s="6">
        <v>46.170216027187585</v>
      </c>
      <c r="X3050" s="6">
        <v>249.55921849131661</v>
      </c>
      <c r="Y3050" s="6">
        <v>169.84705963016452</v>
      </c>
      <c r="Z3050" s="6" t="str">
        <v>Cluster2</v>
      </c>
      <c r="AA3050" s="6">
        <v>46.170216027187585</v>
      </c>
    </row>
    <row r="3051" spans="3:27" ht="16.5" customHeight="1">
      <c r="C3051" s="7">
        <v>3045</v>
      </c>
      <c r="D3051" s="6">
        <v>204</v>
      </c>
      <c r="E3051" s="6">
        <v>205</v>
      </c>
      <c r="F3051" s="6">
        <v>210</v>
      </c>
      <c r="U3051" s="5539">
        <v>3045</v>
      </c>
      <c r="V3051" s="6">
        <v>258.74914208185663</v>
      </c>
      <c r="W3051" s="6">
        <v>41.856578908899117</v>
      </c>
      <c r="X3051" s="6">
        <v>251.54257692866599</v>
      </c>
      <c r="Y3051" s="6">
        <v>171.74972463394926</v>
      </c>
      <c r="Z3051" s="6" t="str">
        <v>Cluster2</v>
      </c>
      <c r="AA3051" s="6">
        <v>41.856578908899117</v>
      </c>
    </row>
    <row r="3052" spans="3:27" ht="16.5" customHeight="1">
      <c r="C3052" s="7">
        <v>3046</v>
      </c>
      <c r="D3052" s="6">
        <v>204</v>
      </c>
      <c r="E3052" s="6">
        <v>207</v>
      </c>
      <c r="F3052" s="6">
        <v>214</v>
      </c>
      <c r="U3052" s="5539">
        <v>3046</v>
      </c>
      <c r="V3052" s="6">
        <v>262.98637859640269</v>
      </c>
      <c r="W3052" s="6">
        <v>38.599992749545109</v>
      </c>
      <c r="X3052" s="6">
        <v>254.22287544988993</v>
      </c>
      <c r="Y3052" s="6">
        <v>174.07618475669378</v>
      </c>
      <c r="Z3052" s="6" t="str">
        <v>Cluster2</v>
      </c>
      <c r="AA3052" s="6">
        <v>38.599992749545109</v>
      </c>
    </row>
    <row r="3053" spans="3:27" ht="16.5" customHeight="1">
      <c r="C3053" s="7">
        <v>3047</v>
      </c>
      <c r="D3053" s="6">
        <v>208</v>
      </c>
      <c r="E3053" s="6">
        <v>205</v>
      </c>
      <c r="F3053" s="6">
        <v>212</v>
      </c>
      <c r="U3053" s="5539">
        <v>3047</v>
      </c>
      <c r="V3053" s="6">
        <v>260.33702252562011</v>
      </c>
      <c r="W3053" s="6">
        <v>38.61250079456773</v>
      </c>
      <c r="X3053" s="6">
        <v>255.85271530186603</v>
      </c>
      <c r="Y3053" s="6">
        <v>175.59334024511045</v>
      </c>
      <c r="Z3053" s="6" t="str">
        <v>Cluster2</v>
      </c>
      <c r="AA3053" s="6">
        <v>38.61250079456773</v>
      </c>
    </row>
    <row r="3054" spans="3:27" ht="16.5" customHeight="1">
      <c r="C3054" s="7">
        <v>3048</v>
      </c>
      <c r="D3054" s="6">
        <v>208</v>
      </c>
      <c r="E3054" s="6">
        <v>203</v>
      </c>
      <c r="F3054" s="6">
        <v>209</v>
      </c>
      <c r="U3054" s="5539">
        <v>3048</v>
      </c>
      <c r="V3054" s="6">
        <v>256.8066544942958</v>
      </c>
      <c r="W3054" s="6">
        <v>41.587799144908232</v>
      </c>
      <c r="X3054" s="6">
        <v>253.77242503968625</v>
      </c>
      <c r="Y3054" s="6">
        <v>173.65997152013276</v>
      </c>
      <c r="Z3054" s="6" t="str">
        <v>Cluster2</v>
      </c>
      <c r="AA3054" s="6">
        <v>41.587799144908232</v>
      </c>
    </row>
    <row r="3055" spans="3:27" ht="16.5" customHeight="1">
      <c r="C3055" s="7">
        <v>3049</v>
      </c>
      <c r="D3055" s="6">
        <v>206</v>
      </c>
      <c r="E3055" s="6">
        <v>204</v>
      </c>
      <c r="F3055" s="6">
        <v>205</v>
      </c>
      <c r="U3055" s="5539">
        <v>3049</v>
      </c>
      <c r="V3055" s="6">
        <v>254.62098565597498</v>
      </c>
      <c r="W3055" s="6">
        <v>44.272246802828789</v>
      </c>
      <c r="X3055" s="6">
        <v>250.24308594135061</v>
      </c>
      <c r="Y3055" s="6">
        <v>171.34748437354457</v>
      </c>
      <c r="Z3055" s="6" t="str">
        <v>Cluster2</v>
      </c>
      <c r="AA3055" s="6">
        <v>44.272246802828789</v>
      </c>
    </row>
    <row r="3056" spans="3:27" ht="16.5" customHeight="1">
      <c r="C3056" s="7">
        <v>3050</v>
      </c>
      <c r="D3056" s="6">
        <v>207</v>
      </c>
      <c r="E3056" s="6">
        <v>206</v>
      </c>
      <c r="F3056" s="6">
        <v>204</v>
      </c>
      <c r="U3056" s="5539">
        <v>3050</v>
      </c>
      <c r="V3056" s="6">
        <v>255.41647110125939</v>
      </c>
      <c r="W3056" s="6">
        <v>43.219471779636145</v>
      </c>
      <c r="X3056" s="6">
        <v>251.00906848230082</v>
      </c>
      <c r="Y3056" s="6">
        <v>172.89749196818929</v>
      </c>
      <c r="Z3056" s="6" t="str">
        <v>Cluster2</v>
      </c>
      <c r="AA3056" s="6">
        <v>43.219471779636145</v>
      </c>
    </row>
    <row r="3057" spans="3:27" ht="16.5" customHeight="1">
      <c r="C3057" s="7">
        <v>3051</v>
      </c>
      <c r="D3057" s="6">
        <v>207</v>
      </c>
      <c r="E3057" s="6">
        <v>207</v>
      </c>
      <c r="F3057" s="6">
        <v>205</v>
      </c>
      <c r="U3057" s="5539">
        <v>3051</v>
      </c>
      <c r="V3057" s="6">
        <v>256.8285864447264</v>
      </c>
      <c r="W3057" s="6">
        <v>41.991782525275234</v>
      </c>
      <c r="X3057" s="6">
        <v>251.77553391884354</v>
      </c>
      <c r="Y3057" s="6">
        <v>173.69370473666365</v>
      </c>
      <c r="Z3057" s="6" t="str">
        <v>Cluster2</v>
      </c>
      <c r="AA3057" s="6">
        <v>41.991782525275234</v>
      </c>
    </row>
    <row r="3058" spans="3:27" ht="16.5" customHeight="1">
      <c r="C3058" s="7">
        <v>3052</v>
      </c>
      <c r="D3058" s="6">
        <v>206</v>
      </c>
      <c r="E3058" s="6">
        <v>206</v>
      </c>
      <c r="F3058" s="6">
        <v>204</v>
      </c>
      <c r="U3058" s="5539">
        <v>3052</v>
      </c>
      <c r="V3058" s="6">
        <v>255.36937299638905</v>
      </c>
      <c r="W3058" s="6">
        <v>43.714846073213543</v>
      </c>
      <c r="X3058" s="6">
        <v>250.19199341533164</v>
      </c>
      <c r="Y3058" s="6">
        <v>172.08700357962638</v>
      </c>
      <c r="Z3058" s="6" t="str">
        <v>Cluster2</v>
      </c>
      <c r="AA3058" s="6">
        <v>43.714846073213543</v>
      </c>
    </row>
    <row r="3059" spans="3:27" ht="16.5" customHeight="1">
      <c r="C3059" s="7">
        <v>3053</v>
      </c>
      <c r="D3059" s="6">
        <v>204</v>
      </c>
      <c r="E3059" s="6">
        <v>206</v>
      </c>
      <c r="F3059" s="6">
        <v>205</v>
      </c>
      <c r="U3059" s="5539">
        <v>3053</v>
      </c>
      <c r="V3059" s="6">
        <v>255.97736592962016</v>
      </c>
      <c r="W3059" s="6">
        <v>44.133024847697705</v>
      </c>
      <c r="X3059" s="6">
        <v>249.09120812262546</v>
      </c>
      <c r="Y3059" s="6">
        <v>170.75725373409549</v>
      </c>
      <c r="Z3059" s="6" t="str">
        <v>Cluster2</v>
      </c>
      <c r="AA3059" s="6">
        <v>44.133024847697705</v>
      </c>
    </row>
    <row r="3060" spans="3:27" ht="16.5" customHeight="1">
      <c r="C3060" s="7">
        <v>3054</v>
      </c>
      <c r="D3060" s="6">
        <v>202</v>
      </c>
      <c r="E3060" s="6">
        <v>206</v>
      </c>
      <c r="F3060" s="6">
        <v>205</v>
      </c>
      <c r="U3060" s="5539">
        <v>3054</v>
      </c>
      <c r="V3060" s="6">
        <v>255.91072227978927</v>
      </c>
      <c r="W3060" s="6">
        <v>45.253220159403888</v>
      </c>
      <c r="X3060" s="6">
        <v>247.4699823848521</v>
      </c>
      <c r="Y3060" s="6">
        <v>169.15326732599283</v>
      </c>
      <c r="Z3060" s="6" t="str">
        <v>Cluster2</v>
      </c>
      <c r="AA3060" s="6">
        <v>45.253220159403888</v>
      </c>
    </row>
    <row r="3061" spans="3:27" ht="16.5" customHeight="1">
      <c r="C3061" s="7">
        <v>3055</v>
      </c>
      <c r="D3061" s="6">
        <v>203</v>
      </c>
      <c r="E3061" s="6">
        <v>207</v>
      </c>
      <c r="F3061" s="6">
        <v>208</v>
      </c>
      <c r="U3061" s="5539">
        <v>3055</v>
      </c>
      <c r="V3061" s="6">
        <v>258.74257963619533</v>
      </c>
      <c r="W3061" s="6">
        <v>42.348413099787841</v>
      </c>
      <c r="X3061" s="6">
        <v>250.13425684440764</v>
      </c>
      <c r="Y3061" s="6">
        <v>171.36809395650789</v>
      </c>
      <c r="Z3061" s="6" t="str">
        <v>Cluster2</v>
      </c>
      <c r="AA3061" s="6">
        <v>42.348413099787841</v>
      </c>
    </row>
    <row r="3062" spans="3:27" ht="16.5" customHeight="1">
      <c r="C3062" s="7">
        <v>3056</v>
      </c>
      <c r="D3062" s="6">
        <v>203</v>
      </c>
      <c r="E3062" s="6">
        <v>207</v>
      </c>
      <c r="F3062" s="6">
        <v>208</v>
      </c>
      <c r="U3062" s="5539">
        <v>3056</v>
      </c>
      <c r="V3062" s="6">
        <v>258.74257963619533</v>
      </c>
      <c r="W3062" s="6">
        <v>42.348413099787841</v>
      </c>
      <c r="X3062" s="6">
        <v>250.13425684440764</v>
      </c>
      <c r="Y3062" s="6">
        <v>171.36809395650789</v>
      </c>
      <c r="Z3062" s="6" t="str">
        <v>Cluster2</v>
      </c>
      <c r="AA3062" s="6">
        <v>42.348413099787841</v>
      </c>
    </row>
    <row r="3063" spans="3:27" ht="16.5" customHeight="1">
      <c r="C3063" s="7">
        <v>3057</v>
      </c>
      <c r="D3063" s="6">
        <v>204</v>
      </c>
      <c r="E3063" s="6">
        <v>205</v>
      </c>
      <c r="F3063" s="6">
        <v>209</v>
      </c>
      <c r="U3063" s="5539">
        <v>3057</v>
      </c>
      <c r="V3063" s="6">
        <v>258.04671909151608</v>
      </c>
      <c r="W3063" s="6">
        <v>42.395366911280824</v>
      </c>
      <c r="X3063" s="6">
        <v>250.99847376155896</v>
      </c>
      <c r="Y3063" s="6">
        <v>171.43702387258713</v>
      </c>
      <c r="Z3063" s="6" t="str">
        <v>Cluster2</v>
      </c>
      <c r="AA3063" s="6">
        <v>42.395366911280824</v>
      </c>
    </row>
    <row r="3064" spans="3:27" ht="16.5" customHeight="1">
      <c r="C3064" s="7">
        <v>3058</v>
      </c>
      <c r="D3064" s="6">
        <v>204</v>
      </c>
      <c r="E3064" s="6">
        <v>205</v>
      </c>
      <c r="F3064" s="6">
        <v>209</v>
      </c>
      <c r="U3064" s="5539">
        <v>3058</v>
      </c>
      <c r="V3064" s="6">
        <v>258.04671909151608</v>
      </c>
      <c r="W3064" s="6">
        <v>42.395366911280824</v>
      </c>
      <c r="X3064" s="6">
        <v>250.99847376155896</v>
      </c>
      <c r="Y3064" s="6">
        <v>171.43702387258713</v>
      </c>
      <c r="Z3064" s="6" t="str">
        <v>Cluster2</v>
      </c>
      <c r="AA3064" s="6">
        <v>42.395366911280824</v>
      </c>
    </row>
    <row r="3065" spans="3:27" ht="16.5" customHeight="1">
      <c r="C3065" s="7">
        <v>3059</v>
      </c>
      <c r="D3065" s="6">
        <v>205</v>
      </c>
      <c r="E3065" s="6">
        <v>204</v>
      </c>
      <c r="F3065" s="6">
        <v>209</v>
      </c>
      <c r="U3065" s="5539">
        <v>3059</v>
      </c>
      <c r="V3065" s="6">
        <v>257.37487536271408</v>
      </c>
      <c r="W3065" s="6">
        <v>42.467883311081863</v>
      </c>
      <c r="X3065" s="6">
        <v>251.57070552701984</v>
      </c>
      <c r="Y3065" s="6">
        <v>171.73122460244653</v>
      </c>
      <c r="Z3065" s="6" t="str">
        <v>Cluster2</v>
      </c>
      <c r="AA3065" s="6">
        <v>42.467883311081863</v>
      </c>
    </row>
    <row r="3066" spans="3:27" ht="16.5" customHeight="1">
      <c r="C3066" s="7">
        <v>3060</v>
      </c>
      <c r="D3066" s="6">
        <v>205</v>
      </c>
      <c r="E3066" s="6">
        <v>204</v>
      </c>
      <c r="F3066" s="6">
        <v>209</v>
      </c>
      <c r="U3066" s="5539">
        <v>3060</v>
      </c>
      <c r="V3066" s="6">
        <v>257.37487536271408</v>
      </c>
      <c r="W3066" s="6">
        <v>42.467883311081863</v>
      </c>
      <c r="X3066" s="6">
        <v>251.57070552701984</v>
      </c>
      <c r="Y3066" s="6">
        <v>171.73122460244653</v>
      </c>
      <c r="Z3066" s="6" t="str">
        <v>Cluster2</v>
      </c>
      <c r="AA3066" s="6">
        <v>42.467883311081863</v>
      </c>
    </row>
    <row r="3067" spans="3:27" ht="16.5" customHeight="1">
      <c r="C3067" s="7">
        <v>3061</v>
      </c>
      <c r="D3067" s="6">
        <v>204</v>
      </c>
      <c r="E3067" s="6">
        <v>205</v>
      </c>
      <c r="F3067" s="6">
        <v>207</v>
      </c>
      <c r="U3067" s="5539">
        <v>3061</v>
      </c>
      <c r="V3067" s="6">
        <v>256.64779493596632</v>
      </c>
      <c r="W3067" s="6">
        <v>43.52189116654489</v>
      </c>
      <c r="X3067" s="6">
        <v>249.91871773852455</v>
      </c>
      <c r="Y3067" s="6">
        <v>170.82746746116453</v>
      </c>
      <c r="Z3067" s="6" t="str">
        <v>Cluster2</v>
      </c>
      <c r="AA3067" s="6">
        <v>43.52189116654489</v>
      </c>
    </row>
    <row r="3068" spans="3:27" ht="16.5" customHeight="1">
      <c r="C3068" s="7">
        <v>3062</v>
      </c>
      <c r="D3068" s="6">
        <v>204</v>
      </c>
      <c r="E3068" s="6">
        <v>205</v>
      </c>
      <c r="F3068" s="6">
        <v>207</v>
      </c>
      <c r="U3068" s="5539">
        <v>3062</v>
      </c>
      <c r="V3068" s="6">
        <v>256.64779493596632</v>
      </c>
      <c r="W3068" s="6">
        <v>43.52189116654489</v>
      </c>
      <c r="X3068" s="6">
        <v>249.91871773852455</v>
      </c>
      <c r="Y3068" s="6">
        <v>170.82746746116453</v>
      </c>
      <c r="Z3068" s="6" t="str">
        <v>Cluster2</v>
      </c>
      <c r="AA3068" s="6">
        <v>43.52189116654489</v>
      </c>
    </row>
    <row r="3069" spans="3:27" ht="16.5" customHeight="1">
      <c r="C3069" s="7">
        <v>3063</v>
      </c>
      <c r="D3069" s="6">
        <v>202</v>
      </c>
      <c r="E3069" s="6">
        <v>206</v>
      </c>
      <c r="F3069" s="6">
        <v>207</v>
      </c>
      <c r="U3069" s="5539">
        <v>3063</v>
      </c>
      <c r="V3069" s="6">
        <v>257.29810797237792</v>
      </c>
      <c r="W3069" s="6">
        <v>44.080222998812353</v>
      </c>
      <c r="X3069" s="6">
        <v>248.54428284738862</v>
      </c>
      <c r="Y3069" s="6">
        <v>169.74527198762732</v>
      </c>
      <c r="Z3069" s="6" t="str">
        <v>Cluster2</v>
      </c>
      <c r="AA3069" s="6">
        <v>44.080222998812353</v>
      </c>
    </row>
    <row r="3070" spans="3:27" ht="16.5" customHeight="1">
      <c r="C3070" s="7">
        <v>3064</v>
      </c>
      <c r="D3070" s="6">
        <v>202</v>
      </c>
      <c r="E3070" s="6">
        <v>206</v>
      </c>
      <c r="F3070" s="6">
        <v>207</v>
      </c>
      <c r="U3070" s="5539">
        <v>3064</v>
      </c>
      <c r="V3070" s="6">
        <v>257.29810797237792</v>
      </c>
      <c r="W3070" s="6">
        <v>44.080222998812353</v>
      </c>
      <c r="X3070" s="6">
        <v>248.54428284738862</v>
      </c>
      <c r="Y3070" s="6">
        <v>169.74527198762732</v>
      </c>
      <c r="Z3070" s="6" t="str">
        <v>Cluster2</v>
      </c>
      <c r="AA3070" s="6">
        <v>44.080222998812353</v>
      </c>
    </row>
    <row r="3071" spans="3:27" ht="16.5" customHeight="1">
      <c r="C3071" s="7">
        <v>3065</v>
      </c>
      <c r="D3071" s="6">
        <v>206</v>
      </c>
      <c r="E3071" s="6">
        <v>207</v>
      </c>
      <c r="F3071" s="6">
        <v>209</v>
      </c>
      <c r="U3071" s="5539">
        <v>3065</v>
      </c>
      <c r="V3071" s="6">
        <v>259.55520211844856</v>
      </c>
      <c r="W3071" s="6">
        <v>40.059943529704235</v>
      </c>
      <c r="X3071" s="6">
        <v>253.09116400623529</v>
      </c>
      <c r="Y3071" s="6">
        <v>174.06652799277958</v>
      </c>
      <c r="Z3071" s="6" t="str">
        <v>Cluster2</v>
      </c>
      <c r="AA3071" s="6">
        <v>40.059943529704235</v>
      </c>
    </row>
    <row r="3072" spans="3:27" ht="16.5" customHeight="1">
      <c r="C3072" s="7">
        <v>3066</v>
      </c>
      <c r="D3072" s="6">
        <v>206</v>
      </c>
      <c r="E3072" s="6">
        <v>206</v>
      </c>
      <c r="F3072" s="6">
        <v>208</v>
      </c>
      <c r="U3072" s="5539">
        <v>3066</v>
      </c>
      <c r="V3072" s="6">
        <v>258.14250684723129</v>
      </c>
      <c r="W3072" s="6">
        <v>41.24817592165558</v>
      </c>
      <c r="X3072" s="6">
        <v>252.31284207955952</v>
      </c>
      <c r="Y3072" s="6">
        <v>173.2489417895645</v>
      </c>
      <c r="Z3072" s="6" t="str">
        <v>Cluster2</v>
      </c>
      <c r="AA3072" s="6">
        <v>41.24817592165558</v>
      </c>
    </row>
    <row r="3073" spans="3:27" ht="16.5" customHeight="1">
      <c r="C3073" s="7">
        <v>3067</v>
      </c>
      <c r="D3073" s="6">
        <v>207</v>
      </c>
      <c r="E3073" s="6">
        <v>205</v>
      </c>
      <c r="F3073" s="6">
        <v>208</v>
      </c>
      <c r="U3073" s="5539">
        <v>3067</v>
      </c>
      <c r="V3073" s="6">
        <v>257.47479697137277</v>
      </c>
      <c r="W3073" s="6">
        <v>41.346898242134046</v>
      </c>
      <c r="X3073" s="6">
        <v>252.88605403816811</v>
      </c>
      <c r="Y3073" s="6">
        <v>173.54583308270421</v>
      </c>
      <c r="Z3073" s="6" t="str">
        <v>Cluster2</v>
      </c>
      <c r="AA3073" s="6">
        <v>41.346898242134046</v>
      </c>
    </row>
    <row r="3074" spans="3:27" ht="16.5" customHeight="1">
      <c r="C3074" s="7">
        <v>3068</v>
      </c>
      <c r="D3074" s="6">
        <v>207</v>
      </c>
      <c r="E3074" s="6">
        <v>205</v>
      </c>
      <c r="F3074" s="6">
        <v>208</v>
      </c>
      <c r="U3074" s="5539">
        <v>3068</v>
      </c>
      <c r="V3074" s="6">
        <v>257.47479697137277</v>
      </c>
      <c r="W3074" s="6">
        <v>41.346898242134046</v>
      </c>
      <c r="X3074" s="6">
        <v>252.88605403816811</v>
      </c>
      <c r="Y3074" s="6">
        <v>173.54583308270421</v>
      </c>
      <c r="Z3074" s="6" t="str">
        <v>Cluster2</v>
      </c>
      <c r="AA3074" s="6">
        <v>41.346898242134046</v>
      </c>
    </row>
    <row r="3075" spans="3:27" ht="16.5" customHeight="1">
      <c r="C3075" s="7">
        <v>3069</v>
      </c>
      <c r="D3075" s="6">
        <v>206</v>
      </c>
      <c r="E3075" s="6">
        <v>206</v>
      </c>
      <c r="F3075" s="6">
        <v>208</v>
      </c>
      <c r="U3075" s="5539">
        <v>3069</v>
      </c>
      <c r="V3075" s="6">
        <v>258.14250684723129</v>
      </c>
      <c r="W3075" s="6">
        <v>41.24817592165558</v>
      </c>
      <c r="X3075" s="6">
        <v>252.31284207955952</v>
      </c>
      <c r="Y3075" s="6">
        <v>173.2489417895645</v>
      </c>
      <c r="Z3075" s="6" t="str">
        <v>Cluster2</v>
      </c>
      <c r="AA3075" s="6">
        <v>41.24817592165558</v>
      </c>
    </row>
    <row r="3076" spans="3:27" ht="16.5" customHeight="1">
      <c r="C3076" s="7">
        <v>3070</v>
      </c>
      <c r="D3076" s="6">
        <v>203</v>
      </c>
      <c r="E3076" s="6">
        <v>207</v>
      </c>
      <c r="F3076" s="6">
        <v>208</v>
      </c>
      <c r="U3076" s="5539">
        <v>3070</v>
      </c>
      <c r="V3076" s="6">
        <v>258.74257963619533</v>
      </c>
      <c r="W3076" s="6">
        <v>42.348413099787841</v>
      </c>
      <c r="X3076" s="6">
        <v>250.13425684440764</v>
      </c>
      <c r="Y3076" s="6">
        <v>171.36809395650789</v>
      </c>
      <c r="Z3076" s="6" t="str">
        <v>Cluster2</v>
      </c>
      <c r="AA3076" s="6">
        <v>42.348413099787841</v>
      </c>
    </row>
    <row r="3077" spans="3:27" ht="16.5" customHeight="1">
      <c r="C3077" s="7">
        <v>3071</v>
      </c>
      <c r="D3077" s="6">
        <v>202</v>
      </c>
      <c r="E3077" s="6">
        <v>207</v>
      </c>
      <c r="F3077" s="6">
        <v>210</v>
      </c>
      <c r="U3077" s="5539">
        <v>3071</v>
      </c>
      <c r="V3077" s="6">
        <v>260.10706268754649</v>
      </c>
      <c r="W3077" s="6">
        <v>41.852900057150372</v>
      </c>
      <c r="X3077" s="6">
        <v>250.42063794833834</v>
      </c>
      <c r="Y3077" s="6">
        <v>171.19593223410877</v>
      </c>
      <c r="Z3077" s="6" t="str">
        <v>Cluster2</v>
      </c>
      <c r="AA3077" s="6">
        <v>41.852900057150372</v>
      </c>
    </row>
    <row r="3078" spans="3:27" ht="16.5" customHeight="1">
      <c r="C3078" s="7">
        <v>3072</v>
      </c>
      <c r="D3078" s="6">
        <v>203</v>
      </c>
      <c r="E3078" s="6">
        <v>207</v>
      </c>
      <c r="F3078" s="6">
        <v>210</v>
      </c>
      <c r="U3078" s="5539">
        <v>3072</v>
      </c>
      <c r="V3078" s="6">
        <v>260.13792707945311</v>
      </c>
      <c r="W3078" s="6">
        <v>41.238334312867551</v>
      </c>
      <c r="X3078" s="6">
        <v>251.22104768842078</v>
      </c>
      <c r="Y3078" s="6">
        <v>171.98736331888253</v>
      </c>
      <c r="Z3078" s="6" t="str">
        <v>Cluster2</v>
      </c>
      <c r="AA3078" s="6">
        <v>41.238334312867551</v>
      </c>
    </row>
    <row r="3079" spans="3:27" ht="16.5" customHeight="1">
      <c r="C3079" s="7">
        <v>3073</v>
      </c>
      <c r="D3079" s="6">
        <v>205</v>
      </c>
      <c r="E3079" s="6">
        <v>204</v>
      </c>
      <c r="F3079" s="6">
        <v>209</v>
      </c>
      <c r="U3079" s="5539">
        <v>3073</v>
      </c>
      <c r="V3079" s="6">
        <v>257.37487536271408</v>
      </c>
      <c r="W3079" s="6">
        <v>42.467883311081863</v>
      </c>
      <c r="X3079" s="6">
        <v>251.57070552701984</v>
      </c>
      <c r="Y3079" s="6">
        <v>171.73122460244653</v>
      </c>
      <c r="Z3079" s="6" t="str">
        <v>Cluster2</v>
      </c>
      <c r="AA3079" s="6">
        <v>42.467883311081863</v>
      </c>
    </row>
    <row r="3080" spans="3:27" ht="16.5" customHeight="1">
      <c r="C3080" s="7">
        <v>3074</v>
      </c>
      <c r="D3080" s="6">
        <v>207</v>
      </c>
      <c r="E3080" s="6">
        <v>202</v>
      </c>
      <c r="F3080" s="6">
        <v>208</v>
      </c>
      <c r="U3080" s="5539">
        <v>3074</v>
      </c>
      <c r="V3080" s="6">
        <v>255.34339944851749</v>
      </c>
      <c r="W3080" s="6">
        <v>43.303845155736148</v>
      </c>
      <c r="X3080" s="6">
        <v>252.19745795614551</v>
      </c>
      <c r="Y3080" s="6">
        <v>172.04714308654005</v>
      </c>
      <c r="Z3080" s="6" t="str">
        <v>Cluster2</v>
      </c>
      <c r="AA3080" s="6">
        <v>43.303845155736148</v>
      </c>
    </row>
    <row r="3081" spans="3:27" ht="16.5" customHeight="1">
      <c r="C3081" s="7">
        <v>3075</v>
      </c>
      <c r="D3081" s="6">
        <v>207</v>
      </c>
      <c r="E3081" s="6">
        <v>201</v>
      </c>
      <c r="F3081" s="6">
        <v>205</v>
      </c>
      <c r="U3081" s="5539">
        <v>3075</v>
      </c>
      <c r="V3081" s="6">
        <v>252.52501647984766</v>
      </c>
      <c r="W3081" s="6">
        <v>45.70146410896681</v>
      </c>
      <c r="X3081" s="6">
        <v>250.37835854005382</v>
      </c>
      <c r="Y3081" s="6">
        <v>170.66818564948886</v>
      </c>
      <c r="Z3081" s="6" t="str">
        <v>Cluster2</v>
      </c>
      <c r="AA3081" s="6">
        <v>45.70146410896681</v>
      </c>
    </row>
    <row r="3082" spans="3:27" ht="16.5" customHeight="1">
      <c r="C3082" s="7">
        <v>3076</v>
      </c>
      <c r="D3082" s="6">
        <v>207</v>
      </c>
      <c r="E3082" s="6">
        <v>207</v>
      </c>
      <c r="F3082" s="6">
        <v>205</v>
      </c>
      <c r="U3082" s="5539">
        <v>3076</v>
      </c>
      <c r="V3082" s="6">
        <v>256.8285864447264</v>
      </c>
      <c r="W3082" s="6">
        <v>41.991782525275234</v>
      </c>
      <c r="X3082" s="6">
        <v>251.77553391884354</v>
      </c>
      <c r="Y3082" s="6">
        <v>173.69370473666365</v>
      </c>
      <c r="Z3082" s="6" t="str">
        <v>Cluster2</v>
      </c>
      <c r="AA3082" s="6">
        <v>41.991782525275234</v>
      </c>
    </row>
    <row r="3083" spans="3:27" ht="16.5" customHeight="1">
      <c r="C3083" s="7">
        <v>3077</v>
      </c>
      <c r="D3083" s="6">
        <v>187</v>
      </c>
      <c r="E3083" s="6">
        <v>203</v>
      </c>
      <c r="F3083" s="6">
        <v>193</v>
      </c>
      <c r="U3083" s="5539">
        <v>3077</v>
      </c>
      <c r="V3083" s="6">
        <v>245.53270889038976</v>
      </c>
      <c r="W3083" s="6">
        <v>63.326247253840968</v>
      </c>
      <c r="X3083" s="6">
        <v>228.20078912768398</v>
      </c>
      <c r="Y3083" s="6">
        <v>152.37790227662484</v>
      </c>
      <c r="Z3083" s="6" t="str">
        <v>Cluster2</v>
      </c>
      <c r="AA3083" s="6">
        <v>63.326247253840968</v>
      </c>
    </row>
    <row r="3084" spans="3:27" ht="16.5" customHeight="1">
      <c r="C3084" s="7">
        <v>3078</v>
      </c>
      <c r="D3084" s="6">
        <v>186</v>
      </c>
      <c r="E3084" s="6">
        <v>224</v>
      </c>
      <c r="F3084" s="6">
        <v>203</v>
      </c>
      <c r="U3084" s="5539">
        <v>3078</v>
      </c>
      <c r="V3084" s="6">
        <v>267.90573541169772</v>
      </c>
      <c r="W3084" s="6">
        <v>51.669528394501775</v>
      </c>
      <c r="X3084" s="6">
        <v>238.88284310991358</v>
      </c>
      <c r="Y3084" s="6">
        <v>166.93748501378866</v>
      </c>
      <c r="Z3084" s="6" t="str">
        <v>Cluster2</v>
      </c>
      <c r="AA3084" s="6">
        <v>51.669528394501775</v>
      </c>
    </row>
    <row r="3085" spans="3:27" ht="16.5" customHeight="1">
      <c r="C3085" s="7">
        <v>3079</v>
      </c>
      <c r="D3085" s="6">
        <v>145</v>
      </c>
      <c r="E3085" s="6">
        <v>204</v>
      </c>
      <c r="F3085" s="6">
        <v>174</v>
      </c>
      <c r="U3085" s="5539">
        <v>3079</v>
      </c>
      <c r="V3085" s="6">
        <v>239.02526740041779</v>
      </c>
      <c r="W3085" s="6">
        <v>104.95813692156443</v>
      </c>
      <c r="X3085" s="6">
        <v>184.89589016956339</v>
      </c>
      <c r="Y3085" s="6">
        <v>118.31838959668582</v>
      </c>
      <c r="Z3085" s="6" t="str">
        <v>Cluster2</v>
      </c>
      <c r="AA3085" s="6">
        <v>104.95813692156443</v>
      </c>
    </row>
    <row r="3086" spans="3:27" ht="16.5" customHeight="1">
      <c r="C3086" s="7">
        <v>3080</v>
      </c>
      <c r="D3086" s="6">
        <v>60</v>
      </c>
      <c r="E3086" s="6">
        <v>142</v>
      </c>
      <c r="F3086" s="6">
        <v>102</v>
      </c>
      <c r="U3086" s="5539">
        <v>3080</v>
      </c>
      <c r="V3086" s="6">
        <v>195.24469809483566</v>
      </c>
      <c r="W3086" s="6">
        <v>230.4922546964516</v>
      </c>
      <c r="X3086" s="6">
        <v>65.270877502793155</v>
      </c>
      <c r="Y3086" s="6">
        <v>59.666146380464056</v>
      </c>
      <c r="Z3086" s="6" t="str">
        <v>Cluster4</v>
      </c>
      <c r="AA3086" s="6">
        <v>59.666146380464056</v>
      </c>
    </row>
    <row r="3087" spans="3:27" ht="16.5" customHeight="1">
      <c r="C3087" s="7">
        <v>3081</v>
      </c>
      <c r="D3087" s="6">
        <v>17</v>
      </c>
      <c r="E3087" s="6">
        <v>121</v>
      </c>
      <c r="F3087" s="6">
        <v>72</v>
      </c>
      <c r="U3087" s="5539">
        <v>3081</v>
      </c>
      <c r="V3087" s="6">
        <v>208.24654697646997</v>
      </c>
      <c r="W3087" s="6">
        <v>286.91791998834492</v>
      </c>
      <c r="X3087" s="6">
        <v>28.902597065105819</v>
      </c>
      <c r="Y3087" s="6">
        <v>97.539705996637622</v>
      </c>
      <c r="Z3087" s="6" t="str">
        <v>Cluster3</v>
      </c>
      <c r="AA3087" s="6">
        <v>28.902597065105819</v>
      </c>
    </row>
    <row r="3088" spans="3:27" ht="16.5" customHeight="1">
      <c r="C3088" s="7">
        <v>3082</v>
      </c>
      <c r="D3088" s="6">
        <v>11</v>
      </c>
      <c r="E3088" s="6">
        <v>130</v>
      </c>
      <c r="F3088" s="6">
        <v>74</v>
      </c>
      <c r="U3088" s="5539">
        <v>3082</v>
      </c>
      <c r="V3088" s="6">
        <v>218.14527027897924</v>
      </c>
      <c r="W3088" s="6">
        <v>286.97129483617698</v>
      </c>
      <c r="X3088" s="6">
        <v>18.124864323403305</v>
      </c>
      <c r="Y3088" s="6">
        <v>99.823836843407335</v>
      </c>
      <c r="Z3088" s="6" t="str">
        <v>Cluster3</v>
      </c>
      <c r="AA3088" s="6">
        <v>18.124864323403305</v>
      </c>
    </row>
    <row r="3089" spans="3:27" ht="16.5" customHeight="1">
      <c r="C3089" s="7">
        <v>3083</v>
      </c>
      <c r="D3089" s="6">
        <v>5</v>
      </c>
      <c r="E3089" s="6">
        <v>131</v>
      </c>
      <c r="F3089" s="6">
        <v>70</v>
      </c>
      <c r="U3089" s="5539">
        <v>3083</v>
      </c>
      <c r="V3089" s="6">
        <v>222.9154981331493</v>
      </c>
      <c r="W3089" s="6">
        <v>293.38246533216892</v>
      </c>
      <c r="X3089" s="6">
        <v>15.152342815836178</v>
      </c>
      <c r="Y3089" s="6">
        <v>106.61402057611863</v>
      </c>
      <c r="Z3089" s="6" t="str">
        <v>Cluster3</v>
      </c>
      <c r="AA3089" s="6">
        <v>15.152342815836178</v>
      </c>
    </row>
    <row r="3090" spans="3:27" ht="16.5" customHeight="1">
      <c r="C3090" s="7">
        <v>3084</v>
      </c>
      <c r="D3090" s="6">
        <v>0</v>
      </c>
      <c r="E3090" s="6">
        <v>130</v>
      </c>
      <c r="F3090" s="6">
        <v>66</v>
      </c>
      <c r="U3090" s="5539">
        <v>3084</v>
      </c>
      <c r="V3090" s="6">
        <v>225.99260406861382</v>
      </c>
      <c r="W3090" s="6">
        <v>299.73887110261109</v>
      </c>
      <c r="X3090" s="6">
        <v>17.039057635958471</v>
      </c>
      <c r="Y3090" s="6">
        <v>112.62599671091482</v>
      </c>
      <c r="Z3090" s="6" t="str">
        <v>Cluster3</v>
      </c>
      <c r="AA3090" s="6">
        <v>17.039057635958471</v>
      </c>
    </row>
    <row r="3091" spans="3:27" ht="16.5" customHeight="1">
      <c r="C3091" s="7">
        <v>3085</v>
      </c>
      <c r="D3091" s="6">
        <v>0</v>
      </c>
      <c r="E3091" s="6">
        <v>131</v>
      </c>
      <c r="F3091" s="6">
        <v>65</v>
      </c>
      <c r="U3091" s="5539">
        <v>3085</v>
      </c>
      <c r="V3091" s="6">
        <v>226.30949518455267</v>
      </c>
      <c r="W3091" s="6">
        <v>299.95927354188831</v>
      </c>
      <c r="X3091" s="6">
        <v>16.577941679357071</v>
      </c>
      <c r="Y3091" s="6">
        <v>113.54270542967267</v>
      </c>
      <c r="Z3091" s="6" t="str">
        <v>Cluster3</v>
      </c>
      <c r="AA3091" s="6">
        <v>16.577941679357071</v>
      </c>
    </row>
    <row r="3092" spans="3:27" ht="16.5" customHeight="1">
      <c r="C3092" s="7">
        <v>3086</v>
      </c>
      <c r="D3092" s="6">
        <v>2</v>
      </c>
      <c r="E3092" s="6">
        <v>133</v>
      </c>
      <c r="F3092" s="6">
        <v>67</v>
      </c>
      <c r="U3092" s="5539">
        <v>3086</v>
      </c>
      <c r="V3092" s="6">
        <v>225.91325749486666</v>
      </c>
      <c r="W3092" s="6">
        <v>296.6584059969781</v>
      </c>
      <c r="X3092" s="6">
        <v>13.805794880663079</v>
      </c>
      <c r="Y3092" s="6">
        <v>111.0363836071551</v>
      </c>
      <c r="Z3092" s="6" t="str">
        <v>Cluster3</v>
      </c>
      <c r="AA3092" s="6">
        <v>13.805794880663079</v>
      </c>
    </row>
    <row r="3093" spans="3:27" ht="16.5" customHeight="1">
      <c r="C3093" s="7">
        <v>3087</v>
      </c>
      <c r="D3093" s="6">
        <v>0</v>
      </c>
      <c r="E3093" s="6">
        <v>132</v>
      </c>
      <c r="F3093" s="6">
        <v>63</v>
      </c>
      <c r="U3093" s="5539">
        <v>3087</v>
      </c>
      <c r="V3093" s="6">
        <v>226.47805375678215</v>
      </c>
      <c r="W3093" s="6">
        <v>300.74762618393567</v>
      </c>
      <c r="X3093" s="6">
        <v>16.789658669698017</v>
      </c>
      <c r="Y3093" s="6">
        <v>115.27342286886625</v>
      </c>
      <c r="Z3093" s="6" t="str">
        <v>Cluster3</v>
      </c>
      <c r="AA3093" s="6">
        <v>16.789658669698017</v>
      </c>
    </row>
    <row r="3094" spans="3:27" ht="16.5" customHeight="1">
      <c r="C3094" s="7">
        <v>3088</v>
      </c>
      <c r="D3094" s="6">
        <v>0</v>
      </c>
      <c r="E3094" s="6">
        <v>133</v>
      </c>
      <c r="F3094" s="6">
        <v>64</v>
      </c>
      <c r="U3094" s="5539">
        <v>3088</v>
      </c>
      <c r="V3094" s="6">
        <v>227.1247629362235</v>
      </c>
      <c r="W3094" s="6">
        <v>299.85750234738424</v>
      </c>
      <c r="X3094" s="6">
        <v>15.403235309872782</v>
      </c>
      <c r="Y3094" s="6">
        <v>114.60332611299577</v>
      </c>
      <c r="Z3094" s="6" t="str">
        <v>Cluster3</v>
      </c>
      <c r="AA3094" s="6">
        <v>15.403235309872782</v>
      </c>
    </row>
    <row r="3095" spans="3:27" ht="16.5" customHeight="1">
      <c r="C3095" s="7">
        <v>3089</v>
      </c>
      <c r="D3095" s="6">
        <v>1</v>
      </c>
      <c r="E3095" s="6">
        <v>132</v>
      </c>
      <c r="F3095" s="6">
        <v>66</v>
      </c>
      <c r="U3095" s="5539">
        <v>3089</v>
      </c>
      <c r="V3095" s="6">
        <v>226.10482914195907</v>
      </c>
      <c r="W3095" s="6">
        <v>298.30837704667738</v>
      </c>
      <c r="X3095" s="6">
        <v>15.156320836718706</v>
      </c>
      <c r="Y3095" s="6">
        <v>112.28317870644008</v>
      </c>
      <c r="Z3095" s="6" t="str">
        <v>Cluster3</v>
      </c>
      <c r="AA3095" s="6">
        <v>15.156320836718706</v>
      </c>
    </row>
    <row r="3096" spans="3:27" ht="16.5" customHeight="1">
      <c r="C3096" s="7">
        <v>3090</v>
      </c>
      <c r="D3096" s="6">
        <v>1</v>
      </c>
      <c r="E3096" s="6">
        <v>132</v>
      </c>
      <c r="F3096" s="6">
        <v>66</v>
      </c>
      <c r="U3096" s="5539">
        <v>3090</v>
      </c>
      <c r="V3096" s="6">
        <v>226.10482914195907</v>
      </c>
      <c r="W3096" s="6">
        <v>298.30837704667738</v>
      </c>
      <c r="X3096" s="6">
        <v>15.156320836718706</v>
      </c>
      <c r="Y3096" s="6">
        <v>112.28317870644008</v>
      </c>
      <c r="Z3096" s="6" t="str">
        <v>Cluster3</v>
      </c>
      <c r="AA3096" s="6">
        <v>15.156320836718706</v>
      </c>
    </row>
    <row r="3097" spans="3:27" ht="16.5" customHeight="1">
      <c r="C3097" s="7">
        <v>3091</v>
      </c>
      <c r="D3097" s="6">
        <v>2</v>
      </c>
      <c r="E3097" s="6">
        <v>131</v>
      </c>
      <c r="F3097" s="6">
        <v>67</v>
      </c>
      <c r="U3097" s="5539">
        <v>3091</v>
      </c>
      <c r="V3097" s="6">
        <v>224.93136795385448</v>
      </c>
      <c r="W3097" s="6">
        <v>297.32582776479234</v>
      </c>
      <c r="X3097" s="6">
        <v>15.643985659605658</v>
      </c>
      <c r="Y3097" s="6">
        <v>110.7690720694891</v>
      </c>
      <c r="Z3097" s="6" t="str">
        <v>Cluster3</v>
      </c>
      <c r="AA3097" s="6">
        <v>15.643985659605658</v>
      </c>
    </row>
    <row r="3098" spans="3:27" ht="16.5" customHeight="1">
      <c r="C3098" s="7">
        <v>3092</v>
      </c>
      <c r="D3098" s="6">
        <v>1</v>
      </c>
      <c r="E3098" s="6">
        <v>131</v>
      </c>
      <c r="F3098" s="6">
        <v>67</v>
      </c>
      <c r="U3098" s="5539">
        <v>3092</v>
      </c>
      <c r="V3098" s="6">
        <v>225.78765077909082</v>
      </c>
      <c r="W3098" s="6">
        <v>298.08675395312844</v>
      </c>
      <c r="X3098" s="6">
        <v>15.659354906984641</v>
      </c>
      <c r="Y3098" s="6">
        <v>111.35610176034331</v>
      </c>
      <c r="Z3098" s="6" t="str">
        <v>Cluster3</v>
      </c>
      <c r="AA3098" s="6">
        <v>15.659354906984641</v>
      </c>
    </row>
    <row r="3099" spans="3:27" ht="16.5" customHeight="1">
      <c r="C3099" s="7">
        <v>3093</v>
      </c>
      <c r="D3099" s="6">
        <v>0</v>
      </c>
      <c r="E3099" s="6">
        <v>134</v>
      </c>
      <c r="F3099" s="6">
        <v>66</v>
      </c>
      <c r="U3099" s="5539">
        <v>3093</v>
      </c>
      <c r="V3099" s="6">
        <v>227.9430111637831</v>
      </c>
      <c r="W3099" s="6">
        <v>298.41332884971069</v>
      </c>
      <c r="X3099" s="6">
        <v>13.492992813290368</v>
      </c>
      <c r="Y3099" s="6">
        <v>113.15121497344275</v>
      </c>
      <c r="Z3099" s="6" t="str">
        <v>Cluster3</v>
      </c>
      <c r="AA3099" s="6">
        <v>13.492992813290368</v>
      </c>
    </row>
    <row r="3100" spans="3:27" ht="16.5" customHeight="1">
      <c r="C3100" s="7">
        <v>3094</v>
      </c>
      <c r="D3100" s="6">
        <v>0</v>
      </c>
      <c r="E3100" s="6">
        <v>134</v>
      </c>
      <c r="F3100" s="6">
        <v>66</v>
      </c>
      <c r="U3100" s="5539">
        <v>3094</v>
      </c>
      <c r="V3100" s="6">
        <v>227.9430111637831</v>
      </c>
      <c r="W3100" s="6">
        <v>298.41332884971069</v>
      </c>
      <c r="X3100" s="6">
        <v>13.492992813290368</v>
      </c>
      <c r="Y3100" s="6">
        <v>113.15121497344275</v>
      </c>
      <c r="Z3100" s="6" t="str">
        <v>Cluster3</v>
      </c>
      <c r="AA3100" s="6">
        <v>13.492992813290368</v>
      </c>
    </row>
    <row r="3101" spans="3:27" ht="16.5" customHeight="1">
      <c r="C3101" s="7">
        <v>3095</v>
      </c>
      <c r="D3101" s="6">
        <v>1</v>
      </c>
      <c r="E3101" s="6">
        <v>132</v>
      </c>
      <c r="F3101" s="6">
        <v>64</v>
      </c>
      <c r="U3101" s="5539">
        <v>3095</v>
      </c>
      <c r="V3101" s="6">
        <v>225.77726894643871</v>
      </c>
      <c r="W3101" s="6">
        <v>299.42724607388868</v>
      </c>
      <c r="X3101" s="6">
        <v>16.150718458999201</v>
      </c>
      <c r="Y3101" s="6">
        <v>113.88978314724979</v>
      </c>
      <c r="Z3101" s="6" t="str">
        <v>Cluster3</v>
      </c>
      <c r="AA3101" s="6">
        <v>16.150718458999201</v>
      </c>
    </row>
    <row r="3102" spans="3:27" ht="16.5" customHeight="1">
      <c r="C3102" s="7">
        <v>3096</v>
      </c>
      <c r="D3102" s="6">
        <v>2</v>
      </c>
      <c r="E3102" s="6">
        <v>131</v>
      </c>
      <c r="F3102" s="6">
        <v>66</v>
      </c>
      <c r="U3102" s="5539">
        <v>3096</v>
      </c>
      <c r="V3102" s="6">
        <v>224.76011878309569</v>
      </c>
      <c r="W3102" s="6">
        <v>297.8825973325803</v>
      </c>
      <c r="X3102" s="6">
        <v>16.04057698576019</v>
      </c>
      <c r="Y3102" s="6">
        <v>111.57272323282372</v>
      </c>
      <c r="Z3102" s="6" t="str">
        <v>Cluster3</v>
      </c>
      <c r="AA3102" s="6">
        <v>16.04057698576019</v>
      </c>
    </row>
    <row r="3103" spans="3:27" ht="16.5" customHeight="1">
      <c r="C3103" s="7">
        <v>3097</v>
      </c>
      <c r="D3103" s="6">
        <v>1</v>
      </c>
      <c r="E3103" s="6">
        <v>131</v>
      </c>
      <c r="F3103" s="6">
        <v>67</v>
      </c>
      <c r="U3103" s="5539">
        <v>3097</v>
      </c>
      <c r="V3103" s="6">
        <v>225.78765077909082</v>
      </c>
      <c r="W3103" s="6">
        <v>298.08675395312844</v>
      </c>
      <c r="X3103" s="6">
        <v>15.659354906984641</v>
      </c>
      <c r="Y3103" s="6">
        <v>111.35610176034331</v>
      </c>
      <c r="Z3103" s="6" t="str">
        <v>Cluster3</v>
      </c>
      <c r="AA3103" s="6">
        <v>15.659354906984641</v>
      </c>
    </row>
    <row r="3104" spans="3:27" ht="16.5" customHeight="1">
      <c r="C3104" s="7">
        <v>3098</v>
      </c>
      <c r="D3104" s="6">
        <v>1</v>
      </c>
      <c r="E3104" s="6">
        <v>130</v>
      </c>
      <c r="F3104" s="6">
        <v>66</v>
      </c>
      <c r="U3104" s="5539">
        <v>3098</v>
      </c>
      <c r="V3104" s="6">
        <v>225.13265897902252</v>
      </c>
      <c r="W3104" s="6">
        <v>298.97880497382033</v>
      </c>
      <c r="X3104" s="6">
        <v>16.966094905326866</v>
      </c>
      <c r="Y3104" s="6">
        <v>112.03669516280249</v>
      </c>
      <c r="Z3104" s="6" t="str">
        <v>Cluster3</v>
      </c>
      <c r="AA3104" s="6">
        <v>16.966094905326866</v>
      </c>
    </row>
    <row r="3105" spans="3:27" ht="16.5" customHeight="1">
      <c r="C3105" s="7">
        <v>3099</v>
      </c>
      <c r="D3105" s="6">
        <v>8</v>
      </c>
      <c r="E3105" s="6">
        <v>128</v>
      </c>
      <c r="F3105" s="6">
        <v>67</v>
      </c>
      <c r="U3105" s="5539">
        <v>3099</v>
      </c>
      <c r="V3105" s="6">
        <v>218.33791042230263</v>
      </c>
      <c r="W3105" s="6">
        <v>293.82973761905316</v>
      </c>
      <c r="X3105" s="6">
        <v>19.494848220868906</v>
      </c>
      <c r="Y3105" s="6">
        <v>107.03030485923432</v>
      </c>
      <c r="Z3105" s="6" t="str">
        <v>Cluster3</v>
      </c>
      <c r="AA3105" s="6">
        <v>19.494848220868906</v>
      </c>
    </row>
    <row r="3106" spans="3:27" ht="16.5" customHeight="1">
      <c r="C3106" s="7">
        <v>3100</v>
      </c>
      <c r="D3106" s="6">
        <v>13</v>
      </c>
      <c r="E3106" s="6">
        <v>128</v>
      </c>
      <c r="F3106" s="6">
        <v>69</v>
      </c>
      <c r="U3106" s="5539">
        <v>3100</v>
      </c>
      <c r="V3106" s="6">
        <v>214.45686499209458</v>
      </c>
      <c r="W3106" s="6">
        <v>288.97024362837294</v>
      </c>
      <c r="X3106" s="6">
        <v>21.178099957116768</v>
      </c>
      <c r="Y3106" s="6">
        <v>102.67494978198965</v>
      </c>
      <c r="Z3106" s="6" t="str">
        <v>Cluster3</v>
      </c>
      <c r="AA3106" s="6">
        <v>21.178099957116768</v>
      </c>
    </row>
    <row r="3107" spans="3:27" ht="16.5" customHeight="1">
      <c r="C3107" s="7">
        <v>3101</v>
      </c>
      <c r="D3107" s="6">
        <v>172</v>
      </c>
      <c r="E3107" s="6">
        <v>26</v>
      </c>
      <c r="F3107" s="6">
        <v>29</v>
      </c>
      <c r="U3107" s="5539">
        <v>3101</v>
      </c>
      <c r="V3107" s="6">
        <v>22.973563706375717</v>
      </c>
      <c r="W3107" s="6">
        <v>294.10637259367587</v>
      </c>
      <c r="X3107" s="6">
        <v>212.58762568948566</v>
      </c>
      <c r="Y3107" s="6">
        <v>188.39068054094218</v>
      </c>
      <c r="Z3107" s="6" t="str">
        <v>Cluster1</v>
      </c>
      <c r="AA3107" s="6">
        <v>22.973563706375717</v>
      </c>
    </row>
    <row r="3108" spans="3:27" ht="16.5" customHeight="1">
      <c r="C3108" s="7">
        <v>3102</v>
      </c>
      <c r="D3108" s="6">
        <v>180</v>
      </c>
      <c r="E3108" s="6">
        <v>27</v>
      </c>
      <c r="F3108" s="6">
        <v>32</v>
      </c>
      <c r="U3108" s="5539">
        <v>3102</v>
      </c>
      <c r="V3108" s="6">
        <v>16.050192683004891</v>
      </c>
      <c r="W3108" s="6">
        <v>289.90798087225369</v>
      </c>
      <c r="X3108" s="6">
        <v>217.92174077026655</v>
      </c>
      <c r="Y3108" s="6">
        <v>190.54260885439035</v>
      </c>
      <c r="Z3108" s="6" t="str">
        <v>Cluster1</v>
      </c>
      <c r="AA3108" s="6">
        <v>16.050192683004891</v>
      </c>
    </row>
    <row r="3109" spans="3:27" ht="16.5" customHeight="1">
      <c r="C3109" s="7">
        <v>3103</v>
      </c>
      <c r="D3109" s="6">
        <v>186</v>
      </c>
      <c r="E3109" s="6">
        <v>22</v>
      </c>
      <c r="F3109" s="6">
        <v>29</v>
      </c>
      <c r="U3109" s="5539">
        <v>3103</v>
      </c>
      <c r="V3109" s="6">
        <v>8.5571033763829973</v>
      </c>
      <c r="W3109" s="6">
        <v>294.58873713500384</v>
      </c>
      <c r="X3109" s="6">
        <v>226.11729633835066</v>
      </c>
      <c r="Y3109" s="6">
        <v>198.44633831366193</v>
      </c>
      <c r="Z3109" s="6" t="str">
        <v>Cluster1</v>
      </c>
      <c r="AA3109" s="6">
        <v>8.5571033763829973</v>
      </c>
    </row>
    <row r="3110" spans="3:27" ht="16.5" customHeight="1">
      <c r="C3110" s="7">
        <v>3104</v>
      </c>
      <c r="D3110" s="6">
        <v>189</v>
      </c>
      <c r="E3110" s="6">
        <v>20</v>
      </c>
      <c r="F3110" s="6">
        <v>27</v>
      </c>
      <c r="U3110" s="5539">
        <v>3104</v>
      </c>
      <c r="V3110" s="6">
        <v>5.7181240977509944</v>
      </c>
      <c r="W3110" s="6">
        <v>296.97904783071135</v>
      </c>
      <c r="X3110" s="6">
        <v>230.04533104907372</v>
      </c>
      <c r="Y3110" s="6">
        <v>202.48912637772224</v>
      </c>
      <c r="Z3110" s="6" t="str">
        <v>Cluster1</v>
      </c>
      <c r="AA3110" s="6">
        <v>5.7181240977509944</v>
      </c>
    </row>
    <row r="3111" spans="3:27" ht="16.5" customHeight="1">
      <c r="C3111" s="7">
        <v>3105</v>
      </c>
      <c r="D3111" s="6">
        <v>189</v>
      </c>
      <c r="E3111" s="6">
        <v>20</v>
      </c>
      <c r="F3111" s="6">
        <v>25</v>
      </c>
      <c r="U3111" s="5539">
        <v>3105</v>
      </c>
      <c r="V3111" s="6">
        <v>6.3779585131361456</v>
      </c>
      <c r="W3111" s="6">
        <v>298.36444614867634</v>
      </c>
      <c r="X3111" s="6">
        <v>230.45169989156997</v>
      </c>
      <c r="Y3111" s="6">
        <v>203.76755577402008</v>
      </c>
      <c r="Z3111" s="6" t="str">
        <v>Cluster1</v>
      </c>
      <c r="AA3111" s="6">
        <v>6.3779585131361456</v>
      </c>
    </row>
    <row r="3112" spans="3:27" ht="16.5" customHeight="1">
      <c r="C3112" s="7">
        <v>3106</v>
      </c>
      <c r="D3112" s="6">
        <v>189</v>
      </c>
      <c r="E3112" s="6">
        <v>20</v>
      </c>
      <c r="F3112" s="6">
        <v>25</v>
      </c>
      <c r="U3112" s="5539">
        <v>3106</v>
      </c>
      <c r="V3112" s="6">
        <v>6.3779585131361456</v>
      </c>
      <c r="W3112" s="6">
        <v>298.36444614867634</v>
      </c>
      <c r="X3112" s="6">
        <v>230.45169989156997</v>
      </c>
      <c r="Y3112" s="6">
        <v>203.76755577402008</v>
      </c>
      <c r="Z3112" s="6" t="str">
        <v>Cluster1</v>
      </c>
      <c r="AA3112" s="6">
        <v>6.3779585131361456</v>
      </c>
    </row>
    <row r="3113" spans="3:27" ht="16.5" customHeight="1">
      <c r="C3113" s="7">
        <v>3107</v>
      </c>
      <c r="D3113" s="6">
        <v>187</v>
      </c>
      <c r="E3113" s="6">
        <v>21</v>
      </c>
      <c r="F3113" s="6">
        <v>25</v>
      </c>
      <c r="U3113" s="5539">
        <v>3107</v>
      </c>
      <c r="V3113" s="6">
        <v>8.0563065648532106</v>
      </c>
      <c r="W3113" s="6">
        <v>297.92659125113158</v>
      </c>
      <c r="X3113" s="6">
        <v>228.28245890336962</v>
      </c>
      <c r="Y3113" s="6">
        <v>202.0956469325273</v>
      </c>
      <c r="Z3113" s="6" t="str">
        <v>Cluster1</v>
      </c>
      <c r="AA3113" s="6">
        <v>8.0563065648532106</v>
      </c>
    </row>
    <row r="3114" spans="3:27" ht="16.5" customHeight="1">
      <c r="C3114" s="7">
        <v>3108</v>
      </c>
      <c r="D3114" s="6">
        <v>188</v>
      </c>
      <c r="E3114" s="6">
        <v>22</v>
      </c>
      <c r="F3114" s="6">
        <v>26</v>
      </c>
      <c r="U3114" s="5539">
        <v>3108</v>
      </c>
      <c r="V3114" s="6">
        <v>6.8051617243331179</v>
      </c>
      <c r="W3114" s="6">
        <v>296.38923024793615</v>
      </c>
      <c r="X3114" s="6">
        <v>228.3457180547733</v>
      </c>
      <c r="Y3114" s="6">
        <v>201.57434552345612</v>
      </c>
      <c r="Z3114" s="6" t="str">
        <v>Cluster1</v>
      </c>
      <c r="AA3114" s="6">
        <v>6.8051617243331179</v>
      </c>
    </row>
    <row r="3115" spans="3:27" ht="16.5" customHeight="1">
      <c r="C3115" s="7">
        <v>3109</v>
      </c>
      <c r="D3115" s="6">
        <v>190</v>
      </c>
      <c r="E3115" s="6">
        <v>21</v>
      </c>
      <c r="F3115" s="6">
        <v>26</v>
      </c>
      <c r="U3115" s="5539">
        <v>3109</v>
      </c>
      <c r="V3115" s="6">
        <v>4.9075967053861911</v>
      </c>
      <c r="W3115" s="6">
        <v>296.83272184523668</v>
      </c>
      <c r="X3115" s="6">
        <v>230.51870183110006</v>
      </c>
      <c r="Y3115" s="6">
        <v>203.25546253483895</v>
      </c>
      <c r="Z3115" s="6" t="str">
        <v>Cluster1</v>
      </c>
      <c r="AA3115" s="6">
        <v>4.9075967053861911</v>
      </c>
    </row>
    <row r="3116" spans="3:27" ht="16.5" customHeight="1">
      <c r="C3116" s="7">
        <v>3110</v>
      </c>
      <c r="D3116" s="6">
        <v>188</v>
      </c>
      <c r="E3116" s="6">
        <v>19</v>
      </c>
      <c r="F3116" s="6">
        <v>26</v>
      </c>
      <c r="U3116" s="5539">
        <v>3110</v>
      </c>
      <c r="V3116" s="6">
        <v>7.1617590415936965</v>
      </c>
      <c r="W3116" s="6">
        <v>298.51337125494177</v>
      </c>
      <c r="X3116" s="6">
        <v>229.98253939483433</v>
      </c>
      <c r="Y3116" s="6">
        <v>203.00807874831048</v>
      </c>
      <c r="Z3116" s="6" t="str">
        <v>Cluster1</v>
      </c>
      <c r="AA3116" s="6">
        <v>7.1617590415936965</v>
      </c>
    </row>
    <row r="3117" spans="3:27" ht="16.5" customHeight="1">
      <c r="C3117" s="7">
        <v>3111</v>
      </c>
      <c r="D3117" s="6">
        <v>187</v>
      </c>
      <c r="E3117" s="6">
        <v>18</v>
      </c>
      <c r="F3117" s="6">
        <v>25</v>
      </c>
      <c r="U3117" s="5539">
        <v>3111</v>
      </c>
      <c r="V3117" s="6">
        <v>8.7111791361685071</v>
      </c>
      <c r="W3117" s="6">
        <v>300.0498471680088</v>
      </c>
      <c r="X3117" s="6">
        <v>229.93277825380864</v>
      </c>
      <c r="Y3117" s="6">
        <v>203.54044751092417</v>
      </c>
      <c r="Z3117" s="6" t="str">
        <v>Cluster1</v>
      </c>
      <c r="AA3117" s="6">
        <v>8.7111791361685071</v>
      </c>
    </row>
    <row r="3118" spans="3:27" ht="16.5" customHeight="1">
      <c r="C3118" s="7">
        <v>3112</v>
      </c>
      <c r="D3118" s="6">
        <v>187</v>
      </c>
      <c r="E3118" s="6">
        <v>18</v>
      </c>
      <c r="F3118" s="6">
        <v>25</v>
      </c>
      <c r="U3118" s="5539">
        <v>3112</v>
      </c>
      <c r="V3118" s="6">
        <v>8.7111791361685071</v>
      </c>
      <c r="W3118" s="6">
        <v>300.0498471680088</v>
      </c>
      <c r="X3118" s="6">
        <v>229.93277825380864</v>
      </c>
      <c r="Y3118" s="6">
        <v>203.54044751092417</v>
      </c>
      <c r="Z3118" s="6" t="str">
        <v>Cluster1</v>
      </c>
      <c r="AA3118" s="6">
        <v>8.7111791361685071</v>
      </c>
    </row>
    <row r="3119" spans="3:27" ht="16.5" customHeight="1">
      <c r="C3119" s="7">
        <v>3113</v>
      </c>
      <c r="D3119" s="6">
        <v>188</v>
      </c>
      <c r="E3119" s="6">
        <v>19</v>
      </c>
      <c r="F3119" s="6">
        <v>26</v>
      </c>
      <c r="U3119" s="5539">
        <v>3113</v>
      </c>
      <c r="V3119" s="6">
        <v>7.1617590415936965</v>
      </c>
      <c r="W3119" s="6">
        <v>298.51337125494177</v>
      </c>
      <c r="X3119" s="6">
        <v>229.98253939483433</v>
      </c>
      <c r="Y3119" s="6">
        <v>203.00807874831048</v>
      </c>
      <c r="Z3119" s="6" t="str">
        <v>Cluster1</v>
      </c>
      <c r="AA3119" s="6">
        <v>7.1617590415936965</v>
      </c>
    </row>
    <row r="3120" spans="3:27" ht="16.5" customHeight="1">
      <c r="C3120" s="7">
        <v>3114</v>
      </c>
      <c r="D3120" s="6">
        <v>189</v>
      </c>
      <c r="E3120" s="6">
        <v>20</v>
      </c>
      <c r="F3120" s="6">
        <v>27</v>
      </c>
      <c r="U3120" s="5539">
        <v>3114</v>
      </c>
      <c r="V3120" s="6">
        <v>5.7181240977509944</v>
      </c>
      <c r="W3120" s="6">
        <v>296.97904783071135</v>
      </c>
      <c r="X3120" s="6">
        <v>230.04533104907372</v>
      </c>
      <c r="Y3120" s="6">
        <v>202.48912637772224</v>
      </c>
      <c r="Z3120" s="6" t="str">
        <v>Cluster1</v>
      </c>
      <c r="AA3120" s="6">
        <v>5.7181240977509944</v>
      </c>
    </row>
    <row r="3121" spans="3:27" ht="16.5" customHeight="1">
      <c r="C3121" s="7">
        <v>3115</v>
      </c>
      <c r="D3121" s="6">
        <v>189</v>
      </c>
      <c r="E3121" s="6">
        <v>20</v>
      </c>
      <c r="F3121" s="6">
        <v>25</v>
      </c>
      <c r="U3121" s="5539">
        <v>3115</v>
      </c>
      <c r="V3121" s="6">
        <v>6.3779585131361456</v>
      </c>
      <c r="W3121" s="6">
        <v>298.36444614867634</v>
      </c>
      <c r="X3121" s="6">
        <v>230.45169989156997</v>
      </c>
      <c r="Y3121" s="6">
        <v>203.76755577402008</v>
      </c>
      <c r="Z3121" s="6" t="str">
        <v>Cluster1</v>
      </c>
      <c r="AA3121" s="6">
        <v>6.3779585131361456</v>
      </c>
    </row>
    <row r="3122" spans="3:27" ht="16.5" customHeight="1">
      <c r="C3122" s="7">
        <v>3116</v>
      </c>
      <c r="D3122" s="6">
        <v>189</v>
      </c>
      <c r="E3122" s="6">
        <v>20</v>
      </c>
      <c r="F3122" s="6">
        <v>25</v>
      </c>
      <c r="U3122" s="5539">
        <v>3116</v>
      </c>
      <c r="V3122" s="6">
        <v>6.3779585131361456</v>
      </c>
      <c r="W3122" s="6">
        <v>298.36444614867634</v>
      </c>
      <c r="X3122" s="6">
        <v>230.45169989156997</v>
      </c>
      <c r="Y3122" s="6">
        <v>203.76755577402008</v>
      </c>
      <c r="Z3122" s="6" t="str">
        <v>Cluster1</v>
      </c>
      <c r="AA3122" s="6">
        <v>6.3779585131361456</v>
      </c>
    </row>
    <row r="3123" spans="3:27" ht="16.5" customHeight="1">
      <c r="C3123" s="7">
        <v>3117</v>
      </c>
      <c r="D3123" s="6">
        <v>187</v>
      </c>
      <c r="E3123" s="6">
        <v>18</v>
      </c>
      <c r="F3123" s="6">
        <v>23</v>
      </c>
      <c r="U3123" s="5539">
        <v>3117</v>
      </c>
      <c r="V3123" s="6">
        <v>9.58467806138645</v>
      </c>
      <c r="W3123" s="6">
        <v>301.43440191974753</v>
      </c>
      <c r="X3123" s="6">
        <v>230.35671069224671</v>
      </c>
      <c r="Y3123" s="6">
        <v>204.83184385698553</v>
      </c>
      <c r="Z3123" s="6" t="str">
        <v>Cluster1</v>
      </c>
      <c r="AA3123" s="6">
        <v>9.58467806138645</v>
      </c>
    </row>
    <row r="3124" spans="3:27" ht="16.5" customHeight="1">
      <c r="C3124" s="7">
        <v>3118</v>
      </c>
      <c r="D3124" s="6">
        <v>188</v>
      </c>
      <c r="E3124" s="6">
        <v>19</v>
      </c>
      <c r="F3124" s="6">
        <v>24</v>
      </c>
      <c r="U3124" s="5539">
        <v>3118</v>
      </c>
      <c r="V3124" s="6">
        <v>7.9543827018728654</v>
      </c>
      <c r="W3124" s="6">
        <v>299.89835060093469</v>
      </c>
      <c r="X3124" s="6">
        <v>230.39769979739995</v>
      </c>
      <c r="Y3124" s="6">
        <v>204.29305059640538</v>
      </c>
      <c r="Z3124" s="6" t="str">
        <v>Cluster1</v>
      </c>
      <c r="AA3124" s="6">
        <v>7.9543827018728654</v>
      </c>
    </row>
    <row r="3125" spans="3:27" ht="16.5" customHeight="1">
      <c r="C3125" s="7">
        <v>3119</v>
      </c>
      <c r="D3125" s="6">
        <v>189</v>
      </c>
      <c r="E3125" s="6">
        <v>20</v>
      </c>
      <c r="F3125" s="6">
        <v>25</v>
      </c>
      <c r="U3125" s="5539">
        <v>3119</v>
      </c>
      <c r="V3125" s="6">
        <v>6.3779585131361456</v>
      </c>
      <c r="W3125" s="6">
        <v>298.36444614867634</v>
      </c>
      <c r="X3125" s="6">
        <v>230.45169989156997</v>
      </c>
      <c r="Y3125" s="6">
        <v>203.76755577402008</v>
      </c>
      <c r="Z3125" s="6" t="str">
        <v>Cluster1</v>
      </c>
      <c r="AA3125" s="6">
        <v>6.3779585131361456</v>
      </c>
    </row>
    <row r="3126" spans="3:27" ht="16.5" customHeight="1">
      <c r="C3126" s="7">
        <v>3120</v>
      </c>
      <c r="D3126" s="6">
        <v>189</v>
      </c>
      <c r="E3126" s="6">
        <v>20</v>
      </c>
      <c r="F3126" s="6">
        <v>25</v>
      </c>
      <c r="U3126" s="5539">
        <v>3120</v>
      </c>
      <c r="V3126" s="6">
        <v>6.3779585131361456</v>
      </c>
      <c r="W3126" s="6">
        <v>298.36444614867634</v>
      </c>
      <c r="X3126" s="6">
        <v>230.45169989156997</v>
      </c>
      <c r="Y3126" s="6">
        <v>203.76755577402008</v>
      </c>
      <c r="Z3126" s="6" t="str">
        <v>Cluster1</v>
      </c>
      <c r="AA3126" s="6">
        <v>6.3779585131361456</v>
      </c>
    </row>
    <row r="3127" spans="3:27" ht="16.5" customHeight="1">
      <c r="C3127" s="7">
        <v>3121</v>
      </c>
      <c r="D3127" s="6">
        <v>189</v>
      </c>
      <c r="E3127" s="6">
        <v>20</v>
      </c>
      <c r="F3127" s="6">
        <v>25</v>
      </c>
      <c r="U3127" s="5539">
        <v>3121</v>
      </c>
      <c r="V3127" s="6">
        <v>6.3779585131361456</v>
      </c>
      <c r="W3127" s="6">
        <v>298.36444614867634</v>
      </c>
      <c r="X3127" s="6">
        <v>230.45169989156997</v>
      </c>
      <c r="Y3127" s="6">
        <v>203.76755577402008</v>
      </c>
      <c r="Z3127" s="6" t="str">
        <v>Cluster1</v>
      </c>
      <c r="AA3127" s="6">
        <v>6.3779585131361456</v>
      </c>
    </row>
    <row r="3128" spans="3:27" ht="16.5" customHeight="1">
      <c r="C3128" s="7">
        <v>3122</v>
      </c>
      <c r="D3128" s="6">
        <v>188</v>
      </c>
      <c r="E3128" s="6">
        <v>19</v>
      </c>
      <c r="F3128" s="6">
        <v>24</v>
      </c>
      <c r="U3128" s="5539">
        <v>3122</v>
      </c>
      <c r="V3128" s="6">
        <v>7.9543827018728654</v>
      </c>
      <c r="W3128" s="6">
        <v>299.89835060093469</v>
      </c>
      <c r="X3128" s="6">
        <v>230.39769979739995</v>
      </c>
      <c r="Y3128" s="6">
        <v>204.29305059640538</v>
      </c>
      <c r="Z3128" s="6" t="str">
        <v>Cluster1</v>
      </c>
      <c r="AA3128" s="6">
        <v>7.9543827018728654</v>
      </c>
    </row>
    <row r="3129" spans="3:27" ht="16.5" customHeight="1">
      <c r="C3129" s="7">
        <v>3123</v>
      </c>
      <c r="D3129" s="6">
        <v>188</v>
      </c>
      <c r="E3129" s="6">
        <v>19</v>
      </c>
      <c r="F3129" s="6">
        <v>24</v>
      </c>
      <c r="U3129" s="5539">
        <v>3123</v>
      </c>
      <c r="V3129" s="6">
        <v>7.9543827018728654</v>
      </c>
      <c r="W3129" s="6">
        <v>299.89835060093469</v>
      </c>
      <c r="X3129" s="6">
        <v>230.39769979739995</v>
      </c>
      <c r="Y3129" s="6">
        <v>204.29305059640538</v>
      </c>
      <c r="Z3129" s="6" t="str">
        <v>Cluster1</v>
      </c>
      <c r="AA3129" s="6">
        <v>7.9543827018728654</v>
      </c>
    </row>
    <row r="3130" spans="3:27" ht="16.5" customHeight="1">
      <c r="C3130" s="7">
        <v>3124</v>
      </c>
      <c r="D3130" s="6">
        <v>188</v>
      </c>
      <c r="E3130" s="6">
        <v>19</v>
      </c>
      <c r="F3130" s="6">
        <v>24</v>
      </c>
      <c r="U3130" s="5539">
        <v>3124</v>
      </c>
      <c r="V3130" s="6">
        <v>7.9543827018728654</v>
      </c>
      <c r="W3130" s="6">
        <v>299.89835060093469</v>
      </c>
      <c r="X3130" s="6">
        <v>230.39769979739995</v>
      </c>
      <c r="Y3130" s="6">
        <v>204.29305059640538</v>
      </c>
      <c r="Z3130" s="6" t="str">
        <v>Cluster1</v>
      </c>
      <c r="AA3130" s="6">
        <v>7.9543827018728654</v>
      </c>
    </row>
    <row r="3131" spans="3:27" ht="16.5" customHeight="1">
      <c r="C3131" s="7">
        <v>3125</v>
      </c>
      <c r="D3131" s="6">
        <v>189</v>
      </c>
      <c r="E3131" s="6">
        <v>20</v>
      </c>
      <c r="F3131" s="6">
        <v>25</v>
      </c>
      <c r="U3131" s="5539">
        <v>3125</v>
      </c>
      <c r="V3131" s="6">
        <v>6.3779585131361456</v>
      </c>
      <c r="W3131" s="6">
        <v>298.36444614867634</v>
      </c>
      <c r="X3131" s="6">
        <v>230.45169989156997</v>
      </c>
      <c r="Y3131" s="6">
        <v>203.76755577402008</v>
      </c>
      <c r="Z3131" s="6" t="str">
        <v>Cluster1</v>
      </c>
      <c r="AA3131" s="6">
        <v>6.3779585131361456</v>
      </c>
    </row>
    <row r="3132" spans="3:27" ht="16.5" customHeight="1">
      <c r="C3132" s="7">
        <v>3126</v>
      </c>
      <c r="D3132" s="6">
        <v>188</v>
      </c>
      <c r="E3132" s="6">
        <v>19</v>
      </c>
      <c r="F3132" s="6">
        <v>24</v>
      </c>
      <c r="U3132" s="5539">
        <v>3126</v>
      </c>
      <c r="V3132" s="6">
        <v>7.9543827018728654</v>
      </c>
      <c r="W3132" s="6">
        <v>299.89835060093469</v>
      </c>
      <c r="X3132" s="6">
        <v>230.39769979739995</v>
      </c>
      <c r="Y3132" s="6">
        <v>204.29305059640538</v>
      </c>
      <c r="Z3132" s="6" t="str">
        <v>Cluster1</v>
      </c>
      <c r="AA3132" s="6">
        <v>7.9543827018728654</v>
      </c>
    </row>
    <row r="3133" spans="3:27" ht="16.5" customHeight="1">
      <c r="C3133" s="7">
        <v>3127</v>
      </c>
      <c r="D3133" s="6">
        <v>188</v>
      </c>
      <c r="E3133" s="6">
        <v>19</v>
      </c>
      <c r="F3133" s="6">
        <v>24</v>
      </c>
      <c r="U3133" s="5539">
        <v>3127</v>
      </c>
      <c r="V3133" s="6">
        <v>7.9543827018728654</v>
      </c>
      <c r="W3133" s="6">
        <v>299.89835060093469</v>
      </c>
      <c r="X3133" s="6">
        <v>230.39769979739995</v>
      </c>
      <c r="Y3133" s="6">
        <v>204.29305059640538</v>
      </c>
      <c r="Z3133" s="6" t="str">
        <v>Cluster1</v>
      </c>
      <c r="AA3133" s="6">
        <v>7.9543827018728654</v>
      </c>
    </row>
    <row r="3134" spans="3:27" ht="16.5" customHeight="1">
      <c r="C3134" s="7">
        <v>3128</v>
      </c>
      <c r="D3134" s="6">
        <v>188</v>
      </c>
      <c r="E3134" s="6">
        <v>19</v>
      </c>
      <c r="F3134" s="6">
        <v>24</v>
      </c>
      <c r="U3134" s="5539">
        <v>3128</v>
      </c>
      <c r="V3134" s="6">
        <v>7.9543827018728654</v>
      </c>
      <c r="W3134" s="6">
        <v>299.89835060093469</v>
      </c>
      <c r="X3134" s="6">
        <v>230.39769979739995</v>
      </c>
      <c r="Y3134" s="6">
        <v>204.29305059640538</v>
      </c>
      <c r="Z3134" s="6" t="str">
        <v>Cluster1</v>
      </c>
      <c r="AA3134" s="6">
        <v>7.9543827018728654</v>
      </c>
    </row>
    <row r="3135" spans="3:27" ht="16.5" customHeight="1">
      <c r="C3135" s="7">
        <v>3129</v>
      </c>
      <c r="D3135" s="6">
        <v>187</v>
      </c>
      <c r="E3135" s="6">
        <v>18</v>
      </c>
      <c r="F3135" s="6">
        <v>23</v>
      </c>
      <c r="U3135" s="5539">
        <v>3129</v>
      </c>
      <c r="V3135" s="6">
        <v>9.58467806138645</v>
      </c>
      <c r="W3135" s="6">
        <v>301.43440191974753</v>
      </c>
      <c r="X3135" s="6">
        <v>230.35671069224671</v>
      </c>
      <c r="Y3135" s="6">
        <v>204.83184385698553</v>
      </c>
      <c r="Z3135" s="6" t="str">
        <v>Cluster1</v>
      </c>
      <c r="AA3135" s="6">
        <v>9.58467806138645</v>
      </c>
    </row>
    <row r="3136" spans="3:27" ht="16.5" customHeight="1">
      <c r="C3136" s="7">
        <v>3130</v>
      </c>
      <c r="D3136" s="6">
        <v>188</v>
      </c>
      <c r="E3136" s="6">
        <v>19</v>
      </c>
      <c r="F3136" s="6">
        <v>24</v>
      </c>
      <c r="U3136" s="5539">
        <v>3130</v>
      </c>
      <c r="V3136" s="6">
        <v>7.9543827018728654</v>
      </c>
      <c r="W3136" s="6">
        <v>299.89835060093469</v>
      </c>
      <c r="X3136" s="6">
        <v>230.39769979739995</v>
      </c>
      <c r="Y3136" s="6">
        <v>204.29305059640538</v>
      </c>
      <c r="Z3136" s="6" t="str">
        <v>Cluster1</v>
      </c>
      <c r="AA3136" s="6">
        <v>7.9543827018728654</v>
      </c>
    </row>
    <row r="3137" spans="3:27" ht="16.5" customHeight="1">
      <c r="C3137" s="7">
        <v>3131</v>
      </c>
      <c r="D3137" s="6">
        <v>188</v>
      </c>
      <c r="E3137" s="6">
        <v>19</v>
      </c>
      <c r="F3137" s="6">
        <v>24</v>
      </c>
      <c r="U3137" s="5539">
        <v>3131</v>
      </c>
      <c r="V3137" s="6">
        <v>7.9543827018728654</v>
      </c>
      <c r="W3137" s="6">
        <v>299.89835060093469</v>
      </c>
      <c r="X3137" s="6">
        <v>230.39769979739995</v>
      </c>
      <c r="Y3137" s="6">
        <v>204.29305059640538</v>
      </c>
      <c r="Z3137" s="6" t="str">
        <v>Cluster1</v>
      </c>
      <c r="AA3137" s="6">
        <v>7.9543827018728654</v>
      </c>
    </row>
    <row r="3138" spans="3:27" ht="16.5" customHeight="1">
      <c r="C3138" s="7">
        <v>3132</v>
      </c>
      <c r="D3138" s="6">
        <v>188</v>
      </c>
      <c r="E3138" s="6">
        <v>19</v>
      </c>
      <c r="F3138" s="6">
        <v>24</v>
      </c>
      <c r="U3138" s="5539">
        <v>3132</v>
      </c>
      <c r="V3138" s="6">
        <v>7.9543827018728654</v>
      </c>
      <c r="W3138" s="6">
        <v>299.89835060093469</v>
      </c>
      <c r="X3138" s="6">
        <v>230.39769979739995</v>
      </c>
      <c r="Y3138" s="6">
        <v>204.29305059640538</v>
      </c>
      <c r="Z3138" s="6" t="str">
        <v>Cluster1</v>
      </c>
      <c r="AA3138" s="6">
        <v>7.9543827018728654</v>
      </c>
    </row>
    <row r="3139" spans="3:27" ht="16.5" customHeight="1">
      <c r="C3139" s="7">
        <v>3133</v>
      </c>
      <c r="D3139" s="6">
        <v>188</v>
      </c>
      <c r="E3139" s="6">
        <v>19</v>
      </c>
      <c r="F3139" s="6">
        <v>24</v>
      </c>
      <c r="U3139" s="5539">
        <v>3133</v>
      </c>
      <c r="V3139" s="6">
        <v>7.9543827018728654</v>
      </c>
      <c r="W3139" s="6">
        <v>299.89835060093469</v>
      </c>
      <c r="X3139" s="6">
        <v>230.39769979739995</v>
      </c>
      <c r="Y3139" s="6">
        <v>204.29305059640538</v>
      </c>
      <c r="Z3139" s="6" t="str">
        <v>Cluster1</v>
      </c>
      <c r="AA3139" s="6">
        <v>7.9543827018728654</v>
      </c>
    </row>
    <row r="3140" spans="3:27" ht="16.5" customHeight="1">
      <c r="C3140" s="7">
        <v>3134</v>
      </c>
      <c r="D3140" s="6">
        <v>188</v>
      </c>
      <c r="E3140" s="6">
        <v>19</v>
      </c>
      <c r="F3140" s="6">
        <v>26</v>
      </c>
      <c r="U3140" s="5539">
        <v>3134</v>
      </c>
      <c r="V3140" s="6">
        <v>7.1617590415936965</v>
      </c>
      <c r="W3140" s="6">
        <v>298.51337125494177</v>
      </c>
      <c r="X3140" s="6">
        <v>229.98253939483433</v>
      </c>
      <c r="Y3140" s="6">
        <v>203.00807874831048</v>
      </c>
      <c r="Z3140" s="6" t="str">
        <v>Cluster1</v>
      </c>
      <c r="AA3140" s="6">
        <v>7.1617590415936965</v>
      </c>
    </row>
    <row r="3141" spans="3:27" ht="16.5" customHeight="1">
      <c r="C3141" s="7">
        <v>3135</v>
      </c>
      <c r="D3141" s="6">
        <v>183</v>
      </c>
      <c r="E3141" s="6">
        <v>18</v>
      </c>
      <c r="F3141" s="6">
        <v>25</v>
      </c>
      <c r="U3141" s="5539">
        <v>3135</v>
      </c>
      <c r="V3141" s="6">
        <v>12.314887776020809</v>
      </c>
      <c r="W3141" s="6">
        <v>300.62297132907423</v>
      </c>
      <c r="X3141" s="6">
        <v>226.72231242349079</v>
      </c>
      <c r="Y3141" s="6">
        <v>201.20211246764865</v>
      </c>
      <c r="Z3141" s="6" t="str">
        <v>Cluster1</v>
      </c>
      <c r="AA3141" s="6">
        <v>12.314887776020809</v>
      </c>
    </row>
    <row r="3142" spans="3:27" ht="16.5" customHeight="1">
      <c r="C3142" s="7">
        <v>3136</v>
      </c>
      <c r="D3142" s="6">
        <v>183</v>
      </c>
      <c r="E3142" s="6">
        <v>18</v>
      </c>
      <c r="F3142" s="6">
        <v>25</v>
      </c>
      <c r="U3142" s="5539">
        <v>3136</v>
      </c>
      <c r="V3142" s="6">
        <v>12.314887776020809</v>
      </c>
      <c r="W3142" s="6">
        <v>300.62297132907423</v>
      </c>
      <c r="X3142" s="6">
        <v>226.72231242349079</v>
      </c>
      <c r="Y3142" s="6">
        <v>201.20211246764865</v>
      </c>
      <c r="Z3142" s="6" t="str">
        <v>Cluster1</v>
      </c>
      <c r="AA3142" s="6">
        <v>12.314887776020809</v>
      </c>
    </row>
    <row r="3143" spans="3:27" ht="16.5" customHeight="1">
      <c r="C3143" s="7">
        <v>3137</v>
      </c>
      <c r="D3143" s="6">
        <v>193</v>
      </c>
      <c r="E3143" s="6">
        <v>22</v>
      </c>
      <c r="F3143" s="6">
        <v>31</v>
      </c>
      <c r="U3143" s="5539">
        <v>3137</v>
      </c>
      <c r="V3143" s="6">
        <v>3.412026283215579</v>
      </c>
      <c r="W3143" s="6">
        <v>292.29143160135231</v>
      </c>
      <c r="X3143" s="6">
        <v>231.48765041883871</v>
      </c>
      <c r="Y3143" s="6">
        <v>201.48652610118944</v>
      </c>
      <c r="Z3143" s="6" t="str">
        <v>Cluster1</v>
      </c>
      <c r="AA3143" s="6">
        <v>3.412026283215579</v>
      </c>
    </row>
    <row r="3144" spans="3:27" ht="16.5" customHeight="1">
      <c r="C3144" s="7">
        <v>3138</v>
      </c>
      <c r="D3144" s="6">
        <v>182</v>
      </c>
      <c r="E3144" s="6">
        <v>12</v>
      </c>
      <c r="F3144" s="6">
        <v>21</v>
      </c>
      <c r="U3144" s="5539">
        <v>3138</v>
      </c>
      <c r="V3144" s="6">
        <v>17.074055517990754</v>
      </c>
      <c r="W3144" s="6">
        <v>307.785843874291</v>
      </c>
      <c r="X3144" s="6">
        <v>230.23065455192005</v>
      </c>
      <c r="Y3144" s="6">
        <v>206.25118576900388</v>
      </c>
      <c r="Z3144" s="6" t="str">
        <v>Cluster1</v>
      </c>
      <c r="AA3144" s="6">
        <v>17.074055517990754</v>
      </c>
    </row>
    <row r="3145" spans="3:27" ht="16.5" customHeight="1">
      <c r="C3145" s="7">
        <v>3139</v>
      </c>
      <c r="D3145" s="6">
        <v>180</v>
      </c>
      <c r="E3145" s="6">
        <v>20</v>
      </c>
      <c r="F3145" s="6">
        <v>28</v>
      </c>
      <c r="U3145" s="5539">
        <v>3139</v>
      </c>
      <c r="V3145" s="6">
        <v>14.532475017484421</v>
      </c>
      <c r="W3145" s="6">
        <v>297.60837714939515</v>
      </c>
      <c r="X3145" s="6">
        <v>222.57721917084052</v>
      </c>
      <c r="Y3145" s="6">
        <v>196.53169644583778</v>
      </c>
      <c r="Z3145" s="6" t="str">
        <v>Cluster1</v>
      </c>
      <c r="AA3145" s="6">
        <v>14.532475017484421</v>
      </c>
    </row>
    <row r="3146" spans="3:27" ht="16.5" customHeight="1">
      <c r="C3146" s="7">
        <v>3140</v>
      </c>
      <c r="D3146" s="6">
        <v>172</v>
      </c>
      <c r="E3146" s="6">
        <v>37</v>
      </c>
      <c r="F3146" s="6">
        <v>43</v>
      </c>
      <c r="U3146" s="5539">
        <v>3140</v>
      </c>
      <c r="V3146" s="6">
        <v>31.235439345524792</v>
      </c>
      <c r="W3146" s="6">
        <v>276.79168021020092</v>
      </c>
      <c r="X3146" s="6">
        <v>204.09516982419797</v>
      </c>
      <c r="Y3146" s="6">
        <v>173.92687108710589</v>
      </c>
      <c r="Z3146" s="6" t="str">
        <v>Cluster1</v>
      </c>
      <c r="AA3146" s="6">
        <v>31.235439345524792</v>
      </c>
    </row>
    <row r="3147" spans="3:27" ht="16.5" customHeight="1">
      <c r="C3147" s="7">
        <v>3141</v>
      </c>
      <c r="D3147" s="6">
        <v>177</v>
      </c>
      <c r="E3147" s="6">
        <v>85</v>
      </c>
      <c r="F3147" s="6">
        <v>86</v>
      </c>
      <c r="U3147" s="5539">
        <v>3141</v>
      </c>
      <c r="V3147" s="6">
        <v>87.88429031630487</v>
      </c>
      <c r="W3147" s="6">
        <v>212.89870269573294</v>
      </c>
      <c r="X3147" s="6">
        <v>185.88942644491317</v>
      </c>
      <c r="Y3147" s="6">
        <v>134.46229388991674</v>
      </c>
      <c r="Z3147" s="6" t="str">
        <v>Cluster1</v>
      </c>
      <c r="AA3147" s="6">
        <v>87.88429031630487</v>
      </c>
    </row>
    <row r="3148" spans="3:27" ht="16.5" customHeight="1">
      <c r="C3148" s="7">
        <v>3142</v>
      </c>
      <c r="D3148" s="6">
        <v>238</v>
      </c>
      <c r="E3148" s="6">
        <v>184</v>
      </c>
      <c r="F3148" s="6">
        <v>184</v>
      </c>
      <c r="U3148" s="5539">
        <v>3142</v>
      </c>
      <c r="V3148" s="6">
        <v>229.55104090975973</v>
      </c>
      <c r="W3148" s="6">
        <v>68.129316438397481</v>
      </c>
      <c r="X3148" s="6">
        <v>263.94588840844409</v>
      </c>
      <c r="Y3148" s="6">
        <v>186.01835557405124</v>
      </c>
      <c r="Z3148" s="6" t="str">
        <v>Cluster2</v>
      </c>
      <c r="AA3148" s="6">
        <v>68.129316438397481</v>
      </c>
    </row>
    <row r="3149" spans="3:27" ht="16.5" customHeight="1">
      <c r="C3149" s="7">
        <v>3143</v>
      </c>
      <c r="D3149" s="6">
        <v>220</v>
      </c>
      <c r="E3149" s="6">
        <v>200</v>
      </c>
      <c r="F3149" s="6">
        <v>202</v>
      </c>
      <c r="U3149" s="5539">
        <v>3143</v>
      </c>
      <c r="V3149" s="6">
        <v>250.70352578821149</v>
      </c>
      <c r="W3149" s="6">
        <v>44.092848584691673</v>
      </c>
      <c r="X3149" s="6">
        <v>259.42404020575515</v>
      </c>
      <c r="Y3149" s="6">
        <v>180.25514362680744</v>
      </c>
      <c r="Z3149" s="6" t="str">
        <v>Cluster2</v>
      </c>
      <c r="AA3149" s="6">
        <v>44.092848584691673</v>
      </c>
    </row>
    <row r="3150" spans="3:27" ht="16.5" customHeight="1">
      <c r="C3150" s="7">
        <v>3144</v>
      </c>
      <c r="D3150" s="6">
        <v>209</v>
      </c>
      <c r="E3150" s="6">
        <v>206</v>
      </c>
      <c r="F3150" s="6">
        <v>213</v>
      </c>
      <c r="U3150" s="5539">
        <v>3144</v>
      </c>
      <c r="V3150" s="6">
        <v>261.80292482730721</v>
      </c>
      <c r="W3150" s="6">
        <v>36.895084361683615</v>
      </c>
      <c r="X3150" s="6">
        <v>257.43639571420181</v>
      </c>
      <c r="Y3150" s="6">
        <v>177.21903792360479</v>
      </c>
      <c r="Z3150" s="6" t="str">
        <v>Cluster2</v>
      </c>
      <c r="AA3150" s="6">
        <v>36.895084361683615</v>
      </c>
    </row>
    <row r="3151" spans="3:27" ht="16.5" customHeight="1">
      <c r="C3151" s="7">
        <v>3145</v>
      </c>
      <c r="D3151" s="6">
        <v>206</v>
      </c>
      <c r="E3151" s="6">
        <v>206</v>
      </c>
      <c r="F3151" s="6">
        <v>216</v>
      </c>
      <c r="U3151" s="5539">
        <v>3145</v>
      </c>
      <c r="V3151" s="6">
        <v>263.78329779381568</v>
      </c>
      <c r="W3151" s="6">
        <v>37.124931194307081</v>
      </c>
      <c r="X3151" s="6">
        <v>256.68900190019735</v>
      </c>
      <c r="Y3151" s="6">
        <v>175.82296178708577</v>
      </c>
      <c r="Z3151" s="6" t="str">
        <v>Cluster2</v>
      </c>
      <c r="AA3151" s="6">
        <v>37.124931194307081</v>
      </c>
    </row>
    <row r="3152" spans="3:27" ht="16.5" customHeight="1">
      <c r="C3152" s="7">
        <v>3146</v>
      </c>
      <c r="D3152" s="6">
        <v>204</v>
      </c>
      <c r="E3152" s="6">
        <v>204</v>
      </c>
      <c r="F3152" s="6">
        <v>214</v>
      </c>
      <c r="U3152" s="5539">
        <v>3146</v>
      </c>
      <c r="V3152" s="6">
        <v>260.87701296535499</v>
      </c>
      <c r="W3152" s="6">
        <v>40.541539823883369</v>
      </c>
      <c r="X3152" s="6">
        <v>253.51424392833778</v>
      </c>
      <c r="Y3152" s="6">
        <v>172.54733079163279</v>
      </c>
      <c r="Z3152" s="6" t="str">
        <v>Cluster2</v>
      </c>
      <c r="AA3152" s="6">
        <v>40.541539823883369</v>
      </c>
    </row>
    <row r="3153" spans="3:27" ht="16.5" customHeight="1">
      <c r="C3153" s="7">
        <v>3147</v>
      </c>
      <c r="D3153" s="6">
        <v>207</v>
      </c>
      <c r="E3153" s="6">
        <v>204</v>
      </c>
      <c r="F3153" s="6">
        <v>211</v>
      </c>
      <c r="U3153" s="5539">
        <v>3147</v>
      </c>
      <c r="V3153" s="6">
        <v>258.87440805703022</v>
      </c>
      <c r="W3153" s="6">
        <v>40.331168904028019</v>
      </c>
      <c r="X3153" s="6">
        <v>254.27096966888755</v>
      </c>
      <c r="Y3153" s="6">
        <v>173.96969527564903</v>
      </c>
      <c r="Z3153" s="6" t="str">
        <v>Cluster2</v>
      </c>
      <c r="AA3153" s="6">
        <v>40.331168904028019</v>
      </c>
    </row>
    <row r="3154" spans="3:27" ht="16.5" customHeight="1">
      <c r="C3154" s="7">
        <v>3148</v>
      </c>
      <c r="D3154" s="6">
        <v>209</v>
      </c>
      <c r="E3154" s="6">
        <v>204</v>
      </c>
      <c r="F3154" s="6">
        <v>208</v>
      </c>
      <c r="U3154" s="5539">
        <v>3148</v>
      </c>
      <c r="V3154" s="6">
        <v>256.86775849603629</v>
      </c>
      <c r="W3154" s="6">
        <v>41.02017729524021</v>
      </c>
      <c r="X3154" s="6">
        <v>254.28028092429989</v>
      </c>
      <c r="Y3154" s="6">
        <v>174.66746250349973</v>
      </c>
      <c r="Z3154" s="6" t="str">
        <v>Cluster2</v>
      </c>
      <c r="AA3154" s="6">
        <v>41.02017729524021</v>
      </c>
    </row>
    <row r="3155" spans="3:27" ht="16.5" customHeight="1">
      <c r="C3155" s="7">
        <v>3149</v>
      </c>
      <c r="D3155" s="6">
        <v>209</v>
      </c>
      <c r="E3155" s="6">
        <v>205</v>
      </c>
      <c r="F3155" s="6">
        <v>204</v>
      </c>
      <c r="U3155" s="5539">
        <v>3149</v>
      </c>
      <c r="V3155" s="6">
        <v>254.80060437359418</v>
      </c>
      <c r="W3155" s="6">
        <v>42.883699607173796</v>
      </c>
      <c r="X3155" s="6">
        <v>252.40970147816819</v>
      </c>
      <c r="Y3155" s="6">
        <v>174.01755372930555</v>
      </c>
      <c r="Z3155" s="6" t="str">
        <v>Cluster2</v>
      </c>
      <c r="AA3155" s="6">
        <v>42.883699607173796</v>
      </c>
    </row>
    <row r="3156" spans="3:27" ht="16.5" customHeight="1">
      <c r="C3156" s="7">
        <v>3150</v>
      </c>
      <c r="D3156" s="6">
        <v>207</v>
      </c>
      <c r="E3156" s="6">
        <v>206</v>
      </c>
      <c r="F3156" s="6">
        <v>202</v>
      </c>
      <c r="U3156" s="5539">
        <v>3150</v>
      </c>
      <c r="V3156" s="6">
        <v>254.04242779783553</v>
      </c>
      <c r="W3156" s="6">
        <v>44.550091089482841</v>
      </c>
      <c r="X3156" s="6">
        <v>249.9693663347345</v>
      </c>
      <c r="Y3156" s="6">
        <v>172.35113348567018</v>
      </c>
      <c r="Z3156" s="6" t="str">
        <v>Cluster2</v>
      </c>
      <c r="AA3156" s="6">
        <v>44.550091089482841</v>
      </c>
    </row>
    <row r="3157" spans="3:27" ht="16.5" customHeight="1">
      <c r="C3157" s="7">
        <v>3151</v>
      </c>
      <c r="D3157" s="6">
        <v>207</v>
      </c>
      <c r="E3157" s="6">
        <v>207</v>
      </c>
      <c r="F3157" s="6">
        <v>205</v>
      </c>
      <c r="U3157" s="5539">
        <v>3151</v>
      </c>
      <c r="V3157" s="6">
        <v>256.8285864447264</v>
      </c>
      <c r="W3157" s="6">
        <v>41.991782525275234</v>
      </c>
      <c r="X3157" s="6">
        <v>251.77553391884354</v>
      </c>
      <c r="Y3157" s="6">
        <v>173.69370473666365</v>
      </c>
      <c r="Z3157" s="6" t="str">
        <v>Cluster2</v>
      </c>
      <c r="AA3157" s="6">
        <v>41.991782525275234</v>
      </c>
    </row>
    <row r="3158" spans="3:27" ht="16.5" customHeight="1">
      <c r="C3158" s="7">
        <v>3152</v>
      </c>
      <c r="D3158" s="6">
        <v>207</v>
      </c>
      <c r="E3158" s="6">
        <v>207</v>
      </c>
      <c r="F3158" s="6">
        <v>205</v>
      </c>
      <c r="U3158" s="5539">
        <v>3152</v>
      </c>
      <c r="V3158" s="6">
        <v>256.8285864447264</v>
      </c>
      <c r="W3158" s="6">
        <v>41.991782525275234</v>
      </c>
      <c r="X3158" s="6">
        <v>251.77553391884354</v>
      </c>
      <c r="Y3158" s="6">
        <v>173.69370473666365</v>
      </c>
      <c r="Z3158" s="6" t="str">
        <v>Cluster2</v>
      </c>
      <c r="AA3158" s="6">
        <v>41.991782525275234</v>
      </c>
    </row>
    <row r="3159" spans="3:27" ht="16.5" customHeight="1">
      <c r="C3159" s="7">
        <v>3153</v>
      </c>
      <c r="D3159" s="6">
        <v>205</v>
      </c>
      <c r="E3159" s="6">
        <v>207</v>
      </c>
      <c r="F3159" s="6">
        <v>206</v>
      </c>
      <c r="U3159" s="5539">
        <v>3153</v>
      </c>
      <c r="V3159" s="6">
        <v>257.42924856918279</v>
      </c>
      <c r="W3159" s="6">
        <v>42.403371501011094</v>
      </c>
      <c r="X3159" s="6">
        <v>250.67771315968736</v>
      </c>
      <c r="Y3159" s="6">
        <v>172.37054843256493</v>
      </c>
      <c r="Z3159" s="6" t="str">
        <v>Cluster2</v>
      </c>
      <c r="AA3159" s="6">
        <v>42.403371501011094</v>
      </c>
    </row>
    <row r="3160" spans="3:27" ht="16.5" customHeight="1">
      <c r="C3160" s="7">
        <v>3154</v>
      </c>
      <c r="D3160" s="6">
        <v>202</v>
      </c>
      <c r="E3160" s="6">
        <v>206</v>
      </c>
      <c r="F3160" s="6">
        <v>205</v>
      </c>
      <c r="U3160" s="5539">
        <v>3154</v>
      </c>
      <c r="V3160" s="6">
        <v>255.91072227978927</v>
      </c>
      <c r="W3160" s="6">
        <v>45.253220159403888</v>
      </c>
      <c r="X3160" s="6">
        <v>247.4699823848521</v>
      </c>
      <c r="Y3160" s="6">
        <v>169.15326732599283</v>
      </c>
      <c r="Z3160" s="6" t="str">
        <v>Cluster2</v>
      </c>
      <c r="AA3160" s="6">
        <v>45.253220159403888</v>
      </c>
    </row>
    <row r="3161" spans="3:27" ht="16.5" customHeight="1">
      <c r="C3161" s="7">
        <v>3155</v>
      </c>
      <c r="D3161" s="6">
        <v>203</v>
      </c>
      <c r="E3161" s="6">
        <v>207</v>
      </c>
      <c r="F3161" s="6">
        <v>208</v>
      </c>
      <c r="U3161" s="5539">
        <v>3155</v>
      </c>
      <c r="V3161" s="6">
        <v>258.74257963619533</v>
      </c>
      <c r="W3161" s="6">
        <v>42.348413099787841</v>
      </c>
      <c r="X3161" s="6">
        <v>250.13425684440764</v>
      </c>
      <c r="Y3161" s="6">
        <v>171.36809395650789</v>
      </c>
      <c r="Z3161" s="6" t="str">
        <v>Cluster2</v>
      </c>
      <c r="AA3161" s="6">
        <v>42.348413099787841</v>
      </c>
    </row>
    <row r="3162" spans="3:27" ht="16.5" customHeight="1">
      <c r="C3162" s="7">
        <v>3156</v>
      </c>
      <c r="D3162" s="6">
        <v>204</v>
      </c>
      <c r="E3162" s="6">
        <v>208</v>
      </c>
      <c r="F3162" s="6">
        <v>209</v>
      </c>
      <c r="U3162" s="5539">
        <v>3156</v>
      </c>
      <c r="V3162" s="6">
        <v>260.19056221819483</v>
      </c>
      <c r="W3162" s="6">
        <v>40.616623745894238</v>
      </c>
      <c r="X3162" s="6">
        <v>251.72610583347426</v>
      </c>
      <c r="Y3162" s="6">
        <v>172.99303422513711</v>
      </c>
      <c r="Z3162" s="6" t="str">
        <v>Cluster2</v>
      </c>
      <c r="AA3162" s="6">
        <v>40.616623745894238</v>
      </c>
    </row>
    <row r="3163" spans="3:27" ht="16.5" customHeight="1">
      <c r="C3163" s="7">
        <v>3157</v>
      </c>
      <c r="D3163" s="6">
        <v>205</v>
      </c>
      <c r="E3163" s="6">
        <v>206</v>
      </c>
      <c r="F3163" s="6">
        <v>208</v>
      </c>
      <c r="U3163" s="5539">
        <v>3157</v>
      </c>
      <c r="V3163" s="6">
        <v>258.09978069754584</v>
      </c>
      <c r="W3163" s="6">
        <v>41.790872725486778</v>
      </c>
      <c r="X3163" s="6">
        <v>251.50397886922124</v>
      </c>
      <c r="Y3163" s="6">
        <v>172.44590428110541</v>
      </c>
      <c r="Z3163" s="6" t="str">
        <v>Cluster2</v>
      </c>
      <c r="AA3163" s="6">
        <v>41.790872725486778</v>
      </c>
    </row>
    <row r="3164" spans="3:27" ht="16.5" customHeight="1">
      <c r="C3164" s="7">
        <v>3158</v>
      </c>
      <c r="D3164" s="6">
        <v>205</v>
      </c>
      <c r="E3164" s="6">
        <v>206</v>
      </c>
      <c r="F3164" s="6">
        <v>208</v>
      </c>
      <c r="U3164" s="5539">
        <v>3158</v>
      </c>
      <c r="V3164" s="6">
        <v>258.09978069754584</v>
      </c>
      <c r="W3164" s="6">
        <v>41.790872725486778</v>
      </c>
      <c r="X3164" s="6">
        <v>251.50397886922124</v>
      </c>
      <c r="Y3164" s="6">
        <v>172.44590428110541</v>
      </c>
      <c r="Z3164" s="6" t="str">
        <v>Cluster2</v>
      </c>
      <c r="AA3164" s="6">
        <v>41.790872725486778</v>
      </c>
    </row>
    <row r="3165" spans="3:27" ht="16.5" customHeight="1">
      <c r="C3165" s="7">
        <v>3159</v>
      </c>
      <c r="D3165" s="6">
        <v>205</v>
      </c>
      <c r="E3165" s="6">
        <v>206</v>
      </c>
      <c r="F3165" s="6">
        <v>208</v>
      </c>
      <c r="U3165" s="5539">
        <v>3159</v>
      </c>
      <c r="V3165" s="6">
        <v>258.09978069754584</v>
      </c>
      <c r="W3165" s="6">
        <v>41.790872725486778</v>
      </c>
      <c r="X3165" s="6">
        <v>251.50397886922124</v>
      </c>
      <c r="Y3165" s="6">
        <v>172.44590428110541</v>
      </c>
      <c r="Z3165" s="6" t="str">
        <v>Cluster2</v>
      </c>
      <c r="AA3165" s="6">
        <v>41.790872725486778</v>
      </c>
    </row>
    <row r="3166" spans="3:27" ht="16.5" customHeight="1">
      <c r="C3166" s="7">
        <v>3160</v>
      </c>
      <c r="D3166" s="6">
        <v>205</v>
      </c>
      <c r="E3166" s="6">
        <v>206</v>
      </c>
      <c r="F3166" s="6">
        <v>208</v>
      </c>
      <c r="U3166" s="5539">
        <v>3160</v>
      </c>
      <c r="V3166" s="6">
        <v>258.09978069754584</v>
      </c>
      <c r="W3166" s="6">
        <v>41.790872725486778</v>
      </c>
      <c r="X3166" s="6">
        <v>251.50397886922124</v>
      </c>
      <c r="Y3166" s="6">
        <v>172.44590428110541</v>
      </c>
      <c r="Z3166" s="6" t="str">
        <v>Cluster2</v>
      </c>
      <c r="AA3166" s="6">
        <v>41.790872725486778</v>
      </c>
    </row>
    <row r="3167" spans="3:27" ht="16.5" customHeight="1">
      <c r="C3167" s="7">
        <v>3161</v>
      </c>
      <c r="D3167" s="6">
        <v>205</v>
      </c>
      <c r="E3167" s="6">
        <v>206</v>
      </c>
      <c r="F3167" s="6">
        <v>208</v>
      </c>
      <c r="U3167" s="5539">
        <v>3161</v>
      </c>
      <c r="V3167" s="6">
        <v>258.09978069754584</v>
      </c>
      <c r="W3167" s="6">
        <v>41.790872725486778</v>
      </c>
      <c r="X3167" s="6">
        <v>251.50397886922124</v>
      </c>
      <c r="Y3167" s="6">
        <v>172.44590428110541</v>
      </c>
      <c r="Z3167" s="6" t="str">
        <v>Cluster2</v>
      </c>
      <c r="AA3167" s="6">
        <v>41.790872725486778</v>
      </c>
    </row>
    <row r="3168" spans="3:27" ht="16.5" customHeight="1">
      <c r="C3168" s="7">
        <v>3162</v>
      </c>
      <c r="D3168" s="6">
        <v>205</v>
      </c>
      <c r="E3168" s="6">
        <v>206</v>
      </c>
      <c r="F3168" s="6">
        <v>208</v>
      </c>
      <c r="U3168" s="5539">
        <v>3162</v>
      </c>
      <c r="V3168" s="6">
        <v>258.09978069754584</v>
      </c>
      <c r="W3168" s="6">
        <v>41.790872725486778</v>
      </c>
      <c r="X3168" s="6">
        <v>251.50397886922124</v>
      </c>
      <c r="Y3168" s="6">
        <v>172.44590428110541</v>
      </c>
      <c r="Z3168" s="6" t="str">
        <v>Cluster2</v>
      </c>
      <c r="AA3168" s="6">
        <v>41.790872725486778</v>
      </c>
    </row>
    <row r="3169" spans="3:27" ht="16.5" customHeight="1">
      <c r="C3169" s="7">
        <v>3163</v>
      </c>
      <c r="D3169" s="6">
        <v>205</v>
      </c>
      <c r="E3169" s="6">
        <v>206</v>
      </c>
      <c r="F3169" s="6">
        <v>208</v>
      </c>
      <c r="U3169" s="5539">
        <v>3163</v>
      </c>
      <c r="V3169" s="6">
        <v>258.09978069754584</v>
      </c>
      <c r="W3169" s="6">
        <v>41.790872725486778</v>
      </c>
      <c r="X3169" s="6">
        <v>251.50397886922124</v>
      </c>
      <c r="Y3169" s="6">
        <v>172.44590428110541</v>
      </c>
      <c r="Z3169" s="6" t="str">
        <v>Cluster2</v>
      </c>
      <c r="AA3169" s="6">
        <v>41.790872725486778</v>
      </c>
    </row>
    <row r="3170" spans="3:27" ht="16.5" customHeight="1">
      <c r="C3170" s="7">
        <v>3164</v>
      </c>
      <c r="D3170" s="6">
        <v>205</v>
      </c>
      <c r="E3170" s="6">
        <v>206</v>
      </c>
      <c r="F3170" s="6">
        <v>208</v>
      </c>
      <c r="U3170" s="5539">
        <v>3164</v>
      </c>
      <c r="V3170" s="6">
        <v>258.09978069754584</v>
      </c>
      <c r="W3170" s="6">
        <v>41.790872725486778</v>
      </c>
      <c r="X3170" s="6">
        <v>251.50397886922124</v>
      </c>
      <c r="Y3170" s="6">
        <v>172.44590428110541</v>
      </c>
      <c r="Z3170" s="6" t="str">
        <v>Cluster2</v>
      </c>
      <c r="AA3170" s="6">
        <v>41.790872725486778</v>
      </c>
    </row>
    <row r="3171" spans="3:27" ht="16.5" customHeight="1">
      <c r="C3171" s="7">
        <v>3165</v>
      </c>
      <c r="D3171" s="6">
        <v>205</v>
      </c>
      <c r="E3171" s="6">
        <v>206</v>
      </c>
      <c r="F3171" s="6">
        <v>208</v>
      </c>
      <c r="U3171" s="5539">
        <v>3165</v>
      </c>
      <c r="V3171" s="6">
        <v>258.09978069754584</v>
      </c>
      <c r="W3171" s="6">
        <v>41.790872725486778</v>
      </c>
      <c r="X3171" s="6">
        <v>251.50397886922124</v>
      </c>
      <c r="Y3171" s="6">
        <v>172.44590428110541</v>
      </c>
      <c r="Z3171" s="6" t="str">
        <v>Cluster2</v>
      </c>
      <c r="AA3171" s="6">
        <v>41.790872725486778</v>
      </c>
    </row>
    <row r="3172" spans="3:27" ht="16.5" customHeight="1">
      <c r="C3172" s="7">
        <v>3166</v>
      </c>
      <c r="D3172" s="6">
        <v>206</v>
      </c>
      <c r="E3172" s="6">
        <v>206</v>
      </c>
      <c r="F3172" s="6">
        <v>208</v>
      </c>
      <c r="U3172" s="5539">
        <v>3166</v>
      </c>
      <c r="V3172" s="6">
        <v>258.14250684723129</v>
      </c>
      <c r="W3172" s="6">
        <v>41.24817592165558</v>
      </c>
      <c r="X3172" s="6">
        <v>252.31284207955952</v>
      </c>
      <c r="Y3172" s="6">
        <v>173.2489417895645</v>
      </c>
      <c r="Z3172" s="6" t="str">
        <v>Cluster2</v>
      </c>
      <c r="AA3172" s="6">
        <v>41.24817592165558</v>
      </c>
    </row>
    <row r="3173" spans="3:27" ht="16.5" customHeight="1">
      <c r="C3173" s="7">
        <v>3167</v>
      </c>
      <c r="D3173" s="6">
        <v>205</v>
      </c>
      <c r="E3173" s="6">
        <v>205</v>
      </c>
      <c r="F3173" s="6">
        <v>207</v>
      </c>
      <c r="U3173" s="5539">
        <v>3167</v>
      </c>
      <c r="V3173" s="6">
        <v>256.68686700091502</v>
      </c>
      <c r="W3173" s="6">
        <v>42.97778477793603</v>
      </c>
      <c r="X3173" s="6">
        <v>250.72870670763518</v>
      </c>
      <c r="Y3173" s="6">
        <v>171.63225095264283</v>
      </c>
      <c r="Z3173" s="6" t="str">
        <v>Cluster2</v>
      </c>
      <c r="AA3173" s="6">
        <v>42.97778477793603</v>
      </c>
    </row>
    <row r="3174" spans="3:27" ht="16.5" customHeight="1">
      <c r="C3174" s="7">
        <v>3168</v>
      </c>
      <c r="D3174" s="6">
        <v>205</v>
      </c>
      <c r="E3174" s="6">
        <v>205</v>
      </c>
      <c r="F3174" s="6">
        <v>207</v>
      </c>
      <c r="U3174" s="5539">
        <v>3168</v>
      </c>
      <c r="V3174" s="6">
        <v>256.68686700091502</v>
      </c>
      <c r="W3174" s="6">
        <v>42.97778477793603</v>
      </c>
      <c r="X3174" s="6">
        <v>250.72870670763518</v>
      </c>
      <c r="Y3174" s="6">
        <v>171.63225095264283</v>
      </c>
      <c r="Z3174" s="6" t="str">
        <v>Cluster2</v>
      </c>
      <c r="AA3174" s="6">
        <v>42.97778477793603</v>
      </c>
    </row>
    <row r="3175" spans="3:27" ht="16.5" customHeight="1">
      <c r="C3175" s="7">
        <v>3169</v>
      </c>
      <c r="D3175" s="6">
        <v>204</v>
      </c>
      <c r="E3175" s="6">
        <v>205</v>
      </c>
      <c r="F3175" s="6">
        <v>207</v>
      </c>
      <c r="U3175" s="5539">
        <v>3169</v>
      </c>
      <c r="V3175" s="6">
        <v>256.64779493596632</v>
      </c>
      <c r="W3175" s="6">
        <v>43.52189116654489</v>
      </c>
      <c r="X3175" s="6">
        <v>249.91871773852455</v>
      </c>
      <c r="Y3175" s="6">
        <v>170.82746746116453</v>
      </c>
      <c r="Z3175" s="6" t="str">
        <v>Cluster2</v>
      </c>
      <c r="AA3175" s="6">
        <v>43.52189116654489</v>
      </c>
    </row>
    <row r="3176" spans="3:27" ht="16.5" customHeight="1">
      <c r="C3176" s="7">
        <v>3170</v>
      </c>
      <c r="D3176" s="6">
        <v>202</v>
      </c>
      <c r="E3176" s="6">
        <v>206</v>
      </c>
      <c r="F3176" s="6">
        <v>207</v>
      </c>
      <c r="U3176" s="5539">
        <v>3170</v>
      </c>
      <c r="V3176" s="6">
        <v>257.29810797237792</v>
      </c>
      <c r="W3176" s="6">
        <v>44.080222998812353</v>
      </c>
      <c r="X3176" s="6">
        <v>248.54428284738862</v>
      </c>
      <c r="Y3176" s="6">
        <v>169.74527198762732</v>
      </c>
      <c r="Z3176" s="6" t="str">
        <v>Cluster2</v>
      </c>
      <c r="AA3176" s="6">
        <v>44.080222998812353</v>
      </c>
    </row>
    <row r="3177" spans="3:27" ht="16.5" customHeight="1">
      <c r="C3177" s="7">
        <v>3171</v>
      </c>
      <c r="D3177" s="6">
        <v>201</v>
      </c>
      <c r="E3177" s="6">
        <v>206</v>
      </c>
      <c r="F3177" s="6">
        <v>209</v>
      </c>
      <c r="U3177" s="5539">
        <v>3171</v>
      </c>
      <c r="V3177" s="6">
        <v>258.66634475577956</v>
      </c>
      <c r="W3177" s="6">
        <v>43.58145489481231</v>
      </c>
      <c r="X3177" s="6">
        <v>248.82847505756123</v>
      </c>
      <c r="Y3177" s="6">
        <v>169.56556534088111</v>
      </c>
      <c r="Z3177" s="6" t="str">
        <v>Cluster2</v>
      </c>
      <c r="AA3177" s="6">
        <v>43.58145489481231</v>
      </c>
    </row>
    <row r="3178" spans="3:27" ht="16.5" customHeight="1">
      <c r="C3178" s="7">
        <v>3172</v>
      </c>
      <c r="D3178" s="6">
        <v>202</v>
      </c>
      <c r="E3178" s="6">
        <v>206</v>
      </c>
      <c r="F3178" s="6">
        <v>209</v>
      </c>
      <c r="U3178" s="5539">
        <v>3172</v>
      </c>
      <c r="V3178" s="6">
        <v>258.69351548612002</v>
      </c>
      <c r="W3178" s="6">
        <v>42.968339326236148</v>
      </c>
      <c r="X3178" s="6">
        <v>249.62998395762958</v>
      </c>
      <c r="Y3178" s="6">
        <v>170.3587006209203</v>
      </c>
      <c r="Z3178" s="6" t="str">
        <v>Cluster2</v>
      </c>
      <c r="AA3178" s="6">
        <v>42.968339326236148</v>
      </c>
    </row>
    <row r="3179" spans="3:27" ht="16.5" customHeight="1">
      <c r="C3179" s="7">
        <v>3173</v>
      </c>
      <c r="D3179" s="6">
        <v>207</v>
      </c>
      <c r="E3179" s="6">
        <v>206</v>
      </c>
      <c r="F3179" s="6">
        <v>211</v>
      </c>
      <c r="U3179" s="5539">
        <v>3173</v>
      </c>
      <c r="V3179" s="6">
        <v>260.28952873526714</v>
      </c>
      <c r="W3179" s="6">
        <v>39.0149353173138</v>
      </c>
      <c r="X3179" s="6">
        <v>254.73828079290581</v>
      </c>
      <c r="Y3179" s="6">
        <v>174.97641564428565</v>
      </c>
      <c r="Z3179" s="6" t="str">
        <v>Cluster2</v>
      </c>
      <c r="AA3179" s="6">
        <v>39.0149353173138</v>
      </c>
    </row>
    <row r="3180" spans="3:27" ht="16.5" customHeight="1">
      <c r="C3180" s="7">
        <v>3174</v>
      </c>
      <c r="D3180" s="6">
        <v>207</v>
      </c>
      <c r="E3180" s="6">
        <v>202</v>
      </c>
      <c r="F3180" s="6">
        <v>206</v>
      </c>
      <c r="U3180" s="5539">
        <v>3174</v>
      </c>
      <c r="V3180" s="6">
        <v>253.93745894121878</v>
      </c>
      <c r="W3180" s="6">
        <v>44.452343925179314</v>
      </c>
      <c r="X3180" s="6">
        <v>251.13082137598741</v>
      </c>
      <c r="Y3180" s="6">
        <v>171.45142148476228</v>
      </c>
      <c r="Z3180" s="6" t="str">
        <v>Cluster2</v>
      </c>
      <c r="AA3180" s="6">
        <v>44.452343925179314</v>
      </c>
    </row>
    <row r="3181" spans="3:27" ht="16.5" customHeight="1">
      <c r="C3181" s="7">
        <v>3175</v>
      </c>
      <c r="D3181" s="6">
        <v>208</v>
      </c>
      <c r="E3181" s="6">
        <v>202</v>
      </c>
      <c r="F3181" s="6">
        <v>204</v>
      </c>
      <c r="U3181" s="5539">
        <v>3175</v>
      </c>
      <c r="V3181" s="6">
        <v>252.59111526412164</v>
      </c>
      <c r="W3181" s="6">
        <v>45.207673345560394</v>
      </c>
      <c r="X3181" s="6">
        <v>250.89707049232248</v>
      </c>
      <c r="Y3181" s="6">
        <v>171.69905748700708</v>
      </c>
      <c r="Z3181" s="6" t="str">
        <v>Cluster2</v>
      </c>
      <c r="AA3181" s="6">
        <v>45.207673345560394</v>
      </c>
    </row>
    <row r="3182" spans="3:27" ht="16.5" customHeight="1">
      <c r="C3182" s="7">
        <v>3176</v>
      </c>
      <c r="D3182" s="6">
        <v>207</v>
      </c>
      <c r="E3182" s="6">
        <v>209</v>
      </c>
      <c r="F3182" s="6">
        <v>206</v>
      </c>
      <c r="U3182" s="5539">
        <v>3176</v>
      </c>
      <c r="V3182" s="6">
        <v>258.96449897958399</v>
      </c>
      <c r="W3182" s="6">
        <v>40.217879788891494</v>
      </c>
      <c r="X3182" s="6">
        <v>252.79679456506085</v>
      </c>
      <c r="Y3182" s="6">
        <v>175.02031019317246</v>
      </c>
      <c r="Z3182" s="6" t="str">
        <v>Cluster2</v>
      </c>
      <c r="AA3182" s="6">
        <v>40.217879788891494</v>
      </c>
    </row>
    <row r="3183" spans="3:27" ht="16.5" customHeight="1">
      <c r="C3183" s="7">
        <v>3177</v>
      </c>
      <c r="D3183" s="6">
        <v>183</v>
      </c>
      <c r="E3183" s="6">
        <v>203</v>
      </c>
      <c r="F3183" s="6">
        <v>191</v>
      </c>
      <c r="U3183" s="5539">
        <v>3177</v>
      </c>
      <c r="V3183" s="6">
        <v>244.34824404043596</v>
      </c>
      <c r="W3183" s="6">
        <v>67.195696079443991</v>
      </c>
      <c r="X3183" s="6">
        <v>223.90322963073541</v>
      </c>
      <c r="Y3183" s="6">
        <v>148.75473732162922</v>
      </c>
      <c r="Z3183" s="6" t="str">
        <v>Cluster2</v>
      </c>
      <c r="AA3183" s="6">
        <v>67.195696079443991</v>
      </c>
    </row>
    <row r="3184" spans="3:27" ht="16.5" customHeight="1">
      <c r="C3184" s="7">
        <v>3178</v>
      </c>
      <c r="D3184" s="6">
        <v>180</v>
      </c>
      <c r="E3184" s="6">
        <v>222</v>
      </c>
      <c r="F3184" s="6">
        <v>200</v>
      </c>
      <c r="U3184" s="5539">
        <v>3178</v>
      </c>
      <c r="V3184" s="6">
        <v>264.69498161094839</v>
      </c>
      <c r="W3184" s="6">
        <v>58.538450119394938</v>
      </c>
      <c r="X3184" s="6">
        <v>231.96493521256781</v>
      </c>
      <c r="Y3184" s="6">
        <v>160.54673121995572</v>
      </c>
      <c r="Z3184" s="6" t="str">
        <v>Cluster2</v>
      </c>
      <c r="AA3184" s="6">
        <v>58.538450119394938</v>
      </c>
    </row>
    <row r="3185" spans="3:27" ht="16.5" customHeight="1">
      <c r="C3185" s="7">
        <v>3179</v>
      </c>
      <c r="D3185" s="6">
        <v>129</v>
      </c>
      <c r="E3185" s="6">
        <v>194</v>
      </c>
      <c r="F3185" s="6">
        <v>162</v>
      </c>
      <c r="U3185" s="5539">
        <v>3179</v>
      </c>
      <c r="V3185" s="6">
        <v>228.16366075616702</v>
      </c>
      <c r="W3185" s="6">
        <v>126.93371583045884</v>
      </c>
      <c r="X3185" s="6">
        <v>162.79941458717656</v>
      </c>
      <c r="Y3185" s="6">
        <v>99.102540800296978</v>
      </c>
      <c r="Z3185" s="6" t="str">
        <v>Cluster4</v>
      </c>
      <c r="AA3185" s="6">
        <v>99.102540800296978</v>
      </c>
    </row>
    <row r="3186" spans="3:27" ht="16.5" customHeight="1">
      <c r="C3186" s="7">
        <v>3180</v>
      </c>
      <c r="D3186" s="6">
        <v>42</v>
      </c>
      <c r="E3186" s="6">
        <v>129</v>
      </c>
      <c r="F3186" s="6">
        <v>86</v>
      </c>
      <c r="U3186" s="5539">
        <v>3180</v>
      </c>
      <c r="V3186" s="6">
        <v>195.46073535911472</v>
      </c>
      <c r="W3186" s="6">
        <v>257.6974970726165</v>
      </c>
      <c r="X3186" s="6">
        <v>45.484872422661653</v>
      </c>
      <c r="Y3186" s="6">
        <v>75.018089006224898</v>
      </c>
      <c r="Z3186" s="6" t="str">
        <v>Cluster3</v>
      </c>
      <c r="AA3186" s="6">
        <v>45.484872422661653</v>
      </c>
    </row>
    <row r="3187" spans="3:27" ht="16.5" customHeight="1">
      <c r="C3187" s="7">
        <v>3181</v>
      </c>
      <c r="D3187" s="6">
        <v>19</v>
      </c>
      <c r="E3187" s="6">
        <v>127</v>
      </c>
      <c r="F3187" s="6">
        <v>75</v>
      </c>
      <c r="U3187" s="5539">
        <v>3181</v>
      </c>
      <c r="V3187" s="6">
        <v>210.15662056613465</v>
      </c>
      <c r="W3187" s="6">
        <v>281.50358243376132</v>
      </c>
      <c r="X3187" s="6">
        <v>25.422381601464508</v>
      </c>
      <c r="Y3187" s="6">
        <v>94.377030291077915</v>
      </c>
      <c r="Z3187" s="6" t="str">
        <v>Cluster3</v>
      </c>
      <c r="AA3187" s="6">
        <v>25.422381601464508</v>
      </c>
    </row>
    <row r="3188" spans="3:27" ht="16.5" customHeight="1">
      <c r="C3188" s="7">
        <v>3182</v>
      </c>
      <c r="D3188" s="6">
        <v>8</v>
      </c>
      <c r="E3188" s="6">
        <v>130</v>
      </c>
      <c r="F3188" s="6">
        <v>71</v>
      </c>
      <c r="U3188" s="5539">
        <v>3182</v>
      </c>
      <c r="V3188" s="6">
        <v>220.0685346130407</v>
      </c>
      <c r="W3188" s="6">
        <v>290.89843752002116</v>
      </c>
      <c r="X3188" s="6">
        <v>16.841956574314732</v>
      </c>
      <c r="Y3188" s="6">
        <v>103.96170615120661</v>
      </c>
      <c r="Z3188" s="6" t="str">
        <v>Cluster3</v>
      </c>
      <c r="AA3188" s="6">
        <v>16.841956574314732</v>
      </c>
    </row>
    <row r="3189" spans="3:27" ht="16.5" customHeight="1">
      <c r="C3189" s="7">
        <v>3183</v>
      </c>
      <c r="D3189" s="6">
        <v>1</v>
      </c>
      <c r="E3189" s="6">
        <v>130</v>
      </c>
      <c r="F3189" s="6">
        <v>66</v>
      </c>
      <c r="U3189" s="5539">
        <v>3183</v>
      </c>
      <c r="V3189" s="6">
        <v>225.13265897902252</v>
      </c>
      <c r="W3189" s="6">
        <v>298.97880497382033</v>
      </c>
      <c r="X3189" s="6">
        <v>16.966094905326866</v>
      </c>
      <c r="Y3189" s="6">
        <v>112.03669516280249</v>
      </c>
      <c r="Z3189" s="6" t="str">
        <v>Cluster3</v>
      </c>
      <c r="AA3189" s="6">
        <v>16.966094905326866</v>
      </c>
    </row>
    <row r="3190" spans="3:27" ht="16.5" customHeight="1">
      <c r="C3190" s="7">
        <v>3184</v>
      </c>
      <c r="D3190" s="6">
        <v>4</v>
      </c>
      <c r="E3190" s="6">
        <v>134</v>
      </c>
      <c r="F3190" s="6">
        <v>70</v>
      </c>
      <c r="U3190" s="5539">
        <v>3184</v>
      </c>
      <c r="V3190" s="6">
        <v>225.2515964343493</v>
      </c>
      <c r="W3190" s="6">
        <v>293.13593942000477</v>
      </c>
      <c r="X3190" s="6">
        <v>12.077794875186109</v>
      </c>
      <c r="Y3190" s="6">
        <v>107.62379008220607</v>
      </c>
      <c r="Z3190" s="6" t="str">
        <v>Cluster3</v>
      </c>
      <c r="AA3190" s="6">
        <v>12.077794875186109</v>
      </c>
    </row>
    <row r="3191" spans="3:27" ht="16.5" customHeight="1">
      <c r="C3191" s="7">
        <v>3185</v>
      </c>
      <c r="D3191" s="6">
        <v>0</v>
      </c>
      <c r="E3191" s="6">
        <v>131</v>
      </c>
      <c r="F3191" s="6">
        <v>65</v>
      </c>
      <c r="U3191" s="5539">
        <v>3185</v>
      </c>
      <c r="V3191" s="6">
        <v>226.30949518455267</v>
      </c>
      <c r="W3191" s="6">
        <v>299.95927354188831</v>
      </c>
      <c r="X3191" s="6">
        <v>16.577941679357071</v>
      </c>
      <c r="Y3191" s="6">
        <v>113.54270542967267</v>
      </c>
      <c r="Z3191" s="6" t="str">
        <v>Cluster3</v>
      </c>
      <c r="AA3191" s="6">
        <v>16.577941679357071</v>
      </c>
    </row>
    <row r="3192" spans="3:27" ht="16.5" customHeight="1">
      <c r="C3192" s="7">
        <v>3186</v>
      </c>
      <c r="D3192" s="6">
        <v>0</v>
      </c>
      <c r="E3192" s="6">
        <v>132</v>
      </c>
      <c r="F3192" s="6">
        <v>66</v>
      </c>
      <c r="U3192" s="5539">
        <v>3186</v>
      </c>
      <c r="V3192" s="6">
        <v>226.96109075359789</v>
      </c>
      <c r="W3192" s="6">
        <v>299.07014702660751</v>
      </c>
      <c r="X3192" s="6">
        <v>15.237951636965844</v>
      </c>
      <c r="Y3192" s="6">
        <v>112.87119336901965</v>
      </c>
      <c r="Z3192" s="6" t="str">
        <v>Cluster3</v>
      </c>
      <c r="AA3192" s="6">
        <v>15.237951636965844</v>
      </c>
    </row>
    <row r="3193" spans="3:27" ht="16.5" customHeight="1">
      <c r="C3193" s="7">
        <v>3187</v>
      </c>
      <c r="D3193" s="6">
        <v>0</v>
      </c>
      <c r="E3193" s="6">
        <v>134</v>
      </c>
      <c r="F3193" s="6">
        <v>65</v>
      </c>
      <c r="U3193" s="5539">
        <v>3187</v>
      </c>
      <c r="V3193" s="6">
        <v>227.77841654601858</v>
      </c>
      <c r="W3193" s="6">
        <v>298.97141798631986</v>
      </c>
      <c r="X3193" s="6">
        <v>14.022363487574319</v>
      </c>
      <c r="Y3193" s="6">
        <v>113.946841520153</v>
      </c>
      <c r="Z3193" s="6" t="str">
        <v>Cluster3</v>
      </c>
      <c r="AA3193" s="6">
        <v>14.022363487574319</v>
      </c>
    </row>
    <row r="3194" spans="3:27" ht="16.5" customHeight="1">
      <c r="C3194" s="7">
        <v>3188</v>
      </c>
      <c r="D3194" s="6">
        <v>0</v>
      </c>
      <c r="E3194" s="6">
        <v>132</v>
      </c>
      <c r="F3194" s="6">
        <v>63</v>
      </c>
      <c r="U3194" s="5539">
        <v>3188</v>
      </c>
      <c r="V3194" s="6">
        <v>226.47805375678215</v>
      </c>
      <c r="W3194" s="6">
        <v>300.74762618393567</v>
      </c>
      <c r="X3194" s="6">
        <v>16.789658669698017</v>
      </c>
      <c r="Y3194" s="6">
        <v>115.27342286886625</v>
      </c>
      <c r="Z3194" s="6" t="str">
        <v>Cluster3</v>
      </c>
      <c r="AA3194" s="6">
        <v>16.789658669698017</v>
      </c>
    </row>
    <row r="3195" spans="3:27" ht="16.5" customHeight="1">
      <c r="C3195" s="7">
        <v>3189</v>
      </c>
      <c r="D3195" s="6">
        <v>0</v>
      </c>
      <c r="E3195" s="6">
        <v>132</v>
      </c>
      <c r="F3195" s="6">
        <v>66</v>
      </c>
      <c r="U3195" s="5539">
        <v>3189</v>
      </c>
      <c r="V3195" s="6">
        <v>226.96109075359789</v>
      </c>
      <c r="W3195" s="6">
        <v>299.07014702660751</v>
      </c>
      <c r="X3195" s="6">
        <v>15.237951636965844</v>
      </c>
      <c r="Y3195" s="6">
        <v>112.87119336901965</v>
      </c>
      <c r="Z3195" s="6" t="str">
        <v>Cluster3</v>
      </c>
      <c r="AA3195" s="6">
        <v>15.237951636965844</v>
      </c>
    </row>
    <row r="3196" spans="3:27" ht="16.5" customHeight="1">
      <c r="C3196" s="7">
        <v>3190</v>
      </c>
      <c r="D3196" s="6">
        <v>1</v>
      </c>
      <c r="E3196" s="6">
        <v>132</v>
      </c>
      <c r="F3196" s="6">
        <v>66</v>
      </c>
      <c r="U3196" s="5539">
        <v>3190</v>
      </c>
      <c r="V3196" s="6">
        <v>226.10482914195907</v>
      </c>
      <c r="W3196" s="6">
        <v>298.30837704667738</v>
      </c>
      <c r="X3196" s="6">
        <v>15.156320836718706</v>
      </c>
      <c r="Y3196" s="6">
        <v>112.28317870644008</v>
      </c>
      <c r="Z3196" s="6" t="str">
        <v>Cluster3</v>
      </c>
      <c r="AA3196" s="6">
        <v>15.156320836718706</v>
      </c>
    </row>
    <row r="3197" spans="3:27" ht="16.5" customHeight="1">
      <c r="C3197" s="7">
        <v>3191</v>
      </c>
      <c r="D3197" s="6">
        <v>1</v>
      </c>
      <c r="E3197" s="6">
        <v>131</v>
      </c>
      <c r="F3197" s="6">
        <v>67</v>
      </c>
      <c r="U3197" s="5539">
        <v>3191</v>
      </c>
      <c r="V3197" s="6">
        <v>225.78765077909082</v>
      </c>
      <c r="W3197" s="6">
        <v>298.08675395312844</v>
      </c>
      <c r="X3197" s="6">
        <v>15.659354906984641</v>
      </c>
      <c r="Y3197" s="6">
        <v>111.35610176034331</v>
      </c>
      <c r="Z3197" s="6" t="str">
        <v>Cluster3</v>
      </c>
      <c r="AA3197" s="6">
        <v>15.659354906984641</v>
      </c>
    </row>
    <row r="3198" spans="3:27" ht="16.5" customHeight="1">
      <c r="C3198" s="7">
        <v>3192</v>
      </c>
      <c r="D3198" s="6">
        <v>0</v>
      </c>
      <c r="E3198" s="6">
        <v>132</v>
      </c>
      <c r="F3198" s="6">
        <v>67</v>
      </c>
      <c r="U3198" s="5539">
        <v>3192</v>
      </c>
      <c r="V3198" s="6">
        <v>227.13068046889634</v>
      </c>
      <c r="W3198" s="6">
        <v>298.51559239833921</v>
      </c>
      <c r="X3198" s="6">
        <v>14.819897009505771</v>
      </c>
      <c r="Y3198" s="6">
        <v>112.07685331991621</v>
      </c>
      <c r="Z3198" s="6" t="str">
        <v>Cluster3</v>
      </c>
      <c r="AA3198" s="6">
        <v>14.819897009505771</v>
      </c>
    </row>
    <row r="3199" spans="3:27" ht="16.5" customHeight="1">
      <c r="C3199" s="7">
        <v>3193</v>
      </c>
      <c r="D3199" s="6">
        <v>0</v>
      </c>
      <c r="E3199" s="6">
        <v>133</v>
      </c>
      <c r="F3199" s="6">
        <v>66</v>
      </c>
      <c r="U3199" s="5539">
        <v>3193</v>
      </c>
      <c r="V3199" s="6">
        <v>227.45038256120327</v>
      </c>
      <c r="W3199" s="6">
        <v>298.74024475929099</v>
      </c>
      <c r="X3199" s="6">
        <v>14.357158931174641</v>
      </c>
      <c r="Y3199" s="6">
        <v>113.00686647835361</v>
      </c>
      <c r="Z3199" s="6" t="str">
        <v>Cluster3</v>
      </c>
      <c r="AA3199" s="6">
        <v>14.357158931174641</v>
      </c>
    </row>
    <row r="3200" spans="3:27" ht="16.5" customHeight="1">
      <c r="C3200" s="7">
        <v>3194</v>
      </c>
      <c r="D3200" s="6">
        <v>0</v>
      </c>
      <c r="E3200" s="6">
        <v>133</v>
      </c>
      <c r="F3200" s="6">
        <v>66</v>
      </c>
      <c r="U3200" s="5539">
        <v>3194</v>
      </c>
      <c r="V3200" s="6">
        <v>227.45038256120327</v>
      </c>
      <c r="W3200" s="6">
        <v>298.74024475929099</v>
      </c>
      <c r="X3200" s="6">
        <v>14.357158931174641</v>
      </c>
      <c r="Y3200" s="6">
        <v>113.00686647835361</v>
      </c>
      <c r="Z3200" s="6" t="str">
        <v>Cluster3</v>
      </c>
      <c r="AA3200" s="6">
        <v>14.357158931174641</v>
      </c>
    </row>
    <row r="3201" spans="3:27" ht="16.5" customHeight="1">
      <c r="C3201" s="7">
        <v>3195</v>
      </c>
      <c r="D3201" s="6">
        <v>1</v>
      </c>
      <c r="E3201" s="6">
        <v>132</v>
      </c>
      <c r="F3201" s="6">
        <v>64</v>
      </c>
      <c r="U3201" s="5539">
        <v>3195</v>
      </c>
      <c r="V3201" s="6">
        <v>225.77726894643871</v>
      </c>
      <c r="W3201" s="6">
        <v>299.42724607388868</v>
      </c>
      <c r="X3201" s="6">
        <v>16.150718458999201</v>
      </c>
      <c r="Y3201" s="6">
        <v>113.88978314724979</v>
      </c>
      <c r="Z3201" s="6" t="str">
        <v>Cluster3</v>
      </c>
      <c r="AA3201" s="6">
        <v>16.150718458999201</v>
      </c>
    </row>
    <row r="3202" spans="3:27" ht="16.5" customHeight="1">
      <c r="C3202" s="7">
        <v>3196</v>
      </c>
      <c r="D3202" s="6">
        <v>1</v>
      </c>
      <c r="E3202" s="6">
        <v>132</v>
      </c>
      <c r="F3202" s="6">
        <v>66</v>
      </c>
      <c r="U3202" s="5539">
        <v>3196</v>
      </c>
      <c r="V3202" s="6">
        <v>226.10482914195907</v>
      </c>
      <c r="W3202" s="6">
        <v>298.30837704667738</v>
      </c>
      <c r="X3202" s="6">
        <v>15.156320836718706</v>
      </c>
      <c r="Y3202" s="6">
        <v>112.28317870644008</v>
      </c>
      <c r="Z3202" s="6" t="str">
        <v>Cluster3</v>
      </c>
      <c r="AA3202" s="6">
        <v>15.156320836718706</v>
      </c>
    </row>
    <row r="3203" spans="3:27" ht="16.5" customHeight="1">
      <c r="C3203" s="7">
        <v>3197</v>
      </c>
      <c r="D3203" s="6">
        <v>0</v>
      </c>
      <c r="E3203" s="6">
        <v>131</v>
      </c>
      <c r="F3203" s="6">
        <v>65</v>
      </c>
      <c r="U3203" s="5539">
        <v>3197</v>
      </c>
      <c r="V3203" s="6">
        <v>226.30949518455267</v>
      </c>
      <c r="W3203" s="6">
        <v>299.95927354188831</v>
      </c>
      <c r="X3203" s="6">
        <v>16.577941679357071</v>
      </c>
      <c r="Y3203" s="6">
        <v>113.54270542967267</v>
      </c>
      <c r="Z3203" s="6" t="str">
        <v>Cluster3</v>
      </c>
      <c r="AA3203" s="6">
        <v>16.577941679357071</v>
      </c>
    </row>
    <row r="3204" spans="3:27" ht="16.5" customHeight="1">
      <c r="C3204" s="7">
        <v>3198</v>
      </c>
      <c r="D3204" s="6">
        <v>1</v>
      </c>
      <c r="E3204" s="6">
        <v>130</v>
      </c>
      <c r="F3204" s="6">
        <v>66</v>
      </c>
      <c r="U3204" s="5539">
        <v>3198</v>
      </c>
      <c r="V3204" s="6">
        <v>225.13265897902252</v>
      </c>
      <c r="W3204" s="6">
        <v>298.97880497382033</v>
      </c>
      <c r="X3204" s="6">
        <v>16.966094905326866</v>
      </c>
      <c r="Y3204" s="6">
        <v>112.03669516280249</v>
      </c>
      <c r="Z3204" s="6" t="str">
        <v>Cluster3</v>
      </c>
      <c r="AA3204" s="6">
        <v>16.966094905326866</v>
      </c>
    </row>
    <row r="3205" spans="3:27" ht="16.5" customHeight="1">
      <c r="C3205" s="7">
        <v>3199</v>
      </c>
      <c r="D3205" s="6">
        <v>8</v>
      </c>
      <c r="E3205" s="6">
        <v>128</v>
      </c>
      <c r="F3205" s="6">
        <v>67</v>
      </c>
      <c r="U3205" s="5539">
        <v>3199</v>
      </c>
      <c r="V3205" s="6">
        <v>218.33791042230263</v>
      </c>
      <c r="W3205" s="6">
        <v>293.82973761905316</v>
      </c>
      <c r="X3205" s="6">
        <v>19.494848220868906</v>
      </c>
      <c r="Y3205" s="6">
        <v>107.03030485923432</v>
      </c>
      <c r="Z3205" s="6" t="str">
        <v>Cluster3</v>
      </c>
      <c r="AA3205" s="6">
        <v>19.494848220868906</v>
      </c>
    </row>
    <row r="3206" spans="3:27" ht="16.5" customHeight="1">
      <c r="C3206" s="7">
        <v>3200</v>
      </c>
      <c r="D3206" s="6">
        <v>14</v>
      </c>
      <c r="E3206" s="6">
        <v>129</v>
      </c>
      <c r="F3206" s="6">
        <v>70</v>
      </c>
      <c r="U3206" s="5539">
        <v>3200</v>
      </c>
      <c r="V3206" s="6">
        <v>214.30621337904532</v>
      </c>
      <c r="W3206" s="6">
        <v>287.30493162333022</v>
      </c>
      <c r="X3206" s="6">
        <v>20.770118650961493</v>
      </c>
      <c r="Y3206" s="6">
        <v>101.41849721262409</v>
      </c>
      <c r="Z3206" s="6" t="str">
        <v>Cluster3</v>
      </c>
      <c r="AA3206" s="6">
        <v>20.770118650961493</v>
      </c>
    </row>
    <row r="3207" spans="3:27" ht="16.5" customHeight="1">
      <c r="C3207" s="7">
        <v>3201</v>
      </c>
      <c r="D3207" s="6">
        <v>171</v>
      </c>
      <c r="E3207" s="6">
        <v>25</v>
      </c>
      <c r="F3207" s="6">
        <v>28</v>
      </c>
      <c r="U3207" s="5539">
        <v>3201</v>
      </c>
      <c r="V3207" s="6">
        <v>23.7566512527223</v>
      </c>
      <c r="W3207" s="6">
        <v>295.68604357961311</v>
      </c>
      <c r="X3207" s="6">
        <v>212.56202079701697</v>
      </c>
      <c r="Y3207" s="6">
        <v>188.99598474715378</v>
      </c>
      <c r="Z3207" s="6" t="str">
        <v>Cluster1</v>
      </c>
      <c r="AA3207" s="6">
        <v>23.7566512527223</v>
      </c>
    </row>
    <row r="3208" spans="3:27" ht="16.5" customHeight="1">
      <c r="C3208" s="7">
        <v>3202</v>
      </c>
      <c r="D3208" s="6">
        <v>181</v>
      </c>
      <c r="E3208" s="6">
        <v>28</v>
      </c>
      <c r="F3208" s="6">
        <v>33</v>
      </c>
      <c r="U3208" s="5539">
        <v>3202</v>
      </c>
      <c r="V3208" s="6">
        <v>15.843447724186024</v>
      </c>
      <c r="W3208" s="6">
        <v>288.34867678883541</v>
      </c>
      <c r="X3208" s="6">
        <v>218.01552928937113</v>
      </c>
      <c r="Y3208" s="6">
        <v>190.02118843215914</v>
      </c>
      <c r="Z3208" s="6" t="str">
        <v>Cluster1</v>
      </c>
      <c r="AA3208" s="6">
        <v>15.843447724186024</v>
      </c>
    </row>
    <row r="3209" spans="3:27" ht="16.5" customHeight="1">
      <c r="C3209" s="7">
        <v>3203</v>
      </c>
      <c r="D3209" s="6">
        <v>186</v>
      </c>
      <c r="E3209" s="6">
        <v>21</v>
      </c>
      <c r="F3209" s="6">
        <v>28</v>
      </c>
      <c r="U3209" s="5539">
        <v>3203</v>
      </c>
      <c r="V3209" s="6">
        <v>8.4779073372077747</v>
      </c>
      <c r="W3209" s="6">
        <v>295.98840684739184</v>
      </c>
      <c r="X3209" s="6">
        <v>226.86045200430843</v>
      </c>
      <c r="Y3209" s="6">
        <v>199.56700341951111</v>
      </c>
      <c r="Z3209" s="6" t="str">
        <v>Cluster1</v>
      </c>
      <c r="AA3209" s="6">
        <v>8.4779073372077747</v>
      </c>
    </row>
    <row r="3210" spans="3:27" ht="16.5" customHeight="1">
      <c r="C3210" s="7">
        <v>3204</v>
      </c>
      <c r="D3210" s="6">
        <v>189</v>
      </c>
      <c r="E3210" s="6">
        <v>20</v>
      </c>
      <c r="F3210" s="6">
        <v>27</v>
      </c>
      <c r="U3210" s="5539">
        <v>3204</v>
      </c>
      <c r="V3210" s="6">
        <v>5.7181240977509944</v>
      </c>
      <c r="W3210" s="6">
        <v>296.97904783071135</v>
      </c>
      <c r="X3210" s="6">
        <v>230.04533104907372</v>
      </c>
      <c r="Y3210" s="6">
        <v>202.48912637772224</v>
      </c>
      <c r="Z3210" s="6" t="str">
        <v>Cluster1</v>
      </c>
      <c r="AA3210" s="6">
        <v>5.7181240977509944</v>
      </c>
    </row>
    <row r="3211" spans="3:27" ht="16.5" customHeight="1">
      <c r="C3211" s="7">
        <v>3205</v>
      </c>
      <c r="D3211" s="6">
        <v>190</v>
      </c>
      <c r="E3211" s="6">
        <v>21</v>
      </c>
      <c r="F3211" s="6">
        <v>26</v>
      </c>
      <c r="U3211" s="5539">
        <v>3205</v>
      </c>
      <c r="V3211" s="6">
        <v>4.9075967053861911</v>
      </c>
      <c r="W3211" s="6">
        <v>296.83272184523668</v>
      </c>
      <c r="X3211" s="6">
        <v>230.51870183110006</v>
      </c>
      <c r="Y3211" s="6">
        <v>203.25546253483895</v>
      </c>
      <c r="Z3211" s="6" t="str">
        <v>Cluster1</v>
      </c>
      <c r="AA3211" s="6">
        <v>4.9075967053861911</v>
      </c>
    </row>
    <row r="3212" spans="3:27" ht="16.5" customHeight="1">
      <c r="C3212" s="7">
        <v>3206</v>
      </c>
      <c r="D3212" s="6">
        <v>186</v>
      </c>
      <c r="E3212" s="6">
        <v>20</v>
      </c>
      <c r="F3212" s="6">
        <v>24</v>
      </c>
      <c r="U3212" s="5539">
        <v>3206</v>
      </c>
      <c r="V3212" s="6">
        <v>9.4603342879343</v>
      </c>
      <c r="W3212" s="6">
        <v>299.4660777818977</v>
      </c>
      <c r="X3212" s="6">
        <v>228.23232709672669</v>
      </c>
      <c r="Y3212" s="6">
        <v>202.63041293187899</v>
      </c>
      <c r="Z3212" s="6" t="str">
        <v>Cluster1</v>
      </c>
      <c r="AA3212" s="6">
        <v>9.4603342879343</v>
      </c>
    </row>
    <row r="3213" spans="3:27" ht="16.5" customHeight="1">
      <c r="C3213" s="7">
        <v>3207</v>
      </c>
      <c r="D3213" s="6">
        <v>187</v>
      </c>
      <c r="E3213" s="6">
        <v>21</v>
      </c>
      <c r="F3213" s="6">
        <v>23</v>
      </c>
      <c r="U3213" s="5539">
        <v>3207</v>
      </c>
      <c r="V3213" s="6">
        <v>8.9936359201883498</v>
      </c>
      <c r="W3213" s="6">
        <v>299.32096760783281</v>
      </c>
      <c r="X3213" s="6">
        <v>228.70945036968834</v>
      </c>
      <c r="Y3213" s="6">
        <v>203.39621676418159</v>
      </c>
      <c r="Z3213" s="6" t="str">
        <v>Cluster1</v>
      </c>
      <c r="AA3213" s="6">
        <v>8.9936359201883498</v>
      </c>
    </row>
    <row r="3214" spans="3:27" ht="16.5" customHeight="1">
      <c r="C3214" s="7">
        <v>3208</v>
      </c>
      <c r="D3214" s="6">
        <v>187</v>
      </c>
      <c r="E3214" s="6">
        <v>21</v>
      </c>
      <c r="F3214" s="6">
        <v>25</v>
      </c>
      <c r="U3214" s="5539">
        <v>3208</v>
      </c>
      <c r="V3214" s="6">
        <v>8.0563065648532106</v>
      </c>
      <c r="W3214" s="6">
        <v>297.92659125113158</v>
      </c>
      <c r="X3214" s="6">
        <v>228.28245890336962</v>
      </c>
      <c r="Y3214" s="6">
        <v>202.0956469325273</v>
      </c>
      <c r="Z3214" s="6" t="str">
        <v>Cluster1</v>
      </c>
      <c r="AA3214" s="6">
        <v>8.0563065648532106</v>
      </c>
    </row>
    <row r="3215" spans="3:27" ht="16.5" customHeight="1">
      <c r="C3215" s="7">
        <v>3209</v>
      </c>
      <c r="D3215" s="6">
        <v>189</v>
      </c>
      <c r="E3215" s="6">
        <v>20</v>
      </c>
      <c r="F3215" s="6">
        <v>25</v>
      </c>
      <c r="U3215" s="5539">
        <v>3209</v>
      </c>
      <c r="V3215" s="6">
        <v>6.3779585131361456</v>
      </c>
      <c r="W3215" s="6">
        <v>298.36444614867634</v>
      </c>
      <c r="X3215" s="6">
        <v>230.45169989156997</v>
      </c>
      <c r="Y3215" s="6">
        <v>203.76755577402008</v>
      </c>
      <c r="Z3215" s="6" t="str">
        <v>Cluster1</v>
      </c>
      <c r="AA3215" s="6">
        <v>6.3779585131361456</v>
      </c>
    </row>
    <row r="3216" spans="3:27" ht="16.5" customHeight="1">
      <c r="C3216" s="7">
        <v>3210</v>
      </c>
      <c r="D3216" s="6">
        <v>189</v>
      </c>
      <c r="E3216" s="6">
        <v>20</v>
      </c>
      <c r="F3216" s="6">
        <v>25</v>
      </c>
      <c r="U3216" s="5539">
        <v>3210</v>
      </c>
      <c r="V3216" s="6">
        <v>6.3779585131361456</v>
      </c>
      <c r="W3216" s="6">
        <v>298.36444614867634</v>
      </c>
      <c r="X3216" s="6">
        <v>230.45169989156997</v>
      </c>
      <c r="Y3216" s="6">
        <v>203.76755577402008</v>
      </c>
      <c r="Z3216" s="6" t="str">
        <v>Cluster1</v>
      </c>
      <c r="AA3216" s="6">
        <v>6.3779585131361456</v>
      </c>
    </row>
    <row r="3217" spans="3:27" ht="16.5" customHeight="1">
      <c r="C3217" s="7">
        <v>3211</v>
      </c>
      <c r="D3217" s="6">
        <v>189</v>
      </c>
      <c r="E3217" s="6">
        <v>20</v>
      </c>
      <c r="F3217" s="6">
        <v>27</v>
      </c>
      <c r="U3217" s="5539">
        <v>3211</v>
      </c>
      <c r="V3217" s="6">
        <v>5.7181240977509944</v>
      </c>
      <c r="W3217" s="6">
        <v>296.97904783071135</v>
      </c>
      <c r="X3217" s="6">
        <v>230.04533104907372</v>
      </c>
      <c r="Y3217" s="6">
        <v>202.48912637772224</v>
      </c>
      <c r="Z3217" s="6" t="str">
        <v>Cluster1</v>
      </c>
      <c r="AA3217" s="6">
        <v>5.7181240977509944</v>
      </c>
    </row>
    <row r="3218" spans="3:27" ht="16.5" customHeight="1">
      <c r="C3218" s="7">
        <v>3212</v>
      </c>
      <c r="D3218" s="6">
        <v>188</v>
      </c>
      <c r="E3218" s="6">
        <v>19</v>
      </c>
      <c r="F3218" s="6">
        <v>26</v>
      </c>
      <c r="U3218" s="5539">
        <v>3212</v>
      </c>
      <c r="V3218" s="6">
        <v>7.1617590415936965</v>
      </c>
      <c r="W3218" s="6">
        <v>298.51337125494177</v>
      </c>
      <c r="X3218" s="6">
        <v>229.98253939483433</v>
      </c>
      <c r="Y3218" s="6">
        <v>203.00807874831048</v>
      </c>
      <c r="Z3218" s="6" t="str">
        <v>Cluster1</v>
      </c>
      <c r="AA3218" s="6">
        <v>7.1617590415936965</v>
      </c>
    </row>
    <row r="3219" spans="3:27" ht="16.5" customHeight="1">
      <c r="C3219" s="7">
        <v>3213</v>
      </c>
      <c r="D3219" s="6">
        <v>188</v>
      </c>
      <c r="E3219" s="6">
        <v>19</v>
      </c>
      <c r="F3219" s="6">
        <v>24</v>
      </c>
      <c r="U3219" s="5539">
        <v>3213</v>
      </c>
      <c r="V3219" s="6">
        <v>7.9543827018728654</v>
      </c>
      <c r="W3219" s="6">
        <v>299.89835060093469</v>
      </c>
      <c r="X3219" s="6">
        <v>230.39769979739995</v>
      </c>
      <c r="Y3219" s="6">
        <v>204.29305059640538</v>
      </c>
      <c r="Z3219" s="6" t="str">
        <v>Cluster1</v>
      </c>
      <c r="AA3219" s="6">
        <v>7.9543827018728654</v>
      </c>
    </row>
    <row r="3220" spans="3:27" ht="16.5" customHeight="1">
      <c r="C3220" s="7">
        <v>3214</v>
      </c>
      <c r="D3220" s="6">
        <v>188</v>
      </c>
      <c r="E3220" s="6">
        <v>19</v>
      </c>
      <c r="F3220" s="6">
        <v>24</v>
      </c>
      <c r="U3220" s="5539">
        <v>3214</v>
      </c>
      <c r="V3220" s="6">
        <v>7.9543827018728654</v>
      </c>
      <c r="W3220" s="6">
        <v>299.89835060093469</v>
      </c>
      <c r="X3220" s="6">
        <v>230.39769979739995</v>
      </c>
      <c r="Y3220" s="6">
        <v>204.29305059640538</v>
      </c>
      <c r="Z3220" s="6" t="str">
        <v>Cluster1</v>
      </c>
      <c r="AA3220" s="6">
        <v>7.9543827018728654</v>
      </c>
    </row>
    <row r="3221" spans="3:27" ht="16.5" customHeight="1">
      <c r="C3221" s="7">
        <v>3215</v>
      </c>
      <c r="D3221" s="6">
        <v>188</v>
      </c>
      <c r="E3221" s="6">
        <v>19</v>
      </c>
      <c r="F3221" s="6">
        <v>24</v>
      </c>
      <c r="U3221" s="5539">
        <v>3215</v>
      </c>
      <c r="V3221" s="6">
        <v>7.9543827018728654</v>
      </c>
      <c r="W3221" s="6">
        <v>299.89835060093469</v>
      </c>
      <c r="X3221" s="6">
        <v>230.39769979739995</v>
      </c>
      <c r="Y3221" s="6">
        <v>204.29305059640538</v>
      </c>
      <c r="Z3221" s="6" t="str">
        <v>Cluster1</v>
      </c>
      <c r="AA3221" s="6">
        <v>7.9543827018728654</v>
      </c>
    </row>
    <row r="3222" spans="3:27" ht="16.5" customHeight="1">
      <c r="C3222" s="7">
        <v>3216</v>
      </c>
      <c r="D3222" s="6">
        <v>188</v>
      </c>
      <c r="E3222" s="6">
        <v>19</v>
      </c>
      <c r="F3222" s="6">
        <v>24</v>
      </c>
      <c r="U3222" s="5539">
        <v>3216</v>
      </c>
      <c r="V3222" s="6">
        <v>7.9543827018728654</v>
      </c>
      <c r="W3222" s="6">
        <v>299.89835060093469</v>
      </c>
      <c r="X3222" s="6">
        <v>230.39769979739995</v>
      </c>
      <c r="Y3222" s="6">
        <v>204.29305059640538</v>
      </c>
      <c r="Z3222" s="6" t="str">
        <v>Cluster1</v>
      </c>
      <c r="AA3222" s="6">
        <v>7.9543827018728654</v>
      </c>
    </row>
    <row r="3223" spans="3:27" ht="16.5" customHeight="1">
      <c r="C3223" s="7">
        <v>3217</v>
      </c>
      <c r="D3223" s="6">
        <v>188</v>
      </c>
      <c r="E3223" s="6">
        <v>19</v>
      </c>
      <c r="F3223" s="6">
        <v>24</v>
      </c>
      <c r="U3223" s="5539">
        <v>3217</v>
      </c>
      <c r="V3223" s="6">
        <v>7.9543827018728654</v>
      </c>
      <c r="W3223" s="6">
        <v>299.89835060093469</v>
      </c>
      <c r="X3223" s="6">
        <v>230.39769979739995</v>
      </c>
      <c r="Y3223" s="6">
        <v>204.29305059640538</v>
      </c>
      <c r="Z3223" s="6" t="str">
        <v>Cluster1</v>
      </c>
      <c r="AA3223" s="6">
        <v>7.9543827018728654</v>
      </c>
    </row>
    <row r="3224" spans="3:27" ht="16.5" customHeight="1">
      <c r="C3224" s="7">
        <v>3218</v>
      </c>
      <c r="D3224" s="6">
        <v>189</v>
      </c>
      <c r="E3224" s="6">
        <v>18</v>
      </c>
      <c r="F3224" s="6">
        <v>24</v>
      </c>
      <c r="U3224" s="5539">
        <v>3218</v>
      </c>
      <c r="V3224" s="6">
        <v>7.5491349335295022</v>
      </c>
      <c r="W3224" s="6">
        <v>300.47491521014308</v>
      </c>
      <c r="X3224" s="6">
        <v>231.75566038537954</v>
      </c>
      <c r="Y3224" s="6">
        <v>205.36944970260637</v>
      </c>
      <c r="Z3224" s="6" t="str">
        <v>Cluster1</v>
      </c>
      <c r="AA3224" s="6">
        <v>7.5491349335295022</v>
      </c>
    </row>
    <row r="3225" spans="3:27" ht="16.5" customHeight="1">
      <c r="C3225" s="7">
        <v>3219</v>
      </c>
      <c r="D3225" s="6">
        <v>188</v>
      </c>
      <c r="E3225" s="6">
        <v>19</v>
      </c>
      <c r="F3225" s="6">
        <v>24</v>
      </c>
      <c r="U3225" s="5539">
        <v>3219</v>
      </c>
      <c r="V3225" s="6">
        <v>7.9543827018728654</v>
      </c>
      <c r="W3225" s="6">
        <v>299.89835060093469</v>
      </c>
      <c r="X3225" s="6">
        <v>230.39769979739995</v>
      </c>
      <c r="Y3225" s="6">
        <v>204.29305059640538</v>
      </c>
      <c r="Z3225" s="6" t="str">
        <v>Cluster1</v>
      </c>
      <c r="AA3225" s="6">
        <v>7.9543827018728654</v>
      </c>
    </row>
    <row r="3226" spans="3:27" ht="16.5" customHeight="1">
      <c r="C3226" s="7">
        <v>3220</v>
      </c>
      <c r="D3226" s="6">
        <v>188</v>
      </c>
      <c r="E3226" s="6">
        <v>19</v>
      </c>
      <c r="F3226" s="6">
        <v>24</v>
      </c>
      <c r="U3226" s="5539">
        <v>3220</v>
      </c>
      <c r="V3226" s="6">
        <v>7.9543827018728654</v>
      </c>
      <c r="W3226" s="6">
        <v>299.89835060093469</v>
      </c>
      <c r="X3226" s="6">
        <v>230.39769979739995</v>
      </c>
      <c r="Y3226" s="6">
        <v>204.29305059640538</v>
      </c>
      <c r="Z3226" s="6" t="str">
        <v>Cluster1</v>
      </c>
      <c r="AA3226" s="6">
        <v>7.9543827018728654</v>
      </c>
    </row>
    <row r="3227" spans="3:27" ht="16.5" customHeight="1">
      <c r="C3227" s="7">
        <v>3221</v>
      </c>
      <c r="D3227" s="6">
        <v>188</v>
      </c>
      <c r="E3227" s="6">
        <v>19</v>
      </c>
      <c r="F3227" s="6">
        <v>24</v>
      </c>
      <c r="U3227" s="5539">
        <v>3221</v>
      </c>
      <c r="V3227" s="6">
        <v>7.9543827018728654</v>
      </c>
      <c r="W3227" s="6">
        <v>299.89835060093469</v>
      </c>
      <c r="X3227" s="6">
        <v>230.39769979739995</v>
      </c>
      <c r="Y3227" s="6">
        <v>204.29305059640538</v>
      </c>
      <c r="Z3227" s="6" t="str">
        <v>Cluster1</v>
      </c>
      <c r="AA3227" s="6">
        <v>7.9543827018728654</v>
      </c>
    </row>
    <row r="3228" spans="3:27" ht="16.5" customHeight="1">
      <c r="C3228" s="7">
        <v>3222</v>
      </c>
      <c r="D3228" s="6">
        <v>188</v>
      </c>
      <c r="E3228" s="6">
        <v>19</v>
      </c>
      <c r="F3228" s="6">
        <v>24</v>
      </c>
      <c r="U3228" s="5539">
        <v>3222</v>
      </c>
      <c r="V3228" s="6">
        <v>7.9543827018728654</v>
      </c>
      <c r="W3228" s="6">
        <v>299.89835060093469</v>
      </c>
      <c r="X3228" s="6">
        <v>230.39769979739995</v>
      </c>
      <c r="Y3228" s="6">
        <v>204.29305059640538</v>
      </c>
      <c r="Z3228" s="6" t="str">
        <v>Cluster1</v>
      </c>
      <c r="AA3228" s="6">
        <v>7.9543827018728654</v>
      </c>
    </row>
    <row r="3229" spans="3:27" ht="16.5" customHeight="1">
      <c r="C3229" s="7">
        <v>3223</v>
      </c>
      <c r="D3229" s="6">
        <v>188</v>
      </c>
      <c r="E3229" s="6">
        <v>19</v>
      </c>
      <c r="F3229" s="6">
        <v>24</v>
      </c>
      <c r="U3229" s="5539">
        <v>3223</v>
      </c>
      <c r="V3229" s="6">
        <v>7.9543827018728654</v>
      </c>
      <c r="W3229" s="6">
        <v>299.89835060093469</v>
      </c>
      <c r="X3229" s="6">
        <v>230.39769979739995</v>
      </c>
      <c r="Y3229" s="6">
        <v>204.29305059640538</v>
      </c>
      <c r="Z3229" s="6" t="str">
        <v>Cluster1</v>
      </c>
      <c r="AA3229" s="6">
        <v>7.9543827018728654</v>
      </c>
    </row>
    <row r="3230" spans="3:27" ht="16.5" customHeight="1">
      <c r="C3230" s="7">
        <v>3224</v>
      </c>
      <c r="D3230" s="6">
        <v>188</v>
      </c>
      <c r="E3230" s="6">
        <v>19</v>
      </c>
      <c r="F3230" s="6">
        <v>24</v>
      </c>
      <c r="U3230" s="5539">
        <v>3224</v>
      </c>
      <c r="V3230" s="6">
        <v>7.9543827018728654</v>
      </c>
      <c r="W3230" s="6">
        <v>299.89835060093469</v>
      </c>
      <c r="X3230" s="6">
        <v>230.39769979739995</v>
      </c>
      <c r="Y3230" s="6">
        <v>204.29305059640538</v>
      </c>
      <c r="Z3230" s="6" t="str">
        <v>Cluster1</v>
      </c>
      <c r="AA3230" s="6">
        <v>7.9543827018728654</v>
      </c>
    </row>
    <row r="3231" spans="3:27" ht="16.5" customHeight="1">
      <c r="C3231" s="7">
        <v>3225</v>
      </c>
      <c r="D3231" s="6">
        <v>189</v>
      </c>
      <c r="E3231" s="6">
        <v>18</v>
      </c>
      <c r="F3231" s="6">
        <v>24</v>
      </c>
      <c r="U3231" s="5539">
        <v>3225</v>
      </c>
      <c r="V3231" s="6">
        <v>7.5491349335295022</v>
      </c>
      <c r="W3231" s="6">
        <v>300.47491521014308</v>
      </c>
      <c r="X3231" s="6">
        <v>231.75566038537954</v>
      </c>
      <c r="Y3231" s="6">
        <v>205.36944970260637</v>
      </c>
      <c r="Z3231" s="6" t="str">
        <v>Cluster1</v>
      </c>
      <c r="AA3231" s="6">
        <v>7.5491349335295022</v>
      </c>
    </row>
    <row r="3232" spans="3:27" ht="16.5" customHeight="1">
      <c r="C3232" s="7">
        <v>3226</v>
      </c>
      <c r="D3232" s="6">
        <v>189</v>
      </c>
      <c r="E3232" s="6">
        <v>18</v>
      </c>
      <c r="F3232" s="6">
        <v>24</v>
      </c>
      <c r="U3232" s="5539">
        <v>3226</v>
      </c>
      <c r="V3232" s="6">
        <v>7.5491349335295022</v>
      </c>
      <c r="W3232" s="6">
        <v>300.47491521014308</v>
      </c>
      <c r="X3232" s="6">
        <v>231.75566038537954</v>
      </c>
      <c r="Y3232" s="6">
        <v>205.36944970260637</v>
      </c>
      <c r="Z3232" s="6" t="str">
        <v>Cluster1</v>
      </c>
      <c r="AA3232" s="6">
        <v>7.5491349335295022</v>
      </c>
    </row>
    <row r="3233" spans="3:27" ht="16.5" customHeight="1">
      <c r="C3233" s="7">
        <v>3227</v>
      </c>
      <c r="D3233" s="6">
        <v>190</v>
      </c>
      <c r="E3233" s="6">
        <v>19</v>
      </c>
      <c r="F3233" s="6">
        <v>25</v>
      </c>
      <c r="U3233" s="5539">
        <v>3227</v>
      </c>
      <c r="V3233" s="6">
        <v>5.8647752618550566</v>
      </c>
      <c r="W3233" s="6">
        <v>298.94396916978928</v>
      </c>
      <c r="X3233" s="6">
        <v>231.80934414221696</v>
      </c>
      <c r="Y3233" s="6">
        <v>204.84671619355851</v>
      </c>
      <c r="Z3233" s="6" t="str">
        <v>Cluster1</v>
      </c>
      <c r="AA3233" s="6">
        <v>5.8647752618550566</v>
      </c>
    </row>
    <row r="3234" spans="3:27" ht="16.5" customHeight="1">
      <c r="C3234" s="7">
        <v>3228</v>
      </c>
      <c r="D3234" s="6">
        <v>190</v>
      </c>
      <c r="E3234" s="6">
        <v>19</v>
      </c>
      <c r="F3234" s="6">
        <v>25</v>
      </c>
      <c r="U3234" s="5539">
        <v>3228</v>
      </c>
      <c r="V3234" s="6">
        <v>5.8647752618550566</v>
      </c>
      <c r="W3234" s="6">
        <v>298.94396916978928</v>
      </c>
      <c r="X3234" s="6">
        <v>231.80934414221696</v>
      </c>
      <c r="Y3234" s="6">
        <v>204.84671619355851</v>
      </c>
      <c r="Z3234" s="6" t="str">
        <v>Cluster1</v>
      </c>
      <c r="AA3234" s="6">
        <v>5.8647752618550566</v>
      </c>
    </row>
    <row r="3235" spans="3:27" ht="16.5" customHeight="1">
      <c r="C3235" s="7">
        <v>3229</v>
      </c>
      <c r="D3235" s="6">
        <v>189</v>
      </c>
      <c r="E3235" s="6">
        <v>20</v>
      </c>
      <c r="F3235" s="6">
        <v>25</v>
      </c>
      <c r="U3235" s="5539">
        <v>3229</v>
      </c>
      <c r="V3235" s="6">
        <v>6.3779585131361456</v>
      </c>
      <c r="W3235" s="6">
        <v>298.36444614867634</v>
      </c>
      <c r="X3235" s="6">
        <v>230.45169989156997</v>
      </c>
      <c r="Y3235" s="6">
        <v>203.76755577402008</v>
      </c>
      <c r="Z3235" s="6" t="str">
        <v>Cluster1</v>
      </c>
      <c r="AA3235" s="6">
        <v>6.3779585131361456</v>
      </c>
    </row>
    <row r="3236" spans="3:27" ht="16.5" customHeight="1">
      <c r="C3236" s="7">
        <v>3230</v>
      </c>
      <c r="D3236" s="6">
        <v>189</v>
      </c>
      <c r="E3236" s="6">
        <v>20</v>
      </c>
      <c r="F3236" s="6">
        <v>25</v>
      </c>
      <c r="U3236" s="5539">
        <v>3230</v>
      </c>
      <c r="V3236" s="6">
        <v>6.3779585131361456</v>
      </c>
      <c r="W3236" s="6">
        <v>298.36444614867634</v>
      </c>
      <c r="X3236" s="6">
        <v>230.45169989156997</v>
      </c>
      <c r="Y3236" s="6">
        <v>203.76755577402008</v>
      </c>
      <c r="Z3236" s="6" t="str">
        <v>Cluster1</v>
      </c>
      <c r="AA3236" s="6">
        <v>6.3779585131361456</v>
      </c>
    </row>
    <row r="3237" spans="3:27" ht="16.5" customHeight="1">
      <c r="C3237" s="7">
        <v>3231</v>
      </c>
      <c r="D3237" s="6">
        <v>186</v>
      </c>
      <c r="E3237" s="6">
        <v>19</v>
      </c>
      <c r="F3237" s="6">
        <v>26</v>
      </c>
      <c r="U3237" s="5539">
        <v>3231</v>
      </c>
      <c r="V3237" s="6">
        <v>9.0098114334670552</v>
      </c>
      <c r="W3237" s="6">
        <v>298.78815717926079</v>
      </c>
      <c r="X3237" s="6">
        <v>228.36578255961737</v>
      </c>
      <c r="Y3237" s="6">
        <v>201.8193949582863</v>
      </c>
      <c r="Z3237" s="6" t="str">
        <v>Cluster1</v>
      </c>
      <c r="AA3237" s="6">
        <v>9.0098114334670552</v>
      </c>
    </row>
    <row r="3238" spans="3:27" ht="16.5" customHeight="1">
      <c r="C3238" s="7">
        <v>3232</v>
      </c>
      <c r="D3238" s="6">
        <v>188</v>
      </c>
      <c r="E3238" s="6">
        <v>19</v>
      </c>
      <c r="F3238" s="6">
        <v>24</v>
      </c>
      <c r="U3238" s="5539">
        <v>3232</v>
      </c>
      <c r="V3238" s="6">
        <v>7.9543827018728654</v>
      </c>
      <c r="W3238" s="6">
        <v>299.89835060093469</v>
      </c>
      <c r="X3238" s="6">
        <v>230.39769979739995</v>
      </c>
      <c r="Y3238" s="6">
        <v>204.29305059640538</v>
      </c>
      <c r="Z3238" s="6" t="str">
        <v>Cluster1</v>
      </c>
      <c r="AA3238" s="6">
        <v>7.9543827018728654</v>
      </c>
    </row>
    <row r="3239" spans="3:27" ht="16.5" customHeight="1">
      <c r="C3239" s="7">
        <v>3233</v>
      </c>
      <c r="D3239" s="6">
        <v>190</v>
      </c>
      <c r="E3239" s="6">
        <v>17</v>
      </c>
      <c r="F3239" s="6">
        <v>21</v>
      </c>
      <c r="U3239" s="5539">
        <v>3233</v>
      </c>
      <c r="V3239" s="6">
        <v>9.3636953025194334</v>
      </c>
      <c r="W3239" s="6">
        <v>303.13942412804028</v>
      </c>
      <c r="X3239" s="6">
        <v>233.76049631524225</v>
      </c>
      <c r="Y3239" s="6">
        <v>208.37856643060755</v>
      </c>
      <c r="Z3239" s="6" t="str">
        <v>Cluster1</v>
      </c>
      <c r="AA3239" s="6">
        <v>9.3636953025194334</v>
      </c>
    </row>
    <row r="3240" spans="3:27" ht="16.5" customHeight="1">
      <c r="C3240" s="7">
        <v>3234</v>
      </c>
      <c r="D3240" s="6">
        <v>192</v>
      </c>
      <c r="E3240" s="6">
        <v>19</v>
      </c>
      <c r="F3240" s="6">
        <v>25</v>
      </c>
      <c r="U3240" s="5539">
        <v>3234</v>
      </c>
      <c r="V3240" s="6">
        <v>4.528761351107212</v>
      </c>
      <c r="W3240" s="6">
        <v>298.69611087257221</v>
      </c>
      <c r="X3240" s="6">
        <v>233.43652202274359</v>
      </c>
      <c r="Y3240" s="6">
        <v>206.05676157562939</v>
      </c>
      <c r="Z3240" s="6" t="str">
        <v>Cluster1</v>
      </c>
      <c r="AA3240" s="6">
        <v>4.528761351107212</v>
      </c>
    </row>
    <row r="3241" spans="3:27" ht="16.5" customHeight="1">
      <c r="C3241" s="7">
        <v>3235</v>
      </c>
      <c r="D3241" s="6">
        <v>187</v>
      </c>
      <c r="E3241" s="6">
        <v>17</v>
      </c>
      <c r="F3241" s="6">
        <v>26</v>
      </c>
      <c r="U3241" s="5539">
        <v>3235</v>
      </c>
      <c r="V3241" s="6">
        <v>8.8630764956976655</v>
      </c>
      <c r="W3241" s="6">
        <v>300.07288423254062</v>
      </c>
      <c r="X3241" s="6">
        <v>230.28370296291592</v>
      </c>
      <c r="Y3241" s="6">
        <v>203.38973167735105</v>
      </c>
      <c r="Z3241" s="6" t="str">
        <v>Cluster1</v>
      </c>
      <c r="AA3241" s="6">
        <v>8.8630764956976655</v>
      </c>
    </row>
    <row r="3242" spans="3:27" ht="16.5" customHeight="1">
      <c r="C3242" s="7">
        <v>3236</v>
      </c>
      <c r="D3242" s="6">
        <v>194</v>
      </c>
      <c r="E3242" s="6">
        <v>24</v>
      </c>
      <c r="F3242" s="6">
        <v>35</v>
      </c>
      <c r="U3242" s="5539">
        <v>3236</v>
      </c>
      <c r="V3242" s="6">
        <v>7.5110430542371516</v>
      </c>
      <c r="W3242" s="6">
        <v>287.99167037187391</v>
      </c>
      <c r="X3242" s="6">
        <v>230.56811050478319</v>
      </c>
      <c r="Y3242" s="6">
        <v>198.72336630555105</v>
      </c>
      <c r="Z3242" s="6" t="str">
        <v>Cluster1</v>
      </c>
      <c r="AA3242" s="6">
        <v>7.5110430542371516</v>
      </c>
    </row>
    <row r="3243" spans="3:27" ht="16.5" customHeight="1">
      <c r="C3243" s="7">
        <v>3237</v>
      </c>
      <c r="D3243" s="6">
        <v>188</v>
      </c>
      <c r="E3243" s="6">
        <v>14</v>
      </c>
      <c r="F3243" s="6">
        <v>24</v>
      </c>
      <c r="U3243" s="5539">
        <v>3237</v>
      </c>
      <c r="V3243" s="6">
        <v>10.562819145177194</v>
      </c>
      <c r="W3243" s="6">
        <v>303.45529442001629</v>
      </c>
      <c r="X3243" s="6">
        <v>233.18112243385042</v>
      </c>
      <c r="Y3243" s="6">
        <v>206.74240645894679</v>
      </c>
      <c r="Z3243" s="6" t="str">
        <v>Cluster1</v>
      </c>
      <c r="AA3243" s="6">
        <v>10.562819145177194</v>
      </c>
    </row>
    <row r="3244" spans="3:27" ht="16.5" customHeight="1">
      <c r="C3244" s="7">
        <v>3238</v>
      </c>
      <c r="D3244" s="6">
        <v>189</v>
      </c>
      <c r="E3244" s="6">
        <v>24</v>
      </c>
      <c r="F3244" s="6">
        <v>31</v>
      </c>
      <c r="U3244" s="5539">
        <v>3238</v>
      </c>
      <c r="V3244" s="6">
        <v>6.7892094311912432</v>
      </c>
      <c r="W3244" s="6">
        <v>291.37279057144804</v>
      </c>
      <c r="X3244" s="6">
        <v>227.11741988791459</v>
      </c>
      <c r="Y3244" s="6">
        <v>198.05475921128979</v>
      </c>
      <c r="Z3244" s="6" t="str">
        <v>Cluster1</v>
      </c>
      <c r="AA3244" s="6">
        <v>6.7892094311912432</v>
      </c>
    </row>
    <row r="3245" spans="3:27" ht="16.5" customHeight="1">
      <c r="C3245" s="7">
        <v>3239</v>
      </c>
      <c r="D3245" s="6">
        <v>169</v>
      </c>
      <c r="E3245" s="6">
        <v>20</v>
      </c>
      <c r="F3245" s="6">
        <v>22</v>
      </c>
      <c r="U3245" s="5539">
        <v>3239</v>
      </c>
      <c r="V3245" s="6">
        <v>26.201327583924822</v>
      </c>
      <c r="W3245" s="6">
        <v>303.70186872036504</v>
      </c>
      <c r="X3245" s="6">
        <v>215.20526393833356</v>
      </c>
      <c r="Y3245" s="6">
        <v>194.48175738603737</v>
      </c>
      <c r="Z3245" s="6" t="str">
        <v>Cluster1</v>
      </c>
      <c r="AA3245" s="6">
        <v>26.201327583924822</v>
      </c>
    </row>
    <row r="3246" spans="3:27" ht="16.5" customHeight="1">
      <c r="C3246" s="7">
        <v>3240</v>
      </c>
      <c r="D3246" s="6">
        <v>162</v>
      </c>
      <c r="E3246" s="6">
        <v>42</v>
      </c>
      <c r="F3246" s="6">
        <v>41</v>
      </c>
      <c r="U3246" s="5539">
        <v>3240</v>
      </c>
      <c r="V3246" s="6">
        <v>40.629578955042334</v>
      </c>
      <c r="W3246" s="6">
        <v>276.9096916926506</v>
      </c>
      <c r="X3246" s="6">
        <v>193.42296991638963</v>
      </c>
      <c r="Y3246" s="6">
        <v>167.10205141124896</v>
      </c>
      <c r="Z3246" s="6" t="str">
        <v>Cluster1</v>
      </c>
      <c r="AA3246" s="6">
        <v>40.629578955042334</v>
      </c>
    </row>
    <row r="3247" spans="3:27" ht="16.5" customHeight="1">
      <c r="C3247" s="7">
        <v>3241</v>
      </c>
      <c r="D3247" s="6">
        <v>200</v>
      </c>
      <c r="E3247" s="6">
        <v>121</v>
      </c>
      <c r="F3247" s="6">
        <v>116</v>
      </c>
      <c r="U3247" s="5539">
        <v>3241</v>
      </c>
      <c r="V3247" s="6">
        <v>133.07694223084331</v>
      </c>
      <c r="W3247" s="6">
        <v>162.51664451645726</v>
      </c>
      <c r="X3247" s="6">
        <v>204.3928105630483</v>
      </c>
      <c r="Y3247" s="6">
        <v>139.18235656596462</v>
      </c>
      <c r="Z3247" s="6" t="str">
        <v>Cluster1</v>
      </c>
      <c r="AA3247" s="6">
        <v>133.07694223084331</v>
      </c>
    </row>
    <row r="3248" spans="3:27" ht="16.5" customHeight="1">
      <c r="C3248" s="7">
        <v>3242</v>
      </c>
      <c r="D3248" s="6">
        <v>234</v>
      </c>
      <c r="E3248" s="6">
        <v>189</v>
      </c>
      <c r="F3248" s="6">
        <v>186</v>
      </c>
      <c r="U3248" s="5539">
        <v>3242</v>
      </c>
      <c r="V3248" s="6">
        <v>233.75450764856683</v>
      </c>
      <c r="W3248" s="6">
        <v>62.793160216628323</v>
      </c>
      <c r="X3248" s="6">
        <v>262.01505492976702</v>
      </c>
      <c r="Y3248" s="6">
        <v>184.54880738605456</v>
      </c>
      <c r="Z3248" s="6" t="str">
        <v>Cluster2</v>
      </c>
      <c r="AA3248" s="6">
        <v>62.793160216628323</v>
      </c>
    </row>
    <row r="3249" spans="3:27" ht="16.5" customHeight="1">
      <c r="C3249" s="7">
        <v>3243</v>
      </c>
      <c r="D3249" s="6">
        <v>225</v>
      </c>
      <c r="E3249" s="6">
        <v>206</v>
      </c>
      <c r="F3249" s="6">
        <v>212</v>
      </c>
      <c r="U3249" s="5539">
        <v>3243</v>
      </c>
      <c r="V3249" s="6">
        <v>262.47414135102412</v>
      </c>
      <c r="W3249" s="6">
        <v>32.366661349870043</v>
      </c>
      <c r="X3249" s="6">
        <v>269.96734232213709</v>
      </c>
      <c r="Y3249" s="6">
        <v>190.00780902645144</v>
      </c>
      <c r="Z3249" s="6" t="str">
        <v>Cluster2</v>
      </c>
      <c r="AA3249" s="6">
        <v>32.366661349870043</v>
      </c>
    </row>
    <row r="3250" spans="3:27" ht="16.5" customHeight="1">
      <c r="C3250" s="7">
        <v>3244</v>
      </c>
      <c r="D3250" s="6">
        <v>209</v>
      </c>
      <c r="E3250" s="6">
        <v>203</v>
      </c>
      <c r="F3250" s="6">
        <v>215</v>
      </c>
      <c r="U3250" s="5539">
        <v>3244</v>
      </c>
      <c r="V3250" s="6">
        <v>261.12405213424938</v>
      </c>
      <c r="W3250" s="6">
        <v>38.054124427082584</v>
      </c>
      <c r="X3250" s="6">
        <v>257.84601541507158</v>
      </c>
      <c r="Y3250" s="6">
        <v>176.39523854552706</v>
      </c>
      <c r="Z3250" s="6" t="str">
        <v>Cluster2</v>
      </c>
      <c r="AA3250" s="6">
        <v>38.054124427082584</v>
      </c>
    </row>
    <row r="3251" spans="3:27" ht="16.5" customHeight="1">
      <c r="C3251" s="7">
        <v>3245</v>
      </c>
      <c r="D3251" s="6">
        <v>208</v>
      </c>
      <c r="E3251" s="6">
        <v>204</v>
      </c>
      <c r="F3251" s="6">
        <v>218</v>
      </c>
      <c r="U3251" s="5539">
        <v>3245</v>
      </c>
      <c r="V3251" s="6">
        <v>263.91870197380177</v>
      </c>
      <c r="W3251" s="6">
        <v>36.575683121093761</v>
      </c>
      <c r="X3251" s="6">
        <v>258.93876524874429</v>
      </c>
      <c r="Y3251" s="6">
        <v>177.11088082048954</v>
      </c>
      <c r="Z3251" s="6" t="str">
        <v>Cluster2</v>
      </c>
      <c r="AA3251" s="6">
        <v>36.575683121093761</v>
      </c>
    </row>
    <row r="3252" spans="3:27" ht="16.5" customHeight="1">
      <c r="C3252" s="7">
        <v>3246</v>
      </c>
      <c r="D3252" s="6">
        <v>205</v>
      </c>
      <c r="E3252" s="6">
        <v>203</v>
      </c>
      <c r="F3252" s="6">
        <v>214</v>
      </c>
      <c r="U3252" s="5539">
        <v>3246</v>
      </c>
      <c r="V3252" s="6">
        <v>260.2163198721455</v>
      </c>
      <c r="W3252" s="6">
        <v>40.641978651058089</v>
      </c>
      <c r="X3252" s="6">
        <v>254.08474555409123</v>
      </c>
      <c r="Y3252" s="6">
        <v>172.84542722468265</v>
      </c>
      <c r="Z3252" s="6" t="str">
        <v>Cluster2</v>
      </c>
      <c r="AA3252" s="6">
        <v>40.641978651058089</v>
      </c>
    </row>
    <row r="3253" spans="3:27" ht="16.5" customHeight="1">
      <c r="C3253" s="7">
        <v>3247</v>
      </c>
      <c r="D3253" s="6">
        <v>211</v>
      </c>
      <c r="E3253" s="6">
        <v>209</v>
      </c>
      <c r="F3253" s="6">
        <v>212</v>
      </c>
      <c r="U3253" s="5539">
        <v>3247</v>
      </c>
      <c r="V3253" s="6">
        <v>263.34558222601601</v>
      </c>
      <c r="W3253" s="6">
        <v>34.450749252032473</v>
      </c>
      <c r="X3253" s="6">
        <v>259.2275062004818</v>
      </c>
      <c r="Y3253" s="6">
        <v>180.02339080492177</v>
      </c>
      <c r="Z3253" s="6" t="str">
        <v>Cluster2</v>
      </c>
      <c r="AA3253" s="6">
        <v>34.450749252032473</v>
      </c>
    </row>
    <row r="3254" spans="3:27" ht="16.5" customHeight="1">
      <c r="C3254" s="7">
        <v>3248</v>
      </c>
      <c r="D3254" s="6">
        <v>207</v>
      </c>
      <c r="E3254" s="6">
        <v>203</v>
      </c>
      <c r="F3254" s="6">
        <v>202</v>
      </c>
      <c r="U3254" s="5539">
        <v>3248</v>
      </c>
      <c r="V3254" s="6">
        <v>251.87007699981751</v>
      </c>
      <c r="W3254" s="6">
        <v>46.307317209138816</v>
      </c>
      <c r="X3254" s="6">
        <v>249.26067796252019</v>
      </c>
      <c r="Y3254" s="6">
        <v>170.82440246541432</v>
      </c>
      <c r="Z3254" s="6" t="str">
        <v>Cluster2</v>
      </c>
      <c r="AA3254" s="6">
        <v>46.307317209138816</v>
      </c>
    </row>
    <row r="3255" spans="3:27" ht="16.5" customHeight="1">
      <c r="C3255" s="7">
        <v>3249</v>
      </c>
      <c r="D3255" s="6">
        <v>210</v>
      </c>
      <c r="E3255" s="6">
        <v>207</v>
      </c>
      <c r="F3255" s="6">
        <v>202</v>
      </c>
      <c r="U3255" s="5539">
        <v>3249</v>
      </c>
      <c r="V3255" s="6">
        <v>254.93541548468338</v>
      </c>
      <c r="W3255" s="6">
        <v>42.641488406524068</v>
      </c>
      <c r="X3255" s="6">
        <v>252.67998263004196</v>
      </c>
      <c r="Y3255" s="6">
        <v>175.31222597449479</v>
      </c>
      <c r="Z3255" s="6" t="str">
        <v>Cluster2</v>
      </c>
      <c r="AA3255" s="6">
        <v>42.641488406524068</v>
      </c>
    </row>
    <row r="3256" spans="3:27" ht="16.5" customHeight="1">
      <c r="C3256" s="7">
        <v>3250</v>
      </c>
      <c r="D3256" s="6">
        <v>210</v>
      </c>
      <c r="E3256" s="6">
        <v>207</v>
      </c>
      <c r="F3256" s="6">
        <v>202</v>
      </c>
      <c r="U3256" s="5539">
        <v>3250</v>
      </c>
      <c r="V3256" s="6">
        <v>254.93541548468338</v>
      </c>
      <c r="W3256" s="6">
        <v>42.641488406524068</v>
      </c>
      <c r="X3256" s="6">
        <v>252.67998263004196</v>
      </c>
      <c r="Y3256" s="6">
        <v>175.31222597449479</v>
      </c>
      <c r="Z3256" s="6" t="str">
        <v>Cluster2</v>
      </c>
      <c r="AA3256" s="6">
        <v>42.641488406524068</v>
      </c>
    </row>
    <row r="3257" spans="3:27" ht="16.5" customHeight="1">
      <c r="C3257" s="7">
        <v>3251</v>
      </c>
      <c r="D3257" s="6">
        <v>207</v>
      </c>
      <c r="E3257" s="6">
        <v>206</v>
      </c>
      <c r="F3257" s="6">
        <v>202</v>
      </c>
      <c r="U3257" s="5539">
        <v>3251</v>
      </c>
      <c r="V3257" s="6">
        <v>254.04242779783553</v>
      </c>
      <c r="W3257" s="6">
        <v>44.550091089482841</v>
      </c>
      <c r="X3257" s="6">
        <v>249.9693663347345</v>
      </c>
      <c r="Y3257" s="6">
        <v>172.35113348567018</v>
      </c>
      <c r="Z3257" s="6" t="str">
        <v>Cluster2</v>
      </c>
      <c r="AA3257" s="6">
        <v>44.550091089482841</v>
      </c>
    </row>
    <row r="3258" spans="3:27" ht="16.5" customHeight="1">
      <c r="C3258" s="7">
        <v>3252</v>
      </c>
      <c r="D3258" s="6">
        <v>206</v>
      </c>
      <c r="E3258" s="6">
        <v>206</v>
      </c>
      <c r="F3258" s="6">
        <v>204</v>
      </c>
      <c r="U3258" s="5539">
        <v>3252</v>
      </c>
      <c r="V3258" s="6">
        <v>255.36937299638905</v>
      </c>
      <c r="W3258" s="6">
        <v>43.714846073213543</v>
      </c>
      <c r="X3258" s="6">
        <v>250.19199341533164</v>
      </c>
      <c r="Y3258" s="6">
        <v>172.08700357962638</v>
      </c>
      <c r="Z3258" s="6" t="str">
        <v>Cluster2</v>
      </c>
      <c r="AA3258" s="6">
        <v>43.714846073213543</v>
      </c>
    </row>
    <row r="3259" spans="3:27" ht="16.5" customHeight="1">
      <c r="C3259" s="7">
        <v>3253</v>
      </c>
      <c r="D3259" s="6">
        <v>205</v>
      </c>
      <c r="E3259" s="6">
        <v>207</v>
      </c>
      <c r="F3259" s="6">
        <v>206</v>
      </c>
      <c r="U3259" s="5539">
        <v>3253</v>
      </c>
      <c r="V3259" s="6">
        <v>257.42924856918279</v>
      </c>
      <c r="W3259" s="6">
        <v>42.403371501011094</v>
      </c>
      <c r="X3259" s="6">
        <v>250.67771315968736</v>
      </c>
      <c r="Y3259" s="6">
        <v>172.37054843256493</v>
      </c>
      <c r="Z3259" s="6" t="str">
        <v>Cluster2</v>
      </c>
      <c r="AA3259" s="6">
        <v>42.403371501011094</v>
      </c>
    </row>
    <row r="3260" spans="3:27" ht="16.5" customHeight="1">
      <c r="C3260" s="7">
        <v>3254</v>
      </c>
      <c r="D3260" s="6">
        <v>205</v>
      </c>
      <c r="E3260" s="6">
        <v>206</v>
      </c>
      <c r="F3260" s="6">
        <v>208</v>
      </c>
      <c r="U3260" s="5539">
        <v>3254</v>
      </c>
      <c r="V3260" s="6">
        <v>258.09978069754584</v>
      </c>
      <c r="W3260" s="6">
        <v>41.790872725486778</v>
      </c>
      <c r="X3260" s="6">
        <v>251.50397886922124</v>
      </c>
      <c r="Y3260" s="6">
        <v>172.44590428110541</v>
      </c>
      <c r="Z3260" s="6" t="str">
        <v>Cluster2</v>
      </c>
      <c r="AA3260" s="6">
        <v>41.790872725486778</v>
      </c>
    </row>
    <row r="3261" spans="3:27" ht="16.5" customHeight="1">
      <c r="C3261" s="7">
        <v>3255</v>
      </c>
      <c r="D3261" s="6">
        <v>203</v>
      </c>
      <c r="E3261" s="6">
        <v>207</v>
      </c>
      <c r="F3261" s="6">
        <v>208</v>
      </c>
      <c r="U3261" s="5539">
        <v>3255</v>
      </c>
      <c r="V3261" s="6">
        <v>258.74257963619533</v>
      </c>
      <c r="W3261" s="6">
        <v>42.348413099787841</v>
      </c>
      <c r="X3261" s="6">
        <v>250.13425684440764</v>
      </c>
      <c r="Y3261" s="6">
        <v>171.36809395650789</v>
      </c>
      <c r="Z3261" s="6" t="str">
        <v>Cluster2</v>
      </c>
      <c r="AA3261" s="6">
        <v>42.348413099787841</v>
      </c>
    </row>
    <row r="3262" spans="3:27" ht="16.5" customHeight="1">
      <c r="C3262" s="7">
        <v>3256</v>
      </c>
      <c r="D3262" s="6">
        <v>203</v>
      </c>
      <c r="E3262" s="6">
        <v>207</v>
      </c>
      <c r="F3262" s="6">
        <v>208</v>
      </c>
      <c r="U3262" s="5539">
        <v>3256</v>
      </c>
      <c r="V3262" s="6">
        <v>258.74257963619533</v>
      </c>
      <c r="W3262" s="6">
        <v>42.348413099787841</v>
      </c>
      <c r="X3262" s="6">
        <v>250.13425684440764</v>
      </c>
      <c r="Y3262" s="6">
        <v>171.36809395650789</v>
      </c>
      <c r="Z3262" s="6" t="str">
        <v>Cluster2</v>
      </c>
      <c r="AA3262" s="6">
        <v>42.348413099787841</v>
      </c>
    </row>
    <row r="3263" spans="3:27" ht="16.5" customHeight="1">
      <c r="C3263" s="7">
        <v>3257</v>
      </c>
      <c r="D3263" s="6">
        <v>203</v>
      </c>
      <c r="E3263" s="6">
        <v>207</v>
      </c>
      <c r="F3263" s="6">
        <v>206</v>
      </c>
      <c r="U3263" s="5539">
        <v>3257</v>
      </c>
      <c r="V3263" s="6">
        <v>257.35520963911119</v>
      </c>
      <c r="W3263" s="6">
        <v>43.522131924352415</v>
      </c>
      <c r="X3263" s="6">
        <v>249.05878441151279</v>
      </c>
      <c r="Y3263" s="6">
        <v>170.77000354626611</v>
      </c>
      <c r="Z3263" s="6" t="str">
        <v>Cluster2</v>
      </c>
      <c r="AA3263" s="6">
        <v>43.522131924352415</v>
      </c>
    </row>
    <row r="3264" spans="3:27" ht="16.5" customHeight="1">
      <c r="C3264" s="7">
        <v>3258</v>
      </c>
      <c r="D3264" s="6">
        <v>203</v>
      </c>
      <c r="E3264" s="6">
        <v>207</v>
      </c>
      <c r="F3264" s="6">
        <v>206</v>
      </c>
      <c r="U3264" s="5539">
        <v>3258</v>
      </c>
      <c r="V3264" s="6">
        <v>257.35520963911119</v>
      </c>
      <c r="W3264" s="6">
        <v>43.522131924352415</v>
      </c>
      <c r="X3264" s="6">
        <v>249.05878441151279</v>
      </c>
      <c r="Y3264" s="6">
        <v>170.77000354626611</v>
      </c>
      <c r="Z3264" s="6" t="str">
        <v>Cluster2</v>
      </c>
      <c r="AA3264" s="6">
        <v>43.522131924352415</v>
      </c>
    </row>
    <row r="3265" spans="3:27" ht="16.5" customHeight="1">
      <c r="C3265" s="7">
        <v>3259</v>
      </c>
      <c r="D3265" s="6">
        <v>203</v>
      </c>
      <c r="E3265" s="6">
        <v>207</v>
      </c>
      <c r="F3265" s="6">
        <v>206</v>
      </c>
      <c r="U3265" s="5539">
        <v>3259</v>
      </c>
      <c r="V3265" s="6">
        <v>257.35520963911119</v>
      </c>
      <c r="W3265" s="6">
        <v>43.522131924352415</v>
      </c>
      <c r="X3265" s="6">
        <v>249.05878441151279</v>
      </c>
      <c r="Y3265" s="6">
        <v>170.77000354626611</v>
      </c>
      <c r="Z3265" s="6" t="str">
        <v>Cluster2</v>
      </c>
      <c r="AA3265" s="6">
        <v>43.522131924352415</v>
      </c>
    </row>
    <row r="3266" spans="3:27" ht="16.5" customHeight="1">
      <c r="C3266" s="7">
        <v>3260</v>
      </c>
      <c r="D3266" s="6">
        <v>205</v>
      </c>
      <c r="E3266" s="6">
        <v>207</v>
      </c>
      <c r="F3266" s="6">
        <v>206</v>
      </c>
      <c r="U3266" s="5539">
        <v>3260</v>
      </c>
      <c r="V3266" s="6">
        <v>257.42924856918279</v>
      </c>
      <c r="W3266" s="6">
        <v>42.403371501011094</v>
      </c>
      <c r="X3266" s="6">
        <v>250.67771315968736</v>
      </c>
      <c r="Y3266" s="6">
        <v>172.37054843256493</v>
      </c>
      <c r="Z3266" s="6" t="str">
        <v>Cluster2</v>
      </c>
      <c r="AA3266" s="6">
        <v>42.403371501011094</v>
      </c>
    </row>
    <row r="3267" spans="3:27" ht="16.5" customHeight="1">
      <c r="C3267" s="7">
        <v>3261</v>
      </c>
      <c r="D3267" s="6">
        <v>205</v>
      </c>
      <c r="E3267" s="6">
        <v>207</v>
      </c>
      <c r="F3267" s="6">
        <v>206</v>
      </c>
      <c r="U3267" s="5539">
        <v>3261</v>
      </c>
      <c r="V3267" s="6">
        <v>257.42924856918279</v>
      </c>
      <c r="W3267" s="6">
        <v>42.403371501011094</v>
      </c>
      <c r="X3267" s="6">
        <v>250.67771315968736</v>
      </c>
      <c r="Y3267" s="6">
        <v>172.37054843256493</v>
      </c>
      <c r="Z3267" s="6" t="str">
        <v>Cluster2</v>
      </c>
      <c r="AA3267" s="6">
        <v>42.403371501011094</v>
      </c>
    </row>
    <row r="3268" spans="3:27" ht="16.5" customHeight="1">
      <c r="C3268" s="7">
        <v>3262</v>
      </c>
      <c r="D3268" s="6">
        <v>205</v>
      </c>
      <c r="E3268" s="6">
        <v>206</v>
      </c>
      <c r="F3268" s="6">
        <v>208</v>
      </c>
      <c r="U3268" s="5539">
        <v>3262</v>
      </c>
      <c r="V3268" s="6">
        <v>258.09978069754584</v>
      </c>
      <c r="W3268" s="6">
        <v>41.790872725486778</v>
      </c>
      <c r="X3268" s="6">
        <v>251.50397886922124</v>
      </c>
      <c r="Y3268" s="6">
        <v>172.44590428110541</v>
      </c>
      <c r="Z3268" s="6" t="str">
        <v>Cluster2</v>
      </c>
      <c r="AA3268" s="6">
        <v>41.790872725486778</v>
      </c>
    </row>
    <row r="3269" spans="3:27" ht="16.5" customHeight="1">
      <c r="C3269" s="7">
        <v>3263</v>
      </c>
      <c r="D3269" s="6">
        <v>206</v>
      </c>
      <c r="E3269" s="6">
        <v>207</v>
      </c>
      <c r="F3269" s="6">
        <v>209</v>
      </c>
      <c r="U3269" s="5539">
        <v>3263</v>
      </c>
      <c r="V3269" s="6">
        <v>259.55520211844856</v>
      </c>
      <c r="W3269" s="6">
        <v>40.059943529704235</v>
      </c>
      <c r="X3269" s="6">
        <v>253.09116400623529</v>
      </c>
      <c r="Y3269" s="6">
        <v>174.06652799277958</v>
      </c>
      <c r="Z3269" s="6" t="str">
        <v>Cluster2</v>
      </c>
      <c r="AA3269" s="6">
        <v>40.059943529704235</v>
      </c>
    </row>
    <row r="3270" spans="3:27" ht="16.5" customHeight="1">
      <c r="C3270" s="7">
        <v>3264</v>
      </c>
      <c r="D3270" s="6">
        <v>207</v>
      </c>
      <c r="E3270" s="6">
        <v>207</v>
      </c>
      <c r="F3270" s="6">
        <v>209</v>
      </c>
      <c r="U3270" s="5539">
        <v>3264</v>
      </c>
      <c r="V3270" s="6">
        <v>259.60154081206895</v>
      </c>
      <c r="W3270" s="6">
        <v>39.518780969421414</v>
      </c>
      <c r="X3270" s="6">
        <v>253.89890938963507</v>
      </c>
      <c r="Y3270" s="6">
        <v>174.8678417987048</v>
      </c>
      <c r="Z3270" s="6" t="str">
        <v>Cluster2</v>
      </c>
      <c r="AA3270" s="6">
        <v>39.518780969421414</v>
      </c>
    </row>
    <row r="3271" spans="3:27" ht="16.5" customHeight="1">
      <c r="C3271" s="7">
        <v>3265</v>
      </c>
      <c r="D3271" s="6">
        <v>207</v>
      </c>
      <c r="E3271" s="6">
        <v>207</v>
      </c>
      <c r="F3271" s="6">
        <v>207</v>
      </c>
      <c r="U3271" s="5539">
        <v>3265</v>
      </c>
      <c r="V3271" s="6">
        <v>258.21104043707794</v>
      </c>
      <c r="W3271" s="6">
        <v>40.724954566942827</v>
      </c>
      <c r="X3271" s="6">
        <v>252.83154042698555</v>
      </c>
      <c r="Y3271" s="6">
        <v>174.27028599345923</v>
      </c>
      <c r="Z3271" s="6" t="str">
        <v>Cluster2</v>
      </c>
      <c r="AA3271" s="6">
        <v>40.724954566942827</v>
      </c>
    </row>
    <row r="3272" spans="3:27" ht="16.5" customHeight="1">
      <c r="C3272" s="7">
        <v>3266</v>
      </c>
      <c r="D3272" s="6">
        <v>206</v>
      </c>
      <c r="E3272" s="6">
        <v>206</v>
      </c>
      <c r="F3272" s="6">
        <v>206</v>
      </c>
      <c r="U3272" s="5539">
        <v>3266</v>
      </c>
      <c r="V3272" s="6">
        <v>256.75189435128004</v>
      </c>
      <c r="W3272" s="6">
        <v>42.452324930848015</v>
      </c>
      <c r="X3272" s="6">
        <v>251.24669534881656</v>
      </c>
      <c r="Y3272" s="6">
        <v>172.65736681679451</v>
      </c>
      <c r="Z3272" s="6" t="str">
        <v>Cluster2</v>
      </c>
      <c r="AA3272" s="6">
        <v>42.452324930848015</v>
      </c>
    </row>
    <row r="3273" spans="3:27" ht="16.5" customHeight="1">
      <c r="C3273" s="7">
        <v>3267</v>
      </c>
      <c r="D3273" s="6">
        <v>205</v>
      </c>
      <c r="E3273" s="6">
        <v>205</v>
      </c>
      <c r="F3273" s="6">
        <v>205</v>
      </c>
      <c r="U3273" s="5539">
        <v>3267</v>
      </c>
      <c r="V3273" s="6">
        <v>255.29615959184233</v>
      </c>
      <c r="W3273" s="6">
        <v>44.180061787972221</v>
      </c>
      <c r="X3273" s="6">
        <v>249.66380597259115</v>
      </c>
      <c r="Y3273" s="6">
        <v>171.04677737968694</v>
      </c>
      <c r="Z3273" s="6" t="str">
        <v>Cluster2</v>
      </c>
      <c r="AA3273" s="6">
        <v>44.180061787972221</v>
      </c>
    </row>
    <row r="3274" spans="3:27" ht="16.5" customHeight="1">
      <c r="C3274" s="7">
        <v>3268</v>
      </c>
      <c r="D3274" s="6">
        <v>203</v>
      </c>
      <c r="E3274" s="6">
        <v>204</v>
      </c>
      <c r="F3274" s="6">
        <v>206</v>
      </c>
      <c r="U3274" s="5539">
        <v>3268</v>
      </c>
      <c r="V3274" s="6">
        <v>255.19930347645229</v>
      </c>
      <c r="W3274" s="6">
        <v>45.252988611442241</v>
      </c>
      <c r="X3274" s="6">
        <v>248.3354174601096</v>
      </c>
      <c r="Y3274" s="6">
        <v>169.21128028314865</v>
      </c>
      <c r="Z3274" s="6" t="str">
        <v>Cluster2</v>
      </c>
      <c r="AA3274" s="6">
        <v>45.252988611442241</v>
      </c>
    </row>
    <row r="3275" spans="3:27" ht="16.5" customHeight="1">
      <c r="C3275" s="7">
        <v>3269</v>
      </c>
      <c r="D3275" s="6">
        <v>202</v>
      </c>
      <c r="E3275" s="6">
        <v>206</v>
      </c>
      <c r="F3275" s="6">
        <v>207</v>
      </c>
      <c r="U3275" s="5539">
        <v>3269</v>
      </c>
      <c r="V3275" s="6">
        <v>257.29810797237792</v>
      </c>
      <c r="W3275" s="6">
        <v>44.080222998812353</v>
      </c>
      <c r="X3275" s="6">
        <v>248.54428284738862</v>
      </c>
      <c r="Y3275" s="6">
        <v>169.74527198762732</v>
      </c>
      <c r="Z3275" s="6" t="str">
        <v>Cluster2</v>
      </c>
      <c r="AA3275" s="6">
        <v>44.080222998812353</v>
      </c>
    </row>
    <row r="3276" spans="3:27" ht="16.5" customHeight="1">
      <c r="C3276" s="7">
        <v>3270</v>
      </c>
      <c r="D3276" s="6">
        <v>203</v>
      </c>
      <c r="E3276" s="6">
        <v>207</v>
      </c>
      <c r="F3276" s="6">
        <v>210</v>
      </c>
      <c r="U3276" s="5539">
        <v>3270</v>
      </c>
      <c r="V3276" s="6">
        <v>260.13792707945311</v>
      </c>
      <c r="W3276" s="6">
        <v>41.238334312867551</v>
      </c>
      <c r="X3276" s="6">
        <v>251.22104768842078</v>
      </c>
      <c r="Y3276" s="6">
        <v>171.98736331888253</v>
      </c>
      <c r="Z3276" s="6" t="str">
        <v>Cluster2</v>
      </c>
      <c r="AA3276" s="6">
        <v>41.238334312867551</v>
      </c>
    </row>
    <row r="3277" spans="3:27" ht="16.5" customHeight="1">
      <c r="C3277" s="7">
        <v>3271</v>
      </c>
      <c r="D3277" s="6">
        <v>203</v>
      </c>
      <c r="E3277" s="6">
        <v>207</v>
      </c>
      <c r="F3277" s="6">
        <v>210</v>
      </c>
      <c r="U3277" s="5539">
        <v>3271</v>
      </c>
      <c r="V3277" s="6">
        <v>260.13792707945311</v>
      </c>
      <c r="W3277" s="6">
        <v>41.238334312867551</v>
      </c>
      <c r="X3277" s="6">
        <v>251.22104768842078</v>
      </c>
      <c r="Y3277" s="6">
        <v>171.98736331888253</v>
      </c>
      <c r="Z3277" s="6" t="str">
        <v>Cluster2</v>
      </c>
      <c r="AA3277" s="6">
        <v>41.238334312867551</v>
      </c>
    </row>
    <row r="3278" spans="3:27" ht="16.5" customHeight="1">
      <c r="C3278" s="7">
        <v>3272</v>
      </c>
      <c r="D3278" s="6">
        <v>204</v>
      </c>
      <c r="E3278" s="6">
        <v>205</v>
      </c>
      <c r="F3278" s="6">
        <v>209</v>
      </c>
      <c r="U3278" s="5539">
        <v>3272</v>
      </c>
      <c r="V3278" s="6">
        <v>258.04671909151608</v>
      </c>
      <c r="W3278" s="6">
        <v>42.395366911280824</v>
      </c>
      <c r="X3278" s="6">
        <v>250.99847376155896</v>
      </c>
      <c r="Y3278" s="6">
        <v>171.43702387258713</v>
      </c>
      <c r="Z3278" s="6" t="str">
        <v>Cluster2</v>
      </c>
      <c r="AA3278" s="6">
        <v>42.395366911280824</v>
      </c>
    </row>
    <row r="3279" spans="3:27" ht="16.5" customHeight="1">
      <c r="C3279" s="7">
        <v>3273</v>
      </c>
      <c r="D3279" s="6">
        <v>206</v>
      </c>
      <c r="E3279" s="6">
        <v>204</v>
      </c>
      <c r="F3279" s="6">
        <v>207</v>
      </c>
      <c r="U3279" s="5539">
        <v>3273</v>
      </c>
      <c r="V3279" s="6">
        <v>256.01536072045013</v>
      </c>
      <c r="W3279" s="6">
        <v>43.072543015244996</v>
      </c>
      <c r="X3279" s="6">
        <v>251.30553200439877</v>
      </c>
      <c r="Y3279" s="6">
        <v>171.93193396294038</v>
      </c>
      <c r="Z3279" s="6" t="str">
        <v>Cluster2</v>
      </c>
      <c r="AA3279" s="6">
        <v>43.072543015244996</v>
      </c>
    </row>
    <row r="3280" spans="3:27" ht="16.5" customHeight="1">
      <c r="C3280" s="7">
        <v>3274</v>
      </c>
      <c r="D3280" s="6">
        <v>210</v>
      </c>
      <c r="E3280" s="6">
        <v>205</v>
      </c>
      <c r="F3280" s="6">
        <v>209</v>
      </c>
      <c r="U3280" s="5539">
        <v>3274</v>
      </c>
      <c r="V3280" s="6">
        <v>258.33786308902819</v>
      </c>
      <c r="W3280" s="6">
        <v>39.306195157738145</v>
      </c>
      <c r="X3280" s="6">
        <v>255.85806060767806</v>
      </c>
      <c r="Y3280" s="6">
        <v>176.27900817041271</v>
      </c>
      <c r="Z3280" s="6" t="str">
        <v>Cluster2</v>
      </c>
      <c r="AA3280" s="6">
        <v>39.306195157738145</v>
      </c>
    </row>
    <row r="3281" spans="3:27" ht="16.5" customHeight="1">
      <c r="C3281" s="7">
        <v>3275</v>
      </c>
      <c r="D3281" s="6">
        <v>210</v>
      </c>
      <c r="E3281" s="6">
        <v>206</v>
      </c>
      <c r="F3281" s="6">
        <v>207</v>
      </c>
      <c r="U3281" s="5539">
        <v>3275</v>
      </c>
      <c r="V3281" s="6">
        <v>257.65630737123109</v>
      </c>
      <c r="W3281" s="6">
        <v>39.881648026042285</v>
      </c>
      <c r="X3281" s="6">
        <v>255.03413823612527</v>
      </c>
      <c r="Y3281" s="6">
        <v>176.18826517438515</v>
      </c>
      <c r="Z3281" s="6" t="str">
        <v>Cluster2</v>
      </c>
      <c r="AA3281" s="6">
        <v>39.881648026042285</v>
      </c>
    </row>
    <row r="3282" spans="3:27" ht="16.5" customHeight="1">
      <c r="C3282" s="7">
        <v>3276</v>
      </c>
      <c r="D3282" s="6">
        <v>202</v>
      </c>
      <c r="E3282" s="6">
        <v>208</v>
      </c>
      <c r="F3282" s="6">
        <v>204</v>
      </c>
      <c r="U3282" s="5539">
        <v>3276</v>
      </c>
      <c r="V3282" s="6">
        <v>256.67093350418952</v>
      </c>
      <c r="W3282" s="6">
        <v>44.797431455716833</v>
      </c>
      <c r="X3282" s="6">
        <v>247.43448363000289</v>
      </c>
      <c r="Y3282" s="6">
        <v>169.92587868518154</v>
      </c>
      <c r="Z3282" s="6" t="str">
        <v>Cluster2</v>
      </c>
      <c r="AA3282" s="6">
        <v>44.797431455716833</v>
      </c>
    </row>
    <row r="3283" spans="3:27" ht="16.5" customHeight="1">
      <c r="C3283" s="7">
        <v>3277</v>
      </c>
      <c r="D3283" s="6">
        <v>186</v>
      </c>
      <c r="E3283" s="6">
        <v>210</v>
      </c>
      <c r="F3283" s="6">
        <v>196</v>
      </c>
      <c r="U3283" s="5539">
        <v>3277</v>
      </c>
      <c r="V3283" s="6">
        <v>252.77195384501829</v>
      </c>
      <c r="W3283" s="6">
        <v>59.351190207646297</v>
      </c>
      <c r="X3283" s="6">
        <v>230.8460822637449</v>
      </c>
      <c r="Y3283" s="6">
        <v>156.4029491344705</v>
      </c>
      <c r="Z3283" s="6" t="str">
        <v>Cluster2</v>
      </c>
      <c r="AA3283" s="6">
        <v>59.351190207646297</v>
      </c>
    </row>
    <row r="3284" spans="3:27" ht="16.5" customHeight="1">
      <c r="C3284" s="7">
        <v>3278</v>
      </c>
      <c r="D3284" s="6">
        <v>170</v>
      </c>
      <c r="E3284" s="6">
        <v>215</v>
      </c>
      <c r="F3284" s="6">
        <v>192</v>
      </c>
      <c r="U3284" s="5539">
        <v>3278</v>
      </c>
      <c r="V3284" s="6">
        <v>254.95962387341345</v>
      </c>
      <c r="W3284" s="6">
        <v>72.409149502885882</v>
      </c>
      <c r="X3284" s="6">
        <v>217.59949204989906</v>
      </c>
      <c r="Y3284" s="6">
        <v>146.79290349096414</v>
      </c>
      <c r="Z3284" s="6" t="str">
        <v>Cluster2</v>
      </c>
      <c r="AA3284" s="6">
        <v>72.409149502885882</v>
      </c>
    </row>
    <row r="3285" spans="3:27" ht="16.5" customHeight="1">
      <c r="C3285" s="7">
        <v>3279</v>
      </c>
      <c r="D3285" s="6">
        <v>100</v>
      </c>
      <c r="E3285" s="6">
        <v>170</v>
      </c>
      <c r="F3285" s="6">
        <v>136</v>
      </c>
      <c r="U3285" s="5539">
        <v>3279</v>
      </c>
      <c r="V3285" s="6">
        <v>206.6218881433835</v>
      </c>
      <c r="W3285" s="6">
        <v>171.40756238416643</v>
      </c>
      <c r="X3285" s="6">
        <v>119.37304853163104</v>
      </c>
      <c r="Y3285" s="6">
        <v>65.521478153430593</v>
      </c>
      <c r="Z3285" s="6" t="str">
        <v>Cluster4</v>
      </c>
      <c r="AA3285" s="6">
        <v>65.521478153430593</v>
      </c>
    </row>
    <row r="3286" spans="3:27" ht="16.5" customHeight="1">
      <c r="C3286" s="7">
        <v>3280</v>
      </c>
      <c r="D3286" s="6">
        <v>30</v>
      </c>
      <c r="E3286" s="6">
        <v>121</v>
      </c>
      <c r="F3286" s="6">
        <v>77</v>
      </c>
      <c r="U3286" s="5539">
        <v>3280</v>
      </c>
      <c r="V3286" s="6">
        <v>198.46010275846126</v>
      </c>
      <c r="W3286" s="6">
        <v>274.63990565955692</v>
      </c>
      <c r="X3286" s="6">
        <v>37.660013134791519</v>
      </c>
      <c r="Y3286" s="6">
        <v>87.048521503998103</v>
      </c>
      <c r="Z3286" s="6" t="str">
        <v>Cluster3</v>
      </c>
      <c r="AA3286" s="6">
        <v>37.660013134791519</v>
      </c>
    </row>
    <row r="3287" spans="3:27" ht="16.5" customHeight="1">
      <c r="C3287" s="7">
        <v>3281</v>
      </c>
      <c r="D3287" s="6">
        <v>15</v>
      </c>
      <c r="E3287" s="6">
        <v>128</v>
      </c>
      <c r="F3287" s="6">
        <v>72</v>
      </c>
      <c r="U3287" s="5539">
        <v>3281</v>
      </c>
      <c r="V3287" s="6">
        <v>213.36562261841453</v>
      </c>
      <c r="W3287" s="6">
        <v>285.79273930122429</v>
      </c>
      <c r="X3287" s="6">
        <v>21.996641381566878</v>
      </c>
      <c r="Y3287" s="6">
        <v>99.09238841166227</v>
      </c>
      <c r="Z3287" s="6" t="str">
        <v>Cluster3</v>
      </c>
      <c r="AA3287" s="6">
        <v>21.996641381566878</v>
      </c>
    </row>
    <row r="3288" spans="3:27" ht="16.5" customHeight="1">
      <c r="C3288" s="7">
        <v>3282</v>
      </c>
      <c r="D3288" s="6">
        <v>9</v>
      </c>
      <c r="E3288" s="6">
        <v>135</v>
      </c>
      <c r="F3288" s="6">
        <v>72</v>
      </c>
      <c r="U3288" s="5539">
        <v>3282</v>
      </c>
      <c r="V3288" s="6">
        <v>221.93901261846199</v>
      </c>
      <c r="W3288" s="6">
        <v>287.88078603709005</v>
      </c>
      <c r="X3288" s="6">
        <v>12.816738359289516</v>
      </c>
      <c r="Y3288" s="6">
        <v>103.32562569296174</v>
      </c>
      <c r="Z3288" s="6" t="str">
        <v>Cluster3</v>
      </c>
      <c r="AA3288" s="6">
        <v>12.816738359289516</v>
      </c>
    </row>
    <row r="3289" spans="3:27" ht="16.5" customHeight="1">
      <c r="C3289" s="7">
        <v>3283</v>
      </c>
      <c r="D3289" s="6">
        <v>1</v>
      </c>
      <c r="E3289" s="6">
        <v>130</v>
      </c>
      <c r="F3289" s="6">
        <v>66</v>
      </c>
      <c r="U3289" s="5539">
        <v>3283</v>
      </c>
      <c r="V3289" s="6">
        <v>225.13265897902252</v>
      </c>
      <c r="W3289" s="6">
        <v>298.97880497382033</v>
      </c>
      <c r="X3289" s="6">
        <v>16.966094905326866</v>
      </c>
      <c r="Y3289" s="6">
        <v>112.03669516280249</v>
      </c>
      <c r="Z3289" s="6" t="str">
        <v>Cluster3</v>
      </c>
      <c r="AA3289" s="6">
        <v>16.966094905326866</v>
      </c>
    </row>
    <row r="3290" spans="3:27" ht="16.5" customHeight="1">
      <c r="C3290" s="7">
        <v>3284</v>
      </c>
      <c r="D3290" s="6">
        <v>0</v>
      </c>
      <c r="E3290" s="6">
        <v>129</v>
      </c>
      <c r="F3290" s="6">
        <v>65</v>
      </c>
      <c r="U3290" s="5539">
        <v>3284</v>
      </c>
      <c r="V3290" s="6">
        <v>225.34708338103118</v>
      </c>
      <c r="W3290" s="6">
        <v>300.6326725276686</v>
      </c>
      <c r="X3290" s="6">
        <v>18.356537401023346</v>
      </c>
      <c r="Y3290" s="6">
        <v>113.31661307535532</v>
      </c>
      <c r="Z3290" s="6" t="str">
        <v>Cluster3</v>
      </c>
      <c r="AA3290" s="6">
        <v>18.356537401023346</v>
      </c>
    </row>
    <row r="3291" spans="3:27" ht="16.5" customHeight="1">
      <c r="C3291" s="7">
        <v>3285</v>
      </c>
      <c r="D3291" s="6">
        <v>1</v>
      </c>
      <c r="E3291" s="6">
        <v>131</v>
      </c>
      <c r="F3291" s="6">
        <v>67</v>
      </c>
      <c r="U3291" s="5539">
        <v>3285</v>
      </c>
      <c r="V3291" s="6">
        <v>225.78765077909082</v>
      </c>
      <c r="W3291" s="6">
        <v>298.08675395312844</v>
      </c>
      <c r="X3291" s="6">
        <v>15.659354906984641</v>
      </c>
      <c r="Y3291" s="6">
        <v>111.35610176034331</v>
      </c>
      <c r="Z3291" s="6" t="str">
        <v>Cluster3</v>
      </c>
      <c r="AA3291" s="6">
        <v>15.659354906984641</v>
      </c>
    </row>
    <row r="3292" spans="3:27" ht="16.5" customHeight="1">
      <c r="C3292" s="7">
        <v>3286</v>
      </c>
      <c r="D3292" s="6">
        <v>0</v>
      </c>
      <c r="E3292" s="6">
        <v>132</v>
      </c>
      <c r="F3292" s="6">
        <v>67</v>
      </c>
      <c r="U3292" s="5539">
        <v>3286</v>
      </c>
      <c r="V3292" s="6">
        <v>227.13068046889634</v>
      </c>
      <c r="W3292" s="6">
        <v>298.51559239833921</v>
      </c>
      <c r="X3292" s="6">
        <v>14.819897009505771</v>
      </c>
      <c r="Y3292" s="6">
        <v>112.07685331991621</v>
      </c>
      <c r="Z3292" s="6" t="str">
        <v>Cluster3</v>
      </c>
      <c r="AA3292" s="6">
        <v>14.819897009505771</v>
      </c>
    </row>
    <row r="3293" spans="3:27" ht="16.5" customHeight="1">
      <c r="C3293" s="7">
        <v>3287</v>
      </c>
      <c r="D3293" s="6">
        <v>0</v>
      </c>
      <c r="E3293" s="6">
        <v>133</v>
      </c>
      <c r="F3293" s="6">
        <v>66</v>
      </c>
      <c r="U3293" s="5539">
        <v>3287</v>
      </c>
      <c r="V3293" s="6">
        <v>227.45038256120327</v>
      </c>
      <c r="W3293" s="6">
        <v>298.74024475929099</v>
      </c>
      <c r="X3293" s="6">
        <v>14.357158931174641</v>
      </c>
      <c r="Y3293" s="6">
        <v>113.00686647835361</v>
      </c>
      <c r="Z3293" s="6" t="str">
        <v>Cluster3</v>
      </c>
      <c r="AA3293" s="6">
        <v>14.357158931174641</v>
      </c>
    </row>
    <row r="3294" spans="3:27" ht="16.5" customHeight="1">
      <c r="C3294" s="7">
        <v>3288</v>
      </c>
      <c r="D3294" s="6">
        <v>0</v>
      </c>
      <c r="E3294" s="6">
        <v>133</v>
      </c>
      <c r="F3294" s="6">
        <v>66</v>
      </c>
      <c r="U3294" s="5539">
        <v>3288</v>
      </c>
      <c r="V3294" s="6">
        <v>227.45038256120327</v>
      </c>
      <c r="W3294" s="6">
        <v>298.74024475929099</v>
      </c>
      <c r="X3294" s="6">
        <v>14.357158931174641</v>
      </c>
      <c r="Y3294" s="6">
        <v>113.00686647835361</v>
      </c>
      <c r="Z3294" s="6" t="str">
        <v>Cluster3</v>
      </c>
      <c r="AA3294" s="6">
        <v>14.357158931174641</v>
      </c>
    </row>
    <row r="3295" spans="3:27" ht="16.5" customHeight="1">
      <c r="C3295" s="7">
        <v>3289</v>
      </c>
      <c r="D3295" s="6">
        <v>0</v>
      </c>
      <c r="E3295" s="6">
        <v>133</v>
      </c>
      <c r="F3295" s="6">
        <v>66</v>
      </c>
      <c r="U3295" s="5539">
        <v>3289</v>
      </c>
      <c r="V3295" s="6">
        <v>227.45038256120327</v>
      </c>
      <c r="W3295" s="6">
        <v>298.74024475929099</v>
      </c>
      <c r="X3295" s="6">
        <v>14.357158931174641</v>
      </c>
      <c r="Y3295" s="6">
        <v>113.00686647835361</v>
      </c>
      <c r="Z3295" s="6" t="str">
        <v>Cluster3</v>
      </c>
      <c r="AA3295" s="6">
        <v>14.357158931174641</v>
      </c>
    </row>
    <row r="3296" spans="3:27" ht="16.5" customHeight="1">
      <c r="C3296" s="7">
        <v>3290</v>
      </c>
      <c r="D3296" s="6">
        <v>0</v>
      </c>
      <c r="E3296" s="6">
        <v>132</v>
      </c>
      <c r="F3296" s="6">
        <v>66</v>
      </c>
      <c r="U3296" s="5539">
        <v>3290</v>
      </c>
      <c r="V3296" s="6">
        <v>226.96109075359789</v>
      </c>
      <c r="W3296" s="6">
        <v>299.07014702660751</v>
      </c>
      <c r="X3296" s="6">
        <v>15.237951636965844</v>
      </c>
      <c r="Y3296" s="6">
        <v>112.87119336901965</v>
      </c>
      <c r="Z3296" s="6" t="str">
        <v>Cluster3</v>
      </c>
      <c r="AA3296" s="6">
        <v>15.237951636965844</v>
      </c>
    </row>
    <row r="3297" spans="3:27" ht="16.5" customHeight="1">
      <c r="C3297" s="7">
        <v>3291</v>
      </c>
      <c r="D3297" s="6">
        <v>0</v>
      </c>
      <c r="E3297" s="6">
        <v>133</v>
      </c>
      <c r="F3297" s="6">
        <v>67</v>
      </c>
      <c r="U3297" s="5539">
        <v>3291</v>
      </c>
      <c r="V3297" s="6">
        <v>227.61960772622098</v>
      </c>
      <c r="W3297" s="6">
        <v>298.18507659045559</v>
      </c>
      <c r="X3297" s="6">
        <v>13.912662931906883</v>
      </c>
      <c r="Y3297" s="6">
        <v>112.21348684005783</v>
      </c>
      <c r="Z3297" s="6" t="str">
        <v>Cluster3</v>
      </c>
      <c r="AA3297" s="6">
        <v>13.912662931906883</v>
      </c>
    </row>
    <row r="3298" spans="3:27" ht="16.5" customHeight="1">
      <c r="C3298" s="7">
        <v>3292</v>
      </c>
      <c r="D3298" s="6">
        <v>0</v>
      </c>
      <c r="E3298" s="6">
        <v>132</v>
      </c>
      <c r="F3298" s="6">
        <v>66</v>
      </c>
      <c r="U3298" s="5539">
        <v>3292</v>
      </c>
      <c r="V3298" s="6">
        <v>226.96109075359789</v>
      </c>
      <c r="W3298" s="6">
        <v>299.07014702660751</v>
      </c>
      <c r="X3298" s="6">
        <v>15.237951636965844</v>
      </c>
      <c r="Y3298" s="6">
        <v>112.87119336901965</v>
      </c>
      <c r="Z3298" s="6" t="str">
        <v>Cluster3</v>
      </c>
      <c r="AA3298" s="6">
        <v>15.237951636965844</v>
      </c>
    </row>
    <row r="3299" spans="3:27" ht="16.5" customHeight="1">
      <c r="C3299" s="7">
        <v>3293</v>
      </c>
      <c r="D3299" s="6">
        <v>0</v>
      </c>
      <c r="E3299" s="6">
        <v>133</v>
      </c>
      <c r="F3299" s="6">
        <v>66</v>
      </c>
      <c r="U3299" s="5539">
        <v>3293</v>
      </c>
      <c r="V3299" s="6">
        <v>227.45038256120327</v>
      </c>
      <c r="W3299" s="6">
        <v>298.74024475929099</v>
      </c>
      <c r="X3299" s="6">
        <v>14.357158931174641</v>
      </c>
      <c r="Y3299" s="6">
        <v>113.00686647835361</v>
      </c>
      <c r="Z3299" s="6" t="str">
        <v>Cluster3</v>
      </c>
      <c r="AA3299" s="6">
        <v>14.357158931174641</v>
      </c>
    </row>
    <row r="3300" spans="3:27" ht="16.5" customHeight="1">
      <c r="C3300" s="7">
        <v>3294</v>
      </c>
      <c r="D3300" s="6">
        <v>0</v>
      </c>
      <c r="E3300" s="6">
        <v>132</v>
      </c>
      <c r="F3300" s="6">
        <v>66</v>
      </c>
      <c r="U3300" s="5539">
        <v>3294</v>
      </c>
      <c r="V3300" s="6">
        <v>226.96109075359789</v>
      </c>
      <c r="W3300" s="6">
        <v>299.07014702660751</v>
      </c>
      <c r="X3300" s="6">
        <v>15.237951636965844</v>
      </c>
      <c r="Y3300" s="6">
        <v>112.87119336901965</v>
      </c>
      <c r="Z3300" s="6" t="str">
        <v>Cluster3</v>
      </c>
      <c r="AA3300" s="6">
        <v>15.237951636965844</v>
      </c>
    </row>
    <row r="3301" spans="3:27" ht="16.5" customHeight="1">
      <c r="C3301" s="7">
        <v>3295</v>
      </c>
      <c r="D3301" s="6">
        <v>0</v>
      </c>
      <c r="E3301" s="6">
        <v>133</v>
      </c>
      <c r="F3301" s="6">
        <v>67</v>
      </c>
      <c r="U3301" s="5539">
        <v>3295</v>
      </c>
      <c r="V3301" s="6">
        <v>227.61960772622098</v>
      </c>
      <c r="W3301" s="6">
        <v>298.18507659045559</v>
      </c>
      <c r="X3301" s="6">
        <v>13.912662931906883</v>
      </c>
      <c r="Y3301" s="6">
        <v>112.21348684005783</v>
      </c>
      <c r="Z3301" s="6" t="str">
        <v>Cluster3</v>
      </c>
      <c r="AA3301" s="6">
        <v>13.912662931906883</v>
      </c>
    </row>
    <row r="3302" spans="3:27" ht="16.5" customHeight="1">
      <c r="C3302" s="7">
        <v>3296</v>
      </c>
      <c r="D3302" s="6">
        <v>0</v>
      </c>
      <c r="E3302" s="6">
        <v>133</v>
      </c>
      <c r="F3302" s="6">
        <v>67</v>
      </c>
      <c r="U3302" s="5539">
        <v>3296</v>
      </c>
      <c r="V3302" s="6">
        <v>227.61960772622098</v>
      </c>
      <c r="W3302" s="6">
        <v>298.18507659045559</v>
      </c>
      <c r="X3302" s="6">
        <v>13.912662931906883</v>
      </c>
      <c r="Y3302" s="6">
        <v>112.21348684005783</v>
      </c>
      <c r="Z3302" s="6" t="str">
        <v>Cluster3</v>
      </c>
      <c r="AA3302" s="6">
        <v>13.912662931906883</v>
      </c>
    </row>
    <row r="3303" spans="3:27" ht="16.5" customHeight="1">
      <c r="C3303" s="7">
        <v>3297</v>
      </c>
      <c r="D3303" s="6">
        <v>0</v>
      </c>
      <c r="E3303" s="6">
        <v>132</v>
      </c>
      <c r="F3303" s="6">
        <v>66</v>
      </c>
      <c r="U3303" s="5539">
        <v>3297</v>
      </c>
      <c r="V3303" s="6">
        <v>226.96109075359789</v>
      </c>
      <c r="W3303" s="6">
        <v>299.07014702660751</v>
      </c>
      <c r="X3303" s="6">
        <v>15.237951636965844</v>
      </c>
      <c r="Y3303" s="6">
        <v>112.87119336901965</v>
      </c>
      <c r="Z3303" s="6" t="str">
        <v>Cluster3</v>
      </c>
      <c r="AA3303" s="6">
        <v>15.237951636965844</v>
      </c>
    </row>
    <row r="3304" spans="3:27" ht="16.5" customHeight="1">
      <c r="C3304" s="7">
        <v>3298</v>
      </c>
      <c r="D3304" s="6">
        <v>2</v>
      </c>
      <c r="E3304" s="6">
        <v>131</v>
      </c>
      <c r="F3304" s="6">
        <v>66</v>
      </c>
      <c r="U3304" s="5539">
        <v>3298</v>
      </c>
      <c r="V3304" s="6">
        <v>224.76011878309569</v>
      </c>
      <c r="W3304" s="6">
        <v>297.8825973325803</v>
      </c>
      <c r="X3304" s="6">
        <v>16.04057698576019</v>
      </c>
      <c r="Y3304" s="6">
        <v>111.57272323282372</v>
      </c>
      <c r="Z3304" s="6" t="str">
        <v>Cluster3</v>
      </c>
      <c r="AA3304" s="6">
        <v>16.04057698576019</v>
      </c>
    </row>
    <row r="3305" spans="3:27" ht="16.5" customHeight="1">
      <c r="C3305" s="7">
        <v>3299</v>
      </c>
      <c r="D3305" s="6">
        <v>6</v>
      </c>
      <c r="E3305" s="6">
        <v>126</v>
      </c>
      <c r="F3305" s="6">
        <v>65</v>
      </c>
      <c r="U3305" s="5539">
        <v>3299</v>
      </c>
      <c r="V3305" s="6">
        <v>218.73872731256938</v>
      </c>
      <c r="W3305" s="6">
        <v>297.15529718379764</v>
      </c>
      <c r="X3305" s="6">
        <v>21.454073860037326</v>
      </c>
      <c r="Y3305" s="6">
        <v>109.61000697926606</v>
      </c>
      <c r="Z3305" s="6" t="str">
        <v>Cluster3</v>
      </c>
      <c r="AA3305" s="6">
        <v>21.454073860037326</v>
      </c>
    </row>
    <row r="3306" spans="3:27" ht="16.5" customHeight="1">
      <c r="C3306" s="7">
        <v>3300</v>
      </c>
      <c r="D3306" s="6">
        <v>15</v>
      </c>
      <c r="E3306" s="6">
        <v>129</v>
      </c>
      <c r="F3306" s="6">
        <v>70</v>
      </c>
      <c r="U3306" s="5539">
        <v>3300</v>
      </c>
      <c r="V3306" s="6">
        <v>213.4647749351553</v>
      </c>
      <c r="W3306" s="6">
        <v>286.5607417438622</v>
      </c>
      <c r="X3306" s="6">
        <v>21.375610400408736</v>
      </c>
      <c r="Y3306" s="6">
        <v>100.90251485836602</v>
      </c>
      <c r="Z3306" s="6" t="str">
        <v>Cluster3</v>
      </c>
      <c r="AA3306" s="6">
        <v>21.375610400408736</v>
      </c>
    </row>
    <row r="3307" spans="3:27" ht="16.5" customHeight="1">
      <c r="C3307" s="7">
        <v>3301</v>
      </c>
      <c r="D3307" s="6">
        <v>170</v>
      </c>
      <c r="E3307" s="6">
        <v>25</v>
      </c>
      <c r="F3307" s="6">
        <v>28</v>
      </c>
      <c r="U3307" s="5539">
        <v>3301</v>
      </c>
      <c r="V3307" s="6">
        <v>24.745129490303022</v>
      </c>
      <c r="W3307" s="6">
        <v>295.88055257833156</v>
      </c>
      <c r="X3307" s="6">
        <v>211.76660216874717</v>
      </c>
      <c r="Y3307" s="6">
        <v>188.44595066668492</v>
      </c>
      <c r="Z3307" s="6" t="str">
        <v>Cluster1</v>
      </c>
      <c r="AA3307" s="6">
        <v>24.745129490303022</v>
      </c>
    </row>
    <row r="3308" spans="3:27" ht="16.5" customHeight="1">
      <c r="C3308" s="7">
        <v>3302</v>
      </c>
      <c r="D3308" s="6">
        <v>179</v>
      </c>
      <c r="E3308" s="6">
        <v>28</v>
      </c>
      <c r="F3308" s="6">
        <v>33</v>
      </c>
      <c r="U3308" s="5539">
        <v>3302</v>
      </c>
      <c r="V3308" s="6">
        <v>17.57557240279246</v>
      </c>
      <c r="W3308" s="6">
        <v>288.68164032106415</v>
      </c>
      <c r="X3308" s="6">
        <v>216.37405858580772</v>
      </c>
      <c r="Y3308" s="6">
        <v>188.82489294957557</v>
      </c>
      <c r="Z3308" s="6" t="str">
        <v>Cluster1</v>
      </c>
      <c r="AA3308" s="6">
        <v>17.57557240279246</v>
      </c>
    </row>
    <row r="3309" spans="3:27" ht="16.5" customHeight="1">
      <c r="C3309" s="7">
        <v>3303</v>
      </c>
      <c r="D3309" s="6">
        <v>186</v>
      </c>
      <c r="E3309" s="6">
        <v>21</v>
      </c>
      <c r="F3309" s="6">
        <v>28</v>
      </c>
      <c r="U3309" s="5539">
        <v>3303</v>
      </c>
      <c r="V3309" s="6">
        <v>8.4779073372077747</v>
      </c>
      <c r="W3309" s="6">
        <v>295.98840684739184</v>
      </c>
      <c r="X3309" s="6">
        <v>226.86045200430843</v>
      </c>
      <c r="Y3309" s="6">
        <v>199.56700341951111</v>
      </c>
      <c r="Z3309" s="6" t="str">
        <v>Cluster1</v>
      </c>
      <c r="AA3309" s="6">
        <v>8.4779073372077747</v>
      </c>
    </row>
    <row r="3310" spans="3:27" ht="16.5" customHeight="1">
      <c r="C3310" s="7">
        <v>3304</v>
      </c>
      <c r="D3310" s="6">
        <v>189</v>
      </c>
      <c r="E3310" s="6">
        <v>20</v>
      </c>
      <c r="F3310" s="6">
        <v>27</v>
      </c>
      <c r="U3310" s="5539">
        <v>3304</v>
      </c>
      <c r="V3310" s="6">
        <v>5.7181240977509944</v>
      </c>
      <c r="W3310" s="6">
        <v>296.97904783071135</v>
      </c>
      <c r="X3310" s="6">
        <v>230.04533104907372</v>
      </c>
      <c r="Y3310" s="6">
        <v>202.48912637772224</v>
      </c>
      <c r="Z3310" s="6" t="str">
        <v>Cluster1</v>
      </c>
      <c r="AA3310" s="6">
        <v>5.7181240977509944</v>
      </c>
    </row>
    <row r="3311" spans="3:27" ht="16.5" customHeight="1">
      <c r="C3311" s="7">
        <v>3305</v>
      </c>
      <c r="D3311" s="6">
        <v>188</v>
      </c>
      <c r="E3311" s="6">
        <v>22</v>
      </c>
      <c r="F3311" s="6">
        <v>26</v>
      </c>
      <c r="U3311" s="5539">
        <v>3305</v>
      </c>
      <c r="V3311" s="6">
        <v>6.8051617243331179</v>
      </c>
      <c r="W3311" s="6">
        <v>296.38923024793615</v>
      </c>
      <c r="X3311" s="6">
        <v>228.3457180547733</v>
      </c>
      <c r="Y3311" s="6">
        <v>201.57434552345612</v>
      </c>
      <c r="Z3311" s="6" t="str">
        <v>Cluster1</v>
      </c>
      <c r="AA3311" s="6">
        <v>6.8051617243331179</v>
      </c>
    </row>
    <row r="3312" spans="3:27" ht="16.5" customHeight="1">
      <c r="C3312" s="7">
        <v>3306</v>
      </c>
      <c r="D3312" s="6">
        <v>186</v>
      </c>
      <c r="E3312" s="6">
        <v>20</v>
      </c>
      <c r="F3312" s="6">
        <v>24</v>
      </c>
      <c r="U3312" s="5539">
        <v>3306</v>
      </c>
      <c r="V3312" s="6">
        <v>9.4603342879343</v>
      </c>
      <c r="W3312" s="6">
        <v>299.4660777818977</v>
      </c>
      <c r="X3312" s="6">
        <v>228.23232709672669</v>
      </c>
      <c r="Y3312" s="6">
        <v>202.63041293187899</v>
      </c>
      <c r="Z3312" s="6" t="str">
        <v>Cluster1</v>
      </c>
      <c r="AA3312" s="6">
        <v>9.4603342879343</v>
      </c>
    </row>
    <row r="3313" spans="3:27" ht="16.5" customHeight="1">
      <c r="C3313" s="7">
        <v>3307</v>
      </c>
      <c r="D3313" s="6">
        <v>187</v>
      </c>
      <c r="E3313" s="6">
        <v>21</v>
      </c>
      <c r="F3313" s="6">
        <v>23</v>
      </c>
      <c r="U3313" s="5539">
        <v>3307</v>
      </c>
      <c r="V3313" s="6">
        <v>8.9936359201883498</v>
      </c>
      <c r="W3313" s="6">
        <v>299.32096760783281</v>
      </c>
      <c r="X3313" s="6">
        <v>228.70945036968834</v>
      </c>
      <c r="Y3313" s="6">
        <v>203.39621676418159</v>
      </c>
      <c r="Z3313" s="6" t="str">
        <v>Cluster1</v>
      </c>
      <c r="AA3313" s="6">
        <v>8.9936359201883498</v>
      </c>
    </row>
    <row r="3314" spans="3:27" ht="16.5" customHeight="1">
      <c r="C3314" s="7">
        <v>3308</v>
      </c>
      <c r="D3314" s="6">
        <v>187</v>
      </c>
      <c r="E3314" s="6">
        <v>21</v>
      </c>
      <c r="F3314" s="6">
        <v>23</v>
      </c>
      <c r="U3314" s="5539">
        <v>3308</v>
      </c>
      <c r="V3314" s="6">
        <v>8.9936359201883498</v>
      </c>
      <c r="W3314" s="6">
        <v>299.32096760783281</v>
      </c>
      <c r="X3314" s="6">
        <v>228.70945036968834</v>
      </c>
      <c r="Y3314" s="6">
        <v>203.39621676418159</v>
      </c>
      <c r="Z3314" s="6" t="str">
        <v>Cluster1</v>
      </c>
      <c r="AA3314" s="6">
        <v>8.9936359201883498</v>
      </c>
    </row>
    <row r="3315" spans="3:27" ht="16.5" customHeight="1">
      <c r="C3315" s="7">
        <v>3309</v>
      </c>
      <c r="D3315" s="6">
        <v>189</v>
      </c>
      <c r="E3315" s="6">
        <v>20</v>
      </c>
      <c r="F3315" s="6">
        <v>25</v>
      </c>
      <c r="U3315" s="5539">
        <v>3309</v>
      </c>
      <c r="V3315" s="6">
        <v>6.3779585131361456</v>
      </c>
      <c r="W3315" s="6">
        <v>298.36444614867634</v>
      </c>
      <c r="X3315" s="6">
        <v>230.45169989156997</v>
      </c>
      <c r="Y3315" s="6">
        <v>203.76755577402008</v>
      </c>
      <c r="Z3315" s="6" t="str">
        <v>Cluster1</v>
      </c>
      <c r="AA3315" s="6">
        <v>6.3779585131361456</v>
      </c>
    </row>
    <row r="3316" spans="3:27" ht="16.5" customHeight="1">
      <c r="C3316" s="7">
        <v>3310</v>
      </c>
      <c r="D3316" s="6">
        <v>189</v>
      </c>
      <c r="E3316" s="6">
        <v>20</v>
      </c>
      <c r="F3316" s="6">
        <v>25</v>
      </c>
      <c r="U3316" s="5539">
        <v>3310</v>
      </c>
      <c r="V3316" s="6">
        <v>6.3779585131361456</v>
      </c>
      <c r="W3316" s="6">
        <v>298.36444614867634</v>
      </c>
      <c r="X3316" s="6">
        <v>230.45169989156997</v>
      </c>
      <c r="Y3316" s="6">
        <v>203.76755577402008</v>
      </c>
      <c r="Z3316" s="6" t="str">
        <v>Cluster1</v>
      </c>
      <c r="AA3316" s="6">
        <v>6.3779585131361456</v>
      </c>
    </row>
    <row r="3317" spans="3:27" ht="16.5" customHeight="1">
      <c r="C3317" s="7">
        <v>3311</v>
      </c>
      <c r="D3317" s="6">
        <v>187</v>
      </c>
      <c r="E3317" s="6">
        <v>20</v>
      </c>
      <c r="F3317" s="6">
        <v>27</v>
      </c>
      <c r="U3317" s="5539">
        <v>3311</v>
      </c>
      <c r="V3317" s="6">
        <v>7.6539436040557058</v>
      </c>
      <c r="W3317" s="6">
        <v>297.24852380293481</v>
      </c>
      <c r="X3317" s="6">
        <v>228.42026301326212</v>
      </c>
      <c r="Y3317" s="6">
        <v>201.28744234418025</v>
      </c>
      <c r="Z3317" s="6" t="str">
        <v>Cluster1</v>
      </c>
      <c r="AA3317" s="6">
        <v>7.6539436040557058</v>
      </c>
    </row>
    <row r="3318" spans="3:27" ht="16.5" customHeight="1">
      <c r="C3318" s="7">
        <v>3312</v>
      </c>
      <c r="D3318" s="6">
        <v>187</v>
      </c>
      <c r="E3318" s="6">
        <v>20</v>
      </c>
      <c r="F3318" s="6">
        <v>27</v>
      </c>
      <c r="U3318" s="5539">
        <v>3312</v>
      </c>
      <c r="V3318" s="6">
        <v>7.6539436040557058</v>
      </c>
      <c r="W3318" s="6">
        <v>297.24852380293481</v>
      </c>
      <c r="X3318" s="6">
        <v>228.42026301326212</v>
      </c>
      <c r="Y3318" s="6">
        <v>201.28744234418025</v>
      </c>
      <c r="Z3318" s="6" t="str">
        <v>Cluster1</v>
      </c>
      <c r="AA3318" s="6">
        <v>7.6539436040557058</v>
      </c>
    </row>
    <row r="3319" spans="3:27" ht="16.5" customHeight="1">
      <c r="C3319" s="7">
        <v>3313</v>
      </c>
      <c r="D3319" s="6">
        <v>189</v>
      </c>
      <c r="E3319" s="6">
        <v>20</v>
      </c>
      <c r="F3319" s="6">
        <v>25</v>
      </c>
      <c r="U3319" s="5539">
        <v>3313</v>
      </c>
      <c r="V3319" s="6">
        <v>6.3779585131361456</v>
      </c>
      <c r="W3319" s="6">
        <v>298.36444614867634</v>
      </c>
      <c r="X3319" s="6">
        <v>230.45169989156997</v>
      </c>
      <c r="Y3319" s="6">
        <v>203.76755577402008</v>
      </c>
      <c r="Z3319" s="6" t="str">
        <v>Cluster1</v>
      </c>
      <c r="AA3319" s="6">
        <v>6.3779585131361456</v>
      </c>
    </row>
    <row r="3320" spans="3:27" ht="16.5" customHeight="1">
      <c r="C3320" s="7">
        <v>3314</v>
      </c>
      <c r="D3320" s="6">
        <v>189</v>
      </c>
      <c r="E3320" s="6">
        <v>20</v>
      </c>
      <c r="F3320" s="6">
        <v>25</v>
      </c>
      <c r="U3320" s="5539">
        <v>3314</v>
      </c>
      <c r="V3320" s="6">
        <v>6.3779585131361456</v>
      </c>
      <c r="W3320" s="6">
        <v>298.36444614867634</v>
      </c>
      <c r="X3320" s="6">
        <v>230.45169989156997</v>
      </c>
      <c r="Y3320" s="6">
        <v>203.76755577402008</v>
      </c>
      <c r="Z3320" s="6" t="str">
        <v>Cluster1</v>
      </c>
      <c r="AA3320" s="6">
        <v>6.3779585131361456</v>
      </c>
    </row>
    <row r="3321" spans="3:27" ht="16.5" customHeight="1">
      <c r="C3321" s="7">
        <v>3315</v>
      </c>
      <c r="D3321" s="6">
        <v>187</v>
      </c>
      <c r="E3321" s="6">
        <v>21</v>
      </c>
      <c r="F3321" s="6">
        <v>25</v>
      </c>
      <c r="U3321" s="5539">
        <v>3315</v>
      </c>
      <c r="V3321" s="6">
        <v>8.0563065648532106</v>
      </c>
      <c r="W3321" s="6">
        <v>297.92659125113158</v>
      </c>
      <c r="X3321" s="6">
        <v>228.28245890336962</v>
      </c>
      <c r="Y3321" s="6">
        <v>202.0956469325273</v>
      </c>
      <c r="Z3321" s="6" t="str">
        <v>Cluster1</v>
      </c>
      <c r="AA3321" s="6">
        <v>8.0563065648532106</v>
      </c>
    </row>
    <row r="3322" spans="3:27" ht="16.5" customHeight="1">
      <c r="C3322" s="7">
        <v>3316</v>
      </c>
      <c r="D3322" s="6">
        <v>187</v>
      </c>
      <c r="E3322" s="6">
        <v>21</v>
      </c>
      <c r="F3322" s="6">
        <v>25</v>
      </c>
      <c r="U3322" s="5539">
        <v>3316</v>
      </c>
      <c r="V3322" s="6">
        <v>8.0563065648532106</v>
      </c>
      <c r="W3322" s="6">
        <v>297.92659125113158</v>
      </c>
      <c r="X3322" s="6">
        <v>228.28245890336962</v>
      </c>
      <c r="Y3322" s="6">
        <v>202.0956469325273</v>
      </c>
      <c r="Z3322" s="6" t="str">
        <v>Cluster1</v>
      </c>
      <c r="AA3322" s="6">
        <v>8.0563065648532106</v>
      </c>
    </row>
    <row r="3323" spans="3:27" ht="16.5" customHeight="1">
      <c r="C3323" s="7">
        <v>3317</v>
      </c>
      <c r="D3323" s="6">
        <v>189</v>
      </c>
      <c r="E3323" s="6">
        <v>20</v>
      </c>
      <c r="F3323" s="6">
        <v>25</v>
      </c>
      <c r="U3323" s="5539">
        <v>3317</v>
      </c>
      <c r="V3323" s="6">
        <v>6.3779585131361456</v>
      </c>
      <c r="W3323" s="6">
        <v>298.36444614867634</v>
      </c>
      <c r="X3323" s="6">
        <v>230.45169989156997</v>
      </c>
      <c r="Y3323" s="6">
        <v>203.76755577402008</v>
      </c>
      <c r="Z3323" s="6" t="str">
        <v>Cluster1</v>
      </c>
      <c r="AA3323" s="6">
        <v>6.3779585131361456</v>
      </c>
    </row>
    <row r="3324" spans="3:27" ht="16.5" customHeight="1">
      <c r="C3324" s="7">
        <v>3318</v>
      </c>
      <c r="D3324" s="6">
        <v>190</v>
      </c>
      <c r="E3324" s="6">
        <v>19</v>
      </c>
      <c r="F3324" s="6">
        <v>25</v>
      </c>
      <c r="U3324" s="5539">
        <v>3318</v>
      </c>
      <c r="V3324" s="6">
        <v>5.8647752618550566</v>
      </c>
      <c r="W3324" s="6">
        <v>298.94396916978928</v>
      </c>
      <c r="X3324" s="6">
        <v>231.80934414221696</v>
      </c>
      <c r="Y3324" s="6">
        <v>204.84671619355851</v>
      </c>
      <c r="Z3324" s="6" t="str">
        <v>Cluster1</v>
      </c>
      <c r="AA3324" s="6">
        <v>5.8647752618550566</v>
      </c>
    </row>
    <row r="3325" spans="3:27" ht="16.5" customHeight="1">
      <c r="C3325" s="7">
        <v>3319</v>
      </c>
      <c r="D3325" s="6">
        <v>188</v>
      </c>
      <c r="E3325" s="6">
        <v>19</v>
      </c>
      <c r="F3325" s="6">
        <v>24</v>
      </c>
      <c r="U3325" s="5539">
        <v>3319</v>
      </c>
      <c r="V3325" s="6">
        <v>7.9543827018728654</v>
      </c>
      <c r="W3325" s="6">
        <v>299.89835060093469</v>
      </c>
      <c r="X3325" s="6">
        <v>230.39769979739995</v>
      </c>
      <c r="Y3325" s="6">
        <v>204.29305059640538</v>
      </c>
      <c r="Z3325" s="6" t="str">
        <v>Cluster1</v>
      </c>
      <c r="AA3325" s="6">
        <v>7.9543827018728654</v>
      </c>
    </row>
    <row r="3326" spans="3:27" ht="16.5" customHeight="1">
      <c r="C3326" s="7">
        <v>3320</v>
      </c>
      <c r="D3326" s="6">
        <v>188</v>
      </c>
      <c r="E3326" s="6">
        <v>19</v>
      </c>
      <c r="F3326" s="6">
        <v>24</v>
      </c>
      <c r="U3326" s="5539">
        <v>3320</v>
      </c>
      <c r="V3326" s="6">
        <v>7.9543827018728654</v>
      </c>
      <c r="W3326" s="6">
        <v>299.89835060093469</v>
      </c>
      <c r="X3326" s="6">
        <v>230.39769979739995</v>
      </c>
      <c r="Y3326" s="6">
        <v>204.29305059640538</v>
      </c>
      <c r="Z3326" s="6" t="str">
        <v>Cluster1</v>
      </c>
      <c r="AA3326" s="6">
        <v>7.9543827018728654</v>
      </c>
    </row>
    <row r="3327" spans="3:27" ht="16.5" customHeight="1">
      <c r="C3327" s="7">
        <v>3321</v>
      </c>
      <c r="D3327" s="6">
        <v>188</v>
      </c>
      <c r="E3327" s="6">
        <v>19</v>
      </c>
      <c r="F3327" s="6">
        <v>24</v>
      </c>
      <c r="U3327" s="5539">
        <v>3321</v>
      </c>
      <c r="V3327" s="6">
        <v>7.9543827018728654</v>
      </c>
      <c r="W3327" s="6">
        <v>299.89835060093469</v>
      </c>
      <c r="X3327" s="6">
        <v>230.39769979739995</v>
      </c>
      <c r="Y3327" s="6">
        <v>204.29305059640538</v>
      </c>
      <c r="Z3327" s="6" t="str">
        <v>Cluster1</v>
      </c>
      <c r="AA3327" s="6">
        <v>7.9543827018728654</v>
      </c>
    </row>
    <row r="3328" spans="3:27" ht="16.5" customHeight="1">
      <c r="C3328" s="7">
        <v>3322</v>
      </c>
      <c r="D3328" s="6">
        <v>188</v>
      </c>
      <c r="E3328" s="6">
        <v>19</v>
      </c>
      <c r="F3328" s="6">
        <v>24</v>
      </c>
      <c r="U3328" s="5539">
        <v>3322</v>
      </c>
      <c r="V3328" s="6">
        <v>7.9543827018728654</v>
      </c>
      <c r="W3328" s="6">
        <v>299.89835060093469</v>
      </c>
      <c r="X3328" s="6">
        <v>230.39769979739995</v>
      </c>
      <c r="Y3328" s="6">
        <v>204.29305059640538</v>
      </c>
      <c r="Z3328" s="6" t="str">
        <v>Cluster1</v>
      </c>
      <c r="AA3328" s="6">
        <v>7.9543827018728654</v>
      </c>
    </row>
    <row r="3329" spans="3:27" ht="16.5" customHeight="1">
      <c r="C3329" s="7">
        <v>3323</v>
      </c>
      <c r="D3329" s="6">
        <v>188</v>
      </c>
      <c r="E3329" s="6">
        <v>19</v>
      </c>
      <c r="F3329" s="6">
        <v>24</v>
      </c>
      <c r="U3329" s="5539">
        <v>3323</v>
      </c>
      <c r="V3329" s="6">
        <v>7.9543827018728654</v>
      </c>
      <c r="W3329" s="6">
        <v>299.89835060093469</v>
      </c>
      <c r="X3329" s="6">
        <v>230.39769979739995</v>
      </c>
      <c r="Y3329" s="6">
        <v>204.29305059640538</v>
      </c>
      <c r="Z3329" s="6" t="str">
        <v>Cluster1</v>
      </c>
      <c r="AA3329" s="6">
        <v>7.9543827018728654</v>
      </c>
    </row>
    <row r="3330" spans="3:27" ht="16.5" customHeight="1">
      <c r="C3330" s="7">
        <v>3324</v>
      </c>
      <c r="D3330" s="6">
        <v>188</v>
      </c>
      <c r="E3330" s="6">
        <v>19</v>
      </c>
      <c r="F3330" s="6">
        <v>24</v>
      </c>
      <c r="U3330" s="5539">
        <v>3324</v>
      </c>
      <c r="V3330" s="6">
        <v>7.9543827018728654</v>
      </c>
      <c r="W3330" s="6">
        <v>299.89835060093469</v>
      </c>
      <c r="X3330" s="6">
        <v>230.39769979739995</v>
      </c>
      <c r="Y3330" s="6">
        <v>204.29305059640538</v>
      </c>
      <c r="Z3330" s="6" t="str">
        <v>Cluster1</v>
      </c>
      <c r="AA3330" s="6">
        <v>7.9543827018728654</v>
      </c>
    </row>
    <row r="3331" spans="3:27" ht="16.5" customHeight="1">
      <c r="C3331" s="7">
        <v>3325</v>
      </c>
      <c r="D3331" s="6">
        <v>189</v>
      </c>
      <c r="E3331" s="6">
        <v>18</v>
      </c>
      <c r="F3331" s="6">
        <v>24</v>
      </c>
      <c r="U3331" s="5539">
        <v>3325</v>
      </c>
      <c r="V3331" s="6">
        <v>7.5491349335295022</v>
      </c>
      <c r="W3331" s="6">
        <v>300.47491521014308</v>
      </c>
      <c r="X3331" s="6">
        <v>231.75566038537954</v>
      </c>
      <c r="Y3331" s="6">
        <v>205.36944970260637</v>
      </c>
      <c r="Z3331" s="6" t="str">
        <v>Cluster1</v>
      </c>
      <c r="AA3331" s="6">
        <v>7.5491349335295022</v>
      </c>
    </row>
    <row r="3332" spans="3:27" ht="16.5" customHeight="1">
      <c r="C3332" s="7">
        <v>3326</v>
      </c>
      <c r="D3332" s="6">
        <v>189</v>
      </c>
      <c r="E3332" s="6">
        <v>18</v>
      </c>
      <c r="F3332" s="6">
        <v>24</v>
      </c>
      <c r="U3332" s="5539">
        <v>3326</v>
      </c>
      <c r="V3332" s="6">
        <v>7.5491349335295022</v>
      </c>
      <c r="W3332" s="6">
        <v>300.47491521014308</v>
      </c>
      <c r="X3332" s="6">
        <v>231.75566038537954</v>
      </c>
      <c r="Y3332" s="6">
        <v>205.36944970260637</v>
      </c>
      <c r="Z3332" s="6" t="str">
        <v>Cluster1</v>
      </c>
      <c r="AA3332" s="6">
        <v>7.5491349335295022</v>
      </c>
    </row>
    <row r="3333" spans="3:27" ht="16.5" customHeight="1">
      <c r="C3333" s="7">
        <v>3327</v>
      </c>
      <c r="D3333" s="6">
        <v>190</v>
      </c>
      <c r="E3333" s="6">
        <v>19</v>
      </c>
      <c r="F3333" s="6">
        <v>25</v>
      </c>
      <c r="U3333" s="5539">
        <v>3327</v>
      </c>
      <c r="V3333" s="6">
        <v>5.8647752618550566</v>
      </c>
      <c r="W3333" s="6">
        <v>298.94396916978928</v>
      </c>
      <c r="X3333" s="6">
        <v>231.80934414221696</v>
      </c>
      <c r="Y3333" s="6">
        <v>204.84671619355851</v>
      </c>
      <c r="Z3333" s="6" t="str">
        <v>Cluster1</v>
      </c>
      <c r="AA3333" s="6">
        <v>5.8647752618550566</v>
      </c>
    </row>
    <row r="3334" spans="3:27" ht="16.5" customHeight="1">
      <c r="C3334" s="7">
        <v>3328</v>
      </c>
      <c r="D3334" s="6">
        <v>190</v>
      </c>
      <c r="E3334" s="6">
        <v>19</v>
      </c>
      <c r="F3334" s="6">
        <v>25</v>
      </c>
      <c r="U3334" s="5539">
        <v>3328</v>
      </c>
      <c r="V3334" s="6">
        <v>5.8647752618550566</v>
      </c>
      <c r="W3334" s="6">
        <v>298.94396916978928</v>
      </c>
      <c r="X3334" s="6">
        <v>231.80934414221696</v>
      </c>
      <c r="Y3334" s="6">
        <v>204.84671619355851</v>
      </c>
      <c r="Z3334" s="6" t="str">
        <v>Cluster1</v>
      </c>
      <c r="AA3334" s="6">
        <v>5.8647752618550566</v>
      </c>
    </row>
    <row r="3335" spans="3:27" ht="16.5" customHeight="1">
      <c r="C3335" s="7">
        <v>3329</v>
      </c>
      <c r="D3335" s="6">
        <v>189</v>
      </c>
      <c r="E3335" s="6">
        <v>20</v>
      </c>
      <c r="F3335" s="6">
        <v>25</v>
      </c>
      <c r="U3335" s="5539">
        <v>3329</v>
      </c>
      <c r="V3335" s="6">
        <v>6.3779585131361456</v>
      </c>
      <c r="W3335" s="6">
        <v>298.36444614867634</v>
      </c>
      <c r="X3335" s="6">
        <v>230.45169989156997</v>
      </c>
      <c r="Y3335" s="6">
        <v>203.76755577402008</v>
      </c>
      <c r="Z3335" s="6" t="str">
        <v>Cluster1</v>
      </c>
      <c r="AA3335" s="6">
        <v>6.3779585131361456</v>
      </c>
    </row>
    <row r="3336" spans="3:27" ht="16.5" customHeight="1">
      <c r="C3336" s="7">
        <v>3330</v>
      </c>
      <c r="D3336" s="6">
        <v>189</v>
      </c>
      <c r="E3336" s="6">
        <v>20</v>
      </c>
      <c r="F3336" s="6">
        <v>25</v>
      </c>
      <c r="U3336" s="5539">
        <v>3330</v>
      </c>
      <c r="V3336" s="6">
        <v>6.3779585131361456</v>
      </c>
      <c r="W3336" s="6">
        <v>298.36444614867634</v>
      </c>
      <c r="X3336" s="6">
        <v>230.45169989156997</v>
      </c>
      <c r="Y3336" s="6">
        <v>203.76755577402008</v>
      </c>
      <c r="Z3336" s="6" t="str">
        <v>Cluster1</v>
      </c>
      <c r="AA3336" s="6">
        <v>6.3779585131361456</v>
      </c>
    </row>
    <row r="3337" spans="3:27" ht="16.5" customHeight="1">
      <c r="C3337" s="7">
        <v>3331</v>
      </c>
      <c r="D3337" s="6">
        <v>187</v>
      </c>
      <c r="E3337" s="6">
        <v>20</v>
      </c>
      <c r="F3337" s="6">
        <v>27</v>
      </c>
      <c r="U3337" s="5539">
        <v>3331</v>
      </c>
      <c r="V3337" s="6">
        <v>7.6539436040557058</v>
      </c>
      <c r="W3337" s="6">
        <v>297.24852380293481</v>
      </c>
      <c r="X3337" s="6">
        <v>228.42026301326212</v>
      </c>
      <c r="Y3337" s="6">
        <v>201.28744234418025</v>
      </c>
      <c r="Z3337" s="6" t="str">
        <v>Cluster1</v>
      </c>
      <c r="AA3337" s="6">
        <v>7.6539436040557058</v>
      </c>
    </row>
    <row r="3338" spans="3:27" ht="16.5" customHeight="1">
      <c r="C3338" s="7">
        <v>3332</v>
      </c>
      <c r="D3338" s="6">
        <v>189</v>
      </c>
      <c r="E3338" s="6">
        <v>20</v>
      </c>
      <c r="F3338" s="6">
        <v>25</v>
      </c>
      <c r="U3338" s="5539">
        <v>3332</v>
      </c>
      <c r="V3338" s="6">
        <v>6.3779585131361456</v>
      </c>
      <c r="W3338" s="6">
        <v>298.36444614867634</v>
      </c>
      <c r="X3338" s="6">
        <v>230.45169989156997</v>
      </c>
      <c r="Y3338" s="6">
        <v>203.76755577402008</v>
      </c>
      <c r="Z3338" s="6" t="str">
        <v>Cluster1</v>
      </c>
      <c r="AA3338" s="6">
        <v>6.3779585131361456</v>
      </c>
    </row>
    <row r="3339" spans="3:27" ht="16.5" customHeight="1">
      <c r="C3339" s="7">
        <v>3333</v>
      </c>
      <c r="D3339" s="6">
        <v>189</v>
      </c>
      <c r="E3339" s="6">
        <v>19</v>
      </c>
      <c r="F3339" s="6">
        <v>22</v>
      </c>
      <c r="U3339" s="5539">
        <v>3333</v>
      </c>
      <c r="V3339" s="6">
        <v>8.4445639921470885</v>
      </c>
      <c r="W3339" s="6">
        <v>301.15900043338837</v>
      </c>
      <c r="X3339" s="6">
        <v>231.63710973974827</v>
      </c>
      <c r="Y3339" s="6">
        <v>206.18105377256757</v>
      </c>
      <c r="Z3339" s="6" t="str">
        <v>Cluster1</v>
      </c>
      <c r="AA3339" s="6">
        <v>8.4445639921470885</v>
      </c>
    </row>
    <row r="3340" spans="3:27" ht="16.5" customHeight="1">
      <c r="C3340" s="7">
        <v>3334</v>
      </c>
      <c r="D3340" s="6">
        <v>195</v>
      </c>
      <c r="E3340" s="6">
        <v>22</v>
      </c>
      <c r="F3340" s="6">
        <v>28</v>
      </c>
      <c r="U3340" s="5539">
        <v>3334</v>
      </c>
      <c r="V3340" s="6">
        <v>0.85330607496789446</v>
      </c>
      <c r="W3340" s="6">
        <v>294.13318878993533</v>
      </c>
      <c r="X3340" s="6">
        <v>233.69909616217822</v>
      </c>
      <c r="Y3340" s="6">
        <v>204.60715477087942</v>
      </c>
      <c r="Z3340" s="6" t="str">
        <v>Cluster1</v>
      </c>
      <c r="AA3340" s="6">
        <v>0.85330607496789446</v>
      </c>
    </row>
    <row r="3341" spans="3:27" ht="16.5" customHeight="1">
      <c r="C3341" s="7">
        <v>3335</v>
      </c>
      <c r="D3341" s="6">
        <v>188</v>
      </c>
      <c r="E3341" s="6">
        <v>14</v>
      </c>
      <c r="F3341" s="6">
        <v>24</v>
      </c>
      <c r="U3341" s="5539">
        <v>3335</v>
      </c>
      <c r="V3341" s="6">
        <v>10.562819145177194</v>
      </c>
      <c r="W3341" s="6">
        <v>303.45529442001629</v>
      </c>
      <c r="X3341" s="6">
        <v>233.18112243385042</v>
      </c>
      <c r="Y3341" s="6">
        <v>206.74240645894679</v>
      </c>
      <c r="Z3341" s="6" t="str">
        <v>Cluster1</v>
      </c>
      <c r="AA3341" s="6">
        <v>10.562819145177194</v>
      </c>
    </row>
    <row r="3342" spans="3:27" ht="16.5" customHeight="1">
      <c r="C3342" s="7">
        <v>3336</v>
      </c>
      <c r="D3342" s="6">
        <v>196</v>
      </c>
      <c r="E3342" s="6">
        <v>22</v>
      </c>
      <c r="F3342" s="6">
        <v>34</v>
      </c>
      <c r="U3342" s="5539">
        <v>3336</v>
      </c>
      <c r="V3342" s="6">
        <v>6.2322501325900888</v>
      </c>
      <c r="W3342" s="6">
        <v>289.88774395605344</v>
      </c>
      <c r="X3342" s="6">
        <v>233.45533084923369</v>
      </c>
      <c r="Y3342" s="6">
        <v>201.55292668823907</v>
      </c>
      <c r="Z3342" s="6" t="str">
        <v>Cluster1</v>
      </c>
      <c r="AA3342" s="6">
        <v>6.2322501325900888</v>
      </c>
    </row>
    <row r="3343" spans="3:27" ht="16.5" customHeight="1">
      <c r="C3343" s="7">
        <v>3337</v>
      </c>
      <c r="D3343" s="6">
        <v>185</v>
      </c>
      <c r="E3343" s="6">
        <v>11</v>
      </c>
      <c r="F3343" s="6">
        <v>21</v>
      </c>
      <c r="U3343" s="5539">
        <v>3337</v>
      </c>
      <c r="V3343" s="6">
        <v>15.663802105856265</v>
      </c>
      <c r="W3343" s="6">
        <v>308.06517105022277</v>
      </c>
      <c r="X3343" s="6">
        <v>233.16255729976496</v>
      </c>
      <c r="Y3343" s="6">
        <v>208.45077077343117</v>
      </c>
      <c r="Z3343" s="6" t="str">
        <v>Cluster1</v>
      </c>
      <c r="AA3343" s="6">
        <v>15.663802105856265</v>
      </c>
    </row>
    <row r="3344" spans="3:27" ht="16.5" customHeight="1">
      <c r="C3344" s="7">
        <v>3338</v>
      </c>
      <c r="D3344" s="6">
        <v>186</v>
      </c>
      <c r="E3344" s="6">
        <v>25</v>
      </c>
      <c r="F3344" s="6">
        <v>31</v>
      </c>
      <c r="U3344" s="5539">
        <v>3338</v>
      </c>
      <c r="V3344" s="6">
        <v>9.7088639974293347</v>
      </c>
      <c r="W3344" s="6">
        <v>291.08088078848351</v>
      </c>
      <c r="X3344" s="6">
        <v>224.11090688626172</v>
      </c>
      <c r="Y3344" s="6">
        <v>195.74349399488247</v>
      </c>
      <c r="Z3344" s="6" t="str">
        <v>Cluster1</v>
      </c>
      <c r="AA3344" s="6">
        <v>9.7088639974293347</v>
      </c>
    </row>
    <row r="3345" spans="3:27" ht="16.5" customHeight="1">
      <c r="C3345" s="7">
        <v>3339</v>
      </c>
      <c r="D3345" s="6">
        <v>161</v>
      </c>
      <c r="E3345" s="6">
        <v>21</v>
      </c>
      <c r="F3345" s="6">
        <v>20</v>
      </c>
      <c r="U3345" s="5539">
        <v>3339</v>
      </c>
      <c r="V3345" s="6">
        <v>34.414741433288583</v>
      </c>
      <c r="W3345" s="6">
        <v>306.05050914201831</v>
      </c>
      <c r="X3345" s="6">
        <v>208.9454928563147</v>
      </c>
      <c r="Y3345" s="6">
        <v>191.30165340783296</v>
      </c>
      <c r="Z3345" s="6" t="str">
        <v>Cluster1</v>
      </c>
      <c r="AA3345" s="6">
        <v>34.414741433288583</v>
      </c>
    </row>
    <row r="3346" spans="3:27" ht="16.5" customHeight="1">
      <c r="C3346" s="7">
        <v>3340</v>
      </c>
      <c r="D3346" s="6">
        <v>165</v>
      </c>
      <c r="E3346" s="6">
        <v>56</v>
      </c>
      <c r="F3346" s="6">
        <v>51</v>
      </c>
      <c r="U3346" s="5539">
        <v>3340</v>
      </c>
      <c r="V3346" s="6">
        <v>50.988078217132156</v>
      </c>
      <c r="W3346" s="6">
        <v>259.74752519923493</v>
      </c>
      <c r="X3346" s="6">
        <v>187.46840675837393</v>
      </c>
      <c r="Y3346" s="6">
        <v>156.1989085969752</v>
      </c>
      <c r="Z3346" s="6" t="str">
        <v>Cluster1</v>
      </c>
      <c r="AA3346" s="6">
        <v>50.988078217132156</v>
      </c>
    </row>
    <row r="3347" spans="3:27" ht="16.5" customHeight="1">
      <c r="C3347" s="7">
        <v>3341</v>
      </c>
      <c r="D3347" s="6">
        <v>223</v>
      </c>
      <c r="E3347" s="6">
        <v>154</v>
      </c>
      <c r="F3347" s="6">
        <v>147</v>
      </c>
      <c r="U3347" s="5539">
        <v>3341</v>
      </c>
      <c r="V3347" s="6">
        <v>180.49179062577437</v>
      </c>
      <c r="W3347" s="6">
        <v>115.02054144235434</v>
      </c>
      <c r="X3347" s="6">
        <v>233.52858241665808</v>
      </c>
      <c r="Y3347" s="6">
        <v>160.82514200767937</v>
      </c>
      <c r="Z3347" s="6" t="str">
        <v>Cluster2</v>
      </c>
      <c r="AA3347" s="6">
        <v>115.02054144235434</v>
      </c>
    </row>
    <row r="3348" spans="3:27" ht="16.5" customHeight="1">
      <c r="C3348" s="7">
        <v>3342</v>
      </c>
      <c r="D3348" s="6">
        <v>234</v>
      </c>
      <c r="E3348" s="6">
        <v>196</v>
      </c>
      <c r="F3348" s="6">
        <v>193</v>
      </c>
      <c r="U3348" s="5539">
        <v>3342</v>
      </c>
      <c r="V3348" s="6">
        <v>243.51306655630341</v>
      </c>
      <c r="W3348" s="6">
        <v>52.959327612478887</v>
      </c>
      <c r="X3348" s="6">
        <v>266.35213186346618</v>
      </c>
      <c r="Y3348" s="6">
        <v>188.63717730451629</v>
      </c>
      <c r="Z3348" s="6" t="str">
        <v>Cluster2</v>
      </c>
      <c r="AA3348" s="6">
        <v>52.959327612478887</v>
      </c>
    </row>
    <row r="3349" spans="3:27" ht="16.5" customHeight="1">
      <c r="C3349" s="7">
        <v>3343</v>
      </c>
      <c r="D3349" s="6">
        <v>219</v>
      </c>
      <c r="E3349" s="6">
        <v>204</v>
      </c>
      <c r="F3349" s="6">
        <v>211</v>
      </c>
      <c r="U3349" s="5539">
        <v>3343</v>
      </c>
      <c r="V3349" s="6">
        <v>259.73186883764782</v>
      </c>
      <c r="W3349" s="6">
        <v>35.578404540358214</v>
      </c>
      <c r="X3349" s="6">
        <v>264.05293543328929</v>
      </c>
      <c r="Y3349" s="6">
        <v>183.78445529698917</v>
      </c>
      <c r="Z3349" s="6" t="str">
        <v>Cluster2</v>
      </c>
      <c r="AA3349" s="6">
        <v>35.578404540358214</v>
      </c>
    </row>
    <row r="3350" spans="3:27" ht="16.5" customHeight="1">
      <c r="C3350" s="7">
        <v>3344</v>
      </c>
      <c r="D3350" s="6">
        <v>209</v>
      </c>
      <c r="E3350" s="6">
        <v>206</v>
      </c>
      <c r="F3350" s="6">
        <v>217</v>
      </c>
      <c r="U3350" s="5539">
        <v>3344</v>
      </c>
      <c r="V3350" s="6">
        <v>264.64468372694864</v>
      </c>
      <c r="W3350" s="6">
        <v>34.981016276186786</v>
      </c>
      <c r="X3350" s="6">
        <v>259.63673574331989</v>
      </c>
      <c r="Y3350" s="6">
        <v>178.5492829242325</v>
      </c>
      <c r="Z3350" s="6" t="str">
        <v>Cluster2</v>
      </c>
      <c r="AA3350" s="6">
        <v>34.981016276186786</v>
      </c>
    </row>
    <row r="3351" spans="3:27" ht="16.5" customHeight="1">
      <c r="C3351" s="7">
        <v>3345</v>
      </c>
      <c r="D3351" s="6">
        <v>211</v>
      </c>
      <c r="E3351" s="6">
        <v>209</v>
      </c>
      <c r="F3351" s="6">
        <v>222</v>
      </c>
      <c r="U3351" s="5539">
        <v>3345</v>
      </c>
      <c r="V3351" s="6">
        <v>270.42741839534199</v>
      </c>
      <c r="W3351" s="6">
        <v>29.713881405399579</v>
      </c>
      <c r="X3351" s="6">
        <v>264.73239647564731</v>
      </c>
      <c r="Y3351" s="6">
        <v>183.38911857679969</v>
      </c>
      <c r="Z3351" s="6" t="str">
        <v>Cluster2</v>
      </c>
      <c r="AA3351" s="6">
        <v>29.713881405399579</v>
      </c>
    </row>
    <row r="3352" spans="3:27" ht="16.5" customHeight="1">
      <c r="C3352" s="7">
        <v>3346</v>
      </c>
      <c r="D3352" s="6">
        <v>206</v>
      </c>
      <c r="E3352" s="6">
        <v>204</v>
      </c>
      <c r="F3352" s="6">
        <v>215</v>
      </c>
      <c r="U3352" s="5539">
        <v>3346</v>
      </c>
      <c r="V3352" s="6">
        <v>261.67143382194052</v>
      </c>
      <c r="W3352" s="6">
        <v>38.937032001917125</v>
      </c>
      <c r="X3352" s="6">
        <v>255.66764330722157</v>
      </c>
      <c r="Y3352" s="6">
        <v>174.47953454951676</v>
      </c>
      <c r="Z3352" s="6" t="str">
        <v>Cluster2</v>
      </c>
      <c r="AA3352" s="6">
        <v>38.937032001917125</v>
      </c>
    </row>
    <row r="3353" spans="3:27" ht="16.5" customHeight="1">
      <c r="C3353" s="7">
        <v>3347</v>
      </c>
      <c r="D3353" s="6">
        <v>210</v>
      </c>
      <c r="E3353" s="6">
        <v>208</v>
      </c>
      <c r="F3353" s="6">
        <v>209</v>
      </c>
      <c r="U3353" s="5539">
        <v>3347</v>
      </c>
      <c r="V3353" s="6">
        <v>260.47931000163896</v>
      </c>
      <c r="W3353" s="6">
        <v>37.380743261091162</v>
      </c>
      <c r="X3353" s="6">
        <v>256.5719113725736</v>
      </c>
      <c r="Y3353" s="6">
        <v>177.79264736673974</v>
      </c>
      <c r="Z3353" s="6" t="str">
        <v>Cluster2</v>
      </c>
      <c r="AA3353" s="6">
        <v>37.380743261091162</v>
      </c>
    </row>
    <row r="3354" spans="3:27" ht="16.5" customHeight="1">
      <c r="C3354" s="7">
        <v>3348</v>
      </c>
      <c r="D3354" s="6">
        <v>210</v>
      </c>
      <c r="E3354" s="6">
        <v>209</v>
      </c>
      <c r="F3354" s="6">
        <v>205</v>
      </c>
      <c r="U3354" s="5539">
        <v>3348</v>
      </c>
      <c r="V3354" s="6">
        <v>258.44104467615199</v>
      </c>
      <c r="W3354" s="6">
        <v>39.416706019364298</v>
      </c>
      <c r="X3354" s="6">
        <v>254.71816158007434</v>
      </c>
      <c r="Y3354" s="6">
        <v>177.154204031951</v>
      </c>
      <c r="Z3354" s="6" t="str">
        <v>Cluster2</v>
      </c>
      <c r="AA3354" s="6">
        <v>39.416706019364298</v>
      </c>
    </row>
    <row r="3355" spans="3:27" ht="16.5" customHeight="1">
      <c r="C3355" s="7">
        <v>3349</v>
      </c>
      <c r="D3355" s="6">
        <v>211</v>
      </c>
      <c r="E3355" s="6">
        <v>208</v>
      </c>
      <c r="F3355" s="6">
        <v>203</v>
      </c>
      <c r="U3355" s="5539">
        <v>3349</v>
      </c>
      <c r="V3355" s="6">
        <v>256.40879902798883</v>
      </c>
      <c r="W3355" s="6">
        <v>40.94653301525031</v>
      </c>
      <c r="X3355" s="6">
        <v>254.2598268167815</v>
      </c>
      <c r="Y3355" s="6">
        <v>176.90659354660943</v>
      </c>
      <c r="Z3355" s="6" t="str">
        <v>Cluster2</v>
      </c>
      <c r="AA3355" s="6">
        <v>40.94653301525031</v>
      </c>
    </row>
    <row r="3356" spans="3:27" ht="16.5" customHeight="1">
      <c r="C3356" s="7">
        <v>3350</v>
      </c>
      <c r="D3356" s="6">
        <v>210</v>
      </c>
      <c r="E3356" s="6">
        <v>207</v>
      </c>
      <c r="F3356" s="6">
        <v>202</v>
      </c>
      <c r="U3356" s="5539">
        <v>3350</v>
      </c>
      <c r="V3356" s="6">
        <v>254.93541548468338</v>
      </c>
      <c r="W3356" s="6">
        <v>42.641488406524068</v>
      </c>
      <c r="X3356" s="6">
        <v>252.67998263004196</v>
      </c>
      <c r="Y3356" s="6">
        <v>175.31222597449479</v>
      </c>
      <c r="Z3356" s="6" t="str">
        <v>Cluster2</v>
      </c>
      <c r="AA3356" s="6">
        <v>42.641488406524068</v>
      </c>
    </row>
    <row r="3357" spans="3:27" ht="16.5" customHeight="1">
      <c r="C3357" s="7">
        <v>3351</v>
      </c>
      <c r="D3357" s="6">
        <v>208</v>
      </c>
      <c r="E3357" s="6">
        <v>207</v>
      </c>
      <c r="F3357" s="6">
        <v>203</v>
      </c>
      <c r="U3357" s="5539">
        <v>3351</v>
      </c>
      <c r="V3357" s="6">
        <v>255.50530576104663</v>
      </c>
      <c r="W3357" s="6">
        <v>42.837281058985006</v>
      </c>
      <c r="X3357" s="6">
        <v>251.55033296891116</v>
      </c>
      <c r="Y3357" s="6">
        <v>173.94964638632712</v>
      </c>
      <c r="Z3357" s="6" t="str">
        <v>Cluster2</v>
      </c>
      <c r="AA3357" s="6">
        <v>42.837281058985006</v>
      </c>
    </row>
    <row r="3358" spans="3:27" ht="16.5" customHeight="1">
      <c r="C3358" s="7">
        <v>3352</v>
      </c>
      <c r="D3358" s="6">
        <v>207</v>
      </c>
      <c r="E3358" s="6">
        <v>207</v>
      </c>
      <c r="F3358" s="6">
        <v>205</v>
      </c>
      <c r="U3358" s="5539">
        <v>3352</v>
      </c>
      <c r="V3358" s="6">
        <v>256.8285864447264</v>
      </c>
      <c r="W3358" s="6">
        <v>41.991782525275234</v>
      </c>
      <c r="X3358" s="6">
        <v>251.77553391884354</v>
      </c>
      <c r="Y3358" s="6">
        <v>173.69370473666365</v>
      </c>
      <c r="Z3358" s="6" t="str">
        <v>Cluster2</v>
      </c>
      <c r="AA3358" s="6">
        <v>41.991782525275234</v>
      </c>
    </row>
    <row r="3359" spans="3:27" ht="16.5" customHeight="1">
      <c r="C3359" s="7">
        <v>3353</v>
      </c>
      <c r="D3359" s="6">
        <v>206</v>
      </c>
      <c r="E3359" s="6">
        <v>207</v>
      </c>
      <c r="F3359" s="6">
        <v>209</v>
      </c>
      <c r="U3359" s="5539">
        <v>3353</v>
      </c>
      <c r="V3359" s="6">
        <v>259.55520211844856</v>
      </c>
      <c r="W3359" s="6">
        <v>40.059943529704235</v>
      </c>
      <c r="X3359" s="6">
        <v>253.09116400623529</v>
      </c>
      <c r="Y3359" s="6">
        <v>174.06652799277958</v>
      </c>
      <c r="Z3359" s="6" t="str">
        <v>Cluster2</v>
      </c>
      <c r="AA3359" s="6">
        <v>40.059943529704235</v>
      </c>
    </row>
    <row r="3360" spans="3:27" ht="16.5" customHeight="1">
      <c r="C3360" s="7">
        <v>3354</v>
      </c>
      <c r="D3360" s="6">
        <v>206</v>
      </c>
      <c r="E3360" s="6">
        <v>207</v>
      </c>
      <c r="F3360" s="6">
        <v>209</v>
      </c>
      <c r="U3360" s="5539">
        <v>3354</v>
      </c>
      <c r="V3360" s="6">
        <v>259.55520211844856</v>
      </c>
      <c r="W3360" s="6">
        <v>40.059943529704235</v>
      </c>
      <c r="X3360" s="6">
        <v>253.09116400623529</v>
      </c>
      <c r="Y3360" s="6">
        <v>174.06652799277958</v>
      </c>
      <c r="Z3360" s="6" t="str">
        <v>Cluster2</v>
      </c>
      <c r="AA3360" s="6">
        <v>40.059943529704235</v>
      </c>
    </row>
    <row r="3361" spans="3:27" ht="16.5" customHeight="1">
      <c r="C3361" s="7">
        <v>3355</v>
      </c>
      <c r="D3361" s="6">
        <v>204</v>
      </c>
      <c r="E3361" s="6">
        <v>208</v>
      </c>
      <c r="F3361" s="6">
        <v>209</v>
      </c>
      <c r="U3361" s="5539">
        <v>3355</v>
      </c>
      <c r="V3361" s="6">
        <v>260.19056221819483</v>
      </c>
      <c r="W3361" s="6">
        <v>40.616623745894238</v>
      </c>
      <c r="X3361" s="6">
        <v>251.72610583347426</v>
      </c>
      <c r="Y3361" s="6">
        <v>172.99303422513711</v>
      </c>
      <c r="Z3361" s="6" t="str">
        <v>Cluster2</v>
      </c>
      <c r="AA3361" s="6">
        <v>40.616623745894238</v>
      </c>
    </row>
    <row r="3362" spans="3:27" ht="16.5" customHeight="1">
      <c r="C3362" s="7">
        <v>3356</v>
      </c>
      <c r="D3362" s="6">
        <v>203</v>
      </c>
      <c r="E3362" s="6">
        <v>207</v>
      </c>
      <c r="F3362" s="6">
        <v>208</v>
      </c>
      <c r="U3362" s="5539">
        <v>3356</v>
      </c>
      <c r="V3362" s="6">
        <v>258.74257963619533</v>
      </c>
      <c r="W3362" s="6">
        <v>42.348413099787841</v>
      </c>
      <c r="X3362" s="6">
        <v>250.13425684440764</v>
      </c>
      <c r="Y3362" s="6">
        <v>171.36809395650789</v>
      </c>
      <c r="Z3362" s="6" t="str">
        <v>Cluster2</v>
      </c>
      <c r="AA3362" s="6">
        <v>42.348413099787841</v>
      </c>
    </row>
    <row r="3363" spans="3:27" ht="16.5" customHeight="1">
      <c r="C3363" s="7">
        <v>3357</v>
      </c>
      <c r="D3363" s="6">
        <v>204</v>
      </c>
      <c r="E3363" s="6">
        <v>208</v>
      </c>
      <c r="F3363" s="6">
        <v>207</v>
      </c>
      <c r="U3363" s="5539">
        <v>3357</v>
      </c>
      <c r="V3363" s="6">
        <v>258.80322656222489</v>
      </c>
      <c r="W3363" s="6">
        <v>41.791123455657335</v>
      </c>
      <c r="X3363" s="6">
        <v>250.64948434720907</v>
      </c>
      <c r="Y3363" s="6">
        <v>172.38897985464348</v>
      </c>
      <c r="Z3363" s="6" t="str">
        <v>Cluster2</v>
      </c>
      <c r="AA3363" s="6">
        <v>41.791123455657335</v>
      </c>
    </row>
    <row r="3364" spans="3:27" ht="16.5" customHeight="1">
      <c r="C3364" s="7">
        <v>3358</v>
      </c>
      <c r="D3364" s="6">
        <v>204</v>
      </c>
      <c r="E3364" s="6">
        <v>209</v>
      </c>
      <c r="F3364" s="6">
        <v>205</v>
      </c>
      <c r="U3364" s="5539">
        <v>3358</v>
      </c>
      <c r="V3364" s="6">
        <v>258.15001704782264</v>
      </c>
      <c r="W3364" s="6">
        <v>42.497845488694097</v>
      </c>
      <c r="X3364" s="6">
        <v>249.83640345522628</v>
      </c>
      <c r="Y3364" s="6">
        <v>172.33681103855818</v>
      </c>
      <c r="Z3364" s="6" t="str">
        <v>Cluster2</v>
      </c>
      <c r="AA3364" s="6">
        <v>42.497845488694097</v>
      </c>
    </row>
    <row r="3365" spans="3:27" ht="16.5" customHeight="1">
      <c r="C3365" s="7">
        <v>3359</v>
      </c>
      <c r="D3365" s="6">
        <v>203</v>
      </c>
      <c r="E3365" s="6">
        <v>208</v>
      </c>
      <c r="F3365" s="6">
        <v>204</v>
      </c>
      <c r="U3365" s="5539">
        <v>3359</v>
      </c>
      <c r="V3365" s="6">
        <v>256.70221103676477</v>
      </c>
      <c r="W3365" s="6">
        <v>44.223803983100098</v>
      </c>
      <c r="X3365" s="6">
        <v>248.24452175317225</v>
      </c>
      <c r="Y3365" s="6">
        <v>170.72319752982244</v>
      </c>
      <c r="Z3365" s="6" t="str">
        <v>Cluster2</v>
      </c>
      <c r="AA3365" s="6">
        <v>44.223803983100098</v>
      </c>
    </row>
    <row r="3366" spans="3:27" ht="16.5" customHeight="1">
      <c r="C3366" s="7">
        <v>3360</v>
      </c>
      <c r="D3366" s="6">
        <v>203</v>
      </c>
      <c r="E3366" s="6">
        <v>208</v>
      </c>
      <c r="F3366" s="6">
        <v>204</v>
      </c>
      <c r="U3366" s="5539">
        <v>3360</v>
      </c>
      <c r="V3366" s="6">
        <v>256.70221103676477</v>
      </c>
      <c r="W3366" s="6">
        <v>44.223803983100098</v>
      </c>
      <c r="X3366" s="6">
        <v>248.24452175317225</v>
      </c>
      <c r="Y3366" s="6">
        <v>170.72319752982244</v>
      </c>
      <c r="Z3366" s="6" t="str">
        <v>Cluster2</v>
      </c>
      <c r="AA3366" s="6">
        <v>44.223803983100098</v>
      </c>
    </row>
    <row r="3367" spans="3:27" ht="16.5" customHeight="1">
      <c r="C3367" s="7">
        <v>3361</v>
      </c>
      <c r="D3367" s="6">
        <v>205</v>
      </c>
      <c r="E3367" s="6">
        <v>207</v>
      </c>
      <c r="F3367" s="6">
        <v>206</v>
      </c>
      <c r="U3367" s="5539">
        <v>3361</v>
      </c>
      <c r="V3367" s="6">
        <v>257.42924856918279</v>
      </c>
      <c r="W3367" s="6">
        <v>42.403371501011094</v>
      </c>
      <c r="X3367" s="6">
        <v>250.67771315968736</v>
      </c>
      <c r="Y3367" s="6">
        <v>172.37054843256493</v>
      </c>
      <c r="Z3367" s="6" t="str">
        <v>Cluster2</v>
      </c>
      <c r="AA3367" s="6">
        <v>42.403371501011094</v>
      </c>
    </row>
    <row r="3368" spans="3:27" ht="16.5" customHeight="1">
      <c r="C3368" s="7">
        <v>3362</v>
      </c>
      <c r="D3368" s="6">
        <v>206</v>
      </c>
      <c r="E3368" s="6">
        <v>207</v>
      </c>
      <c r="F3368" s="6">
        <v>209</v>
      </c>
      <c r="U3368" s="5539">
        <v>3362</v>
      </c>
      <c r="V3368" s="6">
        <v>259.55520211844856</v>
      </c>
      <c r="W3368" s="6">
        <v>40.059943529704235</v>
      </c>
      <c r="X3368" s="6">
        <v>253.09116400623529</v>
      </c>
      <c r="Y3368" s="6">
        <v>174.06652799277958</v>
      </c>
      <c r="Z3368" s="6" t="str">
        <v>Cluster2</v>
      </c>
      <c r="AA3368" s="6">
        <v>40.059943529704235</v>
      </c>
    </row>
    <row r="3369" spans="3:27" ht="16.5" customHeight="1">
      <c r="C3369" s="7">
        <v>3363</v>
      </c>
      <c r="D3369" s="6">
        <v>207</v>
      </c>
      <c r="E3369" s="6">
        <v>206</v>
      </c>
      <c r="F3369" s="6">
        <v>211</v>
      </c>
      <c r="U3369" s="5539">
        <v>3363</v>
      </c>
      <c r="V3369" s="6">
        <v>260.28952873526714</v>
      </c>
      <c r="W3369" s="6">
        <v>39.0149353173138</v>
      </c>
      <c r="X3369" s="6">
        <v>254.73828079290581</v>
      </c>
      <c r="Y3369" s="6">
        <v>174.97641564428565</v>
      </c>
      <c r="Z3369" s="6" t="str">
        <v>Cluster2</v>
      </c>
      <c r="AA3369" s="6">
        <v>39.0149353173138</v>
      </c>
    </row>
    <row r="3370" spans="3:27" ht="16.5" customHeight="1">
      <c r="C3370" s="7">
        <v>3364</v>
      </c>
      <c r="D3370" s="6">
        <v>207</v>
      </c>
      <c r="E3370" s="6">
        <v>207</v>
      </c>
      <c r="F3370" s="6">
        <v>209</v>
      </c>
      <c r="U3370" s="5539">
        <v>3364</v>
      </c>
      <c r="V3370" s="6">
        <v>259.60154081206895</v>
      </c>
      <c r="W3370" s="6">
        <v>39.518780969421414</v>
      </c>
      <c r="X3370" s="6">
        <v>253.89890938963507</v>
      </c>
      <c r="Y3370" s="6">
        <v>174.8678417987048</v>
      </c>
      <c r="Z3370" s="6" t="str">
        <v>Cluster2</v>
      </c>
      <c r="AA3370" s="6">
        <v>39.518780969421414</v>
      </c>
    </row>
    <row r="3371" spans="3:27" ht="16.5" customHeight="1">
      <c r="C3371" s="7">
        <v>3365</v>
      </c>
      <c r="D3371" s="6">
        <v>208</v>
      </c>
      <c r="E3371" s="6">
        <v>208</v>
      </c>
      <c r="F3371" s="6">
        <v>208</v>
      </c>
      <c r="U3371" s="5539">
        <v>3365</v>
      </c>
      <c r="V3371" s="6">
        <v>259.6735403429193</v>
      </c>
      <c r="W3371" s="6">
        <v>38.997999396441024</v>
      </c>
      <c r="X3371" s="6">
        <v>254.41830465920452</v>
      </c>
      <c r="Y3371" s="6">
        <v>175.88547081659419</v>
      </c>
      <c r="Z3371" s="6" t="str">
        <v>Cluster2</v>
      </c>
      <c r="AA3371" s="6">
        <v>38.997999396441024</v>
      </c>
    </row>
    <row r="3372" spans="3:27" ht="16.5" customHeight="1">
      <c r="C3372" s="7">
        <v>3366</v>
      </c>
      <c r="D3372" s="6">
        <v>206</v>
      </c>
      <c r="E3372" s="6">
        <v>208</v>
      </c>
      <c r="F3372" s="6">
        <v>205</v>
      </c>
      <c r="U3372" s="5539">
        <v>3366</v>
      </c>
      <c r="V3372" s="6">
        <v>257.5057389285131</v>
      </c>
      <c r="W3372" s="6">
        <v>41.942291571497016</v>
      </c>
      <c r="X3372" s="6">
        <v>251.2077495448502</v>
      </c>
      <c r="Y3372" s="6">
        <v>173.40860046716648</v>
      </c>
      <c r="Z3372" s="6" t="str">
        <v>Cluster2</v>
      </c>
      <c r="AA3372" s="6">
        <v>41.942291571497016</v>
      </c>
    </row>
    <row r="3373" spans="3:27" ht="16.5" customHeight="1">
      <c r="C3373" s="7">
        <v>3367</v>
      </c>
      <c r="D3373" s="6">
        <v>204</v>
      </c>
      <c r="E3373" s="6">
        <v>206</v>
      </c>
      <c r="F3373" s="6">
        <v>205</v>
      </c>
      <c r="U3373" s="5539">
        <v>3367</v>
      </c>
      <c r="V3373" s="6">
        <v>255.97736592962016</v>
      </c>
      <c r="W3373" s="6">
        <v>44.133024847697705</v>
      </c>
      <c r="X3373" s="6">
        <v>249.09120812262546</v>
      </c>
      <c r="Y3373" s="6">
        <v>170.75725373409549</v>
      </c>
      <c r="Z3373" s="6" t="str">
        <v>Cluster2</v>
      </c>
      <c r="AA3373" s="6">
        <v>44.133024847697705</v>
      </c>
    </row>
    <row r="3374" spans="3:27" ht="16.5" customHeight="1">
      <c r="C3374" s="7">
        <v>3368</v>
      </c>
      <c r="D3374" s="6">
        <v>201</v>
      </c>
      <c r="E3374" s="6">
        <v>205</v>
      </c>
      <c r="F3374" s="6">
        <v>206</v>
      </c>
      <c r="U3374" s="5539">
        <v>3368</v>
      </c>
      <c r="V3374" s="6">
        <v>255.85720669064219</v>
      </c>
      <c r="W3374" s="6">
        <v>45.812051112996109</v>
      </c>
      <c r="X3374" s="6">
        <v>246.95622005760723</v>
      </c>
      <c r="Y3374" s="6">
        <v>168.12462965913303</v>
      </c>
      <c r="Z3374" s="6" t="str">
        <v>Cluster2</v>
      </c>
      <c r="AA3374" s="6">
        <v>45.812051112996109</v>
      </c>
    </row>
    <row r="3375" spans="3:27" ht="16.5" customHeight="1">
      <c r="C3375" s="7">
        <v>3369</v>
      </c>
      <c r="D3375" s="6">
        <v>201</v>
      </c>
      <c r="E3375" s="6">
        <v>206</v>
      </c>
      <c r="F3375" s="6">
        <v>209</v>
      </c>
      <c r="U3375" s="5539">
        <v>3369</v>
      </c>
      <c r="V3375" s="6">
        <v>258.66634475577956</v>
      </c>
      <c r="W3375" s="6">
        <v>43.58145489481231</v>
      </c>
      <c r="X3375" s="6">
        <v>248.82847505756123</v>
      </c>
      <c r="Y3375" s="6">
        <v>169.56556534088111</v>
      </c>
      <c r="Z3375" s="6" t="str">
        <v>Cluster2</v>
      </c>
      <c r="AA3375" s="6">
        <v>43.58145489481231</v>
      </c>
    </row>
    <row r="3376" spans="3:27" ht="16.5" customHeight="1">
      <c r="C3376" s="7">
        <v>3370</v>
      </c>
      <c r="D3376" s="6">
        <v>202</v>
      </c>
      <c r="E3376" s="6">
        <v>207</v>
      </c>
      <c r="F3376" s="6">
        <v>210</v>
      </c>
      <c r="U3376" s="5539">
        <v>3370</v>
      </c>
      <c r="V3376" s="6">
        <v>260.10706268754649</v>
      </c>
      <c r="W3376" s="6">
        <v>41.852900057150372</v>
      </c>
      <c r="X3376" s="6">
        <v>250.42063794833834</v>
      </c>
      <c r="Y3376" s="6">
        <v>171.19593223410877</v>
      </c>
      <c r="Z3376" s="6" t="str">
        <v>Cluster2</v>
      </c>
      <c r="AA3376" s="6">
        <v>41.852900057150372</v>
      </c>
    </row>
    <row r="3377" spans="3:27" ht="16.5" customHeight="1">
      <c r="C3377" s="7">
        <v>3371</v>
      </c>
      <c r="D3377" s="6">
        <v>202</v>
      </c>
      <c r="E3377" s="6">
        <v>206</v>
      </c>
      <c r="F3377" s="6">
        <v>209</v>
      </c>
      <c r="U3377" s="5539">
        <v>3371</v>
      </c>
      <c r="V3377" s="6">
        <v>258.69351548612002</v>
      </c>
      <c r="W3377" s="6">
        <v>42.968339326236148</v>
      </c>
      <c r="X3377" s="6">
        <v>249.62998395762958</v>
      </c>
      <c r="Y3377" s="6">
        <v>170.3587006209203</v>
      </c>
      <c r="Z3377" s="6" t="str">
        <v>Cluster2</v>
      </c>
      <c r="AA3377" s="6">
        <v>42.968339326236148</v>
      </c>
    </row>
    <row r="3378" spans="3:27" ht="16.5" customHeight="1">
      <c r="C3378" s="7">
        <v>3372</v>
      </c>
      <c r="D3378" s="6">
        <v>204</v>
      </c>
      <c r="E3378" s="6">
        <v>205</v>
      </c>
      <c r="F3378" s="6">
        <v>209</v>
      </c>
      <c r="U3378" s="5539">
        <v>3372</v>
      </c>
      <c r="V3378" s="6">
        <v>258.04671909151608</v>
      </c>
      <c r="W3378" s="6">
        <v>42.395366911280824</v>
      </c>
      <c r="X3378" s="6">
        <v>250.99847376155896</v>
      </c>
      <c r="Y3378" s="6">
        <v>171.43702387258713</v>
      </c>
      <c r="Z3378" s="6" t="str">
        <v>Cluster2</v>
      </c>
      <c r="AA3378" s="6">
        <v>42.395366911280824</v>
      </c>
    </row>
    <row r="3379" spans="3:27" ht="16.5" customHeight="1">
      <c r="C3379" s="7">
        <v>3373</v>
      </c>
      <c r="D3379" s="6">
        <v>204</v>
      </c>
      <c r="E3379" s="6">
        <v>202</v>
      </c>
      <c r="F3379" s="6">
        <v>205</v>
      </c>
      <c r="U3379" s="5539">
        <v>3373</v>
      </c>
      <c r="V3379" s="6">
        <v>253.10680082440959</v>
      </c>
      <c r="W3379" s="6">
        <v>46.525260847303336</v>
      </c>
      <c r="X3379" s="6">
        <v>248.15055630413386</v>
      </c>
      <c r="Y3379" s="6">
        <v>168.71116556994977</v>
      </c>
      <c r="Z3379" s="6" t="str">
        <v>Cluster2</v>
      </c>
      <c r="AA3379" s="6">
        <v>46.525260847303336</v>
      </c>
    </row>
    <row r="3380" spans="3:27" ht="16.5" customHeight="1">
      <c r="C3380" s="7">
        <v>3374</v>
      </c>
      <c r="D3380" s="6">
        <v>209</v>
      </c>
      <c r="E3380" s="6">
        <v>205</v>
      </c>
      <c r="F3380" s="6">
        <v>206</v>
      </c>
      <c r="U3380" s="5539">
        <v>3374</v>
      </c>
      <c r="V3380" s="6">
        <v>256.18619513461465</v>
      </c>
      <c r="W3380" s="6">
        <v>41.595959140616834</v>
      </c>
      <c r="X3380" s="6">
        <v>253.45517504060095</v>
      </c>
      <c r="Y3380" s="6">
        <v>174.58160991647006</v>
      </c>
      <c r="Z3380" s="6" t="str">
        <v>Cluster2</v>
      </c>
      <c r="AA3380" s="6">
        <v>41.595959140616834</v>
      </c>
    </row>
    <row r="3381" spans="3:27" ht="16.5" customHeight="1">
      <c r="C3381" s="7">
        <v>3375</v>
      </c>
      <c r="D3381" s="6">
        <v>207</v>
      </c>
      <c r="E3381" s="6">
        <v>206</v>
      </c>
      <c r="F3381" s="6">
        <v>204</v>
      </c>
      <c r="U3381" s="5539">
        <v>3375</v>
      </c>
      <c r="V3381" s="6">
        <v>255.41647110125939</v>
      </c>
      <c r="W3381" s="6">
        <v>43.219471779636145</v>
      </c>
      <c r="X3381" s="6">
        <v>251.00906848230082</v>
      </c>
      <c r="Y3381" s="6">
        <v>172.89749196818929</v>
      </c>
      <c r="Z3381" s="6" t="str">
        <v>Cluster2</v>
      </c>
      <c r="AA3381" s="6">
        <v>43.219471779636145</v>
      </c>
    </row>
    <row r="3382" spans="3:27" ht="16.5" customHeight="1">
      <c r="C3382" s="7">
        <v>3376</v>
      </c>
      <c r="D3382" s="6">
        <v>195</v>
      </c>
      <c r="E3382" s="6">
        <v>206</v>
      </c>
      <c r="F3382" s="6">
        <v>198</v>
      </c>
      <c r="U3382" s="5539">
        <v>3376</v>
      </c>
      <c r="V3382" s="6">
        <v>251.00763614200108</v>
      </c>
      <c r="W3382" s="6">
        <v>53.768640320822499</v>
      </c>
      <c r="X3382" s="6">
        <v>238.08553232416449</v>
      </c>
      <c r="Y3382" s="6">
        <v>161.64276367687145</v>
      </c>
      <c r="Z3382" s="6" t="str">
        <v>Cluster2</v>
      </c>
      <c r="AA3382" s="6">
        <v>53.768640320822499</v>
      </c>
    </row>
    <row r="3383" spans="3:27" ht="16.5" customHeight="1">
      <c r="C3383" s="7">
        <v>3377</v>
      </c>
      <c r="D3383" s="6">
        <v>187</v>
      </c>
      <c r="E3383" s="6">
        <v>218</v>
      </c>
      <c r="F3383" s="6">
        <v>200</v>
      </c>
      <c r="U3383" s="5539">
        <v>3377</v>
      </c>
      <c r="V3383" s="6">
        <v>261.38185354397166</v>
      </c>
      <c r="W3383" s="6">
        <v>53.778908254306238</v>
      </c>
      <c r="X3383" s="6">
        <v>236.1284227634151</v>
      </c>
      <c r="Y3383" s="6">
        <v>163.05800221302721</v>
      </c>
      <c r="Z3383" s="6" t="str">
        <v>Cluster2</v>
      </c>
      <c r="AA3383" s="6">
        <v>53.778908254306238</v>
      </c>
    </row>
    <row r="3384" spans="3:27" ht="16.5" customHeight="1">
      <c r="C3384" s="7">
        <v>3378</v>
      </c>
      <c r="D3384" s="6">
        <v>157</v>
      </c>
      <c r="E3384" s="6">
        <v>207</v>
      </c>
      <c r="F3384" s="6">
        <v>180</v>
      </c>
      <c r="U3384" s="5539">
        <v>3378</v>
      </c>
      <c r="V3384" s="6">
        <v>242.86382644929029</v>
      </c>
      <c r="W3384" s="6">
        <v>91.386046823243589</v>
      </c>
      <c r="X3384" s="6">
        <v>198.44173071035326</v>
      </c>
      <c r="Y3384" s="6">
        <v>129.63925999740877</v>
      </c>
      <c r="Z3384" s="6" t="str">
        <v>Cluster2</v>
      </c>
      <c r="AA3384" s="6">
        <v>91.386046823243589</v>
      </c>
    </row>
    <row r="3385" spans="3:27" ht="16.5" customHeight="1">
      <c r="C3385" s="7">
        <v>3379</v>
      </c>
      <c r="D3385" s="6">
        <v>75</v>
      </c>
      <c r="E3385" s="6">
        <v>149</v>
      </c>
      <c r="F3385" s="6">
        <v>112</v>
      </c>
      <c r="U3385" s="5539">
        <v>3379</v>
      </c>
      <c r="V3385" s="6">
        <v>193.98407004996932</v>
      </c>
      <c r="W3385" s="6">
        <v>211.20660898528513</v>
      </c>
      <c r="X3385" s="6">
        <v>83.168157899644797</v>
      </c>
      <c r="Y3385" s="6">
        <v>54.806975545760658</v>
      </c>
      <c r="Z3385" s="6" t="str">
        <v>Cluster4</v>
      </c>
      <c r="AA3385" s="6">
        <v>54.806975545760658</v>
      </c>
    </row>
    <row r="3386" spans="3:27" ht="16.5" customHeight="1">
      <c r="C3386" s="7">
        <v>3380</v>
      </c>
      <c r="D3386" s="6">
        <v>24</v>
      </c>
      <c r="E3386" s="6">
        <v>120</v>
      </c>
      <c r="F3386" s="6">
        <v>74</v>
      </c>
      <c r="U3386" s="5539">
        <v>3380</v>
      </c>
      <c r="V3386" s="6">
        <v>202.26888643983665</v>
      </c>
      <c r="W3386" s="6">
        <v>281.07093189244142</v>
      </c>
      <c r="X3386" s="6">
        <v>33.895838501095774</v>
      </c>
      <c r="Y3386" s="6">
        <v>92.353774570537283</v>
      </c>
      <c r="Z3386" s="6" t="str">
        <v>Cluster3</v>
      </c>
      <c r="AA3386" s="6">
        <v>33.895838501095774</v>
      </c>
    </row>
    <row r="3387" spans="3:27" ht="16.5" customHeight="1">
      <c r="C3387" s="7">
        <v>3381</v>
      </c>
      <c r="D3387" s="6">
        <v>15</v>
      </c>
      <c r="E3387" s="6">
        <v>130</v>
      </c>
      <c r="F3387" s="6">
        <v>73</v>
      </c>
      <c r="U3387" s="5539">
        <v>3381</v>
      </c>
      <c r="V3387" s="6">
        <v>214.58000333650463</v>
      </c>
      <c r="W3387" s="6">
        <v>284.51653360105678</v>
      </c>
      <c r="X3387" s="6">
        <v>20.424301562601936</v>
      </c>
      <c r="Y3387" s="6">
        <v>98.488107688668478</v>
      </c>
      <c r="Z3387" s="6" t="str">
        <v>Cluster3</v>
      </c>
      <c r="AA3387" s="6">
        <v>20.424301562601936</v>
      </c>
    </row>
    <row r="3388" spans="3:27" ht="16.5" customHeight="1">
      <c r="C3388" s="7">
        <v>3382</v>
      </c>
      <c r="D3388" s="6">
        <v>6</v>
      </c>
      <c r="E3388" s="6">
        <v>132</v>
      </c>
      <c r="F3388" s="6">
        <v>69</v>
      </c>
      <c r="U3388" s="5539">
        <v>3382</v>
      </c>
      <c r="V3388" s="6">
        <v>222.37514894919244</v>
      </c>
      <c r="W3388" s="6">
        <v>292.83848939645389</v>
      </c>
      <c r="X3388" s="6">
        <v>14.68370012041636</v>
      </c>
      <c r="Y3388" s="6">
        <v>106.98357879807166</v>
      </c>
      <c r="Z3388" s="6" t="str">
        <v>Cluster3</v>
      </c>
      <c r="AA3388" s="6">
        <v>14.68370012041636</v>
      </c>
    </row>
    <row r="3389" spans="3:27" ht="16.5" customHeight="1">
      <c r="C3389" s="7">
        <v>3383</v>
      </c>
      <c r="D3389" s="6">
        <v>1</v>
      </c>
      <c r="E3389" s="6">
        <v>130</v>
      </c>
      <c r="F3389" s="6">
        <v>66</v>
      </c>
      <c r="U3389" s="5539">
        <v>3383</v>
      </c>
      <c r="V3389" s="6">
        <v>225.13265897902252</v>
      </c>
      <c r="W3389" s="6">
        <v>298.97880497382033</v>
      </c>
      <c r="X3389" s="6">
        <v>16.966094905326866</v>
      </c>
      <c r="Y3389" s="6">
        <v>112.03669516280249</v>
      </c>
      <c r="Z3389" s="6" t="str">
        <v>Cluster3</v>
      </c>
      <c r="AA3389" s="6">
        <v>16.966094905326866</v>
      </c>
    </row>
    <row r="3390" spans="3:27" ht="16.5" customHeight="1">
      <c r="C3390" s="7">
        <v>3384</v>
      </c>
      <c r="D3390" s="6">
        <v>2</v>
      </c>
      <c r="E3390" s="6">
        <v>132</v>
      </c>
      <c r="F3390" s="6">
        <v>68</v>
      </c>
      <c r="U3390" s="5539">
        <v>3384</v>
      </c>
      <c r="V3390" s="6">
        <v>225.59580979035957</v>
      </c>
      <c r="W3390" s="6">
        <v>296.43554934379614</v>
      </c>
      <c r="X3390" s="6">
        <v>14.356228860125254</v>
      </c>
      <c r="Y3390" s="6">
        <v>110.09880863748198</v>
      </c>
      <c r="Z3390" s="6" t="str">
        <v>Cluster3</v>
      </c>
      <c r="AA3390" s="6">
        <v>14.356228860125254</v>
      </c>
    </row>
    <row r="3391" spans="3:27" ht="16.5" customHeight="1">
      <c r="C3391" s="7">
        <v>3385</v>
      </c>
      <c r="D3391" s="6">
        <v>0</v>
      </c>
      <c r="E3391" s="6">
        <v>133</v>
      </c>
      <c r="F3391" s="6">
        <v>68</v>
      </c>
      <c r="U3391" s="5539">
        <v>3385</v>
      </c>
      <c r="V3391" s="6">
        <v>227.79309716415841</v>
      </c>
      <c r="W3391" s="6">
        <v>297.632232736427</v>
      </c>
      <c r="X3391" s="6">
        <v>13.527614983385057</v>
      </c>
      <c r="Y3391" s="6">
        <v>111.42343284224921</v>
      </c>
      <c r="Z3391" s="6" t="str">
        <v>Cluster3</v>
      </c>
      <c r="AA3391" s="6">
        <v>13.527614983385057</v>
      </c>
    </row>
    <row r="3392" spans="3:27" ht="16.5" customHeight="1">
      <c r="C3392" s="7">
        <v>3386</v>
      </c>
      <c r="D3392" s="6">
        <v>0</v>
      </c>
      <c r="E3392" s="6">
        <v>131</v>
      </c>
      <c r="F3392" s="6">
        <v>66</v>
      </c>
      <c r="U3392" s="5539">
        <v>3386</v>
      </c>
      <c r="V3392" s="6">
        <v>226.47515736806116</v>
      </c>
      <c r="W3392" s="6">
        <v>299.40302577995459</v>
      </c>
      <c r="X3392" s="6">
        <v>16.13264787956436</v>
      </c>
      <c r="Y3392" s="6">
        <v>112.74422696456263</v>
      </c>
      <c r="Z3392" s="6" t="str">
        <v>Cluster3</v>
      </c>
      <c r="AA3392" s="6">
        <v>16.13264787956436</v>
      </c>
    </row>
    <row r="3393" spans="3:27" ht="16.5" customHeight="1">
      <c r="C3393" s="7">
        <v>3387</v>
      </c>
      <c r="D3393" s="6">
        <v>0</v>
      </c>
      <c r="E3393" s="6">
        <v>135</v>
      </c>
      <c r="F3393" s="6">
        <v>68</v>
      </c>
      <c r="U3393" s="5539">
        <v>3387</v>
      </c>
      <c r="V3393" s="6">
        <v>228.78018869209231</v>
      </c>
      <c r="W3393" s="6">
        <v>296.97896887880728</v>
      </c>
      <c r="X3393" s="6">
        <v>11.698805584661168</v>
      </c>
      <c r="Y3393" s="6">
        <v>111.72498621065411</v>
      </c>
      <c r="Z3393" s="6" t="str">
        <v>Cluster3</v>
      </c>
      <c r="AA3393" s="6">
        <v>11.698805584661168</v>
      </c>
    </row>
    <row r="3394" spans="3:27" ht="16.5" customHeight="1">
      <c r="C3394" s="7">
        <v>3388</v>
      </c>
      <c r="D3394" s="6">
        <v>0</v>
      </c>
      <c r="E3394" s="6">
        <v>133</v>
      </c>
      <c r="F3394" s="6">
        <v>66</v>
      </c>
      <c r="U3394" s="5539">
        <v>3388</v>
      </c>
      <c r="V3394" s="6">
        <v>227.45038256120327</v>
      </c>
      <c r="W3394" s="6">
        <v>298.74024475929099</v>
      </c>
      <c r="X3394" s="6">
        <v>14.357158931174641</v>
      </c>
      <c r="Y3394" s="6">
        <v>113.00686647835361</v>
      </c>
      <c r="Z3394" s="6" t="str">
        <v>Cluster3</v>
      </c>
      <c r="AA3394" s="6">
        <v>14.357158931174641</v>
      </c>
    </row>
    <row r="3395" spans="3:27" ht="16.5" customHeight="1">
      <c r="C3395" s="7">
        <v>3389</v>
      </c>
      <c r="D3395" s="6">
        <v>0</v>
      </c>
      <c r="E3395" s="6">
        <v>133</v>
      </c>
      <c r="F3395" s="6">
        <v>66</v>
      </c>
      <c r="U3395" s="5539">
        <v>3389</v>
      </c>
      <c r="V3395" s="6">
        <v>227.45038256120327</v>
      </c>
      <c r="W3395" s="6">
        <v>298.74024475929099</v>
      </c>
      <c r="X3395" s="6">
        <v>14.357158931174641</v>
      </c>
      <c r="Y3395" s="6">
        <v>113.00686647835361</v>
      </c>
      <c r="Z3395" s="6" t="str">
        <v>Cluster3</v>
      </c>
      <c r="AA3395" s="6">
        <v>14.357158931174641</v>
      </c>
    </row>
    <row r="3396" spans="3:27" ht="16.5" customHeight="1">
      <c r="C3396" s="7">
        <v>3390</v>
      </c>
      <c r="D3396" s="6">
        <v>0</v>
      </c>
      <c r="E3396" s="6">
        <v>134</v>
      </c>
      <c r="F3396" s="6">
        <v>67</v>
      </c>
      <c r="U3396" s="5539">
        <v>3390</v>
      </c>
      <c r="V3396" s="6">
        <v>228.11187087175787</v>
      </c>
      <c r="W3396" s="6">
        <v>297.85755135228709</v>
      </c>
      <c r="X3396" s="6">
        <v>13.019025783112712</v>
      </c>
      <c r="Y3396" s="6">
        <v>112.35885460217921</v>
      </c>
      <c r="Z3396" s="6" t="str">
        <v>Cluster3</v>
      </c>
      <c r="AA3396" s="6">
        <v>13.019025783112712</v>
      </c>
    </row>
    <row r="3397" spans="3:27" ht="16.5" customHeight="1">
      <c r="C3397" s="7">
        <v>3391</v>
      </c>
      <c r="D3397" s="6">
        <v>0</v>
      </c>
      <c r="E3397" s="6">
        <v>134</v>
      </c>
      <c r="F3397" s="6">
        <v>67</v>
      </c>
      <c r="U3397" s="5539">
        <v>3391</v>
      </c>
      <c r="V3397" s="6">
        <v>228.11187087175787</v>
      </c>
      <c r="W3397" s="6">
        <v>297.85755135228709</v>
      </c>
      <c r="X3397" s="6">
        <v>13.019025783112712</v>
      </c>
      <c r="Y3397" s="6">
        <v>112.35885460217921</v>
      </c>
      <c r="Z3397" s="6" t="str">
        <v>Cluster3</v>
      </c>
      <c r="AA3397" s="6">
        <v>13.019025783112712</v>
      </c>
    </row>
    <row r="3398" spans="3:27" ht="16.5" customHeight="1">
      <c r="C3398" s="7">
        <v>3392</v>
      </c>
      <c r="D3398" s="6">
        <v>0</v>
      </c>
      <c r="E3398" s="6">
        <v>134</v>
      </c>
      <c r="F3398" s="6">
        <v>67</v>
      </c>
      <c r="U3398" s="5539">
        <v>3392</v>
      </c>
      <c r="V3398" s="6">
        <v>228.11187087175787</v>
      </c>
      <c r="W3398" s="6">
        <v>297.85755135228709</v>
      </c>
      <c r="X3398" s="6">
        <v>13.019025783112712</v>
      </c>
      <c r="Y3398" s="6">
        <v>112.35885460217921</v>
      </c>
      <c r="Z3398" s="6" t="str">
        <v>Cluster3</v>
      </c>
      <c r="AA3398" s="6">
        <v>13.019025783112712</v>
      </c>
    </row>
    <row r="3399" spans="3:27" ht="16.5" customHeight="1">
      <c r="C3399" s="7">
        <v>3393</v>
      </c>
      <c r="D3399" s="6">
        <v>0</v>
      </c>
      <c r="E3399" s="6">
        <v>132</v>
      </c>
      <c r="F3399" s="6">
        <v>66</v>
      </c>
      <c r="U3399" s="5539">
        <v>3393</v>
      </c>
      <c r="V3399" s="6">
        <v>226.96109075359789</v>
      </c>
      <c r="W3399" s="6">
        <v>299.07014702660751</v>
      </c>
      <c r="X3399" s="6">
        <v>15.237951636965844</v>
      </c>
      <c r="Y3399" s="6">
        <v>112.87119336901965</v>
      </c>
      <c r="Z3399" s="6" t="str">
        <v>Cluster3</v>
      </c>
      <c r="AA3399" s="6">
        <v>15.237951636965844</v>
      </c>
    </row>
    <row r="3400" spans="3:27" ht="16.5" customHeight="1">
      <c r="C3400" s="7">
        <v>3394</v>
      </c>
      <c r="D3400" s="6">
        <v>0</v>
      </c>
      <c r="E3400" s="6">
        <v>132</v>
      </c>
      <c r="F3400" s="6">
        <v>66</v>
      </c>
      <c r="U3400" s="5539">
        <v>3394</v>
      </c>
      <c r="V3400" s="6">
        <v>226.96109075359789</v>
      </c>
      <c r="W3400" s="6">
        <v>299.07014702660751</v>
      </c>
      <c r="X3400" s="6">
        <v>15.237951636965844</v>
      </c>
      <c r="Y3400" s="6">
        <v>112.87119336901965</v>
      </c>
      <c r="Z3400" s="6" t="str">
        <v>Cluster3</v>
      </c>
      <c r="AA3400" s="6">
        <v>15.237951636965844</v>
      </c>
    </row>
    <row r="3401" spans="3:27" ht="16.5" customHeight="1">
      <c r="C3401" s="7">
        <v>3395</v>
      </c>
      <c r="D3401" s="6">
        <v>0</v>
      </c>
      <c r="E3401" s="6">
        <v>132</v>
      </c>
      <c r="F3401" s="6">
        <v>66</v>
      </c>
      <c r="U3401" s="5539">
        <v>3395</v>
      </c>
      <c r="V3401" s="6">
        <v>226.96109075359789</v>
      </c>
      <c r="W3401" s="6">
        <v>299.07014702660751</v>
      </c>
      <c r="X3401" s="6">
        <v>15.237951636965844</v>
      </c>
      <c r="Y3401" s="6">
        <v>112.87119336901965</v>
      </c>
      <c r="Z3401" s="6" t="str">
        <v>Cluster3</v>
      </c>
      <c r="AA3401" s="6">
        <v>15.237951636965844</v>
      </c>
    </row>
    <row r="3402" spans="3:27" ht="16.5" customHeight="1">
      <c r="C3402" s="7">
        <v>3396</v>
      </c>
      <c r="D3402" s="6">
        <v>0</v>
      </c>
      <c r="E3402" s="6">
        <v>133</v>
      </c>
      <c r="F3402" s="6">
        <v>67</v>
      </c>
      <c r="U3402" s="5539">
        <v>3396</v>
      </c>
      <c r="V3402" s="6">
        <v>227.61960772622098</v>
      </c>
      <c r="W3402" s="6">
        <v>298.18507659045559</v>
      </c>
      <c r="X3402" s="6">
        <v>13.912662931906883</v>
      </c>
      <c r="Y3402" s="6">
        <v>112.21348684005783</v>
      </c>
      <c r="Z3402" s="6" t="str">
        <v>Cluster3</v>
      </c>
      <c r="AA3402" s="6">
        <v>13.912662931906883</v>
      </c>
    </row>
    <row r="3403" spans="3:27" ht="16.5" customHeight="1">
      <c r="C3403" s="7">
        <v>3397</v>
      </c>
      <c r="D3403" s="6">
        <v>0</v>
      </c>
      <c r="E3403" s="6">
        <v>134</v>
      </c>
      <c r="F3403" s="6">
        <v>67</v>
      </c>
      <c r="U3403" s="5539">
        <v>3397</v>
      </c>
      <c r="V3403" s="6">
        <v>228.11187087175787</v>
      </c>
      <c r="W3403" s="6">
        <v>297.85755135228709</v>
      </c>
      <c r="X3403" s="6">
        <v>13.019025783112712</v>
      </c>
      <c r="Y3403" s="6">
        <v>112.35885460217921</v>
      </c>
      <c r="Z3403" s="6" t="str">
        <v>Cluster3</v>
      </c>
      <c r="AA3403" s="6">
        <v>13.019025783112712</v>
      </c>
    </row>
    <row r="3404" spans="3:27" ht="16.5" customHeight="1">
      <c r="C3404" s="7">
        <v>3398</v>
      </c>
      <c r="D3404" s="6">
        <v>1</v>
      </c>
      <c r="E3404" s="6">
        <v>132</v>
      </c>
      <c r="F3404" s="6">
        <v>66</v>
      </c>
      <c r="U3404" s="5539">
        <v>3398</v>
      </c>
      <c r="V3404" s="6">
        <v>226.10482914195907</v>
      </c>
      <c r="W3404" s="6">
        <v>298.30837704667738</v>
      </c>
      <c r="X3404" s="6">
        <v>15.156320836718706</v>
      </c>
      <c r="Y3404" s="6">
        <v>112.28317870644008</v>
      </c>
      <c r="Z3404" s="6" t="str">
        <v>Cluster3</v>
      </c>
      <c r="AA3404" s="6">
        <v>15.156320836718706</v>
      </c>
    </row>
    <row r="3405" spans="3:27" ht="16.5" customHeight="1">
      <c r="C3405" s="7">
        <v>3399</v>
      </c>
      <c r="D3405" s="6">
        <v>7</v>
      </c>
      <c r="E3405" s="6">
        <v>127</v>
      </c>
      <c r="F3405" s="6">
        <v>66</v>
      </c>
      <c r="U3405" s="5539">
        <v>3399</v>
      </c>
      <c r="V3405" s="6">
        <v>218.53154686898188</v>
      </c>
      <c r="W3405" s="6">
        <v>295.49211948347516</v>
      </c>
      <c r="X3405" s="6">
        <v>20.424573341280013</v>
      </c>
      <c r="Y3405" s="6">
        <v>108.31398752759358</v>
      </c>
      <c r="Z3405" s="6" t="str">
        <v>Cluster3</v>
      </c>
      <c r="AA3405" s="6">
        <v>20.424573341280013</v>
      </c>
    </row>
    <row r="3406" spans="3:27" ht="16.5" customHeight="1">
      <c r="C3406" s="7">
        <v>3400</v>
      </c>
      <c r="D3406" s="6">
        <v>15</v>
      </c>
      <c r="E3406" s="6">
        <v>129</v>
      </c>
      <c r="F3406" s="6">
        <v>70</v>
      </c>
      <c r="U3406" s="5539">
        <v>3400</v>
      </c>
      <c r="V3406" s="6">
        <v>213.4647749351553</v>
      </c>
      <c r="W3406" s="6">
        <v>286.5607417438622</v>
      </c>
      <c r="X3406" s="6">
        <v>21.375610400408736</v>
      </c>
      <c r="Y3406" s="6">
        <v>100.90251485836602</v>
      </c>
      <c r="Z3406" s="6" t="str">
        <v>Cluster3</v>
      </c>
      <c r="AA3406" s="6">
        <v>21.375610400408736</v>
      </c>
    </row>
    <row r="3407" spans="3:27" ht="16.5" customHeight="1">
      <c r="C3407" s="7">
        <v>3401</v>
      </c>
      <c r="D3407" s="6">
        <v>170</v>
      </c>
      <c r="E3407" s="6">
        <v>25</v>
      </c>
      <c r="F3407" s="6">
        <v>28</v>
      </c>
      <c r="U3407" s="5539">
        <v>3401</v>
      </c>
      <c r="V3407" s="6">
        <v>24.745129490303022</v>
      </c>
      <c r="W3407" s="6">
        <v>295.88055257833156</v>
      </c>
      <c r="X3407" s="6">
        <v>211.76660216874717</v>
      </c>
      <c r="Y3407" s="6">
        <v>188.44595066668492</v>
      </c>
      <c r="Z3407" s="6" t="str">
        <v>Cluster1</v>
      </c>
      <c r="AA3407" s="6">
        <v>24.745129490303022</v>
      </c>
    </row>
    <row r="3408" spans="3:27" ht="16.5" customHeight="1">
      <c r="C3408" s="7">
        <v>3402</v>
      </c>
      <c r="D3408" s="6">
        <v>179</v>
      </c>
      <c r="E3408" s="6">
        <v>28</v>
      </c>
      <c r="F3408" s="6">
        <v>33</v>
      </c>
      <c r="U3408" s="5539">
        <v>3402</v>
      </c>
      <c r="V3408" s="6">
        <v>17.57557240279246</v>
      </c>
      <c r="W3408" s="6">
        <v>288.68164032106415</v>
      </c>
      <c r="X3408" s="6">
        <v>216.37405858580772</v>
      </c>
      <c r="Y3408" s="6">
        <v>188.82489294957557</v>
      </c>
      <c r="Z3408" s="6" t="str">
        <v>Cluster1</v>
      </c>
      <c r="AA3408" s="6">
        <v>17.57557240279246</v>
      </c>
    </row>
    <row r="3409" spans="3:27" ht="16.5" customHeight="1">
      <c r="C3409" s="7">
        <v>3403</v>
      </c>
      <c r="D3409" s="6">
        <v>186</v>
      </c>
      <c r="E3409" s="6">
        <v>21</v>
      </c>
      <c r="F3409" s="6">
        <v>28</v>
      </c>
      <c r="U3409" s="5539">
        <v>3403</v>
      </c>
      <c r="V3409" s="6">
        <v>8.4779073372077747</v>
      </c>
      <c r="W3409" s="6">
        <v>295.98840684739184</v>
      </c>
      <c r="X3409" s="6">
        <v>226.86045200430843</v>
      </c>
      <c r="Y3409" s="6">
        <v>199.56700341951111</v>
      </c>
      <c r="Z3409" s="6" t="str">
        <v>Cluster1</v>
      </c>
      <c r="AA3409" s="6">
        <v>8.4779073372077747</v>
      </c>
    </row>
    <row r="3410" spans="3:27" ht="16.5" customHeight="1">
      <c r="C3410" s="7">
        <v>3404</v>
      </c>
      <c r="D3410" s="6">
        <v>190</v>
      </c>
      <c r="E3410" s="6">
        <v>19</v>
      </c>
      <c r="F3410" s="6">
        <v>28</v>
      </c>
      <c r="U3410" s="5539">
        <v>3404</v>
      </c>
      <c r="V3410" s="6">
        <v>5.0421693223313344</v>
      </c>
      <c r="W3410" s="6">
        <v>296.87255664717861</v>
      </c>
      <c r="X3410" s="6">
        <v>231.20959012006901</v>
      </c>
      <c r="Y3410" s="6">
        <v>202.94364096449652</v>
      </c>
      <c r="Z3410" s="6" t="str">
        <v>Cluster1</v>
      </c>
      <c r="AA3410" s="6">
        <v>5.0421693223313344</v>
      </c>
    </row>
    <row r="3411" spans="3:27" ht="16.5" customHeight="1">
      <c r="C3411" s="7">
        <v>3405</v>
      </c>
      <c r="D3411" s="6">
        <v>190</v>
      </c>
      <c r="E3411" s="6">
        <v>21</v>
      </c>
      <c r="F3411" s="6">
        <v>28</v>
      </c>
      <c r="U3411" s="5539">
        <v>3405</v>
      </c>
      <c r="V3411" s="6">
        <v>4.4836473796131857</v>
      </c>
      <c r="W3411" s="6">
        <v>295.44691043042098</v>
      </c>
      <c r="X3411" s="6">
        <v>230.12114254987372</v>
      </c>
      <c r="Y3411" s="6">
        <v>201.98369381053041</v>
      </c>
      <c r="Z3411" s="6" t="str">
        <v>Cluster1</v>
      </c>
      <c r="AA3411" s="6">
        <v>4.4836473796131857</v>
      </c>
    </row>
    <row r="3412" spans="3:27" ht="16.5" customHeight="1">
      <c r="C3412" s="7">
        <v>3406</v>
      </c>
      <c r="D3412" s="6">
        <v>186</v>
      </c>
      <c r="E3412" s="6">
        <v>20</v>
      </c>
      <c r="F3412" s="6">
        <v>24</v>
      </c>
      <c r="U3412" s="5539">
        <v>3406</v>
      </c>
      <c r="V3412" s="6">
        <v>9.4603342879343</v>
      </c>
      <c r="W3412" s="6">
        <v>299.4660777818977</v>
      </c>
      <c r="X3412" s="6">
        <v>228.23232709672669</v>
      </c>
      <c r="Y3412" s="6">
        <v>202.63041293187899</v>
      </c>
      <c r="Z3412" s="6" t="str">
        <v>Cluster1</v>
      </c>
      <c r="AA3412" s="6">
        <v>9.4603342879343</v>
      </c>
    </row>
    <row r="3413" spans="3:27" ht="16.5" customHeight="1">
      <c r="C3413" s="7">
        <v>3407</v>
      </c>
      <c r="D3413" s="6">
        <v>187</v>
      </c>
      <c r="E3413" s="6">
        <v>21</v>
      </c>
      <c r="F3413" s="6">
        <v>23</v>
      </c>
      <c r="U3413" s="5539">
        <v>3407</v>
      </c>
      <c r="V3413" s="6">
        <v>8.9936359201883498</v>
      </c>
      <c r="W3413" s="6">
        <v>299.32096760783281</v>
      </c>
      <c r="X3413" s="6">
        <v>228.70945036968834</v>
      </c>
      <c r="Y3413" s="6">
        <v>203.39621676418159</v>
      </c>
      <c r="Z3413" s="6" t="str">
        <v>Cluster1</v>
      </c>
      <c r="AA3413" s="6">
        <v>8.9936359201883498</v>
      </c>
    </row>
    <row r="3414" spans="3:27" ht="16.5" customHeight="1">
      <c r="C3414" s="7">
        <v>3408</v>
      </c>
      <c r="D3414" s="6">
        <v>189</v>
      </c>
      <c r="E3414" s="6">
        <v>20</v>
      </c>
      <c r="F3414" s="6">
        <v>23</v>
      </c>
      <c r="U3414" s="5539">
        <v>3408</v>
      </c>
      <c r="V3414" s="6">
        <v>7.5272681892763087</v>
      </c>
      <c r="W3414" s="6">
        <v>299.75678574600585</v>
      </c>
      <c r="X3414" s="6">
        <v>230.87467948727192</v>
      </c>
      <c r="Y3414" s="6">
        <v>205.05752185916907</v>
      </c>
      <c r="Z3414" s="6" t="str">
        <v>Cluster1</v>
      </c>
      <c r="AA3414" s="6">
        <v>7.5272681892763087</v>
      </c>
    </row>
    <row r="3415" spans="3:27" ht="16.5" customHeight="1">
      <c r="C3415" s="7">
        <v>3409</v>
      </c>
      <c r="D3415" s="6">
        <v>190</v>
      </c>
      <c r="E3415" s="6">
        <v>19</v>
      </c>
      <c r="F3415" s="6">
        <v>25</v>
      </c>
      <c r="U3415" s="5539">
        <v>3409</v>
      </c>
      <c r="V3415" s="6">
        <v>5.8647752618550566</v>
      </c>
      <c r="W3415" s="6">
        <v>298.94396916978928</v>
      </c>
      <c r="X3415" s="6">
        <v>231.80934414221696</v>
      </c>
      <c r="Y3415" s="6">
        <v>204.84671619355851</v>
      </c>
      <c r="Z3415" s="6" t="str">
        <v>Cluster1</v>
      </c>
      <c r="AA3415" s="6">
        <v>5.8647752618550566</v>
      </c>
    </row>
    <row r="3416" spans="3:27" ht="16.5" customHeight="1">
      <c r="C3416" s="7">
        <v>3410</v>
      </c>
      <c r="D3416" s="6">
        <v>190</v>
      </c>
      <c r="E3416" s="6">
        <v>19</v>
      </c>
      <c r="F3416" s="6">
        <v>25</v>
      </c>
      <c r="U3416" s="5539">
        <v>3410</v>
      </c>
      <c r="V3416" s="6">
        <v>5.8647752618550566</v>
      </c>
      <c r="W3416" s="6">
        <v>298.94396916978928</v>
      </c>
      <c r="X3416" s="6">
        <v>231.80934414221696</v>
      </c>
      <c r="Y3416" s="6">
        <v>204.84671619355851</v>
      </c>
      <c r="Z3416" s="6" t="str">
        <v>Cluster1</v>
      </c>
      <c r="AA3416" s="6">
        <v>5.8647752618550566</v>
      </c>
    </row>
    <row r="3417" spans="3:27" ht="16.5" customHeight="1">
      <c r="C3417" s="7">
        <v>3411</v>
      </c>
      <c r="D3417" s="6">
        <v>189</v>
      </c>
      <c r="E3417" s="6">
        <v>20</v>
      </c>
      <c r="F3417" s="6">
        <v>27</v>
      </c>
      <c r="U3417" s="5539">
        <v>3411</v>
      </c>
      <c r="V3417" s="6">
        <v>5.7181240977509944</v>
      </c>
      <c r="W3417" s="6">
        <v>296.97904783071135</v>
      </c>
      <c r="X3417" s="6">
        <v>230.04533104907372</v>
      </c>
      <c r="Y3417" s="6">
        <v>202.48912637772224</v>
      </c>
      <c r="Z3417" s="6" t="str">
        <v>Cluster1</v>
      </c>
      <c r="AA3417" s="6">
        <v>5.7181240977509944</v>
      </c>
    </row>
    <row r="3418" spans="3:27" ht="16.5" customHeight="1">
      <c r="C3418" s="7">
        <v>3412</v>
      </c>
      <c r="D3418" s="6">
        <v>189</v>
      </c>
      <c r="E3418" s="6">
        <v>20</v>
      </c>
      <c r="F3418" s="6">
        <v>27</v>
      </c>
      <c r="U3418" s="5539">
        <v>3412</v>
      </c>
      <c r="V3418" s="6">
        <v>5.7181240977509944</v>
      </c>
      <c r="W3418" s="6">
        <v>296.97904783071135</v>
      </c>
      <c r="X3418" s="6">
        <v>230.04533104907372</v>
      </c>
      <c r="Y3418" s="6">
        <v>202.48912637772224</v>
      </c>
      <c r="Z3418" s="6" t="str">
        <v>Cluster1</v>
      </c>
      <c r="AA3418" s="6">
        <v>5.7181240977509944</v>
      </c>
    </row>
    <row r="3419" spans="3:27" ht="16.5" customHeight="1">
      <c r="C3419" s="7">
        <v>3413</v>
      </c>
      <c r="D3419" s="6">
        <v>190</v>
      </c>
      <c r="E3419" s="6">
        <v>19</v>
      </c>
      <c r="F3419" s="6">
        <v>25</v>
      </c>
      <c r="U3419" s="5539">
        <v>3413</v>
      </c>
      <c r="V3419" s="6">
        <v>5.8647752618550566</v>
      </c>
      <c r="W3419" s="6">
        <v>298.94396916978928</v>
      </c>
      <c r="X3419" s="6">
        <v>231.80934414221696</v>
      </c>
      <c r="Y3419" s="6">
        <v>204.84671619355851</v>
      </c>
      <c r="Z3419" s="6" t="str">
        <v>Cluster1</v>
      </c>
      <c r="AA3419" s="6">
        <v>5.8647752618550566</v>
      </c>
    </row>
    <row r="3420" spans="3:27" ht="16.5" customHeight="1">
      <c r="C3420" s="7">
        <v>3414</v>
      </c>
      <c r="D3420" s="6">
        <v>190</v>
      </c>
      <c r="E3420" s="6">
        <v>19</v>
      </c>
      <c r="F3420" s="6">
        <v>25</v>
      </c>
      <c r="U3420" s="5539">
        <v>3414</v>
      </c>
      <c r="V3420" s="6">
        <v>5.8647752618550566</v>
      </c>
      <c r="W3420" s="6">
        <v>298.94396916978928</v>
      </c>
      <c r="X3420" s="6">
        <v>231.80934414221696</v>
      </c>
      <c r="Y3420" s="6">
        <v>204.84671619355851</v>
      </c>
      <c r="Z3420" s="6" t="str">
        <v>Cluster1</v>
      </c>
      <c r="AA3420" s="6">
        <v>5.8647752618550566</v>
      </c>
    </row>
    <row r="3421" spans="3:27" ht="16.5" customHeight="1">
      <c r="C3421" s="7">
        <v>3415</v>
      </c>
      <c r="D3421" s="6">
        <v>189</v>
      </c>
      <c r="E3421" s="6">
        <v>20</v>
      </c>
      <c r="F3421" s="6">
        <v>25</v>
      </c>
      <c r="U3421" s="5539">
        <v>3415</v>
      </c>
      <c r="V3421" s="6">
        <v>6.3779585131361456</v>
      </c>
      <c r="W3421" s="6">
        <v>298.36444614867634</v>
      </c>
      <c r="X3421" s="6">
        <v>230.45169989156997</v>
      </c>
      <c r="Y3421" s="6">
        <v>203.76755577402008</v>
      </c>
      <c r="Z3421" s="6" t="str">
        <v>Cluster1</v>
      </c>
      <c r="AA3421" s="6">
        <v>6.3779585131361456</v>
      </c>
    </row>
    <row r="3422" spans="3:27" ht="16.5" customHeight="1">
      <c r="C3422" s="7">
        <v>3416</v>
      </c>
      <c r="D3422" s="6">
        <v>190</v>
      </c>
      <c r="E3422" s="6">
        <v>21</v>
      </c>
      <c r="F3422" s="6">
        <v>26</v>
      </c>
      <c r="U3422" s="5539">
        <v>3416</v>
      </c>
      <c r="V3422" s="6">
        <v>4.9075967053861911</v>
      </c>
      <c r="W3422" s="6">
        <v>296.83272184523668</v>
      </c>
      <c r="X3422" s="6">
        <v>230.51870183110006</v>
      </c>
      <c r="Y3422" s="6">
        <v>203.25546253483895</v>
      </c>
      <c r="Z3422" s="6" t="str">
        <v>Cluster1</v>
      </c>
      <c r="AA3422" s="6">
        <v>4.9075967053861911</v>
      </c>
    </row>
    <row r="3423" spans="3:27" ht="16.5" customHeight="1">
      <c r="C3423" s="7">
        <v>3417</v>
      </c>
      <c r="D3423" s="6">
        <v>190</v>
      </c>
      <c r="E3423" s="6">
        <v>19</v>
      </c>
      <c r="F3423" s="6">
        <v>25</v>
      </c>
      <c r="U3423" s="5539">
        <v>3417</v>
      </c>
      <c r="V3423" s="6">
        <v>5.8647752618550566</v>
      </c>
      <c r="W3423" s="6">
        <v>298.94396916978928</v>
      </c>
      <c r="X3423" s="6">
        <v>231.80934414221696</v>
      </c>
      <c r="Y3423" s="6">
        <v>204.84671619355851</v>
      </c>
      <c r="Z3423" s="6" t="str">
        <v>Cluster1</v>
      </c>
      <c r="AA3423" s="6">
        <v>5.8647752618550566</v>
      </c>
    </row>
    <row r="3424" spans="3:27" ht="16.5" customHeight="1">
      <c r="C3424" s="7">
        <v>3418</v>
      </c>
      <c r="D3424" s="6">
        <v>190</v>
      </c>
      <c r="E3424" s="6">
        <v>19</v>
      </c>
      <c r="F3424" s="6">
        <v>25</v>
      </c>
      <c r="U3424" s="5539">
        <v>3418</v>
      </c>
      <c r="V3424" s="6">
        <v>5.8647752618550566</v>
      </c>
      <c r="W3424" s="6">
        <v>298.94396916978928</v>
      </c>
      <c r="X3424" s="6">
        <v>231.80934414221696</v>
      </c>
      <c r="Y3424" s="6">
        <v>204.84671619355851</v>
      </c>
      <c r="Z3424" s="6" t="str">
        <v>Cluster1</v>
      </c>
      <c r="AA3424" s="6">
        <v>5.8647752618550566</v>
      </c>
    </row>
    <row r="3425" spans="3:27" ht="16.5" customHeight="1">
      <c r="C3425" s="7">
        <v>3419</v>
      </c>
      <c r="D3425" s="6">
        <v>189</v>
      </c>
      <c r="E3425" s="6">
        <v>20</v>
      </c>
      <c r="F3425" s="6">
        <v>25</v>
      </c>
      <c r="U3425" s="5539">
        <v>3419</v>
      </c>
      <c r="V3425" s="6">
        <v>6.3779585131361456</v>
      </c>
      <c r="W3425" s="6">
        <v>298.36444614867634</v>
      </c>
      <c r="X3425" s="6">
        <v>230.45169989156997</v>
      </c>
      <c r="Y3425" s="6">
        <v>203.76755577402008</v>
      </c>
      <c r="Z3425" s="6" t="str">
        <v>Cluster1</v>
      </c>
      <c r="AA3425" s="6">
        <v>6.3779585131361456</v>
      </c>
    </row>
    <row r="3426" spans="3:27" ht="16.5" customHeight="1">
      <c r="C3426" s="7">
        <v>3420</v>
      </c>
      <c r="D3426" s="6">
        <v>188</v>
      </c>
      <c r="E3426" s="6">
        <v>19</v>
      </c>
      <c r="F3426" s="6">
        <v>24</v>
      </c>
      <c r="U3426" s="5539">
        <v>3420</v>
      </c>
      <c r="V3426" s="6">
        <v>7.9543827018728654</v>
      </c>
      <c r="W3426" s="6">
        <v>299.89835060093469</v>
      </c>
      <c r="X3426" s="6">
        <v>230.39769979739995</v>
      </c>
      <c r="Y3426" s="6">
        <v>204.29305059640538</v>
      </c>
      <c r="Z3426" s="6" t="str">
        <v>Cluster1</v>
      </c>
      <c r="AA3426" s="6">
        <v>7.9543827018728654</v>
      </c>
    </row>
    <row r="3427" spans="3:27" ht="16.5" customHeight="1">
      <c r="C3427" s="7">
        <v>3421</v>
      </c>
      <c r="D3427" s="6">
        <v>188</v>
      </c>
      <c r="E3427" s="6">
        <v>19</v>
      </c>
      <c r="F3427" s="6">
        <v>24</v>
      </c>
      <c r="U3427" s="5539">
        <v>3421</v>
      </c>
      <c r="V3427" s="6">
        <v>7.9543827018728654</v>
      </c>
      <c r="W3427" s="6">
        <v>299.89835060093469</v>
      </c>
      <c r="X3427" s="6">
        <v>230.39769979739995</v>
      </c>
      <c r="Y3427" s="6">
        <v>204.29305059640538</v>
      </c>
      <c r="Z3427" s="6" t="str">
        <v>Cluster1</v>
      </c>
      <c r="AA3427" s="6">
        <v>7.9543827018728654</v>
      </c>
    </row>
    <row r="3428" spans="3:27" ht="16.5" customHeight="1">
      <c r="C3428" s="7">
        <v>3422</v>
      </c>
      <c r="D3428" s="6">
        <v>188</v>
      </c>
      <c r="E3428" s="6">
        <v>19</v>
      </c>
      <c r="F3428" s="6">
        <v>24</v>
      </c>
      <c r="U3428" s="5539">
        <v>3422</v>
      </c>
      <c r="V3428" s="6">
        <v>7.9543827018728654</v>
      </c>
      <c r="W3428" s="6">
        <v>299.89835060093469</v>
      </c>
      <c r="X3428" s="6">
        <v>230.39769979739995</v>
      </c>
      <c r="Y3428" s="6">
        <v>204.29305059640538</v>
      </c>
      <c r="Z3428" s="6" t="str">
        <v>Cluster1</v>
      </c>
      <c r="AA3428" s="6">
        <v>7.9543827018728654</v>
      </c>
    </row>
    <row r="3429" spans="3:27" ht="16.5" customHeight="1">
      <c r="C3429" s="7">
        <v>3423</v>
      </c>
      <c r="D3429" s="6">
        <v>188</v>
      </c>
      <c r="E3429" s="6">
        <v>19</v>
      </c>
      <c r="F3429" s="6">
        <v>24</v>
      </c>
      <c r="U3429" s="5539">
        <v>3423</v>
      </c>
      <c r="V3429" s="6">
        <v>7.9543827018728654</v>
      </c>
      <c r="W3429" s="6">
        <v>299.89835060093469</v>
      </c>
      <c r="X3429" s="6">
        <v>230.39769979739995</v>
      </c>
      <c r="Y3429" s="6">
        <v>204.29305059640538</v>
      </c>
      <c r="Z3429" s="6" t="str">
        <v>Cluster1</v>
      </c>
      <c r="AA3429" s="6">
        <v>7.9543827018728654</v>
      </c>
    </row>
    <row r="3430" spans="3:27" ht="16.5" customHeight="1">
      <c r="C3430" s="7">
        <v>3424</v>
      </c>
      <c r="D3430" s="6">
        <v>188</v>
      </c>
      <c r="E3430" s="6">
        <v>19</v>
      </c>
      <c r="F3430" s="6">
        <v>24</v>
      </c>
      <c r="U3430" s="5539">
        <v>3424</v>
      </c>
      <c r="V3430" s="6">
        <v>7.9543827018728654</v>
      </c>
      <c r="W3430" s="6">
        <v>299.89835060093469</v>
      </c>
      <c r="X3430" s="6">
        <v>230.39769979739995</v>
      </c>
      <c r="Y3430" s="6">
        <v>204.29305059640538</v>
      </c>
      <c r="Z3430" s="6" t="str">
        <v>Cluster1</v>
      </c>
      <c r="AA3430" s="6">
        <v>7.9543827018728654</v>
      </c>
    </row>
    <row r="3431" spans="3:27" ht="16.5" customHeight="1">
      <c r="C3431" s="7">
        <v>3425</v>
      </c>
      <c r="D3431" s="6">
        <v>189</v>
      </c>
      <c r="E3431" s="6">
        <v>18</v>
      </c>
      <c r="F3431" s="6">
        <v>24</v>
      </c>
      <c r="U3431" s="5539">
        <v>3425</v>
      </c>
      <c r="V3431" s="6">
        <v>7.5491349335295022</v>
      </c>
      <c r="W3431" s="6">
        <v>300.47491521014308</v>
      </c>
      <c r="X3431" s="6">
        <v>231.75566038537954</v>
      </c>
      <c r="Y3431" s="6">
        <v>205.36944970260637</v>
      </c>
      <c r="Z3431" s="6" t="str">
        <v>Cluster1</v>
      </c>
      <c r="AA3431" s="6">
        <v>7.5491349335295022</v>
      </c>
    </row>
    <row r="3432" spans="3:27" ht="16.5" customHeight="1">
      <c r="C3432" s="7">
        <v>3426</v>
      </c>
      <c r="D3432" s="6">
        <v>189</v>
      </c>
      <c r="E3432" s="6">
        <v>18</v>
      </c>
      <c r="F3432" s="6">
        <v>24</v>
      </c>
      <c r="U3432" s="5539">
        <v>3426</v>
      </c>
      <c r="V3432" s="6">
        <v>7.5491349335295022</v>
      </c>
      <c r="W3432" s="6">
        <v>300.47491521014308</v>
      </c>
      <c r="X3432" s="6">
        <v>231.75566038537954</v>
      </c>
      <c r="Y3432" s="6">
        <v>205.36944970260637</v>
      </c>
      <c r="Z3432" s="6" t="str">
        <v>Cluster1</v>
      </c>
      <c r="AA3432" s="6">
        <v>7.5491349335295022</v>
      </c>
    </row>
    <row r="3433" spans="3:27" ht="16.5" customHeight="1">
      <c r="C3433" s="7">
        <v>3427</v>
      </c>
      <c r="D3433" s="6">
        <v>190</v>
      </c>
      <c r="E3433" s="6">
        <v>19</v>
      </c>
      <c r="F3433" s="6">
        <v>25</v>
      </c>
      <c r="U3433" s="5539">
        <v>3427</v>
      </c>
      <c r="V3433" s="6">
        <v>5.8647752618550566</v>
      </c>
      <c r="W3433" s="6">
        <v>298.94396916978928</v>
      </c>
      <c r="X3433" s="6">
        <v>231.80934414221696</v>
      </c>
      <c r="Y3433" s="6">
        <v>204.84671619355851</v>
      </c>
      <c r="Z3433" s="6" t="str">
        <v>Cluster1</v>
      </c>
      <c r="AA3433" s="6">
        <v>5.8647752618550566</v>
      </c>
    </row>
    <row r="3434" spans="3:27" ht="16.5" customHeight="1">
      <c r="C3434" s="7">
        <v>3428</v>
      </c>
      <c r="D3434" s="6">
        <v>190</v>
      </c>
      <c r="E3434" s="6">
        <v>19</v>
      </c>
      <c r="F3434" s="6">
        <v>25</v>
      </c>
      <c r="U3434" s="5539">
        <v>3428</v>
      </c>
      <c r="V3434" s="6">
        <v>5.8647752618550566</v>
      </c>
      <c r="W3434" s="6">
        <v>298.94396916978928</v>
      </c>
      <c r="X3434" s="6">
        <v>231.80934414221696</v>
      </c>
      <c r="Y3434" s="6">
        <v>204.84671619355851</v>
      </c>
      <c r="Z3434" s="6" t="str">
        <v>Cluster1</v>
      </c>
      <c r="AA3434" s="6">
        <v>5.8647752618550566</v>
      </c>
    </row>
    <row r="3435" spans="3:27" ht="16.5" customHeight="1">
      <c r="C3435" s="7">
        <v>3429</v>
      </c>
      <c r="D3435" s="6">
        <v>190</v>
      </c>
      <c r="E3435" s="6">
        <v>21</v>
      </c>
      <c r="F3435" s="6">
        <v>26</v>
      </c>
      <c r="U3435" s="5539">
        <v>3429</v>
      </c>
      <c r="V3435" s="6">
        <v>4.9075967053861911</v>
      </c>
      <c r="W3435" s="6">
        <v>296.83272184523668</v>
      </c>
      <c r="X3435" s="6">
        <v>230.51870183110006</v>
      </c>
      <c r="Y3435" s="6">
        <v>203.25546253483895</v>
      </c>
      <c r="Z3435" s="6" t="str">
        <v>Cluster1</v>
      </c>
      <c r="AA3435" s="6">
        <v>4.9075967053861911</v>
      </c>
    </row>
    <row r="3436" spans="3:27" ht="16.5" customHeight="1">
      <c r="C3436" s="7">
        <v>3430</v>
      </c>
      <c r="D3436" s="6">
        <v>190</v>
      </c>
      <c r="E3436" s="6">
        <v>21</v>
      </c>
      <c r="F3436" s="6">
        <v>26</v>
      </c>
      <c r="U3436" s="5539">
        <v>3430</v>
      </c>
      <c r="V3436" s="6">
        <v>4.9075967053861911</v>
      </c>
      <c r="W3436" s="6">
        <v>296.83272184523668</v>
      </c>
      <c r="X3436" s="6">
        <v>230.51870183110006</v>
      </c>
      <c r="Y3436" s="6">
        <v>203.25546253483895</v>
      </c>
      <c r="Z3436" s="6" t="str">
        <v>Cluster1</v>
      </c>
      <c r="AA3436" s="6">
        <v>4.9075967053861911</v>
      </c>
    </row>
    <row r="3437" spans="3:27" ht="16.5" customHeight="1">
      <c r="C3437" s="7">
        <v>3431</v>
      </c>
      <c r="D3437" s="6">
        <v>190</v>
      </c>
      <c r="E3437" s="6">
        <v>21</v>
      </c>
      <c r="F3437" s="6">
        <v>26</v>
      </c>
      <c r="U3437" s="5539">
        <v>3431</v>
      </c>
      <c r="V3437" s="6">
        <v>4.9075967053861911</v>
      </c>
      <c r="W3437" s="6">
        <v>296.83272184523668</v>
      </c>
      <c r="X3437" s="6">
        <v>230.51870183110006</v>
      </c>
      <c r="Y3437" s="6">
        <v>203.25546253483895</v>
      </c>
      <c r="Z3437" s="6" t="str">
        <v>Cluster1</v>
      </c>
      <c r="AA3437" s="6">
        <v>4.9075967053861911</v>
      </c>
    </row>
    <row r="3438" spans="3:27" ht="16.5" customHeight="1">
      <c r="C3438" s="7">
        <v>3432</v>
      </c>
      <c r="D3438" s="6">
        <v>190</v>
      </c>
      <c r="E3438" s="6">
        <v>21</v>
      </c>
      <c r="F3438" s="6">
        <v>26</v>
      </c>
      <c r="U3438" s="5539">
        <v>3432</v>
      </c>
      <c r="V3438" s="6">
        <v>4.9075967053861911</v>
      </c>
      <c r="W3438" s="6">
        <v>296.83272184523668</v>
      </c>
      <c r="X3438" s="6">
        <v>230.51870183110006</v>
      </c>
      <c r="Y3438" s="6">
        <v>203.25546253483895</v>
      </c>
      <c r="Z3438" s="6" t="str">
        <v>Cluster1</v>
      </c>
      <c r="AA3438" s="6">
        <v>4.9075967053861911</v>
      </c>
    </row>
    <row r="3439" spans="3:27" ht="16.5" customHeight="1">
      <c r="C3439" s="7">
        <v>3433</v>
      </c>
      <c r="D3439" s="6">
        <v>187</v>
      </c>
      <c r="E3439" s="6">
        <v>16</v>
      </c>
      <c r="F3439" s="6">
        <v>22</v>
      </c>
      <c r="U3439" s="5539">
        <v>3433</v>
      </c>
      <c r="V3439" s="6">
        <v>10.962533329015349</v>
      </c>
      <c r="W3439" s="6">
        <v>303.54329280294132</v>
      </c>
      <c r="X3439" s="6">
        <v>231.68710429952853</v>
      </c>
      <c r="Y3439" s="6">
        <v>206.45454304249515</v>
      </c>
      <c r="Z3439" s="6" t="str">
        <v>Cluster1</v>
      </c>
      <c r="AA3439" s="6">
        <v>10.962533329015349</v>
      </c>
    </row>
    <row r="3440" spans="3:27" ht="16.5" customHeight="1">
      <c r="C3440" s="7">
        <v>3434</v>
      </c>
      <c r="D3440" s="6">
        <v>191</v>
      </c>
      <c r="E3440" s="6">
        <v>20</v>
      </c>
      <c r="F3440" s="6">
        <v>26</v>
      </c>
      <c r="U3440" s="5539">
        <v>3434</v>
      </c>
      <c r="V3440" s="6">
        <v>4.2192107673709076</v>
      </c>
      <c r="W3440" s="6">
        <v>297.41522949478087</v>
      </c>
      <c r="X3440" s="6">
        <v>231.87595378267702</v>
      </c>
      <c r="Y3440" s="6">
        <v>204.33732747449068</v>
      </c>
      <c r="Z3440" s="6" t="str">
        <v>Cluster1</v>
      </c>
      <c r="AA3440" s="6">
        <v>4.2192107673709076</v>
      </c>
    </row>
    <row r="3441" spans="3:27" ht="16.5" customHeight="1">
      <c r="C3441" s="7">
        <v>3435</v>
      </c>
      <c r="D3441" s="6">
        <v>189</v>
      </c>
      <c r="E3441" s="6">
        <v>13</v>
      </c>
      <c r="F3441" s="6">
        <v>24</v>
      </c>
      <c r="U3441" s="5539">
        <v>3435</v>
      </c>
      <c r="V3441" s="6">
        <v>10.737335906569333</v>
      </c>
      <c r="W3441" s="6">
        <v>304.04155914762759</v>
      </c>
      <c r="X3441" s="6">
        <v>234.54428560133562</v>
      </c>
      <c r="Y3441" s="6">
        <v>207.8301782167409</v>
      </c>
      <c r="Z3441" s="6" t="str">
        <v>Cluster1</v>
      </c>
      <c r="AA3441" s="6">
        <v>10.737335906569333</v>
      </c>
    </row>
    <row r="3442" spans="3:27" ht="16.5" customHeight="1">
      <c r="C3442" s="7">
        <v>3436</v>
      </c>
      <c r="D3442" s="6">
        <v>201</v>
      </c>
      <c r="E3442" s="6">
        <v>25</v>
      </c>
      <c r="F3442" s="6">
        <v>38</v>
      </c>
      <c r="U3442" s="5539">
        <v>3436</v>
      </c>
      <c r="V3442" s="6">
        <v>12.497310842804408</v>
      </c>
      <c r="W3442" s="6">
        <v>284.47204819295155</v>
      </c>
      <c r="X3442" s="6">
        <v>235.46235621555576</v>
      </c>
      <c r="Y3442" s="6">
        <v>201.04926675392866</v>
      </c>
      <c r="Z3442" s="6" t="str">
        <v>Cluster1</v>
      </c>
      <c r="AA3442" s="6">
        <v>12.497310842804408</v>
      </c>
    </row>
    <row r="3443" spans="3:27" ht="16.5" customHeight="1">
      <c r="C3443" s="7">
        <v>3437</v>
      </c>
      <c r="D3443" s="6">
        <v>185</v>
      </c>
      <c r="E3443" s="6">
        <v>13</v>
      </c>
      <c r="F3443" s="6">
        <v>25</v>
      </c>
      <c r="U3443" s="5539">
        <v>3437</v>
      </c>
      <c r="V3443" s="6">
        <v>12.96423910474771</v>
      </c>
      <c r="W3443" s="6">
        <v>303.89823273015435</v>
      </c>
      <c r="X3443" s="6">
        <v>231.15445165659816</v>
      </c>
      <c r="Y3443" s="6">
        <v>204.86159723981149</v>
      </c>
      <c r="Z3443" s="6" t="str">
        <v>Cluster1</v>
      </c>
      <c r="AA3443" s="6">
        <v>12.96423910474771</v>
      </c>
    </row>
    <row r="3444" spans="3:27" ht="16.5" customHeight="1">
      <c r="C3444" s="7">
        <v>3438</v>
      </c>
      <c r="D3444" s="6">
        <v>185</v>
      </c>
      <c r="E3444" s="6">
        <v>28</v>
      </c>
      <c r="F3444" s="6">
        <v>35</v>
      </c>
      <c r="U3444" s="5539">
        <v>3438</v>
      </c>
      <c r="V3444" s="6">
        <v>13.537415011642395</v>
      </c>
      <c r="W3444" s="6">
        <v>286.34229765357031</v>
      </c>
      <c r="X3444" s="6">
        <v>220.9654156893076</v>
      </c>
      <c r="Y3444" s="6">
        <v>191.18343359132314</v>
      </c>
      <c r="Z3444" s="6" t="str">
        <v>Cluster1</v>
      </c>
      <c r="AA3444" s="6">
        <v>13.537415011642395</v>
      </c>
    </row>
    <row r="3445" spans="3:27" ht="16.5" customHeight="1">
      <c r="C3445" s="7">
        <v>3439</v>
      </c>
      <c r="D3445" s="6">
        <v>158</v>
      </c>
      <c r="E3445" s="6">
        <v>25</v>
      </c>
      <c r="F3445" s="6">
        <v>26</v>
      </c>
      <c r="U3445" s="5539">
        <v>3439</v>
      </c>
      <c r="V3445" s="6">
        <v>36.709921030568523</v>
      </c>
      <c r="W3445" s="6">
        <v>299.83807227361433</v>
      </c>
      <c r="X3445" s="6">
        <v>202.81518371402129</v>
      </c>
      <c r="Y3445" s="6">
        <v>183.55374055863595</v>
      </c>
      <c r="Z3445" s="6" t="str">
        <v>Cluster1</v>
      </c>
      <c r="AA3445" s="6">
        <v>36.709921030568523</v>
      </c>
    </row>
    <row r="3446" spans="3:27" ht="16.5" customHeight="1">
      <c r="C3446" s="7">
        <v>3440</v>
      </c>
      <c r="D3446" s="6">
        <v>177</v>
      </c>
      <c r="E3446" s="6">
        <v>75</v>
      </c>
      <c r="F3446" s="6">
        <v>73</v>
      </c>
      <c r="U3446" s="5539">
        <v>3440</v>
      </c>
      <c r="V3446" s="6">
        <v>72.188153792982718</v>
      </c>
      <c r="W3446" s="6">
        <v>228.73165245520636</v>
      </c>
      <c r="X3446" s="6">
        <v>188.92036982419282</v>
      </c>
      <c r="Y3446" s="6">
        <v>144.25172734814691</v>
      </c>
      <c r="Z3446" s="6" t="str">
        <v>Cluster1</v>
      </c>
      <c r="AA3446" s="6">
        <v>72.188153792982718</v>
      </c>
    </row>
    <row r="3447" spans="3:27" ht="16.5" customHeight="1">
      <c r="C3447" s="7">
        <v>3441</v>
      </c>
      <c r="D3447" s="6">
        <v>243</v>
      </c>
      <c r="E3447" s="6">
        <v>182</v>
      </c>
      <c r="F3447" s="6">
        <v>177</v>
      </c>
      <c r="U3447" s="5539">
        <v>3441</v>
      </c>
      <c r="V3447" s="6">
        <v>224.43756576664165</v>
      </c>
      <c r="W3447" s="6">
        <v>75.382187533534747</v>
      </c>
      <c r="X3447" s="6">
        <v>265.32455886678889</v>
      </c>
      <c r="Y3447" s="6">
        <v>189.03006054488125</v>
      </c>
      <c r="Z3447" s="6" t="str">
        <v>Cluster2</v>
      </c>
      <c r="AA3447" s="6">
        <v>75.382187533534747</v>
      </c>
    </row>
    <row r="3448" spans="3:27" ht="16.5" customHeight="1">
      <c r="C3448" s="7">
        <v>3442</v>
      </c>
      <c r="D3448" s="6">
        <v>231</v>
      </c>
      <c r="E3448" s="6">
        <v>200</v>
      </c>
      <c r="F3448" s="6">
        <v>198</v>
      </c>
      <c r="U3448" s="5539">
        <v>3442</v>
      </c>
      <c r="V3448" s="6">
        <v>249.31676270079419</v>
      </c>
      <c r="W3448" s="6">
        <v>46.325368400257602</v>
      </c>
      <c r="X3448" s="6">
        <v>266.84415626150661</v>
      </c>
      <c r="Y3448" s="6">
        <v>188.76525893385283</v>
      </c>
      <c r="Z3448" s="6" t="str">
        <v>Cluster2</v>
      </c>
      <c r="AA3448" s="6">
        <v>46.325368400257602</v>
      </c>
    </row>
    <row r="3449" spans="3:27" ht="16.5" customHeight="1">
      <c r="C3449" s="7">
        <v>3443</v>
      </c>
      <c r="D3449" s="6">
        <v>214</v>
      </c>
      <c r="E3449" s="6">
        <v>203</v>
      </c>
      <c r="F3449" s="6">
        <v>209</v>
      </c>
      <c r="U3449" s="5539">
        <v>3443</v>
      </c>
      <c r="V3449" s="6">
        <v>257.1925350084295</v>
      </c>
      <c r="W3449" s="6">
        <v>39.053231363784775</v>
      </c>
      <c r="X3449" s="6">
        <v>258.6726832462474</v>
      </c>
      <c r="Y3449" s="6">
        <v>178.57609379653184</v>
      </c>
      <c r="Z3449" s="6" t="str">
        <v>Cluster2</v>
      </c>
      <c r="AA3449" s="6">
        <v>39.053231363784775</v>
      </c>
    </row>
    <row r="3450" spans="3:27" ht="16.5" customHeight="1">
      <c r="C3450" s="7">
        <v>3444</v>
      </c>
      <c r="D3450" s="6">
        <v>207</v>
      </c>
      <c r="E3450" s="6">
        <v>207</v>
      </c>
      <c r="F3450" s="6">
        <v>217</v>
      </c>
      <c r="U3450" s="5539">
        <v>3444</v>
      </c>
      <c r="V3450" s="6">
        <v>265.24146422761333</v>
      </c>
      <c r="W3450" s="6">
        <v>35.420086795874624</v>
      </c>
      <c r="X3450" s="6">
        <v>258.27916990632622</v>
      </c>
      <c r="Y3450" s="6">
        <v>177.46346146662407</v>
      </c>
      <c r="Z3450" s="6" t="str">
        <v>Cluster2</v>
      </c>
      <c r="AA3450" s="6">
        <v>35.420086795874624</v>
      </c>
    </row>
    <row r="3451" spans="3:27" ht="16.5" customHeight="1">
      <c r="C3451" s="7">
        <v>3445</v>
      </c>
      <c r="D3451" s="6">
        <v>208</v>
      </c>
      <c r="E3451" s="6">
        <v>210</v>
      </c>
      <c r="F3451" s="6">
        <v>222</v>
      </c>
      <c r="U3451" s="5539">
        <v>3445</v>
      </c>
      <c r="V3451" s="6">
        <v>270.95600619914177</v>
      </c>
      <c r="W3451" s="6">
        <v>30.836517692187392</v>
      </c>
      <c r="X3451" s="6">
        <v>262.61115344283968</v>
      </c>
      <c r="Y3451" s="6">
        <v>181.54722968819465</v>
      </c>
      <c r="Z3451" s="6" t="str">
        <v>Cluster2</v>
      </c>
      <c r="AA3451" s="6">
        <v>30.836517692187392</v>
      </c>
    </row>
    <row r="3452" spans="3:27" ht="16.5" customHeight="1">
      <c r="C3452" s="7">
        <v>3446</v>
      </c>
      <c r="D3452" s="6">
        <v>206</v>
      </c>
      <c r="E3452" s="6">
        <v>206</v>
      </c>
      <c r="F3452" s="6">
        <v>214</v>
      </c>
      <c r="U3452" s="5539">
        <v>3446</v>
      </c>
      <c r="V3452" s="6">
        <v>262.36160086144247</v>
      </c>
      <c r="W3452" s="6">
        <v>38.040089265832279</v>
      </c>
      <c r="X3452" s="6">
        <v>255.57851111147008</v>
      </c>
      <c r="Y3452" s="6">
        <v>175.14874928610894</v>
      </c>
      <c r="Z3452" s="6" t="str">
        <v>Cluster2</v>
      </c>
      <c r="AA3452" s="6">
        <v>38.040089265832279</v>
      </c>
    </row>
    <row r="3453" spans="3:27" ht="16.5" customHeight="1">
      <c r="C3453" s="7">
        <v>3447</v>
      </c>
      <c r="D3453" s="6">
        <v>208</v>
      </c>
      <c r="E3453" s="6">
        <v>206</v>
      </c>
      <c r="F3453" s="6">
        <v>209</v>
      </c>
      <c r="U3453" s="5539">
        <v>3447</v>
      </c>
      <c r="V3453" s="6">
        <v>258.93759330401809</v>
      </c>
      <c r="W3453" s="6">
        <v>39.62181251142664</v>
      </c>
      <c r="X3453" s="6">
        <v>254.46854862237231</v>
      </c>
      <c r="Y3453" s="6">
        <v>175.1619891543333</v>
      </c>
      <c r="Z3453" s="6" t="str">
        <v>Cluster2</v>
      </c>
      <c r="AA3453" s="6">
        <v>39.62181251142664</v>
      </c>
    </row>
    <row r="3454" spans="3:27" ht="16.5" customHeight="1">
      <c r="C3454" s="7">
        <v>3448</v>
      </c>
      <c r="D3454" s="6">
        <v>212</v>
      </c>
      <c r="E3454" s="6">
        <v>208</v>
      </c>
      <c r="F3454" s="6">
        <v>205</v>
      </c>
      <c r="U3454" s="5539">
        <v>3448</v>
      </c>
      <c r="V3454" s="6">
        <v>257.84403784580547</v>
      </c>
      <c r="W3454" s="6">
        <v>39.125000504850377</v>
      </c>
      <c r="X3454" s="6">
        <v>256.11022388549515</v>
      </c>
      <c r="Y3454" s="6">
        <v>178.26434944552369</v>
      </c>
      <c r="Z3454" s="6" t="str">
        <v>Cluster2</v>
      </c>
      <c r="AA3454" s="6">
        <v>39.125000504850377</v>
      </c>
    </row>
    <row r="3455" spans="3:27" ht="16.5" customHeight="1">
      <c r="C3455" s="7">
        <v>3449</v>
      </c>
      <c r="D3455" s="6">
        <v>210</v>
      </c>
      <c r="E3455" s="6">
        <v>209</v>
      </c>
      <c r="F3455" s="6">
        <v>205</v>
      </c>
      <c r="U3455" s="5539">
        <v>3449</v>
      </c>
      <c r="V3455" s="6">
        <v>258.44104467615199</v>
      </c>
      <c r="W3455" s="6">
        <v>39.416706019364298</v>
      </c>
      <c r="X3455" s="6">
        <v>254.71816158007434</v>
      </c>
      <c r="Y3455" s="6">
        <v>177.154204031951</v>
      </c>
      <c r="Z3455" s="6" t="str">
        <v>Cluster2</v>
      </c>
      <c r="AA3455" s="6">
        <v>39.416706019364298</v>
      </c>
    </row>
    <row r="3456" spans="3:27" ht="16.5" customHeight="1">
      <c r="C3456" s="7">
        <v>3450</v>
      </c>
      <c r="D3456" s="6">
        <v>209</v>
      </c>
      <c r="E3456" s="6">
        <v>208</v>
      </c>
      <c r="F3456" s="6">
        <v>204</v>
      </c>
      <c r="U3456" s="5539">
        <v>3450</v>
      </c>
      <c r="V3456" s="6">
        <v>256.97153037383998</v>
      </c>
      <c r="W3456" s="6">
        <v>41.126082733123667</v>
      </c>
      <c r="X3456" s="6">
        <v>253.1332770059114</v>
      </c>
      <c r="Y3456" s="6">
        <v>175.55069279857938</v>
      </c>
      <c r="Z3456" s="6" t="str">
        <v>Cluster2</v>
      </c>
      <c r="AA3456" s="6">
        <v>41.126082733123667</v>
      </c>
    </row>
    <row r="3457" spans="3:27" ht="16.5" customHeight="1">
      <c r="C3457" s="7">
        <v>3451</v>
      </c>
      <c r="D3457" s="6">
        <v>208</v>
      </c>
      <c r="E3457" s="6">
        <v>207</v>
      </c>
      <c r="F3457" s="6">
        <v>205</v>
      </c>
      <c r="U3457" s="5539">
        <v>3451</v>
      </c>
      <c r="V3457" s="6">
        <v>256.87930991118748</v>
      </c>
      <c r="W3457" s="6">
        <v>41.499937028338039</v>
      </c>
      <c r="X3457" s="6">
        <v>252.59144556246116</v>
      </c>
      <c r="Y3457" s="6">
        <v>174.50246128070236</v>
      </c>
      <c r="Z3457" s="6" t="str">
        <v>Cluster2</v>
      </c>
      <c r="AA3457" s="6">
        <v>41.499937028338039</v>
      </c>
    </row>
    <row r="3458" spans="3:27" ht="16.5" customHeight="1">
      <c r="C3458" s="7">
        <v>3452</v>
      </c>
      <c r="D3458" s="6">
        <v>208</v>
      </c>
      <c r="E3458" s="6">
        <v>206</v>
      </c>
      <c r="F3458" s="6">
        <v>207</v>
      </c>
      <c r="U3458" s="5539">
        <v>3452</v>
      </c>
      <c r="V3458" s="6">
        <v>257.54350824215135</v>
      </c>
      <c r="W3458" s="6">
        <v>40.824942153799775</v>
      </c>
      <c r="X3458" s="6">
        <v>253.40357906591015</v>
      </c>
      <c r="Y3458" s="6">
        <v>174.56544024923144</v>
      </c>
      <c r="Z3458" s="6" t="str">
        <v>Cluster2</v>
      </c>
      <c r="AA3458" s="6">
        <v>40.824942153799775</v>
      </c>
    </row>
    <row r="3459" spans="3:27" ht="16.5" customHeight="1">
      <c r="C3459" s="7">
        <v>3453</v>
      </c>
      <c r="D3459" s="6">
        <v>207</v>
      </c>
      <c r="E3459" s="6">
        <v>207</v>
      </c>
      <c r="F3459" s="6">
        <v>209</v>
      </c>
      <c r="U3459" s="5539">
        <v>3453</v>
      </c>
      <c r="V3459" s="6">
        <v>259.60154081206895</v>
      </c>
      <c r="W3459" s="6">
        <v>39.518780969421414</v>
      </c>
      <c r="X3459" s="6">
        <v>253.89890938963507</v>
      </c>
      <c r="Y3459" s="6">
        <v>174.8678417987048</v>
      </c>
      <c r="Z3459" s="6" t="str">
        <v>Cluster2</v>
      </c>
      <c r="AA3459" s="6">
        <v>39.518780969421414</v>
      </c>
    </row>
    <row r="3460" spans="3:27" ht="16.5" customHeight="1">
      <c r="C3460" s="7">
        <v>3454</v>
      </c>
      <c r="D3460" s="6">
        <v>206</v>
      </c>
      <c r="E3460" s="6">
        <v>207</v>
      </c>
      <c r="F3460" s="6">
        <v>211</v>
      </c>
      <c r="U3460" s="5539">
        <v>3454</v>
      </c>
      <c r="V3460" s="6">
        <v>260.95386859587018</v>
      </c>
      <c r="W3460" s="6">
        <v>38.935988499492851</v>
      </c>
      <c r="X3460" s="6">
        <v>254.17318043529843</v>
      </c>
      <c r="Y3460" s="6">
        <v>174.68768039720459</v>
      </c>
      <c r="Z3460" s="6" t="str">
        <v>Cluster2</v>
      </c>
      <c r="AA3460" s="6">
        <v>38.935988499492851</v>
      </c>
    </row>
    <row r="3461" spans="3:27" ht="16.5" customHeight="1">
      <c r="C3461" s="7">
        <v>3455</v>
      </c>
      <c r="D3461" s="6">
        <v>204</v>
      </c>
      <c r="E3461" s="6">
        <v>208</v>
      </c>
      <c r="F3461" s="6">
        <v>211</v>
      </c>
      <c r="U3461" s="5539">
        <v>3455</v>
      </c>
      <c r="V3461" s="6">
        <v>261.58583152728721</v>
      </c>
      <c r="W3461" s="6">
        <v>39.508508568978996</v>
      </c>
      <c r="X3461" s="6">
        <v>252.81396463140479</v>
      </c>
      <c r="Y3461" s="6">
        <v>173.61802730567535</v>
      </c>
      <c r="Z3461" s="6" t="str">
        <v>Cluster2</v>
      </c>
      <c r="AA3461" s="6">
        <v>39.508508568978996</v>
      </c>
    </row>
    <row r="3462" spans="3:27" ht="16.5" customHeight="1">
      <c r="C3462" s="7">
        <v>3456</v>
      </c>
      <c r="D3462" s="6">
        <v>204</v>
      </c>
      <c r="E3462" s="6">
        <v>208</v>
      </c>
      <c r="F3462" s="6">
        <v>209</v>
      </c>
      <c r="U3462" s="5539">
        <v>3456</v>
      </c>
      <c r="V3462" s="6">
        <v>260.19056221819483</v>
      </c>
      <c r="W3462" s="6">
        <v>40.616623745894238</v>
      </c>
      <c r="X3462" s="6">
        <v>251.72610583347426</v>
      </c>
      <c r="Y3462" s="6">
        <v>172.99303422513711</v>
      </c>
      <c r="Z3462" s="6" t="str">
        <v>Cluster2</v>
      </c>
      <c r="AA3462" s="6">
        <v>40.616623745894238</v>
      </c>
    </row>
    <row r="3463" spans="3:27" ht="16.5" customHeight="1">
      <c r="C3463" s="7">
        <v>3457</v>
      </c>
      <c r="D3463" s="6">
        <v>205</v>
      </c>
      <c r="E3463" s="6">
        <v>209</v>
      </c>
      <c r="F3463" s="6">
        <v>208</v>
      </c>
      <c r="U3463" s="5539">
        <v>3457</v>
      </c>
      <c r="V3463" s="6">
        <v>260.25471413529812</v>
      </c>
      <c r="W3463" s="6">
        <v>40.060205093474615</v>
      </c>
      <c r="X3463" s="6">
        <v>252.24204628591002</v>
      </c>
      <c r="Y3463" s="6">
        <v>174.01013372633682</v>
      </c>
      <c r="Z3463" s="6" t="str">
        <v>Cluster2</v>
      </c>
      <c r="AA3463" s="6">
        <v>40.060205093474615</v>
      </c>
    </row>
    <row r="3464" spans="3:27" ht="16.5" customHeight="1">
      <c r="C3464" s="7">
        <v>3458</v>
      </c>
      <c r="D3464" s="6">
        <v>205</v>
      </c>
      <c r="E3464" s="6">
        <v>209</v>
      </c>
      <c r="F3464" s="6">
        <v>208</v>
      </c>
      <c r="U3464" s="5539">
        <v>3458</v>
      </c>
      <c r="V3464" s="6">
        <v>260.25471413529812</v>
      </c>
      <c r="W3464" s="6">
        <v>40.060205093474615</v>
      </c>
      <c r="X3464" s="6">
        <v>252.24204628591002</v>
      </c>
      <c r="Y3464" s="6">
        <v>174.01013372633682</v>
      </c>
      <c r="Z3464" s="6" t="str">
        <v>Cluster2</v>
      </c>
      <c r="AA3464" s="6">
        <v>40.060205093474615</v>
      </c>
    </row>
    <row r="3465" spans="3:27" ht="16.5" customHeight="1">
      <c r="C3465" s="7">
        <v>3459</v>
      </c>
      <c r="D3465" s="6">
        <v>204</v>
      </c>
      <c r="E3465" s="6">
        <v>208</v>
      </c>
      <c r="F3465" s="6">
        <v>207</v>
      </c>
      <c r="U3465" s="5539">
        <v>3459</v>
      </c>
      <c r="V3465" s="6">
        <v>258.80322656222489</v>
      </c>
      <c r="W3465" s="6">
        <v>41.791123455657335</v>
      </c>
      <c r="X3465" s="6">
        <v>250.64948434720907</v>
      </c>
      <c r="Y3465" s="6">
        <v>172.38897985464348</v>
      </c>
      <c r="Z3465" s="6" t="str">
        <v>Cluster2</v>
      </c>
      <c r="AA3465" s="6">
        <v>41.791123455657335</v>
      </c>
    </row>
    <row r="3466" spans="3:27" ht="16.5" customHeight="1">
      <c r="C3466" s="7">
        <v>3460</v>
      </c>
      <c r="D3466" s="6">
        <v>204</v>
      </c>
      <c r="E3466" s="6">
        <v>208</v>
      </c>
      <c r="F3466" s="6">
        <v>207</v>
      </c>
      <c r="U3466" s="5539">
        <v>3460</v>
      </c>
      <c r="V3466" s="6">
        <v>258.80322656222489</v>
      </c>
      <c r="W3466" s="6">
        <v>41.791123455657335</v>
      </c>
      <c r="X3466" s="6">
        <v>250.64948434720907</v>
      </c>
      <c r="Y3466" s="6">
        <v>172.38897985464348</v>
      </c>
      <c r="Z3466" s="6" t="str">
        <v>Cluster2</v>
      </c>
      <c r="AA3466" s="6">
        <v>41.791123455657335</v>
      </c>
    </row>
    <row r="3467" spans="3:27" ht="16.5" customHeight="1">
      <c r="C3467" s="7">
        <v>3461</v>
      </c>
      <c r="D3467" s="6">
        <v>206</v>
      </c>
      <c r="E3467" s="6">
        <v>207</v>
      </c>
      <c r="F3467" s="6">
        <v>209</v>
      </c>
      <c r="U3467" s="5539">
        <v>3461</v>
      </c>
      <c r="V3467" s="6">
        <v>259.55520211844856</v>
      </c>
      <c r="W3467" s="6">
        <v>40.059943529704235</v>
      </c>
      <c r="X3467" s="6">
        <v>253.09116400623529</v>
      </c>
      <c r="Y3467" s="6">
        <v>174.06652799277958</v>
      </c>
      <c r="Z3467" s="6" t="str">
        <v>Cluster2</v>
      </c>
      <c r="AA3467" s="6">
        <v>40.059943529704235</v>
      </c>
    </row>
    <row r="3468" spans="3:27" ht="16.5" customHeight="1">
      <c r="C3468" s="7">
        <v>3462</v>
      </c>
      <c r="D3468" s="6">
        <v>206</v>
      </c>
      <c r="E3468" s="6">
        <v>207</v>
      </c>
      <c r="F3468" s="6">
        <v>209</v>
      </c>
      <c r="U3468" s="5539">
        <v>3462</v>
      </c>
      <c r="V3468" s="6">
        <v>259.55520211844856</v>
      </c>
      <c r="W3468" s="6">
        <v>40.059943529704235</v>
      </c>
      <c r="X3468" s="6">
        <v>253.09116400623529</v>
      </c>
      <c r="Y3468" s="6">
        <v>174.06652799277958</v>
      </c>
      <c r="Z3468" s="6" t="str">
        <v>Cluster2</v>
      </c>
      <c r="AA3468" s="6">
        <v>40.059943529704235</v>
      </c>
    </row>
    <row r="3469" spans="3:27" ht="16.5" customHeight="1">
      <c r="C3469" s="7">
        <v>3463</v>
      </c>
      <c r="D3469" s="6">
        <v>206</v>
      </c>
      <c r="E3469" s="6">
        <v>207</v>
      </c>
      <c r="F3469" s="6">
        <v>211</v>
      </c>
      <c r="U3469" s="5539">
        <v>3463</v>
      </c>
      <c r="V3469" s="6">
        <v>260.95386859587018</v>
      </c>
      <c r="W3469" s="6">
        <v>38.935988499492851</v>
      </c>
      <c r="X3469" s="6">
        <v>254.17318043529843</v>
      </c>
      <c r="Y3469" s="6">
        <v>174.68768039720459</v>
      </c>
      <c r="Z3469" s="6" t="str">
        <v>Cluster2</v>
      </c>
      <c r="AA3469" s="6">
        <v>38.935988499492851</v>
      </c>
    </row>
    <row r="3470" spans="3:27" ht="16.5" customHeight="1">
      <c r="C3470" s="7">
        <v>3464</v>
      </c>
      <c r="D3470" s="6">
        <v>207</v>
      </c>
      <c r="E3470" s="6">
        <v>208</v>
      </c>
      <c r="F3470" s="6">
        <v>210</v>
      </c>
      <c r="U3470" s="5539">
        <v>3464</v>
      </c>
      <c r="V3470" s="6">
        <v>261.01400172668156</v>
      </c>
      <c r="W3470" s="6">
        <v>38.329115670053611</v>
      </c>
      <c r="X3470" s="6">
        <v>254.68023717794136</v>
      </c>
      <c r="Y3470" s="6">
        <v>175.68927807807182</v>
      </c>
      <c r="Z3470" s="6" t="str">
        <v>Cluster2</v>
      </c>
      <c r="AA3470" s="6">
        <v>38.329115670053611</v>
      </c>
    </row>
    <row r="3471" spans="3:27" ht="16.5" customHeight="1">
      <c r="C3471" s="7">
        <v>3465</v>
      </c>
      <c r="D3471" s="6">
        <v>208</v>
      </c>
      <c r="E3471" s="6">
        <v>210</v>
      </c>
      <c r="F3471" s="6">
        <v>209</v>
      </c>
      <c r="U3471" s="5539">
        <v>3465</v>
      </c>
      <c r="V3471" s="6">
        <v>261.80534079880107</v>
      </c>
      <c r="W3471" s="6">
        <v>37.215749515340022</v>
      </c>
      <c r="X3471" s="6">
        <v>255.44857331352361</v>
      </c>
      <c r="Y3471" s="6">
        <v>177.2238831516284</v>
      </c>
      <c r="Z3471" s="6" t="str">
        <v>Cluster2</v>
      </c>
      <c r="AA3471" s="6">
        <v>37.215749515340022</v>
      </c>
    </row>
    <row r="3472" spans="3:27" ht="16.5" customHeight="1">
      <c r="C3472" s="7">
        <v>3466</v>
      </c>
      <c r="D3472" s="6">
        <v>206</v>
      </c>
      <c r="E3472" s="6">
        <v>208</v>
      </c>
      <c r="F3472" s="6">
        <v>207</v>
      </c>
      <c r="U3472" s="5539">
        <v>3466</v>
      </c>
      <c r="V3472" s="6">
        <v>258.8845769247784</v>
      </c>
      <c r="W3472" s="6">
        <v>40.673922199586514</v>
      </c>
      <c r="X3472" s="6">
        <v>252.26613285566472</v>
      </c>
      <c r="Y3472" s="6">
        <v>173.98612654771114</v>
      </c>
      <c r="Z3472" s="6" t="str">
        <v>Cluster2</v>
      </c>
      <c r="AA3472" s="6">
        <v>40.673922199586514</v>
      </c>
    </row>
    <row r="3473" spans="3:27" ht="16.5" customHeight="1">
      <c r="C3473" s="7">
        <v>3467</v>
      </c>
      <c r="D3473" s="6">
        <v>205</v>
      </c>
      <c r="E3473" s="6">
        <v>206</v>
      </c>
      <c r="F3473" s="6">
        <v>208</v>
      </c>
      <c r="U3473" s="5539">
        <v>3467</v>
      </c>
      <c r="V3473" s="6">
        <v>258.09978069754584</v>
      </c>
      <c r="W3473" s="6">
        <v>41.790872725486778</v>
      </c>
      <c r="X3473" s="6">
        <v>251.50397886922124</v>
      </c>
      <c r="Y3473" s="6">
        <v>172.44590428110541</v>
      </c>
      <c r="Z3473" s="6" t="str">
        <v>Cluster2</v>
      </c>
      <c r="AA3473" s="6">
        <v>41.790872725486778</v>
      </c>
    </row>
    <row r="3474" spans="3:27" ht="16.5" customHeight="1">
      <c r="C3474" s="7">
        <v>3468</v>
      </c>
      <c r="D3474" s="6">
        <v>202</v>
      </c>
      <c r="E3474" s="6">
        <v>206</v>
      </c>
      <c r="F3474" s="6">
        <v>207</v>
      </c>
      <c r="U3474" s="5539">
        <v>3468</v>
      </c>
      <c r="V3474" s="6">
        <v>257.29810797237792</v>
      </c>
      <c r="W3474" s="6">
        <v>44.080222998812353</v>
      </c>
      <c r="X3474" s="6">
        <v>248.54428284738862</v>
      </c>
      <c r="Y3474" s="6">
        <v>169.74527198762732</v>
      </c>
      <c r="Z3474" s="6" t="str">
        <v>Cluster2</v>
      </c>
      <c r="AA3474" s="6">
        <v>44.080222998812353</v>
      </c>
    </row>
    <row r="3475" spans="3:27" ht="16.5" customHeight="1">
      <c r="C3475" s="7">
        <v>3469</v>
      </c>
      <c r="D3475" s="6">
        <v>201</v>
      </c>
      <c r="E3475" s="6">
        <v>206</v>
      </c>
      <c r="F3475" s="6">
        <v>209</v>
      </c>
      <c r="U3475" s="5539">
        <v>3469</v>
      </c>
      <c r="V3475" s="6">
        <v>258.66634475577956</v>
      </c>
      <c r="W3475" s="6">
        <v>43.58145489481231</v>
      </c>
      <c r="X3475" s="6">
        <v>248.82847505756123</v>
      </c>
      <c r="Y3475" s="6">
        <v>169.56556534088111</v>
      </c>
      <c r="Z3475" s="6" t="str">
        <v>Cluster2</v>
      </c>
      <c r="AA3475" s="6">
        <v>43.58145489481231</v>
      </c>
    </row>
    <row r="3476" spans="3:27" ht="16.5" customHeight="1">
      <c r="C3476" s="7">
        <v>3470</v>
      </c>
      <c r="D3476" s="6">
        <v>201</v>
      </c>
      <c r="E3476" s="6">
        <v>206</v>
      </c>
      <c r="F3476" s="6">
        <v>209</v>
      </c>
      <c r="U3476" s="5539">
        <v>3470</v>
      </c>
      <c r="V3476" s="6">
        <v>258.66634475577956</v>
      </c>
      <c r="W3476" s="6">
        <v>43.58145489481231</v>
      </c>
      <c r="X3476" s="6">
        <v>248.82847505756123</v>
      </c>
      <c r="Y3476" s="6">
        <v>169.56556534088111</v>
      </c>
      <c r="Z3476" s="6" t="str">
        <v>Cluster2</v>
      </c>
      <c r="AA3476" s="6">
        <v>43.58145489481231</v>
      </c>
    </row>
    <row r="3477" spans="3:27" ht="16.5" customHeight="1">
      <c r="C3477" s="7">
        <v>3471</v>
      </c>
      <c r="D3477" s="6">
        <v>203</v>
      </c>
      <c r="E3477" s="6">
        <v>207</v>
      </c>
      <c r="F3477" s="6">
        <v>210</v>
      </c>
      <c r="U3477" s="5539">
        <v>3471</v>
      </c>
      <c r="V3477" s="6">
        <v>260.13792707945311</v>
      </c>
      <c r="W3477" s="6">
        <v>41.238334312867551</v>
      </c>
      <c r="X3477" s="6">
        <v>251.22104768842078</v>
      </c>
      <c r="Y3477" s="6">
        <v>171.98736331888253</v>
      </c>
      <c r="Z3477" s="6" t="str">
        <v>Cluster2</v>
      </c>
      <c r="AA3477" s="6">
        <v>41.238334312867551</v>
      </c>
    </row>
    <row r="3478" spans="3:27" ht="16.5" customHeight="1">
      <c r="C3478" s="7">
        <v>3472</v>
      </c>
      <c r="D3478" s="6">
        <v>204</v>
      </c>
      <c r="E3478" s="6">
        <v>205</v>
      </c>
      <c r="F3478" s="6">
        <v>209</v>
      </c>
      <c r="U3478" s="5539">
        <v>3472</v>
      </c>
      <c r="V3478" s="6">
        <v>258.04671909151608</v>
      </c>
      <c r="W3478" s="6">
        <v>42.395366911280824</v>
      </c>
      <c r="X3478" s="6">
        <v>250.99847376155896</v>
      </c>
      <c r="Y3478" s="6">
        <v>171.43702387258713</v>
      </c>
      <c r="Z3478" s="6" t="str">
        <v>Cluster2</v>
      </c>
      <c r="AA3478" s="6">
        <v>42.395366911280824</v>
      </c>
    </row>
    <row r="3479" spans="3:27" ht="16.5" customHeight="1">
      <c r="C3479" s="7">
        <v>3473</v>
      </c>
      <c r="D3479" s="6">
        <v>206</v>
      </c>
      <c r="E3479" s="6">
        <v>204</v>
      </c>
      <c r="F3479" s="6">
        <v>207</v>
      </c>
      <c r="U3479" s="5539">
        <v>3473</v>
      </c>
      <c r="V3479" s="6">
        <v>256.01536072045013</v>
      </c>
      <c r="W3479" s="6">
        <v>43.072543015244996</v>
      </c>
      <c r="X3479" s="6">
        <v>251.30553200439877</v>
      </c>
      <c r="Y3479" s="6">
        <v>171.93193396294038</v>
      </c>
      <c r="Z3479" s="6" t="str">
        <v>Cluster2</v>
      </c>
      <c r="AA3479" s="6">
        <v>43.072543015244996</v>
      </c>
    </row>
    <row r="3480" spans="3:27" ht="16.5" customHeight="1">
      <c r="C3480" s="7">
        <v>3474</v>
      </c>
      <c r="D3480" s="6">
        <v>207</v>
      </c>
      <c r="E3480" s="6">
        <v>205</v>
      </c>
      <c r="F3480" s="6">
        <v>206</v>
      </c>
      <c r="U3480" s="5539">
        <v>3474</v>
      </c>
      <c r="V3480" s="6">
        <v>256.0805585885966</v>
      </c>
      <c r="W3480" s="6">
        <v>42.548253423799203</v>
      </c>
      <c r="X3480" s="6">
        <v>251.82233414141723</v>
      </c>
      <c r="Y3480" s="6">
        <v>172.95527359775721</v>
      </c>
      <c r="Z3480" s="6" t="str">
        <v>Cluster2</v>
      </c>
      <c r="AA3480" s="6">
        <v>42.548253423799203</v>
      </c>
    </row>
    <row r="3481" spans="3:27" ht="16.5" customHeight="1">
      <c r="C3481" s="7">
        <v>3475</v>
      </c>
      <c r="D3481" s="6">
        <v>207</v>
      </c>
      <c r="E3481" s="6">
        <v>209</v>
      </c>
      <c r="F3481" s="6">
        <v>206</v>
      </c>
      <c r="U3481" s="5539">
        <v>3475</v>
      </c>
      <c r="V3481" s="6">
        <v>258.96449897958399</v>
      </c>
      <c r="W3481" s="6">
        <v>40.217879788891494</v>
      </c>
      <c r="X3481" s="6">
        <v>252.79679456506085</v>
      </c>
      <c r="Y3481" s="6">
        <v>175.02031019317246</v>
      </c>
      <c r="Z3481" s="6" t="str">
        <v>Cluster2</v>
      </c>
      <c r="AA3481" s="6">
        <v>40.217879788891494</v>
      </c>
    </row>
    <row r="3482" spans="3:27" ht="16.5" customHeight="1">
      <c r="C3482" s="7">
        <v>3476</v>
      </c>
      <c r="D3482" s="6">
        <v>192</v>
      </c>
      <c r="E3482" s="6">
        <v>208</v>
      </c>
      <c r="F3482" s="6">
        <v>198</v>
      </c>
      <c r="U3482" s="5539">
        <v>3476</v>
      </c>
      <c r="V3482" s="6">
        <v>252.4942412970839</v>
      </c>
      <c r="W3482" s="6">
        <v>54.788901736399914</v>
      </c>
      <c r="X3482" s="6">
        <v>236.17796195539634</v>
      </c>
      <c r="Y3482" s="6">
        <v>160.39593642885512</v>
      </c>
      <c r="Z3482" s="6" t="str">
        <v>Cluster2</v>
      </c>
      <c r="AA3482" s="6">
        <v>54.788901736399914</v>
      </c>
    </row>
    <row r="3483" spans="3:27" ht="16.5" customHeight="1">
      <c r="C3483" s="7">
        <v>3477</v>
      </c>
      <c r="D3483" s="6">
        <v>188</v>
      </c>
      <c r="E3483" s="6">
        <v>223</v>
      </c>
      <c r="F3483" s="6">
        <v>203</v>
      </c>
      <c r="U3483" s="5539">
        <v>3477</v>
      </c>
      <c r="V3483" s="6">
        <v>267.09409829835437</v>
      </c>
      <c r="W3483" s="6">
        <v>50.20785910191529</v>
      </c>
      <c r="X3483" s="6">
        <v>240.10438911486222</v>
      </c>
      <c r="Y3483" s="6">
        <v>167.73994807370894</v>
      </c>
      <c r="Z3483" s="6" t="str">
        <v>Cluster2</v>
      </c>
      <c r="AA3483" s="6">
        <v>50.20785910191529</v>
      </c>
    </row>
    <row r="3484" spans="3:27" ht="16.5" customHeight="1">
      <c r="C3484" s="7">
        <v>3478</v>
      </c>
      <c r="D3484" s="6">
        <v>139</v>
      </c>
      <c r="E3484" s="6">
        <v>195</v>
      </c>
      <c r="F3484" s="6">
        <v>166</v>
      </c>
      <c r="U3484" s="5539">
        <v>3478</v>
      </c>
      <c r="V3484" s="6">
        <v>228.65608133209614</v>
      </c>
      <c r="W3484" s="6">
        <v>116.67357540407924</v>
      </c>
      <c r="X3484" s="6">
        <v>173.13725149051467</v>
      </c>
      <c r="Y3484" s="6">
        <v>106.71118723325714</v>
      </c>
      <c r="Z3484" s="6" t="str">
        <v>Cluster4</v>
      </c>
      <c r="AA3484" s="6">
        <v>106.71118723325714</v>
      </c>
    </row>
    <row r="3485" spans="3:27" ht="16.5" customHeight="1">
      <c r="C3485" s="7">
        <v>3479</v>
      </c>
      <c r="D3485" s="6">
        <v>57</v>
      </c>
      <c r="E3485" s="6">
        <v>135</v>
      </c>
      <c r="F3485" s="6">
        <v>96</v>
      </c>
      <c r="U3485" s="5539">
        <v>3479</v>
      </c>
      <c r="V3485" s="6">
        <v>190.90281966214886</v>
      </c>
      <c r="W3485" s="6">
        <v>238.82791127750528</v>
      </c>
      <c r="X3485" s="6">
        <v>60.857175544523315</v>
      </c>
      <c r="Y3485" s="6">
        <v>63.188793658485913</v>
      </c>
      <c r="Z3485" s="6" t="str">
        <v>Cluster3</v>
      </c>
      <c r="AA3485" s="6">
        <v>60.857175544523315</v>
      </c>
    </row>
    <row r="3486" spans="3:27" ht="16.5" customHeight="1">
      <c r="C3486" s="7">
        <v>3480</v>
      </c>
      <c r="D3486" s="6">
        <v>21</v>
      </c>
      <c r="E3486" s="6">
        <v>119</v>
      </c>
      <c r="F3486" s="6">
        <v>70</v>
      </c>
      <c r="U3486" s="5539">
        <v>3480</v>
      </c>
      <c r="V3486" s="6">
        <v>203.46044897689058</v>
      </c>
      <c r="W3486" s="6">
        <v>285.90008497337641</v>
      </c>
      <c r="X3486" s="6">
        <v>32.904431957341949</v>
      </c>
      <c r="Y3486" s="6">
        <v>97.265087697996947</v>
      </c>
      <c r="Z3486" s="6" t="str">
        <v>Cluster3</v>
      </c>
      <c r="AA3486" s="6">
        <v>32.904431957341949</v>
      </c>
    </row>
    <row r="3487" spans="3:27" ht="16.5" customHeight="1">
      <c r="C3487" s="7">
        <v>3481</v>
      </c>
      <c r="D3487" s="6">
        <v>13</v>
      </c>
      <c r="E3487" s="6">
        <v>131</v>
      </c>
      <c r="F3487" s="6">
        <v>73</v>
      </c>
      <c r="U3487" s="5539">
        <v>3481</v>
      </c>
      <c r="V3487" s="6">
        <v>216.75978306080202</v>
      </c>
      <c r="W3487" s="6">
        <v>285.66513427661016</v>
      </c>
      <c r="X3487" s="6">
        <v>18.38605869604779</v>
      </c>
      <c r="Y3487" s="6">
        <v>99.686213084122642</v>
      </c>
      <c r="Z3487" s="6" t="str">
        <v>Cluster3</v>
      </c>
      <c r="AA3487" s="6">
        <v>18.38605869604779</v>
      </c>
    </row>
    <row r="3488" spans="3:27" ht="16.5" customHeight="1">
      <c r="C3488" s="7">
        <v>3482</v>
      </c>
      <c r="D3488" s="6">
        <v>2</v>
      </c>
      <c r="E3488" s="6">
        <v>131</v>
      </c>
      <c r="F3488" s="6">
        <v>67</v>
      </c>
      <c r="U3488" s="5539">
        <v>3482</v>
      </c>
      <c r="V3488" s="6">
        <v>224.93136795385448</v>
      </c>
      <c r="W3488" s="6">
        <v>297.32582776479234</v>
      </c>
      <c r="X3488" s="6">
        <v>15.643985659605658</v>
      </c>
      <c r="Y3488" s="6">
        <v>110.7690720694891</v>
      </c>
      <c r="Z3488" s="6" t="str">
        <v>Cluster3</v>
      </c>
      <c r="AA3488" s="6">
        <v>15.643985659605658</v>
      </c>
    </row>
    <row r="3489" spans="3:27" ht="16.5" customHeight="1">
      <c r="C3489" s="7">
        <v>3483</v>
      </c>
      <c r="D3489" s="6">
        <v>2</v>
      </c>
      <c r="E3489" s="6">
        <v>131</v>
      </c>
      <c r="F3489" s="6">
        <v>67</v>
      </c>
      <c r="U3489" s="5539">
        <v>3483</v>
      </c>
      <c r="V3489" s="6">
        <v>224.93136795385448</v>
      </c>
      <c r="W3489" s="6">
        <v>297.32582776479234</v>
      </c>
      <c r="X3489" s="6">
        <v>15.643985659605658</v>
      </c>
      <c r="Y3489" s="6">
        <v>110.7690720694891</v>
      </c>
      <c r="Z3489" s="6" t="str">
        <v>Cluster3</v>
      </c>
      <c r="AA3489" s="6">
        <v>15.643985659605658</v>
      </c>
    </row>
    <row r="3490" spans="3:27" ht="16.5" customHeight="1">
      <c r="C3490" s="7">
        <v>3484</v>
      </c>
      <c r="D3490" s="6">
        <v>6</v>
      </c>
      <c r="E3490" s="6">
        <v>135</v>
      </c>
      <c r="F3490" s="6">
        <v>71</v>
      </c>
      <c r="U3490" s="5539">
        <v>3484</v>
      </c>
      <c r="V3490" s="6">
        <v>224.25821031146666</v>
      </c>
      <c r="W3490" s="6">
        <v>290.72312599069238</v>
      </c>
      <c r="X3490" s="6">
        <v>11.501214337777757</v>
      </c>
      <c r="Y3490" s="6">
        <v>105.83029993185994</v>
      </c>
      <c r="Z3490" s="6" t="str">
        <v>Cluster3</v>
      </c>
      <c r="AA3490" s="6">
        <v>11.501214337777757</v>
      </c>
    </row>
    <row r="3491" spans="3:27" ht="16.5" customHeight="1">
      <c r="C3491" s="7">
        <v>3485</v>
      </c>
      <c r="D3491" s="6">
        <v>2</v>
      </c>
      <c r="E3491" s="6">
        <v>133</v>
      </c>
      <c r="F3491" s="6">
        <v>67</v>
      </c>
      <c r="U3491" s="5539">
        <v>3485</v>
      </c>
      <c r="V3491" s="6">
        <v>225.91325749486666</v>
      </c>
      <c r="W3491" s="6">
        <v>296.6584059969781</v>
      </c>
      <c r="X3491" s="6">
        <v>13.805794880663079</v>
      </c>
      <c r="Y3491" s="6">
        <v>111.0363836071551</v>
      </c>
      <c r="Z3491" s="6" t="str">
        <v>Cluster3</v>
      </c>
      <c r="AA3491" s="6">
        <v>13.805794880663079</v>
      </c>
    </row>
    <row r="3492" spans="3:27" ht="16.5" customHeight="1">
      <c r="C3492" s="7">
        <v>3486</v>
      </c>
      <c r="D3492" s="6">
        <v>0</v>
      </c>
      <c r="E3492" s="6">
        <v>132</v>
      </c>
      <c r="F3492" s="6">
        <v>66</v>
      </c>
      <c r="U3492" s="5539">
        <v>3486</v>
      </c>
      <c r="V3492" s="6">
        <v>226.96109075359789</v>
      </c>
      <c r="W3492" s="6">
        <v>299.07014702660751</v>
      </c>
      <c r="X3492" s="6">
        <v>15.237951636965844</v>
      </c>
      <c r="Y3492" s="6">
        <v>112.87119336901965</v>
      </c>
      <c r="Z3492" s="6" t="str">
        <v>Cluster3</v>
      </c>
      <c r="AA3492" s="6">
        <v>15.237951636965844</v>
      </c>
    </row>
    <row r="3493" spans="3:27" ht="16.5" customHeight="1">
      <c r="C3493" s="7">
        <v>3487</v>
      </c>
      <c r="D3493" s="6">
        <v>2</v>
      </c>
      <c r="E3493" s="6">
        <v>137</v>
      </c>
      <c r="F3493" s="6">
        <v>70</v>
      </c>
      <c r="U3493" s="5539">
        <v>3487</v>
      </c>
      <c r="V3493" s="6">
        <v>228.449528428588</v>
      </c>
      <c r="W3493" s="6">
        <v>293.69227436418907</v>
      </c>
      <c r="X3493" s="6">
        <v>8.9796366335435831</v>
      </c>
      <c r="Y3493" s="6">
        <v>109.30510085095175</v>
      </c>
      <c r="Z3493" s="6" t="str">
        <v>Cluster3</v>
      </c>
      <c r="AA3493" s="6">
        <v>8.9796366335435831</v>
      </c>
    </row>
    <row r="3494" spans="3:27" ht="16.5" customHeight="1">
      <c r="C3494" s="7">
        <v>3488</v>
      </c>
      <c r="D3494" s="6">
        <v>0</v>
      </c>
      <c r="E3494" s="6">
        <v>133</v>
      </c>
      <c r="F3494" s="6">
        <v>66</v>
      </c>
      <c r="U3494" s="5539">
        <v>3488</v>
      </c>
      <c r="V3494" s="6">
        <v>227.45038256120327</v>
      </c>
      <c r="W3494" s="6">
        <v>298.74024475929099</v>
      </c>
      <c r="X3494" s="6">
        <v>14.357158931174641</v>
      </c>
      <c r="Y3494" s="6">
        <v>113.00686647835361</v>
      </c>
      <c r="Z3494" s="6" t="str">
        <v>Cluster3</v>
      </c>
      <c r="AA3494" s="6">
        <v>14.357158931174641</v>
      </c>
    </row>
    <row r="3495" spans="3:27" ht="16.5" customHeight="1">
      <c r="C3495" s="7">
        <v>3489</v>
      </c>
      <c r="D3495" s="6">
        <v>0</v>
      </c>
      <c r="E3495" s="6">
        <v>134</v>
      </c>
      <c r="F3495" s="6">
        <v>67</v>
      </c>
      <c r="U3495" s="5539">
        <v>3489</v>
      </c>
      <c r="V3495" s="6">
        <v>228.11187087175787</v>
      </c>
      <c r="W3495" s="6">
        <v>297.85755135228709</v>
      </c>
      <c r="X3495" s="6">
        <v>13.019025783112712</v>
      </c>
      <c r="Y3495" s="6">
        <v>112.35885460217921</v>
      </c>
      <c r="Z3495" s="6" t="str">
        <v>Cluster3</v>
      </c>
      <c r="AA3495" s="6">
        <v>13.019025783112712</v>
      </c>
    </row>
    <row r="3496" spans="3:27" ht="16.5" customHeight="1">
      <c r="C3496" s="7">
        <v>3490</v>
      </c>
      <c r="D3496" s="6">
        <v>0</v>
      </c>
      <c r="E3496" s="6">
        <v>134</v>
      </c>
      <c r="F3496" s="6">
        <v>67</v>
      </c>
      <c r="U3496" s="5539">
        <v>3490</v>
      </c>
      <c r="V3496" s="6">
        <v>228.11187087175787</v>
      </c>
      <c r="W3496" s="6">
        <v>297.85755135228709</v>
      </c>
      <c r="X3496" s="6">
        <v>13.019025783112712</v>
      </c>
      <c r="Y3496" s="6">
        <v>112.35885460217921</v>
      </c>
      <c r="Z3496" s="6" t="str">
        <v>Cluster3</v>
      </c>
      <c r="AA3496" s="6">
        <v>13.019025783112712</v>
      </c>
    </row>
    <row r="3497" spans="3:27" ht="16.5" customHeight="1">
      <c r="C3497" s="7">
        <v>3491</v>
      </c>
      <c r="D3497" s="6">
        <v>0</v>
      </c>
      <c r="E3497" s="6">
        <v>134</v>
      </c>
      <c r="F3497" s="6">
        <v>67</v>
      </c>
      <c r="U3497" s="5539">
        <v>3491</v>
      </c>
      <c r="V3497" s="6">
        <v>228.11187087175787</v>
      </c>
      <c r="W3497" s="6">
        <v>297.85755135228709</v>
      </c>
      <c r="X3497" s="6">
        <v>13.019025783112712</v>
      </c>
      <c r="Y3497" s="6">
        <v>112.35885460217921</v>
      </c>
      <c r="Z3497" s="6" t="str">
        <v>Cluster3</v>
      </c>
      <c r="AA3497" s="6">
        <v>13.019025783112712</v>
      </c>
    </row>
    <row r="3498" spans="3:27" ht="16.5" customHeight="1">
      <c r="C3498" s="7">
        <v>3492</v>
      </c>
      <c r="D3498" s="6">
        <v>0</v>
      </c>
      <c r="E3498" s="6">
        <v>134</v>
      </c>
      <c r="F3498" s="6">
        <v>67</v>
      </c>
      <c r="U3498" s="5539">
        <v>3492</v>
      </c>
      <c r="V3498" s="6">
        <v>228.11187087175787</v>
      </c>
      <c r="W3498" s="6">
        <v>297.85755135228709</v>
      </c>
      <c r="X3498" s="6">
        <v>13.019025783112712</v>
      </c>
      <c r="Y3498" s="6">
        <v>112.35885460217921</v>
      </c>
      <c r="Z3498" s="6" t="str">
        <v>Cluster3</v>
      </c>
      <c r="AA3498" s="6">
        <v>13.019025783112712</v>
      </c>
    </row>
    <row r="3499" spans="3:27" ht="16.5" customHeight="1">
      <c r="C3499" s="7">
        <v>3493</v>
      </c>
      <c r="D3499" s="6">
        <v>0</v>
      </c>
      <c r="E3499" s="6">
        <v>133</v>
      </c>
      <c r="F3499" s="6">
        <v>67</v>
      </c>
      <c r="U3499" s="5539">
        <v>3493</v>
      </c>
      <c r="V3499" s="6">
        <v>227.61960772622098</v>
      </c>
      <c r="W3499" s="6">
        <v>298.18507659045559</v>
      </c>
      <c r="X3499" s="6">
        <v>13.912662931906883</v>
      </c>
      <c r="Y3499" s="6">
        <v>112.21348684005783</v>
      </c>
      <c r="Z3499" s="6" t="str">
        <v>Cluster3</v>
      </c>
      <c r="AA3499" s="6">
        <v>13.912662931906883</v>
      </c>
    </row>
    <row r="3500" spans="3:27" ht="16.5" customHeight="1">
      <c r="C3500" s="7">
        <v>3494</v>
      </c>
      <c r="D3500" s="6">
        <v>0</v>
      </c>
      <c r="E3500" s="6">
        <v>133</v>
      </c>
      <c r="F3500" s="6">
        <v>67</v>
      </c>
      <c r="U3500" s="5539">
        <v>3494</v>
      </c>
      <c r="V3500" s="6">
        <v>227.61960772622098</v>
      </c>
      <c r="W3500" s="6">
        <v>298.18507659045559</v>
      </c>
      <c r="X3500" s="6">
        <v>13.912662931906883</v>
      </c>
      <c r="Y3500" s="6">
        <v>112.21348684005783</v>
      </c>
      <c r="Z3500" s="6" t="str">
        <v>Cluster3</v>
      </c>
      <c r="AA3500" s="6">
        <v>13.912662931906883</v>
      </c>
    </row>
    <row r="3501" spans="3:27" ht="16.5" customHeight="1">
      <c r="C3501" s="7">
        <v>3495</v>
      </c>
      <c r="D3501" s="6">
        <v>0</v>
      </c>
      <c r="E3501" s="6">
        <v>133</v>
      </c>
      <c r="F3501" s="6">
        <v>67</v>
      </c>
      <c r="U3501" s="5539">
        <v>3495</v>
      </c>
      <c r="V3501" s="6">
        <v>227.61960772622098</v>
      </c>
      <c r="W3501" s="6">
        <v>298.18507659045559</v>
      </c>
      <c r="X3501" s="6">
        <v>13.912662931906883</v>
      </c>
      <c r="Y3501" s="6">
        <v>112.21348684005783</v>
      </c>
      <c r="Z3501" s="6" t="str">
        <v>Cluster3</v>
      </c>
      <c r="AA3501" s="6">
        <v>13.912662931906883</v>
      </c>
    </row>
    <row r="3502" spans="3:27" ht="16.5" customHeight="1">
      <c r="C3502" s="7">
        <v>3496</v>
      </c>
      <c r="D3502" s="6">
        <v>0</v>
      </c>
      <c r="E3502" s="6">
        <v>133</v>
      </c>
      <c r="F3502" s="6">
        <v>67</v>
      </c>
      <c r="U3502" s="5539">
        <v>3496</v>
      </c>
      <c r="V3502" s="6">
        <v>227.61960772622098</v>
      </c>
      <c r="W3502" s="6">
        <v>298.18507659045559</v>
      </c>
      <c r="X3502" s="6">
        <v>13.912662931906883</v>
      </c>
      <c r="Y3502" s="6">
        <v>112.21348684005783</v>
      </c>
      <c r="Z3502" s="6" t="str">
        <v>Cluster3</v>
      </c>
      <c r="AA3502" s="6">
        <v>13.912662931906883</v>
      </c>
    </row>
    <row r="3503" spans="3:27" ht="16.5" customHeight="1">
      <c r="C3503" s="7">
        <v>3497</v>
      </c>
      <c r="D3503" s="6">
        <v>0</v>
      </c>
      <c r="E3503" s="6">
        <v>135</v>
      </c>
      <c r="F3503" s="6">
        <v>68</v>
      </c>
      <c r="U3503" s="5539">
        <v>3497</v>
      </c>
      <c r="V3503" s="6">
        <v>228.78018869209231</v>
      </c>
      <c r="W3503" s="6">
        <v>296.97896887880728</v>
      </c>
      <c r="X3503" s="6">
        <v>11.698805584661168</v>
      </c>
      <c r="Y3503" s="6">
        <v>111.72498621065411</v>
      </c>
      <c r="Z3503" s="6" t="str">
        <v>Cluster3</v>
      </c>
      <c r="AA3503" s="6">
        <v>11.698805584661168</v>
      </c>
    </row>
    <row r="3504" spans="3:27" ht="16.5" customHeight="1">
      <c r="C3504" s="7">
        <v>3498</v>
      </c>
      <c r="D3504" s="6">
        <v>3</v>
      </c>
      <c r="E3504" s="6">
        <v>132</v>
      </c>
      <c r="F3504" s="6">
        <v>67</v>
      </c>
      <c r="U3504" s="5539">
        <v>3498</v>
      </c>
      <c r="V3504" s="6">
        <v>224.56740000725554</v>
      </c>
      <c r="W3504" s="6">
        <v>296.23025474459803</v>
      </c>
      <c r="X3504" s="6">
        <v>14.771121183494797</v>
      </c>
      <c r="Y3504" s="6">
        <v>110.31789897256574</v>
      </c>
      <c r="Z3504" s="6" t="str">
        <v>Cluster3</v>
      </c>
      <c r="AA3504" s="6">
        <v>14.771121183494797</v>
      </c>
    </row>
    <row r="3505" spans="3:27" ht="16.5" customHeight="1">
      <c r="C3505" s="7">
        <v>3499</v>
      </c>
      <c r="D3505" s="6">
        <v>8</v>
      </c>
      <c r="E3505" s="6">
        <v>126</v>
      </c>
      <c r="F3505" s="6">
        <v>66</v>
      </c>
      <c r="U3505" s="5539">
        <v>3499</v>
      </c>
      <c r="V3505" s="6">
        <v>217.19059420478317</v>
      </c>
      <c r="W3505" s="6">
        <v>295.09955380213285</v>
      </c>
      <c r="X3505" s="6">
        <v>21.604380224942165</v>
      </c>
      <c r="Y3505" s="6">
        <v>107.67952564574948</v>
      </c>
      <c r="Z3505" s="6" t="str">
        <v>Cluster3</v>
      </c>
      <c r="AA3505" s="6">
        <v>21.604380224942165</v>
      </c>
    </row>
    <row r="3506" spans="3:27" ht="16.5" customHeight="1">
      <c r="C3506" s="7">
        <v>3500</v>
      </c>
      <c r="D3506" s="6">
        <v>15</v>
      </c>
      <c r="E3506" s="6">
        <v>129</v>
      </c>
      <c r="F3506" s="6">
        <v>70</v>
      </c>
      <c r="U3506" s="5539">
        <v>3500</v>
      </c>
      <c r="V3506" s="6">
        <v>213.4647749351553</v>
      </c>
      <c r="W3506" s="6">
        <v>286.5607417438622</v>
      </c>
      <c r="X3506" s="6">
        <v>21.375610400408736</v>
      </c>
      <c r="Y3506" s="6">
        <v>100.90251485836602</v>
      </c>
      <c r="Z3506" s="6" t="str">
        <v>Cluster3</v>
      </c>
      <c r="AA3506" s="6">
        <v>21.375610400408736</v>
      </c>
    </row>
    <row r="3507" spans="3:27" ht="16.5" customHeight="1">
      <c r="C3507" s="7">
        <v>3501</v>
      </c>
      <c r="D3507" s="6">
        <v>170</v>
      </c>
      <c r="E3507" s="6">
        <v>25</v>
      </c>
      <c r="F3507" s="6">
        <v>28</v>
      </c>
      <c r="U3507" s="5539">
        <v>3501</v>
      </c>
      <c r="V3507" s="6">
        <v>24.745129490303022</v>
      </c>
      <c r="W3507" s="6">
        <v>295.88055257833156</v>
      </c>
      <c r="X3507" s="6">
        <v>211.76660216874717</v>
      </c>
      <c r="Y3507" s="6">
        <v>188.44595066668492</v>
      </c>
      <c r="Z3507" s="6" t="str">
        <v>Cluster1</v>
      </c>
      <c r="AA3507" s="6">
        <v>24.745129490303022</v>
      </c>
    </row>
    <row r="3508" spans="3:27" ht="16.5" customHeight="1">
      <c r="C3508" s="7">
        <v>3502</v>
      </c>
      <c r="D3508" s="6">
        <v>179</v>
      </c>
      <c r="E3508" s="6">
        <v>28</v>
      </c>
      <c r="F3508" s="6">
        <v>33</v>
      </c>
      <c r="U3508" s="5539">
        <v>3502</v>
      </c>
      <c r="V3508" s="6">
        <v>17.57557240279246</v>
      </c>
      <c r="W3508" s="6">
        <v>288.68164032106415</v>
      </c>
      <c r="X3508" s="6">
        <v>216.37405858580772</v>
      </c>
      <c r="Y3508" s="6">
        <v>188.82489294957557</v>
      </c>
      <c r="Z3508" s="6" t="str">
        <v>Cluster1</v>
      </c>
      <c r="AA3508" s="6">
        <v>17.57557240279246</v>
      </c>
    </row>
    <row r="3509" spans="3:27" ht="16.5" customHeight="1">
      <c r="C3509" s="7">
        <v>3503</v>
      </c>
      <c r="D3509" s="6">
        <v>186</v>
      </c>
      <c r="E3509" s="6">
        <v>21</v>
      </c>
      <c r="F3509" s="6">
        <v>28</v>
      </c>
      <c r="U3509" s="5539">
        <v>3503</v>
      </c>
      <c r="V3509" s="6">
        <v>8.4779073372077747</v>
      </c>
      <c r="W3509" s="6">
        <v>295.98840684739184</v>
      </c>
      <c r="X3509" s="6">
        <v>226.86045200430843</v>
      </c>
      <c r="Y3509" s="6">
        <v>199.56700341951111</v>
      </c>
      <c r="Z3509" s="6" t="str">
        <v>Cluster1</v>
      </c>
      <c r="AA3509" s="6">
        <v>8.4779073372077747</v>
      </c>
    </row>
    <row r="3510" spans="3:27" ht="16.5" customHeight="1">
      <c r="C3510" s="7">
        <v>3504</v>
      </c>
      <c r="D3510" s="6">
        <v>189</v>
      </c>
      <c r="E3510" s="6">
        <v>20</v>
      </c>
      <c r="F3510" s="6">
        <v>27</v>
      </c>
      <c r="U3510" s="5539">
        <v>3504</v>
      </c>
      <c r="V3510" s="6">
        <v>5.7181240977509944</v>
      </c>
      <c r="W3510" s="6">
        <v>296.97904783071135</v>
      </c>
      <c r="X3510" s="6">
        <v>230.04533104907372</v>
      </c>
      <c r="Y3510" s="6">
        <v>202.48912637772224</v>
      </c>
      <c r="Z3510" s="6" t="str">
        <v>Cluster1</v>
      </c>
      <c r="AA3510" s="6">
        <v>5.7181240977509944</v>
      </c>
    </row>
    <row r="3511" spans="3:27" ht="16.5" customHeight="1">
      <c r="C3511" s="7">
        <v>3505</v>
      </c>
      <c r="D3511" s="6">
        <v>188</v>
      </c>
      <c r="E3511" s="6">
        <v>22</v>
      </c>
      <c r="F3511" s="6">
        <v>26</v>
      </c>
      <c r="U3511" s="5539">
        <v>3505</v>
      </c>
      <c r="V3511" s="6">
        <v>6.8051617243331179</v>
      </c>
      <c r="W3511" s="6">
        <v>296.38923024793615</v>
      </c>
      <c r="X3511" s="6">
        <v>228.3457180547733</v>
      </c>
      <c r="Y3511" s="6">
        <v>201.57434552345612</v>
      </c>
      <c r="Z3511" s="6" t="str">
        <v>Cluster1</v>
      </c>
      <c r="AA3511" s="6">
        <v>6.8051617243331179</v>
      </c>
    </row>
    <row r="3512" spans="3:27" ht="16.5" customHeight="1">
      <c r="C3512" s="7">
        <v>3506</v>
      </c>
      <c r="D3512" s="6">
        <v>186</v>
      </c>
      <c r="E3512" s="6">
        <v>20</v>
      </c>
      <c r="F3512" s="6">
        <v>24</v>
      </c>
      <c r="U3512" s="5539">
        <v>3506</v>
      </c>
      <c r="V3512" s="6">
        <v>9.4603342879343</v>
      </c>
      <c r="W3512" s="6">
        <v>299.4660777818977</v>
      </c>
      <c r="X3512" s="6">
        <v>228.23232709672669</v>
      </c>
      <c r="Y3512" s="6">
        <v>202.63041293187899</v>
      </c>
      <c r="Z3512" s="6" t="str">
        <v>Cluster1</v>
      </c>
      <c r="AA3512" s="6">
        <v>9.4603342879343</v>
      </c>
    </row>
    <row r="3513" spans="3:27" ht="16.5" customHeight="1">
      <c r="C3513" s="7">
        <v>3507</v>
      </c>
      <c r="D3513" s="6">
        <v>187</v>
      </c>
      <c r="E3513" s="6">
        <v>21</v>
      </c>
      <c r="F3513" s="6">
        <v>23</v>
      </c>
      <c r="U3513" s="5539">
        <v>3507</v>
      </c>
      <c r="V3513" s="6">
        <v>8.9936359201883498</v>
      </c>
      <c r="W3513" s="6">
        <v>299.32096760783281</v>
      </c>
      <c r="X3513" s="6">
        <v>228.70945036968834</v>
      </c>
      <c r="Y3513" s="6">
        <v>203.39621676418159</v>
      </c>
      <c r="Z3513" s="6" t="str">
        <v>Cluster1</v>
      </c>
      <c r="AA3513" s="6">
        <v>8.9936359201883498</v>
      </c>
    </row>
    <row r="3514" spans="3:27" ht="16.5" customHeight="1">
      <c r="C3514" s="7">
        <v>3508</v>
      </c>
      <c r="D3514" s="6">
        <v>187</v>
      </c>
      <c r="E3514" s="6">
        <v>21</v>
      </c>
      <c r="F3514" s="6">
        <v>23</v>
      </c>
      <c r="U3514" s="5539">
        <v>3508</v>
      </c>
      <c r="V3514" s="6">
        <v>8.9936359201883498</v>
      </c>
      <c r="W3514" s="6">
        <v>299.32096760783281</v>
      </c>
      <c r="X3514" s="6">
        <v>228.70945036968834</v>
      </c>
      <c r="Y3514" s="6">
        <v>203.39621676418159</v>
      </c>
      <c r="Z3514" s="6" t="str">
        <v>Cluster1</v>
      </c>
      <c r="AA3514" s="6">
        <v>8.9936359201883498</v>
      </c>
    </row>
    <row r="3515" spans="3:27" ht="16.5" customHeight="1">
      <c r="C3515" s="7">
        <v>3509</v>
      </c>
      <c r="D3515" s="6">
        <v>189</v>
      </c>
      <c r="E3515" s="6">
        <v>20</v>
      </c>
      <c r="F3515" s="6">
        <v>25</v>
      </c>
      <c r="U3515" s="5539">
        <v>3509</v>
      </c>
      <c r="V3515" s="6">
        <v>6.3779585131361456</v>
      </c>
      <c r="W3515" s="6">
        <v>298.36444614867634</v>
      </c>
      <c r="X3515" s="6">
        <v>230.45169989156997</v>
      </c>
      <c r="Y3515" s="6">
        <v>203.76755577402008</v>
      </c>
      <c r="Z3515" s="6" t="str">
        <v>Cluster1</v>
      </c>
      <c r="AA3515" s="6">
        <v>6.3779585131361456</v>
      </c>
    </row>
    <row r="3516" spans="3:27" ht="16.5" customHeight="1">
      <c r="C3516" s="7">
        <v>3510</v>
      </c>
      <c r="D3516" s="6">
        <v>189</v>
      </c>
      <c r="E3516" s="6">
        <v>20</v>
      </c>
      <c r="F3516" s="6">
        <v>25</v>
      </c>
      <c r="U3516" s="5539">
        <v>3510</v>
      </c>
      <c r="V3516" s="6">
        <v>6.3779585131361456</v>
      </c>
      <c r="W3516" s="6">
        <v>298.36444614867634</v>
      </c>
      <c r="X3516" s="6">
        <v>230.45169989156997</v>
      </c>
      <c r="Y3516" s="6">
        <v>203.76755577402008</v>
      </c>
      <c r="Z3516" s="6" t="str">
        <v>Cluster1</v>
      </c>
      <c r="AA3516" s="6">
        <v>6.3779585131361456</v>
      </c>
    </row>
    <row r="3517" spans="3:27" ht="16.5" customHeight="1">
      <c r="C3517" s="7">
        <v>3511</v>
      </c>
      <c r="D3517" s="6">
        <v>188</v>
      </c>
      <c r="E3517" s="6">
        <v>21</v>
      </c>
      <c r="F3517" s="6">
        <v>28</v>
      </c>
      <c r="U3517" s="5539">
        <v>3511</v>
      </c>
      <c r="V3517" s="6">
        <v>6.4798922307008171</v>
      </c>
      <c r="W3517" s="6">
        <v>295.7110193000409</v>
      </c>
      <c r="X3517" s="6">
        <v>228.48786065353497</v>
      </c>
      <c r="Y3517" s="6">
        <v>200.76902328196607</v>
      </c>
      <c r="Z3517" s="6" t="str">
        <v>Cluster1</v>
      </c>
      <c r="AA3517" s="6">
        <v>6.4798922307008171</v>
      </c>
    </row>
    <row r="3518" spans="3:27" ht="16.5" customHeight="1">
      <c r="C3518" s="7">
        <v>3512</v>
      </c>
      <c r="D3518" s="6">
        <v>188</v>
      </c>
      <c r="E3518" s="6">
        <v>21</v>
      </c>
      <c r="F3518" s="6">
        <v>28</v>
      </c>
      <c r="U3518" s="5539">
        <v>3512</v>
      </c>
      <c r="V3518" s="6">
        <v>6.4798922307008171</v>
      </c>
      <c r="W3518" s="6">
        <v>295.7110193000409</v>
      </c>
      <c r="X3518" s="6">
        <v>228.48786065353497</v>
      </c>
      <c r="Y3518" s="6">
        <v>200.76902328196607</v>
      </c>
      <c r="Z3518" s="6" t="str">
        <v>Cluster1</v>
      </c>
      <c r="AA3518" s="6">
        <v>6.4798922307008171</v>
      </c>
    </row>
    <row r="3519" spans="3:27" ht="16.5" customHeight="1">
      <c r="C3519" s="7">
        <v>3513</v>
      </c>
      <c r="D3519" s="6">
        <v>190</v>
      </c>
      <c r="E3519" s="6">
        <v>21</v>
      </c>
      <c r="F3519" s="6">
        <v>26</v>
      </c>
      <c r="U3519" s="5539">
        <v>3513</v>
      </c>
      <c r="V3519" s="6">
        <v>4.9075967053861911</v>
      </c>
      <c r="W3519" s="6">
        <v>296.83272184523668</v>
      </c>
      <c r="X3519" s="6">
        <v>230.51870183110006</v>
      </c>
      <c r="Y3519" s="6">
        <v>203.25546253483895</v>
      </c>
      <c r="Z3519" s="6" t="str">
        <v>Cluster1</v>
      </c>
      <c r="AA3519" s="6">
        <v>4.9075967053861911</v>
      </c>
    </row>
    <row r="3520" spans="3:27" ht="16.5" customHeight="1">
      <c r="C3520" s="7">
        <v>3514</v>
      </c>
      <c r="D3520" s="6">
        <v>191</v>
      </c>
      <c r="E3520" s="6">
        <v>20</v>
      </c>
      <c r="F3520" s="6">
        <v>26</v>
      </c>
      <c r="U3520" s="5539">
        <v>3514</v>
      </c>
      <c r="V3520" s="6">
        <v>4.2192107673709076</v>
      </c>
      <c r="W3520" s="6">
        <v>297.41522949478087</v>
      </c>
      <c r="X3520" s="6">
        <v>231.87595378267702</v>
      </c>
      <c r="Y3520" s="6">
        <v>204.33732747449068</v>
      </c>
      <c r="Z3520" s="6" t="str">
        <v>Cluster1</v>
      </c>
      <c r="AA3520" s="6">
        <v>4.2192107673709076</v>
      </c>
    </row>
    <row r="3521" spans="3:27" ht="16.5" customHeight="1">
      <c r="C3521" s="7">
        <v>3515</v>
      </c>
      <c r="D3521" s="6">
        <v>190</v>
      </c>
      <c r="E3521" s="6">
        <v>21</v>
      </c>
      <c r="F3521" s="6">
        <v>26</v>
      </c>
      <c r="U3521" s="5539">
        <v>3515</v>
      </c>
      <c r="V3521" s="6">
        <v>4.9075967053861911</v>
      </c>
      <c r="W3521" s="6">
        <v>296.83272184523668</v>
      </c>
      <c r="X3521" s="6">
        <v>230.51870183110006</v>
      </c>
      <c r="Y3521" s="6">
        <v>203.25546253483895</v>
      </c>
      <c r="Z3521" s="6" t="str">
        <v>Cluster1</v>
      </c>
      <c r="AA3521" s="6">
        <v>4.9075967053861911</v>
      </c>
    </row>
    <row r="3522" spans="3:27" ht="16.5" customHeight="1">
      <c r="C3522" s="7">
        <v>3516</v>
      </c>
      <c r="D3522" s="6">
        <v>190</v>
      </c>
      <c r="E3522" s="6">
        <v>21</v>
      </c>
      <c r="F3522" s="6">
        <v>26</v>
      </c>
      <c r="U3522" s="5539">
        <v>3516</v>
      </c>
      <c r="V3522" s="6">
        <v>4.9075967053861911</v>
      </c>
      <c r="W3522" s="6">
        <v>296.83272184523668</v>
      </c>
      <c r="X3522" s="6">
        <v>230.51870183110006</v>
      </c>
      <c r="Y3522" s="6">
        <v>203.25546253483895</v>
      </c>
      <c r="Z3522" s="6" t="str">
        <v>Cluster1</v>
      </c>
      <c r="AA3522" s="6">
        <v>4.9075967053861911</v>
      </c>
    </row>
    <row r="3523" spans="3:27" ht="16.5" customHeight="1">
      <c r="C3523" s="7">
        <v>3517</v>
      </c>
      <c r="D3523" s="6">
        <v>190</v>
      </c>
      <c r="E3523" s="6">
        <v>21</v>
      </c>
      <c r="F3523" s="6">
        <v>26</v>
      </c>
      <c r="U3523" s="5539">
        <v>3517</v>
      </c>
      <c r="V3523" s="6">
        <v>4.9075967053861911</v>
      </c>
      <c r="W3523" s="6">
        <v>296.83272184523668</v>
      </c>
      <c r="X3523" s="6">
        <v>230.51870183110006</v>
      </c>
      <c r="Y3523" s="6">
        <v>203.25546253483895</v>
      </c>
      <c r="Z3523" s="6" t="str">
        <v>Cluster1</v>
      </c>
      <c r="AA3523" s="6">
        <v>4.9075967053861911</v>
      </c>
    </row>
    <row r="3524" spans="3:27" ht="16.5" customHeight="1">
      <c r="C3524" s="7">
        <v>3518</v>
      </c>
      <c r="D3524" s="6">
        <v>191</v>
      </c>
      <c r="E3524" s="6">
        <v>20</v>
      </c>
      <c r="F3524" s="6">
        <v>26</v>
      </c>
      <c r="U3524" s="5539">
        <v>3518</v>
      </c>
      <c r="V3524" s="6">
        <v>4.2192107673709076</v>
      </c>
      <c r="W3524" s="6">
        <v>297.41522949478087</v>
      </c>
      <c r="X3524" s="6">
        <v>231.87595378267702</v>
      </c>
      <c r="Y3524" s="6">
        <v>204.33732747449068</v>
      </c>
      <c r="Z3524" s="6" t="str">
        <v>Cluster1</v>
      </c>
      <c r="AA3524" s="6">
        <v>4.2192107673709076</v>
      </c>
    </row>
    <row r="3525" spans="3:27" ht="16.5" customHeight="1">
      <c r="C3525" s="7">
        <v>3519</v>
      </c>
      <c r="D3525" s="6">
        <v>189</v>
      </c>
      <c r="E3525" s="6">
        <v>20</v>
      </c>
      <c r="F3525" s="6">
        <v>25</v>
      </c>
      <c r="U3525" s="5539">
        <v>3519</v>
      </c>
      <c r="V3525" s="6">
        <v>6.3779585131361456</v>
      </c>
      <c r="W3525" s="6">
        <v>298.36444614867634</v>
      </c>
      <c r="X3525" s="6">
        <v>230.45169989156997</v>
      </c>
      <c r="Y3525" s="6">
        <v>203.76755577402008</v>
      </c>
      <c r="Z3525" s="6" t="str">
        <v>Cluster1</v>
      </c>
      <c r="AA3525" s="6">
        <v>6.3779585131361456</v>
      </c>
    </row>
    <row r="3526" spans="3:27" ht="16.5" customHeight="1">
      <c r="C3526" s="7">
        <v>3520</v>
      </c>
      <c r="D3526" s="6">
        <v>189</v>
      </c>
      <c r="E3526" s="6">
        <v>20</v>
      </c>
      <c r="F3526" s="6">
        <v>25</v>
      </c>
      <c r="U3526" s="5539">
        <v>3520</v>
      </c>
      <c r="V3526" s="6">
        <v>6.3779585131361456</v>
      </c>
      <c r="W3526" s="6">
        <v>298.36444614867634</v>
      </c>
      <c r="X3526" s="6">
        <v>230.45169989156997</v>
      </c>
      <c r="Y3526" s="6">
        <v>203.76755577402008</v>
      </c>
      <c r="Z3526" s="6" t="str">
        <v>Cluster1</v>
      </c>
      <c r="AA3526" s="6">
        <v>6.3779585131361456</v>
      </c>
    </row>
    <row r="3527" spans="3:27" ht="16.5" customHeight="1">
      <c r="C3527" s="7">
        <v>3521</v>
      </c>
      <c r="D3527" s="6">
        <v>189</v>
      </c>
      <c r="E3527" s="6">
        <v>20</v>
      </c>
      <c r="F3527" s="6">
        <v>25</v>
      </c>
      <c r="U3527" s="5539">
        <v>3521</v>
      </c>
      <c r="V3527" s="6">
        <v>6.3779585131361456</v>
      </c>
      <c r="W3527" s="6">
        <v>298.36444614867634</v>
      </c>
      <c r="X3527" s="6">
        <v>230.45169989156997</v>
      </c>
      <c r="Y3527" s="6">
        <v>203.76755577402008</v>
      </c>
      <c r="Z3527" s="6" t="str">
        <v>Cluster1</v>
      </c>
      <c r="AA3527" s="6">
        <v>6.3779585131361456</v>
      </c>
    </row>
    <row r="3528" spans="3:27" ht="16.5" customHeight="1">
      <c r="C3528" s="7">
        <v>3522</v>
      </c>
      <c r="D3528" s="6">
        <v>189</v>
      </c>
      <c r="E3528" s="6">
        <v>20</v>
      </c>
      <c r="F3528" s="6">
        <v>25</v>
      </c>
      <c r="U3528" s="5539">
        <v>3522</v>
      </c>
      <c r="V3528" s="6">
        <v>6.3779585131361456</v>
      </c>
      <c r="W3528" s="6">
        <v>298.36444614867634</v>
      </c>
      <c r="X3528" s="6">
        <v>230.45169989156997</v>
      </c>
      <c r="Y3528" s="6">
        <v>203.76755577402008</v>
      </c>
      <c r="Z3528" s="6" t="str">
        <v>Cluster1</v>
      </c>
      <c r="AA3528" s="6">
        <v>6.3779585131361456</v>
      </c>
    </row>
    <row r="3529" spans="3:27" ht="16.5" customHeight="1">
      <c r="C3529" s="7">
        <v>3523</v>
      </c>
      <c r="D3529" s="6">
        <v>189</v>
      </c>
      <c r="E3529" s="6">
        <v>20</v>
      </c>
      <c r="F3529" s="6">
        <v>25</v>
      </c>
      <c r="U3529" s="5539">
        <v>3523</v>
      </c>
      <c r="V3529" s="6">
        <v>6.3779585131361456</v>
      </c>
      <c r="W3529" s="6">
        <v>298.36444614867634</v>
      </c>
      <c r="X3529" s="6">
        <v>230.45169989156997</v>
      </c>
      <c r="Y3529" s="6">
        <v>203.76755577402008</v>
      </c>
      <c r="Z3529" s="6" t="str">
        <v>Cluster1</v>
      </c>
      <c r="AA3529" s="6">
        <v>6.3779585131361456</v>
      </c>
    </row>
    <row r="3530" spans="3:27" ht="16.5" customHeight="1">
      <c r="C3530" s="7">
        <v>3524</v>
      </c>
      <c r="D3530" s="6">
        <v>189</v>
      </c>
      <c r="E3530" s="6">
        <v>20</v>
      </c>
      <c r="F3530" s="6">
        <v>25</v>
      </c>
      <c r="U3530" s="5539">
        <v>3524</v>
      </c>
      <c r="V3530" s="6">
        <v>6.3779585131361456</v>
      </c>
      <c r="W3530" s="6">
        <v>298.36444614867634</v>
      </c>
      <c r="X3530" s="6">
        <v>230.45169989156997</v>
      </c>
      <c r="Y3530" s="6">
        <v>203.76755577402008</v>
      </c>
      <c r="Z3530" s="6" t="str">
        <v>Cluster1</v>
      </c>
      <c r="AA3530" s="6">
        <v>6.3779585131361456</v>
      </c>
    </row>
    <row r="3531" spans="3:27" ht="16.5" customHeight="1">
      <c r="C3531" s="7">
        <v>3525</v>
      </c>
      <c r="D3531" s="6">
        <v>190</v>
      </c>
      <c r="E3531" s="6">
        <v>19</v>
      </c>
      <c r="F3531" s="6">
        <v>25</v>
      </c>
      <c r="U3531" s="5539">
        <v>3525</v>
      </c>
      <c r="V3531" s="6">
        <v>5.8647752618550566</v>
      </c>
      <c r="W3531" s="6">
        <v>298.94396916978928</v>
      </c>
      <c r="X3531" s="6">
        <v>231.80934414221696</v>
      </c>
      <c r="Y3531" s="6">
        <v>204.84671619355851</v>
      </c>
      <c r="Z3531" s="6" t="str">
        <v>Cluster1</v>
      </c>
      <c r="AA3531" s="6">
        <v>5.8647752618550566</v>
      </c>
    </row>
    <row r="3532" spans="3:27" ht="16.5" customHeight="1">
      <c r="C3532" s="7">
        <v>3526</v>
      </c>
      <c r="D3532" s="6">
        <v>190</v>
      </c>
      <c r="E3532" s="6">
        <v>19</v>
      </c>
      <c r="F3532" s="6">
        <v>25</v>
      </c>
      <c r="U3532" s="5539">
        <v>3526</v>
      </c>
      <c r="V3532" s="6">
        <v>5.8647752618550566</v>
      </c>
      <c r="W3532" s="6">
        <v>298.94396916978928</v>
      </c>
      <c r="X3532" s="6">
        <v>231.80934414221696</v>
      </c>
      <c r="Y3532" s="6">
        <v>204.84671619355851</v>
      </c>
      <c r="Z3532" s="6" t="str">
        <v>Cluster1</v>
      </c>
      <c r="AA3532" s="6">
        <v>5.8647752618550566</v>
      </c>
    </row>
    <row r="3533" spans="3:27" ht="16.5" customHeight="1">
      <c r="C3533" s="7">
        <v>3527</v>
      </c>
      <c r="D3533" s="6">
        <v>190</v>
      </c>
      <c r="E3533" s="6">
        <v>19</v>
      </c>
      <c r="F3533" s="6">
        <v>25</v>
      </c>
      <c r="U3533" s="5539">
        <v>3527</v>
      </c>
      <c r="V3533" s="6">
        <v>5.8647752618550566</v>
      </c>
      <c r="W3533" s="6">
        <v>298.94396916978928</v>
      </c>
      <c r="X3533" s="6">
        <v>231.80934414221696</v>
      </c>
      <c r="Y3533" s="6">
        <v>204.84671619355851</v>
      </c>
      <c r="Z3533" s="6" t="str">
        <v>Cluster1</v>
      </c>
      <c r="AA3533" s="6">
        <v>5.8647752618550566</v>
      </c>
    </row>
    <row r="3534" spans="3:27" ht="16.5" customHeight="1">
      <c r="C3534" s="7">
        <v>3528</v>
      </c>
      <c r="D3534" s="6">
        <v>191</v>
      </c>
      <c r="E3534" s="6">
        <v>20</v>
      </c>
      <c r="F3534" s="6">
        <v>26</v>
      </c>
      <c r="U3534" s="5539">
        <v>3528</v>
      </c>
      <c r="V3534" s="6">
        <v>4.2192107673709076</v>
      </c>
      <c r="W3534" s="6">
        <v>297.41522949478087</v>
      </c>
      <c r="X3534" s="6">
        <v>231.87595378267702</v>
      </c>
      <c r="Y3534" s="6">
        <v>204.33732747449068</v>
      </c>
      <c r="Z3534" s="6" t="str">
        <v>Cluster1</v>
      </c>
      <c r="AA3534" s="6">
        <v>4.2192107673709076</v>
      </c>
    </row>
    <row r="3535" spans="3:27" ht="16.5" customHeight="1">
      <c r="C3535" s="7">
        <v>3529</v>
      </c>
      <c r="D3535" s="6">
        <v>190</v>
      </c>
      <c r="E3535" s="6">
        <v>21</v>
      </c>
      <c r="F3535" s="6">
        <v>26</v>
      </c>
      <c r="U3535" s="5539">
        <v>3529</v>
      </c>
      <c r="V3535" s="6">
        <v>4.9075967053861911</v>
      </c>
      <c r="W3535" s="6">
        <v>296.83272184523668</v>
      </c>
      <c r="X3535" s="6">
        <v>230.51870183110006</v>
      </c>
      <c r="Y3535" s="6">
        <v>203.25546253483895</v>
      </c>
      <c r="Z3535" s="6" t="str">
        <v>Cluster1</v>
      </c>
      <c r="AA3535" s="6">
        <v>4.9075967053861911</v>
      </c>
    </row>
    <row r="3536" spans="3:27" ht="16.5" customHeight="1">
      <c r="C3536" s="7">
        <v>3530</v>
      </c>
      <c r="D3536" s="6">
        <v>190</v>
      </c>
      <c r="E3536" s="6">
        <v>21</v>
      </c>
      <c r="F3536" s="6">
        <v>26</v>
      </c>
      <c r="U3536" s="5539">
        <v>3530</v>
      </c>
      <c r="V3536" s="6">
        <v>4.9075967053861911</v>
      </c>
      <c r="W3536" s="6">
        <v>296.83272184523668</v>
      </c>
      <c r="X3536" s="6">
        <v>230.51870183110006</v>
      </c>
      <c r="Y3536" s="6">
        <v>203.25546253483895</v>
      </c>
      <c r="Z3536" s="6" t="str">
        <v>Cluster1</v>
      </c>
      <c r="AA3536" s="6">
        <v>4.9075967053861911</v>
      </c>
    </row>
    <row r="3537" spans="3:27" ht="16.5" customHeight="1">
      <c r="C3537" s="7">
        <v>3531</v>
      </c>
      <c r="D3537" s="6">
        <v>190</v>
      </c>
      <c r="E3537" s="6">
        <v>21</v>
      </c>
      <c r="F3537" s="6">
        <v>26</v>
      </c>
      <c r="U3537" s="5539">
        <v>3531</v>
      </c>
      <c r="V3537" s="6">
        <v>4.9075967053861911</v>
      </c>
      <c r="W3537" s="6">
        <v>296.83272184523668</v>
      </c>
      <c r="X3537" s="6">
        <v>230.51870183110006</v>
      </c>
      <c r="Y3537" s="6">
        <v>203.25546253483895</v>
      </c>
      <c r="Z3537" s="6" t="str">
        <v>Cluster1</v>
      </c>
      <c r="AA3537" s="6">
        <v>4.9075967053861911</v>
      </c>
    </row>
    <row r="3538" spans="3:27" ht="16.5" customHeight="1">
      <c r="C3538" s="7">
        <v>3532</v>
      </c>
      <c r="D3538" s="6">
        <v>190</v>
      </c>
      <c r="E3538" s="6">
        <v>21</v>
      </c>
      <c r="F3538" s="6">
        <v>26</v>
      </c>
      <c r="U3538" s="5539">
        <v>3532</v>
      </c>
      <c r="V3538" s="6">
        <v>4.9075967053861911</v>
      </c>
      <c r="W3538" s="6">
        <v>296.83272184523668</v>
      </c>
      <c r="X3538" s="6">
        <v>230.51870183110006</v>
      </c>
      <c r="Y3538" s="6">
        <v>203.25546253483895</v>
      </c>
      <c r="Z3538" s="6" t="str">
        <v>Cluster1</v>
      </c>
      <c r="AA3538" s="6">
        <v>4.9075967053861911</v>
      </c>
    </row>
    <row r="3539" spans="3:27" ht="16.5" customHeight="1">
      <c r="C3539" s="7">
        <v>3533</v>
      </c>
      <c r="D3539" s="6">
        <v>191</v>
      </c>
      <c r="E3539" s="6">
        <v>22</v>
      </c>
      <c r="F3539" s="6">
        <v>27</v>
      </c>
      <c r="U3539" s="5539">
        <v>3533</v>
      </c>
      <c r="V3539" s="6">
        <v>3.6729628435568142</v>
      </c>
      <c r="W3539" s="6">
        <v>295.3032116156154</v>
      </c>
      <c r="X3539" s="6">
        <v>230.59869428268021</v>
      </c>
      <c r="Y3539" s="6">
        <v>202.75687242208159</v>
      </c>
      <c r="Z3539" s="6" t="str">
        <v>Cluster1</v>
      </c>
      <c r="AA3539" s="6">
        <v>3.6729628435568142</v>
      </c>
    </row>
    <row r="3540" spans="3:27" ht="16.5" customHeight="1">
      <c r="C3540" s="7">
        <v>3534</v>
      </c>
      <c r="D3540" s="6">
        <v>189</v>
      </c>
      <c r="E3540" s="6">
        <v>18</v>
      </c>
      <c r="F3540" s="6">
        <v>26</v>
      </c>
      <c r="U3540" s="5539">
        <v>3534</v>
      </c>
      <c r="V3540" s="6">
        <v>6.7088021767399182</v>
      </c>
      <c r="W3540" s="6">
        <v>299.09260571831635</v>
      </c>
      <c r="X3540" s="6">
        <v>231.34293694692104</v>
      </c>
      <c r="Y3540" s="6">
        <v>204.09125504598708</v>
      </c>
      <c r="Z3540" s="6" t="str">
        <v>Cluster1</v>
      </c>
      <c r="AA3540" s="6">
        <v>6.7088021767399182</v>
      </c>
    </row>
    <row r="3541" spans="3:27" ht="16.5" customHeight="1">
      <c r="C3541" s="7">
        <v>3535</v>
      </c>
      <c r="D3541" s="6">
        <v>190</v>
      </c>
      <c r="E3541" s="6">
        <v>14</v>
      </c>
      <c r="F3541" s="6">
        <v>25</v>
      </c>
      <c r="U3541" s="5539">
        <v>3535</v>
      </c>
      <c r="V3541" s="6">
        <v>9.093763412247684</v>
      </c>
      <c r="W3541" s="6">
        <v>302.51213483324199</v>
      </c>
      <c r="X3541" s="6">
        <v>234.57601714417072</v>
      </c>
      <c r="Y3541" s="6">
        <v>207.28952998580326</v>
      </c>
      <c r="Z3541" s="6" t="str">
        <v>Cluster1</v>
      </c>
      <c r="AA3541" s="6">
        <v>9.093763412247684</v>
      </c>
    </row>
    <row r="3542" spans="3:27" ht="16.5" customHeight="1">
      <c r="C3542" s="7">
        <v>3536</v>
      </c>
      <c r="D3542" s="6">
        <v>196</v>
      </c>
      <c r="E3542" s="6">
        <v>20</v>
      </c>
      <c r="F3542" s="6">
        <v>33</v>
      </c>
      <c r="U3542" s="5539">
        <v>3536</v>
      </c>
      <c r="V3542" s="6">
        <v>5.3992615388142502</v>
      </c>
      <c r="W3542" s="6">
        <v>292.01495859093706</v>
      </c>
      <c r="X3542" s="6">
        <v>234.68722086997903</v>
      </c>
      <c r="Y3542" s="6">
        <v>203.10828723030397</v>
      </c>
      <c r="Z3542" s="6" t="str">
        <v>Cluster1</v>
      </c>
      <c r="AA3542" s="6">
        <v>5.3992615388142502</v>
      </c>
    </row>
    <row r="3543" spans="3:27" ht="16.5" customHeight="1">
      <c r="C3543" s="7">
        <v>3537</v>
      </c>
      <c r="D3543" s="6">
        <v>185</v>
      </c>
      <c r="E3543" s="6">
        <v>15</v>
      </c>
      <c r="F3543" s="6">
        <v>26</v>
      </c>
      <c r="U3543" s="5539">
        <v>3537</v>
      </c>
      <c r="V3543" s="6">
        <v>11.565483652477317</v>
      </c>
      <c r="W3543" s="6">
        <v>301.78188135071127</v>
      </c>
      <c r="X3543" s="6">
        <v>229.80792062701713</v>
      </c>
      <c r="Y3543" s="6">
        <v>203.21141685105627</v>
      </c>
      <c r="Z3543" s="6" t="str">
        <v>Cluster1</v>
      </c>
      <c r="AA3543" s="6">
        <v>11.565483652477317</v>
      </c>
    </row>
    <row r="3544" spans="3:27" ht="16.5" customHeight="1">
      <c r="C3544" s="7">
        <v>3538</v>
      </c>
      <c r="D3544" s="6">
        <v>177</v>
      </c>
      <c r="E3544" s="6">
        <v>23</v>
      </c>
      <c r="F3544" s="6">
        <v>31</v>
      </c>
      <c r="U3544" s="5539">
        <v>3538</v>
      </c>
      <c r="V3544" s="6">
        <v>17.806431717400805</v>
      </c>
      <c r="W3544" s="6">
        <v>293.92873694927533</v>
      </c>
      <c r="X3544" s="6">
        <v>217.89025420949483</v>
      </c>
      <c r="Y3544" s="6">
        <v>191.3681554831507</v>
      </c>
      <c r="Z3544" s="6" t="str">
        <v>Cluster1</v>
      </c>
      <c r="AA3544" s="6">
        <v>17.806431717400805</v>
      </c>
    </row>
    <row r="3545" spans="3:27" ht="16.5" customHeight="1">
      <c r="C3545" s="7">
        <v>3539</v>
      </c>
      <c r="D3545" s="6">
        <v>162</v>
      </c>
      <c r="E3545" s="6">
        <v>39</v>
      </c>
      <c r="F3545" s="6">
        <v>41</v>
      </c>
      <c r="U3545" s="5539">
        <v>3539</v>
      </c>
      <c r="V3545" s="6">
        <v>39.188560225396643</v>
      </c>
      <c r="W3545" s="6">
        <v>278.96708473285054</v>
      </c>
      <c r="X3545" s="6">
        <v>195.04524286386243</v>
      </c>
      <c r="Y3545" s="6">
        <v>168.47302113311272</v>
      </c>
      <c r="Z3545" s="6" t="str">
        <v>Cluster1</v>
      </c>
      <c r="AA3545" s="6">
        <v>39.188560225396643</v>
      </c>
    </row>
    <row r="3546" spans="3:27" ht="16.5" customHeight="1">
      <c r="C3546" s="7">
        <v>3540</v>
      </c>
      <c r="D3546" s="6">
        <v>199</v>
      </c>
      <c r="E3546" s="6">
        <v>109</v>
      </c>
      <c r="F3546" s="6">
        <v>108</v>
      </c>
      <c r="U3546" s="5539">
        <v>3540</v>
      </c>
      <c r="V3546" s="6">
        <v>118.77400145045928</v>
      </c>
      <c r="W3546" s="6">
        <v>176.57435916907832</v>
      </c>
      <c r="X3546" s="6">
        <v>203.68169920387632</v>
      </c>
      <c r="Y3546" s="6">
        <v>140.92500646259583</v>
      </c>
      <c r="Z3546" s="6" t="str">
        <v>Cluster1</v>
      </c>
      <c r="AA3546" s="6">
        <v>118.77400145045928</v>
      </c>
    </row>
    <row r="3547" spans="3:27" ht="16.5" customHeight="1">
      <c r="C3547" s="7">
        <v>3541</v>
      </c>
      <c r="D3547" s="6">
        <v>245</v>
      </c>
      <c r="E3547" s="6">
        <v>191</v>
      </c>
      <c r="F3547" s="6">
        <v>189</v>
      </c>
      <c r="U3547" s="5539">
        <v>3541</v>
      </c>
      <c r="V3547" s="6">
        <v>239.29794158902456</v>
      </c>
      <c r="W3547" s="6">
        <v>61.34040968766471</v>
      </c>
      <c r="X3547" s="6">
        <v>273.40220377683289</v>
      </c>
      <c r="Y3547" s="6">
        <v>195.80899607604849</v>
      </c>
      <c r="Z3547" s="6" t="str">
        <v>Cluster2</v>
      </c>
      <c r="AA3547" s="6">
        <v>61.34040968766471</v>
      </c>
    </row>
    <row r="3548" spans="3:27" ht="16.5" customHeight="1">
      <c r="C3548" s="7">
        <v>3542</v>
      </c>
      <c r="D3548" s="6">
        <v>227</v>
      </c>
      <c r="E3548" s="6">
        <v>201</v>
      </c>
      <c r="F3548" s="6">
        <v>200</v>
      </c>
      <c r="U3548" s="5539">
        <v>3542</v>
      </c>
      <c r="V3548" s="6">
        <v>250.84851680281969</v>
      </c>
      <c r="W3548" s="6">
        <v>44.094137748112914</v>
      </c>
      <c r="X3548" s="6">
        <v>264.57991111024165</v>
      </c>
      <c r="Y3548" s="6">
        <v>186.20734239730226</v>
      </c>
      <c r="Z3548" s="6" t="str">
        <v>Cluster2</v>
      </c>
      <c r="AA3548" s="6">
        <v>44.094137748112914</v>
      </c>
    </row>
    <row r="3549" spans="3:27" ht="16.5" customHeight="1">
      <c r="C3549" s="7">
        <v>3543</v>
      </c>
      <c r="D3549" s="6">
        <v>213</v>
      </c>
      <c r="E3549" s="6">
        <v>208</v>
      </c>
      <c r="F3549" s="6">
        <v>212</v>
      </c>
      <c r="U3549" s="5539">
        <v>3543</v>
      </c>
      <c r="V3549" s="6">
        <v>262.76733046040511</v>
      </c>
      <c r="W3549" s="6">
        <v>34.175182151876953</v>
      </c>
      <c r="X3549" s="6">
        <v>260.60315598792431</v>
      </c>
      <c r="Y3549" s="6">
        <v>181.12699278115133</v>
      </c>
      <c r="Z3549" s="6" t="str">
        <v>Cluster2</v>
      </c>
      <c r="AA3549" s="6">
        <v>34.175182151876953</v>
      </c>
    </row>
    <row r="3550" spans="3:27" ht="16.5" customHeight="1">
      <c r="C3550" s="7">
        <v>3544</v>
      </c>
      <c r="D3550" s="6">
        <v>204</v>
      </c>
      <c r="E3550" s="6">
        <v>209</v>
      </c>
      <c r="F3550" s="6">
        <v>215</v>
      </c>
      <c r="U3550" s="5539">
        <v>3544</v>
      </c>
      <c r="V3550" s="6">
        <v>265.10662806463574</v>
      </c>
      <c r="W3550" s="6">
        <v>36.907011465691063</v>
      </c>
      <c r="X3550" s="6">
        <v>255.26960309496522</v>
      </c>
      <c r="Y3550" s="6">
        <v>175.45120123388614</v>
      </c>
      <c r="Z3550" s="6" t="str">
        <v>Cluster2</v>
      </c>
      <c r="AA3550" s="6">
        <v>36.907011465691063</v>
      </c>
    </row>
    <row r="3551" spans="3:27" ht="16.5" customHeight="1">
      <c r="C3551" s="7">
        <v>3545</v>
      </c>
      <c r="D3551" s="6">
        <v>202</v>
      </c>
      <c r="E3551" s="6">
        <v>209</v>
      </c>
      <c r="F3551" s="6">
        <v>217</v>
      </c>
      <c r="U3551" s="5539">
        <v>3545</v>
      </c>
      <c r="V3551" s="6">
        <v>266.45717994022959</v>
      </c>
      <c r="W3551" s="6">
        <v>37.382745655531707</v>
      </c>
      <c r="X3551" s="6">
        <v>254.81444393203986</v>
      </c>
      <c r="Y3551" s="6">
        <v>174.58104614693119</v>
      </c>
      <c r="Z3551" s="6" t="str">
        <v>Cluster2</v>
      </c>
      <c r="AA3551" s="6">
        <v>37.382745655531707</v>
      </c>
    </row>
    <row r="3552" spans="3:27" ht="16.5" customHeight="1">
      <c r="C3552" s="7">
        <v>3546</v>
      </c>
      <c r="D3552" s="6">
        <v>206</v>
      </c>
      <c r="E3552" s="6">
        <v>209</v>
      </c>
      <c r="F3552" s="6">
        <v>216</v>
      </c>
      <c r="U3552" s="5539">
        <v>3546</v>
      </c>
      <c r="V3552" s="6">
        <v>265.89217293576979</v>
      </c>
      <c r="W3552" s="6">
        <v>35.165373667223406</v>
      </c>
      <c r="X3552" s="6">
        <v>257.41220294300933</v>
      </c>
      <c r="Y3552" s="6">
        <v>177.35740928338032</v>
      </c>
      <c r="Z3552" s="6" t="str">
        <v>Cluster2</v>
      </c>
      <c r="AA3552" s="6">
        <v>35.165373667223406</v>
      </c>
    </row>
    <row r="3553" spans="3:27" ht="16.5" customHeight="1">
      <c r="C3553" s="7">
        <v>3547</v>
      </c>
      <c r="D3553" s="6">
        <v>207</v>
      </c>
      <c r="E3553" s="6">
        <v>207</v>
      </c>
      <c r="F3553" s="6">
        <v>209</v>
      </c>
      <c r="U3553" s="5539">
        <v>3547</v>
      </c>
      <c r="V3553" s="6">
        <v>259.60154081206895</v>
      </c>
      <c r="W3553" s="6">
        <v>39.518780969421414</v>
      </c>
      <c r="X3553" s="6">
        <v>253.89890938963507</v>
      </c>
      <c r="Y3553" s="6">
        <v>174.8678417987048</v>
      </c>
      <c r="Z3553" s="6" t="str">
        <v>Cluster2</v>
      </c>
      <c r="AA3553" s="6">
        <v>39.518780969421414</v>
      </c>
    </row>
    <row r="3554" spans="3:27" ht="16.5" customHeight="1">
      <c r="C3554" s="7">
        <v>3548</v>
      </c>
      <c r="D3554" s="6">
        <v>211</v>
      </c>
      <c r="E3554" s="6">
        <v>207</v>
      </c>
      <c r="F3554" s="6">
        <v>206</v>
      </c>
      <c r="U3554" s="5539">
        <v>3548</v>
      </c>
      <c r="V3554" s="6">
        <v>257.74437004598906</v>
      </c>
      <c r="W3554" s="6">
        <v>39.467147818012286</v>
      </c>
      <c r="X3554" s="6">
        <v>255.56687817919746</v>
      </c>
      <c r="Y3554" s="6">
        <v>177.22088345959011</v>
      </c>
      <c r="Z3554" s="6" t="str">
        <v>Cluster2</v>
      </c>
      <c r="AA3554" s="6">
        <v>39.467147818012286</v>
      </c>
    </row>
    <row r="3555" spans="3:27" ht="16.5" customHeight="1">
      <c r="C3555" s="7">
        <v>3549</v>
      </c>
      <c r="D3555" s="6">
        <v>211</v>
      </c>
      <c r="E3555" s="6">
        <v>210</v>
      </c>
      <c r="F3555" s="6">
        <v>208</v>
      </c>
      <c r="U3555" s="5539">
        <v>3549</v>
      </c>
      <c r="V3555" s="6">
        <v>261.28757779950087</v>
      </c>
      <c r="W3555" s="6">
        <v>36.348464488775782</v>
      </c>
      <c r="X3555" s="6">
        <v>257.35014300419175</v>
      </c>
      <c r="Y3555" s="6">
        <v>179.33155825292391</v>
      </c>
      <c r="Z3555" s="6" t="str">
        <v>Cluster2</v>
      </c>
      <c r="AA3555" s="6">
        <v>36.348464488775782</v>
      </c>
    </row>
    <row r="3556" spans="3:27" ht="16.5" customHeight="1">
      <c r="C3556" s="7">
        <v>3550</v>
      </c>
      <c r="D3556" s="6">
        <v>210</v>
      </c>
      <c r="E3556" s="6">
        <v>209</v>
      </c>
      <c r="F3556" s="6">
        <v>207</v>
      </c>
      <c r="U3556" s="5539">
        <v>3550</v>
      </c>
      <c r="V3556" s="6">
        <v>259.81491905143315</v>
      </c>
      <c r="W3556" s="6">
        <v>38.064272464432271</v>
      </c>
      <c r="X3556" s="6">
        <v>255.76201866832486</v>
      </c>
      <c r="Y3556" s="6">
        <v>177.71955863463342</v>
      </c>
      <c r="Z3556" s="6" t="str">
        <v>Cluster2</v>
      </c>
      <c r="AA3556" s="6">
        <v>38.064272464432271</v>
      </c>
    </row>
    <row r="3557" spans="3:27" ht="16.5" customHeight="1">
      <c r="C3557" s="7">
        <v>3551</v>
      </c>
      <c r="D3557" s="6">
        <v>209</v>
      </c>
      <c r="E3557" s="6">
        <v>207</v>
      </c>
      <c r="F3557" s="6">
        <v>208</v>
      </c>
      <c r="U3557" s="5539">
        <v>3551</v>
      </c>
      <c r="V3557" s="6">
        <v>259.00977739904437</v>
      </c>
      <c r="W3557" s="6">
        <v>39.102403178146929</v>
      </c>
      <c r="X3557" s="6">
        <v>254.98678356807901</v>
      </c>
      <c r="Y3557" s="6">
        <v>176.17791914295313</v>
      </c>
      <c r="Z3557" s="6" t="str">
        <v>Cluster2</v>
      </c>
      <c r="AA3557" s="6">
        <v>39.102403178146929</v>
      </c>
    </row>
    <row r="3558" spans="3:27" ht="16.5" customHeight="1">
      <c r="C3558" s="7">
        <v>3552</v>
      </c>
      <c r="D3558" s="6">
        <v>208</v>
      </c>
      <c r="E3558" s="6">
        <v>208</v>
      </c>
      <c r="F3558" s="6">
        <v>210</v>
      </c>
      <c r="U3558" s="5539">
        <v>3552</v>
      </c>
      <c r="V3558" s="6">
        <v>261.06391198828635</v>
      </c>
      <c r="W3558" s="6">
        <v>37.789629288395531</v>
      </c>
      <c r="X3558" s="6">
        <v>255.48687265733932</v>
      </c>
      <c r="Y3558" s="6">
        <v>176.48889018708738</v>
      </c>
      <c r="Z3558" s="6" t="str">
        <v>Cluster2</v>
      </c>
      <c r="AA3558" s="6">
        <v>37.789629288395531</v>
      </c>
    </row>
    <row r="3559" spans="3:27" ht="16.5" customHeight="1">
      <c r="C3559" s="7">
        <v>3553</v>
      </c>
      <c r="D3559" s="6">
        <v>207</v>
      </c>
      <c r="E3559" s="6">
        <v>208</v>
      </c>
      <c r="F3559" s="6">
        <v>212</v>
      </c>
      <c r="U3559" s="5539">
        <v>3553</v>
      </c>
      <c r="V3559" s="6">
        <v>262.41251434674018</v>
      </c>
      <c r="W3559" s="6">
        <v>37.206628883545683</v>
      </c>
      <c r="X3559" s="6">
        <v>255.76335070446697</v>
      </c>
      <c r="Y3559" s="6">
        <v>176.31605697351796</v>
      </c>
      <c r="Z3559" s="6" t="str">
        <v>Cluster2</v>
      </c>
      <c r="AA3559" s="6">
        <v>37.206628883545683</v>
      </c>
    </row>
    <row r="3560" spans="3:27" ht="16.5" customHeight="1">
      <c r="C3560" s="7">
        <v>3554</v>
      </c>
      <c r="D3560" s="6">
        <v>207</v>
      </c>
      <c r="E3560" s="6">
        <v>208</v>
      </c>
      <c r="F3560" s="6">
        <v>212</v>
      </c>
      <c r="U3560" s="5539">
        <v>3554</v>
      </c>
      <c r="V3560" s="6">
        <v>262.41251434674018</v>
      </c>
      <c r="W3560" s="6">
        <v>37.206628883545683</v>
      </c>
      <c r="X3560" s="6">
        <v>255.76335070446697</v>
      </c>
      <c r="Y3560" s="6">
        <v>176.31605697351796</v>
      </c>
      <c r="Z3560" s="6" t="str">
        <v>Cluster2</v>
      </c>
      <c r="AA3560" s="6">
        <v>37.206628883545683</v>
      </c>
    </row>
    <row r="3561" spans="3:27" ht="16.5" customHeight="1">
      <c r="C3561" s="7">
        <v>3555</v>
      </c>
      <c r="D3561" s="6">
        <v>205</v>
      </c>
      <c r="E3561" s="6">
        <v>209</v>
      </c>
      <c r="F3561" s="6">
        <v>212</v>
      </c>
      <c r="U3561" s="5539">
        <v>3555</v>
      </c>
      <c r="V3561" s="6">
        <v>263.037171149725</v>
      </c>
      <c r="W3561" s="6">
        <v>37.778886719837885</v>
      </c>
      <c r="X3561" s="6">
        <v>254.40869997629909</v>
      </c>
      <c r="Y3561" s="6">
        <v>175.25063671680962</v>
      </c>
      <c r="Z3561" s="6" t="str">
        <v>Cluster2</v>
      </c>
      <c r="AA3561" s="6">
        <v>37.778886719837885</v>
      </c>
    </row>
    <row r="3562" spans="3:27" ht="16.5" customHeight="1">
      <c r="C3562" s="7">
        <v>3556</v>
      </c>
      <c r="D3562" s="6">
        <v>205</v>
      </c>
      <c r="E3562" s="6">
        <v>209</v>
      </c>
      <c r="F3562" s="6">
        <v>212</v>
      </c>
      <c r="U3562" s="5539">
        <v>3556</v>
      </c>
      <c r="V3562" s="6">
        <v>263.037171149725</v>
      </c>
      <c r="W3562" s="6">
        <v>37.778886719837885</v>
      </c>
      <c r="X3562" s="6">
        <v>254.40869997629909</v>
      </c>
      <c r="Y3562" s="6">
        <v>175.25063671680962</v>
      </c>
      <c r="Z3562" s="6" t="str">
        <v>Cluster2</v>
      </c>
      <c r="AA3562" s="6">
        <v>37.778886719837885</v>
      </c>
    </row>
    <row r="3563" spans="3:27" ht="16.5" customHeight="1">
      <c r="C3563" s="7">
        <v>3557</v>
      </c>
      <c r="D3563" s="6">
        <v>205</v>
      </c>
      <c r="E3563" s="6">
        <v>209</v>
      </c>
      <c r="F3563" s="6">
        <v>210</v>
      </c>
      <c r="U3563" s="5539">
        <v>3557</v>
      </c>
      <c r="V3563" s="6">
        <v>261.64199742787417</v>
      </c>
      <c r="W3563" s="6">
        <v>38.884857682146617</v>
      </c>
      <c r="X3563" s="6">
        <v>253.31979446752058</v>
      </c>
      <c r="Y3563" s="6">
        <v>174.62003365751707</v>
      </c>
      <c r="Z3563" s="6" t="str">
        <v>Cluster2</v>
      </c>
      <c r="AA3563" s="6">
        <v>38.884857682146617</v>
      </c>
    </row>
    <row r="3564" spans="3:27" ht="16.5" customHeight="1">
      <c r="C3564" s="7">
        <v>3558</v>
      </c>
      <c r="D3564" s="6">
        <v>205</v>
      </c>
      <c r="E3564" s="6">
        <v>209</v>
      </c>
      <c r="F3564" s="6">
        <v>208</v>
      </c>
      <c r="U3564" s="5539">
        <v>3558</v>
      </c>
      <c r="V3564" s="6">
        <v>260.25471413529812</v>
      </c>
      <c r="W3564" s="6">
        <v>40.060205093474615</v>
      </c>
      <c r="X3564" s="6">
        <v>252.24204628591002</v>
      </c>
      <c r="Y3564" s="6">
        <v>174.01013372633682</v>
      </c>
      <c r="Z3564" s="6" t="str">
        <v>Cluster2</v>
      </c>
      <c r="AA3564" s="6">
        <v>40.060205093474615</v>
      </c>
    </row>
    <row r="3565" spans="3:27" ht="16.5" customHeight="1">
      <c r="C3565" s="7">
        <v>3559</v>
      </c>
      <c r="D3565" s="6">
        <v>205</v>
      </c>
      <c r="E3565" s="6">
        <v>209</v>
      </c>
      <c r="F3565" s="6">
        <v>208</v>
      </c>
      <c r="U3565" s="5539">
        <v>3559</v>
      </c>
      <c r="V3565" s="6">
        <v>260.25471413529812</v>
      </c>
      <c r="W3565" s="6">
        <v>40.060205093474615</v>
      </c>
      <c r="X3565" s="6">
        <v>252.24204628591002</v>
      </c>
      <c r="Y3565" s="6">
        <v>174.01013372633682</v>
      </c>
      <c r="Z3565" s="6" t="str">
        <v>Cluster2</v>
      </c>
      <c r="AA3565" s="6">
        <v>40.060205093474615</v>
      </c>
    </row>
    <row r="3566" spans="3:27" ht="16.5" customHeight="1">
      <c r="C3566" s="7">
        <v>3560</v>
      </c>
      <c r="D3566" s="6">
        <v>205</v>
      </c>
      <c r="E3566" s="6">
        <v>209</v>
      </c>
      <c r="F3566" s="6">
        <v>208</v>
      </c>
      <c r="U3566" s="5539">
        <v>3560</v>
      </c>
      <c r="V3566" s="6">
        <v>260.25471413529812</v>
      </c>
      <c r="W3566" s="6">
        <v>40.060205093474615</v>
      </c>
      <c r="X3566" s="6">
        <v>252.24204628591002</v>
      </c>
      <c r="Y3566" s="6">
        <v>174.01013372633682</v>
      </c>
      <c r="Z3566" s="6" t="str">
        <v>Cluster2</v>
      </c>
      <c r="AA3566" s="6">
        <v>40.060205093474615</v>
      </c>
    </row>
    <row r="3567" spans="3:27" ht="16.5" customHeight="1">
      <c r="C3567" s="7">
        <v>3561</v>
      </c>
      <c r="D3567" s="6">
        <v>207</v>
      </c>
      <c r="E3567" s="6">
        <v>208</v>
      </c>
      <c r="F3567" s="6">
        <v>210</v>
      </c>
      <c r="U3567" s="5539">
        <v>3561</v>
      </c>
      <c r="V3567" s="6">
        <v>261.01400172668156</v>
      </c>
      <c r="W3567" s="6">
        <v>38.329115670053611</v>
      </c>
      <c r="X3567" s="6">
        <v>254.68023717794136</v>
      </c>
      <c r="Y3567" s="6">
        <v>175.68927807807182</v>
      </c>
      <c r="Z3567" s="6" t="str">
        <v>Cluster2</v>
      </c>
      <c r="AA3567" s="6">
        <v>38.329115670053611</v>
      </c>
    </row>
    <row r="3568" spans="3:27" ht="16.5" customHeight="1">
      <c r="C3568" s="7">
        <v>3562</v>
      </c>
      <c r="D3568" s="6">
        <v>207</v>
      </c>
      <c r="E3568" s="6">
        <v>208</v>
      </c>
      <c r="F3568" s="6">
        <v>210</v>
      </c>
      <c r="U3568" s="5539">
        <v>3562</v>
      </c>
      <c r="V3568" s="6">
        <v>261.01400172668156</v>
      </c>
      <c r="W3568" s="6">
        <v>38.329115670053611</v>
      </c>
      <c r="X3568" s="6">
        <v>254.68023717794136</v>
      </c>
      <c r="Y3568" s="6">
        <v>175.68927807807182</v>
      </c>
      <c r="Z3568" s="6" t="str">
        <v>Cluster2</v>
      </c>
      <c r="AA3568" s="6">
        <v>38.329115670053611</v>
      </c>
    </row>
    <row r="3569" spans="3:27" ht="16.5" customHeight="1">
      <c r="C3569" s="7">
        <v>3563</v>
      </c>
      <c r="D3569" s="6">
        <v>207</v>
      </c>
      <c r="E3569" s="6">
        <v>208</v>
      </c>
      <c r="F3569" s="6">
        <v>212</v>
      </c>
      <c r="U3569" s="5539">
        <v>3563</v>
      </c>
      <c r="V3569" s="6">
        <v>262.41251434674018</v>
      </c>
      <c r="W3569" s="6">
        <v>37.206628883545683</v>
      </c>
      <c r="X3569" s="6">
        <v>255.76335070446697</v>
      </c>
      <c r="Y3569" s="6">
        <v>176.31605697351796</v>
      </c>
      <c r="Z3569" s="6" t="str">
        <v>Cluster2</v>
      </c>
      <c r="AA3569" s="6">
        <v>37.206628883545683</v>
      </c>
    </row>
    <row r="3570" spans="3:27" ht="16.5" customHeight="1">
      <c r="C3570" s="7">
        <v>3564</v>
      </c>
      <c r="D3570" s="6">
        <v>207</v>
      </c>
      <c r="E3570" s="6">
        <v>208</v>
      </c>
      <c r="F3570" s="6">
        <v>210</v>
      </c>
      <c r="U3570" s="5539">
        <v>3564</v>
      </c>
      <c r="V3570" s="6">
        <v>261.01400172668156</v>
      </c>
      <c r="W3570" s="6">
        <v>38.329115670053611</v>
      </c>
      <c r="X3570" s="6">
        <v>254.68023717794136</v>
      </c>
      <c r="Y3570" s="6">
        <v>175.68927807807182</v>
      </c>
      <c r="Z3570" s="6" t="str">
        <v>Cluster2</v>
      </c>
      <c r="AA3570" s="6">
        <v>38.329115670053611</v>
      </c>
    </row>
    <row r="3571" spans="3:27" ht="16.5" customHeight="1">
      <c r="C3571" s="7">
        <v>3565</v>
      </c>
      <c r="D3571" s="6">
        <v>208</v>
      </c>
      <c r="E3571" s="6">
        <v>210</v>
      </c>
      <c r="F3571" s="6">
        <v>209</v>
      </c>
      <c r="U3571" s="5539">
        <v>3565</v>
      </c>
      <c r="V3571" s="6">
        <v>261.80534079880107</v>
      </c>
      <c r="W3571" s="6">
        <v>37.215749515340022</v>
      </c>
      <c r="X3571" s="6">
        <v>255.44857331352361</v>
      </c>
      <c r="Y3571" s="6">
        <v>177.2238831516284</v>
      </c>
      <c r="Z3571" s="6" t="str">
        <v>Cluster2</v>
      </c>
      <c r="AA3571" s="6">
        <v>37.215749515340022</v>
      </c>
    </row>
    <row r="3572" spans="3:27" ht="16.5" customHeight="1">
      <c r="C3572" s="7">
        <v>3566</v>
      </c>
      <c r="D3572" s="6">
        <v>207</v>
      </c>
      <c r="E3572" s="6">
        <v>209</v>
      </c>
      <c r="F3572" s="6">
        <v>208</v>
      </c>
      <c r="U3572" s="5539">
        <v>3566</v>
      </c>
      <c r="V3572" s="6">
        <v>260.34329321138455</v>
      </c>
      <c r="W3572" s="6">
        <v>38.944704127047537</v>
      </c>
      <c r="X3572" s="6">
        <v>253.85643126959235</v>
      </c>
      <c r="Y3572" s="6">
        <v>175.60392505638674</v>
      </c>
      <c r="Z3572" s="6" t="str">
        <v>Cluster2</v>
      </c>
      <c r="AA3572" s="6">
        <v>38.944704127047537</v>
      </c>
    </row>
    <row r="3573" spans="3:27" ht="16.5" customHeight="1">
      <c r="C3573" s="7">
        <v>3567</v>
      </c>
      <c r="D3573" s="6">
        <v>203</v>
      </c>
      <c r="E3573" s="6">
        <v>207</v>
      </c>
      <c r="F3573" s="6">
        <v>208</v>
      </c>
      <c r="U3573" s="5539">
        <v>3567</v>
      </c>
      <c r="V3573" s="6">
        <v>258.74257963619533</v>
      </c>
      <c r="W3573" s="6">
        <v>42.348413099787841</v>
      </c>
      <c r="X3573" s="6">
        <v>250.13425684440764</v>
      </c>
      <c r="Y3573" s="6">
        <v>171.36809395650789</v>
      </c>
      <c r="Z3573" s="6" t="str">
        <v>Cluster2</v>
      </c>
      <c r="AA3573" s="6">
        <v>42.348413099787841</v>
      </c>
    </row>
    <row r="3574" spans="3:27" ht="16.5" customHeight="1">
      <c r="C3574" s="7">
        <v>3568</v>
      </c>
      <c r="D3574" s="6">
        <v>202</v>
      </c>
      <c r="E3574" s="6">
        <v>206</v>
      </c>
      <c r="F3574" s="6">
        <v>207</v>
      </c>
      <c r="U3574" s="5539">
        <v>3568</v>
      </c>
      <c r="V3574" s="6">
        <v>257.29810797237792</v>
      </c>
      <c r="W3574" s="6">
        <v>44.080222998812353</v>
      </c>
      <c r="X3574" s="6">
        <v>248.54428284738862</v>
      </c>
      <c r="Y3574" s="6">
        <v>169.74527198762732</v>
      </c>
      <c r="Z3574" s="6" t="str">
        <v>Cluster2</v>
      </c>
      <c r="AA3574" s="6">
        <v>44.080222998812353</v>
      </c>
    </row>
    <row r="3575" spans="3:27" ht="16.5" customHeight="1">
      <c r="C3575" s="7">
        <v>3569</v>
      </c>
      <c r="D3575" s="6">
        <v>202</v>
      </c>
      <c r="E3575" s="6">
        <v>207</v>
      </c>
      <c r="F3575" s="6">
        <v>210</v>
      </c>
      <c r="U3575" s="5539">
        <v>3569</v>
      </c>
      <c r="V3575" s="6">
        <v>260.10706268754649</v>
      </c>
      <c r="W3575" s="6">
        <v>41.852900057150372</v>
      </c>
      <c r="X3575" s="6">
        <v>250.42063794833834</v>
      </c>
      <c r="Y3575" s="6">
        <v>171.19593223410877</v>
      </c>
      <c r="Z3575" s="6" t="str">
        <v>Cluster2</v>
      </c>
      <c r="AA3575" s="6">
        <v>41.852900057150372</v>
      </c>
    </row>
    <row r="3576" spans="3:27" ht="16.5" customHeight="1">
      <c r="C3576" s="7">
        <v>3570</v>
      </c>
      <c r="D3576" s="6">
        <v>202</v>
      </c>
      <c r="E3576" s="6">
        <v>207</v>
      </c>
      <c r="F3576" s="6">
        <v>210</v>
      </c>
      <c r="U3576" s="5539">
        <v>3570</v>
      </c>
      <c r="V3576" s="6">
        <v>260.10706268754649</v>
      </c>
      <c r="W3576" s="6">
        <v>41.852900057150372</v>
      </c>
      <c r="X3576" s="6">
        <v>250.42063794833834</v>
      </c>
      <c r="Y3576" s="6">
        <v>171.19593223410877</v>
      </c>
      <c r="Z3576" s="6" t="str">
        <v>Cluster2</v>
      </c>
      <c r="AA3576" s="6">
        <v>41.852900057150372</v>
      </c>
    </row>
    <row r="3577" spans="3:27" ht="16.5" customHeight="1">
      <c r="C3577" s="7">
        <v>3571</v>
      </c>
      <c r="D3577" s="6">
        <v>203</v>
      </c>
      <c r="E3577" s="6">
        <v>207</v>
      </c>
      <c r="F3577" s="6">
        <v>210</v>
      </c>
      <c r="U3577" s="5539">
        <v>3571</v>
      </c>
      <c r="V3577" s="6">
        <v>260.13792707945311</v>
      </c>
      <c r="W3577" s="6">
        <v>41.238334312867551</v>
      </c>
      <c r="X3577" s="6">
        <v>251.22104768842078</v>
      </c>
      <c r="Y3577" s="6">
        <v>171.98736331888253</v>
      </c>
      <c r="Z3577" s="6" t="str">
        <v>Cluster2</v>
      </c>
      <c r="AA3577" s="6">
        <v>41.238334312867551</v>
      </c>
    </row>
    <row r="3578" spans="3:27" ht="16.5" customHeight="1">
      <c r="C3578" s="7">
        <v>3572</v>
      </c>
      <c r="D3578" s="6">
        <v>205</v>
      </c>
      <c r="E3578" s="6">
        <v>206</v>
      </c>
      <c r="F3578" s="6">
        <v>210</v>
      </c>
      <c r="U3578" s="5539">
        <v>3572</v>
      </c>
      <c r="V3578" s="6">
        <v>259.49858455206117</v>
      </c>
      <c r="W3578" s="6">
        <v>40.665577187436824</v>
      </c>
      <c r="X3578" s="6">
        <v>252.58487631212876</v>
      </c>
      <c r="Y3578" s="6">
        <v>173.06131693253391</v>
      </c>
      <c r="Z3578" s="6" t="str">
        <v>Cluster2</v>
      </c>
      <c r="AA3578" s="6">
        <v>40.665577187436824</v>
      </c>
    </row>
    <row r="3579" spans="3:27" ht="16.5" customHeight="1">
      <c r="C3579" s="7">
        <v>3573</v>
      </c>
      <c r="D3579" s="6">
        <v>208</v>
      </c>
      <c r="E3579" s="6">
        <v>208</v>
      </c>
      <c r="F3579" s="6">
        <v>210</v>
      </c>
      <c r="U3579" s="5539">
        <v>3573</v>
      </c>
      <c r="V3579" s="6">
        <v>261.06391198828635</v>
      </c>
      <c r="W3579" s="6">
        <v>37.789629288395531</v>
      </c>
      <c r="X3579" s="6">
        <v>255.48687265733932</v>
      </c>
      <c r="Y3579" s="6">
        <v>176.48889018708738</v>
      </c>
      <c r="Z3579" s="6" t="str">
        <v>Cluster2</v>
      </c>
      <c r="AA3579" s="6">
        <v>37.789629288395531</v>
      </c>
    </row>
    <row r="3580" spans="3:27" ht="16.5" customHeight="1">
      <c r="C3580" s="7">
        <v>3574</v>
      </c>
      <c r="D3580" s="6">
        <v>204</v>
      </c>
      <c r="E3580" s="6">
        <v>206</v>
      </c>
      <c r="F3580" s="6">
        <v>205</v>
      </c>
      <c r="U3580" s="5539">
        <v>3574</v>
      </c>
      <c r="V3580" s="6">
        <v>255.97736592962016</v>
      </c>
      <c r="W3580" s="6">
        <v>44.133024847697705</v>
      </c>
      <c r="X3580" s="6">
        <v>249.09120812262546</v>
      </c>
      <c r="Y3580" s="6">
        <v>170.75725373409549</v>
      </c>
      <c r="Z3580" s="6" t="str">
        <v>Cluster2</v>
      </c>
      <c r="AA3580" s="6">
        <v>44.133024847697705</v>
      </c>
    </row>
    <row r="3581" spans="3:27" ht="16.5" customHeight="1">
      <c r="C3581" s="7">
        <v>3575</v>
      </c>
      <c r="D3581" s="6">
        <v>204</v>
      </c>
      <c r="E3581" s="6">
        <v>211</v>
      </c>
      <c r="F3581" s="6">
        <v>204</v>
      </c>
      <c r="U3581" s="5539">
        <v>3575</v>
      </c>
      <c r="V3581" s="6">
        <v>258.92682678691256</v>
      </c>
      <c r="W3581" s="6">
        <v>42.154748266536792</v>
      </c>
      <c r="X3581" s="6">
        <v>249.82525892937596</v>
      </c>
      <c r="Y3581" s="6">
        <v>173.12987275109964</v>
      </c>
      <c r="Z3581" s="6" t="str">
        <v>Cluster2</v>
      </c>
      <c r="AA3581" s="6">
        <v>42.154748266536792</v>
      </c>
    </row>
    <row r="3582" spans="3:27" ht="16.5" customHeight="1">
      <c r="C3582" s="7">
        <v>3576</v>
      </c>
      <c r="D3582" s="6">
        <v>192</v>
      </c>
      <c r="E3582" s="6">
        <v>212</v>
      </c>
      <c r="F3582" s="6">
        <v>200</v>
      </c>
      <c r="U3582" s="5539">
        <v>3576</v>
      </c>
      <c r="V3582" s="6">
        <v>256.80093403508357</v>
      </c>
      <c r="W3582" s="6">
        <v>51.963062492585237</v>
      </c>
      <c r="X3582" s="6">
        <v>238.32882628399429</v>
      </c>
      <c r="Y3582" s="6">
        <v>163.22398185568005</v>
      </c>
      <c r="Z3582" s="6" t="str">
        <v>Cluster2</v>
      </c>
      <c r="AA3582" s="6">
        <v>51.963062492585237</v>
      </c>
    </row>
    <row r="3583" spans="3:27" ht="16.5" customHeight="1">
      <c r="C3583" s="7">
        <v>3577</v>
      </c>
      <c r="D3583" s="6">
        <v>179</v>
      </c>
      <c r="E3583" s="6">
        <v>221</v>
      </c>
      <c r="F3583" s="6">
        <v>197</v>
      </c>
      <c r="U3583" s="5539">
        <v>3577</v>
      </c>
      <c r="V3583" s="6">
        <v>262.04962993866428</v>
      </c>
      <c r="W3583" s="6">
        <v>61.198169785591503</v>
      </c>
      <c r="X3583" s="6">
        <v>229.22909261833607</v>
      </c>
      <c r="Y3583" s="6">
        <v>158.38262886498941</v>
      </c>
      <c r="Z3583" s="6" t="str">
        <v>Cluster2</v>
      </c>
      <c r="AA3583" s="6">
        <v>61.198169785591503</v>
      </c>
    </row>
    <row r="3584" spans="3:27" ht="16.5" customHeight="1">
      <c r="C3584" s="7">
        <v>3578</v>
      </c>
      <c r="D3584" s="6">
        <v>116</v>
      </c>
      <c r="E3584" s="6">
        <v>180</v>
      </c>
      <c r="F3584" s="6">
        <v>146</v>
      </c>
      <c r="U3584" s="5539">
        <v>3578</v>
      </c>
      <c r="V3584" s="6">
        <v>212.74164716322201</v>
      </c>
      <c r="W3584" s="6">
        <v>150.31095305788779</v>
      </c>
      <c r="X3584" s="6">
        <v>140.01391778262365</v>
      </c>
      <c r="Y3584" s="6">
        <v>80.46342217426691</v>
      </c>
      <c r="Z3584" s="6" t="str">
        <v>Cluster4</v>
      </c>
      <c r="AA3584" s="6">
        <v>80.46342217426691</v>
      </c>
    </row>
    <row r="3585" spans="3:27" ht="16.5" customHeight="1">
      <c r="C3585" s="7">
        <v>3579</v>
      </c>
      <c r="D3585" s="6">
        <v>46</v>
      </c>
      <c r="E3585" s="6">
        <v>131</v>
      </c>
      <c r="F3585" s="6">
        <v>89</v>
      </c>
      <c r="U3585" s="5539">
        <v>3579</v>
      </c>
      <c r="V3585" s="6">
        <v>194.40379305220605</v>
      </c>
      <c r="W3585" s="6">
        <v>252.31551690732084</v>
      </c>
      <c r="X3585" s="6">
        <v>49.32663987117428</v>
      </c>
      <c r="Y3585" s="6">
        <v>71.325821549496538</v>
      </c>
      <c r="Z3585" s="6" t="str">
        <v>Cluster3</v>
      </c>
      <c r="AA3585" s="6">
        <v>49.32663987117428</v>
      </c>
    </row>
    <row r="3586" spans="3:27" ht="16.5" customHeight="1">
      <c r="C3586" s="7">
        <v>3580</v>
      </c>
      <c r="D3586" s="6">
        <v>18</v>
      </c>
      <c r="E3586" s="6">
        <v>120</v>
      </c>
      <c r="F3586" s="6">
        <v>70</v>
      </c>
      <c r="U3586" s="5539">
        <v>3580</v>
      </c>
      <c r="V3586" s="6">
        <v>206.50017669071835</v>
      </c>
      <c r="W3586" s="6">
        <v>287.69225687006292</v>
      </c>
      <c r="X3586" s="6">
        <v>30.39864818169902</v>
      </c>
      <c r="Y3586" s="6">
        <v>98.733606639186661</v>
      </c>
      <c r="Z3586" s="6" t="str">
        <v>Cluster3</v>
      </c>
      <c r="AA3586" s="6">
        <v>30.39864818169902</v>
      </c>
    </row>
    <row r="3587" spans="3:27" ht="16.5" customHeight="1">
      <c r="C3587" s="7">
        <v>3581</v>
      </c>
      <c r="D3587" s="6">
        <v>8</v>
      </c>
      <c r="E3587" s="6">
        <v>128</v>
      </c>
      <c r="F3587" s="6">
        <v>67</v>
      </c>
      <c r="U3587" s="5539">
        <v>3581</v>
      </c>
      <c r="V3587" s="6">
        <v>218.33791042230263</v>
      </c>
      <c r="W3587" s="6">
        <v>293.82973761905316</v>
      </c>
      <c r="X3587" s="6">
        <v>19.494848220868906</v>
      </c>
      <c r="Y3587" s="6">
        <v>107.03030485923432</v>
      </c>
      <c r="Z3587" s="6" t="str">
        <v>Cluster3</v>
      </c>
      <c r="AA3587" s="6">
        <v>19.494848220868906</v>
      </c>
    </row>
    <row r="3588" spans="3:27" ht="16.5" customHeight="1">
      <c r="C3588" s="7">
        <v>3582</v>
      </c>
      <c r="D3588" s="6">
        <v>4</v>
      </c>
      <c r="E3588" s="6">
        <v>133</v>
      </c>
      <c r="F3588" s="6">
        <v>69</v>
      </c>
      <c r="U3588" s="5539">
        <v>3582</v>
      </c>
      <c r="V3588" s="6">
        <v>224.56832499452619</v>
      </c>
      <c r="W3588" s="6">
        <v>294.02260443868846</v>
      </c>
      <c r="X3588" s="6">
        <v>13.285560179410053</v>
      </c>
      <c r="Y3588" s="6">
        <v>108.27243349718132</v>
      </c>
      <c r="Z3588" s="6" t="str">
        <v>Cluster3</v>
      </c>
      <c r="AA3588" s="6">
        <v>13.285560179410053</v>
      </c>
    </row>
    <row r="3589" spans="3:27" ht="16.5" customHeight="1">
      <c r="C3589" s="7">
        <v>3583</v>
      </c>
      <c r="D3589" s="6">
        <v>4</v>
      </c>
      <c r="E3589" s="6">
        <v>133</v>
      </c>
      <c r="F3589" s="6">
        <v>69</v>
      </c>
      <c r="U3589" s="5539">
        <v>3583</v>
      </c>
      <c r="V3589" s="6">
        <v>224.56832499452619</v>
      </c>
      <c r="W3589" s="6">
        <v>294.02260443868846</v>
      </c>
      <c r="X3589" s="6">
        <v>13.285560179410053</v>
      </c>
      <c r="Y3589" s="6">
        <v>108.27243349718132</v>
      </c>
      <c r="Z3589" s="6" t="str">
        <v>Cluster3</v>
      </c>
      <c r="AA3589" s="6">
        <v>13.285560179410053</v>
      </c>
    </row>
    <row r="3590" spans="3:27" ht="16.5" customHeight="1">
      <c r="C3590" s="7">
        <v>3584</v>
      </c>
      <c r="D3590" s="6">
        <v>4</v>
      </c>
      <c r="E3590" s="6">
        <v>134</v>
      </c>
      <c r="F3590" s="6">
        <v>70</v>
      </c>
      <c r="U3590" s="5539">
        <v>3584</v>
      </c>
      <c r="V3590" s="6">
        <v>225.2515964343493</v>
      </c>
      <c r="W3590" s="6">
        <v>293.13593942000477</v>
      </c>
      <c r="X3590" s="6">
        <v>12.077794875186109</v>
      </c>
      <c r="Y3590" s="6">
        <v>107.62379008220607</v>
      </c>
      <c r="Z3590" s="6" t="str">
        <v>Cluster3</v>
      </c>
      <c r="AA3590" s="6">
        <v>12.077794875186109</v>
      </c>
    </row>
    <row r="3591" spans="3:27" ht="16.5" customHeight="1">
      <c r="C3591" s="7">
        <v>3585</v>
      </c>
      <c r="D3591" s="6">
        <v>0</v>
      </c>
      <c r="E3591" s="6">
        <v>133</v>
      </c>
      <c r="F3591" s="6">
        <v>67</v>
      </c>
      <c r="U3591" s="5539">
        <v>3585</v>
      </c>
      <c r="V3591" s="6">
        <v>227.61960772622098</v>
      </c>
      <c r="W3591" s="6">
        <v>298.18507659045559</v>
      </c>
      <c r="X3591" s="6">
        <v>13.912662931906883</v>
      </c>
      <c r="Y3591" s="6">
        <v>112.21348684005783</v>
      </c>
      <c r="Z3591" s="6" t="str">
        <v>Cluster3</v>
      </c>
      <c r="AA3591" s="6">
        <v>13.912662931906883</v>
      </c>
    </row>
    <row r="3592" spans="3:27" ht="16.5" customHeight="1">
      <c r="C3592" s="7">
        <v>3586</v>
      </c>
      <c r="D3592" s="6">
        <v>0</v>
      </c>
      <c r="E3592" s="6">
        <v>133</v>
      </c>
      <c r="F3592" s="6">
        <v>67</v>
      </c>
      <c r="U3592" s="5539">
        <v>3586</v>
      </c>
      <c r="V3592" s="6">
        <v>227.61960772622098</v>
      </c>
      <c r="W3592" s="6">
        <v>298.18507659045559</v>
      </c>
      <c r="X3592" s="6">
        <v>13.912662931906883</v>
      </c>
      <c r="Y3592" s="6">
        <v>112.21348684005783</v>
      </c>
      <c r="Z3592" s="6" t="str">
        <v>Cluster3</v>
      </c>
      <c r="AA3592" s="6">
        <v>13.912662931906883</v>
      </c>
    </row>
    <row r="3593" spans="3:27" ht="16.5" customHeight="1">
      <c r="C3593" s="7">
        <v>3587</v>
      </c>
      <c r="D3593" s="6">
        <v>2</v>
      </c>
      <c r="E3593" s="6">
        <v>137</v>
      </c>
      <c r="F3593" s="6">
        <v>70</v>
      </c>
      <c r="U3593" s="5539">
        <v>3587</v>
      </c>
      <c r="V3593" s="6">
        <v>228.449528428588</v>
      </c>
      <c r="W3593" s="6">
        <v>293.69227436418907</v>
      </c>
      <c r="X3593" s="6">
        <v>8.9796366335435831</v>
      </c>
      <c r="Y3593" s="6">
        <v>109.30510085095175</v>
      </c>
      <c r="Z3593" s="6" t="str">
        <v>Cluster3</v>
      </c>
      <c r="AA3593" s="6">
        <v>8.9796366335435831</v>
      </c>
    </row>
    <row r="3594" spans="3:27" ht="16.5" customHeight="1">
      <c r="C3594" s="7">
        <v>3588</v>
      </c>
      <c r="D3594" s="6">
        <v>0</v>
      </c>
      <c r="E3594" s="6">
        <v>133</v>
      </c>
      <c r="F3594" s="6">
        <v>66</v>
      </c>
      <c r="U3594" s="5539">
        <v>3588</v>
      </c>
      <c r="V3594" s="6">
        <v>227.45038256120327</v>
      </c>
      <c r="W3594" s="6">
        <v>298.74024475929099</v>
      </c>
      <c r="X3594" s="6">
        <v>14.357158931174641</v>
      </c>
      <c r="Y3594" s="6">
        <v>113.00686647835361</v>
      </c>
      <c r="Z3594" s="6" t="str">
        <v>Cluster3</v>
      </c>
      <c r="AA3594" s="6">
        <v>14.357158931174641</v>
      </c>
    </row>
    <row r="3595" spans="3:27" ht="16.5" customHeight="1">
      <c r="C3595" s="7">
        <v>3589</v>
      </c>
      <c r="D3595" s="6">
        <v>0</v>
      </c>
      <c r="E3595" s="6">
        <v>134</v>
      </c>
      <c r="F3595" s="6">
        <v>67</v>
      </c>
      <c r="U3595" s="5539">
        <v>3589</v>
      </c>
      <c r="V3595" s="6">
        <v>228.11187087175787</v>
      </c>
      <c r="W3595" s="6">
        <v>297.85755135228709</v>
      </c>
      <c r="X3595" s="6">
        <v>13.019025783112712</v>
      </c>
      <c r="Y3595" s="6">
        <v>112.35885460217921</v>
      </c>
      <c r="Z3595" s="6" t="str">
        <v>Cluster3</v>
      </c>
      <c r="AA3595" s="6">
        <v>13.019025783112712</v>
      </c>
    </row>
    <row r="3596" spans="3:27" ht="16.5" customHeight="1">
      <c r="C3596" s="7">
        <v>3590</v>
      </c>
      <c r="D3596" s="6">
        <v>0</v>
      </c>
      <c r="E3596" s="6">
        <v>134</v>
      </c>
      <c r="F3596" s="6">
        <v>67</v>
      </c>
      <c r="U3596" s="5539">
        <v>3590</v>
      </c>
      <c r="V3596" s="6">
        <v>228.11187087175787</v>
      </c>
      <c r="W3596" s="6">
        <v>297.85755135228709</v>
      </c>
      <c r="X3596" s="6">
        <v>13.019025783112712</v>
      </c>
      <c r="Y3596" s="6">
        <v>112.35885460217921</v>
      </c>
      <c r="Z3596" s="6" t="str">
        <v>Cluster3</v>
      </c>
      <c r="AA3596" s="6">
        <v>13.019025783112712</v>
      </c>
    </row>
    <row r="3597" spans="3:27" ht="16.5" customHeight="1">
      <c r="C3597" s="7">
        <v>3591</v>
      </c>
      <c r="D3597" s="6">
        <v>0</v>
      </c>
      <c r="E3597" s="6">
        <v>135</v>
      </c>
      <c r="F3597" s="6">
        <v>68</v>
      </c>
      <c r="U3597" s="5539">
        <v>3591</v>
      </c>
      <c r="V3597" s="6">
        <v>228.78018869209231</v>
      </c>
      <c r="W3597" s="6">
        <v>296.97896887880728</v>
      </c>
      <c r="X3597" s="6">
        <v>11.698805584661168</v>
      </c>
      <c r="Y3597" s="6">
        <v>111.72498621065411</v>
      </c>
      <c r="Z3597" s="6" t="str">
        <v>Cluster3</v>
      </c>
      <c r="AA3597" s="6">
        <v>11.698805584661168</v>
      </c>
    </row>
    <row r="3598" spans="3:27" ht="16.5" customHeight="1">
      <c r="C3598" s="7">
        <v>3592</v>
      </c>
      <c r="D3598" s="6">
        <v>0</v>
      </c>
      <c r="E3598" s="6">
        <v>135</v>
      </c>
      <c r="F3598" s="6">
        <v>68</v>
      </c>
      <c r="U3598" s="5539">
        <v>3592</v>
      </c>
      <c r="V3598" s="6">
        <v>228.78018869209231</v>
      </c>
      <c r="W3598" s="6">
        <v>296.97896887880728</v>
      </c>
      <c r="X3598" s="6">
        <v>11.698805584661168</v>
      </c>
      <c r="Y3598" s="6">
        <v>111.72498621065411</v>
      </c>
      <c r="Z3598" s="6" t="str">
        <v>Cluster3</v>
      </c>
      <c r="AA3598" s="6">
        <v>11.698805584661168</v>
      </c>
    </row>
    <row r="3599" spans="3:27" ht="16.5" customHeight="1">
      <c r="C3599" s="7">
        <v>3593</v>
      </c>
      <c r="D3599" s="6">
        <v>1</v>
      </c>
      <c r="E3599" s="6">
        <v>134</v>
      </c>
      <c r="F3599" s="6">
        <v>68</v>
      </c>
      <c r="U3599" s="5539">
        <v>3593</v>
      </c>
      <c r="V3599" s="6">
        <v>227.43370896167997</v>
      </c>
      <c r="W3599" s="6">
        <v>296.53779174618052</v>
      </c>
      <c r="X3599" s="6">
        <v>12.507921523508418</v>
      </c>
      <c r="Y3599" s="6">
        <v>110.97492010781883</v>
      </c>
      <c r="Z3599" s="6" t="str">
        <v>Cluster3</v>
      </c>
      <c r="AA3599" s="6">
        <v>12.507921523508418</v>
      </c>
    </row>
    <row r="3600" spans="3:27" ht="16.5" customHeight="1">
      <c r="C3600" s="7">
        <v>3594</v>
      </c>
      <c r="D3600" s="6">
        <v>1</v>
      </c>
      <c r="E3600" s="6">
        <v>134</v>
      </c>
      <c r="F3600" s="6">
        <v>68</v>
      </c>
      <c r="U3600" s="5539">
        <v>3594</v>
      </c>
      <c r="V3600" s="6">
        <v>227.43370896167997</v>
      </c>
      <c r="W3600" s="6">
        <v>296.53779174618052</v>
      </c>
      <c r="X3600" s="6">
        <v>12.507921523508418</v>
      </c>
      <c r="Y3600" s="6">
        <v>110.97492010781883</v>
      </c>
      <c r="Z3600" s="6" t="str">
        <v>Cluster3</v>
      </c>
      <c r="AA3600" s="6">
        <v>12.507921523508418</v>
      </c>
    </row>
    <row r="3601" spans="3:27" ht="16.5" customHeight="1">
      <c r="C3601" s="7">
        <v>3595</v>
      </c>
      <c r="D3601" s="6">
        <v>1</v>
      </c>
      <c r="E3601" s="6">
        <v>134</v>
      </c>
      <c r="F3601" s="6">
        <v>68</v>
      </c>
      <c r="U3601" s="5539">
        <v>3595</v>
      </c>
      <c r="V3601" s="6">
        <v>227.43370896167997</v>
      </c>
      <c r="W3601" s="6">
        <v>296.53779174618052</v>
      </c>
      <c r="X3601" s="6">
        <v>12.507921523508418</v>
      </c>
      <c r="Y3601" s="6">
        <v>110.97492010781883</v>
      </c>
      <c r="Z3601" s="6" t="str">
        <v>Cluster3</v>
      </c>
      <c r="AA3601" s="6">
        <v>12.507921523508418</v>
      </c>
    </row>
    <row r="3602" spans="3:27" ht="16.5" customHeight="1">
      <c r="C3602" s="7">
        <v>3596</v>
      </c>
      <c r="D3602" s="6">
        <v>1</v>
      </c>
      <c r="E3602" s="6">
        <v>134</v>
      </c>
      <c r="F3602" s="6">
        <v>68</v>
      </c>
      <c r="U3602" s="5539">
        <v>3596</v>
      </c>
      <c r="V3602" s="6">
        <v>227.43370896167997</v>
      </c>
      <c r="W3602" s="6">
        <v>296.53779174618052</v>
      </c>
      <c r="X3602" s="6">
        <v>12.507921523508418</v>
      </c>
      <c r="Y3602" s="6">
        <v>110.97492010781883</v>
      </c>
      <c r="Z3602" s="6" t="str">
        <v>Cluster3</v>
      </c>
      <c r="AA3602" s="6">
        <v>12.507921523508418</v>
      </c>
    </row>
    <row r="3603" spans="3:27" ht="16.5" customHeight="1">
      <c r="C3603" s="7">
        <v>3597</v>
      </c>
      <c r="D3603" s="6">
        <v>0</v>
      </c>
      <c r="E3603" s="6">
        <v>135</v>
      </c>
      <c r="F3603" s="6">
        <v>68</v>
      </c>
      <c r="U3603" s="5539">
        <v>3597</v>
      </c>
      <c r="V3603" s="6">
        <v>228.78018869209231</v>
      </c>
      <c r="W3603" s="6">
        <v>296.97896887880728</v>
      </c>
      <c r="X3603" s="6">
        <v>11.698805584661168</v>
      </c>
      <c r="Y3603" s="6">
        <v>111.72498621065411</v>
      </c>
      <c r="Z3603" s="6" t="str">
        <v>Cluster3</v>
      </c>
      <c r="AA3603" s="6">
        <v>11.698805584661168</v>
      </c>
    </row>
    <row r="3604" spans="3:27" ht="16.5" customHeight="1">
      <c r="C3604" s="7">
        <v>3598</v>
      </c>
      <c r="D3604" s="6">
        <v>3</v>
      </c>
      <c r="E3604" s="6">
        <v>134</v>
      </c>
      <c r="F3604" s="6">
        <v>68</v>
      </c>
      <c r="U3604" s="5539">
        <v>3598</v>
      </c>
      <c r="V3604" s="6">
        <v>225.73481358126702</v>
      </c>
      <c r="W3604" s="6">
        <v>295.00937592068692</v>
      </c>
      <c r="X3604" s="6">
        <v>12.549337961356057</v>
      </c>
      <c r="Y3604" s="6">
        <v>109.80275383016695</v>
      </c>
      <c r="Z3604" s="6" t="str">
        <v>Cluster3</v>
      </c>
      <c r="AA3604" s="6">
        <v>12.549337961356057</v>
      </c>
    </row>
    <row r="3605" spans="3:27" ht="16.5" customHeight="1">
      <c r="C3605" s="7">
        <v>3599</v>
      </c>
      <c r="D3605" s="6">
        <v>8</v>
      </c>
      <c r="E3605" s="6">
        <v>128</v>
      </c>
      <c r="F3605" s="6">
        <v>67</v>
      </c>
      <c r="U3605" s="5539">
        <v>3599</v>
      </c>
      <c r="V3605" s="6">
        <v>218.33791042230263</v>
      </c>
      <c r="W3605" s="6">
        <v>293.82973761905316</v>
      </c>
      <c r="X3605" s="6">
        <v>19.494848220868906</v>
      </c>
      <c r="Y3605" s="6">
        <v>107.03030485923432</v>
      </c>
      <c r="Z3605" s="6" t="str">
        <v>Cluster3</v>
      </c>
      <c r="AA3605" s="6">
        <v>19.494848220868906</v>
      </c>
    </row>
    <row r="3606" spans="3:27" ht="16.5" customHeight="1">
      <c r="C3606" s="7">
        <v>3600</v>
      </c>
      <c r="D3606" s="6">
        <v>15</v>
      </c>
      <c r="E3606" s="6">
        <v>129</v>
      </c>
      <c r="F3606" s="6">
        <v>70</v>
      </c>
      <c r="U3606" s="5539">
        <v>3600</v>
      </c>
      <c r="V3606" s="6">
        <v>213.4647749351553</v>
      </c>
      <c r="W3606" s="6">
        <v>286.5607417438622</v>
      </c>
      <c r="X3606" s="6">
        <v>21.375610400408736</v>
      </c>
      <c r="Y3606" s="6">
        <v>100.90251485836602</v>
      </c>
      <c r="Z3606" s="6" t="str">
        <v>Cluster3</v>
      </c>
      <c r="AA3606" s="6">
        <v>21.375610400408736</v>
      </c>
    </row>
    <row r="3607" spans="3:27" ht="16.5" customHeight="1">
      <c r="C3607" s="7">
        <v>3601</v>
      </c>
      <c r="D3607" s="6">
        <v>170</v>
      </c>
      <c r="E3607" s="6">
        <v>25</v>
      </c>
      <c r="F3607" s="6">
        <v>28</v>
      </c>
      <c r="U3607" s="5539">
        <v>3601</v>
      </c>
      <c r="V3607" s="6">
        <v>24.745129490303022</v>
      </c>
      <c r="W3607" s="6">
        <v>295.88055257833156</v>
      </c>
      <c r="X3607" s="6">
        <v>211.76660216874717</v>
      </c>
      <c r="Y3607" s="6">
        <v>188.44595066668492</v>
      </c>
      <c r="Z3607" s="6" t="str">
        <v>Cluster1</v>
      </c>
      <c r="AA3607" s="6">
        <v>24.745129490303022</v>
      </c>
    </row>
    <row r="3608" spans="3:27" ht="16.5" customHeight="1">
      <c r="C3608" s="7">
        <v>3602</v>
      </c>
      <c r="D3608" s="6">
        <v>179</v>
      </c>
      <c r="E3608" s="6">
        <v>28</v>
      </c>
      <c r="F3608" s="6">
        <v>33</v>
      </c>
      <c r="U3608" s="5539">
        <v>3602</v>
      </c>
      <c r="V3608" s="6">
        <v>17.57557240279246</v>
      </c>
      <c r="W3608" s="6">
        <v>288.68164032106415</v>
      </c>
      <c r="X3608" s="6">
        <v>216.37405858580772</v>
      </c>
      <c r="Y3608" s="6">
        <v>188.82489294957557</v>
      </c>
      <c r="Z3608" s="6" t="str">
        <v>Cluster1</v>
      </c>
      <c r="AA3608" s="6">
        <v>17.57557240279246</v>
      </c>
    </row>
    <row r="3609" spans="3:27" ht="16.5" customHeight="1">
      <c r="C3609" s="7">
        <v>3603</v>
      </c>
      <c r="D3609" s="6">
        <v>186</v>
      </c>
      <c r="E3609" s="6">
        <v>21</v>
      </c>
      <c r="F3609" s="6">
        <v>28</v>
      </c>
      <c r="U3609" s="5539">
        <v>3603</v>
      </c>
      <c r="V3609" s="6">
        <v>8.4779073372077747</v>
      </c>
      <c r="W3609" s="6">
        <v>295.98840684739184</v>
      </c>
      <c r="X3609" s="6">
        <v>226.86045200430843</v>
      </c>
      <c r="Y3609" s="6">
        <v>199.56700341951111</v>
      </c>
      <c r="Z3609" s="6" t="str">
        <v>Cluster1</v>
      </c>
      <c r="AA3609" s="6">
        <v>8.4779073372077747</v>
      </c>
    </row>
    <row r="3610" spans="3:27" ht="16.5" customHeight="1">
      <c r="C3610" s="7">
        <v>3604</v>
      </c>
      <c r="D3610" s="6">
        <v>190</v>
      </c>
      <c r="E3610" s="6">
        <v>19</v>
      </c>
      <c r="F3610" s="6">
        <v>28</v>
      </c>
      <c r="U3610" s="5539">
        <v>3604</v>
      </c>
      <c r="V3610" s="6">
        <v>5.0421693223313344</v>
      </c>
      <c r="W3610" s="6">
        <v>296.87255664717861</v>
      </c>
      <c r="X3610" s="6">
        <v>231.20959012006901</v>
      </c>
      <c r="Y3610" s="6">
        <v>202.94364096449652</v>
      </c>
      <c r="Z3610" s="6" t="str">
        <v>Cluster1</v>
      </c>
      <c r="AA3610" s="6">
        <v>5.0421693223313344</v>
      </c>
    </row>
    <row r="3611" spans="3:27" ht="16.5" customHeight="1">
      <c r="C3611" s="7">
        <v>3605</v>
      </c>
      <c r="D3611" s="6">
        <v>190</v>
      </c>
      <c r="E3611" s="6">
        <v>21</v>
      </c>
      <c r="F3611" s="6">
        <v>28</v>
      </c>
      <c r="U3611" s="5539">
        <v>3605</v>
      </c>
      <c r="V3611" s="6">
        <v>4.4836473796131857</v>
      </c>
      <c r="W3611" s="6">
        <v>295.44691043042098</v>
      </c>
      <c r="X3611" s="6">
        <v>230.12114254987372</v>
      </c>
      <c r="Y3611" s="6">
        <v>201.98369381053041</v>
      </c>
      <c r="Z3611" s="6" t="str">
        <v>Cluster1</v>
      </c>
      <c r="AA3611" s="6">
        <v>4.4836473796131857</v>
      </c>
    </row>
    <row r="3612" spans="3:27" ht="16.5" customHeight="1">
      <c r="C3612" s="7">
        <v>3606</v>
      </c>
      <c r="D3612" s="6">
        <v>186</v>
      </c>
      <c r="E3612" s="6">
        <v>20</v>
      </c>
      <c r="F3612" s="6">
        <v>24</v>
      </c>
      <c r="U3612" s="5539">
        <v>3606</v>
      </c>
      <c r="V3612" s="6">
        <v>9.4603342879343</v>
      </c>
      <c r="W3612" s="6">
        <v>299.4660777818977</v>
      </c>
      <c r="X3612" s="6">
        <v>228.23232709672669</v>
      </c>
      <c r="Y3612" s="6">
        <v>202.63041293187899</v>
      </c>
      <c r="Z3612" s="6" t="str">
        <v>Cluster1</v>
      </c>
      <c r="AA3612" s="6">
        <v>9.4603342879343</v>
      </c>
    </row>
    <row r="3613" spans="3:27" ht="16.5" customHeight="1">
      <c r="C3613" s="7">
        <v>3607</v>
      </c>
      <c r="D3613" s="6">
        <v>187</v>
      </c>
      <c r="E3613" s="6">
        <v>21</v>
      </c>
      <c r="F3613" s="6">
        <v>23</v>
      </c>
      <c r="U3613" s="5539">
        <v>3607</v>
      </c>
      <c r="V3613" s="6">
        <v>8.9936359201883498</v>
      </c>
      <c r="W3613" s="6">
        <v>299.32096760783281</v>
      </c>
      <c r="X3613" s="6">
        <v>228.70945036968834</v>
      </c>
      <c r="Y3613" s="6">
        <v>203.39621676418159</v>
      </c>
      <c r="Z3613" s="6" t="str">
        <v>Cluster1</v>
      </c>
      <c r="AA3613" s="6">
        <v>8.9936359201883498</v>
      </c>
    </row>
    <row r="3614" spans="3:27" ht="16.5" customHeight="1">
      <c r="C3614" s="7">
        <v>3608</v>
      </c>
      <c r="D3614" s="6">
        <v>189</v>
      </c>
      <c r="E3614" s="6">
        <v>20</v>
      </c>
      <c r="F3614" s="6">
        <v>23</v>
      </c>
      <c r="U3614" s="5539">
        <v>3608</v>
      </c>
      <c r="V3614" s="6">
        <v>7.5272681892763087</v>
      </c>
      <c r="W3614" s="6">
        <v>299.75678574600585</v>
      </c>
      <c r="X3614" s="6">
        <v>230.87467948727192</v>
      </c>
      <c r="Y3614" s="6">
        <v>205.05752185916907</v>
      </c>
      <c r="Z3614" s="6" t="str">
        <v>Cluster1</v>
      </c>
      <c r="AA3614" s="6">
        <v>7.5272681892763087</v>
      </c>
    </row>
    <row r="3615" spans="3:27" ht="16.5" customHeight="1">
      <c r="C3615" s="7">
        <v>3609</v>
      </c>
      <c r="D3615" s="6">
        <v>189</v>
      </c>
      <c r="E3615" s="6">
        <v>18</v>
      </c>
      <c r="F3615" s="6">
        <v>24</v>
      </c>
      <c r="U3615" s="5539">
        <v>3609</v>
      </c>
      <c r="V3615" s="6">
        <v>7.5491349335295022</v>
      </c>
      <c r="W3615" s="6">
        <v>300.47491521014308</v>
      </c>
      <c r="X3615" s="6">
        <v>231.75566038537954</v>
      </c>
      <c r="Y3615" s="6">
        <v>205.36944970260637</v>
      </c>
      <c r="Z3615" s="6" t="str">
        <v>Cluster1</v>
      </c>
      <c r="AA3615" s="6">
        <v>7.5491349335295022</v>
      </c>
    </row>
    <row r="3616" spans="3:27" ht="16.5" customHeight="1">
      <c r="C3616" s="7">
        <v>3610</v>
      </c>
      <c r="D3616" s="6">
        <v>190</v>
      </c>
      <c r="E3616" s="6">
        <v>19</v>
      </c>
      <c r="F3616" s="6">
        <v>25</v>
      </c>
      <c r="U3616" s="5539">
        <v>3610</v>
      </c>
      <c r="V3616" s="6">
        <v>5.8647752618550566</v>
      </c>
      <c r="W3616" s="6">
        <v>298.94396916978928</v>
      </c>
      <c r="X3616" s="6">
        <v>231.80934414221696</v>
      </c>
      <c r="Y3616" s="6">
        <v>204.84671619355851</v>
      </c>
      <c r="Z3616" s="6" t="str">
        <v>Cluster1</v>
      </c>
      <c r="AA3616" s="6">
        <v>5.8647752618550566</v>
      </c>
    </row>
    <row r="3617" spans="3:27" ht="16.5" customHeight="1">
      <c r="C3617" s="7">
        <v>3611</v>
      </c>
      <c r="D3617" s="6">
        <v>190</v>
      </c>
      <c r="E3617" s="6">
        <v>21</v>
      </c>
      <c r="F3617" s="6">
        <v>28</v>
      </c>
      <c r="U3617" s="5539">
        <v>3611</v>
      </c>
      <c r="V3617" s="6">
        <v>4.4836473796131857</v>
      </c>
      <c r="W3617" s="6">
        <v>295.44691043042098</v>
      </c>
      <c r="X3617" s="6">
        <v>230.12114254987372</v>
      </c>
      <c r="Y3617" s="6">
        <v>201.98369381053041</v>
      </c>
      <c r="Z3617" s="6" t="str">
        <v>Cluster1</v>
      </c>
      <c r="AA3617" s="6">
        <v>4.4836473796131857</v>
      </c>
    </row>
    <row r="3618" spans="3:27" ht="16.5" customHeight="1">
      <c r="C3618" s="7">
        <v>3612</v>
      </c>
      <c r="D3618" s="6">
        <v>190</v>
      </c>
      <c r="E3618" s="6">
        <v>21</v>
      </c>
      <c r="F3618" s="6">
        <v>28</v>
      </c>
      <c r="U3618" s="5539">
        <v>3612</v>
      </c>
      <c r="V3618" s="6">
        <v>4.4836473796131857</v>
      </c>
      <c r="W3618" s="6">
        <v>295.44691043042098</v>
      </c>
      <c r="X3618" s="6">
        <v>230.12114254987372</v>
      </c>
      <c r="Y3618" s="6">
        <v>201.98369381053041</v>
      </c>
      <c r="Z3618" s="6" t="str">
        <v>Cluster1</v>
      </c>
      <c r="AA3618" s="6">
        <v>4.4836473796131857</v>
      </c>
    </row>
    <row r="3619" spans="3:27" ht="16.5" customHeight="1">
      <c r="C3619" s="7">
        <v>3613</v>
      </c>
      <c r="D3619" s="6">
        <v>191</v>
      </c>
      <c r="E3619" s="6">
        <v>20</v>
      </c>
      <c r="F3619" s="6">
        <v>26</v>
      </c>
      <c r="U3619" s="5539">
        <v>3613</v>
      </c>
      <c r="V3619" s="6">
        <v>4.2192107673709076</v>
      </c>
      <c r="W3619" s="6">
        <v>297.41522949478087</v>
      </c>
      <c r="X3619" s="6">
        <v>231.87595378267702</v>
      </c>
      <c r="Y3619" s="6">
        <v>204.33732747449068</v>
      </c>
      <c r="Z3619" s="6" t="str">
        <v>Cluster1</v>
      </c>
      <c r="AA3619" s="6">
        <v>4.2192107673709076</v>
      </c>
    </row>
    <row r="3620" spans="3:27" ht="16.5" customHeight="1">
      <c r="C3620" s="7">
        <v>3614</v>
      </c>
      <c r="D3620" s="6">
        <v>191</v>
      </c>
      <c r="E3620" s="6">
        <v>20</v>
      </c>
      <c r="F3620" s="6">
        <v>26</v>
      </c>
      <c r="U3620" s="5539">
        <v>3614</v>
      </c>
      <c r="V3620" s="6">
        <v>4.2192107673709076</v>
      </c>
      <c r="W3620" s="6">
        <v>297.41522949478087</v>
      </c>
      <c r="X3620" s="6">
        <v>231.87595378267702</v>
      </c>
      <c r="Y3620" s="6">
        <v>204.33732747449068</v>
      </c>
      <c r="Z3620" s="6" t="str">
        <v>Cluster1</v>
      </c>
      <c r="AA3620" s="6">
        <v>4.2192107673709076</v>
      </c>
    </row>
    <row r="3621" spans="3:27" ht="16.5" customHeight="1">
      <c r="C3621" s="7">
        <v>3615</v>
      </c>
      <c r="D3621" s="6">
        <v>190</v>
      </c>
      <c r="E3621" s="6">
        <v>21</v>
      </c>
      <c r="F3621" s="6">
        <v>26</v>
      </c>
      <c r="U3621" s="5539">
        <v>3615</v>
      </c>
      <c r="V3621" s="6">
        <v>4.9075967053861911</v>
      </c>
      <c r="W3621" s="6">
        <v>296.83272184523668</v>
      </c>
      <c r="X3621" s="6">
        <v>230.51870183110006</v>
      </c>
      <c r="Y3621" s="6">
        <v>203.25546253483895</v>
      </c>
      <c r="Z3621" s="6" t="str">
        <v>Cluster1</v>
      </c>
      <c r="AA3621" s="6">
        <v>4.9075967053861911</v>
      </c>
    </row>
    <row r="3622" spans="3:27" ht="16.5" customHeight="1">
      <c r="C3622" s="7">
        <v>3616</v>
      </c>
      <c r="D3622" s="6">
        <v>191</v>
      </c>
      <c r="E3622" s="6">
        <v>22</v>
      </c>
      <c r="F3622" s="6">
        <v>27</v>
      </c>
      <c r="U3622" s="5539">
        <v>3616</v>
      </c>
      <c r="V3622" s="6">
        <v>3.6729628435568142</v>
      </c>
      <c r="W3622" s="6">
        <v>295.3032116156154</v>
      </c>
      <c r="X3622" s="6">
        <v>230.59869428268021</v>
      </c>
      <c r="Y3622" s="6">
        <v>202.75687242208159</v>
      </c>
      <c r="Z3622" s="6" t="str">
        <v>Cluster1</v>
      </c>
      <c r="AA3622" s="6">
        <v>3.6729628435568142</v>
      </c>
    </row>
    <row r="3623" spans="3:27" ht="16.5" customHeight="1">
      <c r="C3623" s="7">
        <v>3617</v>
      </c>
      <c r="D3623" s="6">
        <v>190</v>
      </c>
      <c r="E3623" s="6">
        <v>21</v>
      </c>
      <c r="F3623" s="6">
        <v>26</v>
      </c>
      <c r="U3623" s="5539">
        <v>3617</v>
      </c>
      <c r="V3623" s="6">
        <v>4.9075967053861911</v>
      </c>
      <c r="W3623" s="6">
        <v>296.83272184523668</v>
      </c>
      <c r="X3623" s="6">
        <v>230.51870183110006</v>
      </c>
      <c r="Y3623" s="6">
        <v>203.25546253483895</v>
      </c>
      <c r="Z3623" s="6" t="str">
        <v>Cluster1</v>
      </c>
      <c r="AA3623" s="6">
        <v>4.9075967053861911</v>
      </c>
    </row>
    <row r="3624" spans="3:27" ht="16.5" customHeight="1">
      <c r="C3624" s="7">
        <v>3618</v>
      </c>
      <c r="D3624" s="6">
        <v>190</v>
      </c>
      <c r="E3624" s="6">
        <v>21</v>
      </c>
      <c r="F3624" s="6">
        <v>26</v>
      </c>
      <c r="U3624" s="5539">
        <v>3618</v>
      </c>
      <c r="V3624" s="6">
        <v>4.9075967053861911</v>
      </c>
      <c r="W3624" s="6">
        <v>296.83272184523668</v>
      </c>
      <c r="X3624" s="6">
        <v>230.51870183110006</v>
      </c>
      <c r="Y3624" s="6">
        <v>203.25546253483895</v>
      </c>
      <c r="Z3624" s="6" t="str">
        <v>Cluster1</v>
      </c>
      <c r="AA3624" s="6">
        <v>4.9075967053861911</v>
      </c>
    </row>
    <row r="3625" spans="3:27" ht="16.5" customHeight="1">
      <c r="C3625" s="7">
        <v>3619</v>
      </c>
      <c r="D3625" s="6">
        <v>190</v>
      </c>
      <c r="E3625" s="6">
        <v>21</v>
      </c>
      <c r="F3625" s="6">
        <v>26</v>
      </c>
      <c r="U3625" s="5539">
        <v>3619</v>
      </c>
      <c r="V3625" s="6">
        <v>4.9075967053861911</v>
      </c>
      <c r="W3625" s="6">
        <v>296.83272184523668</v>
      </c>
      <c r="X3625" s="6">
        <v>230.51870183110006</v>
      </c>
      <c r="Y3625" s="6">
        <v>203.25546253483895</v>
      </c>
      <c r="Z3625" s="6" t="str">
        <v>Cluster1</v>
      </c>
      <c r="AA3625" s="6">
        <v>4.9075967053861911</v>
      </c>
    </row>
    <row r="3626" spans="3:27" ht="16.5" customHeight="1">
      <c r="C3626" s="7">
        <v>3620</v>
      </c>
      <c r="D3626" s="6">
        <v>190</v>
      </c>
      <c r="E3626" s="6">
        <v>21</v>
      </c>
      <c r="F3626" s="6">
        <v>26</v>
      </c>
      <c r="U3626" s="5539">
        <v>3620</v>
      </c>
      <c r="V3626" s="6">
        <v>4.9075967053861911</v>
      </c>
      <c r="W3626" s="6">
        <v>296.83272184523668</v>
      </c>
      <c r="X3626" s="6">
        <v>230.51870183110006</v>
      </c>
      <c r="Y3626" s="6">
        <v>203.25546253483895</v>
      </c>
      <c r="Z3626" s="6" t="str">
        <v>Cluster1</v>
      </c>
      <c r="AA3626" s="6">
        <v>4.9075967053861911</v>
      </c>
    </row>
    <row r="3627" spans="3:27" ht="16.5" customHeight="1">
      <c r="C3627" s="7">
        <v>3621</v>
      </c>
      <c r="D3627" s="6">
        <v>190</v>
      </c>
      <c r="E3627" s="6">
        <v>21</v>
      </c>
      <c r="F3627" s="6">
        <v>26</v>
      </c>
      <c r="U3627" s="5539">
        <v>3621</v>
      </c>
      <c r="V3627" s="6">
        <v>4.9075967053861911</v>
      </c>
      <c r="W3627" s="6">
        <v>296.83272184523668</v>
      </c>
      <c r="X3627" s="6">
        <v>230.51870183110006</v>
      </c>
      <c r="Y3627" s="6">
        <v>203.25546253483895</v>
      </c>
      <c r="Z3627" s="6" t="str">
        <v>Cluster1</v>
      </c>
      <c r="AA3627" s="6">
        <v>4.9075967053861911</v>
      </c>
    </row>
    <row r="3628" spans="3:27" ht="16.5" customHeight="1">
      <c r="C3628" s="7">
        <v>3622</v>
      </c>
      <c r="D3628" s="6">
        <v>190</v>
      </c>
      <c r="E3628" s="6">
        <v>21</v>
      </c>
      <c r="F3628" s="6">
        <v>26</v>
      </c>
      <c r="U3628" s="5539">
        <v>3622</v>
      </c>
      <c r="V3628" s="6">
        <v>4.9075967053861911</v>
      </c>
      <c r="W3628" s="6">
        <v>296.83272184523668</v>
      </c>
      <c r="X3628" s="6">
        <v>230.51870183110006</v>
      </c>
      <c r="Y3628" s="6">
        <v>203.25546253483895</v>
      </c>
      <c r="Z3628" s="6" t="str">
        <v>Cluster1</v>
      </c>
      <c r="AA3628" s="6">
        <v>4.9075967053861911</v>
      </c>
    </row>
    <row r="3629" spans="3:27" ht="16.5" customHeight="1">
      <c r="C3629" s="7">
        <v>3623</v>
      </c>
      <c r="D3629" s="6">
        <v>190</v>
      </c>
      <c r="E3629" s="6">
        <v>21</v>
      </c>
      <c r="F3629" s="6">
        <v>26</v>
      </c>
      <c r="U3629" s="5539">
        <v>3623</v>
      </c>
      <c r="V3629" s="6">
        <v>4.9075967053861911</v>
      </c>
      <c r="W3629" s="6">
        <v>296.83272184523668</v>
      </c>
      <c r="X3629" s="6">
        <v>230.51870183110006</v>
      </c>
      <c r="Y3629" s="6">
        <v>203.25546253483895</v>
      </c>
      <c r="Z3629" s="6" t="str">
        <v>Cluster1</v>
      </c>
      <c r="AA3629" s="6">
        <v>4.9075967053861911</v>
      </c>
    </row>
    <row r="3630" spans="3:27" ht="16.5" customHeight="1">
      <c r="C3630" s="7">
        <v>3624</v>
      </c>
      <c r="D3630" s="6">
        <v>190</v>
      </c>
      <c r="E3630" s="6">
        <v>21</v>
      </c>
      <c r="F3630" s="6">
        <v>26</v>
      </c>
      <c r="U3630" s="5539">
        <v>3624</v>
      </c>
      <c r="V3630" s="6">
        <v>4.9075967053861911</v>
      </c>
      <c r="W3630" s="6">
        <v>296.83272184523668</v>
      </c>
      <c r="X3630" s="6">
        <v>230.51870183110006</v>
      </c>
      <c r="Y3630" s="6">
        <v>203.25546253483895</v>
      </c>
      <c r="Z3630" s="6" t="str">
        <v>Cluster1</v>
      </c>
      <c r="AA3630" s="6">
        <v>4.9075967053861911</v>
      </c>
    </row>
    <row r="3631" spans="3:27" ht="16.5" customHeight="1">
      <c r="C3631" s="7">
        <v>3625</v>
      </c>
      <c r="D3631" s="6">
        <v>190</v>
      </c>
      <c r="E3631" s="6">
        <v>21</v>
      </c>
      <c r="F3631" s="6">
        <v>26</v>
      </c>
      <c r="U3631" s="5539">
        <v>3625</v>
      </c>
      <c r="V3631" s="6">
        <v>4.9075967053861911</v>
      </c>
      <c r="W3631" s="6">
        <v>296.83272184523668</v>
      </c>
      <c r="X3631" s="6">
        <v>230.51870183110006</v>
      </c>
      <c r="Y3631" s="6">
        <v>203.25546253483895</v>
      </c>
      <c r="Z3631" s="6" t="str">
        <v>Cluster1</v>
      </c>
      <c r="AA3631" s="6">
        <v>4.9075967053861911</v>
      </c>
    </row>
    <row r="3632" spans="3:27" ht="16.5" customHeight="1">
      <c r="C3632" s="7">
        <v>3626</v>
      </c>
      <c r="D3632" s="6">
        <v>190</v>
      </c>
      <c r="E3632" s="6">
        <v>21</v>
      </c>
      <c r="F3632" s="6">
        <v>26</v>
      </c>
      <c r="U3632" s="5539">
        <v>3626</v>
      </c>
      <c r="V3632" s="6">
        <v>4.9075967053861911</v>
      </c>
      <c r="W3632" s="6">
        <v>296.83272184523668</v>
      </c>
      <c r="X3632" s="6">
        <v>230.51870183110006</v>
      </c>
      <c r="Y3632" s="6">
        <v>203.25546253483895</v>
      </c>
      <c r="Z3632" s="6" t="str">
        <v>Cluster1</v>
      </c>
      <c r="AA3632" s="6">
        <v>4.9075967053861911</v>
      </c>
    </row>
    <row r="3633" spans="3:27" ht="16.5" customHeight="1">
      <c r="C3633" s="7">
        <v>3627</v>
      </c>
      <c r="D3633" s="6">
        <v>190</v>
      </c>
      <c r="E3633" s="6">
        <v>21</v>
      </c>
      <c r="F3633" s="6">
        <v>26</v>
      </c>
      <c r="U3633" s="5539">
        <v>3627</v>
      </c>
      <c r="V3633" s="6">
        <v>4.9075967053861911</v>
      </c>
      <c r="W3633" s="6">
        <v>296.83272184523668</v>
      </c>
      <c r="X3633" s="6">
        <v>230.51870183110006</v>
      </c>
      <c r="Y3633" s="6">
        <v>203.25546253483895</v>
      </c>
      <c r="Z3633" s="6" t="str">
        <v>Cluster1</v>
      </c>
      <c r="AA3633" s="6">
        <v>4.9075967053861911</v>
      </c>
    </row>
    <row r="3634" spans="3:27" ht="16.5" customHeight="1">
      <c r="C3634" s="7">
        <v>3628</v>
      </c>
      <c r="D3634" s="6">
        <v>190</v>
      </c>
      <c r="E3634" s="6">
        <v>21</v>
      </c>
      <c r="F3634" s="6">
        <v>26</v>
      </c>
      <c r="U3634" s="5539">
        <v>3628</v>
      </c>
      <c r="V3634" s="6">
        <v>4.9075967053861911</v>
      </c>
      <c r="W3634" s="6">
        <v>296.83272184523668</v>
      </c>
      <c r="X3634" s="6">
        <v>230.51870183110006</v>
      </c>
      <c r="Y3634" s="6">
        <v>203.25546253483895</v>
      </c>
      <c r="Z3634" s="6" t="str">
        <v>Cluster1</v>
      </c>
      <c r="AA3634" s="6">
        <v>4.9075967053861911</v>
      </c>
    </row>
    <row r="3635" spans="3:27" ht="16.5" customHeight="1">
      <c r="C3635" s="7">
        <v>3629</v>
      </c>
      <c r="D3635" s="6">
        <v>190</v>
      </c>
      <c r="E3635" s="6">
        <v>21</v>
      </c>
      <c r="F3635" s="6">
        <v>26</v>
      </c>
      <c r="U3635" s="5539">
        <v>3629</v>
      </c>
      <c r="V3635" s="6">
        <v>4.9075967053861911</v>
      </c>
      <c r="W3635" s="6">
        <v>296.83272184523668</v>
      </c>
      <c r="X3635" s="6">
        <v>230.51870183110006</v>
      </c>
      <c r="Y3635" s="6">
        <v>203.25546253483895</v>
      </c>
      <c r="Z3635" s="6" t="str">
        <v>Cluster1</v>
      </c>
      <c r="AA3635" s="6">
        <v>4.9075967053861911</v>
      </c>
    </row>
    <row r="3636" spans="3:27" ht="16.5" customHeight="1">
      <c r="C3636" s="7">
        <v>3630</v>
      </c>
      <c r="D3636" s="6">
        <v>190</v>
      </c>
      <c r="E3636" s="6">
        <v>21</v>
      </c>
      <c r="F3636" s="6">
        <v>26</v>
      </c>
      <c r="U3636" s="5539">
        <v>3630</v>
      </c>
      <c r="V3636" s="6">
        <v>4.9075967053861911</v>
      </c>
      <c r="W3636" s="6">
        <v>296.83272184523668</v>
      </c>
      <c r="X3636" s="6">
        <v>230.51870183110006</v>
      </c>
      <c r="Y3636" s="6">
        <v>203.25546253483895</v>
      </c>
      <c r="Z3636" s="6" t="str">
        <v>Cluster1</v>
      </c>
      <c r="AA3636" s="6">
        <v>4.9075967053861911</v>
      </c>
    </row>
    <row r="3637" spans="3:27" ht="16.5" customHeight="1">
      <c r="C3637" s="7">
        <v>3631</v>
      </c>
      <c r="D3637" s="6">
        <v>190</v>
      </c>
      <c r="E3637" s="6">
        <v>21</v>
      </c>
      <c r="F3637" s="6">
        <v>26</v>
      </c>
      <c r="U3637" s="5539">
        <v>3631</v>
      </c>
      <c r="V3637" s="6">
        <v>4.9075967053861911</v>
      </c>
      <c r="W3637" s="6">
        <v>296.83272184523668</v>
      </c>
      <c r="X3637" s="6">
        <v>230.51870183110006</v>
      </c>
      <c r="Y3637" s="6">
        <v>203.25546253483895</v>
      </c>
      <c r="Z3637" s="6" t="str">
        <v>Cluster1</v>
      </c>
      <c r="AA3637" s="6">
        <v>4.9075967053861911</v>
      </c>
    </row>
    <row r="3638" spans="3:27" ht="16.5" customHeight="1">
      <c r="C3638" s="7">
        <v>3632</v>
      </c>
      <c r="D3638" s="6">
        <v>190</v>
      </c>
      <c r="E3638" s="6">
        <v>21</v>
      </c>
      <c r="F3638" s="6">
        <v>26</v>
      </c>
      <c r="U3638" s="5539">
        <v>3632</v>
      </c>
      <c r="V3638" s="6">
        <v>4.9075967053861911</v>
      </c>
      <c r="W3638" s="6">
        <v>296.83272184523668</v>
      </c>
      <c r="X3638" s="6">
        <v>230.51870183110006</v>
      </c>
      <c r="Y3638" s="6">
        <v>203.25546253483895</v>
      </c>
      <c r="Z3638" s="6" t="str">
        <v>Cluster1</v>
      </c>
      <c r="AA3638" s="6">
        <v>4.9075967053861911</v>
      </c>
    </row>
    <row r="3639" spans="3:27" ht="16.5" customHeight="1">
      <c r="C3639" s="7">
        <v>3633</v>
      </c>
      <c r="D3639" s="6">
        <v>189</v>
      </c>
      <c r="E3639" s="6">
        <v>22</v>
      </c>
      <c r="F3639" s="6">
        <v>29</v>
      </c>
      <c r="U3639" s="5539">
        <v>3633</v>
      </c>
      <c r="V3639" s="6">
        <v>5.6031378663145865</v>
      </c>
      <c r="W3639" s="6">
        <v>294.17567705015045</v>
      </c>
      <c r="X3639" s="6">
        <v>228.56856384247291</v>
      </c>
      <c r="Y3639" s="6">
        <v>200.26424287357833</v>
      </c>
      <c r="Z3639" s="6" t="str">
        <v>Cluster1</v>
      </c>
      <c r="AA3639" s="6">
        <v>5.6031378663145865</v>
      </c>
    </row>
    <row r="3640" spans="3:27" ht="16.5" customHeight="1">
      <c r="C3640" s="7">
        <v>3634</v>
      </c>
      <c r="D3640" s="6">
        <v>191</v>
      </c>
      <c r="E3640" s="6">
        <v>20</v>
      </c>
      <c r="F3640" s="6">
        <v>28</v>
      </c>
      <c r="U3640" s="5539">
        <v>3634</v>
      </c>
      <c r="V3640" s="6">
        <v>3.7175701609375706</v>
      </c>
      <c r="W3640" s="6">
        <v>296.03214497797825</v>
      </c>
      <c r="X3640" s="6">
        <v>231.48072554143653</v>
      </c>
      <c r="Y3640" s="6">
        <v>203.07233419279945</v>
      </c>
      <c r="Z3640" s="6" t="str">
        <v>Cluster1</v>
      </c>
      <c r="AA3640" s="6">
        <v>3.7175701609375706</v>
      </c>
    </row>
    <row r="3641" spans="3:27" ht="16.5" customHeight="1">
      <c r="C3641" s="7">
        <v>3635</v>
      </c>
      <c r="D3641" s="6">
        <v>196</v>
      </c>
      <c r="E3641" s="6">
        <v>16</v>
      </c>
      <c r="F3641" s="6">
        <v>28</v>
      </c>
      <c r="U3641" s="5539">
        <v>3635</v>
      </c>
      <c r="V3641" s="6">
        <v>5.5449354784547253</v>
      </c>
      <c r="W3641" s="6">
        <v>298.31959664677566</v>
      </c>
      <c r="X3641" s="6">
        <v>237.74185450468556</v>
      </c>
      <c r="Y3641" s="6">
        <v>208.08608852840558</v>
      </c>
      <c r="Z3641" s="6" t="str">
        <v>Cluster1</v>
      </c>
      <c r="AA3641" s="6">
        <v>5.5449354784547253</v>
      </c>
    </row>
    <row r="3642" spans="3:27" ht="16.5" customHeight="1">
      <c r="C3642" s="7">
        <v>3636</v>
      </c>
      <c r="D3642" s="6">
        <v>191</v>
      </c>
      <c r="E3642" s="6">
        <v>13</v>
      </c>
      <c r="F3642" s="6">
        <v>27</v>
      </c>
      <c r="U3642" s="5539">
        <v>3636</v>
      </c>
      <c r="V3642" s="6">
        <v>9.0792265902284122</v>
      </c>
      <c r="W3642" s="6">
        <v>301.74319847111161</v>
      </c>
      <c r="X3642" s="6">
        <v>235.54269723877351</v>
      </c>
      <c r="Y3642" s="6">
        <v>207.13410898738027</v>
      </c>
      <c r="Z3642" s="6" t="str">
        <v>Cluster1</v>
      </c>
      <c r="AA3642" s="6">
        <v>9.0792265902284122</v>
      </c>
    </row>
    <row r="3643" spans="3:27" ht="16.5" customHeight="1">
      <c r="C3643" s="7">
        <v>3637</v>
      </c>
      <c r="D3643" s="6">
        <v>192</v>
      </c>
      <c r="E3643" s="6">
        <v>24</v>
      </c>
      <c r="F3643" s="6">
        <v>37</v>
      </c>
      <c r="U3643" s="5539">
        <v>3637</v>
      </c>
      <c r="V3643" s="6">
        <v>9.7118621109127972</v>
      </c>
      <c r="W3643" s="6">
        <v>286.87025705185891</v>
      </c>
      <c r="X3643" s="6">
        <v>228.58146065216997</v>
      </c>
      <c r="Y3643" s="6">
        <v>196.23046138444852</v>
      </c>
      <c r="Z3643" s="6" t="str">
        <v>Cluster1</v>
      </c>
      <c r="AA3643" s="6">
        <v>9.7118621109127972</v>
      </c>
    </row>
    <row r="3644" spans="3:27" ht="16.5" customHeight="1">
      <c r="C3644" s="7">
        <v>3638</v>
      </c>
      <c r="D3644" s="6">
        <v>164</v>
      </c>
      <c r="E3644" s="6">
        <v>18</v>
      </c>
      <c r="F3644" s="6">
        <v>28</v>
      </c>
      <c r="U3644" s="5539">
        <v>3638</v>
      </c>
      <c r="V3644" s="6">
        <v>30.652903349575759</v>
      </c>
      <c r="W3644" s="6">
        <v>302.01361654328019</v>
      </c>
      <c r="X3644" s="6">
        <v>211.18345235698436</v>
      </c>
      <c r="Y3644" s="6">
        <v>188.80604255279417</v>
      </c>
      <c r="Z3644" s="6" t="str">
        <v>Cluster1</v>
      </c>
      <c r="AA3644" s="6">
        <v>30.652903349575759</v>
      </c>
    </row>
    <row r="3645" spans="3:27" ht="16.5" customHeight="1">
      <c r="C3645" s="7">
        <v>3639</v>
      </c>
      <c r="D3645" s="6">
        <v>161</v>
      </c>
      <c r="E3645" s="6">
        <v>51</v>
      </c>
      <c r="F3645" s="6">
        <v>54</v>
      </c>
      <c r="U3645" s="5539">
        <v>3639</v>
      </c>
      <c r="V3645" s="6">
        <v>51.738619676203342</v>
      </c>
      <c r="W3645" s="6">
        <v>262.08195313284182</v>
      </c>
      <c r="X3645" s="6">
        <v>186.15307219352042</v>
      </c>
      <c r="Y3645" s="6">
        <v>153.76732980212788</v>
      </c>
      <c r="Z3645" s="6" t="str">
        <v>Cluster1</v>
      </c>
      <c r="AA3645" s="6">
        <v>51.738619676203342</v>
      </c>
    </row>
    <row r="3646" spans="3:27" ht="16.5" customHeight="1">
      <c r="C3646" s="7">
        <v>3640</v>
      </c>
      <c r="D3646" s="6">
        <v>217</v>
      </c>
      <c r="E3646" s="6">
        <v>141</v>
      </c>
      <c r="F3646" s="6">
        <v>141</v>
      </c>
      <c r="U3646" s="5539">
        <v>3640</v>
      </c>
      <c r="V3646" s="6">
        <v>166.12787514836276</v>
      </c>
      <c r="W3646" s="6">
        <v>128.6791583153601</v>
      </c>
      <c r="X3646" s="6">
        <v>225.8556030791666</v>
      </c>
      <c r="Y3646" s="6">
        <v>152.90130694674875</v>
      </c>
      <c r="Z3646" s="6" t="str">
        <v>Cluster2</v>
      </c>
      <c r="AA3646" s="6">
        <v>128.6791583153601</v>
      </c>
    </row>
    <row r="3647" spans="3:27" ht="16.5" customHeight="1">
      <c r="C3647" s="7">
        <v>3641</v>
      </c>
      <c r="D3647" s="6">
        <v>240</v>
      </c>
      <c r="E3647" s="6">
        <v>196</v>
      </c>
      <c r="F3647" s="6">
        <v>195</v>
      </c>
      <c r="U3647" s="5539">
        <v>3641</v>
      </c>
      <c r="V3647" s="6">
        <v>245.9125341326999</v>
      </c>
      <c r="W3647" s="6">
        <v>52.531060794842972</v>
      </c>
      <c r="X3647" s="6">
        <v>272.49117389388454</v>
      </c>
      <c r="Y3647" s="6">
        <v>194.37142213752696</v>
      </c>
      <c r="Z3647" s="6" t="str">
        <v>Cluster2</v>
      </c>
      <c r="AA3647" s="6">
        <v>52.531060794842972</v>
      </c>
    </row>
    <row r="3648" spans="3:27" ht="16.5" customHeight="1">
      <c r="C3648" s="7">
        <v>3642</v>
      </c>
      <c r="D3648" s="6">
        <v>222</v>
      </c>
      <c r="E3648" s="6">
        <v>204</v>
      </c>
      <c r="F3648" s="6">
        <v>204</v>
      </c>
      <c r="U3648" s="5539">
        <v>3642</v>
      </c>
      <c r="V3648" s="6">
        <v>255.1543645839611</v>
      </c>
      <c r="W3648" s="6">
        <v>39.577586508679431</v>
      </c>
      <c r="X3648" s="6">
        <v>262.96476977650264</v>
      </c>
      <c r="Y3648" s="6">
        <v>184.32672212570398</v>
      </c>
      <c r="Z3648" s="6" t="str">
        <v>Cluster2</v>
      </c>
      <c r="AA3648" s="6">
        <v>39.577586508679431</v>
      </c>
    </row>
    <row r="3649" spans="3:27" ht="16.5" customHeight="1">
      <c r="C3649" s="7">
        <v>3643</v>
      </c>
      <c r="D3649" s="6">
        <v>213</v>
      </c>
      <c r="E3649" s="6">
        <v>213</v>
      </c>
      <c r="F3649" s="6">
        <v>215</v>
      </c>
      <c r="U3649" s="5539">
        <v>3643</v>
      </c>
      <c r="V3649" s="6">
        <v>268.42391267501654</v>
      </c>
      <c r="W3649" s="6">
        <v>29.149035043730812</v>
      </c>
      <c r="X3649" s="6">
        <v>263.45392700647767</v>
      </c>
      <c r="Y3649" s="6">
        <v>184.62437455583836</v>
      </c>
      <c r="Z3649" s="6" t="str">
        <v>Cluster2</v>
      </c>
      <c r="AA3649" s="6">
        <v>29.149035043730812</v>
      </c>
    </row>
    <row r="3650" spans="3:27" ht="16.5" customHeight="1">
      <c r="C3650" s="7">
        <v>3644</v>
      </c>
      <c r="D3650" s="6">
        <v>204</v>
      </c>
      <c r="E3650" s="6">
        <v>211</v>
      </c>
      <c r="F3650" s="6">
        <v>217</v>
      </c>
      <c r="U3650" s="5539">
        <v>3644</v>
      </c>
      <c r="V3650" s="6">
        <v>267.93324253356985</v>
      </c>
      <c r="W3650" s="6">
        <v>34.826737039337203</v>
      </c>
      <c r="X3650" s="6">
        <v>256.89161976170766</v>
      </c>
      <c r="Y3650" s="6">
        <v>177.18646869026998</v>
      </c>
      <c r="Z3650" s="6" t="str">
        <v>Cluster2</v>
      </c>
      <c r="AA3650" s="6">
        <v>34.826737039337203</v>
      </c>
    </row>
    <row r="3651" spans="3:27" ht="16.5" customHeight="1">
      <c r="C3651" s="7">
        <v>3645</v>
      </c>
      <c r="D3651" s="6">
        <v>202</v>
      </c>
      <c r="E3651" s="6">
        <v>211</v>
      </c>
      <c r="F3651" s="6">
        <v>216</v>
      </c>
      <c r="U3651" s="5539">
        <v>3645</v>
      </c>
      <c r="V3651" s="6">
        <v>267.16492859252418</v>
      </c>
      <c r="W3651" s="6">
        <v>36.666409736710577</v>
      </c>
      <c r="X3651" s="6">
        <v>254.75641767005956</v>
      </c>
      <c r="Y3651" s="6">
        <v>175.29551641051509</v>
      </c>
      <c r="Z3651" s="6" t="str">
        <v>Cluster2</v>
      </c>
      <c r="AA3651" s="6">
        <v>36.666409736710577</v>
      </c>
    </row>
    <row r="3652" spans="3:27" ht="16.5" customHeight="1">
      <c r="C3652" s="7">
        <v>3646</v>
      </c>
      <c r="D3652" s="6">
        <v>207</v>
      </c>
      <c r="E3652" s="6">
        <v>214</v>
      </c>
      <c r="F3652" s="6">
        <v>220</v>
      </c>
      <c r="U3652" s="5539">
        <v>3646</v>
      </c>
      <c r="V3652" s="6">
        <v>272.29476841547114</v>
      </c>
      <c r="W3652" s="6">
        <v>29.729912716705261</v>
      </c>
      <c r="X3652" s="6">
        <v>261.70969037606909</v>
      </c>
      <c r="Y3652" s="6">
        <v>182.1420969444649</v>
      </c>
      <c r="Z3652" s="6" t="str">
        <v>Cluster2</v>
      </c>
      <c r="AA3652" s="6">
        <v>29.729912716705261</v>
      </c>
    </row>
    <row r="3653" spans="3:27" ht="16.5" customHeight="1">
      <c r="C3653" s="7">
        <v>3647</v>
      </c>
      <c r="D3653" s="6">
        <v>210</v>
      </c>
      <c r="E3653" s="6">
        <v>209</v>
      </c>
      <c r="F3653" s="6">
        <v>214</v>
      </c>
      <c r="U3653" s="5539">
        <v>3647</v>
      </c>
      <c r="V3653" s="6">
        <v>264.68633742811465</v>
      </c>
      <c r="W3653" s="6">
        <v>33.839788343752254</v>
      </c>
      <c r="X3653" s="6">
        <v>259.50385244591166</v>
      </c>
      <c r="Y3653" s="6">
        <v>179.85951413289385</v>
      </c>
      <c r="Z3653" s="6" t="str">
        <v>Cluster2</v>
      </c>
      <c r="AA3653" s="6">
        <v>33.839788343752254</v>
      </c>
    </row>
    <row r="3654" spans="3:27" ht="16.5" customHeight="1">
      <c r="C3654" s="7">
        <v>3648</v>
      </c>
      <c r="D3654" s="6">
        <v>210</v>
      </c>
      <c r="E3654" s="6">
        <v>208</v>
      </c>
      <c r="F3654" s="6">
        <v>209</v>
      </c>
      <c r="U3654" s="5539">
        <v>3648</v>
      </c>
      <c r="V3654" s="6">
        <v>260.47931000163896</v>
      </c>
      <c r="W3654" s="6">
        <v>37.380743261091162</v>
      </c>
      <c r="X3654" s="6">
        <v>256.5719113725736</v>
      </c>
      <c r="Y3654" s="6">
        <v>177.79264736673974</v>
      </c>
      <c r="Z3654" s="6" t="str">
        <v>Cluster2</v>
      </c>
      <c r="AA3654" s="6">
        <v>37.380743261091162</v>
      </c>
    </row>
    <row r="3655" spans="3:27" ht="16.5" customHeight="1">
      <c r="C3655" s="7">
        <v>3649</v>
      </c>
      <c r="D3655" s="6">
        <v>211</v>
      </c>
      <c r="E3655" s="6">
        <v>209</v>
      </c>
      <c r="F3655" s="6">
        <v>210</v>
      </c>
      <c r="U3655" s="5539">
        <v>3649</v>
      </c>
      <c r="V3655" s="6">
        <v>261.95205112683766</v>
      </c>
      <c r="W3655" s="6">
        <v>35.6600897250255</v>
      </c>
      <c r="X3655" s="6">
        <v>258.15892705145245</v>
      </c>
      <c r="Y3655" s="6">
        <v>179.40956418710462</v>
      </c>
      <c r="Z3655" s="6" t="str">
        <v>Cluster2</v>
      </c>
      <c r="AA3655" s="6">
        <v>35.6600897250255</v>
      </c>
    </row>
    <row r="3656" spans="3:27" ht="16.5" customHeight="1">
      <c r="C3656" s="7">
        <v>3650</v>
      </c>
      <c r="D3656" s="6">
        <v>211</v>
      </c>
      <c r="E3656" s="6">
        <v>209</v>
      </c>
      <c r="F3656" s="6">
        <v>210</v>
      </c>
      <c r="U3656" s="5539">
        <v>3650</v>
      </c>
      <c r="V3656" s="6">
        <v>261.95205112683766</v>
      </c>
      <c r="W3656" s="6">
        <v>35.6600897250255</v>
      </c>
      <c r="X3656" s="6">
        <v>258.15892705145245</v>
      </c>
      <c r="Y3656" s="6">
        <v>179.40956418710462</v>
      </c>
      <c r="Z3656" s="6" t="str">
        <v>Cluster2</v>
      </c>
      <c r="AA3656" s="6">
        <v>35.6600897250255</v>
      </c>
    </row>
    <row r="3657" spans="3:27" ht="16.5" customHeight="1">
      <c r="C3657" s="7">
        <v>3651</v>
      </c>
      <c r="D3657" s="6">
        <v>208</v>
      </c>
      <c r="E3657" s="6">
        <v>208</v>
      </c>
      <c r="F3657" s="6">
        <v>208</v>
      </c>
      <c r="U3657" s="5539">
        <v>3651</v>
      </c>
      <c r="V3657" s="6">
        <v>259.6735403429193</v>
      </c>
      <c r="W3657" s="6">
        <v>38.997999396441024</v>
      </c>
      <c r="X3657" s="6">
        <v>254.41830465920452</v>
      </c>
      <c r="Y3657" s="6">
        <v>175.88547081659419</v>
      </c>
      <c r="Z3657" s="6" t="str">
        <v>Cluster2</v>
      </c>
      <c r="AA3657" s="6">
        <v>38.997999396441024</v>
      </c>
    </row>
    <row r="3658" spans="3:27" ht="16.5" customHeight="1">
      <c r="C3658" s="7">
        <v>3652</v>
      </c>
      <c r="D3658" s="6">
        <v>208</v>
      </c>
      <c r="E3658" s="6">
        <v>208</v>
      </c>
      <c r="F3658" s="6">
        <v>210</v>
      </c>
      <c r="U3658" s="5539">
        <v>3652</v>
      </c>
      <c r="V3658" s="6">
        <v>261.06391198828635</v>
      </c>
      <c r="W3658" s="6">
        <v>37.789629288395531</v>
      </c>
      <c r="X3658" s="6">
        <v>255.48687265733932</v>
      </c>
      <c r="Y3658" s="6">
        <v>176.48889018708738</v>
      </c>
      <c r="Z3658" s="6" t="str">
        <v>Cluster2</v>
      </c>
      <c r="AA3658" s="6">
        <v>37.789629288395531</v>
      </c>
    </row>
    <row r="3659" spans="3:27" ht="16.5" customHeight="1">
      <c r="C3659" s="7">
        <v>3653</v>
      </c>
      <c r="D3659" s="6">
        <v>207</v>
      </c>
      <c r="E3659" s="6">
        <v>208</v>
      </c>
      <c r="F3659" s="6">
        <v>212</v>
      </c>
      <c r="U3659" s="5539">
        <v>3653</v>
      </c>
      <c r="V3659" s="6">
        <v>262.41251434674018</v>
      </c>
      <c r="W3659" s="6">
        <v>37.206628883545683</v>
      </c>
      <c r="X3659" s="6">
        <v>255.76335070446697</v>
      </c>
      <c r="Y3659" s="6">
        <v>176.31605697351796</v>
      </c>
      <c r="Z3659" s="6" t="str">
        <v>Cluster2</v>
      </c>
      <c r="AA3659" s="6">
        <v>37.206628883545683</v>
      </c>
    </row>
    <row r="3660" spans="3:27" ht="16.5" customHeight="1">
      <c r="C3660" s="7">
        <v>3654</v>
      </c>
      <c r="D3660" s="6">
        <v>207</v>
      </c>
      <c r="E3660" s="6">
        <v>208</v>
      </c>
      <c r="F3660" s="6">
        <v>213</v>
      </c>
      <c r="U3660" s="5539">
        <v>3654</v>
      </c>
      <c r="V3660" s="6">
        <v>263.11468408277619</v>
      </c>
      <c r="W3660" s="6">
        <v>36.673414011960624</v>
      </c>
      <c r="X3660" s="6">
        <v>256.30904342386754</v>
      </c>
      <c r="Y3660" s="6">
        <v>176.63710455121321</v>
      </c>
      <c r="Z3660" s="6" t="str">
        <v>Cluster2</v>
      </c>
      <c r="AA3660" s="6">
        <v>36.673414011960624</v>
      </c>
    </row>
    <row r="3661" spans="3:27" ht="16.5" customHeight="1">
      <c r="C3661" s="7">
        <v>3655</v>
      </c>
      <c r="D3661" s="6">
        <v>207</v>
      </c>
      <c r="E3661" s="6">
        <v>208</v>
      </c>
      <c r="F3661" s="6">
        <v>212</v>
      </c>
      <c r="U3661" s="5539">
        <v>3655</v>
      </c>
      <c r="V3661" s="6">
        <v>262.41251434674018</v>
      </c>
      <c r="W3661" s="6">
        <v>37.206628883545683</v>
      </c>
      <c r="X3661" s="6">
        <v>255.76335070446697</v>
      </c>
      <c r="Y3661" s="6">
        <v>176.31605697351796</v>
      </c>
      <c r="Z3661" s="6" t="str">
        <v>Cluster2</v>
      </c>
      <c r="AA3661" s="6">
        <v>37.206628883545683</v>
      </c>
    </row>
    <row r="3662" spans="3:27" ht="16.5" customHeight="1">
      <c r="C3662" s="7">
        <v>3656</v>
      </c>
      <c r="D3662" s="6">
        <v>207</v>
      </c>
      <c r="E3662" s="6">
        <v>208</v>
      </c>
      <c r="F3662" s="6">
        <v>212</v>
      </c>
      <c r="U3662" s="5539">
        <v>3656</v>
      </c>
      <c r="V3662" s="6">
        <v>262.41251434674018</v>
      </c>
      <c r="W3662" s="6">
        <v>37.206628883545683</v>
      </c>
      <c r="X3662" s="6">
        <v>255.76335070446697</v>
      </c>
      <c r="Y3662" s="6">
        <v>176.31605697351796</v>
      </c>
      <c r="Z3662" s="6" t="str">
        <v>Cluster2</v>
      </c>
      <c r="AA3662" s="6">
        <v>37.206628883545683</v>
      </c>
    </row>
    <row r="3663" spans="3:27" ht="16.5" customHeight="1">
      <c r="C3663" s="7">
        <v>3657</v>
      </c>
      <c r="D3663" s="6">
        <v>205</v>
      </c>
      <c r="E3663" s="6">
        <v>209</v>
      </c>
      <c r="F3663" s="6">
        <v>210</v>
      </c>
      <c r="U3663" s="5539">
        <v>3657</v>
      </c>
      <c r="V3663" s="6">
        <v>261.64199742787417</v>
      </c>
      <c r="W3663" s="6">
        <v>38.884857682146617</v>
      </c>
      <c r="X3663" s="6">
        <v>253.31979446752058</v>
      </c>
      <c r="Y3663" s="6">
        <v>174.62003365751707</v>
      </c>
      <c r="Z3663" s="6" t="str">
        <v>Cluster2</v>
      </c>
      <c r="AA3663" s="6">
        <v>38.884857682146617</v>
      </c>
    </row>
    <row r="3664" spans="3:27" ht="16.5" customHeight="1">
      <c r="C3664" s="7">
        <v>3658</v>
      </c>
      <c r="D3664" s="6">
        <v>205</v>
      </c>
      <c r="E3664" s="6">
        <v>209</v>
      </c>
      <c r="F3664" s="6">
        <v>210</v>
      </c>
      <c r="U3664" s="5539">
        <v>3658</v>
      </c>
      <c r="V3664" s="6">
        <v>261.64199742787417</v>
      </c>
      <c r="W3664" s="6">
        <v>38.884857682146617</v>
      </c>
      <c r="X3664" s="6">
        <v>253.31979446752058</v>
      </c>
      <c r="Y3664" s="6">
        <v>174.62003365751707</v>
      </c>
      <c r="Z3664" s="6" t="str">
        <v>Cluster2</v>
      </c>
      <c r="AA3664" s="6">
        <v>38.884857682146617</v>
      </c>
    </row>
    <row r="3665" spans="3:27" ht="16.5" customHeight="1">
      <c r="C3665" s="7">
        <v>3659</v>
      </c>
      <c r="D3665" s="6">
        <v>205</v>
      </c>
      <c r="E3665" s="6">
        <v>209</v>
      </c>
      <c r="F3665" s="6">
        <v>210</v>
      </c>
      <c r="U3665" s="5539">
        <v>3659</v>
      </c>
      <c r="V3665" s="6">
        <v>261.64199742787417</v>
      </c>
      <c r="W3665" s="6">
        <v>38.884857682146617</v>
      </c>
      <c r="X3665" s="6">
        <v>253.31979446752058</v>
      </c>
      <c r="Y3665" s="6">
        <v>174.62003365751707</v>
      </c>
      <c r="Z3665" s="6" t="str">
        <v>Cluster2</v>
      </c>
      <c r="AA3665" s="6">
        <v>38.884857682146617</v>
      </c>
    </row>
    <row r="3666" spans="3:27" ht="16.5" customHeight="1">
      <c r="C3666" s="7">
        <v>3660</v>
      </c>
      <c r="D3666" s="6">
        <v>205</v>
      </c>
      <c r="E3666" s="6">
        <v>209</v>
      </c>
      <c r="F3666" s="6">
        <v>210</v>
      </c>
      <c r="U3666" s="5539">
        <v>3660</v>
      </c>
      <c r="V3666" s="6">
        <v>261.64199742787417</v>
      </c>
      <c r="W3666" s="6">
        <v>38.884857682146617</v>
      </c>
      <c r="X3666" s="6">
        <v>253.31979446752058</v>
      </c>
      <c r="Y3666" s="6">
        <v>174.62003365751707</v>
      </c>
      <c r="Z3666" s="6" t="str">
        <v>Cluster2</v>
      </c>
      <c r="AA3666" s="6">
        <v>38.884857682146617</v>
      </c>
    </row>
    <row r="3667" spans="3:27" ht="16.5" customHeight="1">
      <c r="C3667" s="7">
        <v>3661</v>
      </c>
      <c r="D3667" s="6">
        <v>207</v>
      </c>
      <c r="E3667" s="6">
        <v>208</v>
      </c>
      <c r="F3667" s="6">
        <v>210</v>
      </c>
      <c r="U3667" s="5539">
        <v>3661</v>
      </c>
      <c r="V3667" s="6">
        <v>261.01400172668156</v>
      </c>
      <c r="W3667" s="6">
        <v>38.329115670053611</v>
      </c>
      <c r="X3667" s="6">
        <v>254.68023717794136</v>
      </c>
      <c r="Y3667" s="6">
        <v>175.68927807807182</v>
      </c>
      <c r="Z3667" s="6" t="str">
        <v>Cluster2</v>
      </c>
      <c r="AA3667" s="6">
        <v>38.329115670053611</v>
      </c>
    </row>
    <row r="3668" spans="3:27" ht="16.5" customHeight="1">
      <c r="C3668" s="7">
        <v>3662</v>
      </c>
      <c r="D3668" s="6">
        <v>207</v>
      </c>
      <c r="E3668" s="6">
        <v>208</v>
      </c>
      <c r="F3668" s="6">
        <v>210</v>
      </c>
      <c r="U3668" s="5539">
        <v>3662</v>
      </c>
      <c r="V3668" s="6">
        <v>261.01400172668156</v>
      </c>
      <c r="W3668" s="6">
        <v>38.329115670053611</v>
      </c>
      <c r="X3668" s="6">
        <v>254.68023717794136</v>
      </c>
      <c r="Y3668" s="6">
        <v>175.68927807807182</v>
      </c>
      <c r="Z3668" s="6" t="str">
        <v>Cluster2</v>
      </c>
      <c r="AA3668" s="6">
        <v>38.329115670053611</v>
      </c>
    </row>
    <row r="3669" spans="3:27" ht="16.5" customHeight="1">
      <c r="C3669" s="7">
        <v>3663</v>
      </c>
      <c r="D3669" s="6">
        <v>207</v>
      </c>
      <c r="E3669" s="6">
        <v>208</v>
      </c>
      <c r="F3669" s="6">
        <v>212</v>
      </c>
      <c r="U3669" s="5539">
        <v>3663</v>
      </c>
      <c r="V3669" s="6">
        <v>262.41251434674018</v>
      </c>
      <c r="W3669" s="6">
        <v>37.206628883545683</v>
      </c>
      <c r="X3669" s="6">
        <v>255.76335070446697</v>
      </c>
      <c r="Y3669" s="6">
        <v>176.31605697351796</v>
      </c>
      <c r="Z3669" s="6" t="str">
        <v>Cluster2</v>
      </c>
      <c r="AA3669" s="6">
        <v>37.206628883545683</v>
      </c>
    </row>
    <row r="3670" spans="3:27" ht="16.5" customHeight="1">
      <c r="C3670" s="7">
        <v>3664</v>
      </c>
      <c r="D3670" s="6">
        <v>207</v>
      </c>
      <c r="E3670" s="6">
        <v>208</v>
      </c>
      <c r="F3670" s="6">
        <v>212</v>
      </c>
      <c r="U3670" s="5539">
        <v>3664</v>
      </c>
      <c r="V3670" s="6">
        <v>262.41251434674018</v>
      </c>
      <c r="W3670" s="6">
        <v>37.206628883545683</v>
      </c>
      <c r="X3670" s="6">
        <v>255.76335070446697</v>
      </c>
      <c r="Y3670" s="6">
        <v>176.31605697351796</v>
      </c>
      <c r="Z3670" s="6" t="str">
        <v>Cluster2</v>
      </c>
      <c r="AA3670" s="6">
        <v>37.206628883545683</v>
      </c>
    </row>
    <row r="3671" spans="3:27" ht="16.5" customHeight="1">
      <c r="C3671" s="7">
        <v>3665</v>
      </c>
      <c r="D3671" s="6">
        <v>205</v>
      </c>
      <c r="E3671" s="6">
        <v>209</v>
      </c>
      <c r="F3671" s="6">
        <v>210</v>
      </c>
      <c r="U3671" s="5539">
        <v>3665</v>
      </c>
      <c r="V3671" s="6">
        <v>261.64199742787417</v>
      </c>
      <c r="W3671" s="6">
        <v>38.884857682146617</v>
      </c>
      <c r="X3671" s="6">
        <v>253.31979446752058</v>
      </c>
      <c r="Y3671" s="6">
        <v>174.62003365751707</v>
      </c>
      <c r="Z3671" s="6" t="str">
        <v>Cluster2</v>
      </c>
      <c r="AA3671" s="6">
        <v>38.884857682146617</v>
      </c>
    </row>
    <row r="3672" spans="3:27" ht="16.5" customHeight="1">
      <c r="C3672" s="7">
        <v>3666</v>
      </c>
      <c r="D3672" s="6">
        <v>205</v>
      </c>
      <c r="E3672" s="6">
        <v>209</v>
      </c>
      <c r="F3672" s="6">
        <v>208</v>
      </c>
      <c r="U3672" s="5539">
        <v>3666</v>
      </c>
      <c r="V3672" s="6">
        <v>260.25471413529812</v>
      </c>
      <c r="W3672" s="6">
        <v>40.060205093474615</v>
      </c>
      <c r="X3672" s="6">
        <v>252.24204628591002</v>
      </c>
      <c r="Y3672" s="6">
        <v>174.01013372633682</v>
      </c>
      <c r="Z3672" s="6" t="str">
        <v>Cluster2</v>
      </c>
      <c r="AA3672" s="6">
        <v>40.060205093474615</v>
      </c>
    </row>
    <row r="3673" spans="3:27" ht="16.5" customHeight="1">
      <c r="C3673" s="7">
        <v>3667</v>
      </c>
      <c r="D3673" s="6">
        <v>204</v>
      </c>
      <c r="E3673" s="6">
        <v>208</v>
      </c>
      <c r="F3673" s="6">
        <v>209</v>
      </c>
      <c r="U3673" s="5539">
        <v>3667</v>
      </c>
      <c r="V3673" s="6">
        <v>260.19056221819483</v>
      </c>
      <c r="W3673" s="6">
        <v>40.616623745894238</v>
      </c>
      <c r="X3673" s="6">
        <v>251.72610583347426</v>
      </c>
      <c r="Y3673" s="6">
        <v>172.99303422513711</v>
      </c>
      <c r="Z3673" s="6" t="str">
        <v>Cluster2</v>
      </c>
      <c r="AA3673" s="6">
        <v>40.616623745894238</v>
      </c>
    </row>
    <row r="3674" spans="3:27" ht="16.5" customHeight="1">
      <c r="C3674" s="7">
        <v>3668</v>
      </c>
      <c r="D3674" s="6">
        <v>204</v>
      </c>
      <c r="E3674" s="6">
        <v>208</v>
      </c>
      <c r="F3674" s="6">
        <v>209</v>
      </c>
      <c r="U3674" s="5539">
        <v>3668</v>
      </c>
      <c r="V3674" s="6">
        <v>260.19056221819483</v>
      </c>
      <c r="W3674" s="6">
        <v>40.616623745894238</v>
      </c>
      <c r="X3674" s="6">
        <v>251.72610583347426</v>
      </c>
      <c r="Y3674" s="6">
        <v>172.99303422513711</v>
      </c>
      <c r="Z3674" s="6" t="str">
        <v>Cluster2</v>
      </c>
      <c r="AA3674" s="6">
        <v>40.616623745894238</v>
      </c>
    </row>
    <row r="3675" spans="3:27" ht="16.5" customHeight="1">
      <c r="C3675" s="7">
        <v>3669</v>
      </c>
      <c r="D3675" s="6">
        <v>204</v>
      </c>
      <c r="E3675" s="6">
        <v>208</v>
      </c>
      <c r="F3675" s="6">
        <v>211</v>
      </c>
      <c r="U3675" s="5539">
        <v>3669</v>
      </c>
      <c r="V3675" s="6">
        <v>261.58583152728721</v>
      </c>
      <c r="W3675" s="6">
        <v>39.508508568978996</v>
      </c>
      <c r="X3675" s="6">
        <v>252.81396463140479</v>
      </c>
      <c r="Y3675" s="6">
        <v>173.61802730567535</v>
      </c>
      <c r="Z3675" s="6" t="str">
        <v>Cluster2</v>
      </c>
      <c r="AA3675" s="6">
        <v>39.508508568978996</v>
      </c>
    </row>
    <row r="3676" spans="3:27" ht="16.5" customHeight="1">
      <c r="C3676" s="7">
        <v>3670</v>
      </c>
      <c r="D3676" s="6">
        <v>204</v>
      </c>
      <c r="E3676" s="6">
        <v>208</v>
      </c>
      <c r="F3676" s="6">
        <v>211</v>
      </c>
      <c r="U3676" s="5539">
        <v>3670</v>
      </c>
      <c r="V3676" s="6">
        <v>261.58583152728721</v>
      </c>
      <c r="W3676" s="6">
        <v>39.508508568978996</v>
      </c>
      <c r="X3676" s="6">
        <v>252.81396463140479</v>
      </c>
      <c r="Y3676" s="6">
        <v>173.61802730567535</v>
      </c>
      <c r="Z3676" s="6" t="str">
        <v>Cluster2</v>
      </c>
      <c r="AA3676" s="6">
        <v>39.508508568978996</v>
      </c>
    </row>
    <row r="3677" spans="3:27" ht="16.5" customHeight="1">
      <c r="C3677" s="7">
        <v>3671</v>
      </c>
      <c r="D3677" s="6">
        <v>206</v>
      </c>
      <c r="E3677" s="6">
        <v>207</v>
      </c>
      <c r="F3677" s="6">
        <v>211</v>
      </c>
      <c r="U3677" s="5539">
        <v>3671</v>
      </c>
      <c r="V3677" s="6">
        <v>260.95386859587018</v>
      </c>
      <c r="W3677" s="6">
        <v>38.935988499492851</v>
      </c>
      <c r="X3677" s="6">
        <v>254.17318043529843</v>
      </c>
      <c r="Y3677" s="6">
        <v>174.68768039720459</v>
      </c>
      <c r="Z3677" s="6" t="str">
        <v>Cluster2</v>
      </c>
      <c r="AA3677" s="6">
        <v>38.935988499492851</v>
      </c>
    </row>
    <row r="3678" spans="3:27" ht="16.5" customHeight="1">
      <c r="C3678" s="7">
        <v>3672</v>
      </c>
      <c r="D3678" s="6">
        <v>206</v>
      </c>
      <c r="E3678" s="6">
        <v>207</v>
      </c>
      <c r="F3678" s="6">
        <v>211</v>
      </c>
      <c r="U3678" s="5539">
        <v>3672</v>
      </c>
      <c r="V3678" s="6">
        <v>260.95386859587018</v>
      </c>
      <c r="W3678" s="6">
        <v>38.935988499492851</v>
      </c>
      <c r="X3678" s="6">
        <v>254.17318043529843</v>
      </c>
      <c r="Y3678" s="6">
        <v>174.68768039720459</v>
      </c>
      <c r="Z3678" s="6" t="str">
        <v>Cluster2</v>
      </c>
      <c r="AA3678" s="6">
        <v>38.935988499492851</v>
      </c>
    </row>
    <row r="3679" spans="3:27" ht="16.5" customHeight="1">
      <c r="C3679" s="7">
        <v>3673</v>
      </c>
      <c r="D3679" s="6">
        <v>206</v>
      </c>
      <c r="E3679" s="6">
        <v>207</v>
      </c>
      <c r="F3679" s="6">
        <v>209</v>
      </c>
      <c r="U3679" s="5539">
        <v>3673</v>
      </c>
      <c r="V3679" s="6">
        <v>259.55520211844856</v>
      </c>
      <c r="W3679" s="6">
        <v>40.059943529704235</v>
      </c>
      <c r="X3679" s="6">
        <v>253.09116400623529</v>
      </c>
      <c r="Y3679" s="6">
        <v>174.06652799277958</v>
      </c>
      <c r="Z3679" s="6" t="str">
        <v>Cluster2</v>
      </c>
      <c r="AA3679" s="6">
        <v>40.059943529704235</v>
      </c>
    </row>
    <row r="3680" spans="3:27" ht="16.5" customHeight="1">
      <c r="C3680" s="7">
        <v>3674</v>
      </c>
      <c r="D3680" s="6">
        <v>202</v>
      </c>
      <c r="E3680" s="6">
        <v>206</v>
      </c>
      <c r="F3680" s="6">
        <v>205</v>
      </c>
      <c r="U3680" s="5539">
        <v>3674</v>
      </c>
      <c r="V3680" s="6">
        <v>255.91072227978927</v>
      </c>
      <c r="W3680" s="6">
        <v>45.253220159403888</v>
      </c>
      <c r="X3680" s="6">
        <v>247.4699823848521</v>
      </c>
      <c r="Y3680" s="6">
        <v>169.15326732599283</v>
      </c>
      <c r="Z3680" s="6" t="str">
        <v>Cluster2</v>
      </c>
      <c r="AA3680" s="6">
        <v>45.253220159403888</v>
      </c>
    </row>
    <row r="3681" spans="3:27" ht="16.5" customHeight="1">
      <c r="C3681" s="7">
        <v>3675</v>
      </c>
      <c r="D3681" s="6">
        <v>195</v>
      </c>
      <c r="E3681" s="6">
        <v>208</v>
      </c>
      <c r="F3681" s="6">
        <v>199</v>
      </c>
      <c r="U3681" s="5539">
        <v>3675</v>
      </c>
      <c r="V3681" s="6">
        <v>253.1571099498212</v>
      </c>
      <c r="W3681" s="6">
        <v>52.222933056404408</v>
      </c>
      <c r="X3681" s="6">
        <v>239.1276240092968</v>
      </c>
      <c r="Y3681" s="6">
        <v>163.01223562685084</v>
      </c>
      <c r="Z3681" s="6" t="str">
        <v>Cluster2</v>
      </c>
      <c r="AA3681" s="6">
        <v>52.222933056404408</v>
      </c>
    </row>
    <row r="3682" spans="3:27" ht="16.5" customHeight="1">
      <c r="C3682" s="7">
        <v>3676</v>
      </c>
      <c r="D3682" s="6">
        <v>191</v>
      </c>
      <c r="E3682" s="6">
        <v>218</v>
      </c>
      <c r="F3682" s="6">
        <v>203</v>
      </c>
      <c r="U3682" s="5539">
        <v>3676</v>
      </c>
      <c r="V3682" s="6">
        <v>263.28260372780363</v>
      </c>
      <c r="W3682" s="6">
        <v>48.946185296644487</v>
      </c>
      <c r="X3682" s="6">
        <v>240.88796178606316</v>
      </c>
      <c r="Y3682" s="6">
        <v>166.85406818489236</v>
      </c>
      <c r="Z3682" s="6" t="str">
        <v>Cluster2</v>
      </c>
      <c r="AA3682" s="6">
        <v>48.946185296644487</v>
      </c>
    </row>
    <row r="3683" spans="3:27" ht="16.5" customHeight="1">
      <c r="C3683" s="7">
        <v>3677</v>
      </c>
      <c r="D3683" s="6">
        <v>168</v>
      </c>
      <c r="E3683" s="6">
        <v>216</v>
      </c>
      <c r="F3683" s="6">
        <v>190</v>
      </c>
      <c r="U3683" s="5539">
        <v>3677</v>
      </c>
      <c r="V3683" s="6">
        <v>254.6421350404172</v>
      </c>
      <c r="W3683" s="6">
        <v>74.918514773146555</v>
      </c>
      <c r="X3683" s="6">
        <v>215.28484769222564</v>
      </c>
      <c r="Y3683" s="6">
        <v>145.58489180945625</v>
      </c>
      <c r="Z3683" s="6" t="str">
        <v>Cluster2</v>
      </c>
      <c r="AA3683" s="6">
        <v>74.918514773146555</v>
      </c>
    </row>
    <row r="3684" spans="3:27" ht="16.5" customHeight="1">
      <c r="C3684" s="7">
        <v>3678</v>
      </c>
      <c r="D3684" s="6">
        <v>88</v>
      </c>
      <c r="E3684" s="6">
        <v>158</v>
      </c>
      <c r="F3684" s="6">
        <v>122</v>
      </c>
      <c r="U3684" s="5539">
        <v>3678</v>
      </c>
      <c r="V3684" s="6">
        <v>197.10837695036125</v>
      </c>
      <c r="W3684" s="6">
        <v>192.60705056749421</v>
      </c>
      <c r="X3684" s="6">
        <v>100.0920847489689</v>
      </c>
      <c r="Y3684" s="6">
        <v>57.145773375818528</v>
      </c>
      <c r="Z3684" s="6" t="str">
        <v>Cluster4</v>
      </c>
      <c r="AA3684" s="6">
        <v>57.145773375818528</v>
      </c>
    </row>
    <row r="3685" spans="3:27" ht="16.5" customHeight="1">
      <c r="C3685" s="7">
        <v>3679</v>
      </c>
      <c r="D3685" s="6">
        <v>34</v>
      </c>
      <c r="E3685" s="6">
        <v>125</v>
      </c>
      <c r="F3685" s="6">
        <v>81</v>
      </c>
      <c r="U3685" s="5539">
        <v>3679</v>
      </c>
      <c r="V3685" s="6">
        <v>198.26254560407705</v>
      </c>
      <c r="W3685" s="6">
        <v>267.89618494945267</v>
      </c>
      <c r="X3685" s="6">
        <v>39.112916450173167</v>
      </c>
      <c r="Y3685" s="6">
        <v>82.046999656073851</v>
      </c>
      <c r="Z3685" s="6" t="str">
        <v>Cluster3</v>
      </c>
      <c r="AA3685" s="6">
        <v>39.112916450173167</v>
      </c>
    </row>
    <row r="3686" spans="3:27" ht="16.5" customHeight="1">
      <c r="C3686" s="7">
        <v>3680</v>
      </c>
      <c r="D3686" s="6">
        <v>17</v>
      </c>
      <c r="E3686" s="6">
        <v>125</v>
      </c>
      <c r="F3686" s="6">
        <v>73</v>
      </c>
      <c r="U3686" s="5539">
        <v>3680</v>
      </c>
      <c r="V3686" s="6">
        <v>210.40197923623109</v>
      </c>
      <c r="W3686" s="6">
        <v>284.84666552050589</v>
      </c>
      <c r="X3686" s="6">
        <v>25.583699191627911</v>
      </c>
      <c r="Y3686" s="6">
        <v>96.92208890803559</v>
      </c>
      <c r="Z3686" s="6" t="str">
        <v>Cluster3</v>
      </c>
      <c r="AA3686" s="6">
        <v>25.583699191627911</v>
      </c>
    </row>
    <row r="3687" spans="3:27" ht="16.5" customHeight="1">
      <c r="C3687" s="7">
        <v>3681</v>
      </c>
      <c r="D3687" s="6">
        <v>1</v>
      </c>
      <c r="E3687" s="6">
        <v>123</v>
      </c>
      <c r="F3687" s="6">
        <v>62</v>
      </c>
      <c r="U3687" s="5539">
        <v>3681</v>
      </c>
      <c r="V3687" s="6">
        <v>221.1883773708218</v>
      </c>
      <c r="W3687" s="6">
        <v>303.64195131707891</v>
      </c>
      <c r="X3687" s="6">
        <v>24.991633996553364</v>
      </c>
      <c r="Y3687" s="6">
        <v>114.70153870739686</v>
      </c>
      <c r="Z3687" s="6" t="str">
        <v>Cluster3</v>
      </c>
      <c r="AA3687" s="6">
        <v>24.991633996553364</v>
      </c>
    </row>
    <row r="3688" spans="3:27" ht="16.5" customHeight="1">
      <c r="C3688" s="7">
        <v>3682</v>
      </c>
      <c r="D3688" s="6">
        <v>8</v>
      </c>
      <c r="E3688" s="6">
        <v>137</v>
      </c>
      <c r="F3688" s="6">
        <v>72</v>
      </c>
      <c r="U3688" s="5539">
        <v>3682</v>
      </c>
      <c r="V3688" s="6">
        <v>223.80247518549893</v>
      </c>
      <c r="W3688" s="6">
        <v>287.98259320360967</v>
      </c>
      <c r="X3688" s="6">
        <v>10.612048620527293</v>
      </c>
      <c r="Y3688" s="6">
        <v>104.24907747498742</v>
      </c>
      <c r="Z3688" s="6" t="str">
        <v>Cluster3</v>
      </c>
      <c r="AA3688" s="6">
        <v>10.612048620527293</v>
      </c>
    </row>
    <row r="3689" spans="3:27" ht="16.5" customHeight="1">
      <c r="C3689" s="7">
        <v>3683</v>
      </c>
      <c r="D3689" s="6">
        <v>5</v>
      </c>
      <c r="E3689" s="6">
        <v>136</v>
      </c>
      <c r="F3689" s="6">
        <v>70</v>
      </c>
      <c r="U3689" s="5539">
        <v>3683</v>
      </c>
      <c r="V3689" s="6">
        <v>225.41743136639681</v>
      </c>
      <c r="W3689" s="6">
        <v>291.71420250992867</v>
      </c>
      <c r="X3689" s="6">
        <v>10.452641064874982</v>
      </c>
      <c r="Y3689" s="6">
        <v>107.37680045966225</v>
      </c>
      <c r="Z3689" s="6" t="str">
        <v>Cluster3</v>
      </c>
      <c r="AA3689" s="6">
        <v>10.452641064874982</v>
      </c>
    </row>
    <row r="3690" spans="3:27" ht="16.5" customHeight="1">
      <c r="C3690" s="7">
        <v>3684</v>
      </c>
      <c r="D3690" s="6">
        <v>1</v>
      </c>
      <c r="E3690" s="6">
        <v>132</v>
      </c>
      <c r="F3690" s="6">
        <v>66</v>
      </c>
      <c r="U3690" s="5539">
        <v>3684</v>
      </c>
      <c r="V3690" s="6">
        <v>226.10482914195907</v>
      </c>
      <c r="W3690" s="6">
        <v>298.30837704667738</v>
      </c>
      <c r="X3690" s="6">
        <v>15.156320836718706</v>
      </c>
      <c r="Y3690" s="6">
        <v>112.28317870644008</v>
      </c>
      <c r="Z3690" s="6" t="str">
        <v>Cluster3</v>
      </c>
      <c r="AA3690" s="6">
        <v>15.156320836718706</v>
      </c>
    </row>
    <row r="3691" spans="3:27" ht="16.5" customHeight="1">
      <c r="C3691" s="7">
        <v>3685</v>
      </c>
      <c r="D3691" s="6">
        <v>1</v>
      </c>
      <c r="E3691" s="6">
        <v>134</v>
      </c>
      <c r="F3691" s="6">
        <v>68</v>
      </c>
      <c r="U3691" s="5539">
        <v>3685</v>
      </c>
      <c r="V3691" s="6">
        <v>227.43370896167997</v>
      </c>
      <c r="W3691" s="6">
        <v>296.53779174618052</v>
      </c>
      <c r="X3691" s="6">
        <v>12.507921523508418</v>
      </c>
      <c r="Y3691" s="6">
        <v>110.97492010781883</v>
      </c>
      <c r="Z3691" s="6" t="str">
        <v>Cluster3</v>
      </c>
      <c r="AA3691" s="6">
        <v>12.507921523508418</v>
      </c>
    </row>
    <row r="3692" spans="3:27" ht="16.5" customHeight="1">
      <c r="C3692" s="7">
        <v>3686</v>
      </c>
      <c r="D3692" s="6">
        <v>1</v>
      </c>
      <c r="E3692" s="6">
        <v>134</v>
      </c>
      <c r="F3692" s="6">
        <v>68</v>
      </c>
      <c r="U3692" s="5539">
        <v>3686</v>
      </c>
      <c r="V3692" s="6">
        <v>227.43370896167997</v>
      </c>
      <c r="W3692" s="6">
        <v>296.53779174618052</v>
      </c>
      <c r="X3692" s="6">
        <v>12.507921523508418</v>
      </c>
      <c r="Y3692" s="6">
        <v>110.97492010781883</v>
      </c>
      <c r="Z3692" s="6" t="str">
        <v>Cluster3</v>
      </c>
      <c r="AA3692" s="6">
        <v>12.507921523508418</v>
      </c>
    </row>
    <row r="3693" spans="3:27" ht="16.5" customHeight="1">
      <c r="C3693" s="7">
        <v>3687</v>
      </c>
      <c r="D3693" s="6">
        <v>0</v>
      </c>
      <c r="E3693" s="6">
        <v>135</v>
      </c>
      <c r="F3693" s="6">
        <v>68</v>
      </c>
      <c r="U3693" s="5539">
        <v>3687</v>
      </c>
      <c r="V3693" s="6">
        <v>228.78018869209231</v>
      </c>
      <c r="W3693" s="6">
        <v>296.97896887880728</v>
      </c>
      <c r="X3693" s="6">
        <v>11.698805584661168</v>
      </c>
      <c r="Y3693" s="6">
        <v>111.72498621065411</v>
      </c>
      <c r="Z3693" s="6" t="str">
        <v>Cluster3</v>
      </c>
      <c r="AA3693" s="6">
        <v>11.698805584661168</v>
      </c>
    </row>
    <row r="3694" spans="3:27" ht="16.5" customHeight="1">
      <c r="C3694" s="7">
        <v>3688</v>
      </c>
      <c r="D3694" s="6">
        <v>0</v>
      </c>
      <c r="E3694" s="6">
        <v>134</v>
      </c>
      <c r="F3694" s="6">
        <v>67</v>
      </c>
      <c r="U3694" s="5539">
        <v>3688</v>
      </c>
      <c r="V3694" s="6">
        <v>228.11187087175787</v>
      </c>
      <c r="W3694" s="6">
        <v>297.85755135228709</v>
      </c>
      <c r="X3694" s="6">
        <v>13.019025783112712</v>
      </c>
      <c r="Y3694" s="6">
        <v>112.35885460217921</v>
      </c>
      <c r="Z3694" s="6" t="str">
        <v>Cluster3</v>
      </c>
      <c r="AA3694" s="6">
        <v>13.019025783112712</v>
      </c>
    </row>
    <row r="3695" spans="3:27" ht="16.5" customHeight="1">
      <c r="C3695" s="7">
        <v>3689</v>
      </c>
      <c r="D3695" s="6">
        <v>0</v>
      </c>
      <c r="E3695" s="6">
        <v>135</v>
      </c>
      <c r="F3695" s="6">
        <v>68</v>
      </c>
      <c r="U3695" s="5539">
        <v>3689</v>
      </c>
      <c r="V3695" s="6">
        <v>228.78018869209231</v>
      </c>
      <c r="W3695" s="6">
        <v>296.97896887880728</v>
      </c>
      <c r="X3695" s="6">
        <v>11.698805584661168</v>
      </c>
      <c r="Y3695" s="6">
        <v>111.72498621065411</v>
      </c>
      <c r="Z3695" s="6" t="str">
        <v>Cluster3</v>
      </c>
      <c r="AA3695" s="6">
        <v>11.698805584661168</v>
      </c>
    </row>
    <row r="3696" spans="3:27" ht="16.5" customHeight="1">
      <c r="C3696" s="7">
        <v>3690</v>
      </c>
      <c r="D3696" s="6">
        <v>0</v>
      </c>
      <c r="E3696" s="6">
        <v>135</v>
      </c>
      <c r="F3696" s="6">
        <v>68</v>
      </c>
      <c r="U3696" s="5539">
        <v>3690</v>
      </c>
      <c r="V3696" s="6">
        <v>228.78018869209231</v>
      </c>
      <c r="W3696" s="6">
        <v>296.97896887880728</v>
      </c>
      <c r="X3696" s="6">
        <v>11.698805584661168</v>
      </c>
      <c r="Y3696" s="6">
        <v>111.72498621065411</v>
      </c>
      <c r="Z3696" s="6" t="str">
        <v>Cluster3</v>
      </c>
      <c r="AA3696" s="6">
        <v>11.698805584661168</v>
      </c>
    </row>
    <row r="3697" spans="3:27" ht="16.5" customHeight="1">
      <c r="C3697" s="7">
        <v>3691</v>
      </c>
      <c r="D3697" s="6">
        <v>0</v>
      </c>
      <c r="E3697" s="6">
        <v>135</v>
      </c>
      <c r="F3697" s="6">
        <v>68</v>
      </c>
      <c r="U3697" s="5539">
        <v>3691</v>
      </c>
      <c r="V3697" s="6">
        <v>228.78018869209231</v>
      </c>
      <c r="W3697" s="6">
        <v>296.97896887880728</v>
      </c>
      <c r="X3697" s="6">
        <v>11.698805584661168</v>
      </c>
      <c r="Y3697" s="6">
        <v>111.72498621065411</v>
      </c>
      <c r="Z3697" s="6" t="str">
        <v>Cluster3</v>
      </c>
      <c r="AA3697" s="6">
        <v>11.698805584661168</v>
      </c>
    </row>
    <row r="3698" spans="3:27" ht="16.5" customHeight="1">
      <c r="C3698" s="7">
        <v>3692</v>
      </c>
      <c r="D3698" s="6">
        <v>0</v>
      </c>
      <c r="E3698" s="6">
        <v>135</v>
      </c>
      <c r="F3698" s="6">
        <v>68</v>
      </c>
      <c r="U3698" s="5539">
        <v>3692</v>
      </c>
      <c r="V3698" s="6">
        <v>228.78018869209231</v>
      </c>
      <c r="W3698" s="6">
        <v>296.97896887880728</v>
      </c>
      <c r="X3698" s="6">
        <v>11.698805584661168</v>
      </c>
      <c r="Y3698" s="6">
        <v>111.72498621065411</v>
      </c>
      <c r="Z3698" s="6" t="str">
        <v>Cluster3</v>
      </c>
      <c r="AA3698" s="6">
        <v>11.698805584661168</v>
      </c>
    </row>
    <row r="3699" spans="3:27" ht="16.5" customHeight="1">
      <c r="C3699" s="7">
        <v>3693</v>
      </c>
      <c r="D3699" s="6">
        <v>1</v>
      </c>
      <c r="E3699" s="6">
        <v>134</v>
      </c>
      <c r="F3699" s="6">
        <v>68</v>
      </c>
      <c r="U3699" s="5539">
        <v>3693</v>
      </c>
      <c r="V3699" s="6">
        <v>227.43370896167997</v>
      </c>
      <c r="W3699" s="6">
        <v>296.53779174618052</v>
      </c>
      <c r="X3699" s="6">
        <v>12.507921523508418</v>
      </c>
      <c r="Y3699" s="6">
        <v>110.97492010781883</v>
      </c>
      <c r="Z3699" s="6" t="str">
        <v>Cluster3</v>
      </c>
      <c r="AA3699" s="6">
        <v>12.507921523508418</v>
      </c>
    </row>
    <row r="3700" spans="3:27" ht="16.5" customHeight="1">
      <c r="C3700" s="7">
        <v>3694</v>
      </c>
      <c r="D3700" s="6">
        <v>1</v>
      </c>
      <c r="E3700" s="6">
        <v>134</v>
      </c>
      <c r="F3700" s="6">
        <v>68</v>
      </c>
      <c r="U3700" s="5539">
        <v>3694</v>
      </c>
      <c r="V3700" s="6">
        <v>227.43370896167997</v>
      </c>
      <c r="W3700" s="6">
        <v>296.53779174618052</v>
      </c>
      <c r="X3700" s="6">
        <v>12.507921523508418</v>
      </c>
      <c r="Y3700" s="6">
        <v>110.97492010781883</v>
      </c>
      <c r="Z3700" s="6" t="str">
        <v>Cluster3</v>
      </c>
      <c r="AA3700" s="6">
        <v>12.507921523508418</v>
      </c>
    </row>
    <row r="3701" spans="3:27" ht="16.5" customHeight="1">
      <c r="C3701" s="7">
        <v>3695</v>
      </c>
      <c r="D3701" s="6">
        <v>1</v>
      </c>
      <c r="E3701" s="6">
        <v>134</v>
      </c>
      <c r="F3701" s="6">
        <v>68</v>
      </c>
      <c r="U3701" s="5539">
        <v>3695</v>
      </c>
      <c r="V3701" s="6">
        <v>227.43370896167997</v>
      </c>
      <c r="W3701" s="6">
        <v>296.53779174618052</v>
      </c>
      <c r="X3701" s="6">
        <v>12.507921523508418</v>
      </c>
      <c r="Y3701" s="6">
        <v>110.97492010781883</v>
      </c>
      <c r="Z3701" s="6" t="str">
        <v>Cluster3</v>
      </c>
      <c r="AA3701" s="6">
        <v>12.507921523508418</v>
      </c>
    </row>
    <row r="3702" spans="3:27" ht="16.5" customHeight="1">
      <c r="C3702" s="7">
        <v>3696</v>
      </c>
      <c r="D3702" s="6">
        <v>1</v>
      </c>
      <c r="E3702" s="6">
        <v>134</v>
      </c>
      <c r="F3702" s="6">
        <v>68</v>
      </c>
      <c r="U3702" s="5539">
        <v>3696</v>
      </c>
      <c r="V3702" s="6">
        <v>227.43370896167997</v>
      </c>
      <c r="W3702" s="6">
        <v>296.53779174618052</v>
      </c>
      <c r="X3702" s="6">
        <v>12.507921523508418</v>
      </c>
      <c r="Y3702" s="6">
        <v>110.97492010781883</v>
      </c>
      <c r="Z3702" s="6" t="str">
        <v>Cluster3</v>
      </c>
      <c r="AA3702" s="6">
        <v>12.507921523508418</v>
      </c>
    </row>
    <row r="3703" spans="3:27" ht="16.5" customHeight="1">
      <c r="C3703" s="7">
        <v>3697</v>
      </c>
      <c r="D3703" s="6">
        <v>0</v>
      </c>
      <c r="E3703" s="6">
        <v>135</v>
      </c>
      <c r="F3703" s="6">
        <v>68</v>
      </c>
      <c r="U3703" s="5539">
        <v>3697</v>
      </c>
      <c r="V3703" s="6">
        <v>228.78018869209231</v>
      </c>
      <c r="W3703" s="6">
        <v>296.97896887880728</v>
      </c>
      <c r="X3703" s="6">
        <v>11.698805584661168</v>
      </c>
      <c r="Y3703" s="6">
        <v>111.72498621065411</v>
      </c>
      <c r="Z3703" s="6" t="str">
        <v>Cluster3</v>
      </c>
      <c r="AA3703" s="6">
        <v>11.698805584661168</v>
      </c>
    </row>
    <row r="3704" spans="3:27" ht="16.5" customHeight="1">
      <c r="C3704" s="7">
        <v>3698</v>
      </c>
      <c r="D3704" s="6">
        <v>4</v>
      </c>
      <c r="E3704" s="6">
        <v>133</v>
      </c>
      <c r="F3704" s="6">
        <v>68</v>
      </c>
      <c r="U3704" s="5539">
        <v>3698</v>
      </c>
      <c r="V3704" s="6">
        <v>224.38788580635574</v>
      </c>
      <c r="W3704" s="6">
        <v>294.57882791961595</v>
      </c>
      <c r="X3704" s="6">
        <v>13.604114524616367</v>
      </c>
      <c r="Y3704" s="6">
        <v>109.07614357802611</v>
      </c>
      <c r="Z3704" s="6" t="str">
        <v>Cluster3</v>
      </c>
      <c r="AA3704" s="6">
        <v>13.604114524616367</v>
      </c>
    </row>
    <row r="3705" spans="3:27" ht="16.5" customHeight="1">
      <c r="C3705" s="7">
        <v>3699</v>
      </c>
      <c r="D3705" s="6">
        <v>9</v>
      </c>
      <c r="E3705" s="6">
        <v>127</v>
      </c>
      <c r="F3705" s="6">
        <v>67</v>
      </c>
      <c r="U3705" s="5539">
        <v>3699</v>
      </c>
      <c r="V3705" s="6">
        <v>216.99576116056789</v>
      </c>
      <c r="W3705" s="6">
        <v>293.4349479640473</v>
      </c>
      <c r="X3705" s="6">
        <v>20.727642313713861</v>
      </c>
      <c r="Y3705" s="6">
        <v>106.38818781907398</v>
      </c>
      <c r="Z3705" s="6" t="str">
        <v>Cluster3</v>
      </c>
      <c r="AA3705" s="6">
        <v>20.727642313713861</v>
      </c>
    </row>
    <row r="3706" spans="3:27" ht="16.5" customHeight="1">
      <c r="C3706" s="7">
        <v>3700</v>
      </c>
      <c r="D3706" s="6">
        <v>16</v>
      </c>
      <c r="E3706" s="6">
        <v>130</v>
      </c>
      <c r="F3706" s="6">
        <v>71</v>
      </c>
      <c r="U3706" s="5539">
        <v>3700</v>
      </c>
      <c r="V3706" s="6">
        <v>213.33217359025795</v>
      </c>
      <c r="W3706" s="6">
        <v>284.89538560888934</v>
      </c>
      <c r="X3706" s="6">
        <v>21.161347569837119</v>
      </c>
      <c r="Y3706" s="6">
        <v>99.663853873286058</v>
      </c>
      <c r="Z3706" s="6" t="str">
        <v>Cluster3</v>
      </c>
      <c r="AA3706" s="6">
        <v>21.161347569837119</v>
      </c>
    </row>
    <row r="3707" spans="3:27" ht="16.5" customHeight="1">
      <c r="C3707" s="7">
        <v>3701</v>
      </c>
      <c r="D3707" s="6">
        <v>170</v>
      </c>
      <c r="E3707" s="6">
        <v>25</v>
      </c>
      <c r="F3707" s="6">
        <v>28</v>
      </c>
      <c r="U3707" s="5539">
        <v>3701</v>
      </c>
      <c r="V3707" s="6">
        <v>24.745129490303022</v>
      </c>
      <c r="W3707" s="6">
        <v>295.88055257833156</v>
      </c>
      <c r="X3707" s="6">
        <v>211.76660216874717</v>
      </c>
      <c r="Y3707" s="6">
        <v>188.44595066668492</v>
      </c>
      <c r="Z3707" s="6" t="str">
        <v>Cluster1</v>
      </c>
      <c r="AA3707" s="6">
        <v>24.745129490303022</v>
      </c>
    </row>
    <row r="3708" spans="3:27" ht="16.5" customHeight="1">
      <c r="C3708" s="7">
        <v>3702</v>
      </c>
      <c r="D3708" s="6">
        <v>179</v>
      </c>
      <c r="E3708" s="6">
        <v>28</v>
      </c>
      <c r="F3708" s="6">
        <v>33</v>
      </c>
      <c r="U3708" s="5539">
        <v>3702</v>
      </c>
      <c r="V3708" s="6">
        <v>17.57557240279246</v>
      </c>
      <c r="W3708" s="6">
        <v>288.68164032106415</v>
      </c>
      <c r="X3708" s="6">
        <v>216.37405858580772</v>
      </c>
      <c r="Y3708" s="6">
        <v>188.82489294957557</v>
      </c>
      <c r="Z3708" s="6" t="str">
        <v>Cluster1</v>
      </c>
      <c r="AA3708" s="6">
        <v>17.57557240279246</v>
      </c>
    </row>
    <row r="3709" spans="3:27" ht="16.5" customHeight="1">
      <c r="C3709" s="7">
        <v>3703</v>
      </c>
      <c r="D3709" s="6">
        <v>186</v>
      </c>
      <c r="E3709" s="6">
        <v>21</v>
      </c>
      <c r="F3709" s="6">
        <v>28</v>
      </c>
      <c r="U3709" s="5539">
        <v>3703</v>
      </c>
      <c r="V3709" s="6">
        <v>8.4779073372077747</v>
      </c>
      <c r="W3709" s="6">
        <v>295.98840684739184</v>
      </c>
      <c r="X3709" s="6">
        <v>226.86045200430843</v>
      </c>
      <c r="Y3709" s="6">
        <v>199.56700341951111</v>
      </c>
      <c r="Z3709" s="6" t="str">
        <v>Cluster1</v>
      </c>
      <c r="AA3709" s="6">
        <v>8.4779073372077747</v>
      </c>
    </row>
    <row r="3710" spans="3:27" ht="16.5" customHeight="1">
      <c r="C3710" s="7">
        <v>3704</v>
      </c>
      <c r="D3710" s="6">
        <v>189</v>
      </c>
      <c r="E3710" s="6">
        <v>20</v>
      </c>
      <c r="F3710" s="6">
        <v>27</v>
      </c>
      <c r="U3710" s="5539">
        <v>3704</v>
      </c>
      <c r="V3710" s="6">
        <v>5.7181240977509944</v>
      </c>
      <c r="W3710" s="6">
        <v>296.97904783071135</v>
      </c>
      <c r="X3710" s="6">
        <v>230.04533104907372</v>
      </c>
      <c r="Y3710" s="6">
        <v>202.48912637772224</v>
      </c>
      <c r="Z3710" s="6" t="str">
        <v>Cluster1</v>
      </c>
      <c r="AA3710" s="6">
        <v>5.7181240977509944</v>
      </c>
    </row>
    <row r="3711" spans="3:27" ht="16.5" customHeight="1">
      <c r="C3711" s="7">
        <v>3705</v>
      </c>
      <c r="D3711" s="6">
        <v>188</v>
      </c>
      <c r="E3711" s="6">
        <v>22</v>
      </c>
      <c r="F3711" s="6">
        <v>26</v>
      </c>
      <c r="U3711" s="5539">
        <v>3705</v>
      </c>
      <c r="V3711" s="6">
        <v>6.8051617243331179</v>
      </c>
      <c r="W3711" s="6">
        <v>296.38923024793615</v>
      </c>
      <c r="X3711" s="6">
        <v>228.3457180547733</v>
      </c>
      <c r="Y3711" s="6">
        <v>201.57434552345612</v>
      </c>
      <c r="Z3711" s="6" t="str">
        <v>Cluster1</v>
      </c>
      <c r="AA3711" s="6">
        <v>6.8051617243331179</v>
      </c>
    </row>
    <row r="3712" spans="3:27" ht="16.5" customHeight="1">
      <c r="C3712" s="7">
        <v>3706</v>
      </c>
      <c r="D3712" s="6">
        <v>186</v>
      </c>
      <c r="E3712" s="6">
        <v>20</v>
      </c>
      <c r="F3712" s="6">
        <v>24</v>
      </c>
      <c r="U3712" s="5539">
        <v>3706</v>
      </c>
      <c r="V3712" s="6">
        <v>9.4603342879343</v>
      </c>
      <c r="W3712" s="6">
        <v>299.4660777818977</v>
      </c>
      <c r="X3712" s="6">
        <v>228.23232709672669</v>
      </c>
      <c r="Y3712" s="6">
        <v>202.63041293187899</v>
      </c>
      <c r="Z3712" s="6" t="str">
        <v>Cluster1</v>
      </c>
      <c r="AA3712" s="6">
        <v>9.4603342879343</v>
      </c>
    </row>
    <row r="3713" spans="3:27" ht="16.5" customHeight="1">
      <c r="C3713" s="7">
        <v>3707</v>
      </c>
      <c r="D3713" s="6">
        <v>187</v>
      </c>
      <c r="E3713" s="6">
        <v>21</v>
      </c>
      <c r="F3713" s="6">
        <v>23</v>
      </c>
      <c r="U3713" s="5539">
        <v>3707</v>
      </c>
      <c r="V3713" s="6">
        <v>8.9936359201883498</v>
      </c>
      <c r="W3713" s="6">
        <v>299.32096760783281</v>
      </c>
      <c r="X3713" s="6">
        <v>228.70945036968834</v>
      </c>
      <c r="Y3713" s="6">
        <v>203.39621676418159</v>
      </c>
      <c r="Z3713" s="6" t="str">
        <v>Cluster1</v>
      </c>
      <c r="AA3713" s="6">
        <v>8.9936359201883498</v>
      </c>
    </row>
    <row r="3714" spans="3:27" ht="16.5" customHeight="1">
      <c r="C3714" s="7">
        <v>3708</v>
      </c>
      <c r="D3714" s="6">
        <v>189</v>
      </c>
      <c r="E3714" s="6">
        <v>20</v>
      </c>
      <c r="F3714" s="6">
        <v>23</v>
      </c>
      <c r="U3714" s="5539">
        <v>3708</v>
      </c>
      <c r="V3714" s="6">
        <v>7.5272681892763087</v>
      </c>
      <c r="W3714" s="6">
        <v>299.75678574600585</v>
      </c>
      <c r="X3714" s="6">
        <v>230.87467948727192</v>
      </c>
      <c r="Y3714" s="6">
        <v>205.05752185916907</v>
      </c>
      <c r="Z3714" s="6" t="str">
        <v>Cluster1</v>
      </c>
      <c r="AA3714" s="6">
        <v>7.5272681892763087</v>
      </c>
    </row>
    <row r="3715" spans="3:27" ht="16.5" customHeight="1">
      <c r="C3715" s="7">
        <v>3709</v>
      </c>
      <c r="D3715" s="6">
        <v>189</v>
      </c>
      <c r="E3715" s="6">
        <v>18</v>
      </c>
      <c r="F3715" s="6">
        <v>24</v>
      </c>
      <c r="U3715" s="5539">
        <v>3709</v>
      </c>
      <c r="V3715" s="6">
        <v>7.5491349335295022</v>
      </c>
      <c r="W3715" s="6">
        <v>300.47491521014308</v>
      </c>
      <c r="X3715" s="6">
        <v>231.75566038537954</v>
      </c>
      <c r="Y3715" s="6">
        <v>205.36944970260637</v>
      </c>
      <c r="Z3715" s="6" t="str">
        <v>Cluster1</v>
      </c>
      <c r="AA3715" s="6">
        <v>7.5491349335295022</v>
      </c>
    </row>
    <row r="3716" spans="3:27" ht="16.5" customHeight="1">
      <c r="C3716" s="7">
        <v>3710</v>
      </c>
      <c r="D3716" s="6">
        <v>190</v>
      </c>
      <c r="E3716" s="6">
        <v>19</v>
      </c>
      <c r="F3716" s="6">
        <v>25</v>
      </c>
      <c r="U3716" s="5539">
        <v>3710</v>
      </c>
      <c r="V3716" s="6">
        <v>5.8647752618550566</v>
      </c>
      <c r="W3716" s="6">
        <v>298.94396916978928</v>
      </c>
      <c r="X3716" s="6">
        <v>231.80934414221696</v>
      </c>
      <c r="Y3716" s="6">
        <v>204.84671619355851</v>
      </c>
      <c r="Z3716" s="6" t="str">
        <v>Cluster1</v>
      </c>
      <c r="AA3716" s="6">
        <v>5.8647752618550566</v>
      </c>
    </row>
    <row r="3717" spans="3:27" ht="16.5" customHeight="1">
      <c r="C3717" s="7">
        <v>3711</v>
      </c>
      <c r="D3717" s="6">
        <v>190</v>
      </c>
      <c r="E3717" s="6">
        <v>21</v>
      </c>
      <c r="F3717" s="6">
        <v>28</v>
      </c>
      <c r="U3717" s="5539">
        <v>3711</v>
      </c>
      <c r="V3717" s="6">
        <v>4.4836473796131857</v>
      </c>
      <c r="W3717" s="6">
        <v>295.44691043042098</v>
      </c>
      <c r="X3717" s="6">
        <v>230.12114254987372</v>
      </c>
      <c r="Y3717" s="6">
        <v>201.98369381053041</v>
      </c>
      <c r="Z3717" s="6" t="str">
        <v>Cluster1</v>
      </c>
      <c r="AA3717" s="6">
        <v>4.4836473796131857</v>
      </c>
    </row>
    <row r="3718" spans="3:27" ht="16.5" customHeight="1">
      <c r="C3718" s="7">
        <v>3712</v>
      </c>
      <c r="D3718" s="6">
        <v>189</v>
      </c>
      <c r="E3718" s="6">
        <v>22</v>
      </c>
      <c r="F3718" s="6">
        <v>29</v>
      </c>
      <c r="U3718" s="5539">
        <v>3712</v>
      </c>
      <c r="V3718" s="6">
        <v>5.6031378663145865</v>
      </c>
      <c r="W3718" s="6">
        <v>294.17567705015045</v>
      </c>
      <c r="X3718" s="6">
        <v>228.56856384247291</v>
      </c>
      <c r="Y3718" s="6">
        <v>200.26424287357833</v>
      </c>
      <c r="Z3718" s="6" t="str">
        <v>Cluster1</v>
      </c>
      <c r="AA3718" s="6">
        <v>5.6031378663145865</v>
      </c>
    </row>
    <row r="3719" spans="3:27" ht="16.5" customHeight="1">
      <c r="C3719" s="7">
        <v>3713</v>
      </c>
      <c r="D3719" s="6">
        <v>190</v>
      </c>
      <c r="E3719" s="6">
        <v>21</v>
      </c>
      <c r="F3719" s="6">
        <v>26</v>
      </c>
      <c r="U3719" s="5539">
        <v>3713</v>
      </c>
      <c r="V3719" s="6">
        <v>4.9075967053861911</v>
      </c>
      <c r="W3719" s="6">
        <v>296.83272184523668</v>
      </c>
      <c r="X3719" s="6">
        <v>230.51870183110006</v>
      </c>
      <c r="Y3719" s="6">
        <v>203.25546253483895</v>
      </c>
      <c r="Z3719" s="6" t="str">
        <v>Cluster1</v>
      </c>
      <c r="AA3719" s="6">
        <v>4.9075967053861911</v>
      </c>
    </row>
    <row r="3720" spans="3:27" ht="16.5" customHeight="1">
      <c r="C3720" s="7">
        <v>3714</v>
      </c>
      <c r="D3720" s="6">
        <v>191</v>
      </c>
      <c r="E3720" s="6">
        <v>20</v>
      </c>
      <c r="F3720" s="6">
        <v>26</v>
      </c>
      <c r="U3720" s="5539">
        <v>3714</v>
      </c>
      <c r="V3720" s="6">
        <v>4.2192107673709076</v>
      </c>
      <c r="W3720" s="6">
        <v>297.41522949478087</v>
      </c>
      <c r="X3720" s="6">
        <v>231.87595378267702</v>
      </c>
      <c r="Y3720" s="6">
        <v>204.33732747449068</v>
      </c>
      <c r="Z3720" s="6" t="str">
        <v>Cluster1</v>
      </c>
      <c r="AA3720" s="6">
        <v>4.2192107673709076</v>
      </c>
    </row>
    <row r="3721" spans="3:27" ht="16.5" customHeight="1">
      <c r="C3721" s="7">
        <v>3715</v>
      </c>
      <c r="D3721" s="6">
        <v>190</v>
      </c>
      <c r="E3721" s="6">
        <v>21</v>
      </c>
      <c r="F3721" s="6">
        <v>26</v>
      </c>
      <c r="U3721" s="5539">
        <v>3715</v>
      </c>
      <c r="V3721" s="6">
        <v>4.9075967053861911</v>
      </c>
      <c r="W3721" s="6">
        <v>296.83272184523668</v>
      </c>
      <c r="X3721" s="6">
        <v>230.51870183110006</v>
      </c>
      <c r="Y3721" s="6">
        <v>203.25546253483895</v>
      </c>
      <c r="Z3721" s="6" t="str">
        <v>Cluster1</v>
      </c>
      <c r="AA3721" s="6">
        <v>4.9075967053861911</v>
      </c>
    </row>
    <row r="3722" spans="3:27" ht="16.5" customHeight="1">
      <c r="C3722" s="7">
        <v>3716</v>
      </c>
      <c r="D3722" s="6">
        <v>191</v>
      </c>
      <c r="E3722" s="6">
        <v>22</v>
      </c>
      <c r="F3722" s="6">
        <v>27</v>
      </c>
      <c r="U3722" s="5539">
        <v>3716</v>
      </c>
      <c r="V3722" s="6">
        <v>3.6729628435568142</v>
      </c>
      <c r="W3722" s="6">
        <v>295.3032116156154</v>
      </c>
      <c r="X3722" s="6">
        <v>230.59869428268021</v>
      </c>
      <c r="Y3722" s="6">
        <v>202.75687242208159</v>
      </c>
      <c r="Z3722" s="6" t="str">
        <v>Cluster1</v>
      </c>
      <c r="AA3722" s="6">
        <v>3.6729628435568142</v>
      </c>
    </row>
    <row r="3723" spans="3:27" ht="16.5" customHeight="1">
      <c r="C3723" s="7">
        <v>3717</v>
      </c>
      <c r="D3723" s="6">
        <v>190</v>
      </c>
      <c r="E3723" s="6">
        <v>21</v>
      </c>
      <c r="F3723" s="6">
        <v>26</v>
      </c>
      <c r="U3723" s="5539">
        <v>3717</v>
      </c>
      <c r="V3723" s="6">
        <v>4.9075967053861911</v>
      </c>
      <c r="W3723" s="6">
        <v>296.83272184523668</v>
      </c>
      <c r="X3723" s="6">
        <v>230.51870183110006</v>
      </c>
      <c r="Y3723" s="6">
        <v>203.25546253483895</v>
      </c>
      <c r="Z3723" s="6" t="str">
        <v>Cluster1</v>
      </c>
      <c r="AA3723" s="6">
        <v>4.9075967053861911</v>
      </c>
    </row>
    <row r="3724" spans="3:27" ht="16.5" customHeight="1">
      <c r="C3724" s="7">
        <v>3718</v>
      </c>
      <c r="D3724" s="6">
        <v>190</v>
      </c>
      <c r="E3724" s="6">
        <v>21</v>
      </c>
      <c r="F3724" s="6">
        <v>26</v>
      </c>
      <c r="U3724" s="5539">
        <v>3718</v>
      </c>
      <c r="V3724" s="6">
        <v>4.9075967053861911</v>
      </c>
      <c r="W3724" s="6">
        <v>296.83272184523668</v>
      </c>
      <c r="X3724" s="6">
        <v>230.51870183110006</v>
      </c>
      <c r="Y3724" s="6">
        <v>203.25546253483895</v>
      </c>
      <c r="Z3724" s="6" t="str">
        <v>Cluster1</v>
      </c>
      <c r="AA3724" s="6">
        <v>4.9075967053861911</v>
      </c>
    </row>
    <row r="3725" spans="3:27" ht="16.5" customHeight="1">
      <c r="C3725" s="7">
        <v>3719</v>
      </c>
      <c r="D3725" s="6">
        <v>190</v>
      </c>
      <c r="E3725" s="6">
        <v>21</v>
      </c>
      <c r="F3725" s="6">
        <v>26</v>
      </c>
      <c r="U3725" s="5539">
        <v>3719</v>
      </c>
      <c r="V3725" s="6">
        <v>4.9075967053861911</v>
      </c>
      <c r="W3725" s="6">
        <v>296.83272184523668</v>
      </c>
      <c r="X3725" s="6">
        <v>230.51870183110006</v>
      </c>
      <c r="Y3725" s="6">
        <v>203.25546253483895</v>
      </c>
      <c r="Z3725" s="6" t="str">
        <v>Cluster1</v>
      </c>
      <c r="AA3725" s="6">
        <v>4.9075967053861911</v>
      </c>
    </row>
    <row r="3726" spans="3:27" ht="16.5" customHeight="1">
      <c r="C3726" s="7">
        <v>3720</v>
      </c>
      <c r="D3726" s="6">
        <v>190</v>
      </c>
      <c r="E3726" s="6">
        <v>21</v>
      </c>
      <c r="F3726" s="6">
        <v>26</v>
      </c>
      <c r="U3726" s="5539">
        <v>3720</v>
      </c>
      <c r="V3726" s="6">
        <v>4.9075967053861911</v>
      </c>
      <c r="W3726" s="6">
        <v>296.83272184523668</v>
      </c>
      <c r="X3726" s="6">
        <v>230.51870183110006</v>
      </c>
      <c r="Y3726" s="6">
        <v>203.25546253483895</v>
      </c>
      <c r="Z3726" s="6" t="str">
        <v>Cluster1</v>
      </c>
      <c r="AA3726" s="6">
        <v>4.9075967053861911</v>
      </c>
    </row>
    <row r="3727" spans="3:27" ht="16.5" customHeight="1">
      <c r="C3727" s="7">
        <v>3721</v>
      </c>
      <c r="D3727" s="6">
        <v>190</v>
      </c>
      <c r="E3727" s="6">
        <v>21</v>
      </c>
      <c r="F3727" s="6">
        <v>26</v>
      </c>
      <c r="U3727" s="5539">
        <v>3721</v>
      </c>
      <c r="V3727" s="6">
        <v>4.9075967053861911</v>
      </c>
      <c r="W3727" s="6">
        <v>296.83272184523668</v>
      </c>
      <c r="X3727" s="6">
        <v>230.51870183110006</v>
      </c>
      <c r="Y3727" s="6">
        <v>203.25546253483895</v>
      </c>
      <c r="Z3727" s="6" t="str">
        <v>Cluster1</v>
      </c>
      <c r="AA3727" s="6">
        <v>4.9075967053861911</v>
      </c>
    </row>
    <row r="3728" spans="3:27" ht="16.5" customHeight="1">
      <c r="C3728" s="7">
        <v>3722</v>
      </c>
      <c r="D3728" s="6">
        <v>191</v>
      </c>
      <c r="E3728" s="6">
        <v>22</v>
      </c>
      <c r="F3728" s="6">
        <v>27</v>
      </c>
      <c r="U3728" s="5539">
        <v>3722</v>
      </c>
      <c r="V3728" s="6">
        <v>3.6729628435568142</v>
      </c>
      <c r="W3728" s="6">
        <v>295.3032116156154</v>
      </c>
      <c r="X3728" s="6">
        <v>230.59869428268021</v>
      </c>
      <c r="Y3728" s="6">
        <v>202.75687242208159</v>
      </c>
      <c r="Z3728" s="6" t="str">
        <v>Cluster1</v>
      </c>
      <c r="AA3728" s="6">
        <v>3.6729628435568142</v>
      </c>
    </row>
    <row r="3729" spans="3:27" ht="16.5" customHeight="1">
      <c r="C3729" s="7">
        <v>3723</v>
      </c>
      <c r="D3729" s="6">
        <v>191</v>
      </c>
      <c r="E3729" s="6">
        <v>22</v>
      </c>
      <c r="F3729" s="6">
        <v>27</v>
      </c>
      <c r="U3729" s="5539">
        <v>3723</v>
      </c>
      <c r="V3729" s="6">
        <v>3.6729628435568142</v>
      </c>
      <c r="W3729" s="6">
        <v>295.3032116156154</v>
      </c>
      <c r="X3729" s="6">
        <v>230.59869428268021</v>
      </c>
      <c r="Y3729" s="6">
        <v>202.75687242208159</v>
      </c>
      <c r="Z3729" s="6" t="str">
        <v>Cluster1</v>
      </c>
      <c r="AA3729" s="6">
        <v>3.6729628435568142</v>
      </c>
    </row>
    <row r="3730" spans="3:27" ht="16.5" customHeight="1">
      <c r="C3730" s="7">
        <v>3724</v>
      </c>
      <c r="D3730" s="6">
        <v>191</v>
      </c>
      <c r="E3730" s="6">
        <v>22</v>
      </c>
      <c r="F3730" s="6">
        <v>27</v>
      </c>
      <c r="U3730" s="5539">
        <v>3724</v>
      </c>
      <c r="V3730" s="6">
        <v>3.6729628435568142</v>
      </c>
      <c r="W3730" s="6">
        <v>295.3032116156154</v>
      </c>
      <c r="X3730" s="6">
        <v>230.59869428268021</v>
      </c>
      <c r="Y3730" s="6">
        <v>202.75687242208159</v>
      </c>
      <c r="Z3730" s="6" t="str">
        <v>Cluster1</v>
      </c>
      <c r="AA3730" s="6">
        <v>3.6729628435568142</v>
      </c>
    </row>
    <row r="3731" spans="3:27" ht="16.5" customHeight="1">
      <c r="C3731" s="7">
        <v>3725</v>
      </c>
      <c r="D3731" s="6">
        <v>191</v>
      </c>
      <c r="E3731" s="6">
        <v>22</v>
      </c>
      <c r="F3731" s="6">
        <v>27</v>
      </c>
      <c r="U3731" s="5539">
        <v>3725</v>
      </c>
      <c r="V3731" s="6">
        <v>3.6729628435568142</v>
      </c>
      <c r="W3731" s="6">
        <v>295.3032116156154</v>
      </c>
      <c r="X3731" s="6">
        <v>230.59869428268021</v>
      </c>
      <c r="Y3731" s="6">
        <v>202.75687242208159</v>
      </c>
      <c r="Z3731" s="6" t="str">
        <v>Cluster1</v>
      </c>
      <c r="AA3731" s="6">
        <v>3.6729628435568142</v>
      </c>
    </row>
    <row r="3732" spans="3:27" ht="16.5" customHeight="1">
      <c r="C3732" s="7">
        <v>3726</v>
      </c>
      <c r="D3732" s="6">
        <v>191</v>
      </c>
      <c r="E3732" s="6">
        <v>22</v>
      </c>
      <c r="F3732" s="6">
        <v>27</v>
      </c>
      <c r="U3732" s="5539">
        <v>3726</v>
      </c>
      <c r="V3732" s="6">
        <v>3.6729628435568142</v>
      </c>
      <c r="W3732" s="6">
        <v>295.3032116156154</v>
      </c>
      <c r="X3732" s="6">
        <v>230.59869428268021</v>
      </c>
      <c r="Y3732" s="6">
        <v>202.75687242208159</v>
      </c>
      <c r="Z3732" s="6" t="str">
        <v>Cluster1</v>
      </c>
      <c r="AA3732" s="6">
        <v>3.6729628435568142</v>
      </c>
    </row>
    <row r="3733" spans="3:27" ht="16.5" customHeight="1">
      <c r="C3733" s="7">
        <v>3727</v>
      </c>
      <c r="D3733" s="6">
        <v>190</v>
      </c>
      <c r="E3733" s="6">
        <v>21</v>
      </c>
      <c r="F3733" s="6">
        <v>26</v>
      </c>
      <c r="U3733" s="5539">
        <v>3727</v>
      </c>
      <c r="V3733" s="6">
        <v>4.9075967053861911</v>
      </c>
      <c r="W3733" s="6">
        <v>296.83272184523668</v>
      </c>
      <c r="X3733" s="6">
        <v>230.51870183110006</v>
      </c>
      <c r="Y3733" s="6">
        <v>203.25546253483895</v>
      </c>
      <c r="Z3733" s="6" t="str">
        <v>Cluster1</v>
      </c>
      <c r="AA3733" s="6">
        <v>4.9075967053861911</v>
      </c>
    </row>
    <row r="3734" spans="3:27" ht="16.5" customHeight="1">
      <c r="C3734" s="7">
        <v>3728</v>
      </c>
      <c r="D3734" s="6">
        <v>190</v>
      </c>
      <c r="E3734" s="6">
        <v>21</v>
      </c>
      <c r="F3734" s="6">
        <v>26</v>
      </c>
      <c r="U3734" s="5539">
        <v>3728</v>
      </c>
      <c r="V3734" s="6">
        <v>4.9075967053861911</v>
      </c>
      <c r="W3734" s="6">
        <v>296.83272184523668</v>
      </c>
      <c r="X3734" s="6">
        <v>230.51870183110006</v>
      </c>
      <c r="Y3734" s="6">
        <v>203.25546253483895</v>
      </c>
      <c r="Z3734" s="6" t="str">
        <v>Cluster1</v>
      </c>
      <c r="AA3734" s="6">
        <v>4.9075967053861911</v>
      </c>
    </row>
    <row r="3735" spans="3:27" ht="16.5" customHeight="1">
      <c r="C3735" s="7">
        <v>3729</v>
      </c>
      <c r="D3735" s="6">
        <v>190</v>
      </c>
      <c r="E3735" s="6">
        <v>21</v>
      </c>
      <c r="F3735" s="6">
        <v>26</v>
      </c>
      <c r="U3735" s="5539">
        <v>3729</v>
      </c>
      <c r="V3735" s="6">
        <v>4.9075967053861911</v>
      </c>
      <c r="W3735" s="6">
        <v>296.83272184523668</v>
      </c>
      <c r="X3735" s="6">
        <v>230.51870183110006</v>
      </c>
      <c r="Y3735" s="6">
        <v>203.25546253483895</v>
      </c>
      <c r="Z3735" s="6" t="str">
        <v>Cluster1</v>
      </c>
      <c r="AA3735" s="6">
        <v>4.9075967053861911</v>
      </c>
    </row>
    <row r="3736" spans="3:27" ht="16.5" customHeight="1">
      <c r="C3736" s="7">
        <v>3730</v>
      </c>
      <c r="D3736" s="6">
        <v>190</v>
      </c>
      <c r="E3736" s="6">
        <v>21</v>
      </c>
      <c r="F3736" s="6">
        <v>26</v>
      </c>
      <c r="U3736" s="5539">
        <v>3730</v>
      </c>
      <c r="V3736" s="6">
        <v>4.9075967053861911</v>
      </c>
      <c r="W3736" s="6">
        <v>296.83272184523668</v>
      </c>
      <c r="X3736" s="6">
        <v>230.51870183110006</v>
      </c>
      <c r="Y3736" s="6">
        <v>203.25546253483895</v>
      </c>
      <c r="Z3736" s="6" t="str">
        <v>Cluster1</v>
      </c>
      <c r="AA3736" s="6">
        <v>4.9075967053861911</v>
      </c>
    </row>
    <row r="3737" spans="3:27" ht="16.5" customHeight="1">
      <c r="C3737" s="7">
        <v>3731</v>
      </c>
      <c r="D3737" s="6">
        <v>190</v>
      </c>
      <c r="E3737" s="6">
        <v>21</v>
      </c>
      <c r="F3737" s="6">
        <v>26</v>
      </c>
      <c r="U3737" s="5539">
        <v>3731</v>
      </c>
      <c r="V3737" s="6">
        <v>4.9075967053861911</v>
      </c>
      <c r="W3737" s="6">
        <v>296.83272184523668</v>
      </c>
      <c r="X3737" s="6">
        <v>230.51870183110006</v>
      </c>
      <c r="Y3737" s="6">
        <v>203.25546253483895</v>
      </c>
      <c r="Z3737" s="6" t="str">
        <v>Cluster1</v>
      </c>
      <c r="AA3737" s="6">
        <v>4.9075967053861911</v>
      </c>
    </row>
    <row r="3738" spans="3:27" ht="16.5" customHeight="1">
      <c r="C3738" s="7">
        <v>3732</v>
      </c>
      <c r="D3738" s="6">
        <v>190</v>
      </c>
      <c r="E3738" s="6">
        <v>21</v>
      </c>
      <c r="F3738" s="6">
        <v>26</v>
      </c>
      <c r="U3738" s="5539">
        <v>3732</v>
      </c>
      <c r="V3738" s="6">
        <v>4.9075967053861911</v>
      </c>
      <c r="W3738" s="6">
        <v>296.83272184523668</v>
      </c>
      <c r="X3738" s="6">
        <v>230.51870183110006</v>
      </c>
      <c r="Y3738" s="6">
        <v>203.25546253483895</v>
      </c>
      <c r="Z3738" s="6" t="str">
        <v>Cluster1</v>
      </c>
      <c r="AA3738" s="6">
        <v>4.9075967053861911</v>
      </c>
    </row>
    <row r="3739" spans="3:27" ht="16.5" customHeight="1">
      <c r="C3739" s="7">
        <v>3733</v>
      </c>
      <c r="D3739" s="6">
        <v>186</v>
      </c>
      <c r="E3739" s="6">
        <v>17</v>
      </c>
      <c r="F3739" s="6">
        <v>24</v>
      </c>
      <c r="U3739" s="5539">
        <v>3733</v>
      </c>
      <c r="V3739" s="6">
        <v>10.318841568460382</v>
      </c>
      <c r="W3739" s="6">
        <v>301.58844267163187</v>
      </c>
      <c r="X3739" s="6">
        <v>229.89605608738432</v>
      </c>
      <c r="Y3739" s="6">
        <v>204.086127673623</v>
      </c>
      <c r="Z3739" s="6" t="str">
        <v>Cluster1</v>
      </c>
      <c r="AA3739" s="6">
        <v>10.318841568460382</v>
      </c>
    </row>
    <row r="3740" spans="3:27" ht="16.5" customHeight="1">
      <c r="C3740" s="7">
        <v>3734</v>
      </c>
      <c r="D3740" s="6">
        <v>194</v>
      </c>
      <c r="E3740" s="6">
        <v>23</v>
      </c>
      <c r="F3740" s="6">
        <v>31</v>
      </c>
      <c r="U3740" s="5539">
        <v>3734</v>
      </c>
      <c r="V3740" s="6">
        <v>3.4696944798912899</v>
      </c>
      <c r="W3740" s="6">
        <v>291.45839661536348</v>
      </c>
      <c r="X3740" s="6">
        <v>231.78434811292593</v>
      </c>
      <c r="Y3740" s="6">
        <v>201.64590674474613</v>
      </c>
      <c r="Z3740" s="6" t="str">
        <v>Cluster1</v>
      </c>
      <c r="AA3740" s="6">
        <v>3.4696944798912899</v>
      </c>
    </row>
    <row r="3741" spans="3:27" ht="16.5" customHeight="1">
      <c r="C3741" s="7">
        <v>3735</v>
      </c>
      <c r="D3741" s="6">
        <v>201</v>
      </c>
      <c r="E3741" s="6">
        <v>21</v>
      </c>
      <c r="F3741" s="6">
        <v>32</v>
      </c>
      <c r="U3741" s="5539">
        <v>3735</v>
      </c>
      <c r="V3741" s="6">
        <v>7.6660138531303446</v>
      </c>
      <c r="W3741" s="6">
        <v>291.47141513930046</v>
      </c>
      <c r="X3741" s="6">
        <v>238.48728427518347</v>
      </c>
      <c r="Y3741" s="6">
        <v>206.45662208359596</v>
      </c>
      <c r="Z3741" s="6" t="str">
        <v>Cluster1</v>
      </c>
      <c r="AA3741" s="6">
        <v>7.6660138531303446</v>
      </c>
    </row>
    <row r="3742" spans="3:27" ht="16.5" customHeight="1">
      <c r="C3742" s="7">
        <v>3736</v>
      </c>
      <c r="D3742" s="6">
        <v>189</v>
      </c>
      <c r="E3742" s="6">
        <v>13</v>
      </c>
      <c r="F3742" s="6">
        <v>24</v>
      </c>
      <c r="U3742" s="5539">
        <v>3736</v>
      </c>
      <c r="V3742" s="6">
        <v>10.737335906569333</v>
      </c>
      <c r="W3742" s="6">
        <v>304.04155914762759</v>
      </c>
      <c r="X3742" s="6">
        <v>234.54428560133562</v>
      </c>
      <c r="Y3742" s="6">
        <v>207.8301782167409</v>
      </c>
      <c r="Z3742" s="6" t="str">
        <v>Cluster1</v>
      </c>
      <c r="AA3742" s="6">
        <v>10.737335906569333</v>
      </c>
    </row>
    <row r="3743" spans="3:27" ht="16.5" customHeight="1">
      <c r="C3743" s="7">
        <v>3737</v>
      </c>
      <c r="D3743" s="6">
        <v>196</v>
      </c>
      <c r="E3743" s="6">
        <v>34</v>
      </c>
      <c r="F3743" s="6">
        <v>45</v>
      </c>
      <c r="U3743" s="5539">
        <v>3737</v>
      </c>
      <c r="V3743" s="6">
        <v>21.260783429216765</v>
      </c>
      <c r="W3743" s="6">
        <v>273.71690254419173</v>
      </c>
      <c r="X3743" s="6">
        <v>225.7174374341501</v>
      </c>
      <c r="Y3743" s="6">
        <v>189.53572627379185</v>
      </c>
      <c r="Z3743" s="6" t="str">
        <v>Cluster1</v>
      </c>
      <c r="AA3743" s="6">
        <v>21.260783429216765</v>
      </c>
    </row>
    <row r="3744" spans="3:27" ht="16.5" customHeight="1">
      <c r="C3744" s="7">
        <v>3738</v>
      </c>
      <c r="D3744" s="6">
        <v>156</v>
      </c>
      <c r="E3744" s="6">
        <v>21</v>
      </c>
      <c r="F3744" s="6">
        <v>28</v>
      </c>
      <c r="U3744" s="5539">
        <v>3738</v>
      </c>
      <c r="V3744" s="6">
        <v>38.472893773019607</v>
      </c>
      <c r="W3744" s="6">
        <v>301.71358566838978</v>
      </c>
      <c r="X3744" s="6">
        <v>203.2488571853427</v>
      </c>
      <c r="Y3744" s="6">
        <v>183.21793312220038</v>
      </c>
      <c r="Z3744" s="6" t="str">
        <v>Cluster1</v>
      </c>
      <c r="AA3744" s="6">
        <v>38.472893773019607</v>
      </c>
    </row>
    <row r="3745" spans="3:27" ht="16.5" customHeight="1">
      <c r="C3745" s="7">
        <v>3739</v>
      </c>
      <c r="D3745" s="6">
        <v>163</v>
      </c>
      <c r="E3745" s="6">
        <v>67</v>
      </c>
      <c r="F3745" s="6">
        <v>69</v>
      </c>
      <c r="U3745" s="5539">
        <v>3739</v>
      </c>
      <c r="V3745" s="6">
        <v>68.975178494254124</v>
      </c>
      <c r="W3745" s="6">
        <v>240.40467337959606</v>
      </c>
      <c r="X3745" s="6">
        <v>179.40580316281802</v>
      </c>
      <c r="Y3745" s="6">
        <v>139.0455112285029</v>
      </c>
      <c r="Z3745" s="6" t="str">
        <v>Cluster1</v>
      </c>
      <c r="AA3745" s="6">
        <v>68.975178494254124</v>
      </c>
    </row>
    <row r="3746" spans="3:27" ht="16.5" customHeight="1">
      <c r="C3746" s="7">
        <v>3740</v>
      </c>
      <c r="D3746" s="6">
        <v>227</v>
      </c>
      <c r="E3746" s="6">
        <v>165</v>
      </c>
      <c r="F3746" s="6">
        <v>166</v>
      </c>
      <c r="U3746" s="5539">
        <v>3740</v>
      </c>
      <c r="V3746" s="6">
        <v>201.85249361116857</v>
      </c>
      <c r="W3746" s="6">
        <v>93.560520487897477</v>
      </c>
      <c r="X3746" s="6">
        <v>244.5612091196775</v>
      </c>
      <c r="Y3746" s="6">
        <v>167.5924573854729</v>
      </c>
      <c r="Z3746" s="6" t="str">
        <v>Cluster2</v>
      </c>
      <c r="AA3746" s="6">
        <v>93.560520487897477</v>
      </c>
    </row>
    <row r="3747" spans="3:27" ht="16.5" customHeight="1">
      <c r="C3747" s="7">
        <v>3741</v>
      </c>
      <c r="D3747" s="6">
        <v>235</v>
      </c>
      <c r="E3747" s="6">
        <v>201</v>
      </c>
      <c r="F3747" s="6">
        <v>202</v>
      </c>
      <c r="U3747" s="5539">
        <v>3741</v>
      </c>
      <c r="V3747" s="6">
        <v>253.38005709327118</v>
      </c>
      <c r="W3747" s="6">
        <v>43.208620647125493</v>
      </c>
      <c r="X3747" s="6">
        <v>272.36657072296413</v>
      </c>
      <c r="Y3747" s="6">
        <v>193.60436797956504</v>
      </c>
      <c r="Z3747" s="6" t="str">
        <v>Cluster2</v>
      </c>
      <c r="AA3747" s="6">
        <v>43.208620647125493</v>
      </c>
    </row>
    <row r="3748" spans="3:27" ht="16.5" customHeight="1">
      <c r="C3748" s="7">
        <v>3742</v>
      </c>
      <c r="D3748" s="6">
        <v>215</v>
      </c>
      <c r="E3748" s="6">
        <v>203</v>
      </c>
      <c r="F3748" s="6">
        <v>203</v>
      </c>
      <c r="U3748" s="5539">
        <v>3742</v>
      </c>
      <c r="V3748" s="6">
        <v>253.0849686253766</v>
      </c>
      <c r="W3748" s="6">
        <v>42.57291955187798</v>
      </c>
      <c r="X3748" s="6">
        <v>256.39514598630251</v>
      </c>
      <c r="Y3748" s="6">
        <v>177.71645578904375</v>
      </c>
      <c r="Z3748" s="6" t="str">
        <v>Cluster2</v>
      </c>
      <c r="AA3748" s="6">
        <v>42.57291955187798</v>
      </c>
    </row>
    <row r="3749" spans="3:27" ht="16.5" customHeight="1">
      <c r="C3749" s="7">
        <v>3743</v>
      </c>
      <c r="D3749" s="6">
        <v>209</v>
      </c>
      <c r="E3749" s="6">
        <v>210</v>
      </c>
      <c r="F3749" s="6">
        <v>212</v>
      </c>
      <c r="U3749" s="5539">
        <v>3743</v>
      </c>
      <c r="V3749" s="6">
        <v>263.94151132141184</v>
      </c>
      <c r="W3749" s="6">
        <v>34.867824321842384</v>
      </c>
      <c r="X3749" s="6">
        <v>257.86390796498694</v>
      </c>
      <c r="Y3749" s="6">
        <v>178.94092589416189</v>
      </c>
      <c r="Z3749" s="6" t="str">
        <v>Cluster2</v>
      </c>
      <c r="AA3749" s="6">
        <v>34.867824321842384</v>
      </c>
    </row>
    <row r="3750" spans="3:27" ht="16.5" customHeight="1">
      <c r="C3750" s="7">
        <v>3744</v>
      </c>
      <c r="D3750" s="6">
        <v>203</v>
      </c>
      <c r="E3750" s="6">
        <v>213</v>
      </c>
      <c r="F3750" s="6">
        <v>215</v>
      </c>
      <c r="U3750" s="5539">
        <v>3744</v>
      </c>
      <c r="V3750" s="6">
        <v>267.91944021150988</v>
      </c>
      <c r="W3750" s="6">
        <v>35.359814859816872</v>
      </c>
      <c r="X3750" s="6">
        <v>255.50495639612166</v>
      </c>
      <c r="Y3750" s="6">
        <v>176.80526123782951</v>
      </c>
      <c r="Z3750" s="6" t="str">
        <v>Cluster2</v>
      </c>
      <c r="AA3750" s="6">
        <v>35.359814859816872</v>
      </c>
    </row>
    <row r="3751" spans="3:27" ht="16.5" customHeight="1">
      <c r="C3751" s="7">
        <v>3745</v>
      </c>
      <c r="D3751" s="6">
        <v>202</v>
      </c>
      <c r="E3751" s="6">
        <v>213</v>
      </c>
      <c r="F3751" s="6">
        <v>215</v>
      </c>
      <c r="U3751" s="5539">
        <v>3745</v>
      </c>
      <c r="V3751" s="6">
        <v>267.8894723537997</v>
      </c>
      <c r="W3751" s="6">
        <v>36.074666085973874</v>
      </c>
      <c r="X3751" s="6">
        <v>254.71800849521611</v>
      </c>
      <c r="Y3751" s="6">
        <v>176.03549208469695</v>
      </c>
      <c r="Z3751" s="6" t="str">
        <v>Cluster2</v>
      </c>
      <c r="AA3751" s="6">
        <v>36.074666085973874</v>
      </c>
    </row>
    <row r="3752" spans="3:27" ht="16.5" customHeight="1">
      <c r="C3752" s="7">
        <v>3746</v>
      </c>
      <c r="D3752" s="6">
        <v>206</v>
      </c>
      <c r="E3752" s="6">
        <v>214</v>
      </c>
      <c r="F3752" s="6">
        <v>217</v>
      </c>
      <c r="U3752" s="5539">
        <v>3746</v>
      </c>
      <c r="V3752" s="6">
        <v>270.14321383033194</v>
      </c>
      <c r="W3752" s="6">
        <v>31.766563383415914</v>
      </c>
      <c r="X3752" s="6">
        <v>259.24532901033598</v>
      </c>
      <c r="Y3752" s="6">
        <v>180.33356115490244</v>
      </c>
      <c r="Z3752" s="6" t="str">
        <v>Cluster2</v>
      </c>
      <c r="AA3752" s="6">
        <v>31.766563383415914</v>
      </c>
    </row>
    <row r="3753" spans="3:27" ht="16.5" customHeight="1">
      <c r="C3753" s="7">
        <v>3747</v>
      </c>
      <c r="D3753" s="6">
        <v>209</v>
      </c>
      <c r="E3753" s="6">
        <v>210</v>
      </c>
      <c r="F3753" s="6">
        <v>214</v>
      </c>
      <c r="U3753" s="5539">
        <v>3747</v>
      </c>
      <c r="V3753" s="6">
        <v>265.33966907915027</v>
      </c>
      <c r="W3753" s="6">
        <v>33.748737721112036</v>
      </c>
      <c r="X3753" s="6">
        <v>258.94915212361468</v>
      </c>
      <c r="Y3753" s="6">
        <v>179.57863034045758</v>
      </c>
      <c r="Z3753" s="6" t="str">
        <v>Cluster2</v>
      </c>
      <c r="AA3753" s="6">
        <v>33.748737721112036</v>
      </c>
    </row>
    <row r="3754" spans="3:27" ht="16.5" customHeight="1">
      <c r="C3754" s="7">
        <v>3748</v>
      </c>
      <c r="D3754" s="6">
        <v>211</v>
      </c>
      <c r="E3754" s="6">
        <v>209</v>
      </c>
      <c r="F3754" s="6">
        <v>212</v>
      </c>
      <c r="U3754" s="5539">
        <v>3748</v>
      </c>
      <c r="V3754" s="6">
        <v>263.34558222601601</v>
      </c>
      <c r="W3754" s="6">
        <v>34.450749252032473</v>
      </c>
      <c r="X3754" s="6">
        <v>259.2275062004818</v>
      </c>
      <c r="Y3754" s="6">
        <v>180.02339080492177</v>
      </c>
      <c r="Z3754" s="6" t="str">
        <v>Cluster2</v>
      </c>
      <c r="AA3754" s="6">
        <v>34.450749252032473</v>
      </c>
    </row>
    <row r="3755" spans="3:27" ht="16.5" customHeight="1">
      <c r="C3755" s="7">
        <v>3749</v>
      </c>
      <c r="D3755" s="6">
        <v>212</v>
      </c>
      <c r="E3755" s="6">
        <v>210</v>
      </c>
      <c r="F3755" s="6">
        <v>211</v>
      </c>
      <c r="U3755" s="5539">
        <v>3749</v>
      </c>
      <c r="V3755" s="6">
        <v>263.42794696118483</v>
      </c>
      <c r="W3755" s="6">
        <v>33.940595628864948</v>
      </c>
      <c r="X3755" s="6">
        <v>259.74779600092575</v>
      </c>
      <c r="Y3755" s="6">
        <v>181.02861095953796</v>
      </c>
      <c r="Z3755" s="6" t="str">
        <v>Cluster2</v>
      </c>
      <c r="AA3755" s="6">
        <v>33.940595628864948</v>
      </c>
    </row>
    <row r="3756" spans="3:27" ht="16.5" customHeight="1">
      <c r="C3756" s="7">
        <v>3750</v>
      </c>
      <c r="D3756" s="6">
        <v>211</v>
      </c>
      <c r="E3756" s="6">
        <v>209</v>
      </c>
      <c r="F3756" s="6">
        <v>210</v>
      </c>
      <c r="U3756" s="5539">
        <v>3750</v>
      </c>
      <c r="V3756" s="6">
        <v>261.95205112683766</v>
      </c>
      <c r="W3756" s="6">
        <v>35.6600897250255</v>
      </c>
      <c r="X3756" s="6">
        <v>258.15892705145245</v>
      </c>
      <c r="Y3756" s="6">
        <v>179.40956418710462</v>
      </c>
      <c r="Z3756" s="6" t="str">
        <v>Cluster2</v>
      </c>
      <c r="AA3756" s="6">
        <v>35.6600897250255</v>
      </c>
    </row>
    <row r="3757" spans="3:27" ht="16.5" customHeight="1">
      <c r="C3757" s="7">
        <v>3751</v>
      </c>
      <c r="D3757" s="6">
        <v>209</v>
      </c>
      <c r="E3757" s="6">
        <v>209</v>
      </c>
      <c r="F3757" s="6">
        <v>211</v>
      </c>
      <c r="U3757" s="5539">
        <v>3751</v>
      </c>
      <c r="V3757" s="6">
        <v>262.52956460797924</v>
      </c>
      <c r="W3757" s="6">
        <v>36.060755873936124</v>
      </c>
      <c r="X3757" s="6">
        <v>257.07669674867248</v>
      </c>
      <c r="Y3757" s="6">
        <v>178.11202829568455</v>
      </c>
      <c r="Z3757" s="6" t="str">
        <v>Cluster2</v>
      </c>
      <c r="AA3757" s="6">
        <v>36.060755873936124</v>
      </c>
    </row>
    <row r="3758" spans="3:27" ht="16.5" customHeight="1">
      <c r="C3758" s="7">
        <v>3752</v>
      </c>
      <c r="D3758" s="6">
        <v>208</v>
      </c>
      <c r="E3758" s="6">
        <v>207</v>
      </c>
      <c r="F3758" s="6">
        <v>212</v>
      </c>
      <c r="U3758" s="5539">
        <v>3752</v>
      </c>
      <c r="V3758" s="6">
        <v>261.75187663100888</v>
      </c>
      <c r="W3758" s="6">
        <v>37.289237190635006</v>
      </c>
      <c r="X3758" s="6">
        <v>256.32494535707349</v>
      </c>
      <c r="Y3758" s="6">
        <v>176.60212993011936</v>
      </c>
      <c r="Z3758" s="6" t="str">
        <v>Cluster2</v>
      </c>
      <c r="AA3758" s="6">
        <v>37.289237190635006</v>
      </c>
    </row>
    <row r="3759" spans="3:27" ht="16.5" customHeight="1">
      <c r="C3759" s="7">
        <v>3753</v>
      </c>
      <c r="D3759" s="6">
        <v>207</v>
      </c>
      <c r="E3759" s="6">
        <v>208</v>
      </c>
      <c r="F3759" s="6">
        <v>212</v>
      </c>
      <c r="U3759" s="5539">
        <v>3753</v>
      </c>
      <c r="V3759" s="6">
        <v>262.41251434674018</v>
      </c>
      <c r="W3759" s="6">
        <v>37.206628883545683</v>
      </c>
      <c r="X3759" s="6">
        <v>255.76335070446697</v>
      </c>
      <c r="Y3759" s="6">
        <v>176.31605697351796</v>
      </c>
      <c r="Z3759" s="6" t="str">
        <v>Cluster2</v>
      </c>
      <c r="AA3759" s="6">
        <v>37.206628883545683</v>
      </c>
    </row>
    <row r="3760" spans="3:27" ht="16.5" customHeight="1">
      <c r="C3760" s="7">
        <v>3754</v>
      </c>
      <c r="D3760" s="6">
        <v>207</v>
      </c>
      <c r="E3760" s="6">
        <v>208</v>
      </c>
      <c r="F3760" s="6">
        <v>213</v>
      </c>
      <c r="U3760" s="5539">
        <v>3754</v>
      </c>
      <c r="V3760" s="6">
        <v>263.11468408277619</v>
      </c>
      <c r="W3760" s="6">
        <v>36.673414011960624</v>
      </c>
      <c r="X3760" s="6">
        <v>256.30904342386754</v>
      </c>
      <c r="Y3760" s="6">
        <v>176.63710455121321</v>
      </c>
      <c r="Z3760" s="6" t="str">
        <v>Cluster2</v>
      </c>
      <c r="AA3760" s="6">
        <v>36.673414011960624</v>
      </c>
    </row>
    <row r="3761" spans="3:27" ht="16.5" customHeight="1">
      <c r="C3761" s="7">
        <v>3755</v>
      </c>
      <c r="D3761" s="6">
        <v>208</v>
      </c>
      <c r="E3761" s="6">
        <v>209</v>
      </c>
      <c r="F3761" s="6">
        <v>213</v>
      </c>
      <c r="U3761" s="5539">
        <v>3755</v>
      </c>
      <c r="V3761" s="6">
        <v>263.87446605612593</v>
      </c>
      <c r="W3761" s="6">
        <v>35.477531838096539</v>
      </c>
      <c r="X3761" s="6">
        <v>257.35535252750725</v>
      </c>
      <c r="Y3761" s="6">
        <v>177.94639139589702</v>
      </c>
      <c r="Z3761" s="6" t="str">
        <v>Cluster2</v>
      </c>
      <c r="AA3761" s="6">
        <v>35.477531838096539</v>
      </c>
    </row>
    <row r="3762" spans="3:27" ht="16.5" customHeight="1">
      <c r="C3762" s="7">
        <v>3756</v>
      </c>
      <c r="D3762" s="6">
        <v>208</v>
      </c>
      <c r="E3762" s="6">
        <v>209</v>
      </c>
      <c r="F3762" s="6">
        <v>213</v>
      </c>
      <c r="U3762" s="5539">
        <v>3756</v>
      </c>
      <c r="V3762" s="6">
        <v>263.87446605612593</v>
      </c>
      <c r="W3762" s="6">
        <v>35.477531838096539</v>
      </c>
      <c r="X3762" s="6">
        <v>257.35535252750725</v>
      </c>
      <c r="Y3762" s="6">
        <v>177.94639139589702</v>
      </c>
      <c r="Z3762" s="6" t="str">
        <v>Cluster2</v>
      </c>
      <c r="AA3762" s="6">
        <v>35.477531838096539</v>
      </c>
    </row>
    <row r="3763" spans="3:27" ht="16.5" customHeight="1">
      <c r="C3763" s="7">
        <v>3757</v>
      </c>
      <c r="D3763" s="6">
        <v>205</v>
      </c>
      <c r="E3763" s="6">
        <v>209</v>
      </c>
      <c r="F3763" s="6">
        <v>210</v>
      </c>
      <c r="U3763" s="5539">
        <v>3757</v>
      </c>
      <c r="V3763" s="6">
        <v>261.64199742787417</v>
      </c>
      <c r="W3763" s="6">
        <v>38.884857682146617</v>
      </c>
      <c r="X3763" s="6">
        <v>253.31979446752058</v>
      </c>
      <c r="Y3763" s="6">
        <v>174.62003365751707</v>
      </c>
      <c r="Z3763" s="6" t="str">
        <v>Cluster2</v>
      </c>
      <c r="AA3763" s="6">
        <v>38.884857682146617</v>
      </c>
    </row>
    <row r="3764" spans="3:27" ht="16.5" customHeight="1">
      <c r="C3764" s="7">
        <v>3758</v>
      </c>
      <c r="D3764" s="6">
        <v>205</v>
      </c>
      <c r="E3764" s="6">
        <v>209</v>
      </c>
      <c r="F3764" s="6">
        <v>210</v>
      </c>
      <c r="U3764" s="5539">
        <v>3758</v>
      </c>
      <c r="V3764" s="6">
        <v>261.64199742787417</v>
      </c>
      <c r="W3764" s="6">
        <v>38.884857682146617</v>
      </c>
      <c r="X3764" s="6">
        <v>253.31979446752058</v>
      </c>
      <c r="Y3764" s="6">
        <v>174.62003365751707</v>
      </c>
      <c r="Z3764" s="6" t="str">
        <v>Cluster2</v>
      </c>
      <c r="AA3764" s="6">
        <v>38.884857682146617</v>
      </c>
    </row>
    <row r="3765" spans="3:27" ht="16.5" customHeight="1">
      <c r="C3765" s="7">
        <v>3759</v>
      </c>
      <c r="D3765" s="6">
        <v>205</v>
      </c>
      <c r="E3765" s="6">
        <v>209</v>
      </c>
      <c r="F3765" s="6">
        <v>210</v>
      </c>
      <c r="U3765" s="5539">
        <v>3759</v>
      </c>
      <c r="V3765" s="6">
        <v>261.64199742787417</v>
      </c>
      <c r="W3765" s="6">
        <v>38.884857682146617</v>
      </c>
      <c r="X3765" s="6">
        <v>253.31979446752058</v>
      </c>
      <c r="Y3765" s="6">
        <v>174.62003365751707</v>
      </c>
      <c r="Z3765" s="6" t="str">
        <v>Cluster2</v>
      </c>
      <c r="AA3765" s="6">
        <v>38.884857682146617</v>
      </c>
    </row>
    <row r="3766" spans="3:27" ht="16.5" customHeight="1">
      <c r="C3766" s="7">
        <v>3760</v>
      </c>
      <c r="D3766" s="6">
        <v>205</v>
      </c>
      <c r="E3766" s="6">
        <v>209</v>
      </c>
      <c r="F3766" s="6">
        <v>210</v>
      </c>
      <c r="U3766" s="5539">
        <v>3760</v>
      </c>
      <c r="V3766" s="6">
        <v>261.64199742787417</v>
      </c>
      <c r="W3766" s="6">
        <v>38.884857682146617</v>
      </c>
      <c r="X3766" s="6">
        <v>253.31979446752058</v>
      </c>
      <c r="Y3766" s="6">
        <v>174.62003365751707</v>
      </c>
      <c r="Z3766" s="6" t="str">
        <v>Cluster2</v>
      </c>
      <c r="AA3766" s="6">
        <v>38.884857682146617</v>
      </c>
    </row>
    <row r="3767" spans="3:27" ht="16.5" customHeight="1">
      <c r="C3767" s="7">
        <v>3761</v>
      </c>
      <c r="D3767" s="6">
        <v>207</v>
      </c>
      <c r="E3767" s="6">
        <v>208</v>
      </c>
      <c r="F3767" s="6">
        <v>210</v>
      </c>
      <c r="U3767" s="5539">
        <v>3761</v>
      </c>
      <c r="V3767" s="6">
        <v>261.01400172668156</v>
      </c>
      <c r="W3767" s="6">
        <v>38.329115670053611</v>
      </c>
      <c r="X3767" s="6">
        <v>254.68023717794136</v>
      </c>
      <c r="Y3767" s="6">
        <v>175.68927807807182</v>
      </c>
      <c r="Z3767" s="6" t="str">
        <v>Cluster2</v>
      </c>
      <c r="AA3767" s="6">
        <v>38.329115670053611</v>
      </c>
    </row>
    <row r="3768" spans="3:27" ht="16.5" customHeight="1">
      <c r="C3768" s="7">
        <v>3762</v>
      </c>
      <c r="D3768" s="6">
        <v>207</v>
      </c>
      <c r="E3768" s="6">
        <v>208</v>
      </c>
      <c r="F3768" s="6">
        <v>210</v>
      </c>
      <c r="U3768" s="5539">
        <v>3762</v>
      </c>
      <c r="V3768" s="6">
        <v>261.01400172668156</v>
      </c>
      <c r="W3768" s="6">
        <v>38.329115670053611</v>
      </c>
      <c r="X3768" s="6">
        <v>254.68023717794136</v>
      </c>
      <c r="Y3768" s="6">
        <v>175.68927807807182</v>
      </c>
      <c r="Z3768" s="6" t="str">
        <v>Cluster2</v>
      </c>
      <c r="AA3768" s="6">
        <v>38.329115670053611</v>
      </c>
    </row>
    <row r="3769" spans="3:27" ht="16.5" customHeight="1">
      <c r="C3769" s="7">
        <v>3763</v>
      </c>
      <c r="D3769" s="6">
        <v>207</v>
      </c>
      <c r="E3769" s="6">
        <v>208</v>
      </c>
      <c r="F3769" s="6">
        <v>212</v>
      </c>
      <c r="U3769" s="5539">
        <v>3763</v>
      </c>
      <c r="V3769" s="6">
        <v>262.41251434674018</v>
      </c>
      <c r="W3769" s="6">
        <v>37.206628883545683</v>
      </c>
      <c r="X3769" s="6">
        <v>255.76335070446697</v>
      </c>
      <c r="Y3769" s="6">
        <v>176.31605697351796</v>
      </c>
      <c r="Z3769" s="6" t="str">
        <v>Cluster2</v>
      </c>
      <c r="AA3769" s="6">
        <v>37.206628883545683</v>
      </c>
    </row>
    <row r="3770" spans="3:27" ht="16.5" customHeight="1">
      <c r="C3770" s="7">
        <v>3764</v>
      </c>
      <c r="D3770" s="6">
        <v>207</v>
      </c>
      <c r="E3770" s="6">
        <v>208</v>
      </c>
      <c r="F3770" s="6">
        <v>210</v>
      </c>
      <c r="U3770" s="5539">
        <v>3764</v>
      </c>
      <c r="V3770" s="6">
        <v>261.01400172668156</v>
      </c>
      <c r="W3770" s="6">
        <v>38.329115670053611</v>
      </c>
      <c r="X3770" s="6">
        <v>254.68023717794136</v>
      </c>
      <c r="Y3770" s="6">
        <v>175.68927807807182</v>
      </c>
      <c r="Z3770" s="6" t="str">
        <v>Cluster2</v>
      </c>
      <c r="AA3770" s="6">
        <v>38.329115670053611</v>
      </c>
    </row>
    <row r="3771" spans="3:27" ht="16.5" customHeight="1">
      <c r="C3771" s="7">
        <v>3765</v>
      </c>
      <c r="D3771" s="6">
        <v>205</v>
      </c>
      <c r="E3771" s="6">
        <v>209</v>
      </c>
      <c r="F3771" s="6">
        <v>210</v>
      </c>
      <c r="U3771" s="5539">
        <v>3765</v>
      </c>
      <c r="V3771" s="6">
        <v>261.64199742787417</v>
      </c>
      <c r="W3771" s="6">
        <v>38.884857682146617</v>
      </c>
      <c r="X3771" s="6">
        <v>253.31979446752058</v>
      </c>
      <c r="Y3771" s="6">
        <v>174.62003365751707</v>
      </c>
      <c r="Z3771" s="6" t="str">
        <v>Cluster2</v>
      </c>
      <c r="AA3771" s="6">
        <v>38.884857682146617</v>
      </c>
    </row>
    <row r="3772" spans="3:27" ht="16.5" customHeight="1">
      <c r="C3772" s="7">
        <v>3766</v>
      </c>
      <c r="D3772" s="6">
        <v>205</v>
      </c>
      <c r="E3772" s="6">
        <v>209</v>
      </c>
      <c r="F3772" s="6">
        <v>208</v>
      </c>
      <c r="U3772" s="5539">
        <v>3766</v>
      </c>
      <c r="V3772" s="6">
        <v>260.25471413529812</v>
      </c>
      <c r="W3772" s="6">
        <v>40.060205093474615</v>
      </c>
      <c r="X3772" s="6">
        <v>252.24204628591002</v>
      </c>
      <c r="Y3772" s="6">
        <v>174.01013372633682</v>
      </c>
      <c r="Z3772" s="6" t="str">
        <v>Cluster2</v>
      </c>
      <c r="AA3772" s="6">
        <v>40.060205093474615</v>
      </c>
    </row>
    <row r="3773" spans="3:27" ht="16.5" customHeight="1">
      <c r="C3773" s="7">
        <v>3767</v>
      </c>
      <c r="D3773" s="6">
        <v>205</v>
      </c>
      <c r="E3773" s="6">
        <v>209</v>
      </c>
      <c r="F3773" s="6">
        <v>210</v>
      </c>
      <c r="U3773" s="5539">
        <v>3767</v>
      </c>
      <c r="V3773" s="6">
        <v>261.64199742787417</v>
      </c>
      <c r="W3773" s="6">
        <v>38.884857682146617</v>
      </c>
      <c r="X3773" s="6">
        <v>253.31979446752058</v>
      </c>
      <c r="Y3773" s="6">
        <v>174.62003365751707</v>
      </c>
      <c r="Z3773" s="6" t="str">
        <v>Cluster2</v>
      </c>
      <c r="AA3773" s="6">
        <v>38.884857682146617</v>
      </c>
    </row>
    <row r="3774" spans="3:27" ht="16.5" customHeight="1">
      <c r="C3774" s="7">
        <v>3768</v>
      </c>
      <c r="D3774" s="6">
        <v>205</v>
      </c>
      <c r="E3774" s="6">
        <v>209</v>
      </c>
      <c r="F3774" s="6">
        <v>210</v>
      </c>
      <c r="U3774" s="5539">
        <v>3768</v>
      </c>
      <c r="V3774" s="6">
        <v>261.64199742787417</v>
      </c>
      <c r="W3774" s="6">
        <v>38.884857682146617</v>
      </c>
      <c r="X3774" s="6">
        <v>253.31979446752058</v>
      </c>
      <c r="Y3774" s="6">
        <v>174.62003365751707</v>
      </c>
      <c r="Z3774" s="6" t="str">
        <v>Cluster2</v>
      </c>
      <c r="AA3774" s="6">
        <v>38.884857682146617</v>
      </c>
    </row>
    <row r="3775" spans="3:27" ht="16.5" customHeight="1">
      <c r="C3775" s="7">
        <v>3769</v>
      </c>
      <c r="D3775" s="6">
        <v>205</v>
      </c>
      <c r="E3775" s="6">
        <v>209</v>
      </c>
      <c r="F3775" s="6">
        <v>212</v>
      </c>
      <c r="U3775" s="5539">
        <v>3769</v>
      </c>
      <c r="V3775" s="6">
        <v>263.037171149725</v>
      </c>
      <c r="W3775" s="6">
        <v>37.778886719837885</v>
      </c>
      <c r="X3775" s="6">
        <v>254.40869997629909</v>
      </c>
      <c r="Y3775" s="6">
        <v>175.25063671680962</v>
      </c>
      <c r="Z3775" s="6" t="str">
        <v>Cluster2</v>
      </c>
      <c r="AA3775" s="6">
        <v>37.778886719837885</v>
      </c>
    </row>
    <row r="3776" spans="3:27" ht="16.5" customHeight="1">
      <c r="C3776" s="7">
        <v>3770</v>
      </c>
      <c r="D3776" s="6">
        <v>207</v>
      </c>
      <c r="E3776" s="6">
        <v>208</v>
      </c>
      <c r="F3776" s="6">
        <v>212</v>
      </c>
      <c r="U3776" s="5539">
        <v>3770</v>
      </c>
      <c r="V3776" s="6">
        <v>262.41251434674018</v>
      </c>
      <c r="W3776" s="6">
        <v>37.206628883545683</v>
      </c>
      <c r="X3776" s="6">
        <v>255.76335070446697</v>
      </c>
      <c r="Y3776" s="6">
        <v>176.31605697351796</v>
      </c>
      <c r="Z3776" s="6" t="str">
        <v>Cluster2</v>
      </c>
      <c r="AA3776" s="6">
        <v>37.206628883545683</v>
      </c>
    </row>
    <row r="3777" spans="3:27" ht="16.5" customHeight="1">
      <c r="C3777" s="7">
        <v>3771</v>
      </c>
      <c r="D3777" s="6">
        <v>207</v>
      </c>
      <c r="E3777" s="6">
        <v>208</v>
      </c>
      <c r="F3777" s="6">
        <v>212</v>
      </c>
      <c r="U3777" s="5539">
        <v>3771</v>
      </c>
      <c r="V3777" s="6">
        <v>262.41251434674018</v>
      </c>
      <c r="W3777" s="6">
        <v>37.206628883545683</v>
      </c>
      <c r="X3777" s="6">
        <v>255.76335070446697</v>
      </c>
      <c r="Y3777" s="6">
        <v>176.31605697351796</v>
      </c>
      <c r="Z3777" s="6" t="str">
        <v>Cluster2</v>
      </c>
      <c r="AA3777" s="6">
        <v>37.206628883545683</v>
      </c>
    </row>
    <row r="3778" spans="3:27" ht="16.5" customHeight="1">
      <c r="C3778" s="7">
        <v>3772</v>
      </c>
      <c r="D3778" s="6">
        <v>207</v>
      </c>
      <c r="E3778" s="6">
        <v>208</v>
      </c>
      <c r="F3778" s="6">
        <v>210</v>
      </c>
      <c r="U3778" s="5539">
        <v>3772</v>
      </c>
      <c r="V3778" s="6">
        <v>261.01400172668156</v>
      </c>
      <c r="W3778" s="6">
        <v>38.329115670053611</v>
      </c>
      <c r="X3778" s="6">
        <v>254.68023717794136</v>
      </c>
      <c r="Y3778" s="6">
        <v>175.68927807807182</v>
      </c>
      <c r="Z3778" s="6" t="str">
        <v>Cluster2</v>
      </c>
      <c r="AA3778" s="6">
        <v>38.329115670053611</v>
      </c>
    </row>
    <row r="3779" spans="3:27" ht="16.5" customHeight="1">
      <c r="C3779" s="7">
        <v>3773</v>
      </c>
      <c r="D3779" s="6">
        <v>207</v>
      </c>
      <c r="E3779" s="6">
        <v>209</v>
      </c>
      <c r="F3779" s="6">
        <v>208</v>
      </c>
      <c r="U3779" s="5539">
        <v>3773</v>
      </c>
      <c r="V3779" s="6">
        <v>260.34329321138455</v>
      </c>
      <c r="W3779" s="6">
        <v>38.944704127047537</v>
      </c>
      <c r="X3779" s="6">
        <v>253.85643126959235</v>
      </c>
      <c r="Y3779" s="6">
        <v>175.60392505638674</v>
      </c>
      <c r="Z3779" s="6" t="str">
        <v>Cluster2</v>
      </c>
      <c r="AA3779" s="6">
        <v>38.944704127047537</v>
      </c>
    </row>
    <row r="3780" spans="3:27" ht="16.5" customHeight="1">
      <c r="C3780" s="7">
        <v>3774</v>
      </c>
      <c r="D3780" s="6">
        <v>202</v>
      </c>
      <c r="E3780" s="6">
        <v>211</v>
      </c>
      <c r="F3780" s="6">
        <v>206</v>
      </c>
      <c r="U3780" s="5539">
        <v>3774</v>
      </c>
      <c r="V3780" s="6">
        <v>260.22491450250988</v>
      </c>
      <c r="W3780" s="6">
        <v>42.051931927470463</v>
      </c>
      <c r="X3780" s="6">
        <v>249.27192094430401</v>
      </c>
      <c r="Y3780" s="6">
        <v>172.12022106119684</v>
      </c>
      <c r="Z3780" s="6" t="str">
        <v>Cluster2</v>
      </c>
      <c r="AA3780" s="6">
        <v>42.051931927470463</v>
      </c>
    </row>
    <row r="3781" spans="3:27" ht="16.5" customHeight="1">
      <c r="C3781" s="7">
        <v>3775</v>
      </c>
      <c r="D3781" s="6">
        <v>191</v>
      </c>
      <c r="E3781" s="6">
        <v>209</v>
      </c>
      <c r="F3781" s="6">
        <v>197</v>
      </c>
      <c r="U3781" s="5539">
        <v>3775</v>
      </c>
      <c r="V3781" s="6">
        <v>252.57595958426498</v>
      </c>
      <c r="W3781" s="6">
        <v>55.669234894010998</v>
      </c>
      <c r="X3781" s="6">
        <v>235.11063244224462</v>
      </c>
      <c r="Y3781" s="6">
        <v>159.92679986848989</v>
      </c>
      <c r="Z3781" s="6" t="str">
        <v>Cluster2</v>
      </c>
      <c r="AA3781" s="6">
        <v>55.669234894010998</v>
      </c>
    </row>
    <row r="3782" spans="3:27" ht="16.5" customHeight="1">
      <c r="C3782" s="7">
        <v>3776</v>
      </c>
      <c r="D3782" s="6">
        <v>191</v>
      </c>
      <c r="E3782" s="6">
        <v>226</v>
      </c>
      <c r="F3782" s="6">
        <v>206</v>
      </c>
      <c r="U3782" s="5539">
        <v>3776</v>
      </c>
      <c r="V3782" s="6">
        <v>271.27011593187569</v>
      </c>
      <c r="W3782" s="6">
        <v>45.648605815879513</v>
      </c>
      <c r="X3782" s="6">
        <v>245.03219258939291</v>
      </c>
      <c r="Y3782" s="6">
        <v>172.65395730237231</v>
      </c>
      <c r="Z3782" s="6" t="str">
        <v>Cluster2</v>
      </c>
      <c r="AA3782" s="6">
        <v>45.648605815879513</v>
      </c>
    </row>
    <row r="3783" spans="3:27" ht="16.5" customHeight="1">
      <c r="C3783" s="7">
        <v>3777</v>
      </c>
      <c r="D3783" s="6">
        <v>154</v>
      </c>
      <c r="E3783" s="6">
        <v>211</v>
      </c>
      <c r="F3783" s="6">
        <v>179</v>
      </c>
      <c r="U3783" s="5539">
        <v>3777</v>
      </c>
      <c r="V3783" s="6">
        <v>245.79466432844808</v>
      </c>
      <c r="W3783" s="6">
        <v>93.354820741861758</v>
      </c>
      <c r="X3783" s="6">
        <v>196.85238379641575</v>
      </c>
      <c r="Y3783" s="6">
        <v>130.23358824182191</v>
      </c>
      <c r="Z3783" s="6" t="str">
        <v>Cluster2</v>
      </c>
      <c r="AA3783" s="6">
        <v>93.354820741861758</v>
      </c>
    </row>
    <row r="3784" spans="3:27" ht="16.5" customHeight="1">
      <c r="C3784" s="7">
        <v>3778</v>
      </c>
      <c r="D3784" s="6">
        <v>63</v>
      </c>
      <c r="E3784" s="6">
        <v>141</v>
      </c>
      <c r="F3784" s="6">
        <v>101</v>
      </c>
      <c r="U3784" s="5539">
        <v>3778</v>
      </c>
      <c r="V3784" s="6">
        <v>192.18562424001053</v>
      </c>
      <c r="W3784" s="6">
        <v>229.27733716491193</v>
      </c>
      <c r="X3784" s="6">
        <v>67.597907540569722</v>
      </c>
      <c r="Y3784" s="6">
        <v>59.907482598294564</v>
      </c>
      <c r="Z3784" s="6" t="str">
        <v>Cluster4</v>
      </c>
      <c r="AA3784" s="6">
        <v>59.907482598294564</v>
      </c>
    </row>
    <row r="3785" spans="3:27" ht="16.5" customHeight="1">
      <c r="C3785" s="7">
        <v>3779</v>
      </c>
      <c r="D3785" s="6">
        <v>21</v>
      </c>
      <c r="E3785" s="6">
        <v>119</v>
      </c>
      <c r="F3785" s="6">
        <v>70</v>
      </c>
      <c r="U3785" s="5539">
        <v>3779</v>
      </c>
      <c r="V3785" s="6">
        <v>203.46044897689058</v>
      </c>
      <c r="W3785" s="6">
        <v>285.90008497337641</v>
      </c>
      <c r="X3785" s="6">
        <v>32.904431957341949</v>
      </c>
      <c r="Y3785" s="6">
        <v>97.265087697996947</v>
      </c>
      <c r="Z3785" s="6" t="str">
        <v>Cluster3</v>
      </c>
      <c r="AA3785" s="6">
        <v>32.904431957341949</v>
      </c>
    </row>
    <row r="3786" spans="3:27" ht="16.5" customHeight="1">
      <c r="C3786" s="7">
        <v>3780</v>
      </c>
      <c r="D3786" s="6">
        <v>19</v>
      </c>
      <c r="E3786" s="6">
        <v>132</v>
      </c>
      <c r="F3786" s="6">
        <v>76</v>
      </c>
      <c r="U3786" s="5539">
        <v>3780</v>
      </c>
      <c r="V3786" s="6">
        <v>212.93781608219197</v>
      </c>
      <c r="W3786" s="6">
        <v>279.13218726452635</v>
      </c>
      <c r="X3786" s="6">
        <v>22.167450823105884</v>
      </c>
      <c r="Y3786" s="6">
        <v>94.178375955733614</v>
      </c>
      <c r="Z3786" s="6" t="str">
        <v>Cluster3</v>
      </c>
      <c r="AA3786" s="6">
        <v>22.167450823105884</v>
      </c>
    </row>
    <row r="3787" spans="3:27" ht="16.5" customHeight="1">
      <c r="C3787" s="7">
        <v>3781</v>
      </c>
      <c r="D3787" s="6">
        <v>0</v>
      </c>
      <c r="E3787" s="6">
        <v>123</v>
      </c>
      <c r="F3787" s="6">
        <v>60</v>
      </c>
      <c r="U3787" s="5539">
        <v>3781</v>
      </c>
      <c r="V3787" s="6">
        <v>221.76614405784187</v>
      </c>
      <c r="W3787" s="6">
        <v>305.51315438309319</v>
      </c>
      <c r="X3787" s="6">
        <v>25.965256094229886</v>
      </c>
      <c r="Y3787" s="6">
        <v>116.91110956138405</v>
      </c>
      <c r="Z3787" s="6" t="str">
        <v>Cluster3</v>
      </c>
      <c r="AA3787" s="6">
        <v>25.965256094229886</v>
      </c>
    </row>
    <row r="3788" spans="3:27" ht="16.5" customHeight="1">
      <c r="C3788" s="7">
        <v>3782</v>
      </c>
      <c r="D3788" s="6">
        <v>10</v>
      </c>
      <c r="E3788" s="6">
        <v>139</v>
      </c>
      <c r="F3788" s="6">
        <v>74</v>
      </c>
      <c r="U3788" s="5539">
        <v>3782</v>
      </c>
      <c r="V3788" s="6">
        <v>223.58971398615529</v>
      </c>
      <c r="W3788" s="6">
        <v>284.69038981526273</v>
      </c>
      <c r="X3788" s="6">
        <v>10.601292274398146</v>
      </c>
      <c r="Y3788" s="6">
        <v>101.92645722604024</v>
      </c>
      <c r="Z3788" s="6" t="str">
        <v>Cluster3</v>
      </c>
      <c r="AA3788" s="6">
        <v>10.601292274398146</v>
      </c>
    </row>
    <row r="3789" spans="3:27" ht="16.5" customHeight="1">
      <c r="C3789" s="7">
        <v>3783</v>
      </c>
      <c r="D3789" s="6">
        <v>6</v>
      </c>
      <c r="E3789" s="6">
        <v>137</v>
      </c>
      <c r="F3789" s="6">
        <v>71</v>
      </c>
      <c r="U3789" s="5539">
        <v>3783</v>
      </c>
      <c r="V3789" s="6">
        <v>225.27854872235764</v>
      </c>
      <c r="W3789" s="6">
        <v>290.0680919688495</v>
      </c>
      <c r="X3789" s="6">
        <v>9.7027633286863235</v>
      </c>
      <c r="Y3789" s="6">
        <v>106.18542056745392</v>
      </c>
      <c r="Z3789" s="6" t="str">
        <v>Cluster3</v>
      </c>
      <c r="AA3789" s="6">
        <v>9.7027633286863235</v>
      </c>
    </row>
    <row r="3790" spans="3:27" ht="16.5" customHeight="1">
      <c r="C3790" s="7">
        <v>3784</v>
      </c>
      <c r="D3790" s="6">
        <v>1</v>
      </c>
      <c r="E3790" s="6">
        <v>132</v>
      </c>
      <c r="F3790" s="6">
        <v>66</v>
      </c>
      <c r="U3790" s="5539">
        <v>3784</v>
      </c>
      <c r="V3790" s="6">
        <v>226.10482914195907</v>
      </c>
      <c r="W3790" s="6">
        <v>298.30837704667738</v>
      </c>
      <c r="X3790" s="6">
        <v>15.156320836718706</v>
      </c>
      <c r="Y3790" s="6">
        <v>112.28317870644008</v>
      </c>
      <c r="Z3790" s="6" t="str">
        <v>Cluster3</v>
      </c>
      <c r="AA3790" s="6">
        <v>15.156320836718706</v>
      </c>
    </row>
    <row r="3791" spans="3:27" ht="16.5" customHeight="1">
      <c r="C3791" s="7">
        <v>3785</v>
      </c>
      <c r="D3791" s="6">
        <v>2</v>
      </c>
      <c r="E3791" s="6">
        <v>135</v>
      </c>
      <c r="F3791" s="6">
        <v>69</v>
      </c>
      <c r="U3791" s="5539">
        <v>3785</v>
      </c>
      <c r="V3791" s="6">
        <v>227.26085919641679</v>
      </c>
      <c r="W3791" s="6">
        <v>294.89147828675277</v>
      </c>
      <c r="X3791" s="6">
        <v>11.195267384910217</v>
      </c>
      <c r="Y3791" s="6">
        <v>109.7497114213505</v>
      </c>
      <c r="Z3791" s="6" t="str">
        <v>Cluster3</v>
      </c>
      <c r="AA3791" s="6">
        <v>11.195267384910217</v>
      </c>
    </row>
    <row r="3792" spans="3:27" ht="16.5" customHeight="1">
      <c r="C3792" s="7">
        <v>3786</v>
      </c>
      <c r="D3792" s="6">
        <v>2</v>
      </c>
      <c r="E3792" s="6">
        <v>135</v>
      </c>
      <c r="F3792" s="6">
        <v>69</v>
      </c>
      <c r="U3792" s="5539">
        <v>3786</v>
      </c>
      <c r="V3792" s="6">
        <v>227.26085919641679</v>
      </c>
      <c r="W3792" s="6">
        <v>294.89147828675277</v>
      </c>
      <c r="X3792" s="6">
        <v>11.195267384910217</v>
      </c>
      <c r="Y3792" s="6">
        <v>109.7497114213505</v>
      </c>
      <c r="Z3792" s="6" t="str">
        <v>Cluster3</v>
      </c>
      <c r="AA3792" s="6">
        <v>11.195267384910217</v>
      </c>
    </row>
    <row r="3793" spans="3:27" ht="16.5" customHeight="1">
      <c r="C3793" s="7">
        <v>3787</v>
      </c>
      <c r="D3793" s="6">
        <v>0</v>
      </c>
      <c r="E3793" s="6">
        <v>135</v>
      </c>
      <c r="F3793" s="6">
        <v>68</v>
      </c>
      <c r="U3793" s="5539">
        <v>3787</v>
      </c>
      <c r="V3793" s="6">
        <v>228.78018869209231</v>
      </c>
      <c r="W3793" s="6">
        <v>296.97896887880728</v>
      </c>
      <c r="X3793" s="6">
        <v>11.698805584661168</v>
      </c>
      <c r="Y3793" s="6">
        <v>111.72498621065411</v>
      </c>
      <c r="Z3793" s="6" t="str">
        <v>Cluster3</v>
      </c>
      <c r="AA3793" s="6">
        <v>11.698805584661168</v>
      </c>
    </row>
    <row r="3794" spans="3:27" ht="16.5" customHeight="1">
      <c r="C3794" s="7">
        <v>3788</v>
      </c>
      <c r="D3794" s="6">
        <v>0</v>
      </c>
      <c r="E3794" s="6">
        <v>135</v>
      </c>
      <c r="F3794" s="6">
        <v>68</v>
      </c>
      <c r="U3794" s="5539">
        <v>3788</v>
      </c>
      <c r="V3794" s="6">
        <v>228.78018869209231</v>
      </c>
      <c r="W3794" s="6">
        <v>296.97896887880728</v>
      </c>
      <c r="X3794" s="6">
        <v>11.698805584661168</v>
      </c>
      <c r="Y3794" s="6">
        <v>111.72498621065411</v>
      </c>
      <c r="Z3794" s="6" t="str">
        <v>Cluster3</v>
      </c>
      <c r="AA3794" s="6">
        <v>11.698805584661168</v>
      </c>
    </row>
    <row r="3795" spans="3:27" ht="16.5" customHeight="1">
      <c r="C3795" s="7">
        <v>3789</v>
      </c>
      <c r="D3795" s="6">
        <v>0</v>
      </c>
      <c r="E3795" s="6">
        <v>135</v>
      </c>
      <c r="F3795" s="6">
        <v>68</v>
      </c>
      <c r="U3795" s="5539">
        <v>3789</v>
      </c>
      <c r="V3795" s="6">
        <v>228.78018869209231</v>
      </c>
      <c r="W3795" s="6">
        <v>296.97896887880728</v>
      </c>
      <c r="X3795" s="6">
        <v>11.698805584661168</v>
      </c>
      <c r="Y3795" s="6">
        <v>111.72498621065411</v>
      </c>
      <c r="Z3795" s="6" t="str">
        <v>Cluster3</v>
      </c>
      <c r="AA3795" s="6">
        <v>11.698805584661168</v>
      </c>
    </row>
    <row r="3796" spans="3:27" ht="16.5" customHeight="1">
      <c r="C3796" s="7">
        <v>3790</v>
      </c>
      <c r="D3796" s="6">
        <v>0</v>
      </c>
      <c r="E3796" s="6">
        <v>135</v>
      </c>
      <c r="F3796" s="6">
        <v>68</v>
      </c>
      <c r="U3796" s="5539">
        <v>3790</v>
      </c>
      <c r="V3796" s="6">
        <v>228.78018869209231</v>
      </c>
      <c r="W3796" s="6">
        <v>296.97896887880728</v>
      </c>
      <c r="X3796" s="6">
        <v>11.698805584661168</v>
      </c>
      <c r="Y3796" s="6">
        <v>111.72498621065411</v>
      </c>
      <c r="Z3796" s="6" t="str">
        <v>Cluster3</v>
      </c>
      <c r="AA3796" s="6">
        <v>11.698805584661168</v>
      </c>
    </row>
    <row r="3797" spans="3:27" ht="16.5" customHeight="1">
      <c r="C3797" s="7">
        <v>3791</v>
      </c>
      <c r="D3797" s="6">
        <v>0</v>
      </c>
      <c r="E3797" s="6">
        <v>134</v>
      </c>
      <c r="F3797" s="6">
        <v>67</v>
      </c>
      <c r="U3797" s="5539">
        <v>3791</v>
      </c>
      <c r="V3797" s="6">
        <v>228.11187087175787</v>
      </c>
      <c r="W3797" s="6">
        <v>297.85755135228709</v>
      </c>
      <c r="X3797" s="6">
        <v>13.019025783112712</v>
      </c>
      <c r="Y3797" s="6">
        <v>112.35885460217921</v>
      </c>
      <c r="Z3797" s="6" t="str">
        <v>Cluster3</v>
      </c>
      <c r="AA3797" s="6">
        <v>13.019025783112712</v>
      </c>
    </row>
    <row r="3798" spans="3:27" ht="16.5" customHeight="1">
      <c r="C3798" s="7">
        <v>3792</v>
      </c>
      <c r="D3798" s="6">
        <v>0</v>
      </c>
      <c r="E3798" s="6">
        <v>134</v>
      </c>
      <c r="F3798" s="6">
        <v>67</v>
      </c>
      <c r="U3798" s="5539">
        <v>3792</v>
      </c>
      <c r="V3798" s="6">
        <v>228.11187087175787</v>
      </c>
      <c r="W3798" s="6">
        <v>297.85755135228709</v>
      </c>
      <c r="X3798" s="6">
        <v>13.019025783112712</v>
      </c>
      <c r="Y3798" s="6">
        <v>112.35885460217921</v>
      </c>
      <c r="Z3798" s="6" t="str">
        <v>Cluster3</v>
      </c>
      <c r="AA3798" s="6">
        <v>13.019025783112712</v>
      </c>
    </row>
    <row r="3799" spans="3:27" ht="16.5" customHeight="1">
      <c r="C3799" s="7">
        <v>3793</v>
      </c>
      <c r="D3799" s="6">
        <v>1</v>
      </c>
      <c r="E3799" s="6">
        <v>134</v>
      </c>
      <c r="F3799" s="6">
        <v>68</v>
      </c>
      <c r="U3799" s="5539">
        <v>3793</v>
      </c>
      <c r="V3799" s="6">
        <v>227.43370896167997</v>
      </c>
      <c r="W3799" s="6">
        <v>296.53779174618052</v>
      </c>
      <c r="X3799" s="6">
        <v>12.507921523508418</v>
      </c>
      <c r="Y3799" s="6">
        <v>110.97492010781883</v>
      </c>
      <c r="Z3799" s="6" t="str">
        <v>Cluster3</v>
      </c>
      <c r="AA3799" s="6">
        <v>12.507921523508418</v>
      </c>
    </row>
    <row r="3800" spans="3:27" ht="16.5" customHeight="1">
      <c r="C3800" s="7">
        <v>3794</v>
      </c>
      <c r="D3800" s="6">
        <v>1</v>
      </c>
      <c r="E3800" s="6">
        <v>134</v>
      </c>
      <c r="F3800" s="6">
        <v>68</v>
      </c>
      <c r="U3800" s="5539">
        <v>3794</v>
      </c>
      <c r="V3800" s="6">
        <v>227.43370896167997</v>
      </c>
      <c r="W3800" s="6">
        <v>296.53779174618052</v>
      </c>
      <c r="X3800" s="6">
        <v>12.507921523508418</v>
      </c>
      <c r="Y3800" s="6">
        <v>110.97492010781883</v>
      </c>
      <c r="Z3800" s="6" t="str">
        <v>Cluster3</v>
      </c>
      <c r="AA3800" s="6">
        <v>12.507921523508418</v>
      </c>
    </row>
    <row r="3801" spans="3:27" ht="16.5" customHeight="1">
      <c r="C3801" s="7">
        <v>3795</v>
      </c>
      <c r="D3801" s="6">
        <v>1</v>
      </c>
      <c r="E3801" s="6">
        <v>134</v>
      </c>
      <c r="F3801" s="6">
        <v>68</v>
      </c>
      <c r="U3801" s="5539">
        <v>3795</v>
      </c>
      <c r="V3801" s="6">
        <v>227.43370896167997</v>
      </c>
      <c r="W3801" s="6">
        <v>296.53779174618052</v>
      </c>
      <c r="X3801" s="6">
        <v>12.507921523508418</v>
      </c>
      <c r="Y3801" s="6">
        <v>110.97492010781883</v>
      </c>
      <c r="Z3801" s="6" t="str">
        <v>Cluster3</v>
      </c>
      <c r="AA3801" s="6">
        <v>12.507921523508418</v>
      </c>
    </row>
    <row r="3802" spans="3:27" ht="16.5" customHeight="1">
      <c r="C3802" s="7">
        <v>3796</v>
      </c>
      <c r="D3802" s="6">
        <v>1</v>
      </c>
      <c r="E3802" s="6">
        <v>134</v>
      </c>
      <c r="F3802" s="6">
        <v>68</v>
      </c>
      <c r="U3802" s="5539">
        <v>3796</v>
      </c>
      <c r="V3802" s="6">
        <v>227.43370896167997</v>
      </c>
      <c r="W3802" s="6">
        <v>296.53779174618052</v>
      </c>
      <c r="X3802" s="6">
        <v>12.507921523508418</v>
      </c>
      <c r="Y3802" s="6">
        <v>110.97492010781883</v>
      </c>
      <c r="Z3802" s="6" t="str">
        <v>Cluster3</v>
      </c>
      <c r="AA3802" s="6">
        <v>12.507921523508418</v>
      </c>
    </row>
    <row r="3803" spans="3:27" ht="16.5" customHeight="1">
      <c r="C3803" s="7">
        <v>3797</v>
      </c>
      <c r="D3803" s="6">
        <v>0</v>
      </c>
      <c r="E3803" s="6">
        <v>134</v>
      </c>
      <c r="F3803" s="6">
        <v>67</v>
      </c>
      <c r="U3803" s="5539">
        <v>3797</v>
      </c>
      <c r="V3803" s="6">
        <v>228.11187087175787</v>
      </c>
      <c r="W3803" s="6">
        <v>297.85755135228709</v>
      </c>
      <c r="X3803" s="6">
        <v>13.019025783112712</v>
      </c>
      <c r="Y3803" s="6">
        <v>112.35885460217921</v>
      </c>
      <c r="Z3803" s="6" t="str">
        <v>Cluster3</v>
      </c>
      <c r="AA3803" s="6">
        <v>13.019025783112712</v>
      </c>
    </row>
    <row r="3804" spans="3:27" ht="16.5" customHeight="1">
      <c r="C3804" s="7">
        <v>3798</v>
      </c>
      <c r="D3804" s="6">
        <v>2</v>
      </c>
      <c r="E3804" s="6">
        <v>133</v>
      </c>
      <c r="F3804" s="6">
        <v>67</v>
      </c>
      <c r="U3804" s="5539">
        <v>3798</v>
      </c>
      <c r="V3804" s="6">
        <v>225.91325749486666</v>
      </c>
      <c r="W3804" s="6">
        <v>296.6584059969781</v>
      </c>
      <c r="X3804" s="6">
        <v>13.805794880663079</v>
      </c>
      <c r="Y3804" s="6">
        <v>111.0363836071551</v>
      </c>
      <c r="Z3804" s="6" t="str">
        <v>Cluster3</v>
      </c>
      <c r="AA3804" s="6">
        <v>13.805794880663079</v>
      </c>
    </row>
    <row r="3805" spans="3:27" ht="16.5" customHeight="1">
      <c r="C3805" s="7">
        <v>3799</v>
      </c>
      <c r="D3805" s="6">
        <v>8</v>
      </c>
      <c r="E3805" s="6">
        <v>128</v>
      </c>
      <c r="F3805" s="6">
        <v>67</v>
      </c>
      <c r="U3805" s="5539">
        <v>3799</v>
      </c>
      <c r="V3805" s="6">
        <v>218.33791042230263</v>
      </c>
      <c r="W3805" s="6">
        <v>293.82973761905316</v>
      </c>
      <c r="X3805" s="6">
        <v>19.494848220868906</v>
      </c>
      <c r="Y3805" s="6">
        <v>107.03030485923432</v>
      </c>
      <c r="Z3805" s="6" t="str">
        <v>Cluster3</v>
      </c>
      <c r="AA3805" s="6">
        <v>19.494848220868906</v>
      </c>
    </row>
    <row r="3806" spans="3:27" ht="16.5" customHeight="1">
      <c r="C3806" s="7">
        <v>3800</v>
      </c>
      <c r="D3806" s="6">
        <v>16</v>
      </c>
      <c r="E3806" s="6">
        <v>130</v>
      </c>
      <c r="F3806" s="6">
        <v>71</v>
      </c>
      <c r="U3806" s="5539">
        <v>3800</v>
      </c>
      <c r="V3806" s="6">
        <v>213.33217359025795</v>
      </c>
      <c r="W3806" s="6">
        <v>284.89538560888934</v>
      </c>
      <c r="X3806" s="6">
        <v>21.161347569837119</v>
      </c>
      <c r="Y3806" s="6">
        <v>99.663853873286058</v>
      </c>
      <c r="Z3806" s="6" t="str">
        <v>Cluster3</v>
      </c>
      <c r="AA3806" s="6">
        <v>21.161347569837119</v>
      </c>
    </row>
    <row r="3807" spans="3:27" ht="16.5" customHeight="1">
      <c r="C3807" s="7">
        <v>3801</v>
      </c>
      <c r="D3807" s="6">
        <v>170</v>
      </c>
      <c r="E3807" s="6">
        <v>25</v>
      </c>
      <c r="F3807" s="6">
        <v>28</v>
      </c>
      <c r="U3807" s="5539">
        <v>3801</v>
      </c>
      <c r="V3807" s="6">
        <v>24.745129490303022</v>
      </c>
      <c r="W3807" s="6">
        <v>295.88055257833156</v>
      </c>
      <c r="X3807" s="6">
        <v>211.76660216874717</v>
      </c>
      <c r="Y3807" s="6">
        <v>188.44595066668492</v>
      </c>
      <c r="Z3807" s="6" t="str">
        <v>Cluster1</v>
      </c>
      <c r="AA3807" s="6">
        <v>24.745129490303022</v>
      </c>
    </row>
    <row r="3808" spans="3:27" ht="16.5" customHeight="1">
      <c r="C3808" s="7">
        <v>3802</v>
      </c>
      <c r="D3808" s="6">
        <v>179</v>
      </c>
      <c r="E3808" s="6">
        <v>28</v>
      </c>
      <c r="F3808" s="6">
        <v>33</v>
      </c>
      <c r="U3808" s="5539">
        <v>3802</v>
      </c>
      <c r="V3808" s="6">
        <v>17.57557240279246</v>
      </c>
      <c r="W3808" s="6">
        <v>288.68164032106415</v>
      </c>
      <c r="X3808" s="6">
        <v>216.37405858580772</v>
      </c>
      <c r="Y3808" s="6">
        <v>188.82489294957557</v>
      </c>
      <c r="Z3808" s="6" t="str">
        <v>Cluster1</v>
      </c>
      <c r="AA3808" s="6">
        <v>17.57557240279246</v>
      </c>
    </row>
    <row r="3809" spans="3:27" ht="16.5" customHeight="1">
      <c r="C3809" s="7">
        <v>3803</v>
      </c>
      <c r="D3809" s="6">
        <v>186</v>
      </c>
      <c r="E3809" s="6">
        <v>21</v>
      </c>
      <c r="F3809" s="6">
        <v>28</v>
      </c>
      <c r="U3809" s="5539">
        <v>3803</v>
      </c>
      <c r="V3809" s="6">
        <v>8.4779073372077747</v>
      </c>
      <c r="W3809" s="6">
        <v>295.98840684739184</v>
      </c>
      <c r="X3809" s="6">
        <v>226.86045200430843</v>
      </c>
      <c r="Y3809" s="6">
        <v>199.56700341951111</v>
      </c>
      <c r="Z3809" s="6" t="str">
        <v>Cluster1</v>
      </c>
      <c r="AA3809" s="6">
        <v>8.4779073372077747</v>
      </c>
    </row>
    <row r="3810" spans="3:27" ht="16.5" customHeight="1">
      <c r="C3810" s="7">
        <v>3804</v>
      </c>
      <c r="D3810" s="6">
        <v>190</v>
      </c>
      <c r="E3810" s="6">
        <v>19</v>
      </c>
      <c r="F3810" s="6">
        <v>28</v>
      </c>
      <c r="U3810" s="5539">
        <v>3804</v>
      </c>
      <c r="V3810" s="6">
        <v>5.0421693223313344</v>
      </c>
      <c r="W3810" s="6">
        <v>296.87255664717861</v>
      </c>
      <c r="X3810" s="6">
        <v>231.20959012006901</v>
      </c>
      <c r="Y3810" s="6">
        <v>202.94364096449652</v>
      </c>
      <c r="Z3810" s="6" t="str">
        <v>Cluster1</v>
      </c>
      <c r="AA3810" s="6">
        <v>5.0421693223313344</v>
      </c>
    </row>
    <row r="3811" spans="3:27" ht="16.5" customHeight="1">
      <c r="C3811" s="7">
        <v>3805</v>
      </c>
      <c r="D3811" s="6">
        <v>190</v>
      </c>
      <c r="E3811" s="6">
        <v>21</v>
      </c>
      <c r="F3811" s="6">
        <v>28</v>
      </c>
      <c r="U3811" s="5539">
        <v>3805</v>
      </c>
      <c r="V3811" s="6">
        <v>4.4836473796131857</v>
      </c>
      <c r="W3811" s="6">
        <v>295.44691043042098</v>
      </c>
      <c r="X3811" s="6">
        <v>230.12114254987372</v>
      </c>
      <c r="Y3811" s="6">
        <v>201.98369381053041</v>
      </c>
      <c r="Z3811" s="6" t="str">
        <v>Cluster1</v>
      </c>
      <c r="AA3811" s="6">
        <v>4.4836473796131857</v>
      </c>
    </row>
    <row r="3812" spans="3:27" ht="16.5" customHeight="1">
      <c r="C3812" s="7">
        <v>3806</v>
      </c>
      <c r="D3812" s="6">
        <v>186</v>
      </c>
      <c r="E3812" s="6">
        <v>20</v>
      </c>
      <c r="F3812" s="6">
        <v>24</v>
      </c>
      <c r="U3812" s="5539">
        <v>3806</v>
      </c>
      <c r="V3812" s="6">
        <v>9.4603342879343</v>
      </c>
      <c r="W3812" s="6">
        <v>299.4660777818977</v>
      </c>
      <c r="X3812" s="6">
        <v>228.23232709672669</v>
      </c>
      <c r="Y3812" s="6">
        <v>202.63041293187899</v>
      </c>
      <c r="Z3812" s="6" t="str">
        <v>Cluster1</v>
      </c>
      <c r="AA3812" s="6">
        <v>9.4603342879343</v>
      </c>
    </row>
    <row r="3813" spans="3:27" ht="16.5" customHeight="1">
      <c r="C3813" s="7">
        <v>3807</v>
      </c>
      <c r="D3813" s="6">
        <v>187</v>
      </c>
      <c r="E3813" s="6">
        <v>21</v>
      </c>
      <c r="F3813" s="6">
        <v>23</v>
      </c>
      <c r="U3813" s="5539">
        <v>3807</v>
      </c>
      <c r="V3813" s="6">
        <v>8.9936359201883498</v>
      </c>
      <c r="W3813" s="6">
        <v>299.32096760783281</v>
      </c>
      <c r="X3813" s="6">
        <v>228.70945036968834</v>
      </c>
      <c r="Y3813" s="6">
        <v>203.39621676418159</v>
      </c>
      <c r="Z3813" s="6" t="str">
        <v>Cluster1</v>
      </c>
      <c r="AA3813" s="6">
        <v>8.9936359201883498</v>
      </c>
    </row>
    <row r="3814" spans="3:27" ht="16.5" customHeight="1">
      <c r="C3814" s="7">
        <v>3808</v>
      </c>
      <c r="D3814" s="6">
        <v>189</v>
      </c>
      <c r="E3814" s="6">
        <v>20</v>
      </c>
      <c r="F3814" s="6">
        <v>23</v>
      </c>
      <c r="U3814" s="5539">
        <v>3808</v>
      </c>
      <c r="V3814" s="6">
        <v>7.5272681892763087</v>
      </c>
      <c r="W3814" s="6">
        <v>299.75678574600585</v>
      </c>
      <c r="X3814" s="6">
        <v>230.87467948727192</v>
      </c>
      <c r="Y3814" s="6">
        <v>205.05752185916907</v>
      </c>
      <c r="Z3814" s="6" t="str">
        <v>Cluster1</v>
      </c>
      <c r="AA3814" s="6">
        <v>7.5272681892763087</v>
      </c>
    </row>
    <row r="3815" spans="3:27" ht="16.5" customHeight="1">
      <c r="C3815" s="7">
        <v>3809</v>
      </c>
      <c r="D3815" s="6">
        <v>189</v>
      </c>
      <c r="E3815" s="6">
        <v>18</v>
      </c>
      <c r="F3815" s="6">
        <v>24</v>
      </c>
      <c r="U3815" s="5539">
        <v>3809</v>
      </c>
      <c r="V3815" s="6">
        <v>7.5491349335295022</v>
      </c>
      <c r="W3815" s="6">
        <v>300.47491521014308</v>
      </c>
      <c r="X3815" s="6">
        <v>231.75566038537954</v>
      </c>
      <c r="Y3815" s="6">
        <v>205.36944970260637</v>
      </c>
      <c r="Z3815" s="6" t="str">
        <v>Cluster1</v>
      </c>
      <c r="AA3815" s="6">
        <v>7.5491349335295022</v>
      </c>
    </row>
    <row r="3816" spans="3:27" ht="16.5" customHeight="1">
      <c r="C3816" s="7">
        <v>3810</v>
      </c>
      <c r="D3816" s="6">
        <v>190</v>
      </c>
      <c r="E3816" s="6">
        <v>19</v>
      </c>
      <c r="F3816" s="6">
        <v>25</v>
      </c>
      <c r="U3816" s="5539">
        <v>3810</v>
      </c>
      <c r="V3816" s="6">
        <v>5.8647752618550566</v>
      </c>
      <c r="W3816" s="6">
        <v>298.94396916978928</v>
      </c>
      <c r="X3816" s="6">
        <v>231.80934414221696</v>
      </c>
      <c r="Y3816" s="6">
        <v>204.84671619355851</v>
      </c>
      <c r="Z3816" s="6" t="str">
        <v>Cluster1</v>
      </c>
      <c r="AA3816" s="6">
        <v>5.8647752618550566</v>
      </c>
    </row>
    <row r="3817" spans="3:27" ht="16.5" customHeight="1">
      <c r="C3817" s="7">
        <v>3811</v>
      </c>
      <c r="D3817" s="6">
        <v>191</v>
      </c>
      <c r="E3817" s="6">
        <v>22</v>
      </c>
      <c r="F3817" s="6">
        <v>29</v>
      </c>
      <c r="U3817" s="5539">
        <v>3811</v>
      </c>
      <c r="V3817" s="6">
        <v>3.6754924094798169</v>
      </c>
      <c r="W3817" s="6">
        <v>293.91699324014331</v>
      </c>
      <c r="X3817" s="6">
        <v>230.20996103435817</v>
      </c>
      <c r="Y3817" s="6">
        <v>201.49188278806432</v>
      </c>
      <c r="Z3817" s="6" t="str">
        <v>Cluster1</v>
      </c>
      <c r="AA3817" s="6">
        <v>3.6754924094798169</v>
      </c>
    </row>
    <row r="3818" spans="3:27" ht="16.5" customHeight="1">
      <c r="C3818" s="7">
        <v>3812</v>
      </c>
      <c r="D3818" s="6">
        <v>191</v>
      </c>
      <c r="E3818" s="6">
        <v>22</v>
      </c>
      <c r="F3818" s="6">
        <v>29</v>
      </c>
      <c r="U3818" s="5539">
        <v>3812</v>
      </c>
      <c r="V3818" s="6">
        <v>3.6754924094798169</v>
      </c>
      <c r="W3818" s="6">
        <v>293.91699324014331</v>
      </c>
      <c r="X3818" s="6">
        <v>230.20996103435817</v>
      </c>
      <c r="Y3818" s="6">
        <v>201.49188278806432</v>
      </c>
      <c r="Z3818" s="6" t="str">
        <v>Cluster1</v>
      </c>
      <c r="AA3818" s="6">
        <v>3.6754924094798169</v>
      </c>
    </row>
    <row r="3819" spans="3:27" ht="16.5" customHeight="1">
      <c r="C3819" s="7">
        <v>3813</v>
      </c>
      <c r="D3819" s="6">
        <v>191</v>
      </c>
      <c r="E3819" s="6">
        <v>20</v>
      </c>
      <c r="F3819" s="6">
        <v>26</v>
      </c>
      <c r="U3819" s="5539">
        <v>3813</v>
      </c>
      <c r="V3819" s="6">
        <v>4.2192107673709076</v>
      </c>
      <c r="W3819" s="6">
        <v>297.41522949478087</v>
      </c>
      <c r="X3819" s="6">
        <v>231.87595378267702</v>
      </c>
      <c r="Y3819" s="6">
        <v>204.33732747449068</v>
      </c>
      <c r="Z3819" s="6" t="str">
        <v>Cluster1</v>
      </c>
      <c r="AA3819" s="6">
        <v>4.2192107673709076</v>
      </c>
    </row>
    <row r="3820" spans="3:27" ht="16.5" customHeight="1">
      <c r="C3820" s="7">
        <v>3814</v>
      </c>
      <c r="D3820" s="6">
        <v>191</v>
      </c>
      <c r="E3820" s="6">
        <v>20</v>
      </c>
      <c r="F3820" s="6">
        <v>26</v>
      </c>
      <c r="U3820" s="5539">
        <v>3814</v>
      </c>
      <c r="V3820" s="6">
        <v>4.2192107673709076</v>
      </c>
      <c r="W3820" s="6">
        <v>297.41522949478087</v>
      </c>
      <c r="X3820" s="6">
        <v>231.87595378267702</v>
      </c>
      <c r="Y3820" s="6">
        <v>204.33732747449068</v>
      </c>
      <c r="Z3820" s="6" t="str">
        <v>Cluster1</v>
      </c>
      <c r="AA3820" s="6">
        <v>4.2192107673709076</v>
      </c>
    </row>
    <row r="3821" spans="3:27" ht="16.5" customHeight="1">
      <c r="C3821" s="7">
        <v>3815</v>
      </c>
      <c r="D3821" s="6">
        <v>190</v>
      </c>
      <c r="E3821" s="6">
        <v>21</v>
      </c>
      <c r="F3821" s="6">
        <v>26</v>
      </c>
      <c r="U3821" s="5539">
        <v>3815</v>
      </c>
      <c r="V3821" s="6">
        <v>4.9075967053861911</v>
      </c>
      <c r="W3821" s="6">
        <v>296.83272184523668</v>
      </c>
      <c r="X3821" s="6">
        <v>230.51870183110006</v>
      </c>
      <c r="Y3821" s="6">
        <v>203.25546253483895</v>
      </c>
      <c r="Z3821" s="6" t="str">
        <v>Cluster1</v>
      </c>
      <c r="AA3821" s="6">
        <v>4.9075967053861911</v>
      </c>
    </row>
    <row r="3822" spans="3:27" ht="16.5" customHeight="1">
      <c r="C3822" s="7">
        <v>3816</v>
      </c>
      <c r="D3822" s="6">
        <v>190</v>
      </c>
      <c r="E3822" s="6">
        <v>21</v>
      </c>
      <c r="F3822" s="6">
        <v>26</v>
      </c>
      <c r="U3822" s="5539">
        <v>3816</v>
      </c>
      <c r="V3822" s="6">
        <v>4.9075967053861911</v>
      </c>
      <c r="W3822" s="6">
        <v>296.83272184523668</v>
      </c>
      <c r="X3822" s="6">
        <v>230.51870183110006</v>
      </c>
      <c r="Y3822" s="6">
        <v>203.25546253483895</v>
      </c>
      <c r="Z3822" s="6" t="str">
        <v>Cluster1</v>
      </c>
      <c r="AA3822" s="6">
        <v>4.9075967053861911</v>
      </c>
    </row>
    <row r="3823" spans="3:27" ht="16.5" customHeight="1">
      <c r="C3823" s="7">
        <v>3817</v>
      </c>
      <c r="D3823" s="6">
        <v>188</v>
      </c>
      <c r="E3823" s="6">
        <v>22</v>
      </c>
      <c r="F3823" s="6">
        <v>26</v>
      </c>
      <c r="U3823" s="5539">
        <v>3817</v>
      </c>
      <c r="V3823" s="6">
        <v>6.8051617243331179</v>
      </c>
      <c r="W3823" s="6">
        <v>296.38923024793615</v>
      </c>
      <c r="X3823" s="6">
        <v>228.3457180547733</v>
      </c>
      <c r="Y3823" s="6">
        <v>201.57434552345612</v>
      </c>
      <c r="Z3823" s="6" t="str">
        <v>Cluster1</v>
      </c>
      <c r="AA3823" s="6">
        <v>6.8051617243331179</v>
      </c>
    </row>
    <row r="3824" spans="3:27" ht="16.5" customHeight="1">
      <c r="C3824" s="7">
        <v>3818</v>
      </c>
      <c r="D3824" s="6">
        <v>188</v>
      </c>
      <c r="E3824" s="6">
        <v>22</v>
      </c>
      <c r="F3824" s="6">
        <v>26</v>
      </c>
      <c r="U3824" s="5539">
        <v>3818</v>
      </c>
      <c r="V3824" s="6">
        <v>6.8051617243331179</v>
      </c>
      <c r="W3824" s="6">
        <v>296.38923024793615</v>
      </c>
      <c r="X3824" s="6">
        <v>228.3457180547733</v>
      </c>
      <c r="Y3824" s="6">
        <v>201.57434552345612</v>
      </c>
      <c r="Z3824" s="6" t="str">
        <v>Cluster1</v>
      </c>
      <c r="AA3824" s="6">
        <v>6.8051617243331179</v>
      </c>
    </row>
    <row r="3825" spans="3:27" ht="16.5" customHeight="1">
      <c r="C3825" s="7">
        <v>3819</v>
      </c>
      <c r="D3825" s="6">
        <v>190</v>
      </c>
      <c r="E3825" s="6">
        <v>21</v>
      </c>
      <c r="F3825" s="6">
        <v>26</v>
      </c>
      <c r="U3825" s="5539">
        <v>3819</v>
      </c>
      <c r="V3825" s="6">
        <v>4.9075967053861911</v>
      </c>
      <c r="W3825" s="6">
        <v>296.83272184523668</v>
      </c>
      <c r="X3825" s="6">
        <v>230.51870183110006</v>
      </c>
      <c r="Y3825" s="6">
        <v>203.25546253483895</v>
      </c>
      <c r="Z3825" s="6" t="str">
        <v>Cluster1</v>
      </c>
      <c r="AA3825" s="6">
        <v>4.9075967053861911</v>
      </c>
    </row>
    <row r="3826" spans="3:27" ht="16.5" customHeight="1">
      <c r="C3826" s="7">
        <v>3820</v>
      </c>
      <c r="D3826" s="6">
        <v>190</v>
      </c>
      <c r="E3826" s="6">
        <v>21</v>
      </c>
      <c r="F3826" s="6">
        <v>26</v>
      </c>
      <c r="U3826" s="5539">
        <v>3820</v>
      </c>
      <c r="V3826" s="6">
        <v>4.9075967053861911</v>
      </c>
      <c r="W3826" s="6">
        <v>296.83272184523668</v>
      </c>
      <c r="X3826" s="6">
        <v>230.51870183110006</v>
      </c>
      <c r="Y3826" s="6">
        <v>203.25546253483895</v>
      </c>
      <c r="Z3826" s="6" t="str">
        <v>Cluster1</v>
      </c>
      <c r="AA3826" s="6">
        <v>4.9075967053861911</v>
      </c>
    </row>
    <row r="3827" spans="3:27" ht="16.5" customHeight="1">
      <c r="C3827" s="7">
        <v>3821</v>
      </c>
      <c r="D3827" s="6">
        <v>190</v>
      </c>
      <c r="E3827" s="6">
        <v>21</v>
      </c>
      <c r="F3827" s="6">
        <v>26</v>
      </c>
      <c r="U3827" s="5539">
        <v>3821</v>
      </c>
      <c r="V3827" s="6">
        <v>4.9075967053861911</v>
      </c>
      <c r="W3827" s="6">
        <v>296.83272184523668</v>
      </c>
      <c r="X3827" s="6">
        <v>230.51870183110006</v>
      </c>
      <c r="Y3827" s="6">
        <v>203.25546253483895</v>
      </c>
      <c r="Z3827" s="6" t="str">
        <v>Cluster1</v>
      </c>
      <c r="AA3827" s="6">
        <v>4.9075967053861911</v>
      </c>
    </row>
    <row r="3828" spans="3:27" ht="16.5" customHeight="1">
      <c r="C3828" s="7">
        <v>3822</v>
      </c>
      <c r="D3828" s="6">
        <v>190</v>
      </c>
      <c r="E3828" s="6">
        <v>21</v>
      </c>
      <c r="F3828" s="6">
        <v>26</v>
      </c>
      <c r="U3828" s="5539">
        <v>3822</v>
      </c>
      <c r="V3828" s="6">
        <v>4.9075967053861911</v>
      </c>
      <c r="W3828" s="6">
        <v>296.83272184523668</v>
      </c>
      <c r="X3828" s="6">
        <v>230.51870183110006</v>
      </c>
      <c r="Y3828" s="6">
        <v>203.25546253483895</v>
      </c>
      <c r="Z3828" s="6" t="str">
        <v>Cluster1</v>
      </c>
      <c r="AA3828" s="6">
        <v>4.9075967053861911</v>
      </c>
    </row>
    <row r="3829" spans="3:27" ht="16.5" customHeight="1">
      <c r="C3829" s="7">
        <v>3823</v>
      </c>
      <c r="D3829" s="6">
        <v>190</v>
      </c>
      <c r="E3829" s="6">
        <v>21</v>
      </c>
      <c r="F3829" s="6">
        <v>26</v>
      </c>
      <c r="U3829" s="5539">
        <v>3823</v>
      </c>
      <c r="V3829" s="6">
        <v>4.9075967053861911</v>
      </c>
      <c r="W3829" s="6">
        <v>296.83272184523668</v>
      </c>
      <c r="X3829" s="6">
        <v>230.51870183110006</v>
      </c>
      <c r="Y3829" s="6">
        <v>203.25546253483895</v>
      </c>
      <c r="Z3829" s="6" t="str">
        <v>Cluster1</v>
      </c>
      <c r="AA3829" s="6">
        <v>4.9075967053861911</v>
      </c>
    </row>
    <row r="3830" spans="3:27" ht="16.5" customHeight="1">
      <c r="C3830" s="7">
        <v>3824</v>
      </c>
      <c r="D3830" s="6">
        <v>191</v>
      </c>
      <c r="E3830" s="6">
        <v>22</v>
      </c>
      <c r="F3830" s="6">
        <v>27</v>
      </c>
      <c r="U3830" s="5539">
        <v>3824</v>
      </c>
      <c r="V3830" s="6">
        <v>3.6729628435568142</v>
      </c>
      <c r="W3830" s="6">
        <v>295.3032116156154</v>
      </c>
      <c r="X3830" s="6">
        <v>230.59869428268021</v>
      </c>
      <c r="Y3830" s="6">
        <v>202.75687242208159</v>
      </c>
      <c r="Z3830" s="6" t="str">
        <v>Cluster1</v>
      </c>
      <c r="AA3830" s="6">
        <v>3.6729628435568142</v>
      </c>
    </row>
    <row r="3831" spans="3:27" ht="16.5" customHeight="1">
      <c r="C3831" s="7">
        <v>3825</v>
      </c>
      <c r="D3831" s="6">
        <v>189</v>
      </c>
      <c r="E3831" s="6">
        <v>23</v>
      </c>
      <c r="F3831" s="6">
        <v>27</v>
      </c>
      <c r="U3831" s="5539">
        <v>3825</v>
      </c>
      <c r="V3831" s="6">
        <v>5.8065804671734345</v>
      </c>
      <c r="W3831" s="6">
        <v>294.8540280196446</v>
      </c>
      <c r="X3831" s="6">
        <v>228.42209364448837</v>
      </c>
      <c r="Y3831" s="6">
        <v>201.06661343281885</v>
      </c>
      <c r="Z3831" s="6" t="str">
        <v>Cluster1</v>
      </c>
      <c r="AA3831" s="6">
        <v>5.8065804671734345</v>
      </c>
    </row>
    <row r="3832" spans="3:27" ht="16.5" customHeight="1">
      <c r="C3832" s="7">
        <v>3826</v>
      </c>
      <c r="D3832" s="6">
        <v>188</v>
      </c>
      <c r="E3832" s="6">
        <v>22</v>
      </c>
      <c r="F3832" s="6">
        <v>26</v>
      </c>
      <c r="U3832" s="5539">
        <v>3826</v>
      </c>
      <c r="V3832" s="6">
        <v>6.8051617243331179</v>
      </c>
      <c r="W3832" s="6">
        <v>296.38923024793615</v>
      </c>
      <c r="X3832" s="6">
        <v>228.3457180547733</v>
      </c>
      <c r="Y3832" s="6">
        <v>201.57434552345612</v>
      </c>
      <c r="Z3832" s="6" t="str">
        <v>Cluster1</v>
      </c>
      <c r="AA3832" s="6">
        <v>6.8051617243331179</v>
      </c>
    </row>
    <row r="3833" spans="3:27" ht="16.5" customHeight="1">
      <c r="C3833" s="7">
        <v>3827</v>
      </c>
      <c r="D3833" s="6">
        <v>188</v>
      </c>
      <c r="E3833" s="6">
        <v>22</v>
      </c>
      <c r="F3833" s="6">
        <v>26</v>
      </c>
      <c r="U3833" s="5539">
        <v>3827</v>
      </c>
      <c r="V3833" s="6">
        <v>6.8051617243331179</v>
      </c>
      <c r="W3833" s="6">
        <v>296.38923024793615</v>
      </c>
      <c r="X3833" s="6">
        <v>228.3457180547733</v>
      </c>
      <c r="Y3833" s="6">
        <v>201.57434552345612</v>
      </c>
      <c r="Z3833" s="6" t="str">
        <v>Cluster1</v>
      </c>
      <c r="AA3833" s="6">
        <v>6.8051617243331179</v>
      </c>
    </row>
    <row r="3834" spans="3:27" ht="16.5" customHeight="1">
      <c r="C3834" s="7">
        <v>3828</v>
      </c>
      <c r="D3834" s="6">
        <v>188</v>
      </c>
      <c r="E3834" s="6">
        <v>22</v>
      </c>
      <c r="F3834" s="6">
        <v>26</v>
      </c>
      <c r="U3834" s="5539">
        <v>3828</v>
      </c>
      <c r="V3834" s="6">
        <v>6.8051617243331179</v>
      </c>
      <c r="W3834" s="6">
        <v>296.38923024793615</v>
      </c>
      <c r="X3834" s="6">
        <v>228.3457180547733</v>
      </c>
      <c r="Y3834" s="6">
        <v>201.57434552345612</v>
      </c>
      <c r="Z3834" s="6" t="str">
        <v>Cluster1</v>
      </c>
      <c r="AA3834" s="6">
        <v>6.8051617243331179</v>
      </c>
    </row>
    <row r="3835" spans="3:27" ht="16.5" customHeight="1">
      <c r="C3835" s="7">
        <v>3829</v>
      </c>
      <c r="D3835" s="6">
        <v>190</v>
      </c>
      <c r="E3835" s="6">
        <v>21</v>
      </c>
      <c r="F3835" s="6">
        <v>26</v>
      </c>
      <c r="U3835" s="5539">
        <v>3829</v>
      </c>
      <c r="V3835" s="6">
        <v>4.9075967053861911</v>
      </c>
      <c r="W3835" s="6">
        <v>296.83272184523668</v>
      </c>
      <c r="X3835" s="6">
        <v>230.51870183110006</v>
      </c>
      <c r="Y3835" s="6">
        <v>203.25546253483895</v>
      </c>
      <c r="Z3835" s="6" t="str">
        <v>Cluster1</v>
      </c>
      <c r="AA3835" s="6">
        <v>4.9075967053861911</v>
      </c>
    </row>
    <row r="3836" spans="3:27" ht="16.5" customHeight="1">
      <c r="C3836" s="7">
        <v>3830</v>
      </c>
      <c r="D3836" s="6">
        <v>190</v>
      </c>
      <c r="E3836" s="6">
        <v>21</v>
      </c>
      <c r="F3836" s="6">
        <v>26</v>
      </c>
      <c r="U3836" s="5539">
        <v>3830</v>
      </c>
      <c r="V3836" s="6">
        <v>4.9075967053861911</v>
      </c>
      <c r="W3836" s="6">
        <v>296.83272184523668</v>
      </c>
      <c r="X3836" s="6">
        <v>230.51870183110006</v>
      </c>
      <c r="Y3836" s="6">
        <v>203.25546253483895</v>
      </c>
      <c r="Z3836" s="6" t="str">
        <v>Cluster1</v>
      </c>
      <c r="AA3836" s="6">
        <v>4.9075967053861911</v>
      </c>
    </row>
    <row r="3837" spans="3:27" ht="16.5" customHeight="1">
      <c r="C3837" s="7">
        <v>3831</v>
      </c>
      <c r="D3837" s="6">
        <v>191</v>
      </c>
      <c r="E3837" s="6">
        <v>21</v>
      </c>
      <c r="F3837" s="6">
        <v>24</v>
      </c>
      <c r="U3837" s="5539">
        <v>3831</v>
      </c>
      <c r="V3837" s="6">
        <v>5.3031087366119785</v>
      </c>
      <c r="W3837" s="6">
        <v>298.09962698220221</v>
      </c>
      <c r="X3837" s="6">
        <v>231.74883479868234</v>
      </c>
      <c r="Y3837" s="6">
        <v>205.14326570236784</v>
      </c>
      <c r="Z3837" s="6" t="str">
        <v>Cluster1</v>
      </c>
      <c r="AA3837" s="6">
        <v>5.3031087366119785</v>
      </c>
    </row>
    <row r="3838" spans="3:27" ht="16.5" customHeight="1">
      <c r="C3838" s="7">
        <v>3832</v>
      </c>
      <c r="D3838" s="6">
        <v>191</v>
      </c>
      <c r="E3838" s="6">
        <v>20</v>
      </c>
      <c r="F3838" s="6">
        <v>26</v>
      </c>
      <c r="U3838" s="5539">
        <v>3832</v>
      </c>
      <c r="V3838" s="6">
        <v>4.2192107673709076</v>
      </c>
      <c r="W3838" s="6">
        <v>297.41522949478087</v>
      </c>
      <c r="X3838" s="6">
        <v>231.87595378267702</v>
      </c>
      <c r="Y3838" s="6">
        <v>204.33732747449068</v>
      </c>
      <c r="Z3838" s="6" t="str">
        <v>Cluster1</v>
      </c>
      <c r="AA3838" s="6">
        <v>4.2192107673709076</v>
      </c>
    </row>
    <row r="3839" spans="3:27" ht="16.5" customHeight="1">
      <c r="C3839" s="7">
        <v>3833</v>
      </c>
      <c r="D3839" s="6">
        <v>192</v>
      </c>
      <c r="E3839" s="6">
        <v>21</v>
      </c>
      <c r="F3839" s="6">
        <v>29</v>
      </c>
      <c r="U3839" s="5539">
        <v>3833</v>
      </c>
      <c r="V3839" s="6">
        <v>2.6882110276027364</v>
      </c>
      <c r="W3839" s="6">
        <v>294.50526802199647</v>
      </c>
      <c r="X3839" s="6">
        <v>231.56902255736031</v>
      </c>
      <c r="Y3839" s="6">
        <v>202.58316607913147</v>
      </c>
      <c r="Z3839" s="6" t="str">
        <v>Cluster1</v>
      </c>
      <c r="AA3839" s="6">
        <v>2.6882110276027364</v>
      </c>
    </row>
    <row r="3840" spans="3:27" ht="16.5" customHeight="1">
      <c r="C3840" s="7">
        <v>3834</v>
      </c>
      <c r="D3840" s="6">
        <v>196</v>
      </c>
      <c r="E3840" s="6">
        <v>22</v>
      </c>
      <c r="F3840" s="6">
        <v>31</v>
      </c>
      <c r="U3840" s="5539">
        <v>3834</v>
      </c>
      <c r="V3840" s="6">
        <v>3.4370131091075269</v>
      </c>
      <c r="W3840" s="6">
        <v>291.94706011310689</v>
      </c>
      <c r="X3840" s="6">
        <v>233.97241070279978</v>
      </c>
      <c r="Y3840" s="6">
        <v>203.38052508525124</v>
      </c>
      <c r="Z3840" s="6" t="str">
        <v>Cluster1</v>
      </c>
      <c r="AA3840" s="6">
        <v>3.4370131091075269</v>
      </c>
    </row>
    <row r="3841" spans="3:27" ht="16.5" customHeight="1">
      <c r="C3841" s="7">
        <v>3835</v>
      </c>
      <c r="D3841" s="6">
        <v>201</v>
      </c>
      <c r="E3841" s="6">
        <v>19</v>
      </c>
      <c r="F3841" s="6">
        <v>31</v>
      </c>
      <c r="U3841" s="5539">
        <v>3835</v>
      </c>
      <c r="V3841" s="6">
        <v>7.5550547215580117</v>
      </c>
      <c r="W3841" s="6">
        <v>293.60077961109488</v>
      </c>
      <c r="X3841" s="6">
        <v>239.71000166597418</v>
      </c>
      <c r="Y3841" s="6">
        <v>207.99454533040463</v>
      </c>
      <c r="Z3841" s="6" t="str">
        <v>Cluster1</v>
      </c>
      <c r="AA3841" s="6">
        <v>7.5550547215580117</v>
      </c>
    </row>
    <row r="3842" spans="3:27" ht="16.5" customHeight="1">
      <c r="C3842" s="7">
        <v>3836</v>
      </c>
      <c r="D3842" s="6">
        <v>190</v>
      </c>
      <c r="E3842" s="6">
        <v>14</v>
      </c>
      <c r="F3842" s="6">
        <v>25</v>
      </c>
      <c r="U3842" s="5539">
        <v>3836</v>
      </c>
      <c r="V3842" s="6">
        <v>9.093763412247684</v>
      </c>
      <c r="W3842" s="6">
        <v>302.51213483324199</v>
      </c>
      <c r="X3842" s="6">
        <v>234.57601714417072</v>
      </c>
      <c r="Y3842" s="6">
        <v>207.28952998580326</v>
      </c>
      <c r="Z3842" s="6" t="str">
        <v>Cluster1</v>
      </c>
      <c r="AA3842" s="6">
        <v>9.093763412247684</v>
      </c>
    </row>
    <row r="3843" spans="3:27" ht="16.5" customHeight="1">
      <c r="C3843" s="7">
        <v>3837</v>
      </c>
      <c r="D3843" s="6">
        <v>180</v>
      </c>
      <c r="E3843" s="6">
        <v>26</v>
      </c>
      <c r="F3843" s="6">
        <v>34</v>
      </c>
      <c r="U3843" s="5539">
        <v>3837</v>
      </c>
      <c r="V3843" s="6">
        <v>16.348928478305606</v>
      </c>
      <c r="W3843" s="6">
        <v>289.23877420209772</v>
      </c>
      <c r="X3843" s="6">
        <v>218.10277534323686</v>
      </c>
      <c r="Y3843" s="6">
        <v>189.72735629165911</v>
      </c>
      <c r="Z3843" s="6" t="str">
        <v>Cluster1</v>
      </c>
      <c r="AA3843" s="6">
        <v>16.348928478305606</v>
      </c>
    </row>
    <row r="3844" spans="3:27" ht="16.5" customHeight="1">
      <c r="C3844" s="7">
        <v>3838</v>
      </c>
      <c r="D3844" s="6">
        <v>152</v>
      </c>
      <c r="E3844" s="6">
        <v>29</v>
      </c>
      <c r="F3844" s="6">
        <v>34</v>
      </c>
      <c r="U3844" s="5539">
        <v>3838</v>
      </c>
      <c r="V3844" s="6">
        <v>43.57418534944992</v>
      </c>
      <c r="W3844" s="6">
        <v>293.10617910091412</v>
      </c>
      <c r="X3844" s="6">
        <v>194.06723109751098</v>
      </c>
      <c r="Y3844" s="6">
        <v>172.9087634593198</v>
      </c>
      <c r="Z3844" s="6" t="str">
        <v>Cluster1</v>
      </c>
      <c r="AA3844" s="6">
        <v>43.57418534944992</v>
      </c>
    </row>
    <row r="3845" spans="3:27" ht="16.5" customHeight="1">
      <c r="C3845" s="7">
        <v>3839</v>
      </c>
      <c r="D3845" s="6">
        <v>181</v>
      </c>
      <c r="E3845" s="6">
        <v>101</v>
      </c>
      <c r="F3845" s="6">
        <v>104</v>
      </c>
      <c r="U3845" s="5539">
        <v>3839</v>
      </c>
      <c r="V3845" s="6">
        <v>110.93007229702036</v>
      </c>
      <c r="W3845" s="6">
        <v>188.61336794884821</v>
      </c>
      <c r="X3845" s="6">
        <v>187.32777450155169</v>
      </c>
      <c r="Y3845" s="6">
        <v>126.5485167232368</v>
      </c>
      <c r="Z3845" s="6" t="str">
        <v>Cluster1</v>
      </c>
      <c r="AA3845" s="6">
        <v>110.93007229702036</v>
      </c>
    </row>
    <row r="3846" spans="3:27" ht="16.5" customHeight="1">
      <c r="C3846" s="7">
        <v>3840</v>
      </c>
      <c r="D3846" s="6">
        <v>239</v>
      </c>
      <c r="E3846" s="6">
        <v>190</v>
      </c>
      <c r="F3846" s="6">
        <v>193</v>
      </c>
      <c r="U3846" s="5539">
        <v>3840</v>
      </c>
      <c r="V3846" s="6">
        <v>240.12259357016725</v>
      </c>
      <c r="W3846" s="6">
        <v>57.850490678550862</v>
      </c>
      <c r="X3846" s="6">
        <v>269.66915943314967</v>
      </c>
      <c r="Y3846" s="6">
        <v>190.7148154405821</v>
      </c>
      <c r="Z3846" s="6" t="str">
        <v>Cluster2</v>
      </c>
      <c r="AA3846" s="6">
        <v>57.850490678550862</v>
      </c>
    </row>
    <row r="3847" spans="3:27" ht="16.5" customHeight="1">
      <c r="C3847" s="7">
        <v>3841</v>
      </c>
      <c r="D3847" s="6">
        <v>226</v>
      </c>
      <c r="E3847" s="6">
        <v>201</v>
      </c>
      <c r="F3847" s="6">
        <v>204</v>
      </c>
      <c r="U3847" s="5539">
        <v>3841</v>
      </c>
      <c r="V3847" s="6">
        <v>253.48167293460665</v>
      </c>
      <c r="W3847" s="6">
        <v>41.301116930449204</v>
      </c>
      <c r="X3847" s="6">
        <v>265.6816651201504</v>
      </c>
      <c r="Y3847" s="6">
        <v>186.34062215464451</v>
      </c>
      <c r="Z3847" s="6" t="str">
        <v>Cluster2</v>
      </c>
      <c r="AA3847" s="6">
        <v>41.301116930449204</v>
      </c>
    </row>
    <row r="3848" spans="3:27" ht="16.5" customHeight="1">
      <c r="C3848" s="7">
        <v>3842</v>
      </c>
      <c r="D3848" s="6">
        <v>214</v>
      </c>
      <c r="E3848" s="6">
        <v>205</v>
      </c>
      <c r="F3848" s="6">
        <v>208</v>
      </c>
      <c r="U3848" s="5539">
        <v>3842</v>
      </c>
      <c r="V3848" s="6">
        <v>257.91019830982043</v>
      </c>
      <c r="W3848" s="6">
        <v>38.263700947340055</v>
      </c>
      <c r="X3848" s="6">
        <v>258.60005523104707</v>
      </c>
      <c r="Y3848" s="6">
        <v>179.25232962363413</v>
      </c>
      <c r="Z3848" s="6" t="str">
        <v>Cluster2</v>
      </c>
      <c r="AA3848" s="6">
        <v>38.263700947340055</v>
      </c>
    </row>
    <row r="3849" spans="3:27" ht="16.5" customHeight="1">
      <c r="C3849" s="7">
        <v>3843</v>
      </c>
      <c r="D3849" s="6">
        <v>206</v>
      </c>
      <c r="E3849" s="6">
        <v>207</v>
      </c>
      <c r="F3849" s="6">
        <v>209</v>
      </c>
      <c r="U3849" s="5539">
        <v>3843</v>
      </c>
      <c r="V3849" s="6">
        <v>259.55520211844856</v>
      </c>
      <c r="W3849" s="6">
        <v>40.059943529704235</v>
      </c>
      <c r="X3849" s="6">
        <v>253.09116400623529</v>
      </c>
      <c r="Y3849" s="6">
        <v>174.06652799277958</v>
      </c>
      <c r="Z3849" s="6" t="str">
        <v>Cluster2</v>
      </c>
      <c r="AA3849" s="6">
        <v>40.059943529704235</v>
      </c>
    </row>
    <row r="3850" spans="3:27" ht="16.5" customHeight="1">
      <c r="C3850" s="7">
        <v>3844</v>
      </c>
      <c r="D3850" s="6">
        <v>203</v>
      </c>
      <c r="E3850" s="6">
        <v>212</v>
      </c>
      <c r="F3850" s="6">
        <v>211</v>
      </c>
      <c r="U3850" s="5539">
        <v>3844</v>
      </c>
      <c r="V3850" s="6">
        <v>264.42097015038348</v>
      </c>
      <c r="W3850" s="6">
        <v>37.961971246722165</v>
      </c>
      <c r="X3850" s="6">
        <v>253.03579428881625</v>
      </c>
      <c r="Y3850" s="6">
        <v>174.96341272528312</v>
      </c>
      <c r="Z3850" s="6" t="str">
        <v>Cluster2</v>
      </c>
      <c r="AA3850" s="6">
        <v>37.961971246722165</v>
      </c>
    </row>
    <row r="3851" spans="3:27" ht="16.5" customHeight="1">
      <c r="C3851" s="7">
        <v>3845</v>
      </c>
      <c r="D3851" s="6">
        <v>203</v>
      </c>
      <c r="E3851" s="6">
        <v>213</v>
      </c>
      <c r="F3851" s="6">
        <v>212</v>
      </c>
      <c r="U3851" s="5539">
        <v>3845</v>
      </c>
      <c r="V3851" s="6">
        <v>265.83415612115351</v>
      </c>
      <c r="W3851" s="6">
        <v>36.912034889398953</v>
      </c>
      <c r="X3851" s="6">
        <v>253.8473561239874</v>
      </c>
      <c r="Y3851" s="6">
        <v>175.82421940317258</v>
      </c>
      <c r="Z3851" s="6" t="str">
        <v>Cluster2</v>
      </c>
      <c r="AA3851" s="6">
        <v>36.912034889398953</v>
      </c>
    </row>
    <row r="3852" spans="3:27" ht="16.5" customHeight="1">
      <c r="C3852" s="7">
        <v>3846</v>
      </c>
      <c r="D3852" s="6">
        <v>202</v>
      </c>
      <c r="E3852" s="6">
        <v>212</v>
      </c>
      <c r="F3852" s="6">
        <v>211</v>
      </c>
      <c r="U3852" s="5539">
        <v>3846</v>
      </c>
      <c r="V3852" s="6">
        <v>264.39060575220594</v>
      </c>
      <c r="W3852" s="6">
        <v>38.628697715959156</v>
      </c>
      <c r="X3852" s="6">
        <v>252.24114315503149</v>
      </c>
      <c r="Y3852" s="6">
        <v>174.18550417472181</v>
      </c>
      <c r="Z3852" s="6" t="str">
        <v>Cluster2</v>
      </c>
      <c r="AA3852" s="6">
        <v>38.628697715959156</v>
      </c>
    </row>
    <row r="3853" spans="3:27" ht="16.5" customHeight="1">
      <c r="C3853" s="7">
        <v>3847</v>
      </c>
      <c r="D3853" s="6">
        <v>207</v>
      </c>
      <c r="E3853" s="6">
        <v>211</v>
      </c>
      <c r="F3853" s="6">
        <v>214</v>
      </c>
      <c r="U3853" s="5539">
        <v>3847</v>
      </c>
      <c r="V3853" s="6">
        <v>265.94993082853887</v>
      </c>
      <c r="W3853" s="6">
        <v>34.320378009003015</v>
      </c>
      <c r="X3853" s="6">
        <v>257.60349074807459</v>
      </c>
      <c r="Y3853" s="6">
        <v>178.521478253775</v>
      </c>
      <c r="Z3853" s="6" t="str">
        <v>Cluster2</v>
      </c>
      <c r="AA3853" s="6">
        <v>34.320378009003015</v>
      </c>
    </row>
    <row r="3854" spans="3:27" ht="16.5" customHeight="1">
      <c r="C3854" s="7">
        <v>3848</v>
      </c>
      <c r="D3854" s="6">
        <v>209</v>
      </c>
      <c r="E3854" s="6">
        <v>208</v>
      </c>
      <c r="F3854" s="6">
        <v>213</v>
      </c>
      <c r="U3854" s="5539">
        <v>3848</v>
      </c>
      <c r="V3854" s="6">
        <v>263.21749765257312</v>
      </c>
      <c r="W3854" s="6">
        <v>35.564156712970068</v>
      </c>
      <c r="X3854" s="6">
        <v>257.91348069321253</v>
      </c>
      <c r="Y3854" s="6">
        <v>178.22984755642838</v>
      </c>
      <c r="Z3854" s="6" t="str">
        <v>Cluster2</v>
      </c>
      <c r="AA3854" s="6">
        <v>35.564156712970068</v>
      </c>
    </row>
    <row r="3855" spans="3:27" ht="16.5" customHeight="1">
      <c r="C3855" s="7">
        <v>3849</v>
      </c>
      <c r="D3855" s="6">
        <v>211</v>
      </c>
      <c r="E3855" s="6">
        <v>211</v>
      </c>
      <c r="F3855" s="6">
        <v>213</v>
      </c>
      <c r="U3855" s="5539">
        <v>3849</v>
      </c>
      <c r="V3855" s="6">
        <v>265.47049665548531</v>
      </c>
      <c r="W3855" s="6">
        <v>32.604020903718805</v>
      </c>
      <c r="X3855" s="6">
        <v>260.26179095897209</v>
      </c>
      <c r="Y3855" s="6">
        <v>181.36434917554391</v>
      </c>
      <c r="Z3855" s="6" t="str">
        <v>Cluster2</v>
      </c>
      <c r="AA3855" s="6">
        <v>32.604020903718805</v>
      </c>
    </row>
    <row r="3856" spans="3:27" ht="16.5" customHeight="1">
      <c r="C3856" s="7">
        <v>3850</v>
      </c>
      <c r="D3856" s="6">
        <v>210</v>
      </c>
      <c r="E3856" s="6">
        <v>210</v>
      </c>
      <c r="F3856" s="6">
        <v>212</v>
      </c>
      <c r="U3856" s="5539">
        <v>3850</v>
      </c>
      <c r="V3856" s="6">
        <v>263.9984440179195</v>
      </c>
      <c r="W3856" s="6">
        <v>34.33220276423981</v>
      </c>
      <c r="X3856" s="6">
        <v>258.66834735272556</v>
      </c>
      <c r="Y3856" s="6">
        <v>179.73719951010608</v>
      </c>
      <c r="Z3856" s="6" t="str">
        <v>Cluster2</v>
      </c>
      <c r="AA3856" s="6">
        <v>34.33220276423981</v>
      </c>
    </row>
    <row r="3857" spans="3:27" ht="16.5" customHeight="1">
      <c r="C3857" s="7">
        <v>3851</v>
      </c>
      <c r="D3857" s="6">
        <v>208</v>
      </c>
      <c r="E3857" s="6">
        <v>207</v>
      </c>
      <c r="F3857" s="6">
        <v>212</v>
      </c>
      <c r="U3857" s="5539">
        <v>3851</v>
      </c>
      <c r="V3857" s="6">
        <v>261.75187663100888</v>
      </c>
      <c r="W3857" s="6">
        <v>37.289237190635006</v>
      </c>
      <c r="X3857" s="6">
        <v>256.32494535707349</v>
      </c>
      <c r="Y3857" s="6">
        <v>176.60212993011936</v>
      </c>
      <c r="Z3857" s="6" t="str">
        <v>Cluster2</v>
      </c>
      <c r="AA3857" s="6">
        <v>37.289237190635006</v>
      </c>
    </row>
    <row r="3858" spans="3:27" ht="16.5" customHeight="1">
      <c r="C3858" s="7">
        <v>3852</v>
      </c>
      <c r="D3858" s="6">
        <v>208</v>
      </c>
      <c r="E3858" s="6">
        <v>207</v>
      </c>
      <c r="F3858" s="6">
        <v>212</v>
      </c>
      <c r="U3858" s="5539">
        <v>3852</v>
      </c>
      <c r="V3858" s="6">
        <v>261.75187663100888</v>
      </c>
      <c r="W3858" s="6">
        <v>37.289237190635006</v>
      </c>
      <c r="X3858" s="6">
        <v>256.32494535707349</v>
      </c>
      <c r="Y3858" s="6">
        <v>176.60212993011936</v>
      </c>
      <c r="Z3858" s="6" t="str">
        <v>Cluster2</v>
      </c>
      <c r="AA3858" s="6">
        <v>37.289237190635006</v>
      </c>
    </row>
    <row r="3859" spans="3:27" ht="16.5" customHeight="1">
      <c r="C3859" s="7">
        <v>3853</v>
      </c>
      <c r="D3859" s="6">
        <v>207</v>
      </c>
      <c r="E3859" s="6">
        <v>208</v>
      </c>
      <c r="F3859" s="6">
        <v>212</v>
      </c>
      <c r="U3859" s="5539">
        <v>3853</v>
      </c>
      <c r="V3859" s="6">
        <v>262.41251434674018</v>
      </c>
      <c r="W3859" s="6">
        <v>37.206628883545683</v>
      </c>
      <c r="X3859" s="6">
        <v>255.76335070446697</v>
      </c>
      <c r="Y3859" s="6">
        <v>176.31605697351796</v>
      </c>
      <c r="Z3859" s="6" t="str">
        <v>Cluster2</v>
      </c>
      <c r="AA3859" s="6">
        <v>37.206628883545683</v>
      </c>
    </row>
    <row r="3860" spans="3:27" ht="16.5" customHeight="1">
      <c r="C3860" s="7">
        <v>3854</v>
      </c>
      <c r="D3860" s="6">
        <v>207</v>
      </c>
      <c r="E3860" s="6">
        <v>208</v>
      </c>
      <c r="F3860" s="6">
        <v>212</v>
      </c>
      <c r="U3860" s="5539">
        <v>3854</v>
      </c>
      <c r="V3860" s="6">
        <v>262.41251434674018</v>
      </c>
      <c r="W3860" s="6">
        <v>37.206628883545683</v>
      </c>
      <c r="X3860" s="6">
        <v>255.76335070446697</v>
      </c>
      <c r="Y3860" s="6">
        <v>176.31605697351796</v>
      </c>
      <c r="Z3860" s="6" t="str">
        <v>Cluster2</v>
      </c>
      <c r="AA3860" s="6">
        <v>37.206628883545683</v>
      </c>
    </row>
    <row r="3861" spans="3:27" ht="16.5" customHeight="1">
      <c r="C3861" s="7">
        <v>3855</v>
      </c>
      <c r="D3861" s="6">
        <v>207</v>
      </c>
      <c r="E3861" s="6">
        <v>208</v>
      </c>
      <c r="F3861" s="6">
        <v>212</v>
      </c>
      <c r="U3861" s="5539">
        <v>3855</v>
      </c>
      <c r="V3861" s="6">
        <v>262.41251434674018</v>
      </c>
      <c r="W3861" s="6">
        <v>37.206628883545683</v>
      </c>
      <c r="X3861" s="6">
        <v>255.76335070446697</v>
      </c>
      <c r="Y3861" s="6">
        <v>176.31605697351796</v>
      </c>
      <c r="Z3861" s="6" t="str">
        <v>Cluster2</v>
      </c>
      <c r="AA3861" s="6">
        <v>37.206628883545683</v>
      </c>
    </row>
    <row r="3862" spans="3:27" ht="16.5" customHeight="1">
      <c r="C3862" s="7">
        <v>3856</v>
      </c>
      <c r="D3862" s="6">
        <v>208</v>
      </c>
      <c r="E3862" s="6">
        <v>209</v>
      </c>
      <c r="F3862" s="6">
        <v>213</v>
      </c>
      <c r="U3862" s="5539">
        <v>3856</v>
      </c>
      <c r="V3862" s="6">
        <v>263.87446605612593</v>
      </c>
      <c r="W3862" s="6">
        <v>35.477531838096539</v>
      </c>
      <c r="X3862" s="6">
        <v>257.35535252750725</v>
      </c>
      <c r="Y3862" s="6">
        <v>177.94639139589702</v>
      </c>
      <c r="Z3862" s="6" t="str">
        <v>Cluster2</v>
      </c>
      <c r="AA3862" s="6">
        <v>35.477531838096539</v>
      </c>
    </row>
    <row r="3863" spans="3:27" ht="16.5" customHeight="1">
      <c r="C3863" s="7">
        <v>3857</v>
      </c>
      <c r="D3863" s="6">
        <v>207</v>
      </c>
      <c r="E3863" s="6">
        <v>208</v>
      </c>
      <c r="F3863" s="6">
        <v>210</v>
      </c>
      <c r="U3863" s="5539">
        <v>3857</v>
      </c>
      <c r="V3863" s="6">
        <v>261.01400172668156</v>
      </c>
      <c r="W3863" s="6">
        <v>38.329115670053611</v>
      </c>
      <c r="X3863" s="6">
        <v>254.68023717794136</v>
      </c>
      <c r="Y3863" s="6">
        <v>175.68927807807182</v>
      </c>
      <c r="Z3863" s="6" t="str">
        <v>Cluster2</v>
      </c>
      <c r="AA3863" s="6">
        <v>38.329115670053611</v>
      </c>
    </row>
    <row r="3864" spans="3:27" ht="16.5" customHeight="1">
      <c r="C3864" s="7">
        <v>3858</v>
      </c>
      <c r="D3864" s="6">
        <v>207</v>
      </c>
      <c r="E3864" s="6">
        <v>208</v>
      </c>
      <c r="F3864" s="6">
        <v>210</v>
      </c>
      <c r="U3864" s="5539">
        <v>3858</v>
      </c>
      <c r="V3864" s="6">
        <v>261.01400172668156</v>
      </c>
      <c r="W3864" s="6">
        <v>38.329115670053611</v>
      </c>
      <c r="X3864" s="6">
        <v>254.68023717794136</v>
      </c>
      <c r="Y3864" s="6">
        <v>175.68927807807182</v>
      </c>
      <c r="Z3864" s="6" t="str">
        <v>Cluster2</v>
      </c>
      <c r="AA3864" s="6">
        <v>38.329115670053611</v>
      </c>
    </row>
    <row r="3865" spans="3:27" ht="16.5" customHeight="1">
      <c r="C3865" s="7">
        <v>3859</v>
      </c>
      <c r="D3865" s="6">
        <v>207</v>
      </c>
      <c r="E3865" s="6">
        <v>208</v>
      </c>
      <c r="F3865" s="6">
        <v>210</v>
      </c>
      <c r="U3865" s="5539">
        <v>3859</v>
      </c>
      <c r="V3865" s="6">
        <v>261.01400172668156</v>
      </c>
      <c r="W3865" s="6">
        <v>38.329115670053611</v>
      </c>
      <c r="X3865" s="6">
        <v>254.68023717794136</v>
      </c>
      <c r="Y3865" s="6">
        <v>175.68927807807182</v>
      </c>
      <c r="Z3865" s="6" t="str">
        <v>Cluster2</v>
      </c>
      <c r="AA3865" s="6">
        <v>38.329115670053611</v>
      </c>
    </row>
    <row r="3866" spans="3:27" ht="16.5" customHeight="1">
      <c r="C3866" s="7">
        <v>3860</v>
      </c>
      <c r="D3866" s="6">
        <v>208</v>
      </c>
      <c r="E3866" s="6">
        <v>209</v>
      </c>
      <c r="F3866" s="6">
        <v>211</v>
      </c>
      <c r="U3866" s="5539">
        <v>3860</v>
      </c>
      <c r="V3866" s="6">
        <v>262.47612319600336</v>
      </c>
      <c r="W3866" s="6">
        <v>36.598403523837021</v>
      </c>
      <c r="X3866" s="6">
        <v>256.271163262654</v>
      </c>
      <c r="Y3866" s="6">
        <v>177.31409615630395</v>
      </c>
      <c r="Z3866" s="6" t="str">
        <v>Cluster2</v>
      </c>
      <c r="AA3866" s="6">
        <v>36.598403523837021</v>
      </c>
    </row>
    <row r="3867" spans="3:27" ht="16.5" customHeight="1">
      <c r="C3867" s="7">
        <v>3861</v>
      </c>
      <c r="D3867" s="6">
        <v>208</v>
      </c>
      <c r="E3867" s="6">
        <v>209</v>
      </c>
      <c r="F3867" s="6">
        <v>211</v>
      </c>
      <c r="U3867" s="5539">
        <v>3861</v>
      </c>
      <c r="V3867" s="6">
        <v>262.47612319600336</v>
      </c>
      <c r="W3867" s="6">
        <v>36.598403523837021</v>
      </c>
      <c r="X3867" s="6">
        <v>256.271163262654</v>
      </c>
      <c r="Y3867" s="6">
        <v>177.31409615630395</v>
      </c>
      <c r="Z3867" s="6" t="str">
        <v>Cluster2</v>
      </c>
      <c r="AA3867" s="6">
        <v>36.598403523837021</v>
      </c>
    </row>
    <row r="3868" spans="3:27" ht="16.5" customHeight="1">
      <c r="C3868" s="7">
        <v>3862</v>
      </c>
      <c r="D3868" s="6">
        <v>208</v>
      </c>
      <c r="E3868" s="6">
        <v>209</v>
      </c>
      <c r="F3868" s="6">
        <v>211</v>
      </c>
      <c r="U3868" s="5539">
        <v>3862</v>
      </c>
      <c r="V3868" s="6">
        <v>262.47612319600336</v>
      </c>
      <c r="W3868" s="6">
        <v>36.598403523837021</v>
      </c>
      <c r="X3868" s="6">
        <v>256.271163262654</v>
      </c>
      <c r="Y3868" s="6">
        <v>177.31409615630395</v>
      </c>
      <c r="Z3868" s="6" t="str">
        <v>Cluster2</v>
      </c>
      <c r="AA3868" s="6">
        <v>36.598403523837021</v>
      </c>
    </row>
    <row r="3869" spans="3:27" ht="16.5" customHeight="1">
      <c r="C3869" s="7">
        <v>3863</v>
      </c>
      <c r="D3869" s="6">
        <v>208</v>
      </c>
      <c r="E3869" s="6">
        <v>209</v>
      </c>
      <c r="F3869" s="6">
        <v>211</v>
      </c>
      <c r="U3869" s="5539">
        <v>3863</v>
      </c>
      <c r="V3869" s="6">
        <v>262.47612319600336</v>
      </c>
      <c r="W3869" s="6">
        <v>36.598403523837021</v>
      </c>
      <c r="X3869" s="6">
        <v>256.271163262654</v>
      </c>
      <c r="Y3869" s="6">
        <v>177.31409615630395</v>
      </c>
      <c r="Z3869" s="6" t="str">
        <v>Cluster2</v>
      </c>
      <c r="AA3869" s="6">
        <v>36.598403523837021</v>
      </c>
    </row>
    <row r="3870" spans="3:27" ht="16.5" customHeight="1">
      <c r="C3870" s="7">
        <v>3864</v>
      </c>
      <c r="D3870" s="6">
        <v>208</v>
      </c>
      <c r="E3870" s="6">
        <v>209</v>
      </c>
      <c r="F3870" s="6">
        <v>211</v>
      </c>
      <c r="U3870" s="5539">
        <v>3864</v>
      </c>
      <c r="V3870" s="6">
        <v>262.47612319600336</v>
      </c>
      <c r="W3870" s="6">
        <v>36.598403523837021</v>
      </c>
      <c r="X3870" s="6">
        <v>256.271163262654</v>
      </c>
      <c r="Y3870" s="6">
        <v>177.31409615630395</v>
      </c>
      <c r="Z3870" s="6" t="str">
        <v>Cluster2</v>
      </c>
      <c r="AA3870" s="6">
        <v>36.598403523837021</v>
      </c>
    </row>
    <row r="3871" spans="3:27" ht="16.5" customHeight="1">
      <c r="C3871" s="7">
        <v>3865</v>
      </c>
      <c r="D3871" s="6">
        <v>206</v>
      </c>
      <c r="E3871" s="6">
        <v>210</v>
      </c>
      <c r="F3871" s="6">
        <v>211</v>
      </c>
      <c r="U3871" s="5539">
        <v>3865</v>
      </c>
      <c r="V3871" s="6">
        <v>263.09682812355447</v>
      </c>
      <c r="W3871" s="6">
        <v>37.153118165317615</v>
      </c>
      <c r="X3871" s="6">
        <v>254.91528824307159</v>
      </c>
      <c r="Y3871" s="6">
        <v>176.24903522767249</v>
      </c>
      <c r="Z3871" s="6" t="str">
        <v>Cluster2</v>
      </c>
      <c r="AA3871" s="6">
        <v>37.153118165317615</v>
      </c>
    </row>
    <row r="3872" spans="3:27" ht="16.5" customHeight="1">
      <c r="C3872" s="7">
        <v>3866</v>
      </c>
      <c r="D3872" s="6">
        <v>206</v>
      </c>
      <c r="E3872" s="6">
        <v>210</v>
      </c>
      <c r="F3872" s="6">
        <v>211</v>
      </c>
      <c r="U3872" s="5539">
        <v>3866</v>
      </c>
      <c r="V3872" s="6">
        <v>263.09682812355447</v>
      </c>
      <c r="W3872" s="6">
        <v>37.153118165317615</v>
      </c>
      <c r="X3872" s="6">
        <v>254.91528824307159</v>
      </c>
      <c r="Y3872" s="6">
        <v>176.24903522767249</v>
      </c>
      <c r="Z3872" s="6" t="str">
        <v>Cluster2</v>
      </c>
      <c r="AA3872" s="6">
        <v>37.153118165317615</v>
      </c>
    </row>
    <row r="3873" spans="3:27" ht="16.5" customHeight="1">
      <c r="C3873" s="7">
        <v>3867</v>
      </c>
      <c r="D3873" s="6">
        <v>209</v>
      </c>
      <c r="E3873" s="6">
        <v>210</v>
      </c>
      <c r="F3873" s="6">
        <v>212</v>
      </c>
      <c r="U3873" s="5539">
        <v>3867</v>
      </c>
      <c r="V3873" s="6">
        <v>263.94151132141184</v>
      </c>
      <c r="W3873" s="6">
        <v>34.867824321842384</v>
      </c>
      <c r="X3873" s="6">
        <v>257.86390796498694</v>
      </c>
      <c r="Y3873" s="6">
        <v>178.94092589416189</v>
      </c>
      <c r="Z3873" s="6" t="str">
        <v>Cluster2</v>
      </c>
      <c r="AA3873" s="6">
        <v>34.867824321842384</v>
      </c>
    </row>
    <row r="3874" spans="3:27" ht="16.5" customHeight="1">
      <c r="C3874" s="7">
        <v>3868</v>
      </c>
      <c r="D3874" s="6">
        <v>209</v>
      </c>
      <c r="E3874" s="6">
        <v>210</v>
      </c>
      <c r="F3874" s="6">
        <v>212</v>
      </c>
      <c r="U3874" s="5539">
        <v>3868</v>
      </c>
      <c r="V3874" s="6">
        <v>263.94151132141184</v>
      </c>
      <c r="W3874" s="6">
        <v>34.867824321842384</v>
      </c>
      <c r="X3874" s="6">
        <v>257.86390796498694</v>
      </c>
      <c r="Y3874" s="6">
        <v>178.94092589416189</v>
      </c>
      <c r="Z3874" s="6" t="str">
        <v>Cluster2</v>
      </c>
      <c r="AA3874" s="6">
        <v>34.867824321842384</v>
      </c>
    </row>
    <row r="3875" spans="3:27" ht="16.5" customHeight="1">
      <c r="C3875" s="7">
        <v>3869</v>
      </c>
      <c r="D3875" s="6">
        <v>209</v>
      </c>
      <c r="E3875" s="6">
        <v>210</v>
      </c>
      <c r="F3875" s="6">
        <v>214</v>
      </c>
      <c r="U3875" s="5539">
        <v>3869</v>
      </c>
      <c r="V3875" s="6">
        <v>265.33966907915027</v>
      </c>
      <c r="W3875" s="6">
        <v>33.748737721112036</v>
      </c>
      <c r="X3875" s="6">
        <v>258.94915212361468</v>
      </c>
      <c r="Y3875" s="6">
        <v>179.57863034045758</v>
      </c>
      <c r="Z3875" s="6" t="str">
        <v>Cluster2</v>
      </c>
      <c r="AA3875" s="6">
        <v>33.748737721112036</v>
      </c>
    </row>
    <row r="3876" spans="3:27" ht="16.5" customHeight="1">
      <c r="C3876" s="7">
        <v>3870</v>
      </c>
      <c r="D3876" s="6">
        <v>209</v>
      </c>
      <c r="E3876" s="6">
        <v>208</v>
      </c>
      <c r="F3876" s="6">
        <v>213</v>
      </c>
      <c r="U3876" s="5539">
        <v>3870</v>
      </c>
      <c r="V3876" s="6">
        <v>263.21749765257312</v>
      </c>
      <c r="W3876" s="6">
        <v>35.564156712970068</v>
      </c>
      <c r="X3876" s="6">
        <v>257.91348069321253</v>
      </c>
      <c r="Y3876" s="6">
        <v>178.22984755642838</v>
      </c>
      <c r="Z3876" s="6" t="str">
        <v>Cluster2</v>
      </c>
      <c r="AA3876" s="6">
        <v>35.564156712970068</v>
      </c>
    </row>
    <row r="3877" spans="3:27" ht="16.5" customHeight="1">
      <c r="C3877" s="7">
        <v>3871</v>
      </c>
      <c r="D3877" s="6">
        <v>209</v>
      </c>
      <c r="E3877" s="6">
        <v>209</v>
      </c>
      <c r="F3877" s="6">
        <v>211</v>
      </c>
      <c r="U3877" s="5539">
        <v>3871</v>
      </c>
      <c r="V3877" s="6">
        <v>262.52956460797924</v>
      </c>
      <c r="W3877" s="6">
        <v>36.060755873936124</v>
      </c>
      <c r="X3877" s="6">
        <v>257.07669674867248</v>
      </c>
      <c r="Y3877" s="6">
        <v>178.11202829568455</v>
      </c>
      <c r="Z3877" s="6" t="str">
        <v>Cluster2</v>
      </c>
      <c r="AA3877" s="6">
        <v>36.060755873936124</v>
      </c>
    </row>
    <row r="3878" spans="3:27" ht="16.5" customHeight="1">
      <c r="C3878" s="7">
        <v>3872</v>
      </c>
      <c r="D3878" s="6">
        <v>208</v>
      </c>
      <c r="E3878" s="6">
        <v>208</v>
      </c>
      <c r="F3878" s="6">
        <v>210</v>
      </c>
      <c r="U3878" s="5539">
        <v>3872</v>
      </c>
      <c r="V3878" s="6">
        <v>261.06391198828635</v>
      </c>
      <c r="W3878" s="6">
        <v>37.789629288395531</v>
      </c>
      <c r="X3878" s="6">
        <v>255.48687265733932</v>
      </c>
      <c r="Y3878" s="6">
        <v>176.48889018708738</v>
      </c>
      <c r="Z3878" s="6" t="str">
        <v>Cluster2</v>
      </c>
      <c r="AA3878" s="6">
        <v>37.789629288395531</v>
      </c>
    </row>
    <row r="3879" spans="3:27" ht="16.5" customHeight="1">
      <c r="C3879" s="7">
        <v>3873</v>
      </c>
      <c r="D3879" s="6">
        <v>206</v>
      </c>
      <c r="E3879" s="6">
        <v>210</v>
      </c>
      <c r="F3879" s="6">
        <v>209</v>
      </c>
      <c r="U3879" s="5539">
        <v>3873</v>
      </c>
      <c r="V3879" s="6">
        <v>261.70961461183111</v>
      </c>
      <c r="W3879" s="6">
        <v>38.329389045176633</v>
      </c>
      <c r="X3879" s="6">
        <v>253.83643518117049</v>
      </c>
      <c r="Y3879" s="6">
        <v>175.63340486248782</v>
      </c>
      <c r="Z3879" s="6" t="str">
        <v>Cluster2</v>
      </c>
      <c r="AA3879" s="6">
        <v>38.329389045176633</v>
      </c>
    </row>
    <row r="3880" spans="3:27" ht="16.5" customHeight="1">
      <c r="C3880" s="7">
        <v>3874</v>
      </c>
      <c r="D3880" s="6">
        <v>202</v>
      </c>
      <c r="E3880" s="6">
        <v>213</v>
      </c>
      <c r="F3880" s="6">
        <v>207</v>
      </c>
      <c r="U3880" s="5539">
        <v>3874</v>
      </c>
      <c r="V3880" s="6">
        <v>262.36748092015756</v>
      </c>
      <c r="W3880" s="6">
        <v>40.503494094908973</v>
      </c>
      <c r="X3880" s="6">
        <v>250.33935054943757</v>
      </c>
      <c r="Y3880" s="6">
        <v>173.51073861038768</v>
      </c>
      <c r="Z3880" s="6" t="str">
        <v>Cluster2</v>
      </c>
      <c r="AA3880" s="6">
        <v>40.503494094908973</v>
      </c>
    </row>
    <row r="3881" spans="3:27" ht="16.5" customHeight="1">
      <c r="C3881" s="7">
        <v>3875</v>
      </c>
      <c r="D3881" s="6">
        <v>191</v>
      </c>
      <c r="E3881" s="6">
        <v>215</v>
      </c>
      <c r="F3881" s="6">
        <v>201</v>
      </c>
      <c r="U3881" s="5539">
        <v>3875</v>
      </c>
      <c r="V3881" s="6">
        <v>259.71270936125785</v>
      </c>
      <c r="W3881" s="6">
        <v>51.031107584398903</v>
      </c>
      <c r="X3881" s="6">
        <v>238.92329993415592</v>
      </c>
      <c r="Y3881" s="6">
        <v>164.49837026130223</v>
      </c>
      <c r="Z3881" s="6" t="str">
        <v>Cluster2</v>
      </c>
      <c r="AA3881" s="6">
        <v>51.031107584398903</v>
      </c>
    </row>
    <row r="3882" spans="3:27" ht="16.5" customHeight="1">
      <c r="C3882" s="7">
        <v>3876</v>
      </c>
      <c r="D3882" s="6">
        <v>185</v>
      </c>
      <c r="E3882" s="6">
        <v>227</v>
      </c>
      <c r="F3882" s="6">
        <v>205</v>
      </c>
      <c r="U3882" s="5539">
        <v>3876</v>
      </c>
      <c r="V3882" s="6">
        <v>271.51512672990702</v>
      </c>
      <c r="W3882" s="6">
        <v>51.07210887174304</v>
      </c>
      <c r="X3882" s="6">
        <v>240.21274055111593</v>
      </c>
      <c r="Y3882" s="6">
        <v>168.73969368846619</v>
      </c>
      <c r="Z3882" s="6" t="str">
        <v>Cluster2</v>
      </c>
      <c r="AA3882" s="6">
        <v>51.07210887174304</v>
      </c>
    </row>
    <row r="3883" spans="3:27" ht="16.5" customHeight="1">
      <c r="C3883" s="7">
        <v>3877</v>
      </c>
      <c r="D3883" s="6">
        <v>126</v>
      </c>
      <c r="E3883" s="6">
        <v>191</v>
      </c>
      <c r="F3883" s="6">
        <v>157</v>
      </c>
      <c r="U3883" s="5539">
        <v>3877</v>
      </c>
      <c r="V3883" s="6">
        <v>223.87143419688675</v>
      </c>
      <c r="W3883" s="6">
        <v>132.94355942414947</v>
      </c>
      <c r="X3883" s="6">
        <v>156.84426448684547</v>
      </c>
      <c r="Y3883" s="6">
        <v>94.699447123945362</v>
      </c>
      <c r="Z3883" s="6" t="str">
        <v>Cluster4</v>
      </c>
      <c r="AA3883" s="6">
        <v>94.699447123945362</v>
      </c>
    </row>
    <row r="3884" spans="3:27" ht="16.5" customHeight="1">
      <c r="C3884" s="7">
        <v>3878</v>
      </c>
      <c r="D3884" s="6">
        <v>46</v>
      </c>
      <c r="E3884" s="6">
        <v>131</v>
      </c>
      <c r="F3884" s="6">
        <v>89</v>
      </c>
      <c r="U3884" s="5539">
        <v>3878</v>
      </c>
      <c r="V3884" s="6">
        <v>194.40379305220605</v>
      </c>
      <c r="W3884" s="6">
        <v>252.31551690732084</v>
      </c>
      <c r="X3884" s="6">
        <v>49.32663987117428</v>
      </c>
      <c r="Y3884" s="6">
        <v>71.325821549496538</v>
      </c>
      <c r="Z3884" s="6" t="str">
        <v>Cluster3</v>
      </c>
      <c r="AA3884" s="6">
        <v>49.32663987117428</v>
      </c>
    </row>
    <row r="3885" spans="3:27" ht="16.5" customHeight="1">
      <c r="C3885" s="7">
        <v>3879</v>
      </c>
      <c r="D3885" s="6">
        <v>14</v>
      </c>
      <c r="E3885" s="6">
        <v>118</v>
      </c>
      <c r="F3885" s="6">
        <v>67</v>
      </c>
      <c r="U3885" s="5539">
        <v>3879</v>
      </c>
      <c r="V3885" s="6">
        <v>208.41398054674457</v>
      </c>
      <c r="W3885" s="6">
        <v>293.07629482486806</v>
      </c>
      <c r="X3885" s="6">
        <v>30.68931458341811</v>
      </c>
      <c r="Y3885" s="6">
        <v>103.29891547551166</v>
      </c>
      <c r="Z3885" s="6" t="str">
        <v>Cluster3</v>
      </c>
      <c r="AA3885" s="6">
        <v>30.68931458341811</v>
      </c>
    </row>
    <row r="3886" spans="3:27" ht="16.5" customHeight="1">
      <c r="C3886" s="7">
        <v>3880</v>
      </c>
      <c r="D3886" s="6">
        <v>16</v>
      </c>
      <c r="E3886" s="6">
        <v>134</v>
      </c>
      <c r="F3886" s="6">
        <v>76</v>
      </c>
      <c r="U3886" s="5539">
        <v>3880</v>
      </c>
      <c r="V3886" s="6">
        <v>216.45096905407524</v>
      </c>
      <c r="W3886" s="6">
        <v>280.6876111241989</v>
      </c>
      <c r="X3886" s="6">
        <v>18.620013085889134</v>
      </c>
      <c r="Y3886" s="6">
        <v>96.062687196704672</v>
      </c>
      <c r="Z3886" s="6" t="str">
        <v>Cluster3</v>
      </c>
      <c r="AA3886" s="6">
        <v>18.620013085889134</v>
      </c>
    </row>
    <row r="3887" spans="3:27" ht="16.5" customHeight="1">
      <c r="C3887" s="7">
        <v>3881</v>
      </c>
      <c r="D3887" s="6">
        <v>2</v>
      </c>
      <c r="E3887" s="6">
        <v>128</v>
      </c>
      <c r="F3887" s="6">
        <v>64</v>
      </c>
      <c r="U3887" s="5539">
        <v>3881</v>
      </c>
      <c r="V3887" s="6">
        <v>222.97998334708166</v>
      </c>
      <c r="W3887" s="6">
        <v>300.02081041121335</v>
      </c>
      <c r="X3887" s="6">
        <v>19.612068427856101</v>
      </c>
      <c r="Y3887" s="6">
        <v>112.862333479173</v>
      </c>
      <c r="Z3887" s="6" t="str">
        <v>Cluster3</v>
      </c>
      <c r="AA3887" s="6">
        <v>19.612068427856101</v>
      </c>
    </row>
    <row r="3888" spans="3:27" ht="16.5" customHeight="1">
      <c r="C3888" s="7">
        <v>3882</v>
      </c>
      <c r="D3888" s="6">
        <v>7</v>
      </c>
      <c r="E3888" s="6">
        <v>138</v>
      </c>
      <c r="F3888" s="6">
        <v>70</v>
      </c>
      <c r="U3888" s="5539">
        <v>3882</v>
      </c>
      <c r="V3888" s="6">
        <v>224.77057653678139</v>
      </c>
      <c r="W3888" s="6">
        <v>289.53861208147117</v>
      </c>
      <c r="X3888" s="6">
        <v>9.6000610742949579</v>
      </c>
      <c r="Y3888" s="6">
        <v>106.61275857103233</v>
      </c>
      <c r="Z3888" s="6" t="str">
        <v>Cluster3</v>
      </c>
      <c r="AA3888" s="6">
        <v>9.6000610742949579</v>
      </c>
    </row>
    <row r="3889" spans="3:27" ht="16.5" customHeight="1">
      <c r="C3889" s="7">
        <v>3883</v>
      </c>
      <c r="D3889" s="6">
        <v>5</v>
      </c>
      <c r="E3889" s="6">
        <v>136</v>
      </c>
      <c r="F3889" s="6">
        <v>70</v>
      </c>
      <c r="U3889" s="5539">
        <v>3883</v>
      </c>
      <c r="V3889" s="6">
        <v>225.41743136639681</v>
      </c>
      <c r="W3889" s="6">
        <v>291.71420250992867</v>
      </c>
      <c r="X3889" s="6">
        <v>10.452641064874982</v>
      </c>
      <c r="Y3889" s="6">
        <v>107.37680045966225</v>
      </c>
      <c r="Z3889" s="6" t="str">
        <v>Cluster3</v>
      </c>
      <c r="AA3889" s="6">
        <v>10.452641064874982</v>
      </c>
    </row>
    <row r="3890" spans="3:27" ht="16.5" customHeight="1">
      <c r="C3890" s="7">
        <v>3884</v>
      </c>
      <c r="D3890" s="6">
        <v>3</v>
      </c>
      <c r="E3890" s="6">
        <v>134</v>
      </c>
      <c r="F3890" s="6">
        <v>68</v>
      </c>
      <c r="U3890" s="5539">
        <v>3884</v>
      </c>
      <c r="V3890" s="6">
        <v>225.73481358126702</v>
      </c>
      <c r="W3890" s="6">
        <v>295.00937592068692</v>
      </c>
      <c r="X3890" s="6">
        <v>12.549337961356057</v>
      </c>
      <c r="Y3890" s="6">
        <v>109.80275383016695</v>
      </c>
      <c r="Z3890" s="6" t="str">
        <v>Cluster3</v>
      </c>
      <c r="AA3890" s="6">
        <v>12.549337961356057</v>
      </c>
    </row>
    <row r="3891" spans="3:27" ht="16.5" customHeight="1">
      <c r="C3891" s="7">
        <v>3885</v>
      </c>
      <c r="D3891" s="6">
        <v>3</v>
      </c>
      <c r="E3891" s="6">
        <v>136</v>
      </c>
      <c r="F3891" s="6">
        <v>70</v>
      </c>
      <c r="U3891" s="5539">
        <v>3885</v>
      </c>
      <c r="V3891" s="6">
        <v>227.10108822575248</v>
      </c>
      <c r="W3891" s="6">
        <v>293.24615257253021</v>
      </c>
      <c r="X3891" s="6">
        <v>10.010990100935258</v>
      </c>
      <c r="Y3891" s="6">
        <v>108.53831314887225</v>
      </c>
      <c r="Z3891" s="6" t="str">
        <v>Cluster3</v>
      </c>
      <c r="AA3891" s="6">
        <v>10.010990100935258</v>
      </c>
    </row>
    <row r="3892" spans="3:27" ht="16.5" customHeight="1">
      <c r="C3892" s="7">
        <v>3886</v>
      </c>
      <c r="D3892" s="6">
        <v>1</v>
      </c>
      <c r="E3892" s="6">
        <v>134</v>
      </c>
      <c r="F3892" s="6">
        <v>68</v>
      </c>
      <c r="U3892" s="5539">
        <v>3886</v>
      </c>
      <c r="V3892" s="6">
        <v>227.43370896167997</v>
      </c>
      <c r="W3892" s="6">
        <v>296.53779174618052</v>
      </c>
      <c r="X3892" s="6">
        <v>12.507921523508418</v>
      </c>
      <c r="Y3892" s="6">
        <v>110.97492010781883</v>
      </c>
      <c r="Z3892" s="6" t="str">
        <v>Cluster3</v>
      </c>
      <c r="AA3892" s="6">
        <v>12.507921523508418</v>
      </c>
    </row>
    <row r="3893" spans="3:27" ht="16.5" customHeight="1">
      <c r="C3893" s="7">
        <v>3887</v>
      </c>
      <c r="D3893" s="6">
        <v>1</v>
      </c>
      <c r="E3893" s="6">
        <v>134</v>
      </c>
      <c r="F3893" s="6">
        <v>68</v>
      </c>
      <c r="U3893" s="5539">
        <v>3887</v>
      </c>
      <c r="V3893" s="6">
        <v>227.43370896167997</v>
      </c>
      <c r="W3893" s="6">
        <v>296.53779174618052</v>
      </c>
      <c r="X3893" s="6">
        <v>12.507921523508418</v>
      </c>
      <c r="Y3893" s="6">
        <v>110.97492010781883</v>
      </c>
      <c r="Z3893" s="6" t="str">
        <v>Cluster3</v>
      </c>
      <c r="AA3893" s="6">
        <v>12.507921523508418</v>
      </c>
    </row>
    <row r="3894" spans="3:27" ht="16.5" customHeight="1">
      <c r="C3894" s="7">
        <v>3888</v>
      </c>
      <c r="D3894" s="6">
        <v>1</v>
      </c>
      <c r="E3894" s="6">
        <v>134</v>
      </c>
      <c r="F3894" s="6">
        <v>68</v>
      </c>
      <c r="U3894" s="5539">
        <v>3888</v>
      </c>
      <c r="V3894" s="6">
        <v>227.43370896167997</v>
      </c>
      <c r="W3894" s="6">
        <v>296.53779174618052</v>
      </c>
      <c r="X3894" s="6">
        <v>12.507921523508418</v>
      </c>
      <c r="Y3894" s="6">
        <v>110.97492010781883</v>
      </c>
      <c r="Z3894" s="6" t="str">
        <v>Cluster3</v>
      </c>
      <c r="AA3894" s="6">
        <v>12.507921523508418</v>
      </c>
    </row>
    <row r="3895" spans="3:27" ht="16.5" customHeight="1">
      <c r="C3895" s="7">
        <v>3889</v>
      </c>
      <c r="D3895" s="6">
        <v>1</v>
      </c>
      <c r="E3895" s="6">
        <v>136</v>
      </c>
      <c r="F3895" s="6">
        <v>69</v>
      </c>
      <c r="U3895" s="5539">
        <v>3889</v>
      </c>
      <c r="V3895" s="6">
        <v>228.60835699645102</v>
      </c>
      <c r="W3895" s="6">
        <v>295.33511472353712</v>
      </c>
      <c r="X3895" s="6">
        <v>10.283382862127064</v>
      </c>
      <c r="Y3895" s="6">
        <v>110.50809385698312</v>
      </c>
      <c r="Z3895" s="6" t="str">
        <v>Cluster3</v>
      </c>
      <c r="AA3895" s="6">
        <v>10.283382862127064</v>
      </c>
    </row>
    <row r="3896" spans="3:27" ht="16.5" customHeight="1">
      <c r="C3896" s="7">
        <v>3890</v>
      </c>
      <c r="D3896" s="6">
        <v>0</v>
      </c>
      <c r="E3896" s="6">
        <v>135</v>
      </c>
      <c r="F3896" s="6">
        <v>68</v>
      </c>
      <c r="U3896" s="5539">
        <v>3890</v>
      </c>
      <c r="V3896" s="6">
        <v>228.78018869209231</v>
      </c>
      <c r="W3896" s="6">
        <v>296.97896887880728</v>
      </c>
      <c r="X3896" s="6">
        <v>11.698805584661168</v>
      </c>
      <c r="Y3896" s="6">
        <v>111.72498621065411</v>
      </c>
      <c r="Z3896" s="6" t="str">
        <v>Cluster3</v>
      </c>
      <c r="AA3896" s="6">
        <v>11.698805584661168</v>
      </c>
    </row>
    <row r="3897" spans="3:27" ht="16.5" customHeight="1">
      <c r="C3897" s="7">
        <v>3891</v>
      </c>
      <c r="D3897" s="6">
        <v>0</v>
      </c>
      <c r="E3897" s="6">
        <v>132</v>
      </c>
      <c r="F3897" s="6">
        <v>66</v>
      </c>
      <c r="U3897" s="5539">
        <v>3891</v>
      </c>
      <c r="V3897" s="6">
        <v>226.96109075359789</v>
      </c>
      <c r="W3897" s="6">
        <v>299.07014702660751</v>
      </c>
      <c r="X3897" s="6">
        <v>15.237951636965844</v>
      </c>
      <c r="Y3897" s="6">
        <v>112.87119336901965</v>
      </c>
      <c r="Z3897" s="6" t="str">
        <v>Cluster3</v>
      </c>
      <c r="AA3897" s="6">
        <v>15.237951636965844</v>
      </c>
    </row>
    <row r="3898" spans="3:27" ht="16.5" customHeight="1">
      <c r="C3898" s="7">
        <v>3892</v>
      </c>
      <c r="D3898" s="6">
        <v>0</v>
      </c>
      <c r="E3898" s="6">
        <v>132</v>
      </c>
      <c r="F3898" s="6">
        <v>66</v>
      </c>
      <c r="U3898" s="5539">
        <v>3892</v>
      </c>
      <c r="V3898" s="6">
        <v>226.96109075359789</v>
      </c>
      <c r="W3898" s="6">
        <v>299.07014702660751</v>
      </c>
      <c r="X3898" s="6">
        <v>15.237951636965844</v>
      </c>
      <c r="Y3898" s="6">
        <v>112.87119336901965</v>
      </c>
      <c r="Z3898" s="6" t="str">
        <v>Cluster3</v>
      </c>
      <c r="AA3898" s="6">
        <v>15.237951636965844</v>
      </c>
    </row>
    <row r="3899" spans="3:27" ht="16.5" customHeight="1">
      <c r="C3899" s="7">
        <v>3893</v>
      </c>
      <c r="D3899" s="6">
        <v>0</v>
      </c>
      <c r="E3899" s="6">
        <v>132</v>
      </c>
      <c r="F3899" s="6">
        <v>66</v>
      </c>
      <c r="U3899" s="5539">
        <v>3893</v>
      </c>
      <c r="V3899" s="6">
        <v>226.96109075359789</v>
      </c>
      <c r="W3899" s="6">
        <v>299.07014702660751</v>
      </c>
      <c r="X3899" s="6">
        <v>15.237951636965844</v>
      </c>
      <c r="Y3899" s="6">
        <v>112.87119336901965</v>
      </c>
      <c r="Z3899" s="6" t="str">
        <v>Cluster3</v>
      </c>
      <c r="AA3899" s="6">
        <v>15.237951636965844</v>
      </c>
    </row>
    <row r="3900" spans="3:27" ht="16.5" customHeight="1">
      <c r="C3900" s="7">
        <v>3894</v>
      </c>
      <c r="D3900" s="6">
        <v>0</v>
      </c>
      <c r="E3900" s="6">
        <v>133</v>
      </c>
      <c r="F3900" s="6">
        <v>67</v>
      </c>
      <c r="U3900" s="5539">
        <v>3894</v>
      </c>
      <c r="V3900" s="6">
        <v>227.61960772622098</v>
      </c>
      <c r="W3900" s="6">
        <v>298.18507659045559</v>
      </c>
      <c r="X3900" s="6">
        <v>13.912662931906883</v>
      </c>
      <c r="Y3900" s="6">
        <v>112.21348684005783</v>
      </c>
      <c r="Z3900" s="6" t="str">
        <v>Cluster3</v>
      </c>
      <c r="AA3900" s="6">
        <v>13.912662931906883</v>
      </c>
    </row>
    <row r="3901" spans="3:27" ht="16.5" customHeight="1">
      <c r="C3901" s="7">
        <v>3895</v>
      </c>
      <c r="D3901" s="6">
        <v>0</v>
      </c>
      <c r="E3901" s="6">
        <v>133</v>
      </c>
      <c r="F3901" s="6">
        <v>67</v>
      </c>
      <c r="U3901" s="5539">
        <v>3895</v>
      </c>
      <c r="V3901" s="6">
        <v>227.61960772622098</v>
      </c>
      <c r="W3901" s="6">
        <v>298.18507659045559</v>
      </c>
      <c r="X3901" s="6">
        <v>13.912662931906883</v>
      </c>
      <c r="Y3901" s="6">
        <v>112.21348684005783</v>
      </c>
      <c r="Z3901" s="6" t="str">
        <v>Cluster3</v>
      </c>
      <c r="AA3901" s="6">
        <v>13.912662931906883</v>
      </c>
    </row>
    <row r="3902" spans="3:27" ht="16.5" customHeight="1">
      <c r="C3902" s="7">
        <v>3896</v>
      </c>
      <c r="D3902" s="6">
        <v>0</v>
      </c>
      <c r="E3902" s="6">
        <v>133</v>
      </c>
      <c r="F3902" s="6">
        <v>67</v>
      </c>
      <c r="U3902" s="5539">
        <v>3896</v>
      </c>
      <c r="V3902" s="6">
        <v>227.61960772622098</v>
      </c>
      <c r="W3902" s="6">
        <v>298.18507659045559</v>
      </c>
      <c r="X3902" s="6">
        <v>13.912662931906883</v>
      </c>
      <c r="Y3902" s="6">
        <v>112.21348684005783</v>
      </c>
      <c r="Z3902" s="6" t="str">
        <v>Cluster3</v>
      </c>
      <c r="AA3902" s="6">
        <v>13.912662931906883</v>
      </c>
    </row>
    <row r="3903" spans="3:27" ht="16.5" customHeight="1">
      <c r="C3903" s="7">
        <v>3897</v>
      </c>
      <c r="D3903" s="6">
        <v>0</v>
      </c>
      <c r="E3903" s="6">
        <v>133</v>
      </c>
      <c r="F3903" s="6">
        <v>66</v>
      </c>
      <c r="U3903" s="5539">
        <v>3897</v>
      </c>
      <c r="V3903" s="6">
        <v>227.45038256120327</v>
      </c>
      <c r="W3903" s="6">
        <v>298.74024475929099</v>
      </c>
      <c r="X3903" s="6">
        <v>14.357158931174641</v>
      </c>
      <c r="Y3903" s="6">
        <v>113.00686647835361</v>
      </c>
      <c r="Z3903" s="6" t="str">
        <v>Cluster3</v>
      </c>
      <c r="AA3903" s="6">
        <v>14.357158931174641</v>
      </c>
    </row>
    <row r="3904" spans="3:27" ht="16.5" customHeight="1">
      <c r="C3904" s="7">
        <v>3898</v>
      </c>
      <c r="D3904" s="6">
        <v>1</v>
      </c>
      <c r="E3904" s="6">
        <v>132</v>
      </c>
      <c r="F3904" s="6">
        <v>66</v>
      </c>
      <c r="U3904" s="5539">
        <v>3898</v>
      </c>
      <c r="V3904" s="6">
        <v>226.10482914195907</v>
      </c>
      <c r="W3904" s="6">
        <v>298.30837704667738</v>
      </c>
      <c r="X3904" s="6">
        <v>15.156320836718706</v>
      </c>
      <c r="Y3904" s="6">
        <v>112.28317870644008</v>
      </c>
      <c r="Z3904" s="6" t="str">
        <v>Cluster3</v>
      </c>
      <c r="AA3904" s="6">
        <v>15.156320836718706</v>
      </c>
    </row>
    <row r="3905" spans="3:27" ht="16.5" customHeight="1">
      <c r="C3905" s="7">
        <v>3899</v>
      </c>
      <c r="D3905" s="6">
        <v>8</v>
      </c>
      <c r="E3905" s="6">
        <v>128</v>
      </c>
      <c r="F3905" s="6">
        <v>67</v>
      </c>
      <c r="U3905" s="5539">
        <v>3899</v>
      </c>
      <c r="V3905" s="6">
        <v>218.33791042230263</v>
      </c>
      <c r="W3905" s="6">
        <v>293.82973761905316</v>
      </c>
      <c r="X3905" s="6">
        <v>19.494848220868906</v>
      </c>
      <c r="Y3905" s="6">
        <v>107.03030485923432</v>
      </c>
      <c r="Z3905" s="6" t="str">
        <v>Cluster3</v>
      </c>
      <c r="AA3905" s="6">
        <v>19.494848220868906</v>
      </c>
    </row>
    <row r="3906" spans="3:27" ht="16.5" customHeight="1">
      <c r="C3906" s="7">
        <v>3900</v>
      </c>
      <c r="D3906" s="6">
        <v>16</v>
      </c>
      <c r="E3906" s="6">
        <v>131</v>
      </c>
      <c r="F3906" s="6">
        <v>72</v>
      </c>
      <c r="U3906" s="5539">
        <v>3900</v>
      </c>
      <c r="V3906" s="6">
        <v>214.04664303398866</v>
      </c>
      <c r="W3906" s="6">
        <v>283.97670291764604</v>
      </c>
      <c r="X3906" s="6">
        <v>20.375712275594125</v>
      </c>
      <c r="Y3906" s="6">
        <v>98.948694307367802</v>
      </c>
      <c r="Z3906" s="6" t="str">
        <v>Cluster3</v>
      </c>
      <c r="AA3906" s="6">
        <v>20.375712275594125</v>
      </c>
    </row>
    <row r="3907" spans="3:27" ht="16.5" customHeight="1">
      <c r="C3907" s="7">
        <v>3901</v>
      </c>
      <c r="D3907" s="6">
        <v>170</v>
      </c>
      <c r="E3907" s="6">
        <v>25</v>
      </c>
      <c r="F3907" s="6">
        <v>28</v>
      </c>
      <c r="U3907" s="5539">
        <v>3901</v>
      </c>
      <c r="V3907" s="6">
        <v>24.745129490303022</v>
      </c>
      <c r="W3907" s="6">
        <v>295.88055257833156</v>
      </c>
      <c r="X3907" s="6">
        <v>211.76660216874717</v>
      </c>
      <c r="Y3907" s="6">
        <v>188.44595066668492</v>
      </c>
      <c r="Z3907" s="6" t="str">
        <v>Cluster1</v>
      </c>
      <c r="AA3907" s="6">
        <v>24.745129490303022</v>
      </c>
    </row>
    <row r="3908" spans="3:27" ht="16.5" customHeight="1">
      <c r="C3908" s="7">
        <v>3902</v>
      </c>
      <c r="D3908" s="6">
        <v>179</v>
      </c>
      <c r="E3908" s="6">
        <v>28</v>
      </c>
      <c r="F3908" s="6">
        <v>33</v>
      </c>
      <c r="U3908" s="5539">
        <v>3902</v>
      </c>
      <c r="V3908" s="6">
        <v>17.57557240279246</v>
      </c>
      <c r="W3908" s="6">
        <v>288.68164032106415</v>
      </c>
      <c r="X3908" s="6">
        <v>216.37405858580772</v>
      </c>
      <c r="Y3908" s="6">
        <v>188.82489294957557</v>
      </c>
      <c r="Z3908" s="6" t="str">
        <v>Cluster1</v>
      </c>
      <c r="AA3908" s="6">
        <v>17.57557240279246</v>
      </c>
    </row>
    <row r="3909" spans="3:27" ht="16.5" customHeight="1">
      <c r="C3909" s="7">
        <v>3903</v>
      </c>
      <c r="D3909" s="6">
        <v>186</v>
      </c>
      <c r="E3909" s="6">
        <v>21</v>
      </c>
      <c r="F3909" s="6">
        <v>28</v>
      </c>
      <c r="U3909" s="5539">
        <v>3903</v>
      </c>
      <c r="V3909" s="6">
        <v>8.4779073372077747</v>
      </c>
      <c r="W3909" s="6">
        <v>295.98840684739184</v>
      </c>
      <c r="X3909" s="6">
        <v>226.86045200430843</v>
      </c>
      <c r="Y3909" s="6">
        <v>199.56700341951111</v>
      </c>
      <c r="Z3909" s="6" t="str">
        <v>Cluster1</v>
      </c>
      <c r="AA3909" s="6">
        <v>8.4779073372077747</v>
      </c>
    </row>
    <row r="3910" spans="3:27" ht="16.5" customHeight="1">
      <c r="C3910" s="7">
        <v>3904</v>
      </c>
      <c r="D3910" s="6">
        <v>189</v>
      </c>
      <c r="E3910" s="6">
        <v>20</v>
      </c>
      <c r="F3910" s="6">
        <v>27</v>
      </c>
      <c r="U3910" s="5539">
        <v>3904</v>
      </c>
      <c r="V3910" s="6">
        <v>5.7181240977509944</v>
      </c>
      <c r="W3910" s="6">
        <v>296.97904783071135</v>
      </c>
      <c r="X3910" s="6">
        <v>230.04533104907372</v>
      </c>
      <c r="Y3910" s="6">
        <v>202.48912637772224</v>
      </c>
      <c r="Z3910" s="6" t="str">
        <v>Cluster1</v>
      </c>
      <c r="AA3910" s="6">
        <v>5.7181240977509944</v>
      </c>
    </row>
    <row r="3911" spans="3:27" ht="16.5" customHeight="1">
      <c r="C3911" s="7">
        <v>3905</v>
      </c>
      <c r="D3911" s="6">
        <v>188</v>
      </c>
      <c r="E3911" s="6">
        <v>22</v>
      </c>
      <c r="F3911" s="6">
        <v>26</v>
      </c>
      <c r="U3911" s="5539">
        <v>3905</v>
      </c>
      <c r="V3911" s="6">
        <v>6.8051617243331179</v>
      </c>
      <c r="W3911" s="6">
        <v>296.38923024793615</v>
      </c>
      <c r="X3911" s="6">
        <v>228.3457180547733</v>
      </c>
      <c r="Y3911" s="6">
        <v>201.57434552345612</v>
      </c>
      <c r="Z3911" s="6" t="str">
        <v>Cluster1</v>
      </c>
      <c r="AA3911" s="6">
        <v>6.8051617243331179</v>
      </c>
    </row>
    <row r="3912" spans="3:27" ht="16.5" customHeight="1">
      <c r="C3912" s="7">
        <v>3906</v>
      </c>
      <c r="D3912" s="6">
        <v>186</v>
      </c>
      <c r="E3912" s="6">
        <v>20</v>
      </c>
      <c r="F3912" s="6">
        <v>24</v>
      </c>
      <c r="U3912" s="5539">
        <v>3906</v>
      </c>
      <c r="V3912" s="6">
        <v>9.4603342879343</v>
      </c>
      <c r="W3912" s="6">
        <v>299.4660777818977</v>
      </c>
      <c r="X3912" s="6">
        <v>228.23232709672669</v>
      </c>
      <c r="Y3912" s="6">
        <v>202.63041293187899</v>
      </c>
      <c r="Z3912" s="6" t="str">
        <v>Cluster1</v>
      </c>
      <c r="AA3912" s="6">
        <v>9.4603342879343</v>
      </c>
    </row>
    <row r="3913" spans="3:27" ht="16.5" customHeight="1">
      <c r="C3913" s="7">
        <v>3907</v>
      </c>
      <c r="D3913" s="6">
        <v>187</v>
      </c>
      <c r="E3913" s="6">
        <v>21</v>
      </c>
      <c r="F3913" s="6">
        <v>23</v>
      </c>
      <c r="U3913" s="5539">
        <v>3907</v>
      </c>
      <c r="V3913" s="6">
        <v>8.9936359201883498</v>
      </c>
      <c r="W3913" s="6">
        <v>299.32096760783281</v>
      </c>
      <c r="X3913" s="6">
        <v>228.70945036968834</v>
      </c>
      <c r="Y3913" s="6">
        <v>203.39621676418159</v>
      </c>
      <c r="Z3913" s="6" t="str">
        <v>Cluster1</v>
      </c>
      <c r="AA3913" s="6">
        <v>8.9936359201883498</v>
      </c>
    </row>
    <row r="3914" spans="3:27" ht="16.5" customHeight="1">
      <c r="C3914" s="7">
        <v>3908</v>
      </c>
      <c r="D3914" s="6">
        <v>189</v>
      </c>
      <c r="E3914" s="6">
        <v>20</v>
      </c>
      <c r="F3914" s="6">
        <v>23</v>
      </c>
      <c r="U3914" s="5539">
        <v>3908</v>
      </c>
      <c r="V3914" s="6">
        <v>7.5272681892763087</v>
      </c>
      <c r="W3914" s="6">
        <v>299.75678574600585</v>
      </c>
      <c r="X3914" s="6">
        <v>230.87467948727192</v>
      </c>
      <c r="Y3914" s="6">
        <v>205.05752185916907</v>
      </c>
      <c r="Z3914" s="6" t="str">
        <v>Cluster1</v>
      </c>
      <c r="AA3914" s="6">
        <v>7.5272681892763087</v>
      </c>
    </row>
    <row r="3915" spans="3:27" ht="16.5" customHeight="1">
      <c r="C3915" s="7">
        <v>3909</v>
      </c>
      <c r="D3915" s="6">
        <v>189</v>
      </c>
      <c r="E3915" s="6">
        <v>18</v>
      </c>
      <c r="F3915" s="6">
        <v>24</v>
      </c>
      <c r="U3915" s="5539">
        <v>3909</v>
      </c>
      <c r="V3915" s="6">
        <v>7.5491349335295022</v>
      </c>
      <c r="W3915" s="6">
        <v>300.47491521014308</v>
      </c>
      <c r="X3915" s="6">
        <v>231.75566038537954</v>
      </c>
      <c r="Y3915" s="6">
        <v>205.36944970260637</v>
      </c>
      <c r="Z3915" s="6" t="str">
        <v>Cluster1</v>
      </c>
      <c r="AA3915" s="6">
        <v>7.5491349335295022</v>
      </c>
    </row>
    <row r="3916" spans="3:27" ht="16.5" customHeight="1">
      <c r="C3916" s="7">
        <v>3910</v>
      </c>
      <c r="D3916" s="6">
        <v>190</v>
      </c>
      <c r="E3916" s="6">
        <v>19</v>
      </c>
      <c r="F3916" s="6">
        <v>25</v>
      </c>
      <c r="U3916" s="5539">
        <v>3910</v>
      </c>
      <c r="V3916" s="6">
        <v>5.8647752618550566</v>
      </c>
      <c r="W3916" s="6">
        <v>298.94396916978928</v>
      </c>
      <c r="X3916" s="6">
        <v>231.80934414221696</v>
      </c>
      <c r="Y3916" s="6">
        <v>204.84671619355851</v>
      </c>
      <c r="Z3916" s="6" t="str">
        <v>Cluster1</v>
      </c>
      <c r="AA3916" s="6">
        <v>5.8647752618550566</v>
      </c>
    </row>
    <row r="3917" spans="3:27" ht="16.5" customHeight="1">
      <c r="C3917" s="7">
        <v>3911</v>
      </c>
      <c r="D3917" s="6">
        <v>191</v>
      </c>
      <c r="E3917" s="6">
        <v>22</v>
      </c>
      <c r="F3917" s="6">
        <v>29</v>
      </c>
      <c r="U3917" s="5539">
        <v>3911</v>
      </c>
      <c r="V3917" s="6">
        <v>3.6754924094798169</v>
      </c>
      <c r="W3917" s="6">
        <v>293.91699324014331</v>
      </c>
      <c r="X3917" s="6">
        <v>230.20996103435817</v>
      </c>
      <c r="Y3917" s="6">
        <v>201.49188278806432</v>
      </c>
      <c r="Z3917" s="6" t="str">
        <v>Cluster1</v>
      </c>
      <c r="AA3917" s="6">
        <v>3.6754924094798169</v>
      </c>
    </row>
    <row r="3918" spans="3:27" ht="16.5" customHeight="1">
      <c r="C3918" s="7">
        <v>3912</v>
      </c>
      <c r="D3918" s="6">
        <v>189</v>
      </c>
      <c r="E3918" s="6">
        <v>22</v>
      </c>
      <c r="F3918" s="6">
        <v>29</v>
      </c>
      <c r="U3918" s="5539">
        <v>3912</v>
      </c>
      <c r="V3918" s="6">
        <v>5.6031378663145865</v>
      </c>
      <c r="W3918" s="6">
        <v>294.17567705015045</v>
      </c>
      <c r="X3918" s="6">
        <v>228.56856384247291</v>
      </c>
      <c r="Y3918" s="6">
        <v>200.26424287357833</v>
      </c>
      <c r="Z3918" s="6" t="str">
        <v>Cluster1</v>
      </c>
      <c r="AA3918" s="6">
        <v>5.6031378663145865</v>
      </c>
    </row>
    <row r="3919" spans="3:27" ht="16.5" customHeight="1">
      <c r="C3919" s="7">
        <v>3913</v>
      </c>
      <c r="D3919" s="6">
        <v>190</v>
      </c>
      <c r="E3919" s="6">
        <v>21</v>
      </c>
      <c r="F3919" s="6">
        <v>26</v>
      </c>
      <c r="U3919" s="5539">
        <v>3913</v>
      </c>
      <c r="V3919" s="6">
        <v>4.9075967053861911</v>
      </c>
      <c r="W3919" s="6">
        <v>296.83272184523668</v>
      </c>
      <c r="X3919" s="6">
        <v>230.51870183110006</v>
      </c>
      <c r="Y3919" s="6">
        <v>203.25546253483895</v>
      </c>
      <c r="Z3919" s="6" t="str">
        <v>Cluster1</v>
      </c>
      <c r="AA3919" s="6">
        <v>4.9075967053861911</v>
      </c>
    </row>
    <row r="3920" spans="3:27" ht="16.5" customHeight="1">
      <c r="C3920" s="7">
        <v>3914</v>
      </c>
      <c r="D3920" s="6">
        <v>191</v>
      </c>
      <c r="E3920" s="6">
        <v>20</v>
      </c>
      <c r="F3920" s="6">
        <v>26</v>
      </c>
      <c r="U3920" s="5539">
        <v>3914</v>
      </c>
      <c r="V3920" s="6">
        <v>4.2192107673709076</v>
      </c>
      <c r="W3920" s="6">
        <v>297.41522949478087</v>
      </c>
      <c r="X3920" s="6">
        <v>231.87595378267702</v>
      </c>
      <c r="Y3920" s="6">
        <v>204.33732747449068</v>
      </c>
      <c r="Z3920" s="6" t="str">
        <v>Cluster1</v>
      </c>
      <c r="AA3920" s="6">
        <v>4.2192107673709076</v>
      </c>
    </row>
    <row r="3921" spans="3:27" ht="16.5" customHeight="1">
      <c r="C3921" s="7">
        <v>3915</v>
      </c>
      <c r="D3921" s="6">
        <v>190</v>
      </c>
      <c r="E3921" s="6">
        <v>21</v>
      </c>
      <c r="F3921" s="6">
        <v>26</v>
      </c>
      <c r="U3921" s="5539">
        <v>3915</v>
      </c>
      <c r="V3921" s="6">
        <v>4.9075967053861911</v>
      </c>
      <c r="W3921" s="6">
        <v>296.83272184523668</v>
      </c>
      <c r="X3921" s="6">
        <v>230.51870183110006</v>
      </c>
      <c r="Y3921" s="6">
        <v>203.25546253483895</v>
      </c>
      <c r="Z3921" s="6" t="str">
        <v>Cluster1</v>
      </c>
      <c r="AA3921" s="6">
        <v>4.9075967053861911</v>
      </c>
    </row>
    <row r="3922" spans="3:27" ht="16.5" customHeight="1">
      <c r="C3922" s="7">
        <v>3916</v>
      </c>
      <c r="D3922" s="6">
        <v>190</v>
      </c>
      <c r="E3922" s="6">
        <v>21</v>
      </c>
      <c r="F3922" s="6">
        <v>26</v>
      </c>
      <c r="U3922" s="5539">
        <v>3916</v>
      </c>
      <c r="V3922" s="6">
        <v>4.9075967053861911</v>
      </c>
      <c r="W3922" s="6">
        <v>296.83272184523668</v>
      </c>
      <c r="X3922" s="6">
        <v>230.51870183110006</v>
      </c>
      <c r="Y3922" s="6">
        <v>203.25546253483895</v>
      </c>
      <c r="Z3922" s="6" t="str">
        <v>Cluster1</v>
      </c>
      <c r="AA3922" s="6">
        <v>4.9075967053861911</v>
      </c>
    </row>
    <row r="3923" spans="3:27" ht="16.5" customHeight="1">
      <c r="C3923" s="7">
        <v>3917</v>
      </c>
      <c r="D3923" s="6">
        <v>189</v>
      </c>
      <c r="E3923" s="6">
        <v>23</v>
      </c>
      <c r="F3923" s="6">
        <v>27</v>
      </c>
      <c r="U3923" s="5539">
        <v>3917</v>
      </c>
      <c r="V3923" s="6">
        <v>5.8065804671734345</v>
      </c>
      <c r="W3923" s="6">
        <v>294.8540280196446</v>
      </c>
      <c r="X3923" s="6">
        <v>228.42209364448837</v>
      </c>
      <c r="Y3923" s="6">
        <v>201.06661343281885</v>
      </c>
      <c r="Z3923" s="6" t="str">
        <v>Cluster1</v>
      </c>
      <c r="AA3923" s="6">
        <v>5.8065804671734345</v>
      </c>
    </row>
    <row r="3924" spans="3:27" ht="16.5" customHeight="1">
      <c r="C3924" s="7">
        <v>3918</v>
      </c>
      <c r="D3924" s="6">
        <v>188</v>
      </c>
      <c r="E3924" s="6">
        <v>22</v>
      </c>
      <c r="F3924" s="6">
        <v>26</v>
      </c>
      <c r="U3924" s="5539">
        <v>3918</v>
      </c>
      <c r="V3924" s="6">
        <v>6.8051617243331179</v>
      </c>
      <c r="W3924" s="6">
        <v>296.38923024793615</v>
      </c>
      <c r="X3924" s="6">
        <v>228.3457180547733</v>
      </c>
      <c r="Y3924" s="6">
        <v>201.57434552345612</v>
      </c>
      <c r="Z3924" s="6" t="str">
        <v>Cluster1</v>
      </c>
      <c r="AA3924" s="6">
        <v>6.8051617243331179</v>
      </c>
    </row>
    <row r="3925" spans="3:27" ht="16.5" customHeight="1">
      <c r="C3925" s="7">
        <v>3919</v>
      </c>
      <c r="D3925" s="6">
        <v>190</v>
      </c>
      <c r="E3925" s="6">
        <v>21</v>
      </c>
      <c r="F3925" s="6">
        <v>26</v>
      </c>
      <c r="U3925" s="5539">
        <v>3919</v>
      </c>
      <c r="V3925" s="6">
        <v>4.9075967053861911</v>
      </c>
      <c r="W3925" s="6">
        <v>296.83272184523668</v>
      </c>
      <c r="X3925" s="6">
        <v>230.51870183110006</v>
      </c>
      <c r="Y3925" s="6">
        <v>203.25546253483895</v>
      </c>
      <c r="Z3925" s="6" t="str">
        <v>Cluster1</v>
      </c>
      <c r="AA3925" s="6">
        <v>4.9075967053861911</v>
      </c>
    </row>
    <row r="3926" spans="3:27" ht="16.5" customHeight="1">
      <c r="C3926" s="7">
        <v>3920</v>
      </c>
      <c r="D3926" s="6">
        <v>190</v>
      </c>
      <c r="E3926" s="6">
        <v>21</v>
      </c>
      <c r="F3926" s="6">
        <v>26</v>
      </c>
      <c r="U3926" s="5539">
        <v>3920</v>
      </c>
      <c r="V3926" s="6">
        <v>4.9075967053861911</v>
      </c>
      <c r="W3926" s="6">
        <v>296.83272184523668</v>
      </c>
      <c r="X3926" s="6">
        <v>230.51870183110006</v>
      </c>
      <c r="Y3926" s="6">
        <v>203.25546253483895</v>
      </c>
      <c r="Z3926" s="6" t="str">
        <v>Cluster1</v>
      </c>
      <c r="AA3926" s="6">
        <v>4.9075967053861911</v>
      </c>
    </row>
    <row r="3927" spans="3:27" ht="16.5" customHeight="1">
      <c r="C3927" s="7">
        <v>3921</v>
      </c>
      <c r="D3927" s="6">
        <v>189</v>
      </c>
      <c r="E3927" s="6">
        <v>20</v>
      </c>
      <c r="F3927" s="6">
        <v>25</v>
      </c>
      <c r="U3927" s="5539">
        <v>3921</v>
      </c>
      <c r="V3927" s="6">
        <v>6.3779585131361456</v>
      </c>
      <c r="W3927" s="6">
        <v>298.36444614867634</v>
      </c>
      <c r="X3927" s="6">
        <v>230.45169989156997</v>
      </c>
      <c r="Y3927" s="6">
        <v>203.76755577402008</v>
      </c>
      <c r="Z3927" s="6" t="str">
        <v>Cluster1</v>
      </c>
      <c r="AA3927" s="6">
        <v>6.3779585131361456</v>
      </c>
    </row>
    <row r="3928" spans="3:27" ht="16.5" customHeight="1">
      <c r="C3928" s="7">
        <v>3922</v>
      </c>
      <c r="D3928" s="6">
        <v>190</v>
      </c>
      <c r="E3928" s="6">
        <v>21</v>
      </c>
      <c r="F3928" s="6">
        <v>26</v>
      </c>
      <c r="U3928" s="5539">
        <v>3922</v>
      </c>
      <c r="V3928" s="6">
        <v>4.9075967053861911</v>
      </c>
      <c r="W3928" s="6">
        <v>296.83272184523668</v>
      </c>
      <c r="X3928" s="6">
        <v>230.51870183110006</v>
      </c>
      <c r="Y3928" s="6">
        <v>203.25546253483895</v>
      </c>
      <c r="Z3928" s="6" t="str">
        <v>Cluster1</v>
      </c>
      <c r="AA3928" s="6">
        <v>4.9075967053861911</v>
      </c>
    </row>
    <row r="3929" spans="3:27" ht="16.5" customHeight="1">
      <c r="C3929" s="7">
        <v>3923</v>
      </c>
      <c r="D3929" s="6">
        <v>190</v>
      </c>
      <c r="E3929" s="6">
        <v>21</v>
      </c>
      <c r="F3929" s="6">
        <v>26</v>
      </c>
      <c r="U3929" s="5539">
        <v>3923</v>
      </c>
      <c r="V3929" s="6">
        <v>4.9075967053861911</v>
      </c>
      <c r="W3929" s="6">
        <v>296.83272184523668</v>
      </c>
      <c r="X3929" s="6">
        <v>230.51870183110006</v>
      </c>
      <c r="Y3929" s="6">
        <v>203.25546253483895</v>
      </c>
      <c r="Z3929" s="6" t="str">
        <v>Cluster1</v>
      </c>
      <c r="AA3929" s="6">
        <v>4.9075967053861911</v>
      </c>
    </row>
    <row r="3930" spans="3:27" ht="16.5" customHeight="1">
      <c r="C3930" s="7">
        <v>3924</v>
      </c>
      <c r="D3930" s="6">
        <v>190</v>
      </c>
      <c r="E3930" s="6">
        <v>21</v>
      </c>
      <c r="F3930" s="6">
        <v>26</v>
      </c>
      <c r="U3930" s="5539">
        <v>3924</v>
      </c>
      <c r="V3930" s="6">
        <v>4.9075967053861911</v>
      </c>
      <c r="W3930" s="6">
        <v>296.83272184523668</v>
      </c>
      <c r="X3930" s="6">
        <v>230.51870183110006</v>
      </c>
      <c r="Y3930" s="6">
        <v>203.25546253483895</v>
      </c>
      <c r="Z3930" s="6" t="str">
        <v>Cluster1</v>
      </c>
      <c r="AA3930" s="6">
        <v>4.9075967053861911</v>
      </c>
    </row>
    <row r="3931" spans="3:27" ht="16.5" customHeight="1">
      <c r="C3931" s="7">
        <v>3925</v>
      </c>
      <c r="D3931" s="6">
        <v>188</v>
      </c>
      <c r="E3931" s="6">
        <v>22</v>
      </c>
      <c r="F3931" s="6">
        <v>26</v>
      </c>
      <c r="U3931" s="5539">
        <v>3925</v>
      </c>
      <c r="V3931" s="6">
        <v>6.8051617243331179</v>
      </c>
      <c r="W3931" s="6">
        <v>296.38923024793615</v>
      </c>
      <c r="X3931" s="6">
        <v>228.3457180547733</v>
      </c>
      <c r="Y3931" s="6">
        <v>201.57434552345612</v>
      </c>
      <c r="Z3931" s="6" t="str">
        <v>Cluster1</v>
      </c>
      <c r="AA3931" s="6">
        <v>6.8051617243331179</v>
      </c>
    </row>
    <row r="3932" spans="3:27" ht="16.5" customHeight="1">
      <c r="C3932" s="7">
        <v>3926</v>
      </c>
      <c r="D3932" s="6">
        <v>188</v>
      </c>
      <c r="E3932" s="6">
        <v>22</v>
      </c>
      <c r="F3932" s="6">
        <v>26</v>
      </c>
      <c r="U3932" s="5539">
        <v>3926</v>
      </c>
      <c r="V3932" s="6">
        <v>6.8051617243331179</v>
      </c>
      <c r="W3932" s="6">
        <v>296.38923024793615</v>
      </c>
      <c r="X3932" s="6">
        <v>228.3457180547733</v>
      </c>
      <c r="Y3932" s="6">
        <v>201.57434552345612</v>
      </c>
      <c r="Z3932" s="6" t="str">
        <v>Cluster1</v>
      </c>
      <c r="AA3932" s="6">
        <v>6.8051617243331179</v>
      </c>
    </row>
    <row r="3933" spans="3:27" ht="16.5" customHeight="1">
      <c r="C3933" s="7">
        <v>3927</v>
      </c>
      <c r="D3933" s="6">
        <v>188</v>
      </c>
      <c r="E3933" s="6">
        <v>22</v>
      </c>
      <c r="F3933" s="6">
        <v>26</v>
      </c>
      <c r="U3933" s="5539">
        <v>3927</v>
      </c>
      <c r="V3933" s="6">
        <v>6.8051617243331179</v>
      </c>
      <c r="W3933" s="6">
        <v>296.38923024793615</v>
      </c>
      <c r="X3933" s="6">
        <v>228.3457180547733</v>
      </c>
      <c r="Y3933" s="6">
        <v>201.57434552345612</v>
      </c>
      <c r="Z3933" s="6" t="str">
        <v>Cluster1</v>
      </c>
      <c r="AA3933" s="6">
        <v>6.8051617243331179</v>
      </c>
    </row>
    <row r="3934" spans="3:27" ht="16.5" customHeight="1">
      <c r="C3934" s="7">
        <v>3928</v>
      </c>
      <c r="D3934" s="6">
        <v>188</v>
      </c>
      <c r="E3934" s="6">
        <v>22</v>
      </c>
      <c r="F3934" s="6">
        <v>26</v>
      </c>
      <c r="U3934" s="5539">
        <v>3928</v>
      </c>
      <c r="V3934" s="6">
        <v>6.8051617243331179</v>
      </c>
      <c r="W3934" s="6">
        <v>296.38923024793615</v>
      </c>
      <c r="X3934" s="6">
        <v>228.3457180547733</v>
      </c>
      <c r="Y3934" s="6">
        <v>201.57434552345612</v>
      </c>
      <c r="Z3934" s="6" t="str">
        <v>Cluster1</v>
      </c>
      <c r="AA3934" s="6">
        <v>6.8051617243331179</v>
      </c>
    </row>
    <row r="3935" spans="3:27" ht="16.5" customHeight="1">
      <c r="C3935" s="7">
        <v>3929</v>
      </c>
      <c r="D3935" s="6">
        <v>190</v>
      </c>
      <c r="E3935" s="6">
        <v>21</v>
      </c>
      <c r="F3935" s="6">
        <v>26</v>
      </c>
      <c r="U3935" s="5539">
        <v>3929</v>
      </c>
      <c r="V3935" s="6">
        <v>4.9075967053861911</v>
      </c>
      <c r="W3935" s="6">
        <v>296.83272184523668</v>
      </c>
      <c r="X3935" s="6">
        <v>230.51870183110006</v>
      </c>
      <c r="Y3935" s="6">
        <v>203.25546253483895</v>
      </c>
      <c r="Z3935" s="6" t="str">
        <v>Cluster1</v>
      </c>
      <c r="AA3935" s="6">
        <v>4.9075967053861911</v>
      </c>
    </row>
    <row r="3936" spans="3:27" ht="16.5" customHeight="1">
      <c r="C3936" s="7">
        <v>3930</v>
      </c>
      <c r="D3936" s="6">
        <v>190</v>
      </c>
      <c r="E3936" s="6">
        <v>21</v>
      </c>
      <c r="F3936" s="6">
        <v>26</v>
      </c>
      <c r="U3936" s="5539">
        <v>3930</v>
      </c>
      <c r="V3936" s="6">
        <v>4.9075967053861911</v>
      </c>
      <c r="W3936" s="6">
        <v>296.83272184523668</v>
      </c>
      <c r="X3936" s="6">
        <v>230.51870183110006</v>
      </c>
      <c r="Y3936" s="6">
        <v>203.25546253483895</v>
      </c>
      <c r="Z3936" s="6" t="str">
        <v>Cluster1</v>
      </c>
      <c r="AA3936" s="6">
        <v>4.9075967053861911</v>
      </c>
    </row>
    <row r="3937" spans="3:27" ht="16.5" customHeight="1">
      <c r="C3937" s="7">
        <v>3931</v>
      </c>
      <c r="D3937" s="6">
        <v>192</v>
      </c>
      <c r="E3937" s="6">
        <v>22</v>
      </c>
      <c r="F3937" s="6">
        <v>25</v>
      </c>
      <c r="U3937" s="5539">
        <v>3931</v>
      </c>
      <c r="V3937" s="6">
        <v>3.9406995444669288</v>
      </c>
      <c r="W3937" s="6">
        <v>296.5732787008522</v>
      </c>
      <c r="X3937" s="6">
        <v>231.82408921751068</v>
      </c>
      <c r="Y3937" s="6">
        <v>204.64438845755146</v>
      </c>
      <c r="Z3937" s="6" t="str">
        <v>Cluster1</v>
      </c>
      <c r="AA3937" s="6">
        <v>3.9406995444669288</v>
      </c>
    </row>
    <row r="3938" spans="3:27" ht="16.5" customHeight="1">
      <c r="C3938" s="7">
        <v>3932</v>
      </c>
      <c r="D3938" s="6">
        <v>192</v>
      </c>
      <c r="E3938" s="6">
        <v>22</v>
      </c>
      <c r="F3938" s="6">
        <v>25</v>
      </c>
      <c r="U3938" s="5539">
        <v>3932</v>
      </c>
      <c r="V3938" s="6">
        <v>3.9406995444669288</v>
      </c>
      <c r="W3938" s="6">
        <v>296.5732787008522</v>
      </c>
      <c r="X3938" s="6">
        <v>231.82408921751068</v>
      </c>
      <c r="Y3938" s="6">
        <v>204.64438845755146</v>
      </c>
      <c r="Z3938" s="6" t="str">
        <v>Cluster1</v>
      </c>
      <c r="AA3938" s="6">
        <v>3.9406995444669288</v>
      </c>
    </row>
    <row r="3939" spans="3:27" ht="16.5" customHeight="1">
      <c r="C3939" s="7">
        <v>3933</v>
      </c>
      <c r="D3939" s="6">
        <v>195</v>
      </c>
      <c r="E3939" s="6">
        <v>22</v>
      </c>
      <c r="F3939" s="6">
        <v>28</v>
      </c>
      <c r="U3939" s="5539">
        <v>3933</v>
      </c>
      <c r="V3939" s="6">
        <v>0.85330607496789446</v>
      </c>
      <c r="W3939" s="6">
        <v>294.13318878993533</v>
      </c>
      <c r="X3939" s="6">
        <v>233.69909616217822</v>
      </c>
      <c r="Y3939" s="6">
        <v>204.60715477087942</v>
      </c>
      <c r="Z3939" s="6" t="str">
        <v>Cluster1</v>
      </c>
      <c r="AA3939" s="6">
        <v>0.85330607496789446</v>
      </c>
    </row>
    <row r="3940" spans="3:27" ht="16.5" customHeight="1">
      <c r="C3940" s="7">
        <v>3934</v>
      </c>
      <c r="D3940" s="6">
        <v>190</v>
      </c>
      <c r="E3940" s="6">
        <v>14</v>
      </c>
      <c r="F3940" s="6">
        <v>24</v>
      </c>
      <c r="U3940" s="5539">
        <v>3934</v>
      </c>
      <c r="V3940" s="6">
        <v>9.4703346718549106</v>
      </c>
      <c r="W3940" s="6">
        <v>303.19793148857531</v>
      </c>
      <c r="X3940" s="6">
        <v>234.78175747263762</v>
      </c>
      <c r="Y3940" s="6">
        <v>207.92218372311271</v>
      </c>
      <c r="Z3940" s="6" t="str">
        <v>Cluster1</v>
      </c>
      <c r="AA3940" s="6">
        <v>9.4703346718549106</v>
      </c>
    </row>
    <row r="3941" spans="3:27" ht="16.5" customHeight="1">
      <c r="C3941" s="7">
        <v>3935</v>
      </c>
      <c r="D3941" s="6">
        <v>201</v>
      </c>
      <c r="E3941" s="6">
        <v>20</v>
      </c>
      <c r="F3941" s="6">
        <v>29</v>
      </c>
      <c r="U3941" s="5539">
        <v>3935</v>
      </c>
      <c r="V3941" s="6">
        <v>6.7379577483513273</v>
      </c>
      <c r="W3941" s="6">
        <v>294.25666799537038</v>
      </c>
      <c r="X3941" s="6">
        <v>239.54112253770154</v>
      </c>
      <c r="Y3941" s="6">
        <v>208.73367469293683</v>
      </c>
      <c r="Z3941" s="6" t="str">
        <v>Cluster1</v>
      </c>
      <c r="AA3941" s="6">
        <v>6.7379577483513273</v>
      </c>
    </row>
    <row r="3942" spans="3:27" ht="16.5" customHeight="1">
      <c r="C3942" s="7">
        <v>3936</v>
      </c>
      <c r="D3942" s="6">
        <v>196</v>
      </c>
      <c r="E3942" s="6">
        <v>25</v>
      </c>
      <c r="F3942" s="6">
        <v>34</v>
      </c>
      <c r="U3942" s="5539">
        <v>3936</v>
      </c>
      <c r="V3942" s="6">
        <v>7.2014148081921112</v>
      </c>
      <c r="W3942" s="6">
        <v>287.73120631051438</v>
      </c>
      <c r="X3942" s="6">
        <v>231.88184497579505</v>
      </c>
      <c r="Y3942" s="6">
        <v>200.15373839307654</v>
      </c>
      <c r="Z3942" s="6" t="str">
        <v>Cluster1</v>
      </c>
      <c r="AA3942" s="6">
        <v>7.2014148081921112</v>
      </c>
    </row>
    <row r="3943" spans="3:27" ht="16.5" customHeight="1">
      <c r="C3943" s="7">
        <v>3937</v>
      </c>
      <c r="D3943" s="6">
        <v>163</v>
      </c>
      <c r="E3943" s="6">
        <v>20</v>
      </c>
      <c r="F3943" s="6">
        <v>26</v>
      </c>
      <c r="U3943" s="5539">
        <v>3937</v>
      </c>
      <c r="V3943" s="6">
        <v>31.56270698869923</v>
      </c>
      <c r="W3943" s="6">
        <v>302.18146778329219</v>
      </c>
      <c r="X3943" s="6">
        <v>209.64715354281569</v>
      </c>
      <c r="Y3943" s="6">
        <v>188.61807288512054</v>
      </c>
      <c r="Z3943" s="6" t="str">
        <v>Cluster1</v>
      </c>
      <c r="AA3943" s="6">
        <v>31.56270698869923</v>
      </c>
    </row>
    <row r="3944" spans="3:27" ht="16.5" customHeight="1">
      <c r="C3944" s="7">
        <v>3938</v>
      </c>
      <c r="D3944" s="6">
        <v>150</v>
      </c>
      <c r="E3944" s="6">
        <v>41</v>
      </c>
      <c r="F3944" s="6">
        <v>46</v>
      </c>
      <c r="U3944" s="5539">
        <v>3938</v>
      </c>
      <c r="V3944" s="6">
        <v>51.853493641941689</v>
      </c>
      <c r="W3944" s="6">
        <v>277.30850507078947</v>
      </c>
      <c r="X3944" s="6">
        <v>183.3724533309755</v>
      </c>
      <c r="Y3944" s="6">
        <v>157.5047702781284</v>
      </c>
      <c r="Z3944" s="6" t="str">
        <v>Cluster1</v>
      </c>
      <c r="AA3944" s="6">
        <v>51.853493641941689</v>
      </c>
    </row>
    <row r="3945" spans="3:27" ht="16.5" customHeight="1">
      <c r="C3945" s="7">
        <v>3939</v>
      </c>
      <c r="D3945" s="6">
        <v>196</v>
      </c>
      <c r="E3945" s="6">
        <v>130</v>
      </c>
      <c r="F3945" s="6">
        <v>132</v>
      </c>
      <c r="U3945" s="5539">
        <v>3939</v>
      </c>
      <c r="V3945" s="6">
        <v>150.42756190370889</v>
      </c>
      <c r="W3945" s="6">
        <v>145.90629121330275</v>
      </c>
      <c r="X3945" s="6">
        <v>203.67790224732781</v>
      </c>
      <c r="Y3945" s="6">
        <v>132.10658952867925</v>
      </c>
      <c r="Z3945" s="6" t="str">
        <v>Cluster4</v>
      </c>
      <c r="AA3945" s="6">
        <v>132.10658952867925</v>
      </c>
    </row>
    <row r="3946" spans="3:27" ht="16.5" customHeight="1">
      <c r="C3946" s="7">
        <v>3940</v>
      </c>
      <c r="D3946" s="6">
        <v>239</v>
      </c>
      <c r="E3946" s="6">
        <v>203</v>
      </c>
      <c r="F3946" s="6">
        <v>205</v>
      </c>
      <c r="U3946" s="5539">
        <v>3940</v>
      </c>
      <c r="V3946" s="6">
        <v>257.52162825391667</v>
      </c>
      <c r="W3946" s="6">
        <v>40.621484130254423</v>
      </c>
      <c r="X3946" s="6">
        <v>277.62527375774368</v>
      </c>
      <c r="Y3946" s="6">
        <v>198.67136291456697</v>
      </c>
      <c r="Z3946" s="6" t="str">
        <v>Cluster2</v>
      </c>
      <c r="AA3946" s="6">
        <v>40.621484130254423</v>
      </c>
    </row>
    <row r="3947" spans="3:27" ht="16.5" customHeight="1">
      <c r="C3947" s="7">
        <v>3941</v>
      </c>
      <c r="D3947" s="6">
        <v>219</v>
      </c>
      <c r="E3947" s="6">
        <v>200</v>
      </c>
      <c r="F3947" s="6">
        <v>202</v>
      </c>
      <c r="U3947" s="5539">
        <v>3941</v>
      </c>
      <c r="V3947" s="6">
        <v>250.60367275319174</v>
      </c>
      <c r="W3947" s="6">
        <v>44.285938203977736</v>
      </c>
      <c r="X3947" s="6">
        <v>258.58328203010768</v>
      </c>
      <c r="Y3947" s="6">
        <v>179.40543714181362</v>
      </c>
      <c r="Z3947" s="6" t="str">
        <v>Cluster2</v>
      </c>
      <c r="AA3947" s="6">
        <v>44.285938203977736</v>
      </c>
    </row>
    <row r="3948" spans="3:27" ht="16.5" customHeight="1">
      <c r="C3948" s="7">
        <v>3942</v>
      </c>
      <c r="D3948" s="6">
        <v>216</v>
      </c>
      <c r="E3948" s="6">
        <v>210</v>
      </c>
      <c r="F3948" s="6">
        <v>212</v>
      </c>
      <c r="U3948" s="5539">
        <v>3942</v>
      </c>
      <c r="V3948" s="6">
        <v>264.41921396788138</v>
      </c>
      <c r="W3948" s="6">
        <v>31.596043880222538</v>
      </c>
      <c r="X3948" s="6">
        <v>263.52310576016015</v>
      </c>
      <c r="Y3948" s="6">
        <v>184.55648581122824</v>
      </c>
      <c r="Z3948" s="6" t="str">
        <v>Cluster2</v>
      </c>
      <c r="AA3948" s="6">
        <v>31.596043880222538</v>
      </c>
    </row>
    <row r="3949" spans="3:27" ht="16.5" customHeight="1">
      <c r="C3949" s="7">
        <v>3943</v>
      </c>
      <c r="D3949" s="6">
        <v>211</v>
      </c>
      <c r="E3949" s="6">
        <v>211</v>
      </c>
      <c r="F3949" s="6">
        <v>211</v>
      </c>
      <c r="U3949" s="5539">
        <v>3943</v>
      </c>
      <c r="V3949" s="6">
        <v>264.08060513053209</v>
      </c>
      <c r="W3949" s="6">
        <v>33.820261002254043</v>
      </c>
      <c r="X3949" s="6">
        <v>259.18975959440985</v>
      </c>
      <c r="Y3949" s="6">
        <v>180.74401134414893</v>
      </c>
      <c r="Z3949" s="6" t="str">
        <v>Cluster2</v>
      </c>
      <c r="AA3949" s="6">
        <v>33.820261002254043</v>
      </c>
    </row>
    <row r="3950" spans="3:27" ht="16.5" customHeight="1">
      <c r="C3950" s="7">
        <v>3944</v>
      </c>
      <c r="D3950" s="6">
        <v>206</v>
      </c>
      <c r="E3950" s="6">
        <v>212</v>
      </c>
      <c r="F3950" s="6">
        <v>210</v>
      </c>
      <c r="U3950" s="5539">
        <v>3944</v>
      </c>
      <c r="V3950" s="6">
        <v>263.84391464808095</v>
      </c>
      <c r="W3950" s="6">
        <v>36.651195337126772</v>
      </c>
      <c r="X3950" s="6">
        <v>254.88867312561266</v>
      </c>
      <c r="Y3950" s="6">
        <v>177.00197405271382</v>
      </c>
      <c r="Z3950" s="6" t="str">
        <v>Cluster2</v>
      </c>
      <c r="AA3950" s="6">
        <v>36.651195337126772</v>
      </c>
    </row>
    <row r="3951" spans="3:27" ht="16.5" customHeight="1">
      <c r="C3951" s="7">
        <v>3945</v>
      </c>
      <c r="D3951" s="6">
        <v>203</v>
      </c>
      <c r="E3951" s="6">
        <v>214</v>
      </c>
      <c r="F3951" s="6">
        <v>210</v>
      </c>
      <c r="U3951" s="5539">
        <v>3945</v>
      </c>
      <c r="V3951" s="6">
        <v>265.17941055711441</v>
      </c>
      <c r="W3951" s="6">
        <v>37.577482501773986</v>
      </c>
      <c r="X3951" s="6">
        <v>253.02479068079333</v>
      </c>
      <c r="Y3951" s="6">
        <v>175.7446220865663</v>
      </c>
      <c r="Z3951" s="6" t="str">
        <v>Cluster2</v>
      </c>
      <c r="AA3951" s="6">
        <v>37.577482501773986</v>
      </c>
    </row>
    <row r="3952" spans="3:27" ht="16.5" customHeight="1">
      <c r="C3952" s="7">
        <v>3946</v>
      </c>
      <c r="D3952" s="6">
        <v>203</v>
      </c>
      <c r="E3952" s="6">
        <v>214</v>
      </c>
      <c r="F3952" s="6">
        <v>210</v>
      </c>
      <c r="U3952" s="5539">
        <v>3946</v>
      </c>
      <c r="V3952" s="6">
        <v>265.17941055711441</v>
      </c>
      <c r="W3952" s="6">
        <v>37.577482501773986</v>
      </c>
      <c r="X3952" s="6">
        <v>253.02479068079333</v>
      </c>
      <c r="Y3952" s="6">
        <v>175.7446220865663</v>
      </c>
      <c r="Z3952" s="6" t="str">
        <v>Cluster2</v>
      </c>
      <c r="AA3952" s="6">
        <v>37.577482501773986</v>
      </c>
    </row>
    <row r="3953" spans="3:27" ht="16.5" customHeight="1">
      <c r="C3953" s="7">
        <v>3947</v>
      </c>
      <c r="D3953" s="6">
        <v>208</v>
      </c>
      <c r="E3953" s="6">
        <v>214</v>
      </c>
      <c r="F3953" s="6">
        <v>214</v>
      </c>
      <c r="U3953" s="5539">
        <v>3947</v>
      </c>
      <c r="V3953" s="6">
        <v>268.14630742652542</v>
      </c>
      <c r="W3953" s="6">
        <v>32.018218397660483</v>
      </c>
      <c r="X3953" s="6">
        <v>259.17730584343587</v>
      </c>
      <c r="Y3953" s="6">
        <v>180.8962710005882</v>
      </c>
      <c r="Z3953" s="6" t="str">
        <v>Cluster2</v>
      </c>
      <c r="AA3953" s="6">
        <v>32.018218397660483</v>
      </c>
    </row>
    <row r="3954" spans="3:27" ht="16.5" customHeight="1">
      <c r="C3954" s="7">
        <v>3948</v>
      </c>
      <c r="D3954" s="6">
        <v>209</v>
      </c>
      <c r="E3954" s="6">
        <v>210</v>
      </c>
      <c r="F3954" s="6">
        <v>214</v>
      </c>
      <c r="U3954" s="5539">
        <v>3948</v>
      </c>
      <c r="V3954" s="6">
        <v>265.33966907915027</v>
      </c>
      <c r="W3954" s="6">
        <v>33.748737721112036</v>
      </c>
      <c r="X3954" s="6">
        <v>258.94915212361468</v>
      </c>
      <c r="Y3954" s="6">
        <v>179.57863034045758</v>
      </c>
      <c r="Z3954" s="6" t="str">
        <v>Cluster2</v>
      </c>
      <c r="AA3954" s="6">
        <v>33.748737721112036</v>
      </c>
    </row>
    <row r="3955" spans="3:27" ht="16.5" customHeight="1">
      <c r="C3955" s="7">
        <v>3949</v>
      </c>
      <c r="D3955" s="6">
        <v>210</v>
      </c>
      <c r="E3955" s="6">
        <v>211</v>
      </c>
      <c r="F3955" s="6">
        <v>213</v>
      </c>
      <c r="U3955" s="5539">
        <v>3949</v>
      </c>
      <c r="V3955" s="6">
        <v>265.41011199511297</v>
      </c>
      <c r="W3955" s="6">
        <v>33.137398892853987</v>
      </c>
      <c r="X3955" s="6">
        <v>259.45843779294717</v>
      </c>
      <c r="Y3955" s="6">
        <v>180.56971291994924</v>
      </c>
      <c r="Z3955" s="6" t="str">
        <v>Cluster2</v>
      </c>
      <c r="AA3955" s="6">
        <v>33.137398892853987</v>
      </c>
    </row>
    <row r="3956" spans="3:27" ht="16.5" customHeight="1">
      <c r="C3956" s="7">
        <v>3950</v>
      </c>
      <c r="D3956" s="6">
        <v>210</v>
      </c>
      <c r="E3956" s="6">
        <v>210</v>
      </c>
      <c r="F3956" s="6">
        <v>212</v>
      </c>
      <c r="U3956" s="5539">
        <v>3950</v>
      </c>
      <c r="V3956" s="6">
        <v>263.9984440179195</v>
      </c>
      <c r="W3956" s="6">
        <v>34.33220276423981</v>
      </c>
      <c r="X3956" s="6">
        <v>258.66834735272556</v>
      </c>
      <c r="Y3956" s="6">
        <v>179.73719951010608</v>
      </c>
      <c r="Z3956" s="6" t="str">
        <v>Cluster2</v>
      </c>
      <c r="AA3956" s="6">
        <v>34.33220276423981</v>
      </c>
    </row>
    <row r="3957" spans="3:27" ht="16.5" customHeight="1">
      <c r="C3957" s="7">
        <v>3951</v>
      </c>
      <c r="D3957" s="6">
        <v>208</v>
      </c>
      <c r="E3957" s="6">
        <v>207</v>
      </c>
      <c r="F3957" s="6">
        <v>212</v>
      </c>
      <c r="U3957" s="5539">
        <v>3951</v>
      </c>
      <c r="V3957" s="6">
        <v>261.75187663100888</v>
      </c>
      <c r="W3957" s="6">
        <v>37.289237190635006</v>
      </c>
      <c r="X3957" s="6">
        <v>256.32494535707349</v>
      </c>
      <c r="Y3957" s="6">
        <v>176.60212993011936</v>
      </c>
      <c r="Z3957" s="6" t="str">
        <v>Cluster2</v>
      </c>
      <c r="AA3957" s="6">
        <v>37.289237190635006</v>
      </c>
    </row>
    <row r="3958" spans="3:27" ht="16.5" customHeight="1">
      <c r="C3958" s="7">
        <v>3952</v>
      </c>
      <c r="D3958" s="6">
        <v>207</v>
      </c>
      <c r="E3958" s="6">
        <v>206</v>
      </c>
      <c r="F3958" s="6">
        <v>211</v>
      </c>
      <c r="U3958" s="5539">
        <v>3952</v>
      </c>
      <c r="V3958" s="6">
        <v>260.28952873526714</v>
      </c>
      <c r="W3958" s="6">
        <v>39.0149353173138</v>
      </c>
      <c r="X3958" s="6">
        <v>254.73828079290581</v>
      </c>
      <c r="Y3958" s="6">
        <v>174.97641564428565</v>
      </c>
      <c r="Z3958" s="6" t="str">
        <v>Cluster2</v>
      </c>
      <c r="AA3958" s="6">
        <v>39.0149353173138</v>
      </c>
    </row>
    <row r="3959" spans="3:27" ht="16.5" customHeight="1">
      <c r="C3959" s="7">
        <v>3953</v>
      </c>
      <c r="D3959" s="6">
        <v>206</v>
      </c>
      <c r="E3959" s="6">
        <v>207</v>
      </c>
      <c r="F3959" s="6">
        <v>211</v>
      </c>
      <c r="U3959" s="5539">
        <v>3953</v>
      </c>
      <c r="V3959" s="6">
        <v>260.95386859587018</v>
      </c>
      <c r="W3959" s="6">
        <v>38.935988499492851</v>
      </c>
      <c r="X3959" s="6">
        <v>254.17318043529843</v>
      </c>
      <c r="Y3959" s="6">
        <v>174.68768039720459</v>
      </c>
      <c r="Z3959" s="6" t="str">
        <v>Cluster2</v>
      </c>
      <c r="AA3959" s="6">
        <v>38.935988499492851</v>
      </c>
    </row>
    <row r="3960" spans="3:27" ht="16.5" customHeight="1">
      <c r="C3960" s="7">
        <v>3954</v>
      </c>
      <c r="D3960" s="6">
        <v>207</v>
      </c>
      <c r="E3960" s="6">
        <v>208</v>
      </c>
      <c r="F3960" s="6">
        <v>212</v>
      </c>
      <c r="U3960" s="5539">
        <v>3954</v>
      </c>
      <c r="V3960" s="6">
        <v>262.41251434674018</v>
      </c>
      <c r="W3960" s="6">
        <v>37.206628883545683</v>
      </c>
      <c r="X3960" s="6">
        <v>255.76335070446697</v>
      </c>
      <c r="Y3960" s="6">
        <v>176.31605697351796</v>
      </c>
      <c r="Z3960" s="6" t="str">
        <v>Cluster2</v>
      </c>
      <c r="AA3960" s="6">
        <v>37.206628883545683</v>
      </c>
    </row>
    <row r="3961" spans="3:27" ht="16.5" customHeight="1">
      <c r="C3961" s="7">
        <v>3955</v>
      </c>
      <c r="D3961" s="6">
        <v>207</v>
      </c>
      <c r="E3961" s="6">
        <v>208</v>
      </c>
      <c r="F3961" s="6">
        <v>212</v>
      </c>
      <c r="U3961" s="5539">
        <v>3955</v>
      </c>
      <c r="V3961" s="6">
        <v>262.41251434674018</v>
      </c>
      <c r="W3961" s="6">
        <v>37.206628883545683</v>
      </c>
      <c r="X3961" s="6">
        <v>255.76335070446697</v>
      </c>
      <c r="Y3961" s="6">
        <v>176.31605697351796</v>
      </c>
      <c r="Z3961" s="6" t="str">
        <v>Cluster2</v>
      </c>
      <c r="AA3961" s="6">
        <v>37.206628883545683</v>
      </c>
    </row>
    <row r="3962" spans="3:27" ht="16.5" customHeight="1">
      <c r="C3962" s="7">
        <v>3956</v>
      </c>
      <c r="D3962" s="6">
        <v>207</v>
      </c>
      <c r="E3962" s="6">
        <v>208</v>
      </c>
      <c r="F3962" s="6">
        <v>212</v>
      </c>
      <c r="U3962" s="5539">
        <v>3956</v>
      </c>
      <c r="V3962" s="6">
        <v>262.41251434674018</v>
      </c>
      <c r="W3962" s="6">
        <v>37.206628883545683</v>
      </c>
      <c r="X3962" s="6">
        <v>255.76335070446697</v>
      </c>
      <c r="Y3962" s="6">
        <v>176.31605697351796</v>
      </c>
      <c r="Z3962" s="6" t="str">
        <v>Cluster2</v>
      </c>
      <c r="AA3962" s="6">
        <v>37.206628883545683</v>
      </c>
    </row>
    <row r="3963" spans="3:27" ht="16.5" customHeight="1">
      <c r="C3963" s="7">
        <v>3957</v>
      </c>
      <c r="D3963" s="6">
        <v>207</v>
      </c>
      <c r="E3963" s="6">
        <v>208</v>
      </c>
      <c r="F3963" s="6">
        <v>210</v>
      </c>
      <c r="U3963" s="5539">
        <v>3957</v>
      </c>
      <c r="V3963" s="6">
        <v>261.01400172668156</v>
      </c>
      <c r="W3963" s="6">
        <v>38.329115670053611</v>
      </c>
      <c r="X3963" s="6">
        <v>254.68023717794136</v>
      </c>
      <c r="Y3963" s="6">
        <v>175.68927807807182</v>
      </c>
      <c r="Z3963" s="6" t="str">
        <v>Cluster2</v>
      </c>
      <c r="AA3963" s="6">
        <v>38.329115670053611</v>
      </c>
    </row>
    <row r="3964" spans="3:27" ht="16.5" customHeight="1">
      <c r="C3964" s="7">
        <v>3958</v>
      </c>
      <c r="D3964" s="6">
        <v>207</v>
      </c>
      <c r="E3964" s="6">
        <v>208</v>
      </c>
      <c r="F3964" s="6">
        <v>210</v>
      </c>
      <c r="U3964" s="5539">
        <v>3958</v>
      </c>
      <c r="V3964" s="6">
        <v>261.01400172668156</v>
      </c>
      <c r="W3964" s="6">
        <v>38.329115670053611</v>
      </c>
      <c r="X3964" s="6">
        <v>254.68023717794136</v>
      </c>
      <c r="Y3964" s="6">
        <v>175.68927807807182</v>
      </c>
      <c r="Z3964" s="6" t="str">
        <v>Cluster2</v>
      </c>
      <c r="AA3964" s="6">
        <v>38.329115670053611</v>
      </c>
    </row>
    <row r="3965" spans="3:27" ht="16.5" customHeight="1">
      <c r="C3965" s="7">
        <v>3959</v>
      </c>
      <c r="D3965" s="6">
        <v>208</v>
      </c>
      <c r="E3965" s="6">
        <v>209</v>
      </c>
      <c r="F3965" s="6">
        <v>211</v>
      </c>
      <c r="U3965" s="5539">
        <v>3959</v>
      </c>
      <c r="V3965" s="6">
        <v>262.47612319600336</v>
      </c>
      <c r="W3965" s="6">
        <v>36.598403523837021</v>
      </c>
      <c r="X3965" s="6">
        <v>256.271163262654</v>
      </c>
      <c r="Y3965" s="6">
        <v>177.31409615630395</v>
      </c>
      <c r="Z3965" s="6" t="str">
        <v>Cluster2</v>
      </c>
      <c r="AA3965" s="6">
        <v>36.598403523837021</v>
      </c>
    </row>
    <row r="3966" spans="3:27" ht="16.5" customHeight="1">
      <c r="C3966" s="7">
        <v>3960</v>
      </c>
      <c r="D3966" s="6">
        <v>208</v>
      </c>
      <c r="E3966" s="6">
        <v>209</v>
      </c>
      <c r="F3966" s="6">
        <v>211</v>
      </c>
      <c r="U3966" s="5539">
        <v>3960</v>
      </c>
      <c r="V3966" s="6">
        <v>262.47612319600336</v>
      </c>
      <c r="W3966" s="6">
        <v>36.598403523837021</v>
      </c>
      <c r="X3966" s="6">
        <v>256.271163262654</v>
      </c>
      <c r="Y3966" s="6">
        <v>177.31409615630395</v>
      </c>
      <c r="Z3966" s="6" t="str">
        <v>Cluster2</v>
      </c>
      <c r="AA3966" s="6">
        <v>36.598403523837021</v>
      </c>
    </row>
    <row r="3967" spans="3:27" ht="16.5" customHeight="1">
      <c r="C3967" s="7">
        <v>3961</v>
      </c>
      <c r="D3967" s="6">
        <v>209</v>
      </c>
      <c r="E3967" s="6">
        <v>210</v>
      </c>
      <c r="F3967" s="6">
        <v>212</v>
      </c>
      <c r="U3967" s="5539">
        <v>3961</v>
      </c>
      <c r="V3967" s="6">
        <v>263.94151132141184</v>
      </c>
      <c r="W3967" s="6">
        <v>34.867824321842384</v>
      </c>
      <c r="X3967" s="6">
        <v>257.86390796498694</v>
      </c>
      <c r="Y3967" s="6">
        <v>178.94092589416189</v>
      </c>
      <c r="Z3967" s="6" t="str">
        <v>Cluster2</v>
      </c>
      <c r="AA3967" s="6">
        <v>34.867824321842384</v>
      </c>
    </row>
    <row r="3968" spans="3:27" ht="16.5" customHeight="1">
      <c r="C3968" s="7">
        <v>3962</v>
      </c>
      <c r="D3968" s="6">
        <v>209</v>
      </c>
      <c r="E3968" s="6">
        <v>210</v>
      </c>
      <c r="F3968" s="6">
        <v>212</v>
      </c>
      <c r="U3968" s="5539">
        <v>3962</v>
      </c>
      <c r="V3968" s="6">
        <v>263.94151132141184</v>
      </c>
      <c r="W3968" s="6">
        <v>34.867824321842384</v>
      </c>
      <c r="X3968" s="6">
        <v>257.86390796498694</v>
      </c>
      <c r="Y3968" s="6">
        <v>178.94092589416189</v>
      </c>
      <c r="Z3968" s="6" t="str">
        <v>Cluster2</v>
      </c>
      <c r="AA3968" s="6">
        <v>34.867824321842384</v>
      </c>
    </row>
    <row r="3969" spans="3:27" ht="16.5" customHeight="1">
      <c r="C3969" s="7">
        <v>3963</v>
      </c>
      <c r="D3969" s="6">
        <v>209</v>
      </c>
      <c r="E3969" s="6">
        <v>210</v>
      </c>
      <c r="F3969" s="6">
        <v>212</v>
      </c>
      <c r="U3969" s="5539">
        <v>3963</v>
      </c>
      <c r="V3969" s="6">
        <v>263.94151132141184</v>
      </c>
      <c r="W3969" s="6">
        <v>34.867824321842384</v>
      </c>
      <c r="X3969" s="6">
        <v>257.86390796498694</v>
      </c>
      <c r="Y3969" s="6">
        <v>178.94092589416189</v>
      </c>
      <c r="Z3969" s="6" t="str">
        <v>Cluster2</v>
      </c>
      <c r="AA3969" s="6">
        <v>34.867824321842384</v>
      </c>
    </row>
    <row r="3970" spans="3:27" ht="16.5" customHeight="1">
      <c r="C3970" s="7">
        <v>3964</v>
      </c>
      <c r="D3970" s="6">
        <v>209</v>
      </c>
      <c r="E3970" s="6">
        <v>210</v>
      </c>
      <c r="F3970" s="6">
        <v>212</v>
      </c>
      <c r="U3970" s="5539">
        <v>3964</v>
      </c>
      <c r="V3970" s="6">
        <v>263.94151132141184</v>
      </c>
      <c r="W3970" s="6">
        <v>34.867824321842384</v>
      </c>
      <c r="X3970" s="6">
        <v>257.86390796498694</v>
      </c>
      <c r="Y3970" s="6">
        <v>178.94092589416189</v>
      </c>
      <c r="Z3970" s="6" t="str">
        <v>Cluster2</v>
      </c>
      <c r="AA3970" s="6">
        <v>34.867824321842384</v>
      </c>
    </row>
    <row r="3971" spans="3:27" ht="16.5" customHeight="1">
      <c r="C3971" s="7">
        <v>3965</v>
      </c>
      <c r="D3971" s="6">
        <v>206</v>
      </c>
      <c r="E3971" s="6">
        <v>210</v>
      </c>
      <c r="F3971" s="6">
        <v>211</v>
      </c>
      <c r="U3971" s="5539">
        <v>3965</v>
      </c>
      <c r="V3971" s="6">
        <v>263.09682812355447</v>
      </c>
      <c r="W3971" s="6">
        <v>37.153118165317615</v>
      </c>
      <c r="X3971" s="6">
        <v>254.91528824307159</v>
      </c>
      <c r="Y3971" s="6">
        <v>176.24903522767249</v>
      </c>
      <c r="Z3971" s="6" t="str">
        <v>Cluster2</v>
      </c>
      <c r="AA3971" s="6">
        <v>37.153118165317615</v>
      </c>
    </row>
    <row r="3972" spans="3:27" ht="16.5" customHeight="1">
      <c r="C3972" s="7">
        <v>3966</v>
      </c>
      <c r="D3972" s="6">
        <v>207</v>
      </c>
      <c r="E3972" s="6">
        <v>211</v>
      </c>
      <c r="F3972" s="6">
        <v>212</v>
      </c>
      <c r="U3972" s="5539">
        <v>3966</v>
      </c>
      <c r="V3972" s="6">
        <v>264.55499828826254</v>
      </c>
      <c r="W3972" s="6">
        <v>35.421409089014382</v>
      </c>
      <c r="X3972" s="6">
        <v>256.51255347649101</v>
      </c>
      <c r="Y3972" s="6">
        <v>177.87998392966614</v>
      </c>
      <c r="Z3972" s="6" t="str">
        <v>Cluster2</v>
      </c>
      <c r="AA3972" s="6">
        <v>35.421409089014382</v>
      </c>
    </row>
    <row r="3973" spans="3:27" ht="16.5" customHeight="1">
      <c r="C3973" s="7">
        <v>3967</v>
      </c>
      <c r="D3973" s="6">
        <v>210</v>
      </c>
      <c r="E3973" s="6">
        <v>211</v>
      </c>
      <c r="F3973" s="6">
        <v>213</v>
      </c>
      <c r="U3973" s="5539">
        <v>3967</v>
      </c>
      <c r="V3973" s="6">
        <v>265.41011199511297</v>
      </c>
      <c r="W3973" s="6">
        <v>33.137398892853987</v>
      </c>
      <c r="X3973" s="6">
        <v>259.45843779294717</v>
      </c>
      <c r="Y3973" s="6">
        <v>180.56971291994924</v>
      </c>
      <c r="Z3973" s="6" t="str">
        <v>Cluster2</v>
      </c>
      <c r="AA3973" s="6">
        <v>33.137398892853987</v>
      </c>
    </row>
    <row r="3974" spans="3:27" ht="16.5" customHeight="1">
      <c r="C3974" s="7">
        <v>3968</v>
      </c>
      <c r="D3974" s="6">
        <v>211</v>
      </c>
      <c r="E3974" s="6">
        <v>211</v>
      </c>
      <c r="F3974" s="6">
        <v>213</v>
      </c>
      <c r="U3974" s="5539">
        <v>3968</v>
      </c>
      <c r="V3974" s="6">
        <v>265.47049665548531</v>
      </c>
      <c r="W3974" s="6">
        <v>32.604020903718805</v>
      </c>
      <c r="X3974" s="6">
        <v>260.26179095897209</v>
      </c>
      <c r="Y3974" s="6">
        <v>181.36434917554391</v>
      </c>
      <c r="Z3974" s="6" t="str">
        <v>Cluster2</v>
      </c>
      <c r="AA3974" s="6">
        <v>32.604020903718805</v>
      </c>
    </row>
    <row r="3975" spans="3:27" ht="16.5" customHeight="1">
      <c r="C3975" s="7">
        <v>3969</v>
      </c>
      <c r="D3975" s="6">
        <v>210</v>
      </c>
      <c r="E3975" s="6">
        <v>209</v>
      </c>
      <c r="F3975" s="6">
        <v>214</v>
      </c>
      <c r="U3975" s="5539">
        <v>3969</v>
      </c>
      <c r="V3975" s="6">
        <v>264.68633742811465</v>
      </c>
      <c r="W3975" s="6">
        <v>33.839788343752254</v>
      </c>
      <c r="X3975" s="6">
        <v>259.50385244591166</v>
      </c>
      <c r="Y3975" s="6">
        <v>179.85951413289385</v>
      </c>
      <c r="Z3975" s="6" t="str">
        <v>Cluster2</v>
      </c>
      <c r="AA3975" s="6">
        <v>33.839788343752254</v>
      </c>
    </row>
    <row r="3976" spans="3:27" ht="16.5" customHeight="1">
      <c r="C3976" s="7">
        <v>3970</v>
      </c>
      <c r="D3976" s="6">
        <v>211</v>
      </c>
      <c r="E3976" s="6">
        <v>209</v>
      </c>
      <c r="F3976" s="6">
        <v>214</v>
      </c>
      <c r="U3976" s="5539">
        <v>3970</v>
      </c>
      <c r="V3976" s="6">
        <v>264.74688717029585</v>
      </c>
      <c r="W3976" s="6">
        <v>33.317656713159813</v>
      </c>
      <c r="X3976" s="6">
        <v>260.30706545440626</v>
      </c>
      <c r="Y3976" s="6">
        <v>180.6572742847527</v>
      </c>
      <c r="Z3976" s="6" t="str">
        <v>Cluster2</v>
      </c>
      <c r="AA3976" s="6">
        <v>33.317656713159813</v>
      </c>
    </row>
    <row r="3977" spans="3:27" ht="16.5" customHeight="1">
      <c r="C3977" s="7">
        <v>3971</v>
      </c>
      <c r="D3977" s="6">
        <v>210</v>
      </c>
      <c r="E3977" s="6">
        <v>208</v>
      </c>
      <c r="F3977" s="6">
        <v>211</v>
      </c>
      <c r="U3977" s="5539">
        <v>3971</v>
      </c>
      <c r="V3977" s="6">
        <v>261.87304085631257</v>
      </c>
      <c r="W3977" s="6">
        <v>36.173638075000959</v>
      </c>
      <c r="X3977" s="6">
        <v>257.63931000516874</v>
      </c>
      <c r="Y3977" s="6">
        <v>178.40082671548541</v>
      </c>
      <c r="Z3977" s="6" t="str">
        <v>Cluster2</v>
      </c>
      <c r="AA3977" s="6">
        <v>36.173638075000959</v>
      </c>
    </row>
    <row r="3978" spans="3:27" ht="16.5" customHeight="1">
      <c r="C3978" s="7">
        <v>3972</v>
      </c>
      <c r="D3978" s="6">
        <v>208</v>
      </c>
      <c r="E3978" s="6">
        <v>208</v>
      </c>
      <c r="F3978" s="6">
        <v>208</v>
      </c>
      <c r="U3978" s="5539">
        <v>3972</v>
      </c>
      <c r="V3978" s="6">
        <v>259.6735403429193</v>
      </c>
      <c r="W3978" s="6">
        <v>38.997999396441024</v>
      </c>
      <c r="X3978" s="6">
        <v>254.41830465920452</v>
      </c>
      <c r="Y3978" s="6">
        <v>175.88547081659419</v>
      </c>
      <c r="Z3978" s="6" t="str">
        <v>Cluster2</v>
      </c>
      <c r="AA3978" s="6">
        <v>38.997999396441024</v>
      </c>
    </row>
    <row r="3979" spans="3:27" ht="16.5" customHeight="1">
      <c r="C3979" s="7">
        <v>3973</v>
      </c>
      <c r="D3979" s="6">
        <v>204</v>
      </c>
      <c r="E3979" s="6">
        <v>210</v>
      </c>
      <c r="F3979" s="6">
        <v>206</v>
      </c>
      <c r="U3979" s="5539">
        <v>3973</v>
      </c>
      <c r="V3979" s="6">
        <v>259.56267144404057</v>
      </c>
      <c r="W3979" s="6">
        <v>41.3455430478324</v>
      </c>
      <c r="X3979" s="6">
        <v>250.62241621851973</v>
      </c>
      <c r="Y3979" s="6">
        <v>173.15870401223532</v>
      </c>
      <c r="Z3979" s="6" t="str">
        <v>Cluster2</v>
      </c>
      <c r="AA3979" s="6">
        <v>41.3455430478324</v>
      </c>
    </row>
    <row r="3980" spans="3:27" ht="16.5" customHeight="1">
      <c r="C3980" s="7">
        <v>3974</v>
      </c>
      <c r="D3980" s="6">
        <v>195</v>
      </c>
      <c r="E3980" s="6">
        <v>211</v>
      </c>
      <c r="F3980" s="6">
        <v>201</v>
      </c>
      <c r="U3980" s="5539">
        <v>3974</v>
      </c>
      <c r="V3980" s="6">
        <v>256.7207828362798</v>
      </c>
      <c r="W3980" s="6">
        <v>49.686918306699773</v>
      </c>
      <c r="X3980" s="6">
        <v>240.98690305979039</v>
      </c>
      <c r="Y3980" s="6">
        <v>165.23787463922477</v>
      </c>
      <c r="Z3980" s="6" t="str">
        <v>Cluster2</v>
      </c>
      <c r="AA3980" s="6">
        <v>49.686918306699773</v>
      </c>
    </row>
    <row r="3981" spans="3:27" ht="16.5" customHeight="1">
      <c r="C3981" s="7">
        <v>3975</v>
      </c>
      <c r="D3981" s="6">
        <v>190</v>
      </c>
      <c r="E3981" s="6">
        <v>221</v>
      </c>
      <c r="F3981" s="6">
        <v>205</v>
      </c>
      <c r="U3981" s="5539">
        <v>3975</v>
      </c>
      <c r="V3981" s="6">
        <v>266.86833907821762</v>
      </c>
      <c r="W3981" s="6">
        <v>47.836692979243516</v>
      </c>
      <c r="X3981" s="6">
        <v>242.11187109319104</v>
      </c>
      <c r="Y3981" s="6">
        <v>168.52074172990453</v>
      </c>
      <c r="Z3981" s="6" t="str">
        <v>Cluster2</v>
      </c>
      <c r="AA3981" s="6">
        <v>47.836692979243516</v>
      </c>
    </row>
    <row r="3982" spans="3:27" ht="16.5" customHeight="1">
      <c r="C3982" s="7">
        <v>3976</v>
      </c>
      <c r="D3982" s="6">
        <v>175</v>
      </c>
      <c r="E3982" s="6">
        <v>225</v>
      </c>
      <c r="F3982" s="6">
        <v>198</v>
      </c>
      <c r="U3982" s="5539">
        <v>3976</v>
      </c>
      <c r="V3982" s="6">
        <v>266.01155784830996</v>
      </c>
      <c r="W3982" s="6">
        <v>63.397209228756246</v>
      </c>
      <c r="X3982" s="6">
        <v>228.06373426081001</v>
      </c>
      <c r="Y3982" s="6">
        <v>158.5324272414596</v>
      </c>
      <c r="Z3982" s="6" t="str">
        <v>Cluster2</v>
      </c>
      <c r="AA3982" s="6">
        <v>63.397209228756246</v>
      </c>
    </row>
    <row r="3983" spans="3:27" ht="16.5" customHeight="1">
      <c r="C3983" s="7">
        <v>3977</v>
      </c>
      <c r="D3983" s="6">
        <v>96</v>
      </c>
      <c r="E3983" s="6">
        <v>171</v>
      </c>
      <c r="F3983" s="6">
        <v>132</v>
      </c>
      <c r="U3983" s="5539">
        <v>3977</v>
      </c>
      <c r="V3983" s="6">
        <v>207.15858445476329</v>
      </c>
      <c r="W3983" s="6">
        <v>176.30986726307529</v>
      </c>
      <c r="X3983" s="6">
        <v>114.19301766847251</v>
      </c>
      <c r="Y3983" s="6">
        <v>65.757333708323316</v>
      </c>
      <c r="Z3983" s="6" t="str">
        <v>Cluster4</v>
      </c>
      <c r="AA3983" s="6">
        <v>65.757333708323316</v>
      </c>
    </row>
    <row r="3984" spans="3:27" ht="16.5" customHeight="1">
      <c r="C3984" s="7">
        <v>3978</v>
      </c>
      <c r="D3984" s="6">
        <v>35</v>
      </c>
      <c r="E3984" s="6">
        <v>128</v>
      </c>
      <c r="F3984" s="6">
        <v>81</v>
      </c>
      <c r="U3984" s="5539">
        <v>3978</v>
      </c>
      <c r="V3984" s="6">
        <v>199.04550602358452</v>
      </c>
      <c r="W3984" s="6">
        <v>265.99557115326331</v>
      </c>
      <c r="X3984" s="6">
        <v>38.485551209600253</v>
      </c>
      <c r="Y3984" s="6">
        <v>81.995443876894555</v>
      </c>
      <c r="Z3984" s="6" t="str">
        <v>Cluster3</v>
      </c>
      <c r="AA3984" s="6">
        <v>38.485551209600253</v>
      </c>
    </row>
    <row r="3985" spans="3:27" ht="16.5" customHeight="1">
      <c r="C3985" s="7">
        <v>3979</v>
      </c>
      <c r="D3985" s="6">
        <v>14</v>
      </c>
      <c r="E3985" s="6">
        <v>123</v>
      </c>
      <c r="F3985" s="6">
        <v>68</v>
      </c>
      <c r="U3985" s="5539">
        <v>3979</v>
      </c>
      <c r="V3985" s="6">
        <v>210.96704870053512</v>
      </c>
      <c r="W3985" s="6">
        <v>290.61697409530314</v>
      </c>
      <c r="X3985" s="6">
        <v>26.094681820331441</v>
      </c>
      <c r="Y3985" s="6">
        <v>102.60218608545028</v>
      </c>
      <c r="Z3985" s="6" t="str">
        <v>Cluster3</v>
      </c>
      <c r="AA3985" s="6">
        <v>26.094681820331441</v>
      </c>
    </row>
    <row r="3986" spans="3:27" ht="16.5" customHeight="1">
      <c r="C3986" s="7">
        <v>3980</v>
      </c>
      <c r="D3986" s="6">
        <v>8</v>
      </c>
      <c r="E3986" s="6">
        <v>130</v>
      </c>
      <c r="F3986" s="6">
        <v>69</v>
      </c>
      <c r="U3986" s="5539">
        <v>3980</v>
      </c>
      <c r="V3986" s="6">
        <v>219.68646143613196</v>
      </c>
      <c r="W3986" s="6">
        <v>292.01145324586173</v>
      </c>
      <c r="X3986" s="6">
        <v>17.169250032759354</v>
      </c>
      <c r="Y3986" s="6">
        <v>105.60022173639149</v>
      </c>
      <c r="Z3986" s="6" t="str">
        <v>Cluster3</v>
      </c>
      <c r="AA3986" s="6">
        <v>17.169250032759354</v>
      </c>
    </row>
    <row r="3987" spans="3:27" ht="16.5" customHeight="1">
      <c r="C3987" s="7">
        <v>3981</v>
      </c>
      <c r="D3987" s="6">
        <v>4</v>
      </c>
      <c r="E3987" s="6">
        <v>133</v>
      </c>
      <c r="F3987" s="6">
        <v>66</v>
      </c>
      <c r="U3987" s="5539">
        <v>3981</v>
      </c>
      <c r="V3987" s="6">
        <v>224.03996230191646</v>
      </c>
      <c r="W3987" s="6">
        <v>295.69828158727125</v>
      </c>
      <c r="X3987" s="6">
        <v>14.429261153474972</v>
      </c>
      <c r="Y3987" s="6">
        <v>110.69315960238637</v>
      </c>
      <c r="Z3987" s="6" t="str">
        <v>Cluster3</v>
      </c>
      <c r="AA3987" s="6">
        <v>14.429261153474972</v>
      </c>
    </row>
    <row r="3988" spans="3:27" ht="16.5" customHeight="1">
      <c r="C3988" s="7">
        <v>3982</v>
      </c>
      <c r="D3988" s="6">
        <v>4</v>
      </c>
      <c r="E3988" s="6">
        <v>135</v>
      </c>
      <c r="F3988" s="6">
        <v>67</v>
      </c>
      <c r="U3988" s="5539">
        <v>3982</v>
      </c>
      <c r="V3988" s="6">
        <v>225.21455020667469</v>
      </c>
      <c r="W3988" s="6">
        <v>294.47859309078626</v>
      </c>
      <c r="X3988" s="6">
        <v>12.227159919050106</v>
      </c>
      <c r="Y3988" s="6">
        <v>110.18884470637853</v>
      </c>
      <c r="Z3988" s="6" t="str">
        <v>Cluster3</v>
      </c>
      <c r="AA3988" s="6">
        <v>12.227159919050106</v>
      </c>
    </row>
    <row r="3989" spans="3:27" ht="16.5" customHeight="1">
      <c r="C3989" s="7">
        <v>3983</v>
      </c>
      <c r="D3989" s="6">
        <v>3</v>
      </c>
      <c r="E3989" s="6">
        <v>134</v>
      </c>
      <c r="F3989" s="6">
        <v>66</v>
      </c>
      <c r="U3989" s="5539">
        <v>3983</v>
      </c>
      <c r="V3989" s="6">
        <v>225.38896928236611</v>
      </c>
      <c r="W3989" s="6">
        <v>296.1272019863822</v>
      </c>
      <c r="X3989" s="6">
        <v>13.439402096248035</v>
      </c>
      <c r="Y3989" s="6">
        <v>111.40922418540335</v>
      </c>
      <c r="Z3989" s="6" t="str">
        <v>Cluster3</v>
      </c>
      <c r="AA3989" s="6">
        <v>13.439402096248035</v>
      </c>
    </row>
    <row r="3990" spans="3:27" ht="16.5" customHeight="1">
      <c r="C3990" s="7">
        <v>3984</v>
      </c>
      <c r="D3990" s="6">
        <v>7</v>
      </c>
      <c r="E3990" s="6">
        <v>138</v>
      </c>
      <c r="F3990" s="6">
        <v>72</v>
      </c>
      <c r="U3990" s="5539">
        <v>3984</v>
      </c>
      <c r="V3990" s="6">
        <v>225.15290507803601</v>
      </c>
      <c r="W3990" s="6">
        <v>288.42298800701406</v>
      </c>
      <c r="X3990" s="6">
        <v>9.2211456551715631</v>
      </c>
      <c r="Y3990" s="6">
        <v>105.00909391676517</v>
      </c>
      <c r="Z3990" s="6" t="str">
        <v>Cluster3</v>
      </c>
      <c r="AA3990" s="6">
        <v>9.2211456551715631</v>
      </c>
    </row>
    <row r="3991" spans="3:27" ht="16.5" customHeight="1">
      <c r="C3991" s="7">
        <v>3985</v>
      </c>
      <c r="D3991" s="6">
        <v>4</v>
      </c>
      <c r="E3991" s="6">
        <v>137</v>
      </c>
      <c r="F3991" s="6">
        <v>71</v>
      </c>
      <c r="U3991" s="5539">
        <v>3985</v>
      </c>
      <c r="V3991" s="6">
        <v>226.95442367124824</v>
      </c>
      <c r="W3991" s="6">
        <v>291.60183132318787</v>
      </c>
      <c r="X3991" s="6">
        <v>9.0058777352578492</v>
      </c>
      <c r="Y3991" s="6">
        <v>107.34119286339049</v>
      </c>
      <c r="Z3991" s="6" t="str">
        <v>Cluster3</v>
      </c>
      <c r="AA3991" s="6">
        <v>9.0058777352578492</v>
      </c>
    </row>
    <row r="3992" spans="3:27" ht="16.5" customHeight="1">
      <c r="C3992" s="7">
        <v>3986</v>
      </c>
      <c r="D3992" s="6">
        <v>1</v>
      </c>
      <c r="E3992" s="6">
        <v>134</v>
      </c>
      <c r="F3992" s="6">
        <v>68</v>
      </c>
      <c r="U3992" s="5539">
        <v>3986</v>
      </c>
      <c r="V3992" s="6">
        <v>227.43370896167997</v>
      </c>
      <c r="W3992" s="6">
        <v>296.53779174618052</v>
      </c>
      <c r="X3992" s="6">
        <v>12.507921523508418</v>
      </c>
      <c r="Y3992" s="6">
        <v>110.97492010781883</v>
      </c>
      <c r="Z3992" s="6" t="str">
        <v>Cluster3</v>
      </c>
      <c r="AA3992" s="6">
        <v>12.507921523508418</v>
      </c>
    </row>
    <row r="3993" spans="3:27" ht="16.5" customHeight="1">
      <c r="C3993" s="7">
        <v>3987</v>
      </c>
      <c r="D3993" s="6">
        <v>2</v>
      </c>
      <c r="E3993" s="6">
        <v>135</v>
      </c>
      <c r="F3993" s="6">
        <v>69</v>
      </c>
      <c r="U3993" s="5539">
        <v>3987</v>
      </c>
      <c r="V3993" s="6">
        <v>227.26085919641679</v>
      </c>
      <c r="W3993" s="6">
        <v>294.89147828675277</v>
      </c>
      <c r="X3993" s="6">
        <v>11.195267384910217</v>
      </c>
      <c r="Y3993" s="6">
        <v>109.7497114213505</v>
      </c>
      <c r="Z3993" s="6" t="str">
        <v>Cluster3</v>
      </c>
      <c r="AA3993" s="6">
        <v>11.195267384910217</v>
      </c>
    </row>
    <row r="3994" spans="3:27" ht="16.5" customHeight="1">
      <c r="C3994" s="7">
        <v>3988</v>
      </c>
      <c r="D3994" s="6">
        <v>1</v>
      </c>
      <c r="E3994" s="6">
        <v>134</v>
      </c>
      <c r="F3994" s="6">
        <v>68</v>
      </c>
      <c r="U3994" s="5539">
        <v>3988</v>
      </c>
      <c r="V3994" s="6">
        <v>227.43370896167997</v>
      </c>
      <c r="W3994" s="6">
        <v>296.53779174618052</v>
      </c>
      <c r="X3994" s="6">
        <v>12.507921523508418</v>
      </c>
      <c r="Y3994" s="6">
        <v>110.97492010781883</v>
      </c>
      <c r="Z3994" s="6" t="str">
        <v>Cluster3</v>
      </c>
      <c r="AA3994" s="6">
        <v>12.507921523508418</v>
      </c>
    </row>
    <row r="3995" spans="3:27" ht="16.5" customHeight="1">
      <c r="C3995" s="7">
        <v>3989</v>
      </c>
      <c r="D3995" s="6">
        <v>1</v>
      </c>
      <c r="E3995" s="6">
        <v>136</v>
      </c>
      <c r="F3995" s="6">
        <v>69</v>
      </c>
      <c r="U3995" s="5539">
        <v>3989</v>
      </c>
      <c r="V3995" s="6">
        <v>228.60835699645102</v>
      </c>
      <c r="W3995" s="6">
        <v>295.33511472353712</v>
      </c>
      <c r="X3995" s="6">
        <v>10.283382862127064</v>
      </c>
      <c r="Y3995" s="6">
        <v>110.50809385698312</v>
      </c>
      <c r="Z3995" s="6" t="str">
        <v>Cluster3</v>
      </c>
      <c r="AA3995" s="6">
        <v>10.283382862127064</v>
      </c>
    </row>
    <row r="3996" spans="3:27" ht="16.5" customHeight="1">
      <c r="C3996" s="7">
        <v>3990</v>
      </c>
      <c r="D3996" s="6">
        <v>0</v>
      </c>
      <c r="E3996" s="6">
        <v>135</v>
      </c>
      <c r="F3996" s="6">
        <v>68</v>
      </c>
      <c r="U3996" s="5539">
        <v>3990</v>
      </c>
      <c r="V3996" s="6">
        <v>228.78018869209231</v>
      </c>
      <c r="W3996" s="6">
        <v>296.97896887880728</v>
      </c>
      <c r="X3996" s="6">
        <v>11.698805584661168</v>
      </c>
      <c r="Y3996" s="6">
        <v>111.72498621065411</v>
      </c>
      <c r="Z3996" s="6" t="str">
        <v>Cluster3</v>
      </c>
      <c r="AA3996" s="6">
        <v>11.698805584661168</v>
      </c>
    </row>
    <row r="3997" spans="3:27" ht="16.5" customHeight="1">
      <c r="C3997" s="7">
        <v>3991</v>
      </c>
      <c r="D3997" s="6">
        <v>0</v>
      </c>
      <c r="E3997" s="6">
        <v>132</v>
      </c>
      <c r="F3997" s="6">
        <v>66</v>
      </c>
      <c r="U3997" s="5539">
        <v>3991</v>
      </c>
      <c r="V3997" s="6">
        <v>226.96109075359789</v>
      </c>
      <c r="W3997" s="6">
        <v>299.07014702660751</v>
      </c>
      <c r="X3997" s="6">
        <v>15.237951636965844</v>
      </c>
      <c r="Y3997" s="6">
        <v>112.87119336901965</v>
      </c>
      <c r="Z3997" s="6" t="str">
        <v>Cluster3</v>
      </c>
      <c r="AA3997" s="6">
        <v>15.237951636965844</v>
      </c>
    </row>
    <row r="3998" spans="3:27" ht="16.5" customHeight="1">
      <c r="C3998" s="7">
        <v>3992</v>
      </c>
      <c r="D3998" s="6">
        <v>0</v>
      </c>
      <c r="E3998" s="6">
        <v>131</v>
      </c>
      <c r="F3998" s="6">
        <v>65</v>
      </c>
      <c r="U3998" s="5539">
        <v>3992</v>
      </c>
      <c r="V3998" s="6">
        <v>226.30949518455267</v>
      </c>
      <c r="W3998" s="6">
        <v>299.95927354188831</v>
      </c>
      <c r="X3998" s="6">
        <v>16.577941679357071</v>
      </c>
      <c r="Y3998" s="6">
        <v>113.54270542967267</v>
      </c>
      <c r="Z3998" s="6" t="str">
        <v>Cluster3</v>
      </c>
      <c r="AA3998" s="6">
        <v>16.577941679357071</v>
      </c>
    </row>
    <row r="3999" spans="3:27" ht="16.5" customHeight="1">
      <c r="C3999" s="7">
        <v>3993</v>
      </c>
      <c r="D3999" s="6">
        <v>0</v>
      </c>
      <c r="E3999" s="6">
        <v>131</v>
      </c>
      <c r="F3999" s="6">
        <v>65</v>
      </c>
      <c r="U3999" s="5539">
        <v>3993</v>
      </c>
      <c r="V3999" s="6">
        <v>226.30949518455267</v>
      </c>
      <c r="W3999" s="6">
        <v>299.95927354188831</v>
      </c>
      <c r="X3999" s="6">
        <v>16.577941679357071</v>
      </c>
      <c r="Y3999" s="6">
        <v>113.54270542967267</v>
      </c>
      <c r="Z3999" s="6" t="str">
        <v>Cluster3</v>
      </c>
      <c r="AA3999" s="6">
        <v>16.577941679357071</v>
      </c>
    </row>
    <row r="4000" spans="3:27" ht="16.5" customHeight="1">
      <c r="C4000" s="7">
        <v>3994</v>
      </c>
      <c r="D4000" s="6">
        <v>0</v>
      </c>
      <c r="E4000" s="6">
        <v>131</v>
      </c>
      <c r="F4000" s="6">
        <v>65</v>
      </c>
      <c r="U4000" s="5539">
        <v>3994</v>
      </c>
      <c r="V4000" s="6">
        <v>226.30949518455267</v>
      </c>
      <c r="W4000" s="6">
        <v>299.95927354188831</v>
      </c>
      <c r="X4000" s="6">
        <v>16.577941679357071</v>
      </c>
      <c r="Y4000" s="6">
        <v>113.54270542967267</v>
      </c>
      <c r="Z4000" s="6" t="str">
        <v>Cluster3</v>
      </c>
      <c r="AA4000" s="6">
        <v>16.577941679357071</v>
      </c>
    </row>
    <row r="4001" spans="3:27" ht="16.5" customHeight="1">
      <c r="C4001" s="7">
        <v>3995</v>
      </c>
      <c r="D4001" s="6">
        <v>0</v>
      </c>
      <c r="E4001" s="6">
        <v>131</v>
      </c>
      <c r="F4001" s="6">
        <v>65</v>
      </c>
      <c r="U4001" s="5539">
        <v>3995</v>
      </c>
      <c r="V4001" s="6">
        <v>226.30949518455267</v>
      </c>
      <c r="W4001" s="6">
        <v>299.95927354188831</v>
      </c>
      <c r="X4001" s="6">
        <v>16.577941679357071</v>
      </c>
      <c r="Y4001" s="6">
        <v>113.54270542967267</v>
      </c>
      <c r="Z4001" s="6" t="str">
        <v>Cluster3</v>
      </c>
      <c r="AA4001" s="6">
        <v>16.577941679357071</v>
      </c>
    </row>
    <row r="4002" spans="3:27" ht="16.5" customHeight="1">
      <c r="C4002" s="7">
        <v>3996</v>
      </c>
      <c r="D4002" s="6">
        <v>0</v>
      </c>
      <c r="E4002" s="6">
        <v>131</v>
      </c>
      <c r="F4002" s="6">
        <v>65</v>
      </c>
      <c r="U4002" s="5539">
        <v>3996</v>
      </c>
      <c r="V4002" s="6">
        <v>226.30949518455267</v>
      </c>
      <c r="W4002" s="6">
        <v>299.95927354188831</v>
      </c>
      <c r="X4002" s="6">
        <v>16.577941679357071</v>
      </c>
      <c r="Y4002" s="6">
        <v>113.54270542967267</v>
      </c>
      <c r="Z4002" s="6" t="str">
        <v>Cluster3</v>
      </c>
      <c r="AA4002" s="6">
        <v>16.577941679357071</v>
      </c>
    </row>
    <row r="4003" spans="3:27" ht="16.5" customHeight="1">
      <c r="C4003" s="7">
        <v>3997</v>
      </c>
      <c r="D4003" s="6">
        <v>0</v>
      </c>
      <c r="E4003" s="6">
        <v>132</v>
      </c>
      <c r="F4003" s="6">
        <v>65</v>
      </c>
      <c r="U4003" s="5539">
        <v>3997</v>
      </c>
      <c r="V4003" s="6">
        <v>226.79578351870191</v>
      </c>
      <c r="W4003" s="6">
        <v>299.62701276771065</v>
      </c>
      <c r="X4003" s="6">
        <v>15.708627973462928</v>
      </c>
      <c r="Y4003" s="6">
        <v>113.66877994858234</v>
      </c>
      <c r="Z4003" s="6" t="str">
        <v>Cluster3</v>
      </c>
      <c r="AA4003" s="6">
        <v>15.708627973462928</v>
      </c>
    </row>
    <row r="4004" spans="3:27" ht="16.5" customHeight="1">
      <c r="C4004" s="7">
        <v>3998</v>
      </c>
      <c r="D4004" s="6">
        <v>1</v>
      </c>
      <c r="E4004" s="6">
        <v>132</v>
      </c>
      <c r="F4004" s="6">
        <v>66</v>
      </c>
      <c r="U4004" s="5539">
        <v>3998</v>
      </c>
      <c r="V4004" s="6">
        <v>226.10482914195907</v>
      </c>
      <c r="W4004" s="6">
        <v>298.30837704667738</v>
      </c>
      <c r="X4004" s="6">
        <v>15.156320836718706</v>
      </c>
      <c r="Y4004" s="6">
        <v>112.28317870644008</v>
      </c>
      <c r="Z4004" s="6" t="str">
        <v>Cluster3</v>
      </c>
      <c r="AA4004" s="6">
        <v>15.156320836718706</v>
      </c>
    </row>
    <row r="4005" spans="3:27" ht="16.5" customHeight="1">
      <c r="C4005" s="7">
        <v>3999</v>
      </c>
      <c r="D4005" s="6">
        <v>8</v>
      </c>
      <c r="E4005" s="6">
        <v>128</v>
      </c>
      <c r="F4005" s="6">
        <v>67</v>
      </c>
      <c r="U4005" s="5539">
        <v>3999</v>
      </c>
      <c r="V4005" s="6">
        <v>218.33791042230263</v>
      </c>
      <c r="W4005" s="6">
        <v>293.82973761905316</v>
      </c>
      <c r="X4005" s="6">
        <v>19.494848220868906</v>
      </c>
      <c r="Y4005" s="6">
        <v>107.03030485923432</v>
      </c>
      <c r="Z4005" s="6" t="str">
        <v>Cluster3</v>
      </c>
      <c r="AA4005" s="6">
        <v>19.494848220868906</v>
      </c>
    </row>
    <row r="4006" spans="3:27" ht="16.5" customHeight="1">
      <c r="C4006" s="7">
        <v>4000</v>
      </c>
      <c r="D4006" s="6">
        <v>16</v>
      </c>
      <c r="E4006" s="6">
        <v>131</v>
      </c>
      <c r="F4006" s="6">
        <v>72</v>
      </c>
      <c r="U4006" s="5539">
        <v>4000</v>
      </c>
      <c r="V4006" s="6">
        <v>214.04664303398866</v>
      </c>
      <c r="W4006" s="6">
        <v>283.97670291764604</v>
      </c>
      <c r="X4006" s="6">
        <v>20.375712275594125</v>
      </c>
      <c r="Y4006" s="6">
        <v>98.948694307367802</v>
      </c>
      <c r="Z4006" s="6" t="str">
        <v>Cluster3</v>
      </c>
      <c r="AA4006" s="6">
        <v>20.375712275594125</v>
      </c>
    </row>
    <row r="4007" spans="3:27" ht="16.5" customHeight="1">
      <c r="C4007" s="7">
        <v>4001</v>
      </c>
      <c r="D4007" s="6">
        <v>170</v>
      </c>
      <c r="E4007" s="6">
        <v>25</v>
      </c>
      <c r="F4007" s="6">
        <v>28</v>
      </c>
      <c r="U4007" s="5539">
        <v>4001</v>
      </c>
      <c r="V4007" s="6">
        <v>24.745129490303022</v>
      </c>
      <c r="W4007" s="6">
        <v>295.88055257833156</v>
      </c>
      <c r="X4007" s="6">
        <v>211.76660216874717</v>
      </c>
      <c r="Y4007" s="6">
        <v>188.44595066668492</v>
      </c>
      <c r="Z4007" s="6" t="str">
        <v>Cluster1</v>
      </c>
      <c r="AA4007" s="6">
        <v>24.745129490303022</v>
      </c>
    </row>
    <row r="4008" spans="3:27" ht="16.5" customHeight="1">
      <c r="C4008" s="7">
        <v>4002</v>
      </c>
      <c r="D4008" s="6">
        <v>179</v>
      </c>
      <c r="E4008" s="6">
        <v>28</v>
      </c>
      <c r="F4008" s="6">
        <v>33</v>
      </c>
      <c r="U4008" s="5539">
        <v>4002</v>
      </c>
      <c r="V4008" s="6">
        <v>17.57557240279246</v>
      </c>
      <c r="W4008" s="6">
        <v>288.68164032106415</v>
      </c>
      <c r="X4008" s="6">
        <v>216.37405858580772</v>
      </c>
      <c r="Y4008" s="6">
        <v>188.82489294957557</v>
      </c>
      <c r="Z4008" s="6" t="str">
        <v>Cluster1</v>
      </c>
      <c r="AA4008" s="6">
        <v>17.57557240279246</v>
      </c>
    </row>
    <row r="4009" spans="3:27" ht="16.5" customHeight="1">
      <c r="C4009" s="7">
        <v>4003</v>
      </c>
      <c r="D4009" s="6">
        <v>186</v>
      </c>
      <c r="E4009" s="6">
        <v>21</v>
      </c>
      <c r="F4009" s="6">
        <v>28</v>
      </c>
      <c r="U4009" s="5539">
        <v>4003</v>
      </c>
      <c r="V4009" s="6">
        <v>8.4779073372077747</v>
      </c>
      <c r="W4009" s="6">
        <v>295.98840684739184</v>
      </c>
      <c r="X4009" s="6">
        <v>226.86045200430843</v>
      </c>
      <c r="Y4009" s="6">
        <v>199.56700341951111</v>
      </c>
      <c r="Z4009" s="6" t="str">
        <v>Cluster1</v>
      </c>
      <c r="AA4009" s="6">
        <v>8.4779073372077747</v>
      </c>
    </row>
    <row r="4010" spans="3:27" ht="16.5" customHeight="1">
      <c r="C4010" s="7">
        <v>4004</v>
      </c>
      <c r="D4010" s="6">
        <v>189</v>
      </c>
      <c r="E4010" s="6">
        <v>18</v>
      </c>
      <c r="F4010" s="6">
        <v>27</v>
      </c>
      <c r="U4010" s="5539">
        <v>4004</v>
      </c>
      <c r="V4010" s="6">
        <v>6.4820768930665782</v>
      </c>
      <c r="W4010" s="6">
        <v>298.40407647649016</v>
      </c>
      <c r="X4010" s="6">
        <v>231.14278845014596</v>
      </c>
      <c r="Y4010" s="6">
        <v>203.45651904963265</v>
      </c>
      <c r="Z4010" s="6" t="str">
        <v>Cluster1</v>
      </c>
      <c r="AA4010" s="6">
        <v>6.4820768930665782</v>
      </c>
    </row>
    <row r="4011" spans="3:27" ht="16.5" customHeight="1">
      <c r="C4011" s="7">
        <v>4005</v>
      </c>
      <c r="D4011" s="6">
        <v>189</v>
      </c>
      <c r="E4011" s="6">
        <v>20</v>
      </c>
      <c r="F4011" s="6">
        <v>27</v>
      </c>
      <c r="U4011" s="5539">
        <v>4005</v>
      </c>
      <c r="V4011" s="6">
        <v>5.7181240977509944</v>
      </c>
      <c r="W4011" s="6">
        <v>296.97904783071135</v>
      </c>
      <c r="X4011" s="6">
        <v>230.04533104907372</v>
      </c>
      <c r="Y4011" s="6">
        <v>202.48912637772224</v>
      </c>
      <c r="Z4011" s="6" t="str">
        <v>Cluster1</v>
      </c>
      <c r="AA4011" s="6">
        <v>5.7181240977509944</v>
      </c>
    </row>
    <row r="4012" spans="3:27" ht="16.5" customHeight="1">
      <c r="C4012" s="7">
        <v>4006</v>
      </c>
      <c r="D4012" s="6">
        <v>186</v>
      </c>
      <c r="E4012" s="6">
        <v>20</v>
      </c>
      <c r="F4012" s="6">
        <v>24</v>
      </c>
      <c r="U4012" s="5539">
        <v>4006</v>
      </c>
      <c r="V4012" s="6">
        <v>9.4603342879343</v>
      </c>
      <c r="W4012" s="6">
        <v>299.4660777818977</v>
      </c>
      <c r="X4012" s="6">
        <v>228.23232709672669</v>
      </c>
      <c r="Y4012" s="6">
        <v>202.63041293187899</v>
      </c>
      <c r="Z4012" s="6" t="str">
        <v>Cluster1</v>
      </c>
      <c r="AA4012" s="6">
        <v>9.4603342879343</v>
      </c>
    </row>
    <row r="4013" spans="3:27" ht="16.5" customHeight="1">
      <c r="C4013" s="7">
        <v>4007</v>
      </c>
      <c r="D4013" s="6">
        <v>187</v>
      </c>
      <c r="E4013" s="6">
        <v>21</v>
      </c>
      <c r="F4013" s="6">
        <v>23</v>
      </c>
      <c r="U4013" s="5539">
        <v>4007</v>
      </c>
      <c r="V4013" s="6">
        <v>8.9936359201883498</v>
      </c>
      <c r="W4013" s="6">
        <v>299.32096760783281</v>
      </c>
      <c r="X4013" s="6">
        <v>228.70945036968834</v>
      </c>
      <c r="Y4013" s="6">
        <v>203.39621676418159</v>
      </c>
      <c r="Z4013" s="6" t="str">
        <v>Cluster1</v>
      </c>
      <c r="AA4013" s="6">
        <v>8.9936359201883498</v>
      </c>
    </row>
    <row r="4014" spans="3:27" ht="16.5" customHeight="1">
      <c r="C4014" s="7">
        <v>4008</v>
      </c>
      <c r="D4014" s="6">
        <v>189</v>
      </c>
      <c r="E4014" s="6">
        <v>20</v>
      </c>
      <c r="F4014" s="6">
        <v>23</v>
      </c>
      <c r="U4014" s="5539">
        <v>4008</v>
      </c>
      <c r="V4014" s="6">
        <v>7.5272681892763087</v>
      </c>
      <c r="W4014" s="6">
        <v>299.75678574600585</v>
      </c>
      <c r="X4014" s="6">
        <v>230.87467948727192</v>
      </c>
      <c r="Y4014" s="6">
        <v>205.05752185916907</v>
      </c>
      <c r="Z4014" s="6" t="str">
        <v>Cluster1</v>
      </c>
      <c r="AA4014" s="6">
        <v>7.5272681892763087</v>
      </c>
    </row>
    <row r="4015" spans="3:27" ht="16.5" customHeight="1">
      <c r="C4015" s="7">
        <v>4009</v>
      </c>
      <c r="D4015" s="6">
        <v>190</v>
      </c>
      <c r="E4015" s="6">
        <v>19</v>
      </c>
      <c r="F4015" s="6">
        <v>25</v>
      </c>
      <c r="U4015" s="5539">
        <v>4009</v>
      </c>
      <c r="V4015" s="6">
        <v>5.8647752618550566</v>
      </c>
      <c r="W4015" s="6">
        <v>298.94396916978928</v>
      </c>
      <c r="X4015" s="6">
        <v>231.80934414221696</v>
      </c>
      <c r="Y4015" s="6">
        <v>204.84671619355851</v>
      </c>
      <c r="Z4015" s="6" t="str">
        <v>Cluster1</v>
      </c>
      <c r="AA4015" s="6">
        <v>5.8647752618550566</v>
      </c>
    </row>
    <row r="4016" spans="3:27" ht="16.5" customHeight="1">
      <c r="C4016" s="7">
        <v>4010</v>
      </c>
      <c r="D4016" s="6">
        <v>190</v>
      </c>
      <c r="E4016" s="6">
        <v>19</v>
      </c>
      <c r="F4016" s="6">
        <v>25</v>
      </c>
      <c r="U4016" s="5539">
        <v>4010</v>
      </c>
      <c r="V4016" s="6">
        <v>5.8647752618550566</v>
      </c>
      <c r="W4016" s="6">
        <v>298.94396916978928</v>
      </c>
      <c r="X4016" s="6">
        <v>231.80934414221696</v>
      </c>
      <c r="Y4016" s="6">
        <v>204.84671619355851</v>
      </c>
      <c r="Z4016" s="6" t="str">
        <v>Cluster1</v>
      </c>
      <c r="AA4016" s="6">
        <v>5.8647752618550566</v>
      </c>
    </row>
    <row r="4017" spans="3:27" ht="16.5" customHeight="1">
      <c r="C4017" s="7">
        <v>4011</v>
      </c>
      <c r="D4017" s="6">
        <v>189</v>
      </c>
      <c r="E4017" s="6">
        <v>20</v>
      </c>
      <c r="F4017" s="6">
        <v>27</v>
      </c>
      <c r="U4017" s="5539">
        <v>4011</v>
      </c>
      <c r="V4017" s="6">
        <v>5.7181240977509944</v>
      </c>
      <c r="W4017" s="6">
        <v>296.97904783071135</v>
      </c>
      <c r="X4017" s="6">
        <v>230.04533104907372</v>
      </c>
      <c r="Y4017" s="6">
        <v>202.48912637772224</v>
      </c>
      <c r="Z4017" s="6" t="str">
        <v>Cluster1</v>
      </c>
      <c r="AA4017" s="6">
        <v>5.7181240977509944</v>
      </c>
    </row>
    <row r="4018" spans="3:27" ht="16.5" customHeight="1">
      <c r="C4018" s="7">
        <v>4012</v>
      </c>
      <c r="D4018" s="6">
        <v>190</v>
      </c>
      <c r="E4018" s="6">
        <v>21</v>
      </c>
      <c r="F4018" s="6">
        <v>28</v>
      </c>
      <c r="U4018" s="5539">
        <v>4012</v>
      </c>
      <c r="V4018" s="6">
        <v>4.4836473796131857</v>
      </c>
      <c r="W4018" s="6">
        <v>295.44691043042098</v>
      </c>
      <c r="X4018" s="6">
        <v>230.12114254987372</v>
      </c>
      <c r="Y4018" s="6">
        <v>201.98369381053041</v>
      </c>
      <c r="Z4018" s="6" t="str">
        <v>Cluster1</v>
      </c>
      <c r="AA4018" s="6">
        <v>4.4836473796131857</v>
      </c>
    </row>
    <row r="4019" spans="3:27" ht="16.5" customHeight="1">
      <c r="C4019" s="7">
        <v>4013</v>
      </c>
      <c r="D4019" s="6">
        <v>191</v>
      </c>
      <c r="E4019" s="6">
        <v>20</v>
      </c>
      <c r="F4019" s="6">
        <v>26</v>
      </c>
      <c r="U4019" s="5539">
        <v>4013</v>
      </c>
      <c r="V4019" s="6">
        <v>4.2192107673709076</v>
      </c>
      <c r="W4019" s="6">
        <v>297.41522949478087</v>
      </c>
      <c r="X4019" s="6">
        <v>231.87595378267702</v>
      </c>
      <c r="Y4019" s="6">
        <v>204.33732747449068</v>
      </c>
      <c r="Z4019" s="6" t="str">
        <v>Cluster1</v>
      </c>
      <c r="AA4019" s="6">
        <v>4.2192107673709076</v>
      </c>
    </row>
    <row r="4020" spans="3:27" ht="16.5" customHeight="1">
      <c r="C4020" s="7">
        <v>4014</v>
      </c>
      <c r="D4020" s="6">
        <v>191</v>
      </c>
      <c r="E4020" s="6">
        <v>20</v>
      </c>
      <c r="F4020" s="6">
        <v>26</v>
      </c>
      <c r="U4020" s="5539">
        <v>4014</v>
      </c>
      <c r="V4020" s="6">
        <v>4.2192107673709076</v>
      </c>
      <c r="W4020" s="6">
        <v>297.41522949478087</v>
      </c>
      <c r="X4020" s="6">
        <v>231.87595378267702</v>
      </c>
      <c r="Y4020" s="6">
        <v>204.33732747449068</v>
      </c>
      <c r="Z4020" s="6" t="str">
        <v>Cluster1</v>
      </c>
      <c r="AA4020" s="6">
        <v>4.2192107673709076</v>
      </c>
    </row>
    <row r="4021" spans="3:27" ht="16.5" customHeight="1">
      <c r="C4021" s="7">
        <v>4015</v>
      </c>
      <c r="D4021" s="6">
        <v>190</v>
      </c>
      <c r="E4021" s="6">
        <v>21</v>
      </c>
      <c r="F4021" s="6">
        <v>26</v>
      </c>
      <c r="U4021" s="5539">
        <v>4015</v>
      </c>
      <c r="V4021" s="6">
        <v>4.9075967053861911</v>
      </c>
      <c r="W4021" s="6">
        <v>296.83272184523668</v>
      </c>
      <c r="X4021" s="6">
        <v>230.51870183110006</v>
      </c>
      <c r="Y4021" s="6">
        <v>203.25546253483895</v>
      </c>
      <c r="Z4021" s="6" t="str">
        <v>Cluster1</v>
      </c>
      <c r="AA4021" s="6">
        <v>4.9075967053861911</v>
      </c>
    </row>
    <row r="4022" spans="3:27" ht="16.5" customHeight="1">
      <c r="C4022" s="7">
        <v>4016</v>
      </c>
      <c r="D4022" s="6">
        <v>190</v>
      </c>
      <c r="E4022" s="6">
        <v>21</v>
      </c>
      <c r="F4022" s="6">
        <v>26</v>
      </c>
      <c r="U4022" s="5539">
        <v>4016</v>
      </c>
      <c r="V4022" s="6">
        <v>4.9075967053861911</v>
      </c>
      <c r="W4022" s="6">
        <v>296.83272184523668</v>
      </c>
      <c r="X4022" s="6">
        <v>230.51870183110006</v>
      </c>
      <c r="Y4022" s="6">
        <v>203.25546253483895</v>
      </c>
      <c r="Z4022" s="6" t="str">
        <v>Cluster1</v>
      </c>
      <c r="AA4022" s="6">
        <v>4.9075967053861911</v>
      </c>
    </row>
    <row r="4023" spans="3:27" ht="16.5" customHeight="1">
      <c r="C4023" s="7">
        <v>4017</v>
      </c>
      <c r="D4023" s="6">
        <v>187</v>
      </c>
      <c r="E4023" s="6">
        <v>21</v>
      </c>
      <c r="F4023" s="6">
        <v>25</v>
      </c>
      <c r="U4023" s="5539">
        <v>4017</v>
      </c>
      <c r="V4023" s="6">
        <v>8.0563065648532106</v>
      </c>
      <c r="W4023" s="6">
        <v>297.92659125113158</v>
      </c>
      <c r="X4023" s="6">
        <v>228.28245890336962</v>
      </c>
      <c r="Y4023" s="6">
        <v>202.0956469325273</v>
      </c>
      <c r="Z4023" s="6" t="str">
        <v>Cluster1</v>
      </c>
      <c r="AA4023" s="6">
        <v>8.0563065648532106</v>
      </c>
    </row>
    <row r="4024" spans="3:27" ht="16.5" customHeight="1">
      <c r="C4024" s="7">
        <v>4018</v>
      </c>
      <c r="D4024" s="6">
        <v>187</v>
      </c>
      <c r="E4024" s="6">
        <v>21</v>
      </c>
      <c r="F4024" s="6">
        <v>25</v>
      </c>
      <c r="U4024" s="5539">
        <v>4018</v>
      </c>
      <c r="V4024" s="6">
        <v>8.0563065648532106</v>
      </c>
      <c r="W4024" s="6">
        <v>297.92659125113158</v>
      </c>
      <c r="X4024" s="6">
        <v>228.28245890336962</v>
      </c>
      <c r="Y4024" s="6">
        <v>202.0956469325273</v>
      </c>
      <c r="Z4024" s="6" t="str">
        <v>Cluster1</v>
      </c>
      <c r="AA4024" s="6">
        <v>8.0563065648532106</v>
      </c>
    </row>
    <row r="4025" spans="3:27" ht="16.5" customHeight="1">
      <c r="C4025" s="7">
        <v>4019</v>
      </c>
      <c r="D4025" s="6">
        <v>190</v>
      </c>
      <c r="E4025" s="6">
        <v>21</v>
      </c>
      <c r="F4025" s="6">
        <v>26</v>
      </c>
      <c r="U4025" s="5539">
        <v>4019</v>
      </c>
      <c r="V4025" s="6">
        <v>4.9075967053861911</v>
      </c>
      <c r="W4025" s="6">
        <v>296.83272184523668</v>
      </c>
      <c r="X4025" s="6">
        <v>230.51870183110006</v>
      </c>
      <c r="Y4025" s="6">
        <v>203.25546253483895</v>
      </c>
      <c r="Z4025" s="6" t="str">
        <v>Cluster1</v>
      </c>
      <c r="AA4025" s="6">
        <v>4.9075967053861911</v>
      </c>
    </row>
    <row r="4026" spans="3:27" ht="16.5" customHeight="1">
      <c r="C4026" s="7">
        <v>4020</v>
      </c>
      <c r="D4026" s="6">
        <v>190</v>
      </c>
      <c r="E4026" s="6">
        <v>21</v>
      </c>
      <c r="F4026" s="6">
        <v>26</v>
      </c>
      <c r="U4026" s="5539">
        <v>4020</v>
      </c>
      <c r="V4026" s="6">
        <v>4.9075967053861911</v>
      </c>
      <c r="W4026" s="6">
        <v>296.83272184523668</v>
      </c>
      <c r="X4026" s="6">
        <v>230.51870183110006</v>
      </c>
      <c r="Y4026" s="6">
        <v>203.25546253483895</v>
      </c>
      <c r="Z4026" s="6" t="str">
        <v>Cluster1</v>
      </c>
      <c r="AA4026" s="6">
        <v>4.9075967053861911</v>
      </c>
    </row>
    <row r="4027" spans="3:27" ht="16.5" customHeight="1">
      <c r="C4027" s="7">
        <v>4021</v>
      </c>
      <c r="D4027" s="6">
        <v>191</v>
      </c>
      <c r="E4027" s="6">
        <v>20</v>
      </c>
      <c r="F4027" s="6">
        <v>28</v>
      </c>
      <c r="U4027" s="5539">
        <v>4021</v>
      </c>
      <c r="V4027" s="6">
        <v>3.7175701609375706</v>
      </c>
      <c r="W4027" s="6">
        <v>296.03214497797825</v>
      </c>
      <c r="X4027" s="6">
        <v>231.48072554143653</v>
      </c>
      <c r="Y4027" s="6">
        <v>203.07233419279945</v>
      </c>
      <c r="Z4027" s="6" t="str">
        <v>Cluster1</v>
      </c>
      <c r="AA4027" s="6">
        <v>3.7175701609375706</v>
      </c>
    </row>
    <row r="4028" spans="3:27" ht="16.5" customHeight="1">
      <c r="C4028" s="7">
        <v>4022</v>
      </c>
      <c r="D4028" s="6">
        <v>191</v>
      </c>
      <c r="E4028" s="6">
        <v>20</v>
      </c>
      <c r="F4028" s="6">
        <v>28</v>
      </c>
      <c r="U4028" s="5539">
        <v>4022</v>
      </c>
      <c r="V4028" s="6">
        <v>3.7175701609375706</v>
      </c>
      <c r="W4028" s="6">
        <v>296.03214497797825</v>
      </c>
      <c r="X4028" s="6">
        <v>231.48072554143653</v>
      </c>
      <c r="Y4028" s="6">
        <v>203.07233419279945</v>
      </c>
      <c r="Z4028" s="6" t="str">
        <v>Cluster1</v>
      </c>
      <c r="AA4028" s="6">
        <v>3.7175701609375706</v>
      </c>
    </row>
    <row r="4029" spans="3:27" ht="16.5" customHeight="1">
      <c r="C4029" s="7">
        <v>4023</v>
      </c>
      <c r="D4029" s="6">
        <v>190</v>
      </c>
      <c r="E4029" s="6">
        <v>21</v>
      </c>
      <c r="F4029" s="6">
        <v>28</v>
      </c>
      <c r="U4029" s="5539">
        <v>4023</v>
      </c>
      <c r="V4029" s="6">
        <v>4.4836473796131857</v>
      </c>
      <c r="W4029" s="6">
        <v>295.44691043042098</v>
      </c>
      <c r="X4029" s="6">
        <v>230.12114254987372</v>
      </c>
      <c r="Y4029" s="6">
        <v>201.98369381053041</v>
      </c>
      <c r="Z4029" s="6" t="str">
        <v>Cluster1</v>
      </c>
      <c r="AA4029" s="6">
        <v>4.4836473796131857</v>
      </c>
    </row>
    <row r="4030" spans="3:27" ht="16.5" customHeight="1">
      <c r="C4030" s="7">
        <v>4024</v>
      </c>
      <c r="D4030" s="6">
        <v>189</v>
      </c>
      <c r="E4030" s="6">
        <v>20</v>
      </c>
      <c r="F4030" s="6">
        <v>27</v>
      </c>
      <c r="U4030" s="5539">
        <v>4024</v>
      </c>
      <c r="V4030" s="6">
        <v>5.7181240977509944</v>
      </c>
      <c r="W4030" s="6">
        <v>296.97904783071135</v>
      </c>
      <c r="X4030" s="6">
        <v>230.04533104907372</v>
      </c>
      <c r="Y4030" s="6">
        <v>202.48912637772224</v>
      </c>
      <c r="Z4030" s="6" t="str">
        <v>Cluster1</v>
      </c>
      <c r="AA4030" s="6">
        <v>5.7181240977509944</v>
      </c>
    </row>
    <row r="4031" spans="3:27" ht="16.5" customHeight="1">
      <c r="C4031" s="7">
        <v>4025</v>
      </c>
      <c r="D4031" s="6">
        <v>188</v>
      </c>
      <c r="E4031" s="6">
        <v>21</v>
      </c>
      <c r="F4031" s="6">
        <v>28</v>
      </c>
      <c r="U4031" s="5539">
        <v>4025</v>
      </c>
      <c r="V4031" s="6">
        <v>6.4798922307008171</v>
      </c>
      <c r="W4031" s="6">
        <v>295.7110193000409</v>
      </c>
      <c r="X4031" s="6">
        <v>228.48786065353497</v>
      </c>
      <c r="Y4031" s="6">
        <v>200.76902328196607</v>
      </c>
      <c r="Z4031" s="6" t="str">
        <v>Cluster1</v>
      </c>
      <c r="AA4031" s="6">
        <v>6.4798922307008171</v>
      </c>
    </row>
    <row r="4032" spans="3:27" ht="16.5" customHeight="1">
      <c r="C4032" s="7">
        <v>4026</v>
      </c>
      <c r="D4032" s="6">
        <v>187</v>
      </c>
      <c r="E4032" s="6">
        <v>22</v>
      </c>
      <c r="F4032" s="6">
        <v>28</v>
      </c>
      <c r="U4032" s="5539">
        <v>4026</v>
      </c>
      <c r="V4032" s="6">
        <v>7.5014511425933845</v>
      </c>
      <c r="W4032" s="6">
        <v>295.13870122043915</v>
      </c>
      <c r="X4032" s="6">
        <v>227.12797365648001</v>
      </c>
      <c r="Y4032" s="6">
        <v>199.68785731843764</v>
      </c>
      <c r="Z4032" s="6" t="str">
        <v>Cluster1</v>
      </c>
      <c r="AA4032" s="6">
        <v>7.5014511425933845</v>
      </c>
    </row>
    <row r="4033" spans="3:27" ht="16.5" customHeight="1">
      <c r="C4033" s="7">
        <v>4027</v>
      </c>
      <c r="D4033" s="6">
        <v>189</v>
      </c>
      <c r="E4033" s="6">
        <v>24</v>
      </c>
      <c r="F4033" s="6">
        <v>28</v>
      </c>
      <c r="U4033" s="5539">
        <v>4027</v>
      </c>
      <c r="V4033" s="6">
        <v>6.0881427461569873</v>
      </c>
      <c r="W4033" s="6">
        <v>293.4523554142113</v>
      </c>
      <c r="X4033" s="6">
        <v>227.68842720853812</v>
      </c>
      <c r="Y4033" s="6">
        <v>199.95935430381797</v>
      </c>
      <c r="Z4033" s="6" t="str">
        <v>Cluster1</v>
      </c>
      <c r="AA4033" s="6">
        <v>6.0881427461569873</v>
      </c>
    </row>
    <row r="4034" spans="3:27" ht="16.5" customHeight="1">
      <c r="C4034" s="7">
        <v>4028</v>
      </c>
      <c r="D4034" s="6">
        <v>187</v>
      </c>
      <c r="E4034" s="6">
        <v>21</v>
      </c>
      <c r="F4034" s="6">
        <v>25</v>
      </c>
      <c r="U4034" s="5539">
        <v>4028</v>
      </c>
      <c r="V4034" s="6">
        <v>8.0563065648532106</v>
      </c>
      <c r="W4034" s="6">
        <v>297.92659125113158</v>
      </c>
      <c r="X4034" s="6">
        <v>228.28245890336962</v>
      </c>
      <c r="Y4034" s="6">
        <v>202.0956469325273</v>
      </c>
      <c r="Z4034" s="6" t="str">
        <v>Cluster1</v>
      </c>
      <c r="AA4034" s="6">
        <v>8.0563065648532106</v>
      </c>
    </row>
    <row r="4035" spans="3:27" ht="16.5" customHeight="1">
      <c r="C4035" s="7">
        <v>4029</v>
      </c>
      <c r="D4035" s="6">
        <v>189</v>
      </c>
      <c r="E4035" s="6">
        <v>20</v>
      </c>
      <c r="F4035" s="6">
        <v>23</v>
      </c>
      <c r="U4035" s="5539">
        <v>4029</v>
      </c>
      <c r="V4035" s="6">
        <v>7.5272681892763087</v>
      </c>
      <c r="W4035" s="6">
        <v>299.75678574600585</v>
      </c>
      <c r="X4035" s="6">
        <v>230.87467948727192</v>
      </c>
      <c r="Y4035" s="6">
        <v>205.05752185916907</v>
      </c>
      <c r="Z4035" s="6" t="str">
        <v>Cluster1</v>
      </c>
      <c r="AA4035" s="6">
        <v>7.5272681892763087</v>
      </c>
    </row>
    <row r="4036" spans="3:27" ht="16.5" customHeight="1">
      <c r="C4036" s="7">
        <v>4030</v>
      </c>
      <c r="D4036" s="6">
        <v>191</v>
      </c>
      <c r="E4036" s="6">
        <v>22</v>
      </c>
      <c r="F4036" s="6">
        <v>25</v>
      </c>
      <c r="U4036" s="5539">
        <v>4030</v>
      </c>
      <c r="V4036" s="6">
        <v>4.6337962458608564</v>
      </c>
      <c r="W4036" s="6">
        <v>296.69643520889724</v>
      </c>
      <c r="X4036" s="6">
        <v>231.00408968309048</v>
      </c>
      <c r="Y4036" s="6">
        <v>204.0336241879987</v>
      </c>
      <c r="Z4036" s="6" t="str">
        <v>Cluster1</v>
      </c>
      <c r="AA4036" s="6">
        <v>4.6337962458608564</v>
      </c>
    </row>
    <row r="4037" spans="3:27" ht="16.5" customHeight="1">
      <c r="C4037" s="7">
        <v>4031</v>
      </c>
      <c r="D4037" s="6">
        <v>190</v>
      </c>
      <c r="E4037" s="6">
        <v>20</v>
      </c>
      <c r="F4037" s="6">
        <v>23</v>
      </c>
      <c r="U4037" s="5539">
        <v>4031</v>
      </c>
      <c r="V4037" s="6">
        <v>6.8349697618130492</v>
      </c>
      <c r="W4037" s="6">
        <v>299.62821224724962</v>
      </c>
      <c r="X4037" s="6">
        <v>231.68650482832524</v>
      </c>
      <c r="Y4037" s="6">
        <v>205.65552071096789</v>
      </c>
      <c r="Z4037" s="6" t="str">
        <v>Cluster1</v>
      </c>
      <c r="AA4037" s="6">
        <v>6.8349697618130492</v>
      </c>
    </row>
    <row r="4038" spans="3:27" ht="16.5" customHeight="1">
      <c r="C4038" s="7">
        <v>4032</v>
      </c>
      <c r="D4038" s="6">
        <v>193</v>
      </c>
      <c r="E4038" s="6">
        <v>20</v>
      </c>
      <c r="F4038" s="6">
        <v>24</v>
      </c>
      <c r="U4038" s="5539">
        <v>4032</v>
      </c>
      <c r="V4038" s="6">
        <v>4.460632421610101</v>
      </c>
      <c r="W4038" s="6">
        <v>298.56402421928811</v>
      </c>
      <c r="X4038" s="6">
        <v>233.92013032334893</v>
      </c>
      <c r="Y4038" s="6">
        <v>206.82921877741052</v>
      </c>
      <c r="Z4038" s="6" t="str">
        <v>Cluster1</v>
      </c>
      <c r="AA4038" s="6">
        <v>4.460632421610101</v>
      </c>
    </row>
    <row r="4039" spans="3:27" ht="16.5" customHeight="1">
      <c r="C4039" s="7">
        <v>4033</v>
      </c>
      <c r="D4039" s="6">
        <v>194</v>
      </c>
      <c r="E4039" s="6">
        <v>19</v>
      </c>
      <c r="F4039" s="6">
        <v>26</v>
      </c>
      <c r="U4039" s="5539">
        <v>4033</v>
      </c>
      <c r="V4039" s="6">
        <v>3.1037177834808363</v>
      </c>
      <c r="W4039" s="6">
        <v>297.76810215371756</v>
      </c>
      <c r="X4039" s="6">
        <v>234.86822214549755</v>
      </c>
      <c r="Y4039" s="6">
        <v>206.64925744926992</v>
      </c>
      <c r="Z4039" s="6" t="str">
        <v>Cluster1</v>
      </c>
      <c r="AA4039" s="6">
        <v>3.1037177834808363</v>
      </c>
    </row>
    <row r="4040" spans="3:27" ht="16.5" customHeight="1">
      <c r="C4040" s="7">
        <v>4034</v>
      </c>
      <c r="D4040" s="6">
        <v>197</v>
      </c>
      <c r="E4040" s="6">
        <v>20</v>
      </c>
      <c r="F4040" s="6">
        <v>28</v>
      </c>
      <c r="U4040" s="5539">
        <v>4034</v>
      </c>
      <c r="V4040" s="6">
        <v>2.8570263231443165</v>
      </c>
      <c r="W4040" s="6">
        <v>295.34156616111255</v>
      </c>
      <c r="X4040" s="6">
        <v>236.41158948850227</v>
      </c>
      <c r="Y4040" s="6">
        <v>206.79944023562163</v>
      </c>
      <c r="Z4040" s="6" t="str">
        <v>Cluster1</v>
      </c>
      <c r="AA4040" s="6">
        <v>2.8570263231443165</v>
      </c>
    </row>
    <row r="4041" spans="3:27" ht="16.5" customHeight="1">
      <c r="C4041" s="7">
        <v>4035</v>
      </c>
      <c r="D4041" s="6">
        <v>192</v>
      </c>
      <c r="E4041" s="6">
        <v>12</v>
      </c>
      <c r="F4041" s="6">
        <v>21</v>
      </c>
      <c r="U4041" s="5539">
        <v>4035</v>
      </c>
      <c r="V4041" s="6">
        <v>11.920311419904577</v>
      </c>
      <c r="W4041" s="6">
        <v>306.44979266834162</v>
      </c>
      <c r="X4041" s="6">
        <v>238.14143530170466</v>
      </c>
      <c r="Y4041" s="6">
        <v>212.00379928170511</v>
      </c>
      <c r="Z4041" s="6" t="str">
        <v>Cluster1</v>
      </c>
      <c r="AA4041" s="6">
        <v>11.920311419904577</v>
      </c>
    </row>
    <row r="4042" spans="3:27" ht="16.5" customHeight="1">
      <c r="C4042" s="7">
        <v>4036</v>
      </c>
      <c r="D4042" s="6">
        <v>200</v>
      </c>
      <c r="E4042" s="6">
        <v>35</v>
      </c>
      <c r="F4042" s="6">
        <v>42</v>
      </c>
      <c r="U4042" s="5539">
        <v>4036</v>
      </c>
      <c r="V4042" s="6">
        <v>20.336199782710715</v>
      </c>
      <c r="W4042" s="6">
        <v>274.62637426563884</v>
      </c>
      <c r="X4042" s="6">
        <v>229.06782278910015</v>
      </c>
      <c r="Y4042" s="6">
        <v>193.60505301180635</v>
      </c>
      <c r="Z4042" s="6" t="str">
        <v>Cluster1</v>
      </c>
      <c r="AA4042" s="6">
        <v>20.336199782710715</v>
      </c>
    </row>
    <row r="4043" spans="3:27" ht="16.5" customHeight="1">
      <c r="C4043" s="7">
        <v>4037</v>
      </c>
      <c r="D4043" s="6">
        <v>151</v>
      </c>
      <c r="E4043" s="6">
        <v>18</v>
      </c>
      <c r="F4043" s="6">
        <v>23</v>
      </c>
      <c r="U4043" s="5539">
        <v>4037</v>
      </c>
      <c r="V4043" s="6">
        <v>43.884079396548195</v>
      </c>
      <c r="W4043" s="6">
        <v>308.40402008939418</v>
      </c>
      <c r="X4043" s="6">
        <v>202.53773494637952</v>
      </c>
      <c r="Y4043" s="6">
        <v>185.98459843311221</v>
      </c>
      <c r="Z4043" s="6" t="str">
        <v>Cluster1</v>
      </c>
      <c r="AA4043" s="6">
        <v>43.884079396548195</v>
      </c>
    </row>
    <row r="4044" spans="3:27" ht="16.5" customHeight="1">
      <c r="C4044" s="7">
        <v>4038</v>
      </c>
      <c r="D4044" s="6">
        <v>158</v>
      </c>
      <c r="E4044" s="6">
        <v>64</v>
      </c>
      <c r="F4044" s="6">
        <v>65</v>
      </c>
      <c r="U4044" s="5539">
        <v>4038</v>
      </c>
      <c r="V4044" s="6">
        <v>67.232681128508545</v>
      </c>
      <c r="W4044" s="6">
        <v>246.54607049309811</v>
      </c>
      <c r="X4044" s="6">
        <v>176.42367334300604</v>
      </c>
      <c r="Y4044" s="6">
        <v>139.34284619993252</v>
      </c>
      <c r="Z4044" s="6" t="str">
        <v>Cluster1</v>
      </c>
      <c r="AA4044" s="6">
        <v>67.232681128508545</v>
      </c>
    </row>
    <row r="4045" spans="3:27" ht="16.5" customHeight="1">
      <c r="C4045" s="7">
        <v>4039</v>
      </c>
      <c r="D4045" s="6">
        <v>225</v>
      </c>
      <c r="E4045" s="6">
        <v>174</v>
      </c>
      <c r="F4045" s="6">
        <v>173</v>
      </c>
      <c r="U4045" s="5539">
        <v>4039</v>
      </c>
      <c r="V4045" s="6">
        <v>212.75910896251671</v>
      </c>
      <c r="W4045" s="6">
        <v>82.310220813565536</v>
      </c>
      <c r="X4045" s="6">
        <v>246.37082223141186</v>
      </c>
      <c r="Y4045" s="6">
        <v>169.06517508928368</v>
      </c>
      <c r="Z4045" s="6" t="str">
        <v>Cluster2</v>
      </c>
      <c r="AA4045" s="6">
        <v>82.310220813565536</v>
      </c>
    </row>
    <row r="4046" spans="3:27" ht="16.5" customHeight="1">
      <c r="C4046" s="7">
        <v>4040</v>
      </c>
      <c r="D4046" s="6">
        <v>233</v>
      </c>
      <c r="E4046" s="6">
        <v>207</v>
      </c>
      <c r="F4046" s="6">
        <v>208</v>
      </c>
      <c r="U4046" s="5539">
        <v>4040</v>
      </c>
      <c r="V4046" s="6">
        <v>261.45637088114927</v>
      </c>
      <c r="W4046" s="6">
        <v>34.517203004453378</v>
      </c>
      <c r="X4046" s="6">
        <v>274.8503468863654</v>
      </c>
      <c r="Y4046" s="6">
        <v>196.07447937597229</v>
      </c>
      <c r="Z4046" s="6" t="str">
        <v>Cluster2</v>
      </c>
      <c r="AA4046" s="6">
        <v>34.517203004453378</v>
      </c>
    </row>
    <row r="4047" spans="3:27" ht="16.5" customHeight="1">
      <c r="C4047" s="7">
        <v>4041</v>
      </c>
      <c r="D4047" s="6">
        <v>210</v>
      </c>
      <c r="E4047" s="6">
        <v>195</v>
      </c>
      <c r="F4047" s="6">
        <v>198</v>
      </c>
      <c r="U4047" s="5539">
        <v>4041</v>
      </c>
      <c r="V4047" s="6">
        <v>243.5240258320444</v>
      </c>
      <c r="W4047" s="6">
        <v>52.900853754651017</v>
      </c>
      <c r="X4047" s="6">
        <v>247.98839247629505</v>
      </c>
      <c r="Y4047" s="6">
        <v>168.43209492678344</v>
      </c>
      <c r="Z4047" s="6" t="str">
        <v>Cluster2</v>
      </c>
      <c r="AA4047" s="6">
        <v>52.900853754651017</v>
      </c>
    </row>
    <row r="4048" spans="3:27" ht="16.5" customHeight="1">
      <c r="C4048" s="7">
        <v>4042</v>
      </c>
      <c r="D4048" s="6">
        <v>221</v>
      </c>
      <c r="E4048" s="6">
        <v>215</v>
      </c>
      <c r="F4048" s="6">
        <v>217</v>
      </c>
      <c r="U4048" s="5539">
        <v>4042</v>
      </c>
      <c r="V4048" s="6">
        <v>271.90908677079807</v>
      </c>
      <c r="W4048" s="6">
        <v>23.236181939105954</v>
      </c>
      <c r="X4048" s="6">
        <v>271.47533373105466</v>
      </c>
      <c r="Y4048" s="6">
        <v>192.66273063479298</v>
      </c>
      <c r="Z4048" s="6" t="str">
        <v>Cluster2</v>
      </c>
      <c r="AA4048" s="6">
        <v>23.236181939105954</v>
      </c>
    </row>
    <row r="4049" spans="3:27" ht="16.5" customHeight="1">
      <c r="C4049" s="7">
        <v>4043</v>
      </c>
      <c r="D4049" s="6">
        <v>214</v>
      </c>
      <c r="E4049" s="6">
        <v>210</v>
      </c>
      <c r="F4049" s="6">
        <v>211</v>
      </c>
      <c r="U4049" s="5539">
        <v>4043</v>
      </c>
      <c r="V4049" s="6">
        <v>263.56858183533183</v>
      </c>
      <c r="W4049" s="6">
        <v>33.042911177045987</v>
      </c>
      <c r="X4049" s="6">
        <v>261.36938479815996</v>
      </c>
      <c r="Y4049" s="6">
        <v>182.63781054779216</v>
      </c>
      <c r="Z4049" s="6" t="str">
        <v>Cluster2</v>
      </c>
      <c r="AA4049" s="6">
        <v>33.042911177045987</v>
      </c>
    </row>
    <row r="4050" spans="3:27" ht="16.5" customHeight="1">
      <c r="C4050" s="7">
        <v>4044</v>
      </c>
      <c r="D4050" s="6">
        <v>206</v>
      </c>
      <c r="E4050" s="6">
        <v>206</v>
      </c>
      <c r="F4050" s="6">
        <v>204</v>
      </c>
      <c r="U4050" s="5539">
        <v>4044</v>
      </c>
      <c r="V4050" s="6">
        <v>255.36937299638905</v>
      </c>
      <c r="W4050" s="6">
        <v>43.714846073213543</v>
      </c>
      <c r="X4050" s="6">
        <v>250.19199341533164</v>
      </c>
      <c r="Y4050" s="6">
        <v>172.08700357962638</v>
      </c>
      <c r="Z4050" s="6" t="str">
        <v>Cluster2</v>
      </c>
      <c r="AA4050" s="6">
        <v>43.714846073213543</v>
      </c>
    </row>
    <row r="4051" spans="3:27" ht="16.5" customHeight="1">
      <c r="C4051" s="7">
        <v>4045</v>
      </c>
      <c r="D4051" s="6">
        <v>208</v>
      </c>
      <c r="E4051" s="6">
        <v>214</v>
      </c>
      <c r="F4051" s="6">
        <v>210</v>
      </c>
      <c r="U4051" s="5539">
        <v>4045</v>
      </c>
      <c r="V4051" s="6">
        <v>265.38727363925472</v>
      </c>
      <c r="W4051" s="6">
        <v>34.449122771141653</v>
      </c>
      <c r="X4051" s="6">
        <v>257.01972522577813</v>
      </c>
      <c r="Y4051" s="6">
        <v>179.6502207951014</v>
      </c>
      <c r="Z4051" s="6" t="str">
        <v>Cluster2</v>
      </c>
      <c r="AA4051" s="6">
        <v>34.449122771141653</v>
      </c>
    </row>
    <row r="4052" spans="3:27" ht="16.5" customHeight="1">
      <c r="C4052" s="7">
        <v>4046</v>
      </c>
      <c r="D4052" s="6">
        <v>203</v>
      </c>
      <c r="E4052" s="6">
        <v>212</v>
      </c>
      <c r="F4052" s="6">
        <v>207</v>
      </c>
      <c r="U4052" s="5539">
        <v>4046</v>
      </c>
      <c r="V4052" s="6">
        <v>261.66851602450379</v>
      </c>
      <c r="W4052" s="6">
        <v>40.332208113093266</v>
      </c>
      <c r="X4052" s="6">
        <v>250.87322791052205</v>
      </c>
      <c r="Y4052" s="6">
        <v>173.74388266148597</v>
      </c>
      <c r="Z4052" s="6" t="str">
        <v>Cluster2</v>
      </c>
      <c r="AA4052" s="6">
        <v>40.332208113093266</v>
      </c>
    </row>
    <row r="4053" spans="3:27" ht="16.5" customHeight="1">
      <c r="C4053" s="7">
        <v>4047</v>
      </c>
      <c r="D4053" s="6">
        <v>202</v>
      </c>
      <c r="E4053" s="6">
        <v>211</v>
      </c>
      <c r="F4053" s="6">
        <v>210</v>
      </c>
      <c r="U4053" s="5539">
        <v>4047</v>
      </c>
      <c r="V4053" s="6">
        <v>262.97726765757255</v>
      </c>
      <c r="W4053" s="6">
        <v>39.683614105720054</v>
      </c>
      <c r="X4053" s="6">
        <v>251.43235130028663</v>
      </c>
      <c r="Y4053" s="6">
        <v>173.32809791936455</v>
      </c>
      <c r="Z4053" s="6" t="str">
        <v>Cluster2</v>
      </c>
      <c r="AA4053" s="6">
        <v>39.683614105720054</v>
      </c>
    </row>
    <row r="4054" spans="3:27" ht="16.5" customHeight="1">
      <c r="C4054" s="7">
        <v>4048</v>
      </c>
      <c r="D4054" s="6">
        <v>205</v>
      </c>
      <c r="E4054" s="6">
        <v>210</v>
      </c>
      <c r="F4054" s="6">
        <v>213</v>
      </c>
      <c r="U4054" s="5539">
        <v>4048</v>
      </c>
      <c r="V4054" s="6">
        <v>264.45018909394935</v>
      </c>
      <c r="W4054" s="6">
        <v>36.669215161080125</v>
      </c>
      <c r="X4054" s="6">
        <v>255.20805951888926</v>
      </c>
      <c r="Y4054" s="6">
        <v>176.09868257855987</v>
      </c>
      <c r="Z4054" s="6" t="str">
        <v>Cluster2</v>
      </c>
      <c r="AA4054" s="6">
        <v>36.669215161080125</v>
      </c>
    </row>
    <row r="4055" spans="3:27" ht="16.5" customHeight="1">
      <c r="C4055" s="7">
        <v>4049</v>
      </c>
      <c r="D4055" s="6">
        <v>208</v>
      </c>
      <c r="E4055" s="6">
        <v>209</v>
      </c>
      <c r="F4055" s="6">
        <v>213</v>
      </c>
      <c r="U4055" s="5539">
        <v>4049</v>
      </c>
      <c r="V4055" s="6">
        <v>263.87446605612593</v>
      </c>
      <c r="W4055" s="6">
        <v>35.477531838096539</v>
      </c>
      <c r="X4055" s="6">
        <v>257.35535252750725</v>
      </c>
      <c r="Y4055" s="6">
        <v>177.94639139589702</v>
      </c>
      <c r="Z4055" s="6" t="str">
        <v>Cluster2</v>
      </c>
      <c r="AA4055" s="6">
        <v>35.477531838096539</v>
      </c>
    </row>
    <row r="4056" spans="3:27" ht="16.5" customHeight="1">
      <c r="C4056" s="7">
        <v>4050</v>
      </c>
      <c r="D4056" s="6">
        <v>208</v>
      </c>
      <c r="E4056" s="6">
        <v>209</v>
      </c>
      <c r="F4056" s="6">
        <v>213</v>
      </c>
      <c r="U4056" s="5539">
        <v>4050</v>
      </c>
      <c r="V4056" s="6">
        <v>263.87446605612593</v>
      </c>
      <c r="W4056" s="6">
        <v>35.477531838096539</v>
      </c>
      <c r="X4056" s="6">
        <v>257.35535252750725</v>
      </c>
      <c r="Y4056" s="6">
        <v>177.94639139589702</v>
      </c>
      <c r="Z4056" s="6" t="str">
        <v>Cluster2</v>
      </c>
      <c r="AA4056" s="6">
        <v>35.477531838096539</v>
      </c>
    </row>
    <row r="4057" spans="3:27" ht="16.5" customHeight="1">
      <c r="C4057" s="7">
        <v>4051</v>
      </c>
      <c r="D4057" s="6">
        <v>208</v>
      </c>
      <c r="E4057" s="6">
        <v>209</v>
      </c>
      <c r="F4057" s="6">
        <v>211</v>
      </c>
      <c r="U4057" s="5539">
        <v>4051</v>
      </c>
      <c r="V4057" s="6">
        <v>262.47612319600336</v>
      </c>
      <c r="W4057" s="6">
        <v>36.598403523837021</v>
      </c>
      <c r="X4057" s="6">
        <v>256.271163262654</v>
      </c>
      <c r="Y4057" s="6">
        <v>177.31409615630395</v>
      </c>
      <c r="Z4057" s="6" t="str">
        <v>Cluster2</v>
      </c>
      <c r="AA4057" s="6">
        <v>36.598403523837021</v>
      </c>
    </row>
    <row r="4058" spans="3:27" ht="16.5" customHeight="1">
      <c r="C4058" s="7">
        <v>4052</v>
      </c>
      <c r="D4058" s="6">
        <v>208</v>
      </c>
      <c r="E4058" s="6">
        <v>209</v>
      </c>
      <c r="F4058" s="6">
        <v>211</v>
      </c>
      <c r="U4058" s="5539">
        <v>4052</v>
      </c>
      <c r="V4058" s="6">
        <v>262.47612319600336</v>
      </c>
      <c r="W4058" s="6">
        <v>36.598403523837021</v>
      </c>
      <c r="X4058" s="6">
        <v>256.271163262654</v>
      </c>
      <c r="Y4058" s="6">
        <v>177.31409615630395</v>
      </c>
      <c r="Z4058" s="6" t="str">
        <v>Cluster2</v>
      </c>
      <c r="AA4058" s="6">
        <v>36.598403523837021</v>
      </c>
    </row>
    <row r="4059" spans="3:27" ht="16.5" customHeight="1">
      <c r="C4059" s="7">
        <v>4053</v>
      </c>
      <c r="D4059" s="6">
        <v>208</v>
      </c>
      <c r="E4059" s="6">
        <v>209</v>
      </c>
      <c r="F4059" s="6">
        <v>211</v>
      </c>
      <c r="U4059" s="5539">
        <v>4053</v>
      </c>
      <c r="V4059" s="6">
        <v>262.47612319600336</v>
      </c>
      <c r="W4059" s="6">
        <v>36.598403523837021</v>
      </c>
      <c r="X4059" s="6">
        <v>256.271163262654</v>
      </c>
      <c r="Y4059" s="6">
        <v>177.31409615630395</v>
      </c>
      <c r="Z4059" s="6" t="str">
        <v>Cluster2</v>
      </c>
      <c r="AA4059" s="6">
        <v>36.598403523837021</v>
      </c>
    </row>
    <row r="4060" spans="3:27" ht="16.5" customHeight="1">
      <c r="C4060" s="7">
        <v>4054</v>
      </c>
      <c r="D4060" s="6">
        <v>208</v>
      </c>
      <c r="E4060" s="6">
        <v>209</v>
      </c>
      <c r="F4060" s="6">
        <v>211</v>
      </c>
      <c r="U4060" s="5539">
        <v>4054</v>
      </c>
      <c r="V4060" s="6">
        <v>262.47612319600336</v>
      </c>
      <c r="W4060" s="6">
        <v>36.598403523837021</v>
      </c>
      <c r="X4060" s="6">
        <v>256.271163262654</v>
      </c>
      <c r="Y4060" s="6">
        <v>177.31409615630395</v>
      </c>
      <c r="Z4060" s="6" t="str">
        <v>Cluster2</v>
      </c>
      <c r="AA4060" s="6">
        <v>36.598403523837021</v>
      </c>
    </row>
    <row r="4061" spans="3:27" ht="16.5" customHeight="1">
      <c r="C4061" s="7">
        <v>4055</v>
      </c>
      <c r="D4061" s="6">
        <v>208</v>
      </c>
      <c r="E4061" s="6">
        <v>209</v>
      </c>
      <c r="F4061" s="6">
        <v>211</v>
      </c>
      <c r="U4061" s="5539">
        <v>4055</v>
      </c>
      <c r="V4061" s="6">
        <v>262.47612319600336</v>
      </c>
      <c r="W4061" s="6">
        <v>36.598403523837021</v>
      </c>
      <c r="X4061" s="6">
        <v>256.271163262654</v>
      </c>
      <c r="Y4061" s="6">
        <v>177.31409615630395</v>
      </c>
      <c r="Z4061" s="6" t="str">
        <v>Cluster2</v>
      </c>
      <c r="AA4061" s="6">
        <v>36.598403523837021</v>
      </c>
    </row>
    <row r="4062" spans="3:27" ht="16.5" customHeight="1">
      <c r="C4062" s="7">
        <v>4056</v>
      </c>
      <c r="D4062" s="6">
        <v>208</v>
      </c>
      <c r="E4062" s="6">
        <v>209</v>
      </c>
      <c r="F4062" s="6">
        <v>211</v>
      </c>
      <c r="U4062" s="5539">
        <v>4056</v>
      </c>
      <c r="V4062" s="6">
        <v>262.47612319600336</v>
      </c>
      <c r="W4062" s="6">
        <v>36.598403523837021</v>
      </c>
      <c r="X4062" s="6">
        <v>256.271163262654</v>
      </c>
      <c r="Y4062" s="6">
        <v>177.31409615630395</v>
      </c>
      <c r="Z4062" s="6" t="str">
        <v>Cluster2</v>
      </c>
      <c r="AA4062" s="6">
        <v>36.598403523837021</v>
      </c>
    </row>
    <row r="4063" spans="3:27" ht="16.5" customHeight="1">
      <c r="C4063" s="7">
        <v>4057</v>
      </c>
      <c r="D4063" s="6">
        <v>207</v>
      </c>
      <c r="E4063" s="6">
        <v>208</v>
      </c>
      <c r="F4063" s="6">
        <v>210</v>
      </c>
      <c r="U4063" s="5539">
        <v>4057</v>
      </c>
      <c r="V4063" s="6">
        <v>261.01400172668156</v>
      </c>
      <c r="W4063" s="6">
        <v>38.329115670053611</v>
      </c>
      <c r="X4063" s="6">
        <v>254.68023717794136</v>
      </c>
      <c r="Y4063" s="6">
        <v>175.68927807807182</v>
      </c>
      <c r="Z4063" s="6" t="str">
        <v>Cluster2</v>
      </c>
      <c r="AA4063" s="6">
        <v>38.329115670053611</v>
      </c>
    </row>
    <row r="4064" spans="3:27" ht="16.5" customHeight="1">
      <c r="C4064" s="7">
        <v>4058</v>
      </c>
      <c r="D4064" s="6">
        <v>208</v>
      </c>
      <c r="E4064" s="6">
        <v>209</v>
      </c>
      <c r="F4064" s="6">
        <v>211</v>
      </c>
      <c r="U4064" s="5539">
        <v>4058</v>
      </c>
      <c r="V4064" s="6">
        <v>262.47612319600336</v>
      </c>
      <c r="W4064" s="6">
        <v>36.598403523837021</v>
      </c>
      <c r="X4064" s="6">
        <v>256.271163262654</v>
      </c>
      <c r="Y4064" s="6">
        <v>177.31409615630395</v>
      </c>
      <c r="Z4064" s="6" t="str">
        <v>Cluster2</v>
      </c>
      <c r="AA4064" s="6">
        <v>36.598403523837021</v>
      </c>
    </row>
    <row r="4065" spans="3:27" ht="16.5" customHeight="1">
      <c r="C4065" s="7">
        <v>4059</v>
      </c>
      <c r="D4065" s="6">
        <v>208</v>
      </c>
      <c r="E4065" s="6">
        <v>209</v>
      </c>
      <c r="F4065" s="6">
        <v>211</v>
      </c>
      <c r="U4065" s="5539">
        <v>4059</v>
      </c>
      <c r="V4065" s="6">
        <v>262.47612319600336</v>
      </c>
      <c r="W4065" s="6">
        <v>36.598403523837021</v>
      </c>
      <c r="X4065" s="6">
        <v>256.271163262654</v>
      </c>
      <c r="Y4065" s="6">
        <v>177.31409615630395</v>
      </c>
      <c r="Z4065" s="6" t="str">
        <v>Cluster2</v>
      </c>
      <c r="AA4065" s="6">
        <v>36.598403523837021</v>
      </c>
    </row>
    <row r="4066" spans="3:27" ht="16.5" customHeight="1">
      <c r="C4066" s="7">
        <v>4060</v>
      </c>
      <c r="D4066" s="6">
        <v>208</v>
      </c>
      <c r="E4066" s="6">
        <v>209</v>
      </c>
      <c r="F4066" s="6">
        <v>211</v>
      </c>
      <c r="U4066" s="5539">
        <v>4060</v>
      </c>
      <c r="V4066" s="6">
        <v>262.47612319600336</v>
      </c>
      <c r="W4066" s="6">
        <v>36.598403523837021</v>
      </c>
      <c r="X4066" s="6">
        <v>256.271163262654</v>
      </c>
      <c r="Y4066" s="6">
        <v>177.31409615630395</v>
      </c>
      <c r="Z4066" s="6" t="str">
        <v>Cluster2</v>
      </c>
      <c r="AA4066" s="6">
        <v>36.598403523837021</v>
      </c>
    </row>
    <row r="4067" spans="3:27" ht="16.5" customHeight="1">
      <c r="C4067" s="7">
        <v>4061</v>
      </c>
      <c r="D4067" s="6">
        <v>208</v>
      </c>
      <c r="E4067" s="6">
        <v>210</v>
      </c>
      <c r="F4067" s="6">
        <v>209</v>
      </c>
      <c r="U4067" s="5539">
        <v>4061</v>
      </c>
      <c r="V4067" s="6">
        <v>261.80534079880107</v>
      </c>
      <c r="W4067" s="6">
        <v>37.215749515340022</v>
      </c>
      <c r="X4067" s="6">
        <v>255.44857331352361</v>
      </c>
      <c r="Y4067" s="6">
        <v>177.2238831516284</v>
      </c>
      <c r="Z4067" s="6" t="str">
        <v>Cluster2</v>
      </c>
      <c r="AA4067" s="6">
        <v>37.215749515340022</v>
      </c>
    </row>
    <row r="4068" spans="3:27" ht="16.5" customHeight="1">
      <c r="C4068" s="7">
        <v>4062</v>
      </c>
      <c r="D4068" s="6">
        <v>207</v>
      </c>
      <c r="E4068" s="6">
        <v>209</v>
      </c>
      <c r="F4068" s="6">
        <v>208</v>
      </c>
      <c r="U4068" s="5539">
        <v>4062</v>
      </c>
      <c r="V4068" s="6">
        <v>260.34329321138455</v>
      </c>
      <c r="W4068" s="6">
        <v>38.944704127047537</v>
      </c>
      <c r="X4068" s="6">
        <v>253.85643126959235</v>
      </c>
      <c r="Y4068" s="6">
        <v>175.60392505638674</v>
      </c>
      <c r="Z4068" s="6" t="str">
        <v>Cluster2</v>
      </c>
      <c r="AA4068" s="6">
        <v>38.944704127047537</v>
      </c>
    </row>
    <row r="4069" spans="3:27" ht="16.5" customHeight="1">
      <c r="C4069" s="7">
        <v>4063</v>
      </c>
      <c r="D4069" s="6">
        <v>206</v>
      </c>
      <c r="E4069" s="6">
        <v>210</v>
      </c>
      <c r="F4069" s="6">
        <v>209</v>
      </c>
      <c r="U4069" s="5539">
        <v>4063</v>
      </c>
      <c r="V4069" s="6">
        <v>261.70961461183111</v>
      </c>
      <c r="W4069" s="6">
        <v>38.329389045176633</v>
      </c>
      <c r="X4069" s="6">
        <v>253.83643518117049</v>
      </c>
      <c r="Y4069" s="6">
        <v>175.63340486248782</v>
      </c>
      <c r="Z4069" s="6" t="str">
        <v>Cluster2</v>
      </c>
      <c r="AA4069" s="6">
        <v>38.329389045176633</v>
      </c>
    </row>
    <row r="4070" spans="3:27" ht="16.5" customHeight="1">
      <c r="C4070" s="7">
        <v>4064</v>
      </c>
      <c r="D4070" s="6">
        <v>206</v>
      </c>
      <c r="E4070" s="6">
        <v>210</v>
      </c>
      <c r="F4070" s="6">
        <v>209</v>
      </c>
      <c r="U4070" s="5539">
        <v>4064</v>
      </c>
      <c r="V4070" s="6">
        <v>261.70961461183111</v>
      </c>
      <c r="W4070" s="6">
        <v>38.329389045176633</v>
      </c>
      <c r="X4070" s="6">
        <v>253.83643518117049</v>
      </c>
      <c r="Y4070" s="6">
        <v>175.63340486248782</v>
      </c>
      <c r="Z4070" s="6" t="str">
        <v>Cluster2</v>
      </c>
      <c r="AA4070" s="6">
        <v>38.329389045176633</v>
      </c>
    </row>
    <row r="4071" spans="3:27" ht="16.5" customHeight="1">
      <c r="C4071" s="7">
        <v>4065</v>
      </c>
      <c r="D4071" s="6">
        <v>208</v>
      </c>
      <c r="E4071" s="6">
        <v>209</v>
      </c>
      <c r="F4071" s="6">
        <v>211</v>
      </c>
      <c r="U4071" s="5539">
        <v>4065</v>
      </c>
      <c r="V4071" s="6">
        <v>262.47612319600336</v>
      </c>
      <c r="W4071" s="6">
        <v>36.598403523837021</v>
      </c>
      <c r="X4071" s="6">
        <v>256.271163262654</v>
      </c>
      <c r="Y4071" s="6">
        <v>177.31409615630395</v>
      </c>
      <c r="Z4071" s="6" t="str">
        <v>Cluster2</v>
      </c>
      <c r="AA4071" s="6">
        <v>36.598403523837021</v>
      </c>
    </row>
    <row r="4072" spans="3:27" ht="16.5" customHeight="1">
      <c r="C4072" s="7">
        <v>4066</v>
      </c>
      <c r="D4072" s="6">
        <v>207</v>
      </c>
      <c r="E4072" s="6">
        <v>208</v>
      </c>
      <c r="F4072" s="6">
        <v>210</v>
      </c>
      <c r="U4072" s="5539">
        <v>4066</v>
      </c>
      <c r="V4072" s="6">
        <v>261.01400172668156</v>
      </c>
      <c r="W4072" s="6">
        <v>38.329115670053611</v>
      </c>
      <c r="X4072" s="6">
        <v>254.68023717794136</v>
      </c>
      <c r="Y4072" s="6">
        <v>175.68927807807182</v>
      </c>
      <c r="Z4072" s="6" t="str">
        <v>Cluster2</v>
      </c>
      <c r="AA4072" s="6">
        <v>38.329115670053611</v>
      </c>
    </row>
    <row r="4073" spans="3:27" ht="16.5" customHeight="1">
      <c r="C4073" s="7">
        <v>4067</v>
      </c>
      <c r="D4073" s="6">
        <v>211</v>
      </c>
      <c r="E4073" s="6">
        <v>210</v>
      </c>
      <c r="F4073" s="6">
        <v>215</v>
      </c>
      <c r="U4073" s="5539">
        <v>4067</v>
      </c>
      <c r="V4073" s="6">
        <v>266.15834266792609</v>
      </c>
      <c r="W4073" s="6">
        <v>32.11624678562562</v>
      </c>
      <c r="X4073" s="6">
        <v>261.0960270575768</v>
      </c>
      <c r="Y4073" s="6">
        <v>181.49107715877818</v>
      </c>
      <c r="Z4073" s="6" t="str">
        <v>Cluster2</v>
      </c>
      <c r="AA4073" s="6">
        <v>32.11624678562562</v>
      </c>
    </row>
    <row r="4074" spans="3:27" ht="16.5" customHeight="1">
      <c r="C4074" s="7">
        <v>4068</v>
      </c>
      <c r="D4074" s="6">
        <v>209</v>
      </c>
      <c r="E4074" s="6">
        <v>208</v>
      </c>
      <c r="F4074" s="6">
        <v>213</v>
      </c>
      <c r="U4074" s="5539">
        <v>4068</v>
      </c>
      <c r="V4074" s="6">
        <v>263.21749765257312</v>
      </c>
      <c r="W4074" s="6">
        <v>35.564156712970068</v>
      </c>
      <c r="X4074" s="6">
        <v>257.91348069321253</v>
      </c>
      <c r="Y4074" s="6">
        <v>178.22984755642838</v>
      </c>
      <c r="Z4074" s="6" t="str">
        <v>Cluster2</v>
      </c>
      <c r="AA4074" s="6">
        <v>35.564156712970068</v>
      </c>
    </row>
    <row r="4075" spans="3:27" ht="16.5" customHeight="1">
      <c r="C4075" s="7">
        <v>4069</v>
      </c>
      <c r="D4075" s="6">
        <v>211</v>
      </c>
      <c r="E4075" s="6">
        <v>209</v>
      </c>
      <c r="F4075" s="6">
        <v>214</v>
      </c>
      <c r="U4075" s="5539">
        <v>4069</v>
      </c>
      <c r="V4075" s="6">
        <v>264.74688717029585</v>
      </c>
      <c r="W4075" s="6">
        <v>33.317656713159813</v>
      </c>
      <c r="X4075" s="6">
        <v>260.30706545440626</v>
      </c>
      <c r="Y4075" s="6">
        <v>180.6572742847527</v>
      </c>
      <c r="Z4075" s="6" t="str">
        <v>Cluster2</v>
      </c>
      <c r="AA4075" s="6">
        <v>33.317656713159813</v>
      </c>
    </row>
    <row r="4076" spans="3:27" ht="16.5" customHeight="1">
      <c r="C4076" s="7">
        <v>4070</v>
      </c>
      <c r="D4076" s="6">
        <v>212</v>
      </c>
      <c r="E4076" s="6">
        <v>207</v>
      </c>
      <c r="F4076" s="6">
        <v>213</v>
      </c>
      <c r="U4076" s="5539">
        <v>4070</v>
      </c>
      <c r="V4076" s="6">
        <v>262.69237216764083</v>
      </c>
      <c r="W4076" s="6">
        <v>34.739504422174171</v>
      </c>
      <c r="X4076" s="6">
        <v>260.09226700240191</v>
      </c>
      <c r="Y4076" s="6">
        <v>180.13342489639476</v>
      </c>
      <c r="Z4076" s="6" t="str">
        <v>Cluster2</v>
      </c>
      <c r="AA4076" s="6">
        <v>34.739504422174171</v>
      </c>
    </row>
    <row r="4077" spans="3:27" ht="16.5" customHeight="1">
      <c r="C4077" s="7">
        <v>4071</v>
      </c>
      <c r="D4077" s="6">
        <v>214</v>
      </c>
      <c r="E4077" s="6">
        <v>209</v>
      </c>
      <c r="F4077" s="6">
        <v>213</v>
      </c>
      <c r="U4077" s="5539">
        <v>4071</v>
      </c>
      <c r="V4077" s="6">
        <v>264.25002574818268</v>
      </c>
      <c r="W4077" s="6">
        <v>32.469448833622444</v>
      </c>
      <c r="X4077" s="6">
        <v>262.18865502124191</v>
      </c>
      <c r="Y4077" s="6">
        <v>182.74724013805567</v>
      </c>
      <c r="Z4077" s="6" t="str">
        <v>Cluster2</v>
      </c>
      <c r="AA4077" s="6">
        <v>32.469448833622444</v>
      </c>
    </row>
    <row r="4078" spans="3:27" ht="16.5" customHeight="1">
      <c r="C4078" s="7">
        <v>4072</v>
      </c>
      <c r="D4078" s="6">
        <v>208</v>
      </c>
      <c r="E4078" s="6">
        <v>208</v>
      </c>
      <c r="F4078" s="6">
        <v>210</v>
      </c>
      <c r="U4078" s="5539">
        <v>4072</v>
      </c>
      <c r="V4078" s="6">
        <v>261.06391198828635</v>
      </c>
      <c r="W4078" s="6">
        <v>37.789629288395531</v>
      </c>
      <c r="X4078" s="6">
        <v>255.48687265733932</v>
      </c>
      <c r="Y4078" s="6">
        <v>176.48889018708738</v>
      </c>
      <c r="Z4078" s="6" t="str">
        <v>Cluster2</v>
      </c>
      <c r="AA4078" s="6">
        <v>37.789629288395531</v>
      </c>
    </row>
    <row r="4079" spans="3:27" ht="16.5" customHeight="1">
      <c r="C4079" s="7">
        <v>4073</v>
      </c>
      <c r="D4079" s="6">
        <v>204</v>
      </c>
      <c r="E4079" s="6">
        <v>210</v>
      </c>
      <c r="F4079" s="6">
        <v>208</v>
      </c>
      <c r="U4079" s="5539">
        <v>4073</v>
      </c>
      <c r="V4079" s="6">
        <v>260.93830496032763</v>
      </c>
      <c r="W4079" s="6">
        <v>40.108179399590163</v>
      </c>
      <c r="X4079" s="6">
        <v>251.69120736683004</v>
      </c>
      <c r="Y4079" s="6">
        <v>173.74857205252565</v>
      </c>
      <c r="Z4079" s="6" t="str">
        <v>Cluster2</v>
      </c>
      <c r="AA4079" s="6">
        <v>40.108179399590163</v>
      </c>
    </row>
    <row r="4080" spans="3:27" ht="16.5" customHeight="1">
      <c r="C4080" s="7">
        <v>4074</v>
      </c>
      <c r="D4080" s="6">
        <v>198</v>
      </c>
      <c r="E4080" s="6">
        <v>218</v>
      </c>
      <c r="F4080" s="6">
        <v>207</v>
      </c>
      <c r="U4080" s="5539">
        <v>4074</v>
      </c>
      <c r="V4080" s="6">
        <v>265.95895532818014</v>
      </c>
      <c r="W4080" s="6">
        <v>41.336401883746909</v>
      </c>
      <c r="X4080" s="6">
        <v>248.56262607454988</v>
      </c>
      <c r="Y4080" s="6">
        <v>173.27083019125988</v>
      </c>
      <c r="Z4080" s="6" t="str">
        <v>Cluster2</v>
      </c>
      <c r="AA4080" s="6">
        <v>41.336401883746909</v>
      </c>
    </row>
    <row r="4081" spans="3:27" ht="16.5" customHeight="1">
      <c r="C4081" s="7">
        <v>4075</v>
      </c>
      <c r="D4081" s="6">
        <v>188</v>
      </c>
      <c r="E4081" s="6">
        <v>227</v>
      </c>
      <c r="F4081" s="6">
        <v>206</v>
      </c>
      <c r="U4081" s="5539">
        <v>4075</v>
      </c>
      <c r="V4081" s="6">
        <v>272.08021698225929</v>
      </c>
      <c r="W4081" s="6">
        <v>48.018447373275031</v>
      </c>
      <c r="X4081" s="6">
        <v>243.05586101553837</v>
      </c>
      <c r="Y4081" s="6">
        <v>171.14676966642403</v>
      </c>
      <c r="Z4081" s="6" t="str">
        <v>Cluster2</v>
      </c>
      <c r="AA4081" s="6">
        <v>48.018447373275031</v>
      </c>
    </row>
    <row r="4082" spans="3:27" ht="16.5" customHeight="1">
      <c r="C4082" s="7">
        <v>4076</v>
      </c>
      <c r="D4082" s="6">
        <v>156</v>
      </c>
      <c r="E4082" s="6">
        <v>215</v>
      </c>
      <c r="F4082" s="6">
        <v>183</v>
      </c>
      <c r="U4082" s="5539">
        <v>4076</v>
      </c>
      <c r="V4082" s="6">
        <v>251.02694581327515</v>
      </c>
      <c r="W4082" s="6">
        <v>88.704795462895632</v>
      </c>
      <c r="X4082" s="6">
        <v>201.91425622730762</v>
      </c>
      <c r="Y4082" s="6">
        <v>135.21035724795902</v>
      </c>
      <c r="Z4082" s="6" t="str">
        <v>Cluster2</v>
      </c>
      <c r="AA4082" s="6">
        <v>88.704795462895632</v>
      </c>
    </row>
    <row r="4083" spans="3:27" ht="16.5" customHeight="1">
      <c r="C4083" s="7">
        <v>4077</v>
      </c>
      <c r="D4083" s="6">
        <v>62</v>
      </c>
      <c r="E4083" s="6">
        <v>143</v>
      </c>
      <c r="F4083" s="6">
        <v>100</v>
      </c>
      <c r="U4083" s="5539">
        <v>4077</v>
      </c>
      <c r="V4083" s="6">
        <v>193.74449010854366</v>
      </c>
      <c r="W4083" s="6">
        <v>229.79581870425943</v>
      </c>
      <c r="X4083" s="6">
        <v>66.169401692440275</v>
      </c>
      <c r="Y4083" s="6">
        <v>61.703135603156106</v>
      </c>
      <c r="Z4083" s="6" t="str">
        <v>Cluster4</v>
      </c>
      <c r="AA4083" s="6">
        <v>61.703135603156106</v>
      </c>
    </row>
    <row r="4084" spans="3:27" ht="16.5" customHeight="1">
      <c r="C4084" s="7">
        <v>4078</v>
      </c>
      <c r="D4084" s="6">
        <v>24</v>
      </c>
      <c r="E4084" s="6">
        <v>124</v>
      </c>
      <c r="F4084" s="6">
        <v>72</v>
      </c>
      <c r="U4084" s="5539">
        <v>4078</v>
      </c>
      <c r="V4084" s="6">
        <v>203.80883954801581</v>
      </c>
      <c r="W4084" s="6">
        <v>280.6506380098819</v>
      </c>
      <c r="X4084" s="6">
        <v>30.980491975865416</v>
      </c>
      <c r="Y4084" s="6">
        <v>94.335425356385073</v>
      </c>
      <c r="Z4084" s="6" t="str">
        <v>Cluster3</v>
      </c>
      <c r="AA4084" s="6">
        <v>30.980491975865416</v>
      </c>
    </row>
    <row r="4085" spans="3:27" ht="16.5" customHeight="1">
      <c r="C4085" s="7">
        <v>4079</v>
      </c>
      <c r="D4085" s="6">
        <v>15</v>
      </c>
      <c r="E4085" s="6">
        <v>130</v>
      </c>
      <c r="F4085" s="6">
        <v>71</v>
      </c>
      <c r="U4085" s="5539">
        <v>4079</v>
      </c>
      <c r="V4085" s="6">
        <v>214.16946384462082</v>
      </c>
      <c r="W4085" s="6">
        <v>285.64041340036556</v>
      </c>
      <c r="X4085" s="6">
        <v>20.500822904371617</v>
      </c>
      <c r="Y4085" s="6">
        <v>100.17623391303938</v>
      </c>
      <c r="Z4085" s="6" t="str">
        <v>Cluster3</v>
      </c>
      <c r="AA4085" s="6">
        <v>20.500822904371617</v>
      </c>
    </row>
    <row r="4086" spans="3:27" ht="16.5" customHeight="1">
      <c r="C4086" s="7">
        <v>4080</v>
      </c>
      <c r="D4086" s="6">
        <v>3</v>
      </c>
      <c r="E4086" s="6">
        <v>127</v>
      </c>
      <c r="F4086" s="6">
        <v>64</v>
      </c>
      <c r="U4086" s="5539">
        <v>4080</v>
      </c>
      <c r="V4086" s="6">
        <v>221.63887341245351</v>
      </c>
      <c r="W4086" s="6">
        <v>299.61415296541446</v>
      </c>
      <c r="X4086" s="6">
        <v>20.547975003621548</v>
      </c>
      <c r="Y4086" s="6">
        <v>112.2001188391972</v>
      </c>
      <c r="Z4086" s="6" t="str">
        <v>Cluster3</v>
      </c>
      <c r="AA4086" s="6">
        <v>20.547975003621548</v>
      </c>
    </row>
    <row r="4087" spans="3:27" ht="16.5" customHeight="1">
      <c r="C4087" s="7">
        <v>4081</v>
      </c>
      <c r="D4087" s="6">
        <v>11</v>
      </c>
      <c r="E4087" s="6">
        <v>142</v>
      </c>
      <c r="F4087" s="6">
        <v>74</v>
      </c>
      <c r="U4087" s="5539">
        <v>4081</v>
      </c>
      <c r="V4087" s="6">
        <v>224.36451742462938</v>
      </c>
      <c r="W4087" s="6">
        <v>282.96624536478845</v>
      </c>
      <c r="X4087" s="6">
        <v>9.9852299200243984</v>
      </c>
      <c r="Y4087" s="6">
        <v>102.06147826999661</v>
      </c>
      <c r="Z4087" s="6" t="str">
        <v>Cluster3</v>
      </c>
      <c r="AA4087" s="6">
        <v>9.9852299200243984</v>
      </c>
    </row>
    <row r="4088" spans="3:27" ht="16.5" customHeight="1">
      <c r="C4088" s="7">
        <v>4082</v>
      </c>
      <c r="D4088" s="6">
        <v>0</v>
      </c>
      <c r="E4088" s="6">
        <v>133</v>
      </c>
      <c r="F4088" s="6">
        <v>64</v>
      </c>
      <c r="U4088" s="5539">
        <v>4082</v>
      </c>
      <c r="V4088" s="6">
        <v>227.1247629362235</v>
      </c>
      <c r="W4088" s="6">
        <v>299.85750234738424</v>
      </c>
      <c r="X4088" s="6">
        <v>15.403235309872782</v>
      </c>
      <c r="Y4088" s="6">
        <v>114.60332611299577</v>
      </c>
      <c r="Z4088" s="6" t="str">
        <v>Cluster3</v>
      </c>
      <c r="AA4088" s="6">
        <v>15.403235309872782</v>
      </c>
    </row>
    <row r="4089" spans="3:27" ht="16.5" customHeight="1">
      <c r="C4089" s="7">
        <v>4083</v>
      </c>
      <c r="D4089" s="6">
        <v>2</v>
      </c>
      <c r="E4089" s="6">
        <v>136</v>
      </c>
      <c r="F4089" s="6">
        <v>67</v>
      </c>
      <c r="U4089" s="5539">
        <v>4083</v>
      </c>
      <c r="V4089" s="6">
        <v>227.41112405831515</v>
      </c>
      <c r="W4089" s="6">
        <v>295.67981472809623</v>
      </c>
      <c r="X4089" s="6">
        <v>11.153407539422023</v>
      </c>
      <c r="Y4089" s="6">
        <v>111.50343143008985</v>
      </c>
      <c r="Z4089" s="6" t="str">
        <v>Cluster3</v>
      </c>
      <c r="AA4089" s="6">
        <v>11.153407539422023</v>
      </c>
    </row>
    <row r="4090" spans="3:27" ht="16.5" customHeight="1">
      <c r="C4090" s="7">
        <v>4084</v>
      </c>
      <c r="D4090" s="6">
        <v>2</v>
      </c>
      <c r="E4090" s="6">
        <v>136</v>
      </c>
      <c r="F4090" s="6">
        <v>67</v>
      </c>
      <c r="U4090" s="5539">
        <v>4084</v>
      </c>
      <c r="V4090" s="6">
        <v>227.41112405831515</v>
      </c>
      <c r="W4090" s="6">
        <v>295.67981472809623</v>
      </c>
      <c r="X4090" s="6">
        <v>11.153407539422023</v>
      </c>
      <c r="Y4090" s="6">
        <v>111.50343143008985</v>
      </c>
      <c r="Z4090" s="6" t="str">
        <v>Cluster3</v>
      </c>
      <c r="AA4090" s="6">
        <v>11.153407539422023</v>
      </c>
    </row>
    <row r="4091" spans="3:27" ht="16.5" customHeight="1">
      <c r="C4091" s="7">
        <v>4085</v>
      </c>
      <c r="D4091" s="6">
        <v>1</v>
      </c>
      <c r="E4091" s="6">
        <v>134</v>
      </c>
      <c r="F4091" s="6">
        <v>68</v>
      </c>
      <c r="U4091" s="5539">
        <v>4085</v>
      </c>
      <c r="V4091" s="6">
        <v>227.43370896167997</v>
      </c>
      <c r="W4091" s="6">
        <v>296.53779174618052</v>
      </c>
      <c r="X4091" s="6">
        <v>12.507921523508418</v>
      </c>
      <c r="Y4091" s="6">
        <v>110.97492010781883</v>
      </c>
      <c r="Z4091" s="6" t="str">
        <v>Cluster3</v>
      </c>
      <c r="AA4091" s="6">
        <v>12.507921523508418</v>
      </c>
    </row>
    <row r="4092" spans="3:27" ht="16.5" customHeight="1">
      <c r="C4092" s="7">
        <v>4086</v>
      </c>
      <c r="D4092" s="6">
        <v>4</v>
      </c>
      <c r="E4092" s="6">
        <v>137</v>
      </c>
      <c r="F4092" s="6">
        <v>71</v>
      </c>
      <c r="U4092" s="5539">
        <v>4086</v>
      </c>
      <c r="V4092" s="6">
        <v>226.95442367124824</v>
      </c>
      <c r="W4092" s="6">
        <v>291.60183132318787</v>
      </c>
      <c r="X4092" s="6">
        <v>9.0058777352578492</v>
      </c>
      <c r="Y4092" s="6">
        <v>107.34119286339049</v>
      </c>
      <c r="Z4092" s="6" t="str">
        <v>Cluster3</v>
      </c>
      <c r="AA4092" s="6">
        <v>9.0058777352578492</v>
      </c>
    </row>
    <row r="4093" spans="3:27" ht="16.5" customHeight="1">
      <c r="C4093" s="7">
        <v>4087</v>
      </c>
      <c r="D4093" s="6">
        <v>2</v>
      </c>
      <c r="E4093" s="6">
        <v>135</v>
      </c>
      <c r="F4093" s="6">
        <v>69</v>
      </c>
      <c r="U4093" s="5539">
        <v>4087</v>
      </c>
      <c r="V4093" s="6">
        <v>227.26085919641679</v>
      </c>
      <c r="W4093" s="6">
        <v>294.89147828675277</v>
      </c>
      <c r="X4093" s="6">
        <v>11.195267384910217</v>
      </c>
      <c r="Y4093" s="6">
        <v>109.7497114213505</v>
      </c>
      <c r="Z4093" s="6" t="str">
        <v>Cluster3</v>
      </c>
      <c r="AA4093" s="6">
        <v>11.195267384910217</v>
      </c>
    </row>
    <row r="4094" spans="3:27" ht="16.5" customHeight="1">
      <c r="C4094" s="7">
        <v>4088</v>
      </c>
      <c r="D4094" s="6">
        <v>2</v>
      </c>
      <c r="E4094" s="6">
        <v>135</v>
      </c>
      <c r="F4094" s="6">
        <v>69</v>
      </c>
      <c r="U4094" s="5539">
        <v>4088</v>
      </c>
      <c r="V4094" s="6">
        <v>227.26085919641679</v>
      </c>
      <c r="W4094" s="6">
        <v>294.89147828675277</v>
      </c>
      <c r="X4094" s="6">
        <v>11.195267384910217</v>
      </c>
      <c r="Y4094" s="6">
        <v>109.7497114213505</v>
      </c>
      <c r="Z4094" s="6" t="str">
        <v>Cluster3</v>
      </c>
      <c r="AA4094" s="6">
        <v>11.195267384910217</v>
      </c>
    </row>
    <row r="4095" spans="3:27" ht="16.5" customHeight="1">
      <c r="C4095" s="7">
        <v>4089</v>
      </c>
      <c r="D4095" s="6">
        <v>2</v>
      </c>
      <c r="E4095" s="6">
        <v>135</v>
      </c>
      <c r="F4095" s="6">
        <v>69</v>
      </c>
      <c r="U4095" s="5539">
        <v>4089</v>
      </c>
      <c r="V4095" s="6">
        <v>227.26085919641679</v>
      </c>
      <c r="W4095" s="6">
        <v>294.89147828675277</v>
      </c>
      <c r="X4095" s="6">
        <v>11.195267384910217</v>
      </c>
      <c r="Y4095" s="6">
        <v>109.7497114213505</v>
      </c>
      <c r="Z4095" s="6" t="str">
        <v>Cluster3</v>
      </c>
      <c r="AA4095" s="6">
        <v>11.195267384910217</v>
      </c>
    </row>
    <row r="4096" spans="3:27" ht="16.5" customHeight="1">
      <c r="C4096" s="7">
        <v>4090</v>
      </c>
      <c r="D4096" s="6">
        <v>0</v>
      </c>
      <c r="E4096" s="6">
        <v>133</v>
      </c>
      <c r="F4096" s="6">
        <v>67</v>
      </c>
      <c r="U4096" s="5539">
        <v>4090</v>
      </c>
      <c r="V4096" s="6">
        <v>227.61960772622098</v>
      </c>
      <c r="W4096" s="6">
        <v>298.18507659045559</v>
      </c>
      <c r="X4096" s="6">
        <v>13.912662931906883</v>
      </c>
      <c r="Y4096" s="6">
        <v>112.21348684005783</v>
      </c>
      <c r="Z4096" s="6" t="str">
        <v>Cluster3</v>
      </c>
      <c r="AA4096" s="6">
        <v>13.912662931906883</v>
      </c>
    </row>
    <row r="4097" spans="3:27" ht="16.5" customHeight="1">
      <c r="C4097" s="7">
        <v>4091</v>
      </c>
      <c r="D4097" s="6">
        <v>0</v>
      </c>
      <c r="E4097" s="6">
        <v>132</v>
      </c>
      <c r="F4097" s="6">
        <v>66</v>
      </c>
      <c r="U4097" s="5539">
        <v>4091</v>
      </c>
      <c r="V4097" s="6">
        <v>226.96109075359789</v>
      </c>
      <c r="W4097" s="6">
        <v>299.07014702660751</v>
      </c>
      <c r="X4097" s="6">
        <v>15.237951636965844</v>
      </c>
      <c r="Y4097" s="6">
        <v>112.87119336901965</v>
      </c>
      <c r="Z4097" s="6" t="str">
        <v>Cluster3</v>
      </c>
      <c r="AA4097" s="6">
        <v>15.237951636965844</v>
      </c>
    </row>
    <row r="4098" spans="3:27" ht="16.5" customHeight="1">
      <c r="C4098" s="7">
        <v>4092</v>
      </c>
      <c r="D4098" s="6">
        <v>0</v>
      </c>
      <c r="E4098" s="6">
        <v>131</v>
      </c>
      <c r="F4098" s="6">
        <v>65</v>
      </c>
      <c r="U4098" s="5539">
        <v>4092</v>
      </c>
      <c r="V4098" s="6">
        <v>226.30949518455267</v>
      </c>
      <c r="W4098" s="6">
        <v>299.95927354188831</v>
      </c>
      <c r="X4098" s="6">
        <v>16.577941679357071</v>
      </c>
      <c r="Y4098" s="6">
        <v>113.54270542967267</v>
      </c>
      <c r="Z4098" s="6" t="str">
        <v>Cluster3</v>
      </c>
      <c r="AA4098" s="6">
        <v>16.577941679357071</v>
      </c>
    </row>
    <row r="4099" spans="3:27" ht="16.5" customHeight="1">
      <c r="C4099" s="7">
        <v>4093</v>
      </c>
      <c r="D4099" s="6">
        <v>0</v>
      </c>
      <c r="E4099" s="6">
        <v>132</v>
      </c>
      <c r="F4099" s="6">
        <v>66</v>
      </c>
      <c r="U4099" s="5539">
        <v>4093</v>
      </c>
      <c r="V4099" s="6">
        <v>226.96109075359789</v>
      </c>
      <c r="W4099" s="6">
        <v>299.07014702660751</v>
      </c>
      <c r="X4099" s="6">
        <v>15.237951636965844</v>
      </c>
      <c r="Y4099" s="6">
        <v>112.87119336901965</v>
      </c>
      <c r="Z4099" s="6" t="str">
        <v>Cluster3</v>
      </c>
      <c r="AA4099" s="6">
        <v>15.237951636965844</v>
      </c>
    </row>
    <row r="4100" spans="3:27" ht="16.5" customHeight="1">
      <c r="C4100" s="7">
        <v>4094</v>
      </c>
      <c r="D4100" s="6">
        <v>0</v>
      </c>
      <c r="E4100" s="6">
        <v>132</v>
      </c>
      <c r="F4100" s="6">
        <v>66</v>
      </c>
      <c r="U4100" s="5539">
        <v>4094</v>
      </c>
      <c r="V4100" s="6">
        <v>226.96109075359789</v>
      </c>
      <c r="W4100" s="6">
        <v>299.07014702660751</v>
      </c>
      <c r="X4100" s="6">
        <v>15.237951636965844</v>
      </c>
      <c r="Y4100" s="6">
        <v>112.87119336901965</v>
      </c>
      <c r="Z4100" s="6" t="str">
        <v>Cluster3</v>
      </c>
      <c r="AA4100" s="6">
        <v>15.237951636965844</v>
      </c>
    </row>
    <row r="4101" spans="3:27" ht="16.5" customHeight="1">
      <c r="C4101" s="7">
        <v>4095</v>
      </c>
      <c r="D4101" s="6">
        <v>0</v>
      </c>
      <c r="E4101" s="6">
        <v>133</v>
      </c>
      <c r="F4101" s="6">
        <v>64</v>
      </c>
      <c r="U4101" s="5539">
        <v>4095</v>
      </c>
      <c r="V4101" s="6">
        <v>227.1247629362235</v>
      </c>
      <c r="W4101" s="6">
        <v>299.85750234738424</v>
      </c>
      <c r="X4101" s="6">
        <v>15.403235309872782</v>
      </c>
      <c r="Y4101" s="6">
        <v>114.60332611299577</v>
      </c>
      <c r="Z4101" s="6" t="str">
        <v>Cluster3</v>
      </c>
      <c r="AA4101" s="6">
        <v>15.403235309872782</v>
      </c>
    </row>
    <row r="4102" spans="3:27" ht="16.5" customHeight="1">
      <c r="C4102" s="7">
        <v>4096</v>
      </c>
      <c r="D4102" s="6">
        <v>0</v>
      </c>
      <c r="E4102" s="6">
        <v>132</v>
      </c>
      <c r="F4102" s="6">
        <v>63</v>
      </c>
      <c r="U4102" s="5539">
        <v>4096</v>
      </c>
      <c r="V4102" s="6">
        <v>226.47805375678215</v>
      </c>
      <c r="W4102" s="6">
        <v>300.74762618393567</v>
      </c>
      <c r="X4102" s="6">
        <v>16.789658669698017</v>
      </c>
      <c r="Y4102" s="6">
        <v>115.27342286886625</v>
      </c>
      <c r="Z4102" s="6" t="str">
        <v>Cluster3</v>
      </c>
      <c r="AA4102" s="6">
        <v>16.789658669698017</v>
      </c>
    </row>
    <row r="4103" spans="3:27" ht="16.5" customHeight="1">
      <c r="C4103" s="7">
        <v>4097</v>
      </c>
      <c r="D4103" s="6">
        <v>0</v>
      </c>
      <c r="E4103" s="6">
        <v>133</v>
      </c>
      <c r="F4103" s="6">
        <v>66</v>
      </c>
      <c r="U4103" s="5539">
        <v>4097</v>
      </c>
      <c r="V4103" s="6">
        <v>227.45038256120327</v>
      </c>
      <c r="W4103" s="6">
        <v>298.74024475929099</v>
      </c>
      <c r="X4103" s="6">
        <v>14.357158931174641</v>
      </c>
      <c r="Y4103" s="6">
        <v>113.00686647835361</v>
      </c>
      <c r="Z4103" s="6" t="str">
        <v>Cluster3</v>
      </c>
      <c r="AA4103" s="6">
        <v>14.357158931174641</v>
      </c>
    </row>
    <row r="4104" spans="3:27" ht="16.5" customHeight="1">
      <c r="C4104" s="7">
        <v>4098</v>
      </c>
      <c r="D4104" s="6">
        <v>0</v>
      </c>
      <c r="E4104" s="6">
        <v>131</v>
      </c>
      <c r="F4104" s="6">
        <v>65</v>
      </c>
      <c r="U4104" s="5539">
        <v>4098</v>
      </c>
      <c r="V4104" s="6">
        <v>226.30949518455267</v>
      </c>
      <c r="W4104" s="6">
        <v>299.95927354188831</v>
      </c>
      <c r="X4104" s="6">
        <v>16.577941679357071</v>
      </c>
      <c r="Y4104" s="6">
        <v>113.54270542967267</v>
      </c>
      <c r="Z4104" s="6" t="str">
        <v>Cluster3</v>
      </c>
      <c r="AA4104" s="6">
        <v>16.577941679357071</v>
      </c>
    </row>
    <row r="4105" spans="3:27" ht="16.5" customHeight="1">
      <c r="C4105" s="7">
        <v>4099</v>
      </c>
      <c r="D4105" s="6">
        <v>9</v>
      </c>
      <c r="E4105" s="6">
        <v>129</v>
      </c>
      <c r="F4105" s="6">
        <v>68</v>
      </c>
      <c r="U4105" s="5539">
        <v>4099</v>
      </c>
      <c r="V4105" s="6">
        <v>218.15785403740313</v>
      </c>
      <c r="W4105" s="6">
        <v>292.16816517500132</v>
      </c>
      <c r="X4105" s="6">
        <v>18.679802411591638</v>
      </c>
      <c r="Y4105" s="6">
        <v>105.7594081980113</v>
      </c>
      <c r="Z4105" s="6" t="str">
        <v>Cluster3</v>
      </c>
      <c r="AA4105" s="6">
        <v>18.679802411591638</v>
      </c>
    </row>
    <row r="4106" spans="3:27" ht="16.5" customHeight="1">
      <c r="C4106" s="7">
        <v>4100</v>
      </c>
      <c r="D4106" s="6">
        <v>15</v>
      </c>
      <c r="E4106" s="6">
        <v>130</v>
      </c>
      <c r="F4106" s="6">
        <v>71</v>
      </c>
      <c r="U4106" s="5539">
        <v>4100</v>
      </c>
      <c r="V4106" s="6">
        <v>214.16946384462082</v>
      </c>
      <c r="W4106" s="6">
        <v>285.64041340036556</v>
      </c>
      <c r="X4106" s="6">
        <v>20.500822904371617</v>
      </c>
      <c r="Y4106" s="6">
        <v>100.17623391303938</v>
      </c>
      <c r="Z4106" s="6" t="str">
        <v>Cluster3</v>
      </c>
      <c r="AA4106" s="6">
        <v>20.500822904371617</v>
      </c>
    </row>
    <row r="4107" spans="3:27" ht="16.5" customHeight="1">
      <c r="C4107" s="7">
        <v>4101</v>
      </c>
      <c r="D4107" s="6">
        <v>170</v>
      </c>
      <c r="E4107" s="6">
        <v>25</v>
      </c>
      <c r="F4107" s="6">
        <v>28</v>
      </c>
      <c r="U4107" s="5539">
        <v>4101</v>
      </c>
      <c r="V4107" s="6">
        <v>24.745129490303022</v>
      </c>
      <c r="W4107" s="6">
        <v>295.88055257833156</v>
      </c>
      <c r="X4107" s="6">
        <v>211.76660216874717</v>
      </c>
      <c r="Y4107" s="6">
        <v>188.44595066668492</v>
      </c>
      <c r="Z4107" s="6" t="str">
        <v>Cluster1</v>
      </c>
      <c r="AA4107" s="6">
        <v>24.745129490303022</v>
      </c>
    </row>
    <row r="4108" spans="3:27" ht="16.5" customHeight="1">
      <c r="C4108" s="7">
        <v>4102</v>
      </c>
      <c r="D4108" s="6">
        <v>179</v>
      </c>
      <c r="E4108" s="6">
        <v>28</v>
      </c>
      <c r="F4108" s="6">
        <v>33</v>
      </c>
      <c r="U4108" s="5539">
        <v>4102</v>
      </c>
      <c r="V4108" s="6">
        <v>17.57557240279246</v>
      </c>
      <c r="W4108" s="6">
        <v>288.68164032106415</v>
      </c>
      <c r="X4108" s="6">
        <v>216.37405858580772</v>
      </c>
      <c r="Y4108" s="6">
        <v>188.82489294957557</v>
      </c>
      <c r="Z4108" s="6" t="str">
        <v>Cluster1</v>
      </c>
      <c r="AA4108" s="6">
        <v>17.57557240279246</v>
      </c>
    </row>
    <row r="4109" spans="3:27" ht="16.5" customHeight="1">
      <c r="C4109" s="7">
        <v>4103</v>
      </c>
      <c r="D4109" s="6">
        <v>187</v>
      </c>
      <c r="E4109" s="6">
        <v>22</v>
      </c>
      <c r="F4109" s="6">
        <v>29</v>
      </c>
      <c r="U4109" s="5539">
        <v>4103</v>
      </c>
      <c r="V4109" s="6">
        <v>7.5684254271091946</v>
      </c>
      <c r="W4109" s="6">
        <v>294.44771865392744</v>
      </c>
      <c r="X4109" s="6">
        <v>226.93292091404572</v>
      </c>
      <c r="Y4109" s="6">
        <v>199.04912739817803</v>
      </c>
      <c r="Z4109" s="6" t="str">
        <v>Cluster1</v>
      </c>
      <c r="AA4109" s="6">
        <v>7.5684254271091946</v>
      </c>
    </row>
    <row r="4110" spans="3:27" ht="16.5" customHeight="1">
      <c r="C4110" s="7">
        <v>4104</v>
      </c>
      <c r="D4110" s="6">
        <v>190</v>
      </c>
      <c r="E4110" s="6">
        <v>19</v>
      </c>
      <c r="F4110" s="6">
        <v>27</v>
      </c>
      <c r="U4110" s="5539">
        <v>4104</v>
      </c>
      <c r="V4110" s="6">
        <v>5.1394724704060666</v>
      </c>
      <c r="W4110" s="6">
        <v>297.56126903180376</v>
      </c>
      <c r="X4110" s="6">
        <v>231.40535945869635</v>
      </c>
      <c r="Y4110" s="6">
        <v>203.57506392085227</v>
      </c>
      <c r="Z4110" s="6" t="str">
        <v>Cluster1</v>
      </c>
      <c r="AA4110" s="6">
        <v>5.1394724704060666</v>
      </c>
    </row>
    <row r="4111" spans="3:27" ht="16.5" customHeight="1">
      <c r="C4111" s="7">
        <v>4105</v>
      </c>
      <c r="D4111" s="6">
        <v>190</v>
      </c>
      <c r="E4111" s="6">
        <v>21</v>
      </c>
      <c r="F4111" s="6">
        <v>26</v>
      </c>
      <c r="U4111" s="5539">
        <v>4105</v>
      </c>
      <c r="V4111" s="6">
        <v>4.9075967053861911</v>
      </c>
      <c r="W4111" s="6">
        <v>296.83272184523668</v>
      </c>
      <c r="X4111" s="6">
        <v>230.51870183110006</v>
      </c>
      <c r="Y4111" s="6">
        <v>203.25546253483895</v>
      </c>
      <c r="Z4111" s="6" t="str">
        <v>Cluster1</v>
      </c>
      <c r="AA4111" s="6">
        <v>4.9075967053861911</v>
      </c>
    </row>
    <row r="4112" spans="3:27" ht="16.5" customHeight="1">
      <c r="C4112" s="7">
        <v>4106</v>
      </c>
      <c r="D4112" s="6">
        <v>187</v>
      </c>
      <c r="E4112" s="6">
        <v>21</v>
      </c>
      <c r="F4112" s="6">
        <v>25</v>
      </c>
      <c r="U4112" s="5539">
        <v>4106</v>
      </c>
      <c r="V4112" s="6">
        <v>8.0563065648532106</v>
      </c>
      <c r="W4112" s="6">
        <v>297.92659125113158</v>
      </c>
      <c r="X4112" s="6">
        <v>228.28245890336962</v>
      </c>
      <c r="Y4112" s="6">
        <v>202.0956469325273</v>
      </c>
      <c r="Z4112" s="6" t="str">
        <v>Cluster1</v>
      </c>
      <c r="AA4112" s="6">
        <v>8.0563065648532106</v>
      </c>
    </row>
    <row r="4113" spans="3:27" ht="16.5" customHeight="1">
      <c r="C4113" s="7">
        <v>4107</v>
      </c>
      <c r="D4113" s="6">
        <v>188</v>
      </c>
      <c r="E4113" s="6">
        <v>22</v>
      </c>
      <c r="F4113" s="6">
        <v>24</v>
      </c>
      <c r="U4113" s="5539">
        <v>4107</v>
      </c>
      <c r="V4113" s="6">
        <v>7.6348960498708633</v>
      </c>
      <c r="W4113" s="6">
        <v>297.78408903454618</v>
      </c>
      <c r="X4113" s="6">
        <v>228.76384897834345</v>
      </c>
      <c r="Y4113" s="6">
        <v>202.86839886516304</v>
      </c>
      <c r="Z4113" s="6" t="str">
        <v>Cluster1</v>
      </c>
      <c r="AA4113" s="6">
        <v>7.6348960498708633</v>
      </c>
    </row>
    <row r="4114" spans="3:27" ht="16.5" customHeight="1">
      <c r="C4114" s="7">
        <v>4108</v>
      </c>
      <c r="D4114" s="6">
        <v>189</v>
      </c>
      <c r="E4114" s="6">
        <v>20</v>
      </c>
      <c r="F4114" s="6">
        <v>23</v>
      </c>
      <c r="U4114" s="5539">
        <v>4108</v>
      </c>
      <c r="V4114" s="6">
        <v>7.5272681892763087</v>
      </c>
      <c r="W4114" s="6">
        <v>299.75678574600585</v>
      </c>
      <c r="X4114" s="6">
        <v>230.87467948727192</v>
      </c>
      <c r="Y4114" s="6">
        <v>205.05752185916907</v>
      </c>
      <c r="Z4114" s="6" t="str">
        <v>Cluster1</v>
      </c>
      <c r="AA4114" s="6">
        <v>7.5272681892763087</v>
      </c>
    </row>
    <row r="4115" spans="3:27" ht="16.5" customHeight="1">
      <c r="C4115" s="7">
        <v>4109</v>
      </c>
      <c r="D4115" s="6">
        <v>190</v>
      </c>
      <c r="E4115" s="6">
        <v>19</v>
      </c>
      <c r="F4115" s="6">
        <v>25</v>
      </c>
      <c r="U4115" s="5539">
        <v>4109</v>
      </c>
      <c r="V4115" s="6">
        <v>5.8647752618550566</v>
      </c>
      <c r="W4115" s="6">
        <v>298.94396916978928</v>
      </c>
      <c r="X4115" s="6">
        <v>231.80934414221696</v>
      </c>
      <c r="Y4115" s="6">
        <v>204.84671619355851</v>
      </c>
      <c r="Z4115" s="6" t="str">
        <v>Cluster1</v>
      </c>
      <c r="AA4115" s="6">
        <v>5.8647752618550566</v>
      </c>
    </row>
    <row r="4116" spans="3:27" ht="16.5" customHeight="1">
      <c r="C4116" s="7">
        <v>4110</v>
      </c>
      <c r="D4116" s="6">
        <v>190</v>
      </c>
      <c r="E4116" s="6">
        <v>19</v>
      </c>
      <c r="F4116" s="6">
        <v>25</v>
      </c>
      <c r="U4116" s="5539">
        <v>4110</v>
      </c>
      <c r="V4116" s="6">
        <v>5.8647752618550566</v>
      </c>
      <c r="W4116" s="6">
        <v>298.94396916978928</v>
      </c>
      <c r="X4116" s="6">
        <v>231.80934414221696</v>
      </c>
      <c r="Y4116" s="6">
        <v>204.84671619355851</v>
      </c>
      <c r="Z4116" s="6" t="str">
        <v>Cluster1</v>
      </c>
      <c r="AA4116" s="6">
        <v>5.8647752618550566</v>
      </c>
    </row>
    <row r="4117" spans="3:27" ht="16.5" customHeight="1">
      <c r="C4117" s="7">
        <v>4111</v>
      </c>
      <c r="D4117" s="6">
        <v>189</v>
      </c>
      <c r="E4117" s="6">
        <v>20</v>
      </c>
      <c r="F4117" s="6">
        <v>27</v>
      </c>
      <c r="U4117" s="5539">
        <v>4111</v>
      </c>
      <c r="V4117" s="6">
        <v>5.7181240977509944</v>
      </c>
      <c r="W4117" s="6">
        <v>296.97904783071135</v>
      </c>
      <c r="X4117" s="6">
        <v>230.04533104907372</v>
      </c>
      <c r="Y4117" s="6">
        <v>202.48912637772224</v>
      </c>
      <c r="Z4117" s="6" t="str">
        <v>Cluster1</v>
      </c>
      <c r="AA4117" s="6">
        <v>5.7181240977509944</v>
      </c>
    </row>
    <row r="4118" spans="3:27" ht="16.5" customHeight="1">
      <c r="C4118" s="7">
        <v>4112</v>
      </c>
      <c r="D4118" s="6">
        <v>187</v>
      </c>
      <c r="E4118" s="6">
        <v>20</v>
      </c>
      <c r="F4118" s="6">
        <v>27</v>
      </c>
      <c r="U4118" s="5539">
        <v>4112</v>
      </c>
      <c r="V4118" s="6">
        <v>7.6539436040557058</v>
      </c>
      <c r="W4118" s="6">
        <v>297.24852380293481</v>
      </c>
      <c r="X4118" s="6">
        <v>228.42026301326212</v>
      </c>
      <c r="Y4118" s="6">
        <v>201.28744234418025</v>
      </c>
      <c r="Z4118" s="6" t="str">
        <v>Cluster1</v>
      </c>
      <c r="AA4118" s="6">
        <v>7.6539436040557058</v>
      </c>
    </row>
    <row r="4119" spans="3:27" ht="16.5" customHeight="1">
      <c r="C4119" s="7">
        <v>4113</v>
      </c>
      <c r="D4119" s="6">
        <v>189</v>
      </c>
      <c r="E4119" s="6">
        <v>20</v>
      </c>
      <c r="F4119" s="6">
        <v>25</v>
      </c>
      <c r="U4119" s="5539">
        <v>4113</v>
      </c>
      <c r="V4119" s="6">
        <v>6.3779585131361456</v>
      </c>
      <c r="W4119" s="6">
        <v>298.36444614867634</v>
      </c>
      <c r="X4119" s="6">
        <v>230.45169989156997</v>
      </c>
      <c r="Y4119" s="6">
        <v>203.76755577402008</v>
      </c>
      <c r="Z4119" s="6" t="str">
        <v>Cluster1</v>
      </c>
      <c r="AA4119" s="6">
        <v>6.3779585131361456</v>
      </c>
    </row>
    <row r="4120" spans="3:27" ht="16.5" customHeight="1">
      <c r="C4120" s="7">
        <v>4114</v>
      </c>
      <c r="D4120" s="6">
        <v>190</v>
      </c>
      <c r="E4120" s="6">
        <v>19</v>
      </c>
      <c r="F4120" s="6">
        <v>25</v>
      </c>
      <c r="U4120" s="5539">
        <v>4114</v>
      </c>
      <c r="V4120" s="6">
        <v>5.8647752618550566</v>
      </c>
      <c r="W4120" s="6">
        <v>298.94396916978928</v>
      </c>
      <c r="X4120" s="6">
        <v>231.80934414221696</v>
      </c>
      <c r="Y4120" s="6">
        <v>204.84671619355851</v>
      </c>
      <c r="Z4120" s="6" t="str">
        <v>Cluster1</v>
      </c>
      <c r="AA4120" s="6">
        <v>5.8647752618550566</v>
      </c>
    </row>
    <row r="4121" spans="3:27" ht="16.5" customHeight="1">
      <c r="C4121" s="7">
        <v>4115</v>
      </c>
      <c r="D4121" s="6">
        <v>189</v>
      </c>
      <c r="E4121" s="6">
        <v>20</v>
      </c>
      <c r="F4121" s="6">
        <v>25</v>
      </c>
      <c r="U4121" s="5539">
        <v>4115</v>
      </c>
      <c r="V4121" s="6">
        <v>6.3779585131361456</v>
      </c>
      <c r="W4121" s="6">
        <v>298.36444614867634</v>
      </c>
      <c r="X4121" s="6">
        <v>230.45169989156997</v>
      </c>
      <c r="Y4121" s="6">
        <v>203.76755577402008</v>
      </c>
      <c r="Z4121" s="6" t="str">
        <v>Cluster1</v>
      </c>
      <c r="AA4121" s="6">
        <v>6.3779585131361456</v>
      </c>
    </row>
    <row r="4122" spans="3:27" ht="16.5" customHeight="1">
      <c r="C4122" s="7">
        <v>4116</v>
      </c>
      <c r="D4122" s="6">
        <v>189</v>
      </c>
      <c r="E4122" s="6">
        <v>20</v>
      </c>
      <c r="F4122" s="6">
        <v>25</v>
      </c>
      <c r="U4122" s="5539">
        <v>4116</v>
      </c>
      <c r="V4122" s="6">
        <v>6.3779585131361456</v>
      </c>
      <c r="W4122" s="6">
        <v>298.36444614867634</v>
      </c>
      <c r="X4122" s="6">
        <v>230.45169989156997</v>
      </c>
      <c r="Y4122" s="6">
        <v>203.76755577402008</v>
      </c>
      <c r="Z4122" s="6" t="str">
        <v>Cluster1</v>
      </c>
      <c r="AA4122" s="6">
        <v>6.3779585131361456</v>
      </c>
    </row>
    <row r="4123" spans="3:27" ht="16.5" customHeight="1">
      <c r="C4123" s="7">
        <v>4117</v>
      </c>
      <c r="D4123" s="6">
        <v>187</v>
      </c>
      <c r="E4123" s="6">
        <v>21</v>
      </c>
      <c r="F4123" s="6">
        <v>25</v>
      </c>
      <c r="U4123" s="5539">
        <v>4117</v>
      </c>
      <c r="V4123" s="6">
        <v>8.0563065648532106</v>
      </c>
      <c r="W4123" s="6">
        <v>297.92659125113158</v>
      </c>
      <c r="X4123" s="6">
        <v>228.28245890336962</v>
      </c>
      <c r="Y4123" s="6">
        <v>202.0956469325273</v>
      </c>
      <c r="Z4123" s="6" t="str">
        <v>Cluster1</v>
      </c>
      <c r="AA4123" s="6">
        <v>8.0563065648532106</v>
      </c>
    </row>
    <row r="4124" spans="3:27" ht="16.5" customHeight="1">
      <c r="C4124" s="7">
        <v>4118</v>
      </c>
      <c r="D4124" s="6">
        <v>187</v>
      </c>
      <c r="E4124" s="6">
        <v>21</v>
      </c>
      <c r="F4124" s="6">
        <v>25</v>
      </c>
      <c r="U4124" s="5539">
        <v>4118</v>
      </c>
      <c r="V4124" s="6">
        <v>8.0563065648532106</v>
      </c>
      <c r="W4124" s="6">
        <v>297.92659125113158</v>
      </c>
      <c r="X4124" s="6">
        <v>228.28245890336962</v>
      </c>
      <c r="Y4124" s="6">
        <v>202.0956469325273</v>
      </c>
      <c r="Z4124" s="6" t="str">
        <v>Cluster1</v>
      </c>
      <c r="AA4124" s="6">
        <v>8.0563065648532106</v>
      </c>
    </row>
    <row r="4125" spans="3:27" ht="16.5" customHeight="1">
      <c r="C4125" s="7">
        <v>4119</v>
      </c>
      <c r="D4125" s="6">
        <v>190</v>
      </c>
      <c r="E4125" s="6">
        <v>21</v>
      </c>
      <c r="F4125" s="6">
        <v>26</v>
      </c>
      <c r="U4125" s="5539">
        <v>4119</v>
      </c>
      <c r="V4125" s="6">
        <v>4.9075967053861911</v>
      </c>
      <c r="W4125" s="6">
        <v>296.83272184523668</v>
      </c>
      <c r="X4125" s="6">
        <v>230.51870183110006</v>
      </c>
      <c r="Y4125" s="6">
        <v>203.25546253483895</v>
      </c>
      <c r="Z4125" s="6" t="str">
        <v>Cluster1</v>
      </c>
      <c r="AA4125" s="6">
        <v>4.9075967053861911</v>
      </c>
    </row>
    <row r="4126" spans="3:27" ht="16.5" customHeight="1">
      <c r="C4126" s="7">
        <v>4120</v>
      </c>
      <c r="D4126" s="6">
        <v>190</v>
      </c>
      <c r="E4126" s="6">
        <v>21</v>
      </c>
      <c r="F4126" s="6">
        <v>26</v>
      </c>
      <c r="U4126" s="5539">
        <v>4120</v>
      </c>
      <c r="V4126" s="6">
        <v>4.9075967053861911</v>
      </c>
      <c r="W4126" s="6">
        <v>296.83272184523668</v>
      </c>
      <c r="X4126" s="6">
        <v>230.51870183110006</v>
      </c>
      <c r="Y4126" s="6">
        <v>203.25546253483895</v>
      </c>
      <c r="Z4126" s="6" t="str">
        <v>Cluster1</v>
      </c>
      <c r="AA4126" s="6">
        <v>4.9075967053861911</v>
      </c>
    </row>
    <row r="4127" spans="3:27" ht="16.5" customHeight="1">
      <c r="C4127" s="7">
        <v>4121</v>
      </c>
      <c r="D4127" s="6">
        <v>191</v>
      </c>
      <c r="E4127" s="6">
        <v>20</v>
      </c>
      <c r="F4127" s="6">
        <v>28</v>
      </c>
      <c r="U4127" s="5539">
        <v>4121</v>
      </c>
      <c r="V4127" s="6">
        <v>3.7175701609375706</v>
      </c>
      <c r="W4127" s="6">
        <v>296.03214497797825</v>
      </c>
      <c r="X4127" s="6">
        <v>231.48072554143653</v>
      </c>
      <c r="Y4127" s="6">
        <v>203.07233419279945</v>
      </c>
      <c r="Z4127" s="6" t="str">
        <v>Cluster1</v>
      </c>
      <c r="AA4127" s="6">
        <v>3.7175701609375706</v>
      </c>
    </row>
    <row r="4128" spans="3:27" ht="16.5" customHeight="1">
      <c r="C4128" s="7">
        <v>4122</v>
      </c>
      <c r="D4128" s="6">
        <v>191</v>
      </c>
      <c r="E4128" s="6">
        <v>20</v>
      </c>
      <c r="F4128" s="6">
        <v>28</v>
      </c>
      <c r="U4128" s="5539">
        <v>4122</v>
      </c>
      <c r="V4128" s="6">
        <v>3.7175701609375706</v>
      </c>
      <c r="W4128" s="6">
        <v>296.03214497797825</v>
      </c>
      <c r="X4128" s="6">
        <v>231.48072554143653</v>
      </c>
      <c r="Y4128" s="6">
        <v>203.07233419279945</v>
      </c>
      <c r="Z4128" s="6" t="str">
        <v>Cluster1</v>
      </c>
      <c r="AA4128" s="6">
        <v>3.7175701609375706</v>
      </c>
    </row>
    <row r="4129" spans="3:27" ht="16.5" customHeight="1">
      <c r="C4129" s="7">
        <v>4123</v>
      </c>
      <c r="D4129" s="6">
        <v>190</v>
      </c>
      <c r="E4129" s="6">
        <v>21</v>
      </c>
      <c r="F4129" s="6">
        <v>28</v>
      </c>
      <c r="U4129" s="5539">
        <v>4123</v>
      </c>
      <c r="V4129" s="6">
        <v>4.4836473796131857</v>
      </c>
      <c r="W4129" s="6">
        <v>295.44691043042098</v>
      </c>
      <c r="X4129" s="6">
        <v>230.12114254987372</v>
      </c>
      <c r="Y4129" s="6">
        <v>201.98369381053041</v>
      </c>
      <c r="Z4129" s="6" t="str">
        <v>Cluster1</v>
      </c>
      <c r="AA4129" s="6">
        <v>4.4836473796131857</v>
      </c>
    </row>
    <row r="4130" spans="3:27" ht="16.5" customHeight="1">
      <c r="C4130" s="7">
        <v>4124</v>
      </c>
      <c r="D4130" s="6">
        <v>190</v>
      </c>
      <c r="E4130" s="6">
        <v>21</v>
      </c>
      <c r="F4130" s="6">
        <v>28</v>
      </c>
      <c r="U4130" s="5539">
        <v>4124</v>
      </c>
      <c r="V4130" s="6">
        <v>4.4836473796131857</v>
      </c>
      <c r="W4130" s="6">
        <v>295.44691043042098</v>
      </c>
      <c r="X4130" s="6">
        <v>230.12114254987372</v>
      </c>
      <c r="Y4130" s="6">
        <v>201.98369381053041</v>
      </c>
      <c r="Z4130" s="6" t="str">
        <v>Cluster1</v>
      </c>
      <c r="AA4130" s="6">
        <v>4.4836473796131857</v>
      </c>
    </row>
    <row r="4131" spans="3:27" ht="16.5" customHeight="1">
      <c r="C4131" s="7">
        <v>4125</v>
      </c>
      <c r="D4131" s="6">
        <v>188</v>
      </c>
      <c r="E4131" s="6">
        <v>21</v>
      </c>
      <c r="F4131" s="6">
        <v>28</v>
      </c>
      <c r="U4131" s="5539">
        <v>4125</v>
      </c>
      <c r="V4131" s="6">
        <v>6.4798922307008171</v>
      </c>
      <c r="W4131" s="6">
        <v>295.7110193000409</v>
      </c>
      <c r="X4131" s="6">
        <v>228.48786065353497</v>
      </c>
      <c r="Y4131" s="6">
        <v>200.76902328196607</v>
      </c>
      <c r="Z4131" s="6" t="str">
        <v>Cluster1</v>
      </c>
      <c r="AA4131" s="6">
        <v>6.4798922307008171</v>
      </c>
    </row>
    <row r="4132" spans="3:27" ht="16.5" customHeight="1">
      <c r="C4132" s="7">
        <v>4126</v>
      </c>
      <c r="D4132" s="6">
        <v>187</v>
      </c>
      <c r="E4132" s="6">
        <v>22</v>
      </c>
      <c r="F4132" s="6">
        <v>28</v>
      </c>
      <c r="U4132" s="5539">
        <v>4126</v>
      </c>
      <c r="V4132" s="6">
        <v>7.5014511425933845</v>
      </c>
      <c r="W4132" s="6">
        <v>295.13870122043915</v>
      </c>
      <c r="X4132" s="6">
        <v>227.12797365648001</v>
      </c>
      <c r="Y4132" s="6">
        <v>199.68785731843764</v>
      </c>
      <c r="Z4132" s="6" t="str">
        <v>Cluster1</v>
      </c>
      <c r="AA4132" s="6">
        <v>7.5014511425933845</v>
      </c>
    </row>
    <row r="4133" spans="3:27" ht="16.5" customHeight="1">
      <c r="C4133" s="7">
        <v>4127</v>
      </c>
      <c r="D4133" s="6">
        <v>189</v>
      </c>
      <c r="E4133" s="6">
        <v>24</v>
      </c>
      <c r="F4133" s="6">
        <v>28</v>
      </c>
      <c r="U4133" s="5539">
        <v>4127</v>
      </c>
      <c r="V4133" s="6">
        <v>6.0881427461569873</v>
      </c>
      <c r="W4133" s="6">
        <v>293.4523554142113</v>
      </c>
      <c r="X4133" s="6">
        <v>227.68842720853812</v>
      </c>
      <c r="Y4133" s="6">
        <v>199.95935430381797</v>
      </c>
      <c r="Z4133" s="6" t="str">
        <v>Cluster1</v>
      </c>
      <c r="AA4133" s="6">
        <v>6.0881427461569873</v>
      </c>
    </row>
    <row r="4134" spans="3:27" ht="16.5" customHeight="1">
      <c r="C4134" s="7">
        <v>4128</v>
      </c>
      <c r="D4134" s="6">
        <v>186</v>
      </c>
      <c r="E4134" s="6">
        <v>21</v>
      </c>
      <c r="F4134" s="6">
        <v>25</v>
      </c>
      <c r="U4134" s="5539">
        <v>4128</v>
      </c>
      <c r="V4134" s="6">
        <v>8.991497662530378</v>
      </c>
      <c r="W4134" s="6">
        <v>298.06596384158462</v>
      </c>
      <c r="X4134" s="6">
        <v>227.47167329527778</v>
      </c>
      <c r="Y4134" s="6">
        <v>201.50197165586493</v>
      </c>
      <c r="Z4134" s="6" t="str">
        <v>Cluster1</v>
      </c>
      <c r="AA4134" s="6">
        <v>8.991497662530378</v>
      </c>
    </row>
    <row r="4135" spans="3:27" ht="16.5" customHeight="1">
      <c r="C4135" s="7">
        <v>4129</v>
      </c>
      <c r="D4135" s="6">
        <v>187</v>
      </c>
      <c r="E4135" s="6">
        <v>21</v>
      </c>
      <c r="F4135" s="6">
        <v>23</v>
      </c>
      <c r="U4135" s="5539">
        <v>4129</v>
      </c>
      <c r="V4135" s="6">
        <v>8.9936359201883498</v>
      </c>
      <c r="W4135" s="6">
        <v>299.32096760783281</v>
      </c>
      <c r="X4135" s="6">
        <v>228.70945036968834</v>
      </c>
      <c r="Y4135" s="6">
        <v>203.39621676418159</v>
      </c>
      <c r="Z4135" s="6" t="str">
        <v>Cluster1</v>
      </c>
      <c r="AA4135" s="6">
        <v>8.9936359201883498</v>
      </c>
    </row>
    <row r="4136" spans="3:27" ht="16.5" customHeight="1">
      <c r="C4136" s="7">
        <v>4130</v>
      </c>
      <c r="D4136" s="6">
        <v>192</v>
      </c>
      <c r="E4136" s="6">
        <v>22</v>
      </c>
      <c r="F4136" s="6">
        <v>25</v>
      </c>
      <c r="U4136" s="5539">
        <v>4130</v>
      </c>
      <c r="V4136" s="6">
        <v>3.9406995444669288</v>
      </c>
      <c r="W4136" s="6">
        <v>296.5732787008522</v>
      </c>
      <c r="X4136" s="6">
        <v>231.82408921751068</v>
      </c>
      <c r="Y4136" s="6">
        <v>204.64438845755146</v>
      </c>
      <c r="Z4136" s="6" t="str">
        <v>Cluster1</v>
      </c>
      <c r="AA4136" s="6">
        <v>3.9406995444669288</v>
      </c>
    </row>
    <row r="4137" spans="3:27" ht="16.5" customHeight="1">
      <c r="C4137" s="7">
        <v>4131</v>
      </c>
      <c r="D4137" s="6">
        <v>192</v>
      </c>
      <c r="E4137" s="6">
        <v>19</v>
      </c>
      <c r="F4137" s="6">
        <v>23</v>
      </c>
      <c r="U4137" s="5539">
        <v>4131</v>
      </c>
      <c r="V4137" s="6">
        <v>6.040785625503327</v>
      </c>
      <c r="W4137" s="6">
        <v>300.08691161990123</v>
      </c>
      <c r="X4137" s="6">
        <v>233.85410293495207</v>
      </c>
      <c r="Y4137" s="6">
        <v>207.33248533681595</v>
      </c>
      <c r="Z4137" s="6" t="str">
        <v>Cluster1</v>
      </c>
      <c r="AA4137" s="6">
        <v>6.040785625503327</v>
      </c>
    </row>
    <row r="4138" spans="3:27" ht="16.5" customHeight="1">
      <c r="C4138" s="7">
        <v>4132</v>
      </c>
      <c r="D4138" s="6">
        <v>194</v>
      </c>
      <c r="E4138" s="6">
        <v>19</v>
      </c>
      <c r="F4138" s="6">
        <v>24</v>
      </c>
      <c r="U4138" s="5539">
        <v>4132</v>
      </c>
      <c r="V4138" s="6">
        <v>4.6491370895576312</v>
      </c>
      <c r="W4138" s="6">
        <v>299.15653182806693</v>
      </c>
      <c r="X4138" s="6">
        <v>235.27476154322864</v>
      </c>
      <c r="Y4138" s="6">
        <v>207.91172667562515</v>
      </c>
      <c r="Z4138" s="6" t="str">
        <v>Cluster1</v>
      </c>
      <c r="AA4138" s="6">
        <v>4.6491370895576312</v>
      </c>
    </row>
    <row r="4139" spans="3:27" ht="16.5" customHeight="1">
      <c r="C4139" s="7">
        <v>4133</v>
      </c>
      <c r="D4139" s="6">
        <v>195</v>
      </c>
      <c r="E4139" s="6">
        <v>20</v>
      </c>
      <c r="F4139" s="6">
        <v>27</v>
      </c>
      <c r="U4139" s="5539">
        <v>4133</v>
      </c>
      <c r="V4139" s="6">
        <v>1.7433343646377075</v>
      </c>
      <c r="W4139" s="6">
        <v>296.25017247703335</v>
      </c>
      <c r="X4139" s="6">
        <v>234.95524613161584</v>
      </c>
      <c r="Y4139" s="6">
        <v>206.16857633613225</v>
      </c>
      <c r="Z4139" s="6" t="str">
        <v>Cluster1</v>
      </c>
      <c r="AA4139" s="6">
        <v>1.7433343646377075</v>
      </c>
    </row>
    <row r="4140" spans="3:27" ht="16.5" customHeight="1">
      <c r="C4140" s="7">
        <v>4134</v>
      </c>
      <c r="D4140" s="6">
        <v>190</v>
      </c>
      <c r="E4140" s="6">
        <v>15</v>
      </c>
      <c r="F4140" s="6">
        <v>22</v>
      </c>
      <c r="U4140" s="5539">
        <v>4134</v>
      </c>
      <c r="V4140" s="6">
        <v>9.798390764292316</v>
      </c>
      <c r="W4140" s="6">
        <v>303.86272316696846</v>
      </c>
      <c r="X4140" s="6">
        <v>234.64768937677871</v>
      </c>
      <c r="Y4140" s="6">
        <v>208.70469699506734</v>
      </c>
      <c r="Z4140" s="6" t="str">
        <v>Cluster1</v>
      </c>
      <c r="AA4140" s="6">
        <v>9.798390764292316</v>
      </c>
    </row>
    <row r="4141" spans="3:27" ht="16.5" customHeight="1">
      <c r="C4141" s="7">
        <v>4135</v>
      </c>
      <c r="D4141" s="6">
        <v>193</v>
      </c>
      <c r="E4141" s="6">
        <v>18</v>
      </c>
      <c r="F4141" s="6">
        <v>25</v>
      </c>
      <c r="U4141" s="5539">
        <v>4135</v>
      </c>
      <c r="V4141" s="6">
        <v>4.7145427617175804</v>
      </c>
      <c r="W4141" s="6">
        <v>299.28835698667183</v>
      </c>
      <c r="X4141" s="6">
        <v>234.7939434116762</v>
      </c>
      <c r="Y4141" s="6">
        <v>207.14330628866986</v>
      </c>
      <c r="Z4141" s="6" t="str">
        <v>Cluster1</v>
      </c>
      <c r="AA4141" s="6">
        <v>4.7145427617175804</v>
      </c>
    </row>
    <row r="4142" spans="3:27" ht="16.5" customHeight="1">
      <c r="C4142" s="7">
        <v>4136</v>
      </c>
      <c r="D4142" s="6">
        <v>191</v>
      </c>
      <c r="E4142" s="6">
        <v>34</v>
      </c>
      <c r="F4142" s="6">
        <v>41</v>
      </c>
      <c r="U4142" s="5539">
        <v>4136</v>
      </c>
      <c r="V4142" s="6">
        <v>18.485088827539624</v>
      </c>
      <c r="W4142" s="6">
        <v>277.09176028925395</v>
      </c>
      <c r="X4142" s="6">
        <v>221.96628211653422</v>
      </c>
      <c r="Y4142" s="6">
        <v>188.56962338766419</v>
      </c>
      <c r="Z4142" s="6" t="str">
        <v>Cluster1</v>
      </c>
      <c r="AA4142" s="6">
        <v>18.485088827539624</v>
      </c>
    </row>
    <row r="4143" spans="3:27" ht="16.5" customHeight="1">
      <c r="C4143" s="7">
        <v>4137</v>
      </c>
      <c r="D4143" s="6">
        <v>142</v>
      </c>
      <c r="E4143" s="6">
        <v>22</v>
      </c>
      <c r="F4143" s="6">
        <v>24</v>
      </c>
      <c r="U4143" s="5539">
        <v>4137</v>
      </c>
      <c r="V4143" s="6">
        <v>52.627631108747238</v>
      </c>
      <c r="W4143" s="6">
        <v>307.3668083766658</v>
      </c>
      <c r="X4143" s="6">
        <v>193.16580857774576</v>
      </c>
      <c r="Y4143" s="6">
        <v>179.19741788271125</v>
      </c>
      <c r="Z4143" s="6" t="str">
        <v>Cluster1</v>
      </c>
      <c r="AA4143" s="6">
        <v>52.627631108747238</v>
      </c>
    </row>
    <row r="4144" spans="3:27" ht="16.5" customHeight="1">
      <c r="C4144" s="7">
        <v>4138</v>
      </c>
      <c r="D4144" s="6">
        <v>184</v>
      </c>
      <c r="E4144" s="6">
        <v>104</v>
      </c>
      <c r="F4144" s="6">
        <v>103</v>
      </c>
      <c r="U4144" s="5539">
        <v>4138</v>
      </c>
      <c r="V4144" s="6">
        <v>112.1145049264388</v>
      </c>
      <c r="W4144" s="6">
        <v>186.51419360650351</v>
      </c>
      <c r="X4144" s="6">
        <v>189.35843293479422</v>
      </c>
      <c r="Y4144" s="6">
        <v>129.32890955645072</v>
      </c>
      <c r="Z4144" s="6" t="str">
        <v>Cluster1</v>
      </c>
      <c r="AA4144" s="6">
        <v>112.1145049264388</v>
      </c>
    </row>
    <row r="4145" spans="3:27" ht="16.5" customHeight="1">
      <c r="C4145" s="7">
        <v>4139</v>
      </c>
      <c r="D4145" s="6">
        <v>242</v>
      </c>
      <c r="E4145" s="6">
        <v>202</v>
      </c>
      <c r="F4145" s="6">
        <v>200</v>
      </c>
      <c r="U4145" s="5539">
        <v>4139</v>
      </c>
      <c r="V4145" s="6">
        <v>253.94128036245593</v>
      </c>
      <c r="W4145" s="6">
        <v>45.597133524643951</v>
      </c>
      <c r="X4145" s="6">
        <v>277.66390758219467</v>
      </c>
      <c r="Y4145" s="6">
        <v>199.68953117154643</v>
      </c>
      <c r="Z4145" s="6" t="str">
        <v>Cluster2</v>
      </c>
      <c r="AA4145" s="6">
        <v>45.597133524643951</v>
      </c>
    </row>
    <row r="4146" spans="3:27" ht="16.5" customHeight="1">
      <c r="C4146" s="7">
        <v>4140</v>
      </c>
      <c r="D4146" s="6">
        <v>217</v>
      </c>
      <c r="E4146" s="6">
        <v>201</v>
      </c>
      <c r="F4146" s="6">
        <v>201</v>
      </c>
      <c r="U4146" s="5539">
        <v>4140</v>
      </c>
      <c r="V4146" s="6">
        <v>250.4384499709648</v>
      </c>
      <c r="W4146" s="6">
        <v>44.738677999067079</v>
      </c>
      <c r="X4146" s="6">
        <v>256.61795461002879</v>
      </c>
      <c r="Y4146" s="6">
        <v>177.92253887986254</v>
      </c>
      <c r="Z4146" s="6" t="str">
        <v>Cluster2</v>
      </c>
      <c r="AA4146" s="6">
        <v>44.738677999067079</v>
      </c>
    </row>
    <row r="4147" spans="3:27" ht="16.5" customHeight="1">
      <c r="C4147" s="7">
        <v>4141</v>
      </c>
      <c r="D4147" s="6">
        <v>213</v>
      </c>
      <c r="E4147" s="6">
        <v>204</v>
      </c>
      <c r="F4147" s="6">
        <v>207</v>
      </c>
      <c r="U4147" s="5539">
        <v>4141</v>
      </c>
      <c r="V4147" s="6">
        <v>256.42594299638148</v>
      </c>
      <c r="W4147" s="6">
        <v>39.947325038633252</v>
      </c>
      <c r="X4147" s="6">
        <v>257.02743560662782</v>
      </c>
      <c r="Y4147" s="6">
        <v>177.6508694360009</v>
      </c>
      <c r="Z4147" s="6" t="str">
        <v>Cluster2</v>
      </c>
      <c r="AA4147" s="6">
        <v>39.947325038633252</v>
      </c>
    </row>
    <row r="4148" spans="3:27" ht="16.5" customHeight="1">
      <c r="C4148" s="7">
        <v>4142</v>
      </c>
      <c r="D4148" s="6">
        <v>218</v>
      </c>
      <c r="E4148" s="6">
        <v>212</v>
      </c>
      <c r="F4148" s="6">
        <v>214</v>
      </c>
      <c r="U4148" s="5539">
        <v>4142</v>
      </c>
      <c r="V4148" s="6">
        <v>267.40668094991025</v>
      </c>
      <c r="W4148" s="6">
        <v>28.230374665800351</v>
      </c>
      <c r="X4148" s="6">
        <v>266.69870470522221</v>
      </c>
      <c r="Y4148" s="6">
        <v>187.79304828256016</v>
      </c>
      <c r="Z4148" s="6" t="str">
        <v>Cluster2</v>
      </c>
      <c r="AA4148" s="6">
        <v>28.230374665800351</v>
      </c>
    </row>
    <row r="4149" spans="3:27" ht="16.5" customHeight="1">
      <c r="C4149" s="7">
        <v>4143</v>
      </c>
      <c r="D4149" s="6">
        <v>214</v>
      </c>
      <c r="E4149" s="6">
        <v>208</v>
      </c>
      <c r="F4149" s="6">
        <v>208</v>
      </c>
      <c r="U4149" s="5539">
        <v>4143</v>
      </c>
      <c r="V4149" s="6">
        <v>260.05516688913406</v>
      </c>
      <c r="W4149" s="6">
        <v>36.282968444724681</v>
      </c>
      <c r="X4149" s="6">
        <v>259.30635760226568</v>
      </c>
      <c r="Y4149" s="6">
        <v>180.74107007437306</v>
      </c>
      <c r="Z4149" s="6" t="str">
        <v>Cluster2</v>
      </c>
      <c r="AA4149" s="6">
        <v>36.282968444724681</v>
      </c>
    </row>
    <row r="4150" spans="3:27" ht="16.5" customHeight="1">
      <c r="C4150" s="7">
        <v>4144</v>
      </c>
      <c r="D4150" s="6">
        <v>212</v>
      </c>
      <c r="E4150" s="6">
        <v>208</v>
      </c>
      <c r="F4150" s="6">
        <v>207</v>
      </c>
      <c r="U4150" s="5539">
        <v>4144</v>
      </c>
      <c r="V4150" s="6">
        <v>259.22107638274935</v>
      </c>
      <c r="W4150" s="6">
        <v>37.762121091565938</v>
      </c>
      <c r="X4150" s="6">
        <v>257.14843015900783</v>
      </c>
      <c r="Y4150" s="6">
        <v>178.82619438530409</v>
      </c>
      <c r="Z4150" s="6" t="str">
        <v>Cluster2</v>
      </c>
      <c r="AA4150" s="6">
        <v>37.762121091565938</v>
      </c>
    </row>
    <row r="4151" spans="3:27" ht="16.5" customHeight="1">
      <c r="C4151" s="7">
        <v>4145</v>
      </c>
      <c r="D4151" s="6">
        <v>208</v>
      </c>
      <c r="E4151" s="6">
        <v>213</v>
      </c>
      <c r="F4151" s="6">
        <v>207</v>
      </c>
      <c r="U4151" s="5539">
        <v>4145</v>
      </c>
      <c r="V4151" s="6">
        <v>262.60814403955345</v>
      </c>
      <c r="W4151" s="6">
        <v>36.934304868677287</v>
      </c>
      <c r="X4151" s="6">
        <v>255.16446418105411</v>
      </c>
      <c r="Y4151" s="6">
        <v>178.22909970141436</v>
      </c>
      <c r="Z4151" s="6" t="str">
        <v>Cluster2</v>
      </c>
      <c r="AA4151" s="6">
        <v>36.934304868677287</v>
      </c>
    </row>
    <row r="4152" spans="3:27" ht="16.5" customHeight="1">
      <c r="C4152" s="7">
        <v>4146</v>
      </c>
      <c r="D4152" s="6">
        <v>203</v>
      </c>
      <c r="E4152" s="6">
        <v>212</v>
      </c>
      <c r="F4152" s="6">
        <v>207</v>
      </c>
      <c r="U4152" s="5539">
        <v>4146</v>
      </c>
      <c r="V4152" s="6">
        <v>261.66851602450379</v>
      </c>
      <c r="W4152" s="6">
        <v>40.332208113093266</v>
      </c>
      <c r="X4152" s="6">
        <v>250.87322791052205</v>
      </c>
      <c r="Y4152" s="6">
        <v>173.74388266148597</v>
      </c>
      <c r="Z4152" s="6" t="str">
        <v>Cluster2</v>
      </c>
      <c r="AA4152" s="6">
        <v>40.332208113093266</v>
      </c>
    </row>
    <row r="4153" spans="3:27" ht="16.5" customHeight="1">
      <c r="C4153" s="7">
        <v>4147</v>
      </c>
      <c r="D4153" s="6">
        <v>204</v>
      </c>
      <c r="E4153" s="6">
        <v>213</v>
      </c>
      <c r="F4153" s="6">
        <v>212</v>
      </c>
      <c r="U4153" s="5539">
        <v>4147</v>
      </c>
      <c r="V4153" s="6">
        <v>265.86811694127113</v>
      </c>
      <c r="W4153" s="6">
        <v>36.241320248884662</v>
      </c>
      <c r="X4153" s="6">
        <v>254.64092189267916</v>
      </c>
      <c r="Y4153" s="6">
        <v>176.60057207328265</v>
      </c>
      <c r="Z4153" s="6" t="str">
        <v>Cluster2</v>
      </c>
      <c r="AA4153" s="6">
        <v>36.241320248884662</v>
      </c>
    </row>
    <row r="4154" spans="3:27" ht="16.5" customHeight="1">
      <c r="C4154" s="7">
        <v>4148</v>
      </c>
      <c r="D4154" s="6">
        <v>204</v>
      </c>
      <c r="E4154" s="6">
        <v>212</v>
      </c>
      <c r="F4154" s="6">
        <v>214</v>
      </c>
      <c r="U4154" s="5539">
        <v>4148</v>
      </c>
      <c r="V4154" s="6">
        <v>266.53993018518742</v>
      </c>
      <c r="W4154" s="6">
        <v>35.691237326370356</v>
      </c>
      <c r="X4154" s="6">
        <v>255.47785542867064</v>
      </c>
      <c r="Y4154" s="6">
        <v>176.70808128944094</v>
      </c>
      <c r="Z4154" s="6" t="str">
        <v>Cluster2</v>
      </c>
      <c r="AA4154" s="6">
        <v>35.691237326370356</v>
      </c>
    </row>
    <row r="4155" spans="3:27" ht="16.5" customHeight="1">
      <c r="C4155" s="7">
        <v>4149</v>
      </c>
      <c r="D4155" s="6">
        <v>207</v>
      </c>
      <c r="E4155" s="6">
        <v>211</v>
      </c>
      <c r="F4155" s="6">
        <v>214</v>
      </c>
      <c r="U4155" s="5539">
        <v>4149</v>
      </c>
      <c r="V4155" s="6">
        <v>265.94993082853887</v>
      </c>
      <c r="W4155" s="6">
        <v>34.320378009003015</v>
      </c>
      <c r="X4155" s="6">
        <v>257.60349074807459</v>
      </c>
      <c r="Y4155" s="6">
        <v>178.521478253775</v>
      </c>
      <c r="Z4155" s="6" t="str">
        <v>Cluster2</v>
      </c>
      <c r="AA4155" s="6">
        <v>34.320378009003015</v>
      </c>
    </row>
    <row r="4156" spans="3:27" ht="16.5" customHeight="1">
      <c r="C4156" s="7">
        <v>4150</v>
      </c>
      <c r="D4156" s="6">
        <v>209</v>
      </c>
      <c r="E4156" s="6">
        <v>210</v>
      </c>
      <c r="F4156" s="6">
        <v>214</v>
      </c>
      <c r="U4156" s="5539">
        <v>4150</v>
      </c>
      <c r="V4156" s="6">
        <v>265.33966907915027</v>
      </c>
      <c r="W4156" s="6">
        <v>33.748737721112036</v>
      </c>
      <c r="X4156" s="6">
        <v>258.94915212361468</v>
      </c>
      <c r="Y4156" s="6">
        <v>179.57863034045758</v>
      </c>
      <c r="Z4156" s="6" t="str">
        <v>Cluster2</v>
      </c>
      <c r="AA4156" s="6">
        <v>33.748737721112036</v>
      </c>
    </row>
    <row r="4157" spans="3:27" ht="16.5" customHeight="1">
      <c r="C4157" s="7">
        <v>4151</v>
      </c>
      <c r="D4157" s="6">
        <v>209</v>
      </c>
      <c r="E4157" s="6">
        <v>210</v>
      </c>
      <c r="F4157" s="6">
        <v>212</v>
      </c>
      <c r="U4157" s="5539">
        <v>4151</v>
      </c>
      <c r="V4157" s="6">
        <v>263.94151132141184</v>
      </c>
      <c r="W4157" s="6">
        <v>34.867824321842384</v>
      </c>
      <c r="X4157" s="6">
        <v>257.86390796498694</v>
      </c>
      <c r="Y4157" s="6">
        <v>178.94092589416189</v>
      </c>
      <c r="Z4157" s="6" t="str">
        <v>Cluster2</v>
      </c>
      <c r="AA4157" s="6">
        <v>34.867824321842384</v>
      </c>
    </row>
    <row r="4158" spans="3:27" ht="16.5" customHeight="1">
      <c r="C4158" s="7">
        <v>4152</v>
      </c>
      <c r="D4158" s="6">
        <v>209</v>
      </c>
      <c r="E4158" s="6">
        <v>210</v>
      </c>
      <c r="F4158" s="6">
        <v>212</v>
      </c>
      <c r="U4158" s="5539">
        <v>4152</v>
      </c>
      <c r="V4158" s="6">
        <v>263.94151132141184</v>
      </c>
      <c r="W4158" s="6">
        <v>34.867824321842384</v>
      </c>
      <c r="X4158" s="6">
        <v>257.86390796498694</v>
      </c>
      <c r="Y4158" s="6">
        <v>178.94092589416189</v>
      </c>
      <c r="Z4158" s="6" t="str">
        <v>Cluster2</v>
      </c>
      <c r="AA4158" s="6">
        <v>34.867824321842384</v>
      </c>
    </row>
    <row r="4159" spans="3:27" ht="16.5" customHeight="1">
      <c r="C4159" s="7">
        <v>4153</v>
      </c>
      <c r="D4159" s="6">
        <v>209</v>
      </c>
      <c r="E4159" s="6">
        <v>210</v>
      </c>
      <c r="F4159" s="6">
        <v>212</v>
      </c>
      <c r="U4159" s="5539">
        <v>4153</v>
      </c>
      <c r="V4159" s="6">
        <v>263.94151132141184</v>
      </c>
      <c r="W4159" s="6">
        <v>34.867824321842384</v>
      </c>
      <c r="X4159" s="6">
        <v>257.86390796498694</v>
      </c>
      <c r="Y4159" s="6">
        <v>178.94092589416189</v>
      </c>
      <c r="Z4159" s="6" t="str">
        <v>Cluster2</v>
      </c>
      <c r="AA4159" s="6">
        <v>34.867824321842384</v>
      </c>
    </row>
    <row r="4160" spans="3:27" ht="16.5" customHeight="1">
      <c r="C4160" s="7">
        <v>4154</v>
      </c>
      <c r="D4160" s="6">
        <v>209</v>
      </c>
      <c r="E4160" s="6">
        <v>210</v>
      </c>
      <c r="F4160" s="6">
        <v>212</v>
      </c>
      <c r="U4160" s="5539">
        <v>4154</v>
      </c>
      <c r="V4160" s="6">
        <v>263.94151132141184</v>
      </c>
      <c r="W4160" s="6">
        <v>34.867824321842384</v>
      </c>
      <c r="X4160" s="6">
        <v>257.86390796498694</v>
      </c>
      <c r="Y4160" s="6">
        <v>178.94092589416189</v>
      </c>
      <c r="Z4160" s="6" t="str">
        <v>Cluster2</v>
      </c>
      <c r="AA4160" s="6">
        <v>34.867824321842384</v>
      </c>
    </row>
    <row r="4161" spans="3:27" ht="16.5" customHeight="1">
      <c r="C4161" s="7">
        <v>4155</v>
      </c>
      <c r="D4161" s="6">
        <v>209</v>
      </c>
      <c r="E4161" s="6">
        <v>210</v>
      </c>
      <c r="F4161" s="6">
        <v>212</v>
      </c>
      <c r="U4161" s="5539">
        <v>4155</v>
      </c>
      <c r="V4161" s="6">
        <v>263.94151132141184</v>
      </c>
      <c r="W4161" s="6">
        <v>34.867824321842384</v>
      </c>
      <c r="X4161" s="6">
        <v>257.86390796498694</v>
      </c>
      <c r="Y4161" s="6">
        <v>178.94092589416189</v>
      </c>
      <c r="Z4161" s="6" t="str">
        <v>Cluster2</v>
      </c>
      <c r="AA4161" s="6">
        <v>34.867824321842384</v>
      </c>
    </row>
    <row r="4162" spans="3:27" ht="16.5" customHeight="1">
      <c r="C4162" s="7">
        <v>4156</v>
      </c>
      <c r="D4162" s="6">
        <v>209</v>
      </c>
      <c r="E4162" s="6">
        <v>210</v>
      </c>
      <c r="F4162" s="6">
        <v>212</v>
      </c>
      <c r="U4162" s="5539">
        <v>4156</v>
      </c>
      <c r="V4162" s="6">
        <v>263.94151132141184</v>
      </c>
      <c r="W4162" s="6">
        <v>34.867824321842384</v>
      </c>
      <c r="X4162" s="6">
        <v>257.86390796498694</v>
      </c>
      <c r="Y4162" s="6">
        <v>178.94092589416189</v>
      </c>
      <c r="Z4162" s="6" t="str">
        <v>Cluster2</v>
      </c>
      <c r="AA4162" s="6">
        <v>34.867824321842384</v>
      </c>
    </row>
    <row r="4163" spans="3:27" ht="16.5" customHeight="1">
      <c r="C4163" s="7">
        <v>4157</v>
      </c>
      <c r="D4163" s="6">
        <v>209</v>
      </c>
      <c r="E4163" s="6">
        <v>210</v>
      </c>
      <c r="F4163" s="6">
        <v>212</v>
      </c>
      <c r="U4163" s="5539">
        <v>4157</v>
      </c>
      <c r="V4163" s="6">
        <v>263.94151132141184</v>
      </c>
      <c r="W4163" s="6">
        <v>34.867824321842384</v>
      </c>
      <c r="X4163" s="6">
        <v>257.86390796498694</v>
      </c>
      <c r="Y4163" s="6">
        <v>178.94092589416189</v>
      </c>
      <c r="Z4163" s="6" t="str">
        <v>Cluster2</v>
      </c>
      <c r="AA4163" s="6">
        <v>34.867824321842384</v>
      </c>
    </row>
    <row r="4164" spans="3:27" ht="16.5" customHeight="1">
      <c r="C4164" s="7">
        <v>4158</v>
      </c>
      <c r="D4164" s="6">
        <v>210</v>
      </c>
      <c r="E4164" s="6">
        <v>211</v>
      </c>
      <c r="F4164" s="6">
        <v>213</v>
      </c>
      <c r="U4164" s="5539">
        <v>4158</v>
      </c>
      <c r="V4164" s="6">
        <v>265.41011199511297</v>
      </c>
      <c r="W4164" s="6">
        <v>33.137398892853987</v>
      </c>
      <c r="X4164" s="6">
        <v>259.45843779294717</v>
      </c>
      <c r="Y4164" s="6">
        <v>180.56971291994924</v>
      </c>
      <c r="Z4164" s="6" t="str">
        <v>Cluster2</v>
      </c>
      <c r="AA4164" s="6">
        <v>33.137398892853987</v>
      </c>
    </row>
    <row r="4165" spans="3:27" ht="16.5" customHeight="1">
      <c r="C4165" s="7">
        <v>4159</v>
      </c>
      <c r="D4165" s="6">
        <v>210</v>
      </c>
      <c r="E4165" s="6">
        <v>211</v>
      </c>
      <c r="F4165" s="6">
        <v>213</v>
      </c>
      <c r="U4165" s="5539">
        <v>4159</v>
      </c>
      <c r="V4165" s="6">
        <v>265.41011199511297</v>
      </c>
      <c r="W4165" s="6">
        <v>33.137398892853987</v>
      </c>
      <c r="X4165" s="6">
        <v>259.45843779294717</v>
      </c>
      <c r="Y4165" s="6">
        <v>180.56971291994924</v>
      </c>
      <c r="Z4165" s="6" t="str">
        <v>Cluster2</v>
      </c>
      <c r="AA4165" s="6">
        <v>33.137398892853987</v>
      </c>
    </row>
    <row r="4166" spans="3:27" ht="16.5" customHeight="1">
      <c r="C4166" s="7">
        <v>4160</v>
      </c>
      <c r="D4166" s="6">
        <v>210</v>
      </c>
      <c r="E4166" s="6">
        <v>211</v>
      </c>
      <c r="F4166" s="6">
        <v>213</v>
      </c>
      <c r="U4166" s="5539">
        <v>4160</v>
      </c>
      <c r="V4166" s="6">
        <v>265.41011199511297</v>
      </c>
      <c r="W4166" s="6">
        <v>33.137398892853987</v>
      </c>
      <c r="X4166" s="6">
        <v>259.45843779294717</v>
      </c>
      <c r="Y4166" s="6">
        <v>180.56971291994924</v>
      </c>
      <c r="Z4166" s="6" t="str">
        <v>Cluster2</v>
      </c>
      <c r="AA4166" s="6">
        <v>33.137398892853987</v>
      </c>
    </row>
    <row r="4167" spans="3:27" ht="16.5" customHeight="1">
      <c r="C4167" s="7">
        <v>4161</v>
      </c>
      <c r="D4167" s="6">
        <v>210</v>
      </c>
      <c r="E4167" s="6">
        <v>212</v>
      </c>
      <c r="F4167" s="6">
        <v>211</v>
      </c>
      <c r="U4167" s="5539">
        <v>4161</v>
      </c>
      <c r="V4167" s="6">
        <v>264.73920898127511</v>
      </c>
      <c r="W4167" s="6">
        <v>33.758792586214412</v>
      </c>
      <c r="X4167" s="6">
        <v>258.63825206236885</v>
      </c>
      <c r="Y4167" s="6">
        <v>180.4700454025762</v>
      </c>
      <c r="Z4167" s="6" t="str">
        <v>Cluster2</v>
      </c>
      <c r="AA4167" s="6">
        <v>33.758792586214412</v>
      </c>
    </row>
    <row r="4168" spans="3:27" ht="16.5" customHeight="1">
      <c r="C4168" s="7">
        <v>4162</v>
      </c>
      <c r="D4168" s="6">
        <v>209</v>
      </c>
      <c r="E4168" s="6">
        <v>211</v>
      </c>
      <c r="F4168" s="6">
        <v>210</v>
      </c>
      <c r="U4168" s="5539">
        <v>4162</v>
      </c>
      <c r="V4168" s="6">
        <v>263.27066418688543</v>
      </c>
      <c r="W4168" s="6">
        <v>35.487096872437846</v>
      </c>
      <c r="X4168" s="6">
        <v>257.04252472868387</v>
      </c>
      <c r="Y4168" s="6">
        <v>178.84594214987089</v>
      </c>
      <c r="Z4168" s="6" t="str">
        <v>Cluster2</v>
      </c>
      <c r="AA4168" s="6">
        <v>35.487096872437846</v>
      </c>
    </row>
    <row r="4169" spans="3:27" ht="16.5" customHeight="1">
      <c r="C4169" s="7">
        <v>4163</v>
      </c>
      <c r="D4169" s="6">
        <v>208</v>
      </c>
      <c r="E4169" s="6">
        <v>212</v>
      </c>
      <c r="F4169" s="6">
        <v>211</v>
      </c>
      <c r="U4169" s="5539">
        <v>4163</v>
      </c>
      <c r="V4169" s="6">
        <v>264.62942897857755</v>
      </c>
      <c r="W4169" s="6">
        <v>34.868124834395971</v>
      </c>
      <c r="X4169" s="6">
        <v>257.03055780869198</v>
      </c>
      <c r="Y4169" s="6">
        <v>178.88606830006759</v>
      </c>
      <c r="Z4169" s="6" t="str">
        <v>Cluster2</v>
      </c>
      <c r="AA4169" s="6">
        <v>34.868124834395971</v>
      </c>
    </row>
    <row r="4170" spans="3:27" ht="16.5" customHeight="1">
      <c r="C4170" s="7">
        <v>4164</v>
      </c>
      <c r="D4170" s="6">
        <v>208</v>
      </c>
      <c r="E4170" s="6">
        <v>212</v>
      </c>
      <c r="F4170" s="6">
        <v>211</v>
      </c>
      <c r="U4170" s="5539">
        <v>4164</v>
      </c>
      <c r="V4170" s="6">
        <v>264.62942897857755</v>
      </c>
      <c r="W4170" s="6">
        <v>34.868124834395971</v>
      </c>
      <c r="X4170" s="6">
        <v>257.03055780869198</v>
      </c>
      <c r="Y4170" s="6">
        <v>178.88606830006759</v>
      </c>
      <c r="Z4170" s="6" t="str">
        <v>Cluster2</v>
      </c>
      <c r="AA4170" s="6">
        <v>34.868124834395971</v>
      </c>
    </row>
    <row r="4171" spans="3:27" ht="16.5" customHeight="1">
      <c r="C4171" s="7">
        <v>4165</v>
      </c>
      <c r="D4171" s="6">
        <v>208</v>
      </c>
      <c r="E4171" s="6">
        <v>209</v>
      </c>
      <c r="F4171" s="6">
        <v>211</v>
      </c>
      <c r="U4171" s="5539">
        <v>4165</v>
      </c>
      <c r="V4171" s="6">
        <v>262.47612319600336</v>
      </c>
      <c r="W4171" s="6">
        <v>36.598403523837021</v>
      </c>
      <c r="X4171" s="6">
        <v>256.271163262654</v>
      </c>
      <c r="Y4171" s="6">
        <v>177.31409615630395</v>
      </c>
      <c r="Z4171" s="6" t="str">
        <v>Cluster2</v>
      </c>
      <c r="AA4171" s="6">
        <v>36.598403523837021</v>
      </c>
    </row>
    <row r="4172" spans="3:27" ht="16.5" customHeight="1">
      <c r="C4172" s="7">
        <v>4166</v>
      </c>
      <c r="D4172" s="6">
        <v>209</v>
      </c>
      <c r="E4172" s="6">
        <v>210</v>
      </c>
      <c r="F4172" s="6">
        <v>212</v>
      </c>
      <c r="U4172" s="5539">
        <v>4166</v>
      </c>
      <c r="V4172" s="6">
        <v>263.94151132141184</v>
      </c>
      <c r="W4172" s="6">
        <v>34.867824321842384</v>
      </c>
      <c r="X4172" s="6">
        <v>257.86390796498694</v>
      </c>
      <c r="Y4172" s="6">
        <v>178.94092589416189</v>
      </c>
      <c r="Z4172" s="6" t="str">
        <v>Cluster2</v>
      </c>
      <c r="AA4172" s="6">
        <v>34.867824321842384</v>
      </c>
    </row>
    <row r="4173" spans="3:27" ht="16.5" customHeight="1">
      <c r="C4173" s="7">
        <v>4167</v>
      </c>
      <c r="D4173" s="6">
        <v>211</v>
      </c>
      <c r="E4173" s="6">
        <v>210</v>
      </c>
      <c r="F4173" s="6">
        <v>215</v>
      </c>
      <c r="U4173" s="5539">
        <v>4167</v>
      </c>
      <c r="V4173" s="6">
        <v>266.15834266792609</v>
      </c>
      <c r="W4173" s="6">
        <v>32.11624678562562</v>
      </c>
      <c r="X4173" s="6">
        <v>261.0960270575768</v>
      </c>
      <c r="Y4173" s="6">
        <v>181.49107715877818</v>
      </c>
      <c r="Z4173" s="6" t="str">
        <v>Cluster2</v>
      </c>
      <c r="AA4173" s="6">
        <v>32.11624678562562</v>
      </c>
    </row>
    <row r="4174" spans="3:27" ht="16.5" customHeight="1">
      <c r="C4174" s="7">
        <v>4168</v>
      </c>
      <c r="D4174" s="6">
        <v>209</v>
      </c>
      <c r="E4174" s="6">
        <v>208</v>
      </c>
      <c r="F4174" s="6">
        <v>213</v>
      </c>
      <c r="U4174" s="5539">
        <v>4168</v>
      </c>
      <c r="V4174" s="6">
        <v>263.21749765257312</v>
      </c>
      <c r="W4174" s="6">
        <v>35.564156712970068</v>
      </c>
      <c r="X4174" s="6">
        <v>257.91348069321253</v>
      </c>
      <c r="Y4174" s="6">
        <v>178.22984755642838</v>
      </c>
      <c r="Z4174" s="6" t="str">
        <v>Cluster2</v>
      </c>
      <c r="AA4174" s="6">
        <v>35.564156712970068</v>
      </c>
    </row>
    <row r="4175" spans="3:27" ht="16.5" customHeight="1">
      <c r="C4175" s="7">
        <v>4169</v>
      </c>
      <c r="D4175" s="6">
        <v>211</v>
      </c>
      <c r="E4175" s="6">
        <v>209</v>
      </c>
      <c r="F4175" s="6">
        <v>214</v>
      </c>
      <c r="U4175" s="5539">
        <v>4169</v>
      </c>
      <c r="V4175" s="6">
        <v>264.74688717029585</v>
      </c>
      <c r="W4175" s="6">
        <v>33.317656713159813</v>
      </c>
      <c r="X4175" s="6">
        <v>260.30706545440626</v>
      </c>
      <c r="Y4175" s="6">
        <v>180.6572742847527</v>
      </c>
      <c r="Z4175" s="6" t="str">
        <v>Cluster2</v>
      </c>
      <c r="AA4175" s="6">
        <v>33.317656713159813</v>
      </c>
    </row>
    <row r="4176" spans="3:27" ht="16.5" customHeight="1">
      <c r="C4176" s="7">
        <v>4170</v>
      </c>
      <c r="D4176" s="6">
        <v>213</v>
      </c>
      <c r="E4176" s="6">
        <v>208</v>
      </c>
      <c r="F4176" s="6">
        <v>214</v>
      </c>
      <c r="U4176" s="5539">
        <v>4170</v>
      </c>
      <c r="V4176" s="6">
        <v>264.17170277243878</v>
      </c>
      <c r="W4176" s="6">
        <v>33.032638404213429</v>
      </c>
      <c r="X4176" s="6">
        <v>261.67704000433457</v>
      </c>
      <c r="Y4176" s="6">
        <v>181.75702745434089</v>
      </c>
      <c r="Z4176" s="6" t="str">
        <v>Cluster2</v>
      </c>
      <c r="AA4176" s="6">
        <v>33.032638404213429</v>
      </c>
    </row>
    <row r="4177" spans="3:27" ht="16.5" customHeight="1">
      <c r="C4177" s="7">
        <v>4171</v>
      </c>
      <c r="D4177" s="6">
        <v>213</v>
      </c>
      <c r="E4177" s="6">
        <v>208</v>
      </c>
      <c r="F4177" s="6">
        <v>212</v>
      </c>
      <c r="U4177" s="5539">
        <v>4171</v>
      </c>
      <c r="V4177" s="6">
        <v>262.76733046040511</v>
      </c>
      <c r="W4177" s="6">
        <v>34.175182151876953</v>
      </c>
      <c r="X4177" s="6">
        <v>260.60315598792431</v>
      </c>
      <c r="Y4177" s="6">
        <v>181.12699278115133</v>
      </c>
      <c r="Z4177" s="6" t="str">
        <v>Cluster2</v>
      </c>
      <c r="AA4177" s="6">
        <v>34.175182151876953</v>
      </c>
    </row>
    <row r="4178" spans="3:27" ht="16.5" customHeight="1">
      <c r="C4178" s="7">
        <v>4172</v>
      </c>
      <c r="D4178" s="6">
        <v>208</v>
      </c>
      <c r="E4178" s="6">
        <v>210</v>
      </c>
      <c r="F4178" s="6">
        <v>209</v>
      </c>
      <c r="U4178" s="5539">
        <v>4172</v>
      </c>
      <c r="V4178" s="6">
        <v>261.80534079880107</v>
      </c>
      <c r="W4178" s="6">
        <v>37.215749515340022</v>
      </c>
      <c r="X4178" s="6">
        <v>255.44857331352361</v>
      </c>
      <c r="Y4178" s="6">
        <v>177.2238831516284</v>
      </c>
      <c r="Z4178" s="6" t="str">
        <v>Cluster2</v>
      </c>
      <c r="AA4178" s="6">
        <v>37.215749515340022</v>
      </c>
    </row>
    <row r="4179" spans="3:27" ht="16.5" customHeight="1">
      <c r="C4179" s="7">
        <v>4173</v>
      </c>
      <c r="D4179" s="6">
        <v>201</v>
      </c>
      <c r="E4179" s="6">
        <v>212</v>
      </c>
      <c r="F4179" s="6">
        <v>206</v>
      </c>
      <c r="U4179" s="5539">
        <v>4173</v>
      </c>
      <c r="V4179" s="6">
        <v>260.92774650037086</v>
      </c>
      <c r="W4179" s="6">
        <v>42.216240967796608</v>
      </c>
      <c r="X4179" s="6">
        <v>248.73460660417322</v>
      </c>
      <c r="Y4179" s="6">
        <v>171.8848746952138</v>
      </c>
      <c r="Z4179" s="6" t="str">
        <v>Cluster2</v>
      </c>
      <c r="AA4179" s="6">
        <v>42.216240967796608</v>
      </c>
    </row>
    <row r="4180" spans="3:27" ht="16.5" customHeight="1">
      <c r="C4180" s="7">
        <v>4174</v>
      </c>
      <c r="D4180" s="6">
        <v>194</v>
      </c>
      <c r="E4180" s="6">
        <v>220</v>
      </c>
      <c r="F4180" s="6">
        <v>207</v>
      </c>
      <c r="U4180" s="5539">
        <v>4174</v>
      </c>
      <c r="V4180" s="6">
        <v>267.4184312282909</v>
      </c>
      <c r="W4180" s="6">
        <v>43.778079200891504</v>
      </c>
      <c r="X4180" s="6">
        <v>246.0145711155852</v>
      </c>
      <c r="Y4180" s="6">
        <v>171.4515909552463</v>
      </c>
      <c r="Z4180" s="6" t="str">
        <v>Cluster2</v>
      </c>
      <c r="AA4180" s="6">
        <v>43.778079200891504</v>
      </c>
    </row>
    <row r="4181" spans="3:27" ht="16.5" customHeight="1">
      <c r="C4181" s="7">
        <v>4175</v>
      </c>
      <c r="D4181" s="6">
        <v>183</v>
      </c>
      <c r="E4181" s="6">
        <v>228</v>
      </c>
      <c r="F4181" s="6">
        <v>205</v>
      </c>
      <c r="U4181" s="5539">
        <v>4175</v>
      </c>
      <c r="V4181" s="6">
        <v>272.35030707496747</v>
      </c>
      <c r="W4181" s="6">
        <v>52.699823088124518</v>
      </c>
      <c r="X4181" s="6">
        <v>239.03358714442649</v>
      </c>
      <c r="Y4181" s="6">
        <v>168.00154150791519</v>
      </c>
      <c r="Z4181" s="6" t="str">
        <v>Cluster2</v>
      </c>
      <c r="AA4181" s="6">
        <v>52.699823088124518</v>
      </c>
    </row>
    <row r="4182" spans="3:27" ht="16.5" customHeight="1">
      <c r="C4182" s="7">
        <v>4176</v>
      </c>
      <c r="D4182" s="6">
        <v>132</v>
      </c>
      <c r="E4182" s="6">
        <v>199</v>
      </c>
      <c r="F4182" s="6">
        <v>164</v>
      </c>
      <c r="U4182" s="5539">
        <v>4176</v>
      </c>
      <c r="V4182" s="6">
        <v>232.30700564056659</v>
      </c>
      <c r="W4182" s="6">
        <v>122.08230929212316</v>
      </c>
      <c r="X4182" s="6">
        <v>167.76989786776028</v>
      </c>
      <c r="Y4182" s="6">
        <v>105.00470839607904</v>
      </c>
      <c r="Z4182" s="6" t="str">
        <v>Cluster4</v>
      </c>
      <c r="AA4182" s="6">
        <v>105.00470839607904</v>
      </c>
    </row>
    <row r="4183" spans="3:27" ht="16.5" customHeight="1">
      <c r="C4183" s="7">
        <v>4177</v>
      </c>
      <c r="D4183" s="6">
        <v>34</v>
      </c>
      <c r="E4183" s="6">
        <v>123</v>
      </c>
      <c r="F4183" s="6">
        <v>77</v>
      </c>
      <c r="U4183" s="5539">
        <v>4177</v>
      </c>
      <c r="V4183" s="6">
        <v>196.18695214069433</v>
      </c>
      <c r="W4183" s="6">
        <v>270.96564296634233</v>
      </c>
      <c r="X4183" s="6">
        <v>39.575470169561335</v>
      </c>
      <c r="Y4183" s="6">
        <v>85.552089191057121</v>
      </c>
      <c r="Z4183" s="6" t="str">
        <v>Cluster3</v>
      </c>
      <c r="AA4183" s="6">
        <v>39.575470169561335</v>
      </c>
    </row>
    <row r="4184" spans="3:27" ht="16.5" customHeight="1">
      <c r="C4184" s="7">
        <v>4178</v>
      </c>
      <c r="D4184" s="6">
        <v>12</v>
      </c>
      <c r="E4184" s="6">
        <v>119</v>
      </c>
      <c r="F4184" s="6">
        <v>63</v>
      </c>
      <c r="U4184" s="5539">
        <v>4178</v>
      </c>
      <c r="V4184" s="6">
        <v>209.90611194342685</v>
      </c>
      <c r="W4184" s="6">
        <v>296.42233618188476</v>
      </c>
      <c r="X4184" s="6">
        <v>30.083091272790067</v>
      </c>
      <c r="Y4184" s="6">
        <v>107.77217002169756</v>
      </c>
      <c r="Z4184" s="6" t="str">
        <v>Cluster3</v>
      </c>
      <c r="AA4184" s="6">
        <v>30.083091272790067</v>
      </c>
    </row>
    <row r="4185" spans="3:27" ht="16.5" customHeight="1">
      <c r="C4185" s="7">
        <v>4179</v>
      </c>
      <c r="D4185" s="6">
        <v>13</v>
      </c>
      <c r="E4185" s="6">
        <v>133</v>
      </c>
      <c r="F4185" s="6">
        <v>71</v>
      </c>
      <c r="U4185" s="5539">
        <v>4179</v>
      </c>
      <c r="V4185" s="6">
        <v>217.37402003577523</v>
      </c>
      <c r="W4185" s="6">
        <v>286.09250044189054</v>
      </c>
      <c r="X4185" s="6">
        <v>16.942387221988934</v>
      </c>
      <c r="Y4185" s="6">
        <v>101.64645946307208</v>
      </c>
      <c r="Z4185" s="6" t="str">
        <v>Cluster3</v>
      </c>
      <c r="AA4185" s="6">
        <v>16.942387221988934</v>
      </c>
    </row>
    <row r="4186" spans="3:27" ht="16.5" customHeight="1">
      <c r="C4186" s="7">
        <v>4180</v>
      </c>
      <c r="D4186" s="6">
        <v>0</v>
      </c>
      <c r="E4186" s="6">
        <v>127</v>
      </c>
      <c r="F4186" s="6">
        <v>60</v>
      </c>
      <c r="U4186" s="5539">
        <v>4180</v>
      </c>
      <c r="V4186" s="6">
        <v>223.62822249211473</v>
      </c>
      <c r="W4186" s="6">
        <v>304.12071860760432</v>
      </c>
      <c r="X4186" s="6">
        <v>22.581538786737568</v>
      </c>
      <c r="Y4186" s="6">
        <v>117.17845302662606</v>
      </c>
      <c r="Z4186" s="6" t="str">
        <v>Cluster3</v>
      </c>
      <c r="AA4186" s="6">
        <v>22.581538786737568</v>
      </c>
    </row>
    <row r="4187" spans="3:27" ht="16.5" customHeight="1">
      <c r="C4187" s="7">
        <v>4181</v>
      </c>
      <c r="D4187" s="6">
        <v>12</v>
      </c>
      <c r="E4187" s="6">
        <v>143</v>
      </c>
      <c r="F4187" s="6">
        <v>73</v>
      </c>
      <c r="U4187" s="5539">
        <v>4181</v>
      </c>
      <c r="V4187" s="6">
        <v>223.88573925422821</v>
      </c>
      <c r="W4187" s="6">
        <v>282.44823582996827</v>
      </c>
      <c r="X4187" s="6">
        <v>10.569880461644003</v>
      </c>
      <c r="Y4187" s="6">
        <v>102.5742759940091</v>
      </c>
      <c r="Z4187" s="6" t="str">
        <v>Cluster3</v>
      </c>
      <c r="AA4187" s="6">
        <v>10.569880461644003</v>
      </c>
    </row>
    <row r="4188" spans="3:27" ht="16.5" customHeight="1">
      <c r="C4188" s="7">
        <v>4182</v>
      </c>
      <c r="D4188" s="6">
        <v>0</v>
      </c>
      <c r="E4188" s="6">
        <v>131</v>
      </c>
      <c r="F4188" s="6">
        <v>60</v>
      </c>
      <c r="U4188" s="5539">
        <v>4182</v>
      </c>
      <c r="V4188" s="6">
        <v>225.54587369243109</v>
      </c>
      <c r="W4188" s="6">
        <v>302.77472726716064</v>
      </c>
      <c r="X4188" s="6">
        <v>19.433405875320055</v>
      </c>
      <c r="Y4188" s="6">
        <v>117.58134277406629</v>
      </c>
      <c r="Z4188" s="6" t="str">
        <v>Cluster3</v>
      </c>
      <c r="AA4188" s="6">
        <v>19.433405875320055</v>
      </c>
    </row>
    <row r="4189" spans="3:27" ht="16.5" customHeight="1">
      <c r="C4189" s="7">
        <v>4183</v>
      </c>
      <c r="D4189" s="6">
        <v>1</v>
      </c>
      <c r="E4189" s="6">
        <v>135</v>
      </c>
      <c r="F4189" s="6">
        <v>66</v>
      </c>
      <c r="U4189" s="5539">
        <v>4183</v>
      </c>
      <c r="V4189" s="6">
        <v>227.58825363985503</v>
      </c>
      <c r="W4189" s="6">
        <v>297.32512642761299</v>
      </c>
      <c r="X4189" s="6">
        <v>12.550401936155142</v>
      </c>
      <c r="Y4189" s="6">
        <v>112.71844993856067</v>
      </c>
      <c r="Z4189" s="6" t="str">
        <v>Cluster3</v>
      </c>
      <c r="AA4189" s="6">
        <v>12.550401936155142</v>
      </c>
    </row>
    <row r="4190" spans="3:27" ht="16.5" customHeight="1">
      <c r="C4190" s="7">
        <v>4184</v>
      </c>
      <c r="D4190" s="6">
        <v>4</v>
      </c>
      <c r="E4190" s="6">
        <v>138</v>
      </c>
      <c r="F4190" s="6">
        <v>69</v>
      </c>
      <c r="U4190" s="5539">
        <v>4184</v>
      </c>
      <c r="V4190" s="6">
        <v>227.0960846133664</v>
      </c>
      <c r="W4190" s="6">
        <v>292.39219706163811</v>
      </c>
      <c r="X4190" s="6">
        <v>8.7275610397873837</v>
      </c>
      <c r="Y4190" s="6">
        <v>109.11529566907944</v>
      </c>
      <c r="Z4190" s="6" t="str">
        <v>Cluster3</v>
      </c>
      <c r="AA4190" s="6">
        <v>8.7275610397873837</v>
      </c>
    </row>
    <row r="4191" spans="3:27" ht="16.5" customHeight="1">
      <c r="C4191" s="7">
        <v>4185</v>
      </c>
      <c r="D4191" s="6">
        <v>1</v>
      </c>
      <c r="E4191" s="6">
        <v>135</v>
      </c>
      <c r="F4191" s="6">
        <v>66</v>
      </c>
      <c r="U4191" s="5539">
        <v>4185</v>
      </c>
      <c r="V4191" s="6">
        <v>227.58825363985503</v>
      </c>
      <c r="W4191" s="6">
        <v>297.32512642761299</v>
      </c>
      <c r="X4191" s="6">
        <v>12.550401936155142</v>
      </c>
      <c r="Y4191" s="6">
        <v>112.71844993856067</v>
      </c>
      <c r="Z4191" s="6" t="str">
        <v>Cluster3</v>
      </c>
      <c r="AA4191" s="6">
        <v>12.550401936155142</v>
      </c>
    </row>
    <row r="4192" spans="3:27" ht="16.5" customHeight="1">
      <c r="C4192" s="7">
        <v>4186</v>
      </c>
      <c r="D4192" s="6">
        <v>3</v>
      </c>
      <c r="E4192" s="6">
        <v>136</v>
      </c>
      <c r="F4192" s="6">
        <v>70</v>
      </c>
      <c r="U4192" s="5539">
        <v>4186</v>
      </c>
      <c r="V4192" s="6">
        <v>227.10108822575248</v>
      </c>
      <c r="W4192" s="6">
        <v>293.24615257253021</v>
      </c>
      <c r="X4192" s="6">
        <v>10.010990100935258</v>
      </c>
      <c r="Y4192" s="6">
        <v>108.53831314887225</v>
      </c>
      <c r="Z4192" s="6" t="str">
        <v>Cluster3</v>
      </c>
      <c r="AA4192" s="6">
        <v>10.010990100935258</v>
      </c>
    </row>
    <row r="4193" spans="3:27" ht="16.5" customHeight="1">
      <c r="C4193" s="7">
        <v>4187</v>
      </c>
      <c r="D4193" s="6">
        <v>2</v>
      </c>
      <c r="E4193" s="6">
        <v>135</v>
      </c>
      <c r="F4193" s="6">
        <v>69</v>
      </c>
      <c r="U4193" s="5539">
        <v>4187</v>
      </c>
      <c r="V4193" s="6">
        <v>227.26085919641679</v>
      </c>
      <c r="W4193" s="6">
        <v>294.89147828675277</v>
      </c>
      <c r="X4193" s="6">
        <v>11.195267384910217</v>
      </c>
      <c r="Y4193" s="6">
        <v>109.7497114213505</v>
      </c>
      <c r="Z4193" s="6" t="str">
        <v>Cluster3</v>
      </c>
      <c r="AA4193" s="6">
        <v>11.195267384910217</v>
      </c>
    </row>
    <row r="4194" spans="3:27" ht="16.5" customHeight="1">
      <c r="C4194" s="7">
        <v>4188</v>
      </c>
      <c r="D4194" s="6">
        <v>1</v>
      </c>
      <c r="E4194" s="6">
        <v>134</v>
      </c>
      <c r="F4194" s="6">
        <v>68</v>
      </c>
      <c r="U4194" s="5539">
        <v>4188</v>
      </c>
      <c r="V4194" s="6">
        <v>227.43370896167997</v>
      </c>
      <c r="W4194" s="6">
        <v>296.53779174618052</v>
      </c>
      <c r="X4194" s="6">
        <v>12.507921523508418</v>
      </c>
      <c r="Y4194" s="6">
        <v>110.97492010781883</v>
      </c>
      <c r="Z4194" s="6" t="str">
        <v>Cluster3</v>
      </c>
      <c r="AA4194" s="6">
        <v>12.507921523508418</v>
      </c>
    </row>
    <row r="4195" spans="3:27" ht="16.5" customHeight="1">
      <c r="C4195" s="7">
        <v>4189</v>
      </c>
      <c r="D4195" s="6">
        <v>2</v>
      </c>
      <c r="E4195" s="6">
        <v>135</v>
      </c>
      <c r="F4195" s="6">
        <v>69</v>
      </c>
      <c r="U4195" s="5539">
        <v>4189</v>
      </c>
      <c r="V4195" s="6">
        <v>227.26085919641679</v>
      </c>
      <c r="W4195" s="6">
        <v>294.89147828675277</v>
      </c>
      <c r="X4195" s="6">
        <v>11.195267384910217</v>
      </c>
      <c r="Y4195" s="6">
        <v>109.7497114213505</v>
      </c>
      <c r="Z4195" s="6" t="str">
        <v>Cluster3</v>
      </c>
      <c r="AA4195" s="6">
        <v>11.195267384910217</v>
      </c>
    </row>
    <row r="4196" spans="3:27" ht="16.5" customHeight="1">
      <c r="C4196" s="7">
        <v>4190</v>
      </c>
      <c r="D4196" s="6">
        <v>1</v>
      </c>
      <c r="E4196" s="6">
        <v>134</v>
      </c>
      <c r="F4196" s="6">
        <v>68</v>
      </c>
      <c r="U4196" s="5539">
        <v>4190</v>
      </c>
      <c r="V4196" s="6">
        <v>227.43370896167997</v>
      </c>
      <c r="W4196" s="6">
        <v>296.53779174618052</v>
      </c>
      <c r="X4196" s="6">
        <v>12.507921523508418</v>
      </c>
      <c r="Y4196" s="6">
        <v>110.97492010781883</v>
      </c>
      <c r="Z4196" s="6" t="str">
        <v>Cluster3</v>
      </c>
      <c r="AA4196" s="6">
        <v>12.507921523508418</v>
      </c>
    </row>
    <row r="4197" spans="3:27" ht="16.5" customHeight="1">
      <c r="C4197" s="7">
        <v>4191</v>
      </c>
      <c r="D4197" s="6">
        <v>0</v>
      </c>
      <c r="E4197" s="6">
        <v>132</v>
      </c>
      <c r="F4197" s="6">
        <v>66</v>
      </c>
      <c r="U4197" s="5539">
        <v>4191</v>
      </c>
      <c r="V4197" s="6">
        <v>226.96109075359789</v>
      </c>
      <c r="W4197" s="6">
        <v>299.07014702660751</v>
      </c>
      <c r="X4197" s="6">
        <v>15.237951636965844</v>
      </c>
      <c r="Y4197" s="6">
        <v>112.87119336901965</v>
      </c>
      <c r="Z4197" s="6" t="str">
        <v>Cluster3</v>
      </c>
      <c r="AA4197" s="6">
        <v>15.237951636965844</v>
      </c>
    </row>
    <row r="4198" spans="3:27" ht="16.5" customHeight="1">
      <c r="C4198" s="7">
        <v>4192</v>
      </c>
      <c r="D4198" s="6">
        <v>0</v>
      </c>
      <c r="E4198" s="6">
        <v>132</v>
      </c>
      <c r="F4198" s="6">
        <v>66</v>
      </c>
      <c r="U4198" s="5539">
        <v>4192</v>
      </c>
      <c r="V4198" s="6">
        <v>226.96109075359789</v>
      </c>
      <c r="W4198" s="6">
        <v>299.07014702660751</v>
      </c>
      <c r="X4198" s="6">
        <v>15.237951636965844</v>
      </c>
      <c r="Y4198" s="6">
        <v>112.87119336901965</v>
      </c>
      <c r="Z4198" s="6" t="str">
        <v>Cluster3</v>
      </c>
      <c r="AA4198" s="6">
        <v>15.237951636965844</v>
      </c>
    </row>
    <row r="4199" spans="3:27" ht="16.5" customHeight="1">
      <c r="C4199" s="7">
        <v>4193</v>
      </c>
      <c r="D4199" s="6">
        <v>0</v>
      </c>
      <c r="E4199" s="6">
        <v>132</v>
      </c>
      <c r="F4199" s="6">
        <v>66</v>
      </c>
      <c r="U4199" s="5539">
        <v>4193</v>
      </c>
      <c r="V4199" s="6">
        <v>226.96109075359789</v>
      </c>
      <c r="W4199" s="6">
        <v>299.07014702660751</v>
      </c>
      <c r="X4199" s="6">
        <v>15.237951636965844</v>
      </c>
      <c r="Y4199" s="6">
        <v>112.87119336901965</v>
      </c>
      <c r="Z4199" s="6" t="str">
        <v>Cluster3</v>
      </c>
      <c r="AA4199" s="6">
        <v>15.237951636965844</v>
      </c>
    </row>
    <row r="4200" spans="3:27" ht="16.5" customHeight="1">
      <c r="C4200" s="7">
        <v>4194</v>
      </c>
      <c r="D4200" s="6">
        <v>0</v>
      </c>
      <c r="E4200" s="6">
        <v>133</v>
      </c>
      <c r="F4200" s="6">
        <v>67</v>
      </c>
      <c r="U4200" s="5539">
        <v>4194</v>
      </c>
      <c r="V4200" s="6">
        <v>227.61960772622098</v>
      </c>
      <c r="W4200" s="6">
        <v>298.18507659045559</v>
      </c>
      <c r="X4200" s="6">
        <v>13.912662931906883</v>
      </c>
      <c r="Y4200" s="6">
        <v>112.21348684005783</v>
      </c>
      <c r="Z4200" s="6" t="str">
        <v>Cluster3</v>
      </c>
      <c r="AA4200" s="6">
        <v>13.912662931906883</v>
      </c>
    </row>
    <row r="4201" spans="3:27" ht="16.5" customHeight="1">
      <c r="C4201" s="7">
        <v>4195</v>
      </c>
      <c r="D4201" s="6">
        <v>0</v>
      </c>
      <c r="E4201" s="6">
        <v>134</v>
      </c>
      <c r="F4201" s="6">
        <v>65</v>
      </c>
      <c r="U4201" s="5539">
        <v>4195</v>
      </c>
      <c r="V4201" s="6">
        <v>227.77841654601858</v>
      </c>
      <c r="W4201" s="6">
        <v>298.97141798631986</v>
      </c>
      <c r="X4201" s="6">
        <v>14.022363487574319</v>
      </c>
      <c r="Y4201" s="6">
        <v>113.946841520153</v>
      </c>
      <c r="Z4201" s="6" t="str">
        <v>Cluster3</v>
      </c>
      <c r="AA4201" s="6">
        <v>14.022363487574319</v>
      </c>
    </row>
    <row r="4202" spans="3:27" ht="16.5" customHeight="1">
      <c r="C4202" s="7">
        <v>4196</v>
      </c>
      <c r="D4202" s="6">
        <v>0</v>
      </c>
      <c r="E4202" s="6">
        <v>133</v>
      </c>
      <c r="F4202" s="6">
        <v>64</v>
      </c>
      <c r="U4202" s="5539">
        <v>4196</v>
      </c>
      <c r="V4202" s="6">
        <v>227.1247629362235</v>
      </c>
      <c r="W4202" s="6">
        <v>299.85750234738424</v>
      </c>
      <c r="X4202" s="6">
        <v>15.403235309872782</v>
      </c>
      <c r="Y4202" s="6">
        <v>114.60332611299577</v>
      </c>
      <c r="Z4202" s="6" t="str">
        <v>Cluster3</v>
      </c>
      <c r="AA4202" s="6">
        <v>15.403235309872782</v>
      </c>
    </row>
    <row r="4203" spans="3:27" ht="16.5" customHeight="1">
      <c r="C4203" s="7">
        <v>4197</v>
      </c>
      <c r="D4203" s="6">
        <v>0</v>
      </c>
      <c r="E4203" s="6">
        <v>134</v>
      </c>
      <c r="F4203" s="6">
        <v>67</v>
      </c>
      <c r="U4203" s="5539">
        <v>4197</v>
      </c>
      <c r="V4203" s="6">
        <v>228.11187087175787</v>
      </c>
      <c r="W4203" s="6">
        <v>297.85755135228709</v>
      </c>
      <c r="X4203" s="6">
        <v>13.019025783112712</v>
      </c>
      <c r="Y4203" s="6">
        <v>112.35885460217921</v>
      </c>
      <c r="Z4203" s="6" t="str">
        <v>Cluster3</v>
      </c>
      <c r="AA4203" s="6">
        <v>13.019025783112712</v>
      </c>
    </row>
    <row r="4204" spans="3:27" ht="16.5" customHeight="1">
      <c r="C4204" s="7">
        <v>4198</v>
      </c>
      <c r="D4204" s="6">
        <v>1</v>
      </c>
      <c r="E4204" s="6">
        <v>132</v>
      </c>
      <c r="F4204" s="6">
        <v>66</v>
      </c>
      <c r="U4204" s="5539">
        <v>4198</v>
      </c>
      <c r="V4204" s="6">
        <v>226.10482914195907</v>
      </c>
      <c r="W4204" s="6">
        <v>298.30837704667738</v>
      </c>
      <c r="X4204" s="6">
        <v>15.156320836718706</v>
      </c>
      <c r="Y4204" s="6">
        <v>112.28317870644008</v>
      </c>
      <c r="Z4204" s="6" t="str">
        <v>Cluster3</v>
      </c>
      <c r="AA4204" s="6">
        <v>15.156320836718706</v>
      </c>
    </row>
    <row r="4205" spans="3:27" ht="16.5" customHeight="1">
      <c r="C4205" s="7">
        <v>4199</v>
      </c>
      <c r="D4205" s="6">
        <v>10</v>
      </c>
      <c r="E4205" s="6">
        <v>130</v>
      </c>
      <c r="F4205" s="6">
        <v>69</v>
      </c>
      <c r="U4205" s="5539">
        <v>4199</v>
      </c>
      <c r="V4205" s="6">
        <v>217.99141136483408</v>
      </c>
      <c r="W4205" s="6">
        <v>290.50741603988723</v>
      </c>
      <c r="X4205" s="6">
        <v>17.995025121335456</v>
      </c>
      <c r="Y4205" s="6">
        <v>104.50176403547704</v>
      </c>
      <c r="Z4205" s="6" t="str">
        <v>Cluster3</v>
      </c>
      <c r="AA4205" s="6">
        <v>17.995025121335456</v>
      </c>
    </row>
    <row r="4206" spans="3:27" ht="16.5" customHeight="1">
      <c r="C4206" s="7">
        <v>4200</v>
      </c>
      <c r="D4206" s="6">
        <v>15</v>
      </c>
      <c r="E4206" s="6">
        <v>130</v>
      </c>
      <c r="F4206" s="6">
        <v>71</v>
      </c>
      <c r="U4206" s="5539">
        <v>4200</v>
      </c>
      <c r="V4206" s="6">
        <v>214.16946384462082</v>
      </c>
      <c r="W4206" s="6">
        <v>285.64041340036556</v>
      </c>
      <c r="X4206" s="6">
        <v>20.500822904371617</v>
      </c>
      <c r="Y4206" s="6">
        <v>100.17623391303938</v>
      </c>
      <c r="Z4206" s="6" t="str">
        <v>Cluster3</v>
      </c>
      <c r="AA4206" s="6">
        <v>20.500822904371617</v>
      </c>
    </row>
    <row r="4207" spans="3:27" ht="16.5" customHeight="1">
      <c r="C4207" s="7">
        <v>4201</v>
      </c>
      <c r="D4207" s="6">
        <v>169</v>
      </c>
      <c r="E4207" s="6">
        <v>24</v>
      </c>
      <c r="F4207" s="6">
        <v>27</v>
      </c>
      <c r="U4207" s="5539">
        <v>4201</v>
      </c>
      <c r="V4207" s="6">
        <v>25.630358617554158</v>
      </c>
      <c r="W4207" s="6">
        <v>297.46424887978316</v>
      </c>
      <c r="X4207" s="6">
        <v>211.75978816365264</v>
      </c>
      <c r="Y4207" s="6">
        <v>189.07223502814398</v>
      </c>
      <c r="Z4207" s="6" t="str">
        <v>Cluster1</v>
      </c>
      <c r="AA4207" s="6">
        <v>25.630358617554158</v>
      </c>
    </row>
    <row r="4208" spans="3:27" ht="16.5" customHeight="1">
      <c r="C4208" s="7">
        <v>4202</v>
      </c>
      <c r="D4208" s="6">
        <v>179</v>
      </c>
      <c r="E4208" s="6">
        <v>28</v>
      </c>
      <c r="F4208" s="6">
        <v>33</v>
      </c>
      <c r="U4208" s="5539">
        <v>4202</v>
      </c>
      <c r="V4208" s="6">
        <v>17.57557240279246</v>
      </c>
      <c r="W4208" s="6">
        <v>288.68164032106415</v>
      </c>
      <c r="X4208" s="6">
        <v>216.37405858580772</v>
      </c>
      <c r="Y4208" s="6">
        <v>188.82489294957557</v>
      </c>
      <c r="Z4208" s="6" t="str">
        <v>Cluster1</v>
      </c>
      <c r="AA4208" s="6">
        <v>17.57557240279246</v>
      </c>
    </row>
    <row r="4209" spans="3:27" ht="16.5" customHeight="1">
      <c r="C4209" s="7">
        <v>4203</v>
      </c>
      <c r="D4209" s="6">
        <v>187</v>
      </c>
      <c r="E4209" s="6">
        <v>22</v>
      </c>
      <c r="F4209" s="6">
        <v>29</v>
      </c>
      <c r="U4209" s="5539">
        <v>4203</v>
      </c>
      <c r="V4209" s="6">
        <v>7.5684254271091946</v>
      </c>
      <c r="W4209" s="6">
        <v>294.44771865392744</v>
      </c>
      <c r="X4209" s="6">
        <v>226.93292091404572</v>
      </c>
      <c r="Y4209" s="6">
        <v>199.04912739817803</v>
      </c>
      <c r="Z4209" s="6" t="str">
        <v>Cluster1</v>
      </c>
      <c r="AA4209" s="6">
        <v>7.5684254271091946</v>
      </c>
    </row>
    <row r="4210" spans="3:27" ht="16.5" customHeight="1">
      <c r="C4210" s="7">
        <v>4204</v>
      </c>
      <c r="D4210" s="6">
        <v>191</v>
      </c>
      <c r="E4210" s="6">
        <v>20</v>
      </c>
      <c r="F4210" s="6">
        <v>29</v>
      </c>
      <c r="U4210" s="5539">
        <v>4204</v>
      </c>
      <c r="V4210" s="6">
        <v>3.8509248372943854</v>
      </c>
      <c r="W4210" s="6">
        <v>295.34325271229324</v>
      </c>
      <c r="X4210" s="6">
        <v>231.28934362497489</v>
      </c>
      <c r="Y4210" s="6">
        <v>202.44428288311678</v>
      </c>
      <c r="Z4210" s="6" t="str">
        <v>Cluster1</v>
      </c>
      <c r="AA4210" s="6">
        <v>3.8509248372943854</v>
      </c>
    </row>
    <row r="4211" spans="3:27" ht="16.5" customHeight="1">
      <c r="C4211" s="7">
        <v>4205</v>
      </c>
      <c r="D4211" s="6">
        <v>191</v>
      </c>
      <c r="E4211" s="6">
        <v>22</v>
      </c>
      <c r="F4211" s="6">
        <v>29</v>
      </c>
      <c r="U4211" s="5539">
        <v>4205</v>
      </c>
      <c r="V4211" s="6">
        <v>3.6754924094798169</v>
      </c>
      <c r="W4211" s="6">
        <v>293.91699324014331</v>
      </c>
      <c r="X4211" s="6">
        <v>230.20996103435817</v>
      </c>
      <c r="Y4211" s="6">
        <v>201.49188278806432</v>
      </c>
      <c r="Z4211" s="6" t="str">
        <v>Cluster1</v>
      </c>
      <c r="AA4211" s="6">
        <v>3.6754924094798169</v>
      </c>
    </row>
    <row r="4212" spans="3:27" ht="16.5" customHeight="1">
      <c r="C4212" s="7">
        <v>4206</v>
      </c>
      <c r="D4212" s="6">
        <v>190</v>
      </c>
      <c r="E4212" s="6">
        <v>21</v>
      </c>
      <c r="F4212" s="6">
        <v>26</v>
      </c>
      <c r="U4212" s="5539">
        <v>4206</v>
      </c>
      <c r="V4212" s="6">
        <v>4.9075967053861911</v>
      </c>
      <c r="W4212" s="6">
        <v>296.83272184523668</v>
      </c>
      <c r="X4212" s="6">
        <v>230.51870183110006</v>
      </c>
      <c r="Y4212" s="6">
        <v>203.25546253483895</v>
      </c>
      <c r="Z4212" s="6" t="str">
        <v>Cluster1</v>
      </c>
      <c r="AA4212" s="6">
        <v>4.9075967053861911</v>
      </c>
    </row>
    <row r="4213" spans="3:27" ht="16.5" customHeight="1">
      <c r="C4213" s="7">
        <v>4207</v>
      </c>
      <c r="D4213" s="6">
        <v>191</v>
      </c>
      <c r="E4213" s="6">
        <v>22</v>
      </c>
      <c r="F4213" s="6">
        <v>25</v>
      </c>
      <c r="U4213" s="5539">
        <v>4207</v>
      </c>
      <c r="V4213" s="6">
        <v>4.6337962458608564</v>
      </c>
      <c r="W4213" s="6">
        <v>296.69643520889724</v>
      </c>
      <c r="X4213" s="6">
        <v>231.00408968309048</v>
      </c>
      <c r="Y4213" s="6">
        <v>204.0336241879987</v>
      </c>
      <c r="Z4213" s="6" t="str">
        <v>Cluster1</v>
      </c>
      <c r="AA4213" s="6">
        <v>4.6337962458608564</v>
      </c>
    </row>
    <row r="4214" spans="3:27" ht="16.5" customHeight="1">
      <c r="C4214" s="7">
        <v>4208</v>
      </c>
      <c r="D4214" s="6">
        <v>190</v>
      </c>
      <c r="E4214" s="6">
        <v>21</v>
      </c>
      <c r="F4214" s="6">
        <v>24</v>
      </c>
      <c r="U4214" s="5539">
        <v>4208</v>
      </c>
      <c r="V4214" s="6">
        <v>6.0054905728610226</v>
      </c>
      <c r="W4214" s="6">
        <v>298.22550634246915</v>
      </c>
      <c r="X4214" s="6">
        <v>230.9328983478359</v>
      </c>
      <c r="Y4214" s="6">
        <v>204.53888025301336</v>
      </c>
      <c r="Z4214" s="6" t="str">
        <v>Cluster1</v>
      </c>
      <c r="AA4214" s="6">
        <v>6.0054905728610226</v>
      </c>
    </row>
    <row r="4215" spans="3:27" ht="16.5" customHeight="1">
      <c r="C4215" s="7">
        <v>4209</v>
      </c>
      <c r="D4215" s="6">
        <v>191</v>
      </c>
      <c r="E4215" s="6">
        <v>20</v>
      </c>
      <c r="F4215" s="6">
        <v>26</v>
      </c>
      <c r="U4215" s="5539">
        <v>4209</v>
      </c>
      <c r="V4215" s="6">
        <v>4.2192107673709076</v>
      </c>
      <c r="W4215" s="6">
        <v>297.41522949478087</v>
      </c>
      <c r="X4215" s="6">
        <v>231.87595378267702</v>
      </c>
      <c r="Y4215" s="6">
        <v>204.33732747449068</v>
      </c>
      <c r="Z4215" s="6" t="str">
        <v>Cluster1</v>
      </c>
      <c r="AA4215" s="6">
        <v>4.2192107673709076</v>
      </c>
    </row>
    <row r="4216" spans="3:27" ht="16.5" customHeight="1">
      <c r="C4216" s="7">
        <v>4210</v>
      </c>
      <c r="D4216" s="6">
        <v>191</v>
      </c>
      <c r="E4216" s="6">
        <v>20</v>
      </c>
      <c r="F4216" s="6">
        <v>26</v>
      </c>
      <c r="U4216" s="5539">
        <v>4210</v>
      </c>
      <c r="V4216" s="6">
        <v>4.2192107673709076</v>
      </c>
      <c r="W4216" s="6">
        <v>297.41522949478087</v>
      </c>
      <c r="X4216" s="6">
        <v>231.87595378267702</v>
      </c>
      <c r="Y4216" s="6">
        <v>204.33732747449068</v>
      </c>
      <c r="Z4216" s="6" t="str">
        <v>Cluster1</v>
      </c>
      <c r="AA4216" s="6">
        <v>4.2192107673709076</v>
      </c>
    </row>
    <row r="4217" spans="3:27" ht="16.5" customHeight="1">
      <c r="C4217" s="7">
        <v>4211</v>
      </c>
      <c r="D4217" s="6">
        <v>190</v>
      </c>
      <c r="E4217" s="6">
        <v>21</v>
      </c>
      <c r="F4217" s="6">
        <v>28</v>
      </c>
      <c r="U4217" s="5539">
        <v>4211</v>
      </c>
      <c r="V4217" s="6">
        <v>4.4836473796131857</v>
      </c>
      <c r="W4217" s="6">
        <v>295.44691043042098</v>
      </c>
      <c r="X4217" s="6">
        <v>230.12114254987372</v>
      </c>
      <c r="Y4217" s="6">
        <v>201.98369381053041</v>
      </c>
      <c r="Z4217" s="6" t="str">
        <v>Cluster1</v>
      </c>
      <c r="AA4217" s="6">
        <v>4.4836473796131857</v>
      </c>
    </row>
    <row r="4218" spans="3:27" ht="16.5" customHeight="1">
      <c r="C4218" s="7">
        <v>4212</v>
      </c>
      <c r="D4218" s="6">
        <v>189</v>
      </c>
      <c r="E4218" s="6">
        <v>20</v>
      </c>
      <c r="F4218" s="6">
        <v>27</v>
      </c>
      <c r="U4218" s="5539">
        <v>4212</v>
      </c>
      <c r="V4218" s="6">
        <v>5.7181240977509944</v>
      </c>
      <c r="W4218" s="6">
        <v>296.97904783071135</v>
      </c>
      <c r="X4218" s="6">
        <v>230.04533104907372</v>
      </c>
      <c r="Y4218" s="6">
        <v>202.48912637772224</v>
      </c>
      <c r="Z4218" s="6" t="str">
        <v>Cluster1</v>
      </c>
      <c r="AA4218" s="6">
        <v>5.7181240977509944</v>
      </c>
    </row>
    <row r="4219" spans="3:27" ht="16.5" customHeight="1">
      <c r="C4219" s="7">
        <v>4213</v>
      </c>
      <c r="D4219" s="6">
        <v>190</v>
      </c>
      <c r="E4219" s="6">
        <v>19</v>
      </c>
      <c r="F4219" s="6">
        <v>25</v>
      </c>
      <c r="U4219" s="5539">
        <v>4213</v>
      </c>
      <c r="V4219" s="6">
        <v>5.8647752618550566</v>
      </c>
      <c r="W4219" s="6">
        <v>298.94396916978928</v>
      </c>
      <c r="X4219" s="6">
        <v>231.80934414221696</v>
      </c>
      <c r="Y4219" s="6">
        <v>204.84671619355851</v>
      </c>
      <c r="Z4219" s="6" t="str">
        <v>Cluster1</v>
      </c>
      <c r="AA4219" s="6">
        <v>5.8647752618550566</v>
      </c>
    </row>
    <row r="4220" spans="3:27" ht="16.5" customHeight="1">
      <c r="C4220" s="7">
        <v>4214</v>
      </c>
      <c r="D4220" s="6">
        <v>190</v>
      </c>
      <c r="E4220" s="6">
        <v>19</v>
      </c>
      <c r="F4220" s="6">
        <v>25</v>
      </c>
      <c r="U4220" s="5539">
        <v>4214</v>
      </c>
      <c r="V4220" s="6">
        <v>5.8647752618550566</v>
      </c>
      <c r="W4220" s="6">
        <v>298.94396916978928</v>
      </c>
      <c r="X4220" s="6">
        <v>231.80934414221696</v>
      </c>
      <c r="Y4220" s="6">
        <v>204.84671619355851</v>
      </c>
      <c r="Z4220" s="6" t="str">
        <v>Cluster1</v>
      </c>
      <c r="AA4220" s="6">
        <v>5.8647752618550566</v>
      </c>
    </row>
    <row r="4221" spans="3:27" ht="16.5" customHeight="1">
      <c r="C4221" s="7">
        <v>4215</v>
      </c>
      <c r="D4221" s="6">
        <v>189</v>
      </c>
      <c r="E4221" s="6">
        <v>20</v>
      </c>
      <c r="F4221" s="6">
        <v>25</v>
      </c>
      <c r="U4221" s="5539">
        <v>4215</v>
      </c>
      <c r="V4221" s="6">
        <v>6.3779585131361456</v>
      </c>
      <c r="W4221" s="6">
        <v>298.36444614867634</v>
      </c>
      <c r="X4221" s="6">
        <v>230.45169989156997</v>
      </c>
      <c r="Y4221" s="6">
        <v>203.76755577402008</v>
      </c>
      <c r="Z4221" s="6" t="str">
        <v>Cluster1</v>
      </c>
      <c r="AA4221" s="6">
        <v>6.3779585131361456</v>
      </c>
    </row>
    <row r="4222" spans="3:27" ht="16.5" customHeight="1">
      <c r="C4222" s="7">
        <v>4216</v>
      </c>
      <c r="D4222" s="6">
        <v>189</v>
      </c>
      <c r="E4222" s="6">
        <v>20</v>
      </c>
      <c r="F4222" s="6">
        <v>25</v>
      </c>
      <c r="U4222" s="5539">
        <v>4216</v>
      </c>
      <c r="V4222" s="6">
        <v>6.3779585131361456</v>
      </c>
      <c r="W4222" s="6">
        <v>298.36444614867634</v>
      </c>
      <c r="X4222" s="6">
        <v>230.45169989156997</v>
      </c>
      <c r="Y4222" s="6">
        <v>203.76755577402008</v>
      </c>
      <c r="Z4222" s="6" t="str">
        <v>Cluster1</v>
      </c>
      <c r="AA4222" s="6">
        <v>6.3779585131361456</v>
      </c>
    </row>
    <row r="4223" spans="3:27" ht="16.5" customHeight="1">
      <c r="C4223" s="7">
        <v>4217</v>
      </c>
      <c r="D4223" s="6">
        <v>187</v>
      </c>
      <c r="E4223" s="6">
        <v>21</v>
      </c>
      <c r="F4223" s="6">
        <v>25</v>
      </c>
      <c r="U4223" s="5539">
        <v>4217</v>
      </c>
      <c r="V4223" s="6">
        <v>8.0563065648532106</v>
      </c>
      <c r="W4223" s="6">
        <v>297.92659125113158</v>
      </c>
      <c r="X4223" s="6">
        <v>228.28245890336962</v>
      </c>
      <c r="Y4223" s="6">
        <v>202.0956469325273</v>
      </c>
      <c r="Z4223" s="6" t="str">
        <v>Cluster1</v>
      </c>
      <c r="AA4223" s="6">
        <v>8.0563065648532106</v>
      </c>
    </row>
    <row r="4224" spans="3:27" ht="16.5" customHeight="1">
      <c r="C4224" s="7">
        <v>4218</v>
      </c>
      <c r="D4224" s="6">
        <v>187</v>
      </c>
      <c r="E4224" s="6">
        <v>21</v>
      </c>
      <c r="F4224" s="6">
        <v>25</v>
      </c>
      <c r="U4224" s="5539">
        <v>4218</v>
      </c>
      <c r="V4224" s="6">
        <v>8.0563065648532106</v>
      </c>
      <c r="W4224" s="6">
        <v>297.92659125113158</v>
      </c>
      <c r="X4224" s="6">
        <v>228.28245890336962</v>
      </c>
      <c r="Y4224" s="6">
        <v>202.0956469325273</v>
      </c>
      <c r="Z4224" s="6" t="str">
        <v>Cluster1</v>
      </c>
      <c r="AA4224" s="6">
        <v>8.0563065648532106</v>
      </c>
    </row>
    <row r="4225" spans="3:27" ht="16.5" customHeight="1">
      <c r="C4225" s="7">
        <v>4219</v>
      </c>
      <c r="D4225" s="6">
        <v>189</v>
      </c>
      <c r="E4225" s="6">
        <v>20</v>
      </c>
      <c r="F4225" s="6">
        <v>25</v>
      </c>
      <c r="U4225" s="5539">
        <v>4219</v>
      </c>
      <c r="V4225" s="6">
        <v>6.3779585131361456</v>
      </c>
      <c r="W4225" s="6">
        <v>298.36444614867634</v>
      </c>
      <c r="X4225" s="6">
        <v>230.45169989156997</v>
      </c>
      <c r="Y4225" s="6">
        <v>203.76755577402008</v>
      </c>
      <c r="Z4225" s="6" t="str">
        <v>Cluster1</v>
      </c>
      <c r="AA4225" s="6">
        <v>6.3779585131361456</v>
      </c>
    </row>
    <row r="4226" spans="3:27" ht="16.5" customHeight="1">
      <c r="C4226" s="7">
        <v>4220</v>
      </c>
      <c r="D4226" s="6">
        <v>191</v>
      </c>
      <c r="E4226" s="6">
        <v>20</v>
      </c>
      <c r="F4226" s="6">
        <v>26</v>
      </c>
      <c r="U4226" s="5539">
        <v>4220</v>
      </c>
      <c r="V4226" s="6">
        <v>4.2192107673709076</v>
      </c>
      <c r="W4226" s="6">
        <v>297.41522949478087</v>
      </c>
      <c r="X4226" s="6">
        <v>231.87595378267702</v>
      </c>
      <c r="Y4226" s="6">
        <v>204.33732747449068</v>
      </c>
      <c r="Z4226" s="6" t="str">
        <v>Cluster1</v>
      </c>
      <c r="AA4226" s="6">
        <v>4.2192107673709076</v>
      </c>
    </row>
    <row r="4227" spans="3:27" ht="16.5" customHeight="1">
      <c r="C4227" s="7">
        <v>4221</v>
      </c>
      <c r="D4227" s="6">
        <v>193</v>
      </c>
      <c r="E4227" s="6">
        <v>19</v>
      </c>
      <c r="F4227" s="6">
        <v>28</v>
      </c>
      <c r="U4227" s="5539">
        <v>4221</v>
      </c>
      <c r="V4227" s="6">
        <v>2.7558314951902076</v>
      </c>
      <c r="W4227" s="6">
        <v>296.50315312210478</v>
      </c>
      <c r="X4227" s="6">
        <v>233.65879233860522</v>
      </c>
      <c r="Y4227" s="6">
        <v>204.78022168059513</v>
      </c>
      <c r="Z4227" s="6" t="str">
        <v>Cluster1</v>
      </c>
      <c r="AA4227" s="6">
        <v>2.7558314951902076</v>
      </c>
    </row>
    <row r="4228" spans="3:27" ht="16.5" customHeight="1">
      <c r="C4228" s="7">
        <v>4222</v>
      </c>
      <c r="D4228" s="6">
        <v>193</v>
      </c>
      <c r="E4228" s="6">
        <v>19</v>
      </c>
      <c r="F4228" s="6">
        <v>28</v>
      </c>
      <c r="U4228" s="5539">
        <v>4222</v>
      </c>
      <c r="V4228" s="6">
        <v>2.7558314951902076</v>
      </c>
      <c r="W4228" s="6">
        <v>296.50315312210478</v>
      </c>
      <c r="X4228" s="6">
        <v>233.65879233860522</v>
      </c>
      <c r="Y4228" s="6">
        <v>204.78022168059513</v>
      </c>
      <c r="Z4228" s="6" t="str">
        <v>Cluster1</v>
      </c>
      <c r="AA4228" s="6">
        <v>2.7558314951902076</v>
      </c>
    </row>
    <row r="4229" spans="3:27" ht="16.5" customHeight="1">
      <c r="C4229" s="7">
        <v>4223</v>
      </c>
      <c r="D4229" s="6">
        <v>191</v>
      </c>
      <c r="E4229" s="6">
        <v>20</v>
      </c>
      <c r="F4229" s="6">
        <v>28</v>
      </c>
      <c r="U4229" s="5539">
        <v>4223</v>
      </c>
      <c r="V4229" s="6">
        <v>3.7175701609375706</v>
      </c>
      <c r="W4229" s="6">
        <v>296.03214497797825</v>
      </c>
      <c r="X4229" s="6">
        <v>231.48072554143653</v>
      </c>
      <c r="Y4229" s="6">
        <v>203.07233419279945</v>
      </c>
      <c r="Z4229" s="6" t="str">
        <v>Cluster1</v>
      </c>
      <c r="AA4229" s="6">
        <v>3.7175701609375706</v>
      </c>
    </row>
    <row r="4230" spans="3:27" ht="16.5" customHeight="1">
      <c r="C4230" s="7">
        <v>4224</v>
      </c>
      <c r="D4230" s="6">
        <v>190</v>
      </c>
      <c r="E4230" s="6">
        <v>21</v>
      </c>
      <c r="F4230" s="6">
        <v>28</v>
      </c>
      <c r="U4230" s="5539">
        <v>4224</v>
      </c>
      <c r="V4230" s="6">
        <v>4.4836473796131857</v>
      </c>
      <c r="W4230" s="6">
        <v>295.44691043042098</v>
      </c>
      <c r="X4230" s="6">
        <v>230.12114254987372</v>
      </c>
      <c r="Y4230" s="6">
        <v>201.98369381053041</v>
      </c>
      <c r="Z4230" s="6" t="str">
        <v>Cluster1</v>
      </c>
      <c r="AA4230" s="6">
        <v>4.4836473796131857</v>
      </c>
    </row>
    <row r="4231" spans="3:27" ht="16.5" customHeight="1">
      <c r="C4231" s="7">
        <v>4225</v>
      </c>
      <c r="D4231" s="6">
        <v>189</v>
      </c>
      <c r="E4231" s="6">
        <v>22</v>
      </c>
      <c r="F4231" s="6">
        <v>29</v>
      </c>
      <c r="U4231" s="5539">
        <v>4225</v>
      </c>
      <c r="V4231" s="6">
        <v>5.6031378663145865</v>
      </c>
      <c r="W4231" s="6">
        <v>294.17567705015045</v>
      </c>
      <c r="X4231" s="6">
        <v>228.56856384247291</v>
      </c>
      <c r="Y4231" s="6">
        <v>200.26424287357833</v>
      </c>
      <c r="Z4231" s="6" t="str">
        <v>Cluster1</v>
      </c>
      <c r="AA4231" s="6">
        <v>5.6031378663145865</v>
      </c>
    </row>
    <row r="4232" spans="3:27" ht="16.5" customHeight="1">
      <c r="C4232" s="7">
        <v>4226</v>
      </c>
      <c r="D4232" s="6">
        <v>186</v>
      </c>
      <c r="E4232" s="6">
        <v>21</v>
      </c>
      <c r="F4232" s="6">
        <v>27</v>
      </c>
      <c r="U4232" s="5539">
        <v>4226</v>
      </c>
      <c r="V4232" s="6">
        <v>8.5361360472572141</v>
      </c>
      <c r="W4232" s="6">
        <v>296.67917170850126</v>
      </c>
      <c r="X4232" s="6">
        <v>227.05997116690844</v>
      </c>
      <c r="Y4232" s="6">
        <v>200.20907595884802</v>
      </c>
      <c r="Z4232" s="6" t="str">
        <v>Cluster1</v>
      </c>
      <c r="AA4232" s="6">
        <v>8.5361360472572141</v>
      </c>
    </row>
    <row r="4233" spans="3:27" ht="16.5" customHeight="1">
      <c r="C4233" s="7">
        <v>4227</v>
      </c>
      <c r="D4233" s="6">
        <v>188</v>
      </c>
      <c r="E4233" s="6">
        <v>23</v>
      </c>
      <c r="F4233" s="6">
        <v>27</v>
      </c>
      <c r="U4233" s="5539">
        <v>4227</v>
      </c>
      <c r="V4233" s="6">
        <v>6.7571688946001913</v>
      </c>
      <c r="W4233" s="6">
        <v>294.9880724126034</v>
      </c>
      <c r="X4233" s="6">
        <v>227.60301837567175</v>
      </c>
      <c r="Y4233" s="6">
        <v>200.45991397151423</v>
      </c>
      <c r="Z4233" s="6" t="str">
        <v>Cluster1</v>
      </c>
      <c r="AA4233" s="6">
        <v>6.7571688946001913</v>
      </c>
    </row>
    <row r="4234" spans="3:27" ht="16.5" customHeight="1">
      <c r="C4234" s="7">
        <v>4228</v>
      </c>
      <c r="D4234" s="6">
        <v>188</v>
      </c>
      <c r="E4234" s="6">
        <v>22</v>
      </c>
      <c r="F4234" s="6">
        <v>26</v>
      </c>
      <c r="U4234" s="5539">
        <v>4228</v>
      </c>
      <c r="V4234" s="6">
        <v>6.8051617243331179</v>
      </c>
      <c r="W4234" s="6">
        <v>296.38923024793615</v>
      </c>
      <c r="X4234" s="6">
        <v>228.3457180547733</v>
      </c>
      <c r="Y4234" s="6">
        <v>201.57434552345612</v>
      </c>
      <c r="Z4234" s="6" t="str">
        <v>Cluster1</v>
      </c>
      <c r="AA4234" s="6">
        <v>6.8051617243331179</v>
      </c>
    </row>
    <row r="4235" spans="3:27" ht="16.5" customHeight="1">
      <c r="C4235" s="7">
        <v>4229</v>
      </c>
      <c r="D4235" s="6">
        <v>190</v>
      </c>
      <c r="E4235" s="6">
        <v>21</v>
      </c>
      <c r="F4235" s="6">
        <v>24</v>
      </c>
      <c r="U4235" s="5539">
        <v>4229</v>
      </c>
      <c r="V4235" s="6">
        <v>6.0054905728610226</v>
      </c>
      <c r="W4235" s="6">
        <v>298.22550634246915</v>
      </c>
      <c r="X4235" s="6">
        <v>230.9328983478359</v>
      </c>
      <c r="Y4235" s="6">
        <v>204.53888025301336</v>
      </c>
      <c r="Z4235" s="6" t="str">
        <v>Cluster1</v>
      </c>
      <c r="AA4235" s="6">
        <v>6.0054905728610226</v>
      </c>
    </row>
    <row r="4236" spans="3:27" ht="16.5" customHeight="1">
      <c r="C4236" s="7">
        <v>4230</v>
      </c>
      <c r="D4236" s="6">
        <v>192</v>
      </c>
      <c r="E4236" s="6">
        <v>22</v>
      </c>
      <c r="F4236" s="6">
        <v>25</v>
      </c>
      <c r="U4236" s="5539">
        <v>4230</v>
      </c>
      <c r="V4236" s="6">
        <v>3.9406995444669288</v>
      </c>
      <c r="W4236" s="6">
        <v>296.5732787008522</v>
      </c>
      <c r="X4236" s="6">
        <v>231.82408921751068</v>
      </c>
      <c r="Y4236" s="6">
        <v>204.64438845755146</v>
      </c>
      <c r="Z4236" s="6" t="str">
        <v>Cluster1</v>
      </c>
      <c r="AA4236" s="6">
        <v>3.9406995444669288</v>
      </c>
    </row>
    <row r="4237" spans="3:27" ht="16.5" customHeight="1">
      <c r="C4237" s="7">
        <v>4231</v>
      </c>
      <c r="D4237" s="6">
        <v>192</v>
      </c>
      <c r="E4237" s="6">
        <v>19</v>
      </c>
      <c r="F4237" s="6">
        <v>21</v>
      </c>
      <c r="U4237" s="5539">
        <v>4231</v>
      </c>
      <c r="V4237" s="6">
        <v>7.7764067904973206</v>
      </c>
      <c r="W4237" s="6">
        <v>301.48456411687295</v>
      </c>
      <c r="X4237" s="6">
        <v>234.28801314823485</v>
      </c>
      <c r="Y4237" s="6">
        <v>208.61958192088827</v>
      </c>
      <c r="Z4237" s="6" t="str">
        <v>Cluster1</v>
      </c>
      <c r="AA4237" s="6">
        <v>7.7764067904973206</v>
      </c>
    </row>
    <row r="4238" spans="3:27" ht="16.5" customHeight="1">
      <c r="C4238" s="7">
        <v>4232</v>
      </c>
      <c r="D4238" s="6">
        <v>195</v>
      </c>
      <c r="E4238" s="6">
        <v>20</v>
      </c>
      <c r="F4238" s="6">
        <v>25</v>
      </c>
      <c r="U4238" s="5539">
        <v>4232</v>
      </c>
      <c r="V4238" s="6">
        <v>3.3197328665017563</v>
      </c>
      <c r="W4238" s="6">
        <v>297.63896345714295</v>
      </c>
      <c r="X4238" s="6">
        <v>235.35313749811047</v>
      </c>
      <c r="Y4238" s="6">
        <v>207.42432922242463</v>
      </c>
      <c r="Z4238" s="6" t="str">
        <v>Cluster1</v>
      </c>
      <c r="AA4238" s="6">
        <v>3.3197328665017563</v>
      </c>
    </row>
    <row r="4239" spans="3:27" ht="16.5" customHeight="1">
      <c r="C4239" s="7">
        <v>4233</v>
      </c>
      <c r="D4239" s="6">
        <v>195</v>
      </c>
      <c r="E4239" s="6">
        <v>20</v>
      </c>
      <c r="F4239" s="6">
        <v>27</v>
      </c>
      <c r="U4239" s="5539">
        <v>4233</v>
      </c>
      <c r="V4239" s="6">
        <v>1.7433343646377075</v>
      </c>
      <c r="W4239" s="6">
        <v>296.25017247703335</v>
      </c>
      <c r="X4239" s="6">
        <v>234.95524613161584</v>
      </c>
      <c r="Y4239" s="6">
        <v>206.16857633613225</v>
      </c>
      <c r="Z4239" s="6" t="str">
        <v>Cluster1</v>
      </c>
      <c r="AA4239" s="6">
        <v>1.7433343646377075</v>
      </c>
    </row>
    <row r="4240" spans="3:27" ht="16.5" customHeight="1">
      <c r="C4240" s="7">
        <v>4234</v>
      </c>
      <c r="D4240" s="6">
        <v>190</v>
      </c>
      <c r="E4240" s="6">
        <v>17</v>
      </c>
      <c r="F4240" s="6">
        <v>23</v>
      </c>
      <c r="U4240" s="5539">
        <v>4234</v>
      </c>
      <c r="V4240" s="6">
        <v>7.9810637211100683</v>
      </c>
      <c r="W4240" s="6">
        <v>301.74943676088185</v>
      </c>
      <c r="X4240" s="6">
        <v>233.32560509320891</v>
      </c>
      <c r="Y4240" s="6">
        <v>207.08997190296273</v>
      </c>
      <c r="Z4240" s="6" t="str">
        <v>Cluster1</v>
      </c>
      <c r="AA4240" s="6">
        <v>7.9810637211100683</v>
      </c>
    </row>
    <row r="4241" spans="3:27" ht="16.5" customHeight="1">
      <c r="C4241" s="7">
        <v>4235</v>
      </c>
      <c r="D4241" s="6">
        <v>188</v>
      </c>
      <c r="E4241" s="6">
        <v>19</v>
      </c>
      <c r="F4241" s="6">
        <v>26</v>
      </c>
      <c r="U4241" s="5539">
        <v>4235</v>
      </c>
      <c r="V4241" s="6">
        <v>7.1617590415936965</v>
      </c>
      <c r="W4241" s="6">
        <v>298.51337125494177</v>
      </c>
      <c r="X4241" s="6">
        <v>229.98253939483433</v>
      </c>
      <c r="Y4241" s="6">
        <v>203.00807874831048</v>
      </c>
      <c r="Z4241" s="6" t="str">
        <v>Cluster1</v>
      </c>
      <c r="AA4241" s="6">
        <v>7.1617590415936965</v>
      </c>
    </row>
    <row r="4242" spans="3:27" ht="16.5" customHeight="1">
      <c r="C4242" s="7">
        <v>4236</v>
      </c>
      <c r="D4242" s="6">
        <v>171</v>
      </c>
      <c r="E4242" s="6">
        <v>24</v>
      </c>
      <c r="F4242" s="6">
        <v>30</v>
      </c>
      <c r="U4242" s="5539">
        <v>4236</v>
      </c>
      <c r="V4242" s="6">
        <v>23.707746750179368</v>
      </c>
      <c r="W4242" s="6">
        <v>295.00960576949001</v>
      </c>
      <c r="X4242" s="6">
        <v>212.71941189602484</v>
      </c>
      <c r="Y4242" s="6">
        <v>188.14214356951331</v>
      </c>
      <c r="Z4242" s="6" t="str">
        <v>Cluster1</v>
      </c>
      <c r="AA4242" s="6">
        <v>23.707746750179368</v>
      </c>
    </row>
    <row r="4243" spans="3:27" ht="16.5" customHeight="1">
      <c r="C4243" s="7">
        <v>4237</v>
      </c>
      <c r="D4243" s="6">
        <v>153</v>
      </c>
      <c r="E4243" s="6">
        <v>44</v>
      </c>
      <c r="F4243" s="6">
        <v>47</v>
      </c>
      <c r="U4243" s="5539">
        <v>4237</v>
      </c>
      <c r="V4243" s="6">
        <v>50.940992004035287</v>
      </c>
      <c r="W4243" s="6">
        <v>273.74762274237617</v>
      </c>
      <c r="X4243" s="6">
        <v>183.99251620378817</v>
      </c>
      <c r="Y4243" s="6">
        <v>157.00261761407052</v>
      </c>
      <c r="Z4243" s="6" t="str">
        <v>Cluster1</v>
      </c>
      <c r="AA4243" s="6">
        <v>50.940992004035287</v>
      </c>
    </row>
    <row r="4244" spans="3:27" ht="16.5" customHeight="1">
      <c r="C4244" s="7">
        <v>4238</v>
      </c>
      <c r="D4244" s="6">
        <v>214</v>
      </c>
      <c r="E4244" s="6">
        <v>144</v>
      </c>
      <c r="F4244" s="6">
        <v>144</v>
      </c>
      <c r="U4244" s="5539">
        <v>4238</v>
      </c>
      <c r="V4244" s="6">
        <v>169.95983961419429</v>
      </c>
      <c r="W4244" s="6">
        <v>124.75448705296819</v>
      </c>
      <c r="X4244" s="6">
        <v>223.89349661816431</v>
      </c>
      <c r="Y4244" s="6">
        <v>150.19278574941038</v>
      </c>
      <c r="Z4244" s="6" t="str">
        <v>Cluster2</v>
      </c>
      <c r="AA4244" s="6">
        <v>124.75448705296819</v>
      </c>
    </row>
    <row r="4245" spans="3:27" ht="16.5" customHeight="1">
      <c r="C4245" s="7">
        <v>4239</v>
      </c>
      <c r="D4245" s="6">
        <v>241</v>
      </c>
      <c r="E4245" s="6">
        <v>211</v>
      </c>
      <c r="F4245" s="6">
        <v>209</v>
      </c>
      <c r="U4245" s="5539">
        <v>4239</v>
      </c>
      <c r="V4245" s="6">
        <v>266.27478058436975</v>
      </c>
      <c r="W4245" s="6">
        <v>33.326373049154355</v>
      </c>
      <c r="X4245" s="6">
        <v>282.99475235504912</v>
      </c>
      <c r="Y4245" s="6">
        <v>204.96327953550883</v>
      </c>
      <c r="Z4245" s="6" t="str">
        <v>Cluster2</v>
      </c>
      <c r="AA4245" s="6">
        <v>33.326373049154355</v>
      </c>
    </row>
    <row r="4246" spans="3:27" ht="16.5" customHeight="1">
      <c r="C4246" s="7">
        <v>4240</v>
      </c>
      <c r="D4246" s="6">
        <v>214</v>
      </c>
      <c r="E4246" s="6">
        <v>206</v>
      </c>
      <c r="F4246" s="6">
        <v>204</v>
      </c>
      <c r="U4246" s="5539">
        <v>4240</v>
      </c>
      <c r="V4246" s="6">
        <v>255.85537521533865</v>
      </c>
      <c r="W4246" s="6">
        <v>40.279865402615862</v>
      </c>
      <c r="X4246" s="6">
        <v>256.76484319091992</v>
      </c>
      <c r="Y4246" s="6">
        <v>178.62470216635836</v>
      </c>
      <c r="Z4246" s="6" t="str">
        <v>Cluster2</v>
      </c>
      <c r="AA4246" s="6">
        <v>40.279865402615862</v>
      </c>
    </row>
    <row r="4247" spans="3:27" ht="16.5" customHeight="1">
      <c r="C4247" s="7">
        <v>4241</v>
      </c>
      <c r="D4247" s="6">
        <v>218</v>
      </c>
      <c r="E4247" s="6">
        <v>214</v>
      </c>
      <c r="F4247" s="6">
        <v>215</v>
      </c>
      <c r="U4247" s="5539">
        <v>4241</v>
      </c>
      <c r="V4247" s="6">
        <v>269.52925988322261</v>
      </c>
      <c r="W4247" s="6">
        <v>26.251135381830228</v>
      </c>
      <c r="X4247" s="6">
        <v>267.73400783929964</v>
      </c>
      <c r="Y4247" s="6">
        <v>189.12121747234758</v>
      </c>
      <c r="Z4247" s="6" t="str">
        <v>Cluster2</v>
      </c>
      <c r="AA4247" s="6">
        <v>26.251135381830228</v>
      </c>
    </row>
    <row r="4248" spans="3:27" ht="16.5" customHeight="1">
      <c r="C4248" s="7">
        <v>4242</v>
      </c>
      <c r="D4248" s="6">
        <v>214</v>
      </c>
      <c r="E4248" s="6">
        <v>210</v>
      </c>
      <c r="F4248" s="6">
        <v>211</v>
      </c>
      <c r="U4248" s="5539">
        <v>4242</v>
      </c>
      <c r="V4248" s="6">
        <v>263.56858183533183</v>
      </c>
      <c r="W4248" s="6">
        <v>33.042911177045987</v>
      </c>
      <c r="X4248" s="6">
        <v>261.36938479815996</v>
      </c>
      <c r="Y4248" s="6">
        <v>182.63781054779216</v>
      </c>
      <c r="Z4248" s="6" t="str">
        <v>Cluster2</v>
      </c>
      <c r="AA4248" s="6">
        <v>33.042911177045987</v>
      </c>
    </row>
    <row r="4249" spans="3:27" ht="16.5" customHeight="1">
      <c r="C4249" s="7">
        <v>4243</v>
      </c>
      <c r="D4249" s="6">
        <v>216</v>
      </c>
      <c r="E4249" s="6">
        <v>207</v>
      </c>
      <c r="F4249" s="6">
        <v>208</v>
      </c>
      <c r="U4249" s="5539">
        <v>4243</v>
      </c>
      <c r="V4249" s="6">
        <v>259.49655894647964</v>
      </c>
      <c r="W4249" s="6">
        <v>36.215228154029894</v>
      </c>
      <c r="X4249" s="6">
        <v>260.70844258078728</v>
      </c>
      <c r="Y4249" s="6">
        <v>181.87880769531969</v>
      </c>
      <c r="Z4249" s="6" t="str">
        <v>Cluster2</v>
      </c>
      <c r="AA4249" s="6">
        <v>36.215228154029894</v>
      </c>
    </row>
    <row r="4250" spans="3:27" ht="16.5" customHeight="1">
      <c r="C4250" s="7">
        <v>4244</v>
      </c>
      <c r="D4250" s="6">
        <v>219</v>
      </c>
      <c r="E4250" s="6">
        <v>211</v>
      </c>
      <c r="F4250" s="6">
        <v>209</v>
      </c>
      <c r="U4250" s="5539">
        <v>4244</v>
      </c>
      <c r="V4250" s="6">
        <v>263.32300275463763</v>
      </c>
      <c r="W4250" s="6">
        <v>32.001214337570623</v>
      </c>
      <c r="X4250" s="6">
        <v>264.65565222334595</v>
      </c>
      <c r="Y4250" s="6">
        <v>186.61354598389943</v>
      </c>
      <c r="Z4250" s="6" t="str">
        <v>Cluster2</v>
      </c>
      <c r="AA4250" s="6">
        <v>32.001214337570623</v>
      </c>
    </row>
    <row r="4251" spans="3:27" ht="16.5" customHeight="1">
      <c r="C4251" s="7">
        <v>4245</v>
      </c>
      <c r="D4251" s="6">
        <v>211</v>
      </c>
      <c r="E4251" s="6">
        <v>211</v>
      </c>
      <c r="F4251" s="6">
        <v>209</v>
      </c>
      <c r="U4251" s="5539">
        <v>4245</v>
      </c>
      <c r="V4251" s="6">
        <v>262.69858663058318</v>
      </c>
      <c r="W4251" s="6">
        <v>35.108374064189285</v>
      </c>
      <c r="X4251" s="6">
        <v>258.12877236767758</v>
      </c>
      <c r="Y4251" s="6">
        <v>180.14374294345905</v>
      </c>
      <c r="Z4251" s="6" t="str">
        <v>Cluster2</v>
      </c>
      <c r="AA4251" s="6">
        <v>35.108374064189285</v>
      </c>
    </row>
    <row r="4252" spans="3:27" ht="16.5" customHeight="1">
      <c r="C4252" s="7">
        <v>4246</v>
      </c>
      <c r="D4252" s="6">
        <v>206</v>
      </c>
      <c r="E4252" s="6">
        <v>210</v>
      </c>
      <c r="F4252" s="6">
        <v>209</v>
      </c>
      <c r="U4252" s="5539">
        <v>4246</v>
      </c>
      <c r="V4252" s="6">
        <v>261.70961461183111</v>
      </c>
      <c r="W4252" s="6">
        <v>38.329389045176633</v>
      </c>
      <c r="X4252" s="6">
        <v>253.83643518117049</v>
      </c>
      <c r="Y4252" s="6">
        <v>175.63340486248782</v>
      </c>
      <c r="Z4252" s="6" t="str">
        <v>Cluster2</v>
      </c>
      <c r="AA4252" s="6">
        <v>38.329389045176633</v>
      </c>
    </row>
    <row r="4253" spans="3:27" ht="16.5" customHeight="1">
      <c r="C4253" s="7">
        <v>4247</v>
      </c>
      <c r="D4253" s="6">
        <v>207</v>
      </c>
      <c r="E4253" s="6">
        <v>215</v>
      </c>
      <c r="F4253" s="6">
        <v>217</v>
      </c>
      <c r="U4253" s="5539">
        <v>4247</v>
      </c>
      <c r="V4253" s="6">
        <v>270.90174018453052</v>
      </c>
      <c r="W4253" s="6">
        <v>30.542274296834286</v>
      </c>
      <c r="X4253" s="6">
        <v>260.29904407695562</v>
      </c>
      <c r="Y4253" s="6">
        <v>181.64373037733642</v>
      </c>
      <c r="Z4253" s="6" t="str">
        <v>Cluster2</v>
      </c>
      <c r="AA4253" s="6">
        <v>30.542274296834286</v>
      </c>
    </row>
    <row r="4254" spans="3:27" ht="16.5" customHeight="1">
      <c r="C4254" s="7">
        <v>4248</v>
      </c>
      <c r="D4254" s="6">
        <v>205</v>
      </c>
      <c r="E4254" s="6">
        <v>213</v>
      </c>
      <c r="F4254" s="6">
        <v>216</v>
      </c>
      <c r="U4254" s="5539">
        <v>4248</v>
      </c>
      <c r="V4254" s="6">
        <v>268.68931841060038</v>
      </c>
      <c r="W4254" s="6">
        <v>33.478239451131891</v>
      </c>
      <c r="X4254" s="6">
        <v>257.63783631814636</v>
      </c>
      <c r="Y4254" s="6">
        <v>178.68583327918304</v>
      </c>
      <c r="Z4254" s="6" t="str">
        <v>Cluster2</v>
      </c>
      <c r="AA4254" s="6">
        <v>33.478239451131891</v>
      </c>
    </row>
    <row r="4255" spans="3:27" ht="16.5" customHeight="1">
      <c r="C4255" s="7">
        <v>4249</v>
      </c>
      <c r="D4255" s="6">
        <v>208</v>
      </c>
      <c r="E4255" s="6">
        <v>211</v>
      </c>
      <c r="F4255" s="6">
        <v>216</v>
      </c>
      <c r="U4255" s="5539">
        <v>4249</v>
      </c>
      <c r="V4255" s="6">
        <v>267.40127400847996</v>
      </c>
      <c r="W4255" s="6">
        <v>32.680811575241165</v>
      </c>
      <c r="X4255" s="6">
        <v>259.49941366286765</v>
      </c>
      <c r="Y4255" s="6">
        <v>179.96709043845649</v>
      </c>
      <c r="Z4255" s="6" t="str">
        <v>Cluster2</v>
      </c>
      <c r="AA4255" s="6">
        <v>32.680811575241165</v>
      </c>
    </row>
    <row r="4256" spans="3:27" ht="16.5" customHeight="1">
      <c r="C4256" s="7">
        <v>4250</v>
      </c>
      <c r="D4256" s="6">
        <v>208</v>
      </c>
      <c r="E4256" s="6">
        <v>211</v>
      </c>
      <c r="F4256" s="6">
        <v>216</v>
      </c>
      <c r="U4256" s="5539">
        <v>4250</v>
      </c>
      <c r="V4256" s="6">
        <v>267.40127400847996</v>
      </c>
      <c r="W4256" s="6">
        <v>32.680811575241165</v>
      </c>
      <c r="X4256" s="6">
        <v>259.49941366286765</v>
      </c>
      <c r="Y4256" s="6">
        <v>179.96709043845649</v>
      </c>
      <c r="Z4256" s="6" t="str">
        <v>Cluster2</v>
      </c>
      <c r="AA4256" s="6">
        <v>32.680811575241165</v>
      </c>
    </row>
    <row r="4257" spans="3:27" ht="16.5" customHeight="1">
      <c r="C4257" s="7">
        <v>4251</v>
      </c>
      <c r="D4257" s="6">
        <v>208</v>
      </c>
      <c r="E4257" s="6">
        <v>212</v>
      </c>
      <c r="F4257" s="6">
        <v>215</v>
      </c>
      <c r="U4257" s="5539">
        <v>4251</v>
      </c>
      <c r="V4257" s="6">
        <v>267.41124108446155</v>
      </c>
      <c r="W4257" s="6">
        <v>32.591569141821246</v>
      </c>
      <c r="X4257" s="6">
        <v>259.20348060273949</v>
      </c>
      <c r="Y4257" s="6">
        <v>180.15960829788125</v>
      </c>
      <c r="Z4257" s="6" t="str">
        <v>Cluster2</v>
      </c>
      <c r="AA4257" s="6">
        <v>32.591569141821246</v>
      </c>
    </row>
    <row r="4258" spans="3:27" ht="16.5" customHeight="1">
      <c r="C4258" s="7">
        <v>4252</v>
      </c>
      <c r="D4258" s="6">
        <v>207</v>
      </c>
      <c r="E4258" s="6">
        <v>211</v>
      </c>
      <c r="F4258" s="6">
        <v>212</v>
      </c>
      <c r="U4258" s="5539">
        <v>4252</v>
      </c>
      <c r="V4258" s="6">
        <v>264.55499828826254</v>
      </c>
      <c r="W4258" s="6">
        <v>35.421409089014382</v>
      </c>
      <c r="X4258" s="6">
        <v>256.51255347649101</v>
      </c>
      <c r="Y4258" s="6">
        <v>177.87998392966614</v>
      </c>
      <c r="Z4258" s="6" t="str">
        <v>Cluster2</v>
      </c>
      <c r="AA4258" s="6">
        <v>35.421409089014382</v>
      </c>
    </row>
    <row r="4259" spans="3:27" ht="16.5" customHeight="1">
      <c r="C4259" s="7">
        <v>4253</v>
      </c>
      <c r="D4259" s="6">
        <v>209</v>
      </c>
      <c r="E4259" s="6">
        <v>210</v>
      </c>
      <c r="F4259" s="6">
        <v>212</v>
      </c>
      <c r="U4259" s="5539">
        <v>4253</v>
      </c>
      <c r="V4259" s="6">
        <v>263.94151132141184</v>
      </c>
      <c r="W4259" s="6">
        <v>34.867824321842384</v>
      </c>
      <c r="X4259" s="6">
        <v>257.86390796498694</v>
      </c>
      <c r="Y4259" s="6">
        <v>178.94092589416189</v>
      </c>
      <c r="Z4259" s="6" t="str">
        <v>Cluster2</v>
      </c>
      <c r="AA4259" s="6">
        <v>34.867824321842384</v>
      </c>
    </row>
    <row r="4260" spans="3:27" ht="16.5" customHeight="1">
      <c r="C4260" s="7">
        <v>4254</v>
      </c>
      <c r="D4260" s="6">
        <v>210</v>
      </c>
      <c r="E4260" s="6">
        <v>212</v>
      </c>
      <c r="F4260" s="6">
        <v>211</v>
      </c>
      <c r="U4260" s="5539">
        <v>4254</v>
      </c>
      <c r="V4260" s="6">
        <v>264.73920898127511</v>
      </c>
      <c r="W4260" s="6">
        <v>33.758792586214412</v>
      </c>
      <c r="X4260" s="6">
        <v>258.63825206236885</v>
      </c>
      <c r="Y4260" s="6">
        <v>180.4700454025762</v>
      </c>
      <c r="Z4260" s="6" t="str">
        <v>Cluster2</v>
      </c>
      <c r="AA4260" s="6">
        <v>33.758792586214412</v>
      </c>
    </row>
    <row r="4261" spans="3:27" ht="16.5" customHeight="1">
      <c r="C4261" s="7">
        <v>4255</v>
      </c>
      <c r="D4261" s="6">
        <v>211</v>
      </c>
      <c r="E4261" s="6">
        <v>211</v>
      </c>
      <c r="F4261" s="6">
        <v>211</v>
      </c>
      <c r="U4261" s="5539">
        <v>4255</v>
      </c>
      <c r="V4261" s="6">
        <v>264.08060513053209</v>
      </c>
      <c r="W4261" s="6">
        <v>33.820261002254043</v>
      </c>
      <c r="X4261" s="6">
        <v>259.18975959440985</v>
      </c>
      <c r="Y4261" s="6">
        <v>180.74401134414893</v>
      </c>
      <c r="Z4261" s="6" t="str">
        <v>Cluster2</v>
      </c>
      <c r="AA4261" s="6">
        <v>33.820261002254043</v>
      </c>
    </row>
    <row r="4262" spans="3:27" ht="16.5" customHeight="1">
      <c r="C4262" s="7">
        <v>4256</v>
      </c>
      <c r="D4262" s="6">
        <v>211</v>
      </c>
      <c r="E4262" s="6">
        <v>211</v>
      </c>
      <c r="F4262" s="6">
        <v>211</v>
      </c>
      <c r="U4262" s="5539">
        <v>4256</v>
      </c>
      <c r="V4262" s="6">
        <v>264.08060513053209</v>
      </c>
      <c r="W4262" s="6">
        <v>33.820261002254043</v>
      </c>
      <c r="X4262" s="6">
        <v>259.18975959440985</v>
      </c>
      <c r="Y4262" s="6">
        <v>180.74401134414893</v>
      </c>
      <c r="Z4262" s="6" t="str">
        <v>Cluster2</v>
      </c>
      <c r="AA4262" s="6">
        <v>33.820261002254043</v>
      </c>
    </row>
    <row r="4263" spans="3:27" ht="16.5" customHeight="1">
      <c r="C4263" s="7">
        <v>4257</v>
      </c>
      <c r="D4263" s="6">
        <v>209</v>
      </c>
      <c r="E4263" s="6">
        <v>209</v>
      </c>
      <c r="F4263" s="6">
        <v>211</v>
      </c>
      <c r="U4263" s="5539">
        <v>4257</v>
      </c>
      <c r="V4263" s="6">
        <v>262.52956460797924</v>
      </c>
      <c r="W4263" s="6">
        <v>36.060755873936124</v>
      </c>
      <c r="X4263" s="6">
        <v>257.07669674867248</v>
      </c>
      <c r="Y4263" s="6">
        <v>178.11202829568455</v>
      </c>
      <c r="Z4263" s="6" t="str">
        <v>Cluster2</v>
      </c>
      <c r="AA4263" s="6">
        <v>36.060755873936124</v>
      </c>
    </row>
    <row r="4264" spans="3:27" ht="16.5" customHeight="1">
      <c r="C4264" s="7">
        <v>4258</v>
      </c>
      <c r="D4264" s="6">
        <v>210</v>
      </c>
      <c r="E4264" s="6">
        <v>210</v>
      </c>
      <c r="F4264" s="6">
        <v>212</v>
      </c>
      <c r="U4264" s="5539">
        <v>4258</v>
      </c>
      <c r="V4264" s="6">
        <v>263.9984440179195</v>
      </c>
      <c r="W4264" s="6">
        <v>34.33220276423981</v>
      </c>
      <c r="X4264" s="6">
        <v>258.66834735272556</v>
      </c>
      <c r="Y4264" s="6">
        <v>179.73719951010608</v>
      </c>
      <c r="Z4264" s="6" t="str">
        <v>Cluster2</v>
      </c>
      <c r="AA4264" s="6">
        <v>34.33220276423981</v>
      </c>
    </row>
    <row r="4265" spans="3:27" ht="16.5" customHeight="1">
      <c r="C4265" s="7">
        <v>4259</v>
      </c>
      <c r="D4265" s="6">
        <v>209</v>
      </c>
      <c r="E4265" s="6">
        <v>210</v>
      </c>
      <c r="F4265" s="6">
        <v>214</v>
      </c>
      <c r="U4265" s="5539">
        <v>4259</v>
      </c>
      <c r="V4265" s="6">
        <v>265.33966907915027</v>
      </c>
      <c r="W4265" s="6">
        <v>33.748737721112036</v>
      </c>
      <c r="X4265" s="6">
        <v>258.94915212361468</v>
      </c>
      <c r="Y4265" s="6">
        <v>179.57863034045758</v>
      </c>
      <c r="Z4265" s="6" t="str">
        <v>Cluster2</v>
      </c>
      <c r="AA4265" s="6">
        <v>33.748737721112036</v>
      </c>
    </row>
    <row r="4266" spans="3:27" ht="16.5" customHeight="1">
      <c r="C4266" s="7">
        <v>4260</v>
      </c>
      <c r="D4266" s="6">
        <v>209</v>
      </c>
      <c r="E4266" s="6">
        <v>210</v>
      </c>
      <c r="F4266" s="6">
        <v>214</v>
      </c>
      <c r="U4266" s="5539">
        <v>4260</v>
      </c>
      <c r="V4266" s="6">
        <v>265.33966907915027</v>
      </c>
      <c r="W4266" s="6">
        <v>33.748737721112036</v>
      </c>
      <c r="X4266" s="6">
        <v>258.94915212361468</v>
      </c>
      <c r="Y4266" s="6">
        <v>179.57863034045758</v>
      </c>
      <c r="Z4266" s="6" t="str">
        <v>Cluster2</v>
      </c>
      <c r="AA4266" s="6">
        <v>33.748737721112036</v>
      </c>
    </row>
    <row r="4267" spans="3:27" ht="16.5" customHeight="1">
      <c r="C4267" s="7">
        <v>4261</v>
      </c>
      <c r="D4267" s="6">
        <v>208</v>
      </c>
      <c r="E4267" s="6">
        <v>209</v>
      </c>
      <c r="F4267" s="6">
        <v>211</v>
      </c>
      <c r="U4267" s="5539">
        <v>4261</v>
      </c>
      <c r="V4267" s="6">
        <v>262.47612319600336</v>
      </c>
      <c r="W4267" s="6">
        <v>36.598403523837021</v>
      </c>
      <c r="X4267" s="6">
        <v>256.271163262654</v>
      </c>
      <c r="Y4267" s="6">
        <v>177.31409615630395</v>
      </c>
      <c r="Z4267" s="6" t="str">
        <v>Cluster2</v>
      </c>
      <c r="AA4267" s="6">
        <v>36.598403523837021</v>
      </c>
    </row>
    <row r="4268" spans="3:27" ht="16.5" customHeight="1">
      <c r="C4268" s="7">
        <v>4262</v>
      </c>
      <c r="D4268" s="6">
        <v>208</v>
      </c>
      <c r="E4268" s="6">
        <v>209</v>
      </c>
      <c r="F4268" s="6">
        <v>211</v>
      </c>
      <c r="U4268" s="5539">
        <v>4262</v>
      </c>
      <c r="V4268" s="6">
        <v>262.47612319600336</v>
      </c>
      <c r="W4268" s="6">
        <v>36.598403523837021</v>
      </c>
      <c r="X4268" s="6">
        <v>256.271163262654</v>
      </c>
      <c r="Y4268" s="6">
        <v>177.31409615630395</v>
      </c>
      <c r="Z4268" s="6" t="str">
        <v>Cluster2</v>
      </c>
      <c r="AA4268" s="6">
        <v>36.598403523837021</v>
      </c>
    </row>
    <row r="4269" spans="3:27" ht="16.5" customHeight="1">
      <c r="C4269" s="7">
        <v>4263</v>
      </c>
      <c r="D4269" s="6">
        <v>206</v>
      </c>
      <c r="E4269" s="6">
        <v>210</v>
      </c>
      <c r="F4269" s="6">
        <v>209</v>
      </c>
      <c r="U4269" s="5539">
        <v>4263</v>
      </c>
      <c r="V4269" s="6">
        <v>261.70961461183111</v>
      </c>
      <c r="W4269" s="6">
        <v>38.329389045176633</v>
      </c>
      <c r="X4269" s="6">
        <v>253.83643518117049</v>
      </c>
      <c r="Y4269" s="6">
        <v>175.63340486248782</v>
      </c>
      <c r="Z4269" s="6" t="str">
        <v>Cluster2</v>
      </c>
      <c r="AA4269" s="6">
        <v>38.329389045176633</v>
      </c>
    </row>
    <row r="4270" spans="3:27" ht="16.5" customHeight="1">
      <c r="C4270" s="7">
        <v>4264</v>
      </c>
      <c r="D4270" s="6">
        <v>207</v>
      </c>
      <c r="E4270" s="6">
        <v>211</v>
      </c>
      <c r="F4270" s="6">
        <v>210</v>
      </c>
      <c r="U4270" s="5539">
        <v>4264</v>
      </c>
      <c r="V4270" s="6">
        <v>263.1678713880184</v>
      </c>
      <c r="W4270" s="6">
        <v>36.598689826573896</v>
      </c>
      <c r="X4270" s="6">
        <v>255.43261682186551</v>
      </c>
      <c r="Y4270" s="6">
        <v>177.25873509568859</v>
      </c>
      <c r="Z4270" s="6" t="str">
        <v>Cluster2</v>
      </c>
      <c r="AA4270" s="6">
        <v>36.598689826573896</v>
      </c>
    </row>
    <row r="4271" spans="3:27" ht="16.5" customHeight="1">
      <c r="C4271" s="7">
        <v>4265</v>
      </c>
      <c r="D4271" s="6">
        <v>209</v>
      </c>
      <c r="E4271" s="6">
        <v>210</v>
      </c>
      <c r="F4271" s="6">
        <v>212</v>
      </c>
      <c r="U4271" s="5539">
        <v>4265</v>
      </c>
      <c r="V4271" s="6">
        <v>263.94151132141184</v>
      </c>
      <c r="W4271" s="6">
        <v>34.867824321842384</v>
      </c>
      <c r="X4271" s="6">
        <v>257.86390796498694</v>
      </c>
      <c r="Y4271" s="6">
        <v>178.94092589416189</v>
      </c>
      <c r="Z4271" s="6" t="str">
        <v>Cluster2</v>
      </c>
      <c r="AA4271" s="6">
        <v>34.867824321842384</v>
      </c>
    </row>
    <row r="4272" spans="3:27" ht="16.5" customHeight="1">
      <c r="C4272" s="7">
        <v>4266</v>
      </c>
      <c r="D4272" s="6">
        <v>210</v>
      </c>
      <c r="E4272" s="6">
        <v>211</v>
      </c>
      <c r="F4272" s="6">
        <v>215</v>
      </c>
      <c r="U4272" s="5539">
        <v>4266</v>
      </c>
      <c r="V4272" s="6">
        <v>266.80806985108308</v>
      </c>
      <c r="W4272" s="6">
        <v>32.02029559847422</v>
      </c>
      <c r="X4272" s="6">
        <v>260.54471650087311</v>
      </c>
      <c r="Y4272" s="6">
        <v>181.2127223433489</v>
      </c>
      <c r="Z4272" s="6" t="str">
        <v>Cluster2</v>
      </c>
      <c r="AA4272" s="6">
        <v>32.02029559847422</v>
      </c>
    </row>
    <row r="4273" spans="3:27" ht="16.5" customHeight="1">
      <c r="C4273" s="7">
        <v>4267</v>
      </c>
      <c r="D4273" s="6">
        <v>210</v>
      </c>
      <c r="E4273" s="6">
        <v>209</v>
      </c>
      <c r="F4273" s="6">
        <v>214</v>
      </c>
      <c r="U4273" s="5539">
        <v>4267</v>
      </c>
      <c r="V4273" s="6">
        <v>264.68633742811465</v>
      </c>
      <c r="W4273" s="6">
        <v>33.839788343752254</v>
      </c>
      <c r="X4273" s="6">
        <v>259.50385244591166</v>
      </c>
      <c r="Y4273" s="6">
        <v>179.85951413289385</v>
      </c>
      <c r="Z4273" s="6" t="str">
        <v>Cluster2</v>
      </c>
      <c r="AA4273" s="6">
        <v>33.839788343752254</v>
      </c>
    </row>
    <row r="4274" spans="3:27" ht="16.5" customHeight="1">
      <c r="C4274" s="7">
        <v>4268</v>
      </c>
      <c r="D4274" s="6">
        <v>211</v>
      </c>
      <c r="E4274" s="6">
        <v>209</v>
      </c>
      <c r="F4274" s="6">
        <v>214</v>
      </c>
      <c r="U4274" s="5539">
        <v>4268</v>
      </c>
      <c r="V4274" s="6">
        <v>264.74688717029585</v>
      </c>
      <c r="W4274" s="6">
        <v>33.317656713159813</v>
      </c>
      <c r="X4274" s="6">
        <v>260.30706545440626</v>
      </c>
      <c r="Y4274" s="6">
        <v>180.6572742847527</v>
      </c>
      <c r="Z4274" s="6" t="str">
        <v>Cluster2</v>
      </c>
      <c r="AA4274" s="6">
        <v>33.317656713159813</v>
      </c>
    </row>
    <row r="4275" spans="3:27" ht="16.5" customHeight="1">
      <c r="C4275" s="7">
        <v>4269</v>
      </c>
      <c r="D4275" s="6">
        <v>214</v>
      </c>
      <c r="E4275" s="6">
        <v>209</v>
      </c>
      <c r="F4275" s="6">
        <v>215</v>
      </c>
      <c r="U4275" s="5539">
        <v>4269</v>
      </c>
      <c r="V4275" s="6">
        <v>265.65408842386972</v>
      </c>
      <c r="W4275" s="6">
        <v>31.328537029181124</v>
      </c>
      <c r="X4275" s="6">
        <v>263.26366854621534</v>
      </c>
      <c r="Y4275" s="6">
        <v>183.38261447904753</v>
      </c>
      <c r="Z4275" s="6" t="str">
        <v>Cluster2</v>
      </c>
      <c r="AA4275" s="6">
        <v>31.328537029181124</v>
      </c>
    </row>
    <row r="4276" spans="3:27" ht="16.5" customHeight="1">
      <c r="C4276" s="7">
        <v>4270</v>
      </c>
      <c r="D4276" s="6">
        <v>213</v>
      </c>
      <c r="E4276" s="6">
        <v>208</v>
      </c>
      <c r="F4276" s="6">
        <v>214</v>
      </c>
      <c r="U4276" s="5539">
        <v>4270</v>
      </c>
      <c r="V4276" s="6">
        <v>264.17170277243878</v>
      </c>
      <c r="W4276" s="6">
        <v>33.032638404213429</v>
      </c>
      <c r="X4276" s="6">
        <v>261.67704000433457</v>
      </c>
      <c r="Y4276" s="6">
        <v>181.75702745434089</v>
      </c>
      <c r="Z4276" s="6" t="str">
        <v>Cluster2</v>
      </c>
      <c r="AA4276" s="6">
        <v>33.032638404213429</v>
      </c>
    </row>
    <row r="4277" spans="3:27" ht="16.5" customHeight="1">
      <c r="C4277" s="7">
        <v>4271</v>
      </c>
      <c r="D4277" s="6">
        <v>211</v>
      </c>
      <c r="E4277" s="6">
        <v>209</v>
      </c>
      <c r="F4277" s="6">
        <v>212</v>
      </c>
      <c r="U4277" s="5539">
        <v>4271</v>
      </c>
      <c r="V4277" s="6">
        <v>263.34558222601601</v>
      </c>
      <c r="W4277" s="6">
        <v>34.450749252032473</v>
      </c>
      <c r="X4277" s="6">
        <v>259.2275062004818</v>
      </c>
      <c r="Y4277" s="6">
        <v>180.02339080492177</v>
      </c>
      <c r="Z4277" s="6" t="str">
        <v>Cluster2</v>
      </c>
      <c r="AA4277" s="6">
        <v>34.450749252032473</v>
      </c>
    </row>
    <row r="4278" spans="3:27" ht="16.5" customHeight="1">
      <c r="C4278" s="7">
        <v>4272</v>
      </c>
      <c r="D4278" s="6">
        <v>210</v>
      </c>
      <c r="E4278" s="6">
        <v>212</v>
      </c>
      <c r="F4278" s="6">
        <v>211</v>
      </c>
      <c r="U4278" s="5539">
        <v>4272</v>
      </c>
      <c r="V4278" s="6">
        <v>264.73920898127511</v>
      </c>
      <c r="W4278" s="6">
        <v>33.758792586214412</v>
      </c>
      <c r="X4278" s="6">
        <v>258.63825206236885</v>
      </c>
      <c r="Y4278" s="6">
        <v>180.4700454025762</v>
      </c>
      <c r="Z4278" s="6" t="str">
        <v>Cluster2</v>
      </c>
      <c r="AA4278" s="6">
        <v>33.758792586214412</v>
      </c>
    </row>
    <row r="4279" spans="3:27" ht="16.5" customHeight="1">
      <c r="C4279" s="7">
        <v>4273</v>
      </c>
      <c r="D4279" s="6">
        <v>202</v>
      </c>
      <c r="E4279" s="6">
        <v>217</v>
      </c>
      <c r="F4279" s="6">
        <v>210</v>
      </c>
      <c r="U4279" s="5539">
        <v>4273</v>
      </c>
      <c r="V4279" s="6">
        <v>267.33701983019773</v>
      </c>
      <c r="W4279" s="6">
        <v>37.006421151450631</v>
      </c>
      <c r="X4279" s="6">
        <v>253.0609103265412</v>
      </c>
      <c r="Y4279" s="6">
        <v>176.64796347709111</v>
      </c>
      <c r="Z4279" s="6" t="str">
        <v>Cluster2</v>
      </c>
      <c r="AA4279" s="6">
        <v>37.006421151450631</v>
      </c>
    </row>
    <row r="4280" spans="3:27" ht="16.5" customHeight="1">
      <c r="C4280" s="7">
        <v>4274</v>
      </c>
      <c r="D4280" s="6">
        <v>191</v>
      </c>
      <c r="E4280" s="6">
        <v>224</v>
      </c>
      <c r="F4280" s="6">
        <v>207</v>
      </c>
      <c r="U4280" s="5539">
        <v>4274</v>
      </c>
      <c r="V4280" s="6">
        <v>270.42523083015874</v>
      </c>
      <c r="W4280" s="6">
        <v>45.35239004395887</v>
      </c>
      <c r="X4280" s="6">
        <v>244.92926304849362</v>
      </c>
      <c r="Y4280" s="6">
        <v>171.69569759401998</v>
      </c>
      <c r="Z4280" s="6" t="str">
        <v>Cluster2</v>
      </c>
      <c r="AA4280" s="6">
        <v>45.35239004395887</v>
      </c>
    </row>
    <row r="4281" spans="3:27" ht="16.5" customHeight="1">
      <c r="C4281" s="7">
        <v>4275</v>
      </c>
      <c r="D4281" s="6">
        <v>175</v>
      </c>
      <c r="E4281" s="6">
        <v>230</v>
      </c>
      <c r="F4281" s="6">
        <v>201</v>
      </c>
      <c r="U4281" s="5539">
        <v>4275</v>
      </c>
      <c r="V4281" s="6">
        <v>271.75885606059256</v>
      </c>
      <c r="W4281" s="6">
        <v>61.538031385976055</v>
      </c>
      <c r="X4281" s="6">
        <v>231.50169249760009</v>
      </c>
      <c r="Y4281" s="6">
        <v>162.78114956363939</v>
      </c>
      <c r="Z4281" s="6" t="str">
        <v>Cluster2</v>
      </c>
      <c r="AA4281" s="6">
        <v>61.538031385976055</v>
      </c>
    </row>
    <row r="4282" spans="3:27" ht="16.5" customHeight="1">
      <c r="C4282" s="7">
        <v>4276</v>
      </c>
      <c r="D4282" s="6">
        <v>102</v>
      </c>
      <c r="E4282" s="6">
        <v>178</v>
      </c>
      <c r="F4282" s="6">
        <v>139</v>
      </c>
      <c r="U4282" s="5539">
        <v>4276</v>
      </c>
      <c r="V4282" s="6">
        <v>213.11608367845375</v>
      </c>
      <c r="W4282" s="6">
        <v>165.50072068644903</v>
      </c>
      <c r="X4282" s="6">
        <v>124.46175223692921</v>
      </c>
      <c r="Y4282" s="6">
        <v>72.314485806667022</v>
      </c>
      <c r="Z4282" s="6" t="str">
        <v>Cluster4</v>
      </c>
      <c r="AA4282" s="6">
        <v>72.314485806667022</v>
      </c>
    </row>
    <row r="4283" spans="3:27" ht="16.5" customHeight="1">
      <c r="C4283" s="7">
        <v>4277</v>
      </c>
      <c r="D4283" s="6">
        <v>21</v>
      </c>
      <c r="E4283" s="6">
        <v>118</v>
      </c>
      <c r="F4283" s="6">
        <v>67</v>
      </c>
      <c r="U4283" s="5539">
        <v>4277</v>
      </c>
      <c r="V4283" s="6">
        <v>202.38277249830352</v>
      </c>
      <c r="W4283" s="6">
        <v>288.00392255004977</v>
      </c>
      <c r="X4283" s="6">
        <v>34.094959570372041</v>
      </c>
      <c r="Y4283" s="6">
        <v>99.909496213058006</v>
      </c>
      <c r="Z4283" s="6" t="str">
        <v>Cluster3</v>
      </c>
      <c r="AA4283" s="6">
        <v>34.094959570372041</v>
      </c>
    </row>
    <row r="4284" spans="3:27" ht="16.5" customHeight="1">
      <c r="C4284" s="7">
        <v>4278</v>
      </c>
      <c r="D4284" s="6">
        <v>10</v>
      </c>
      <c r="E4284" s="6">
        <v>122</v>
      </c>
      <c r="F4284" s="6">
        <v>64</v>
      </c>
      <c r="U4284" s="5539">
        <v>4278</v>
      </c>
      <c r="V4284" s="6">
        <v>213.21465819316623</v>
      </c>
      <c r="W4284" s="6">
        <v>296.19804268681872</v>
      </c>
      <c r="X4284" s="6">
        <v>26.442150117421843</v>
      </c>
      <c r="Y4284" s="6">
        <v>108.04110453485308</v>
      </c>
      <c r="Z4284" s="6" t="str">
        <v>Cluster3</v>
      </c>
      <c r="AA4284" s="6">
        <v>26.442150117421843</v>
      </c>
    </row>
    <row r="4285" spans="3:27" ht="16.5" customHeight="1">
      <c r="C4285" s="7">
        <v>4279</v>
      </c>
      <c r="D4285" s="6">
        <v>15</v>
      </c>
      <c r="E4285" s="6">
        <v>140</v>
      </c>
      <c r="F4285" s="6">
        <v>74</v>
      </c>
      <c r="U4285" s="5539">
        <v>4279</v>
      </c>
      <c r="V4285" s="6">
        <v>220.02042004742106</v>
      </c>
      <c r="W4285" s="6">
        <v>280.55315702736402</v>
      </c>
      <c r="X4285" s="6">
        <v>14.41924742997807</v>
      </c>
      <c r="Y4285" s="6">
        <v>99.456914796007538</v>
      </c>
      <c r="Z4285" s="6" t="str">
        <v>Cluster3</v>
      </c>
      <c r="AA4285" s="6">
        <v>14.41924742997807</v>
      </c>
    </row>
    <row r="4286" spans="3:27" ht="16.5" customHeight="1">
      <c r="C4286" s="7">
        <v>4280</v>
      </c>
      <c r="D4286" s="6">
        <v>1</v>
      </c>
      <c r="E4286" s="6">
        <v>132</v>
      </c>
      <c r="F4286" s="6">
        <v>62</v>
      </c>
      <c r="U4286" s="5539">
        <v>4280</v>
      </c>
      <c r="V4286" s="6">
        <v>225.46697448741915</v>
      </c>
      <c r="W4286" s="6">
        <v>300.55525875712698</v>
      </c>
      <c r="X4286" s="6">
        <v>17.319854277047522</v>
      </c>
      <c r="Y4286" s="6">
        <v>115.50867149367099</v>
      </c>
      <c r="Z4286" s="6" t="str">
        <v>Cluster3</v>
      </c>
      <c r="AA4286" s="6">
        <v>17.319854277047522</v>
      </c>
    </row>
    <row r="4287" spans="3:27" ht="16.5" customHeight="1">
      <c r="C4287" s="7">
        <v>4281</v>
      </c>
      <c r="D4287" s="6">
        <v>8</v>
      </c>
      <c r="E4287" s="6">
        <v>142</v>
      </c>
      <c r="F4287" s="6">
        <v>71</v>
      </c>
      <c r="U4287" s="5539">
        <v>4281</v>
      </c>
      <c r="V4287" s="6">
        <v>226.23491697973813</v>
      </c>
      <c r="W4287" s="6">
        <v>286.9482059666575</v>
      </c>
      <c r="X4287" s="6">
        <v>7.4057822723244922</v>
      </c>
      <c r="Y4287" s="6">
        <v>106.11212602896812</v>
      </c>
      <c r="Z4287" s="6" t="str">
        <v>Cluster3</v>
      </c>
      <c r="AA4287" s="6">
        <v>7.4057822723244922</v>
      </c>
    </row>
    <row r="4288" spans="3:27" ht="16.5" customHeight="1">
      <c r="C4288" s="7">
        <v>4282</v>
      </c>
      <c r="D4288" s="6">
        <v>0</v>
      </c>
      <c r="E4288" s="6">
        <v>131</v>
      </c>
      <c r="F4288" s="6">
        <v>60</v>
      </c>
      <c r="U4288" s="5539">
        <v>4282</v>
      </c>
      <c r="V4288" s="6">
        <v>225.54587369243109</v>
      </c>
      <c r="W4288" s="6">
        <v>302.77472726716064</v>
      </c>
      <c r="X4288" s="6">
        <v>19.433405875320055</v>
      </c>
      <c r="Y4288" s="6">
        <v>117.58134277406629</v>
      </c>
      <c r="Z4288" s="6" t="str">
        <v>Cluster3</v>
      </c>
      <c r="AA4288" s="6">
        <v>19.433405875320055</v>
      </c>
    </row>
    <row r="4289" spans="3:27" ht="16.5" customHeight="1">
      <c r="C4289" s="7">
        <v>4283</v>
      </c>
      <c r="D4289" s="6">
        <v>0</v>
      </c>
      <c r="E4289" s="6">
        <v>134</v>
      </c>
      <c r="F4289" s="6">
        <v>63</v>
      </c>
      <c r="U4289" s="5539">
        <v>4283</v>
      </c>
      <c r="V4289" s="6">
        <v>227.46205937652448</v>
      </c>
      <c r="W4289" s="6">
        <v>300.09447953589756</v>
      </c>
      <c r="X4289" s="6">
        <v>15.22361071539736</v>
      </c>
      <c r="Y4289" s="6">
        <v>115.54762298430931</v>
      </c>
      <c r="Z4289" s="6" t="str">
        <v>Cluster3</v>
      </c>
      <c r="AA4289" s="6">
        <v>15.22361071539736</v>
      </c>
    </row>
    <row r="4290" spans="3:27" ht="16.5" customHeight="1">
      <c r="C4290" s="7">
        <v>4284</v>
      </c>
      <c r="D4290" s="6">
        <v>4</v>
      </c>
      <c r="E4290" s="6">
        <v>138</v>
      </c>
      <c r="F4290" s="6">
        <v>69</v>
      </c>
      <c r="U4290" s="5539">
        <v>4284</v>
      </c>
      <c r="V4290" s="6">
        <v>227.0960846133664</v>
      </c>
      <c r="W4290" s="6">
        <v>292.39219706163811</v>
      </c>
      <c r="X4290" s="6">
        <v>8.7275610397873837</v>
      </c>
      <c r="Y4290" s="6">
        <v>109.11529566907944</v>
      </c>
      <c r="Z4290" s="6" t="str">
        <v>Cluster3</v>
      </c>
      <c r="AA4290" s="6">
        <v>8.7275610397873837</v>
      </c>
    </row>
    <row r="4291" spans="3:27" ht="16.5" customHeight="1">
      <c r="C4291" s="7">
        <v>4285</v>
      </c>
      <c r="D4291" s="6">
        <v>2</v>
      </c>
      <c r="E4291" s="6">
        <v>136</v>
      </c>
      <c r="F4291" s="6">
        <v>67</v>
      </c>
      <c r="U4291" s="5539">
        <v>4285</v>
      </c>
      <c r="V4291" s="6">
        <v>227.41112405831515</v>
      </c>
      <c r="W4291" s="6">
        <v>295.67981472809623</v>
      </c>
      <c r="X4291" s="6">
        <v>11.153407539422023</v>
      </c>
      <c r="Y4291" s="6">
        <v>111.50343143008985</v>
      </c>
      <c r="Z4291" s="6" t="str">
        <v>Cluster3</v>
      </c>
      <c r="AA4291" s="6">
        <v>11.153407539422023</v>
      </c>
    </row>
    <row r="4292" spans="3:27" ht="16.5" customHeight="1">
      <c r="C4292" s="7">
        <v>4286</v>
      </c>
      <c r="D4292" s="6">
        <v>2</v>
      </c>
      <c r="E4292" s="6">
        <v>136</v>
      </c>
      <c r="F4292" s="6">
        <v>67</v>
      </c>
      <c r="U4292" s="5539">
        <v>4286</v>
      </c>
      <c r="V4292" s="6">
        <v>227.41112405831515</v>
      </c>
      <c r="W4292" s="6">
        <v>295.67981472809623</v>
      </c>
      <c r="X4292" s="6">
        <v>11.153407539422023</v>
      </c>
      <c r="Y4292" s="6">
        <v>111.50343143008985</v>
      </c>
      <c r="Z4292" s="6" t="str">
        <v>Cluster3</v>
      </c>
      <c r="AA4292" s="6">
        <v>11.153407539422023</v>
      </c>
    </row>
    <row r="4293" spans="3:27" ht="16.5" customHeight="1">
      <c r="C4293" s="7">
        <v>4287</v>
      </c>
      <c r="D4293" s="6">
        <v>2</v>
      </c>
      <c r="E4293" s="6">
        <v>135</v>
      </c>
      <c r="F4293" s="6">
        <v>69</v>
      </c>
      <c r="U4293" s="5539">
        <v>4287</v>
      </c>
      <c r="V4293" s="6">
        <v>227.26085919641679</v>
      </c>
      <c r="W4293" s="6">
        <v>294.89147828675277</v>
      </c>
      <c r="X4293" s="6">
        <v>11.195267384910217</v>
      </c>
      <c r="Y4293" s="6">
        <v>109.7497114213505</v>
      </c>
      <c r="Z4293" s="6" t="str">
        <v>Cluster3</v>
      </c>
      <c r="AA4293" s="6">
        <v>11.195267384910217</v>
      </c>
    </row>
    <row r="4294" spans="3:27" ht="16.5" customHeight="1">
      <c r="C4294" s="7">
        <v>4288</v>
      </c>
      <c r="D4294" s="6">
        <v>1</v>
      </c>
      <c r="E4294" s="6">
        <v>134</v>
      </c>
      <c r="F4294" s="6">
        <v>68</v>
      </c>
      <c r="U4294" s="5539">
        <v>4288</v>
      </c>
      <c r="V4294" s="6">
        <v>227.43370896167997</v>
      </c>
      <c r="W4294" s="6">
        <v>296.53779174618052</v>
      </c>
      <c r="X4294" s="6">
        <v>12.507921523508418</v>
      </c>
      <c r="Y4294" s="6">
        <v>110.97492010781883</v>
      </c>
      <c r="Z4294" s="6" t="str">
        <v>Cluster3</v>
      </c>
      <c r="AA4294" s="6">
        <v>12.507921523508418</v>
      </c>
    </row>
    <row r="4295" spans="3:27" ht="16.5" customHeight="1">
      <c r="C4295" s="7">
        <v>4289</v>
      </c>
      <c r="D4295" s="6">
        <v>3</v>
      </c>
      <c r="E4295" s="6">
        <v>136</v>
      </c>
      <c r="F4295" s="6">
        <v>70</v>
      </c>
      <c r="U4295" s="5539">
        <v>4289</v>
      </c>
      <c r="V4295" s="6">
        <v>227.10108822575248</v>
      </c>
      <c r="W4295" s="6">
        <v>293.24615257253021</v>
      </c>
      <c r="X4295" s="6">
        <v>10.010990100935258</v>
      </c>
      <c r="Y4295" s="6">
        <v>108.53831314887225</v>
      </c>
      <c r="Z4295" s="6" t="str">
        <v>Cluster3</v>
      </c>
      <c r="AA4295" s="6">
        <v>10.010990100935258</v>
      </c>
    </row>
    <row r="4296" spans="3:27" ht="16.5" customHeight="1">
      <c r="C4296" s="7">
        <v>4290</v>
      </c>
      <c r="D4296" s="6">
        <v>2</v>
      </c>
      <c r="E4296" s="6">
        <v>135</v>
      </c>
      <c r="F4296" s="6">
        <v>69</v>
      </c>
      <c r="U4296" s="5539">
        <v>4290</v>
      </c>
      <c r="V4296" s="6">
        <v>227.26085919641679</v>
      </c>
      <c r="W4296" s="6">
        <v>294.89147828675277</v>
      </c>
      <c r="X4296" s="6">
        <v>11.195267384910217</v>
      </c>
      <c r="Y4296" s="6">
        <v>109.7497114213505</v>
      </c>
      <c r="Z4296" s="6" t="str">
        <v>Cluster3</v>
      </c>
      <c r="AA4296" s="6">
        <v>11.195267384910217</v>
      </c>
    </row>
    <row r="4297" spans="3:27" ht="16.5" customHeight="1">
      <c r="C4297" s="7">
        <v>4291</v>
      </c>
      <c r="D4297" s="6">
        <v>0</v>
      </c>
      <c r="E4297" s="6">
        <v>133</v>
      </c>
      <c r="F4297" s="6">
        <v>67</v>
      </c>
      <c r="U4297" s="5539">
        <v>4291</v>
      </c>
      <c r="V4297" s="6">
        <v>227.61960772622098</v>
      </c>
      <c r="W4297" s="6">
        <v>298.18507659045559</v>
      </c>
      <c r="X4297" s="6">
        <v>13.912662931906883</v>
      </c>
      <c r="Y4297" s="6">
        <v>112.21348684005783</v>
      </c>
      <c r="Z4297" s="6" t="str">
        <v>Cluster3</v>
      </c>
      <c r="AA4297" s="6">
        <v>13.912662931906883</v>
      </c>
    </row>
    <row r="4298" spans="3:27" ht="16.5" customHeight="1">
      <c r="C4298" s="7">
        <v>4292</v>
      </c>
      <c r="D4298" s="6">
        <v>0</v>
      </c>
      <c r="E4298" s="6">
        <v>133</v>
      </c>
      <c r="F4298" s="6">
        <v>67</v>
      </c>
      <c r="U4298" s="5539">
        <v>4292</v>
      </c>
      <c r="V4298" s="6">
        <v>227.61960772622098</v>
      </c>
      <c r="W4298" s="6">
        <v>298.18507659045559</v>
      </c>
      <c r="X4298" s="6">
        <v>13.912662931906883</v>
      </c>
      <c r="Y4298" s="6">
        <v>112.21348684005783</v>
      </c>
      <c r="Z4298" s="6" t="str">
        <v>Cluster3</v>
      </c>
      <c r="AA4298" s="6">
        <v>13.912662931906883</v>
      </c>
    </row>
    <row r="4299" spans="3:27" ht="16.5" customHeight="1">
      <c r="C4299" s="7">
        <v>4293</v>
      </c>
      <c r="D4299" s="6">
        <v>0</v>
      </c>
      <c r="E4299" s="6">
        <v>133</v>
      </c>
      <c r="F4299" s="6">
        <v>67</v>
      </c>
      <c r="U4299" s="5539">
        <v>4293</v>
      </c>
      <c r="V4299" s="6">
        <v>227.61960772622098</v>
      </c>
      <c r="W4299" s="6">
        <v>298.18507659045559</v>
      </c>
      <c r="X4299" s="6">
        <v>13.912662931906883</v>
      </c>
      <c r="Y4299" s="6">
        <v>112.21348684005783</v>
      </c>
      <c r="Z4299" s="6" t="str">
        <v>Cluster3</v>
      </c>
      <c r="AA4299" s="6">
        <v>13.912662931906883</v>
      </c>
    </row>
    <row r="4300" spans="3:27" ht="16.5" customHeight="1">
      <c r="C4300" s="7">
        <v>4294</v>
      </c>
      <c r="D4300" s="6">
        <v>1</v>
      </c>
      <c r="E4300" s="6">
        <v>134</v>
      </c>
      <c r="F4300" s="6">
        <v>68</v>
      </c>
      <c r="U4300" s="5539">
        <v>4294</v>
      </c>
      <c r="V4300" s="6">
        <v>227.43370896167997</v>
      </c>
      <c r="W4300" s="6">
        <v>296.53779174618052</v>
      </c>
      <c r="X4300" s="6">
        <v>12.507921523508418</v>
      </c>
      <c r="Y4300" s="6">
        <v>110.97492010781883</v>
      </c>
      <c r="Z4300" s="6" t="str">
        <v>Cluster3</v>
      </c>
      <c r="AA4300" s="6">
        <v>12.507921523508418</v>
      </c>
    </row>
    <row r="4301" spans="3:27" ht="16.5" customHeight="1">
      <c r="C4301" s="7">
        <v>4295</v>
      </c>
      <c r="D4301" s="6">
        <v>1</v>
      </c>
      <c r="E4301" s="6">
        <v>135</v>
      </c>
      <c r="F4301" s="6">
        <v>66</v>
      </c>
      <c r="U4301" s="5539">
        <v>4295</v>
      </c>
      <c r="V4301" s="6">
        <v>227.58825363985503</v>
      </c>
      <c r="W4301" s="6">
        <v>297.32512642761299</v>
      </c>
      <c r="X4301" s="6">
        <v>12.550401936155142</v>
      </c>
      <c r="Y4301" s="6">
        <v>112.71844993856067</v>
      </c>
      <c r="Z4301" s="6" t="str">
        <v>Cluster3</v>
      </c>
      <c r="AA4301" s="6">
        <v>12.550401936155142</v>
      </c>
    </row>
    <row r="4302" spans="3:27" ht="16.5" customHeight="1">
      <c r="C4302" s="7">
        <v>4296</v>
      </c>
      <c r="D4302" s="6">
        <v>1</v>
      </c>
      <c r="E4302" s="6">
        <v>135</v>
      </c>
      <c r="F4302" s="6">
        <v>66</v>
      </c>
      <c r="U4302" s="5539">
        <v>4296</v>
      </c>
      <c r="V4302" s="6">
        <v>227.58825363985503</v>
      </c>
      <c r="W4302" s="6">
        <v>297.32512642761299</v>
      </c>
      <c r="X4302" s="6">
        <v>12.550401936155142</v>
      </c>
      <c r="Y4302" s="6">
        <v>112.71844993856067</v>
      </c>
      <c r="Z4302" s="6" t="str">
        <v>Cluster3</v>
      </c>
      <c r="AA4302" s="6">
        <v>12.550401936155142</v>
      </c>
    </row>
    <row r="4303" spans="3:27" ht="16.5" customHeight="1">
      <c r="C4303" s="7">
        <v>4297</v>
      </c>
      <c r="D4303" s="6">
        <v>0</v>
      </c>
      <c r="E4303" s="6">
        <v>135</v>
      </c>
      <c r="F4303" s="6">
        <v>68</v>
      </c>
      <c r="U4303" s="5539">
        <v>4297</v>
      </c>
      <c r="V4303" s="6">
        <v>228.78018869209231</v>
      </c>
      <c r="W4303" s="6">
        <v>296.97896887880728</v>
      </c>
      <c r="X4303" s="6">
        <v>11.698805584661168</v>
      </c>
      <c r="Y4303" s="6">
        <v>111.72498621065411</v>
      </c>
      <c r="Z4303" s="6" t="str">
        <v>Cluster3</v>
      </c>
      <c r="AA4303" s="6">
        <v>11.698805584661168</v>
      </c>
    </row>
    <row r="4304" spans="3:27" ht="16.5" customHeight="1">
      <c r="C4304" s="7">
        <v>4298</v>
      </c>
      <c r="D4304" s="6">
        <v>2</v>
      </c>
      <c r="E4304" s="6">
        <v>133</v>
      </c>
      <c r="F4304" s="6">
        <v>67</v>
      </c>
      <c r="U4304" s="5539">
        <v>4298</v>
      </c>
      <c r="V4304" s="6">
        <v>225.91325749486666</v>
      </c>
      <c r="W4304" s="6">
        <v>296.6584059969781</v>
      </c>
      <c r="X4304" s="6">
        <v>13.805794880663079</v>
      </c>
      <c r="Y4304" s="6">
        <v>111.0363836071551</v>
      </c>
      <c r="Z4304" s="6" t="str">
        <v>Cluster3</v>
      </c>
      <c r="AA4304" s="6">
        <v>13.805794880663079</v>
      </c>
    </row>
    <row r="4305" spans="3:27" ht="16.5" customHeight="1">
      <c r="C4305" s="7">
        <v>4299</v>
      </c>
      <c r="D4305" s="6">
        <v>10</v>
      </c>
      <c r="E4305" s="6">
        <v>130</v>
      </c>
      <c r="F4305" s="6">
        <v>69</v>
      </c>
      <c r="U4305" s="5539">
        <v>4299</v>
      </c>
      <c r="V4305" s="6">
        <v>217.99141136483408</v>
      </c>
      <c r="W4305" s="6">
        <v>290.50741603988723</v>
      </c>
      <c r="X4305" s="6">
        <v>17.995025121335456</v>
      </c>
      <c r="Y4305" s="6">
        <v>104.50176403547704</v>
      </c>
      <c r="Z4305" s="6" t="str">
        <v>Cluster3</v>
      </c>
      <c r="AA4305" s="6">
        <v>17.995025121335456</v>
      </c>
    </row>
    <row r="4306" spans="3:27" ht="16.5" customHeight="1">
      <c r="C4306" s="7">
        <v>4300</v>
      </c>
      <c r="D4306" s="6">
        <v>16</v>
      </c>
      <c r="E4306" s="6">
        <v>131</v>
      </c>
      <c r="F4306" s="6">
        <v>72</v>
      </c>
      <c r="U4306" s="5539">
        <v>4300</v>
      </c>
      <c r="V4306" s="6">
        <v>214.04664303398866</v>
      </c>
      <c r="W4306" s="6">
        <v>283.97670291764604</v>
      </c>
      <c r="X4306" s="6">
        <v>20.375712275594125</v>
      </c>
      <c r="Y4306" s="6">
        <v>98.948694307367802</v>
      </c>
      <c r="Z4306" s="6" t="str">
        <v>Cluster3</v>
      </c>
      <c r="AA4306" s="6">
        <v>20.375712275594125</v>
      </c>
    </row>
    <row r="4307" spans="3:27" ht="16.5" customHeight="1">
      <c r="C4307" s="7">
        <v>4301</v>
      </c>
      <c r="D4307" s="6">
        <v>169</v>
      </c>
      <c r="E4307" s="6">
        <v>24</v>
      </c>
      <c r="F4307" s="6">
        <v>27</v>
      </c>
      <c r="U4307" s="5539">
        <v>4301</v>
      </c>
      <c r="V4307" s="6">
        <v>25.630358617554158</v>
      </c>
      <c r="W4307" s="6">
        <v>297.46424887978316</v>
      </c>
      <c r="X4307" s="6">
        <v>211.75978816365264</v>
      </c>
      <c r="Y4307" s="6">
        <v>189.07223502814398</v>
      </c>
      <c r="Z4307" s="6" t="str">
        <v>Cluster1</v>
      </c>
      <c r="AA4307" s="6">
        <v>25.630358617554158</v>
      </c>
    </row>
    <row r="4308" spans="3:27" ht="16.5" customHeight="1">
      <c r="C4308" s="7">
        <v>4302</v>
      </c>
      <c r="D4308" s="6">
        <v>181</v>
      </c>
      <c r="E4308" s="6">
        <v>28</v>
      </c>
      <c r="F4308" s="6">
        <v>33</v>
      </c>
      <c r="U4308" s="5539">
        <v>4302</v>
      </c>
      <c r="V4308" s="6">
        <v>15.843447724186024</v>
      </c>
      <c r="W4308" s="6">
        <v>288.34867678883541</v>
      </c>
      <c r="X4308" s="6">
        <v>218.01552928937113</v>
      </c>
      <c r="Y4308" s="6">
        <v>190.02118843215914</v>
      </c>
      <c r="Z4308" s="6" t="str">
        <v>Cluster1</v>
      </c>
      <c r="AA4308" s="6">
        <v>15.843447724186024</v>
      </c>
    </row>
    <row r="4309" spans="3:27" ht="16.5" customHeight="1">
      <c r="C4309" s="7">
        <v>4303</v>
      </c>
      <c r="D4309" s="6">
        <v>189</v>
      </c>
      <c r="E4309" s="6">
        <v>22</v>
      </c>
      <c r="F4309" s="6">
        <v>30</v>
      </c>
      <c r="U4309" s="5539">
        <v>4303</v>
      </c>
      <c r="V4309" s="6">
        <v>5.8655305088223493</v>
      </c>
      <c r="W4309" s="6">
        <v>293.48583446280537</v>
      </c>
      <c r="X4309" s="6">
        <v>228.37912022400923</v>
      </c>
      <c r="Y4309" s="6">
        <v>199.63236644210519</v>
      </c>
      <c r="Z4309" s="6" t="str">
        <v>Cluster1</v>
      </c>
      <c r="AA4309" s="6">
        <v>5.8655305088223493</v>
      </c>
    </row>
    <row r="4310" spans="3:27" ht="16.5" customHeight="1">
      <c r="C4310" s="7">
        <v>4304</v>
      </c>
      <c r="D4310" s="6">
        <v>192</v>
      </c>
      <c r="E4310" s="6">
        <v>21</v>
      </c>
      <c r="F4310" s="6">
        <v>29</v>
      </c>
      <c r="U4310" s="5539">
        <v>4304</v>
      </c>
      <c r="V4310" s="6">
        <v>2.6882110276027364</v>
      </c>
      <c r="W4310" s="6">
        <v>294.50526802199647</v>
      </c>
      <c r="X4310" s="6">
        <v>231.56902255736031</v>
      </c>
      <c r="Y4310" s="6">
        <v>202.58316607913147</v>
      </c>
      <c r="Z4310" s="6" t="str">
        <v>Cluster1</v>
      </c>
      <c r="AA4310" s="6">
        <v>2.6882110276027364</v>
      </c>
    </row>
    <row r="4311" spans="3:27" ht="16.5" customHeight="1">
      <c r="C4311" s="7">
        <v>4305</v>
      </c>
      <c r="D4311" s="6">
        <v>192</v>
      </c>
      <c r="E4311" s="6">
        <v>23</v>
      </c>
      <c r="F4311" s="6">
        <v>28</v>
      </c>
      <c r="U4311" s="5539">
        <v>4305</v>
      </c>
      <c r="V4311" s="6">
        <v>2.9827515279654997</v>
      </c>
      <c r="W4311" s="6">
        <v>293.77595004176595</v>
      </c>
      <c r="X4311" s="6">
        <v>230.6916637329108</v>
      </c>
      <c r="Y4311" s="6">
        <v>202.27188528937285</v>
      </c>
      <c r="Z4311" s="6" t="str">
        <v>Cluster1</v>
      </c>
      <c r="AA4311" s="6">
        <v>2.9827515279654997</v>
      </c>
    </row>
    <row r="4312" spans="3:27" ht="16.5" customHeight="1">
      <c r="C4312" s="7">
        <v>4306</v>
      </c>
      <c r="D4312" s="6">
        <v>191</v>
      </c>
      <c r="E4312" s="6">
        <v>22</v>
      </c>
      <c r="F4312" s="6">
        <v>27</v>
      </c>
      <c r="U4312" s="5539">
        <v>4306</v>
      </c>
      <c r="V4312" s="6">
        <v>3.6729628435568142</v>
      </c>
      <c r="W4312" s="6">
        <v>295.3032116156154</v>
      </c>
      <c r="X4312" s="6">
        <v>230.59869428268021</v>
      </c>
      <c r="Y4312" s="6">
        <v>202.75687242208159</v>
      </c>
      <c r="Z4312" s="6" t="str">
        <v>Cluster1</v>
      </c>
      <c r="AA4312" s="6">
        <v>3.6729628435568142</v>
      </c>
    </row>
    <row r="4313" spans="3:27" ht="16.5" customHeight="1">
      <c r="C4313" s="7">
        <v>4307</v>
      </c>
      <c r="D4313" s="6">
        <v>191</v>
      </c>
      <c r="E4313" s="6">
        <v>22</v>
      </c>
      <c r="F4313" s="6">
        <v>25</v>
      </c>
      <c r="U4313" s="5539">
        <v>4307</v>
      </c>
      <c r="V4313" s="6">
        <v>4.6337962458608564</v>
      </c>
      <c r="W4313" s="6">
        <v>296.69643520889724</v>
      </c>
      <c r="X4313" s="6">
        <v>231.00408968309048</v>
      </c>
      <c r="Y4313" s="6">
        <v>204.0336241879987</v>
      </c>
      <c r="Z4313" s="6" t="str">
        <v>Cluster1</v>
      </c>
      <c r="AA4313" s="6">
        <v>4.6337962458608564</v>
      </c>
    </row>
    <row r="4314" spans="3:27" ht="16.5" customHeight="1">
      <c r="C4314" s="7">
        <v>4308</v>
      </c>
      <c r="D4314" s="6">
        <v>190</v>
      </c>
      <c r="E4314" s="6">
        <v>21</v>
      </c>
      <c r="F4314" s="6">
        <v>24</v>
      </c>
      <c r="U4314" s="5539">
        <v>4308</v>
      </c>
      <c r="V4314" s="6">
        <v>6.0054905728610226</v>
      </c>
      <c r="W4314" s="6">
        <v>298.22550634246915</v>
      </c>
      <c r="X4314" s="6">
        <v>230.9328983478359</v>
      </c>
      <c r="Y4314" s="6">
        <v>204.53888025301336</v>
      </c>
      <c r="Z4314" s="6" t="str">
        <v>Cluster1</v>
      </c>
      <c r="AA4314" s="6">
        <v>6.0054905728610226</v>
      </c>
    </row>
    <row r="4315" spans="3:27" ht="16.5" customHeight="1">
      <c r="C4315" s="7">
        <v>4309</v>
      </c>
      <c r="D4315" s="6">
        <v>192</v>
      </c>
      <c r="E4315" s="6">
        <v>21</v>
      </c>
      <c r="F4315" s="6">
        <v>27</v>
      </c>
      <c r="U4315" s="5539">
        <v>4309</v>
      </c>
      <c r="V4315" s="6">
        <v>2.6847514087770157</v>
      </c>
      <c r="W4315" s="6">
        <v>295.88873038336294</v>
      </c>
      <c r="X4315" s="6">
        <v>231.95547817115153</v>
      </c>
      <c r="Y4315" s="6">
        <v>203.84138358917747</v>
      </c>
      <c r="Z4315" s="6" t="str">
        <v>Cluster1</v>
      </c>
      <c r="AA4315" s="6">
        <v>2.6847514087770157</v>
      </c>
    </row>
    <row r="4316" spans="3:27" ht="16.5" customHeight="1">
      <c r="C4316" s="7">
        <v>4310</v>
      </c>
      <c r="D4316" s="6">
        <v>191</v>
      </c>
      <c r="E4316" s="6">
        <v>20</v>
      </c>
      <c r="F4316" s="6">
        <v>26</v>
      </c>
      <c r="U4316" s="5539">
        <v>4310</v>
      </c>
      <c r="V4316" s="6">
        <v>4.2192107673709076</v>
      </c>
      <c r="W4316" s="6">
        <v>297.41522949478087</v>
      </c>
      <c r="X4316" s="6">
        <v>231.87595378267702</v>
      </c>
      <c r="Y4316" s="6">
        <v>204.33732747449068</v>
      </c>
      <c r="Z4316" s="6" t="str">
        <v>Cluster1</v>
      </c>
      <c r="AA4316" s="6">
        <v>4.2192107673709076</v>
      </c>
    </row>
    <row r="4317" spans="3:27" ht="16.5" customHeight="1">
      <c r="C4317" s="7">
        <v>4311</v>
      </c>
      <c r="D4317" s="6">
        <v>190</v>
      </c>
      <c r="E4317" s="6">
        <v>21</v>
      </c>
      <c r="F4317" s="6">
        <v>28</v>
      </c>
      <c r="U4317" s="5539">
        <v>4311</v>
      </c>
      <c r="V4317" s="6">
        <v>4.4836473796131857</v>
      </c>
      <c r="W4317" s="6">
        <v>295.44691043042098</v>
      </c>
      <c r="X4317" s="6">
        <v>230.12114254987372</v>
      </c>
      <c r="Y4317" s="6">
        <v>201.98369381053041</v>
      </c>
      <c r="Z4317" s="6" t="str">
        <v>Cluster1</v>
      </c>
      <c r="AA4317" s="6">
        <v>4.4836473796131857</v>
      </c>
    </row>
    <row r="4318" spans="3:27" ht="16.5" customHeight="1">
      <c r="C4318" s="7">
        <v>4312</v>
      </c>
      <c r="D4318" s="6">
        <v>190</v>
      </c>
      <c r="E4318" s="6">
        <v>21</v>
      </c>
      <c r="F4318" s="6">
        <v>28</v>
      </c>
      <c r="U4318" s="5539">
        <v>4312</v>
      </c>
      <c r="V4318" s="6">
        <v>4.4836473796131857</v>
      </c>
      <c r="W4318" s="6">
        <v>295.44691043042098</v>
      </c>
      <c r="X4318" s="6">
        <v>230.12114254987372</v>
      </c>
      <c r="Y4318" s="6">
        <v>201.98369381053041</v>
      </c>
      <c r="Z4318" s="6" t="str">
        <v>Cluster1</v>
      </c>
      <c r="AA4318" s="6">
        <v>4.4836473796131857</v>
      </c>
    </row>
    <row r="4319" spans="3:27" ht="16.5" customHeight="1">
      <c r="C4319" s="7">
        <v>4313</v>
      </c>
      <c r="D4319" s="6">
        <v>191</v>
      </c>
      <c r="E4319" s="6">
        <v>20</v>
      </c>
      <c r="F4319" s="6">
        <v>26</v>
      </c>
      <c r="U4319" s="5539">
        <v>4313</v>
      </c>
      <c r="V4319" s="6">
        <v>4.2192107673709076</v>
      </c>
      <c r="W4319" s="6">
        <v>297.41522949478087</v>
      </c>
      <c r="X4319" s="6">
        <v>231.87595378267702</v>
      </c>
      <c r="Y4319" s="6">
        <v>204.33732747449068</v>
      </c>
      <c r="Z4319" s="6" t="str">
        <v>Cluster1</v>
      </c>
      <c r="AA4319" s="6">
        <v>4.2192107673709076</v>
      </c>
    </row>
    <row r="4320" spans="3:27" ht="16.5" customHeight="1">
      <c r="C4320" s="7">
        <v>4314</v>
      </c>
      <c r="D4320" s="6">
        <v>191</v>
      </c>
      <c r="E4320" s="6">
        <v>20</v>
      </c>
      <c r="F4320" s="6">
        <v>26</v>
      </c>
      <c r="U4320" s="5539">
        <v>4314</v>
      </c>
      <c r="V4320" s="6">
        <v>4.2192107673709076</v>
      </c>
      <c r="W4320" s="6">
        <v>297.41522949478087</v>
      </c>
      <c r="X4320" s="6">
        <v>231.87595378267702</v>
      </c>
      <c r="Y4320" s="6">
        <v>204.33732747449068</v>
      </c>
      <c r="Z4320" s="6" t="str">
        <v>Cluster1</v>
      </c>
      <c r="AA4320" s="6">
        <v>4.2192107673709076</v>
      </c>
    </row>
    <row r="4321" spans="3:27" ht="16.5" customHeight="1">
      <c r="C4321" s="7">
        <v>4315</v>
      </c>
      <c r="D4321" s="6">
        <v>190</v>
      </c>
      <c r="E4321" s="6">
        <v>21</v>
      </c>
      <c r="F4321" s="6">
        <v>26</v>
      </c>
      <c r="U4321" s="5539">
        <v>4315</v>
      </c>
      <c r="V4321" s="6">
        <v>4.9075967053861911</v>
      </c>
      <c r="W4321" s="6">
        <v>296.83272184523668</v>
      </c>
      <c r="X4321" s="6">
        <v>230.51870183110006</v>
      </c>
      <c r="Y4321" s="6">
        <v>203.25546253483895</v>
      </c>
      <c r="Z4321" s="6" t="str">
        <v>Cluster1</v>
      </c>
      <c r="AA4321" s="6">
        <v>4.9075967053861911</v>
      </c>
    </row>
    <row r="4322" spans="3:27" ht="16.5" customHeight="1">
      <c r="C4322" s="7">
        <v>4316</v>
      </c>
      <c r="D4322" s="6">
        <v>189</v>
      </c>
      <c r="E4322" s="6">
        <v>20</v>
      </c>
      <c r="F4322" s="6">
        <v>25</v>
      </c>
      <c r="U4322" s="5539">
        <v>4316</v>
      </c>
      <c r="V4322" s="6">
        <v>6.3779585131361456</v>
      </c>
      <c r="W4322" s="6">
        <v>298.36444614867634</v>
      </c>
      <c r="X4322" s="6">
        <v>230.45169989156997</v>
      </c>
      <c r="Y4322" s="6">
        <v>203.76755577402008</v>
      </c>
      <c r="Z4322" s="6" t="str">
        <v>Cluster1</v>
      </c>
      <c r="AA4322" s="6">
        <v>6.3779585131361456</v>
      </c>
    </row>
    <row r="4323" spans="3:27" ht="16.5" customHeight="1">
      <c r="C4323" s="7">
        <v>4317</v>
      </c>
      <c r="D4323" s="6">
        <v>188</v>
      </c>
      <c r="E4323" s="6">
        <v>22</v>
      </c>
      <c r="F4323" s="6">
        <v>26</v>
      </c>
      <c r="U4323" s="5539">
        <v>4317</v>
      </c>
      <c r="V4323" s="6">
        <v>6.8051617243331179</v>
      </c>
      <c r="W4323" s="6">
        <v>296.38923024793615</v>
      </c>
      <c r="X4323" s="6">
        <v>228.3457180547733</v>
      </c>
      <c r="Y4323" s="6">
        <v>201.57434552345612</v>
      </c>
      <c r="Z4323" s="6" t="str">
        <v>Cluster1</v>
      </c>
      <c r="AA4323" s="6">
        <v>6.8051617243331179</v>
      </c>
    </row>
    <row r="4324" spans="3:27" ht="16.5" customHeight="1">
      <c r="C4324" s="7">
        <v>4318</v>
      </c>
      <c r="D4324" s="6">
        <v>190</v>
      </c>
      <c r="E4324" s="6">
        <v>21</v>
      </c>
      <c r="F4324" s="6">
        <v>26</v>
      </c>
      <c r="U4324" s="5539">
        <v>4318</v>
      </c>
      <c r="V4324" s="6">
        <v>4.9075967053861911</v>
      </c>
      <c r="W4324" s="6">
        <v>296.83272184523668</v>
      </c>
      <c r="X4324" s="6">
        <v>230.51870183110006</v>
      </c>
      <c r="Y4324" s="6">
        <v>203.25546253483895</v>
      </c>
      <c r="Z4324" s="6" t="str">
        <v>Cluster1</v>
      </c>
      <c r="AA4324" s="6">
        <v>4.9075967053861911</v>
      </c>
    </row>
    <row r="4325" spans="3:27" ht="16.5" customHeight="1">
      <c r="C4325" s="7">
        <v>4319</v>
      </c>
      <c r="D4325" s="6">
        <v>191</v>
      </c>
      <c r="E4325" s="6">
        <v>20</v>
      </c>
      <c r="F4325" s="6">
        <v>26</v>
      </c>
      <c r="U4325" s="5539">
        <v>4319</v>
      </c>
      <c r="V4325" s="6">
        <v>4.2192107673709076</v>
      </c>
      <c r="W4325" s="6">
        <v>297.41522949478087</v>
      </c>
      <c r="X4325" s="6">
        <v>231.87595378267702</v>
      </c>
      <c r="Y4325" s="6">
        <v>204.33732747449068</v>
      </c>
      <c r="Z4325" s="6" t="str">
        <v>Cluster1</v>
      </c>
      <c r="AA4325" s="6">
        <v>4.2192107673709076</v>
      </c>
    </row>
    <row r="4326" spans="3:27" ht="16.5" customHeight="1">
      <c r="C4326" s="7">
        <v>4320</v>
      </c>
      <c r="D4326" s="6">
        <v>191</v>
      </c>
      <c r="E4326" s="6">
        <v>20</v>
      </c>
      <c r="F4326" s="6">
        <v>26</v>
      </c>
      <c r="U4326" s="5539">
        <v>4320</v>
      </c>
      <c r="V4326" s="6">
        <v>4.2192107673709076</v>
      </c>
      <c r="W4326" s="6">
        <v>297.41522949478087</v>
      </c>
      <c r="X4326" s="6">
        <v>231.87595378267702</v>
      </c>
      <c r="Y4326" s="6">
        <v>204.33732747449068</v>
      </c>
      <c r="Z4326" s="6" t="str">
        <v>Cluster1</v>
      </c>
      <c r="AA4326" s="6">
        <v>4.2192107673709076</v>
      </c>
    </row>
    <row r="4327" spans="3:27" ht="16.5" customHeight="1">
      <c r="C4327" s="7">
        <v>4321</v>
      </c>
      <c r="D4327" s="6">
        <v>193</v>
      </c>
      <c r="E4327" s="6">
        <v>19</v>
      </c>
      <c r="F4327" s="6">
        <v>28</v>
      </c>
      <c r="U4327" s="5539">
        <v>4321</v>
      </c>
      <c r="V4327" s="6">
        <v>2.7558314951902076</v>
      </c>
      <c r="W4327" s="6">
        <v>296.50315312210478</v>
      </c>
      <c r="X4327" s="6">
        <v>233.65879233860522</v>
      </c>
      <c r="Y4327" s="6">
        <v>204.78022168059513</v>
      </c>
      <c r="Z4327" s="6" t="str">
        <v>Cluster1</v>
      </c>
      <c r="AA4327" s="6">
        <v>2.7558314951902076</v>
      </c>
    </row>
    <row r="4328" spans="3:27" ht="16.5" customHeight="1">
      <c r="C4328" s="7">
        <v>4322</v>
      </c>
      <c r="D4328" s="6">
        <v>193</v>
      </c>
      <c r="E4328" s="6">
        <v>19</v>
      </c>
      <c r="F4328" s="6">
        <v>28</v>
      </c>
      <c r="U4328" s="5539">
        <v>4322</v>
      </c>
      <c r="V4328" s="6">
        <v>2.7558314951902076</v>
      </c>
      <c r="W4328" s="6">
        <v>296.50315312210478</v>
      </c>
      <c r="X4328" s="6">
        <v>233.65879233860522</v>
      </c>
      <c r="Y4328" s="6">
        <v>204.78022168059513</v>
      </c>
      <c r="Z4328" s="6" t="str">
        <v>Cluster1</v>
      </c>
      <c r="AA4328" s="6">
        <v>2.7558314951902076</v>
      </c>
    </row>
    <row r="4329" spans="3:27" ht="16.5" customHeight="1">
      <c r="C4329" s="7">
        <v>4323</v>
      </c>
      <c r="D4329" s="6">
        <v>191</v>
      </c>
      <c r="E4329" s="6">
        <v>20</v>
      </c>
      <c r="F4329" s="6">
        <v>28</v>
      </c>
      <c r="U4329" s="5539">
        <v>4323</v>
      </c>
      <c r="V4329" s="6">
        <v>3.7175701609375706</v>
      </c>
      <c r="W4329" s="6">
        <v>296.03214497797825</v>
      </c>
      <c r="X4329" s="6">
        <v>231.48072554143653</v>
      </c>
      <c r="Y4329" s="6">
        <v>203.07233419279945</v>
      </c>
      <c r="Z4329" s="6" t="str">
        <v>Cluster1</v>
      </c>
      <c r="AA4329" s="6">
        <v>3.7175701609375706</v>
      </c>
    </row>
    <row r="4330" spans="3:27" ht="16.5" customHeight="1">
      <c r="C4330" s="7">
        <v>4324</v>
      </c>
      <c r="D4330" s="6">
        <v>190</v>
      </c>
      <c r="E4330" s="6">
        <v>21</v>
      </c>
      <c r="F4330" s="6">
        <v>28</v>
      </c>
      <c r="U4330" s="5539">
        <v>4324</v>
      </c>
      <c r="V4330" s="6">
        <v>4.4836473796131857</v>
      </c>
      <c r="W4330" s="6">
        <v>295.44691043042098</v>
      </c>
      <c r="X4330" s="6">
        <v>230.12114254987372</v>
      </c>
      <c r="Y4330" s="6">
        <v>201.98369381053041</v>
      </c>
      <c r="Z4330" s="6" t="str">
        <v>Cluster1</v>
      </c>
      <c r="AA4330" s="6">
        <v>4.4836473796131857</v>
      </c>
    </row>
    <row r="4331" spans="3:27" ht="16.5" customHeight="1">
      <c r="C4331" s="7">
        <v>4325</v>
      </c>
      <c r="D4331" s="6">
        <v>188</v>
      </c>
      <c r="E4331" s="6">
        <v>21</v>
      </c>
      <c r="F4331" s="6">
        <v>28</v>
      </c>
      <c r="U4331" s="5539">
        <v>4325</v>
      </c>
      <c r="V4331" s="6">
        <v>6.4798922307008171</v>
      </c>
      <c r="W4331" s="6">
        <v>295.7110193000409</v>
      </c>
      <c r="X4331" s="6">
        <v>228.48786065353497</v>
      </c>
      <c r="Y4331" s="6">
        <v>200.76902328196607</v>
      </c>
      <c r="Z4331" s="6" t="str">
        <v>Cluster1</v>
      </c>
      <c r="AA4331" s="6">
        <v>6.4798922307008171</v>
      </c>
    </row>
    <row r="4332" spans="3:27" ht="16.5" customHeight="1">
      <c r="C4332" s="7">
        <v>4326</v>
      </c>
      <c r="D4332" s="6">
        <v>185</v>
      </c>
      <c r="E4332" s="6">
        <v>20</v>
      </c>
      <c r="F4332" s="6">
        <v>26</v>
      </c>
      <c r="U4332" s="5539">
        <v>4326</v>
      </c>
      <c r="V4332" s="6">
        <v>9.7703361247120082</v>
      </c>
      <c r="W4332" s="6">
        <v>298.22174450096213</v>
      </c>
      <c r="X4332" s="6">
        <v>227.00516424816396</v>
      </c>
      <c r="Y4332" s="6">
        <v>200.74388616384516</v>
      </c>
      <c r="Z4332" s="6" t="str">
        <v>Cluster1</v>
      </c>
      <c r="AA4332" s="6">
        <v>9.7703361247120082</v>
      </c>
    </row>
    <row r="4333" spans="3:27" ht="16.5" customHeight="1">
      <c r="C4333" s="7">
        <v>4327</v>
      </c>
      <c r="D4333" s="6">
        <v>188</v>
      </c>
      <c r="E4333" s="6">
        <v>23</v>
      </c>
      <c r="F4333" s="6">
        <v>27</v>
      </c>
      <c r="U4333" s="5539">
        <v>4327</v>
      </c>
      <c r="V4333" s="6">
        <v>6.7571688946001913</v>
      </c>
      <c r="W4333" s="6">
        <v>294.9880724126034</v>
      </c>
      <c r="X4333" s="6">
        <v>227.60301837567175</v>
      </c>
      <c r="Y4333" s="6">
        <v>200.45991397151423</v>
      </c>
      <c r="Z4333" s="6" t="str">
        <v>Cluster1</v>
      </c>
      <c r="AA4333" s="6">
        <v>6.7571688946001913</v>
      </c>
    </row>
    <row r="4334" spans="3:27" ht="16.5" customHeight="1">
      <c r="C4334" s="7">
        <v>4328</v>
      </c>
      <c r="D4334" s="6">
        <v>188</v>
      </c>
      <c r="E4334" s="6">
        <v>22</v>
      </c>
      <c r="F4334" s="6">
        <v>26</v>
      </c>
      <c r="U4334" s="5539">
        <v>4328</v>
      </c>
      <c r="V4334" s="6">
        <v>6.8051617243331179</v>
      </c>
      <c r="W4334" s="6">
        <v>296.38923024793615</v>
      </c>
      <c r="X4334" s="6">
        <v>228.3457180547733</v>
      </c>
      <c r="Y4334" s="6">
        <v>201.57434552345612</v>
      </c>
      <c r="Z4334" s="6" t="str">
        <v>Cluster1</v>
      </c>
      <c r="AA4334" s="6">
        <v>6.8051617243331179</v>
      </c>
    </row>
    <row r="4335" spans="3:27" ht="16.5" customHeight="1">
      <c r="C4335" s="7">
        <v>4329</v>
      </c>
      <c r="D4335" s="6">
        <v>190</v>
      </c>
      <c r="E4335" s="6">
        <v>21</v>
      </c>
      <c r="F4335" s="6">
        <v>24</v>
      </c>
      <c r="U4335" s="5539">
        <v>4329</v>
      </c>
      <c r="V4335" s="6">
        <v>6.0054905728610226</v>
      </c>
      <c r="W4335" s="6">
        <v>298.22550634246915</v>
      </c>
      <c r="X4335" s="6">
        <v>230.9328983478359</v>
      </c>
      <c r="Y4335" s="6">
        <v>204.53888025301336</v>
      </c>
      <c r="Z4335" s="6" t="str">
        <v>Cluster1</v>
      </c>
      <c r="AA4335" s="6">
        <v>6.0054905728610226</v>
      </c>
    </row>
    <row r="4336" spans="3:27" ht="16.5" customHeight="1">
      <c r="C4336" s="7">
        <v>4330</v>
      </c>
      <c r="D4336" s="6">
        <v>192</v>
      </c>
      <c r="E4336" s="6">
        <v>22</v>
      </c>
      <c r="F4336" s="6">
        <v>25</v>
      </c>
      <c r="U4336" s="5539">
        <v>4330</v>
      </c>
      <c r="V4336" s="6">
        <v>3.9406995444669288</v>
      </c>
      <c r="W4336" s="6">
        <v>296.5732787008522</v>
      </c>
      <c r="X4336" s="6">
        <v>231.82408921751068</v>
      </c>
      <c r="Y4336" s="6">
        <v>204.64438845755146</v>
      </c>
      <c r="Z4336" s="6" t="str">
        <v>Cluster1</v>
      </c>
      <c r="AA4336" s="6">
        <v>3.9406995444669288</v>
      </c>
    </row>
    <row r="4337" spans="3:27" ht="16.5" customHeight="1">
      <c r="C4337" s="7">
        <v>4331</v>
      </c>
      <c r="D4337" s="6">
        <v>192</v>
      </c>
      <c r="E4337" s="6">
        <v>19</v>
      </c>
      <c r="F4337" s="6">
        <v>21</v>
      </c>
      <c r="U4337" s="5539">
        <v>4331</v>
      </c>
      <c r="V4337" s="6">
        <v>7.7764067904973206</v>
      </c>
      <c r="W4337" s="6">
        <v>301.48456411687295</v>
      </c>
      <c r="X4337" s="6">
        <v>234.28801314823485</v>
      </c>
      <c r="Y4337" s="6">
        <v>208.61958192088827</v>
      </c>
      <c r="Z4337" s="6" t="str">
        <v>Cluster1</v>
      </c>
      <c r="AA4337" s="6">
        <v>7.7764067904973206</v>
      </c>
    </row>
    <row r="4338" spans="3:27" ht="16.5" customHeight="1">
      <c r="C4338" s="7">
        <v>4332</v>
      </c>
      <c r="D4338" s="6">
        <v>194</v>
      </c>
      <c r="E4338" s="6">
        <v>19</v>
      </c>
      <c r="F4338" s="6">
        <v>24</v>
      </c>
      <c r="U4338" s="5539">
        <v>4332</v>
      </c>
      <c r="V4338" s="6">
        <v>4.6491370895576312</v>
      </c>
      <c r="W4338" s="6">
        <v>299.15653182806693</v>
      </c>
      <c r="X4338" s="6">
        <v>235.27476154322864</v>
      </c>
      <c r="Y4338" s="6">
        <v>207.91172667562515</v>
      </c>
      <c r="Z4338" s="6" t="str">
        <v>Cluster1</v>
      </c>
      <c r="AA4338" s="6">
        <v>4.6491370895576312</v>
      </c>
    </row>
    <row r="4339" spans="3:27" ht="16.5" customHeight="1">
      <c r="C4339" s="7">
        <v>4333</v>
      </c>
      <c r="D4339" s="6">
        <v>190</v>
      </c>
      <c r="E4339" s="6">
        <v>17</v>
      </c>
      <c r="F4339" s="6">
        <v>23</v>
      </c>
      <c r="U4339" s="5539">
        <v>4333</v>
      </c>
      <c r="V4339" s="6">
        <v>7.9810637211100683</v>
      </c>
      <c r="W4339" s="6">
        <v>301.74943676088185</v>
      </c>
      <c r="X4339" s="6">
        <v>233.32560509320891</v>
      </c>
      <c r="Y4339" s="6">
        <v>207.08997190296273</v>
      </c>
      <c r="Z4339" s="6" t="str">
        <v>Cluster1</v>
      </c>
      <c r="AA4339" s="6">
        <v>7.9810637211100683</v>
      </c>
    </row>
    <row r="4340" spans="3:27" ht="16.5" customHeight="1">
      <c r="C4340" s="7">
        <v>4334</v>
      </c>
      <c r="D4340" s="6">
        <v>195</v>
      </c>
      <c r="E4340" s="6">
        <v>26</v>
      </c>
      <c r="F4340" s="6">
        <v>33</v>
      </c>
      <c r="U4340" s="5539">
        <v>4334</v>
      </c>
      <c r="V4340" s="6">
        <v>6.8654094533297876</v>
      </c>
      <c r="W4340" s="6">
        <v>287.82023390496278</v>
      </c>
      <c r="X4340" s="6">
        <v>230.69497134390738</v>
      </c>
      <c r="Y4340" s="6">
        <v>199.66282549841571</v>
      </c>
      <c r="Z4340" s="6" t="str">
        <v>Cluster1</v>
      </c>
      <c r="AA4340" s="6">
        <v>6.8654094533297876</v>
      </c>
    </row>
    <row r="4341" spans="3:27" ht="16.5" customHeight="1">
      <c r="C4341" s="7">
        <v>4335</v>
      </c>
      <c r="D4341" s="6">
        <v>188</v>
      </c>
      <c r="E4341" s="6">
        <v>27</v>
      </c>
      <c r="F4341" s="6">
        <v>33</v>
      </c>
      <c r="U4341" s="5539">
        <v>4335</v>
      </c>
      <c r="V4341" s="6">
        <v>9.9536094646837867</v>
      </c>
      <c r="W4341" s="6">
        <v>287.99778336905626</v>
      </c>
      <c r="X4341" s="6">
        <v>224.3333912001186</v>
      </c>
      <c r="Y4341" s="6">
        <v>194.77332458422143</v>
      </c>
      <c r="Z4341" s="6" t="str">
        <v>Cluster1</v>
      </c>
      <c r="AA4341" s="6">
        <v>9.9536094646837867</v>
      </c>
    </row>
    <row r="4342" spans="3:27" ht="16.5" customHeight="1">
      <c r="C4342" s="7">
        <v>4336</v>
      </c>
      <c r="D4342" s="6">
        <v>152</v>
      </c>
      <c r="E4342" s="6">
        <v>16</v>
      </c>
      <c r="F4342" s="6">
        <v>20</v>
      </c>
      <c r="U4342" s="5539">
        <v>4336</v>
      </c>
      <c r="V4342" s="6">
        <v>43.544941896637184</v>
      </c>
      <c r="W4342" s="6">
        <v>311.57758969655083</v>
      </c>
      <c r="X4342" s="6">
        <v>205.28732243275613</v>
      </c>
      <c r="Y4342" s="6">
        <v>189.64873148043978</v>
      </c>
      <c r="Z4342" s="6" t="str">
        <v>Cluster1</v>
      </c>
      <c r="AA4342" s="6">
        <v>43.544941896637184</v>
      </c>
    </row>
    <row r="4343" spans="3:27" ht="16.5" customHeight="1">
      <c r="C4343" s="7">
        <v>4337</v>
      </c>
      <c r="D4343" s="6">
        <v>174</v>
      </c>
      <c r="E4343" s="6">
        <v>78</v>
      </c>
      <c r="F4343" s="6">
        <v>79</v>
      </c>
      <c r="U4343" s="5539">
        <v>4337</v>
      </c>
      <c r="V4343" s="6">
        <v>78.943230305169081</v>
      </c>
      <c r="W4343" s="6">
        <v>223.22935128972921</v>
      </c>
      <c r="X4343" s="6">
        <v>185.12901731497752</v>
      </c>
      <c r="Y4343" s="6">
        <v>137.67195916638468</v>
      </c>
      <c r="Z4343" s="6" t="str">
        <v>Cluster1</v>
      </c>
      <c r="AA4343" s="6">
        <v>78.943230305169081</v>
      </c>
    </row>
    <row r="4344" spans="3:27" ht="16.5" customHeight="1">
      <c r="C4344" s="7">
        <v>4338</v>
      </c>
      <c r="D4344" s="6">
        <v>237</v>
      </c>
      <c r="E4344" s="6">
        <v>177</v>
      </c>
      <c r="F4344" s="6">
        <v>177</v>
      </c>
      <c r="U4344" s="5539">
        <v>4338</v>
      </c>
      <c r="V4344" s="6">
        <v>219.64557723722055</v>
      </c>
      <c r="W4344" s="6">
        <v>77.813619460108455</v>
      </c>
      <c r="X4344" s="6">
        <v>259.22643379513471</v>
      </c>
      <c r="Y4344" s="6">
        <v>181.74020009012312</v>
      </c>
      <c r="Z4344" s="6" t="str">
        <v>Cluster2</v>
      </c>
      <c r="AA4344" s="6">
        <v>77.813619460108455</v>
      </c>
    </row>
    <row r="4345" spans="3:27" ht="16.5" customHeight="1">
      <c r="C4345" s="7">
        <v>4339</v>
      </c>
      <c r="D4345" s="6">
        <v>233</v>
      </c>
      <c r="E4345" s="6">
        <v>212</v>
      </c>
      <c r="F4345" s="6">
        <v>209</v>
      </c>
      <c r="U4345" s="5539">
        <v>4339</v>
      </c>
      <c r="V4345" s="6">
        <v>265.7106362651225</v>
      </c>
      <c r="W4345" s="6">
        <v>30.462244619984531</v>
      </c>
      <c r="X4345" s="6">
        <v>276.50282380702686</v>
      </c>
      <c r="Y4345" s="6">
        <v>198.68000431260074</v>
      </c>
      <c r="Z4345" s="6" t="str">
        <v>Cluster2</v>
      </c>
      <c r="AA4345" s="6">
        <v>30.462244619984531</v>
      </c>
    </row>
    <row r="4346" spans="3:27" ht="16.5" customHeight="1">
      <c r="C4346" s="7">
        <v>4340</v>
      </c>
      <c r="D4346" s="6">
        <v>212</v>
      </c>
      <c r="E4346" s="6">
        <v>208</v>
      </c>
      <c r="F4346" s="6">
        <v>205</v>
      </c>
      <c r="U4346" s="5539">
        <v>4340</v>
      </c>
      <c r="V4346" s="6">
        <v>257.84403784580547</v>
      </c>
      <c r="W4346" s="6">
        <v>39.125000504850377</v>
      </c>
      <c r="X4346" s="6">
        <v>256.11022388549515</v>
      </c>
      <c r="Y4346" s="6">
        <v>178.26434944552369</v>
      </c>
      <c r="Z4346" s="6" t="str">
        <v>Cluster2</v>
      </c>
      <c r="AA4346" s="6">
        <v>39.125000504850377</v>
      </c>
    </row>
    <row r="4347" spans="3:27" ht="16.5" customHeight="1">
      <c r="C4347" s="7">
        <v>4341</v>
      </c>
      <c r="D4347" s="6">
        <v>218</v>
      </c>
      <c r="E4347" s="6">
        <v>216</v>
      </c>
      <c r="F4347" s="6">
        <v>217</v>
      </c>
      <c r="U4347" s="5539">
        <v>4341</v>
      </c>
      <c r="V4347" s="6">
        <v>272.34669108316592</v>
      </c>
      <c r="W4347" s="6">
        <v>23.662126411497105</v>
      </c>
      <c r="X4347" s="6">
        <v>269.31808887118382</v>
      </c>
      <c r="Y4347" s="6">
        <v>190.78457896469882</v>
      </c>
      <c r="Z4347" s="6" t="str">
        <v>Cluster2</v>
      </c>
      <c r="AA4347" s="6">
        <v>23.662126411497105</v>
      </c>
    </row>
    <row r="4348" spans="3:27" ht="16.5" customHeight="1">
      <c r="C4348" s="7">
        <v>4342</v>
      </c>
      <c r="D4348" s="6">
        <v>214</v>
      </c>
      <c r="E4348" s="6">
        <v>210</v>
      </c>
      <c r="F4348" s="6">
        <v>211</v>
      </c>
      <c r="U4348" s="5539">
        <v>4342</v>
      </c>
      <c r="V4348" s="6">
        <v>263.56858183533183</v>
      </c>
      <c r="W4348" s="6">
        <v>33.042911177045987</v>
      </c>
      <c r="X4348" s="6">
        <v>261.36938479815996</v>
      </c>
      <c r="Y4348" s="6">
        <v>182.63781054779216</v>
      </c>
      <c r="Z4348" s="6" t="str">
        <v>Cluster2</v>
      </c>
      <c r="AA4348" s="6">
        <v>33.042911177045987</v>
      </c>
    </row>
    <row r="4349" spans="3:27" ht="16.5" customHeight="1">
      <c r="C4349" s="7">
        <v>4343</v>
      </c>
      <c r="D4349" s="6">
        <v>217</v>
      </c>
      <c r="E4349" s="6">
        <v>208</v>
      </c>
      <c r="F4349" s="6">
        <v>209</v>
      </c>
      <c r="U4349" s="5539">
        <v>4343</v>
      </c>
      <c r="V4349" s="6">
        <v>260.99017271861254</v>
      </c>
      <c r="W4349" s="6">
        <v>34.552348439631373</v>
      </c>
      <c r="X4349" s="6">
        <v>262.28568002062377</v>
      </c>
      <c r="Y4349" s="6">
        <v>183.48151665168899</v>
      </c>
      <c r="Z4349" s="6" t="str">
        <v>Cluster2</v>
      </c>
      <c r="AA4349" s="6">
        <v>34.552348439631373</v>
      </c>
    </row>
    <row r="4350" spans="3:27" ht="16.5" customHeight="1">
      <c r="C4350" s="7">
        <v>4344</v>
      </c>
      <c r="D4350" s="6">
        <v>220</v>
      </c>
      <c r="E4350" s="6">
        <v>211</v>
      </c>
      <c r="F4350" s="6">
        <v>212</v>
      </c>
      <c r="U4350" s="5539">
        <v>4344</v>
      </c>
      <c r="V4350" s="6">
        <v>265.4883965591971</v>
      </c>
      <c r="W4350" s="6">
        <v>29.611330264435402</v>
      </c>
      <c r="X4350" s="6">
        <v>267.02890419732699</v>
      </c>
      <c r="Y4350" s="6">
        <v>188.30338750325987</v>
      </c>
      <c r="Z4350" s="6" t="str">
        <v>Cluster2</v>
      </c>
      <c r="AA4350" s="6">
        <v>29.611330264435402</v>
      </c>
    </row>
    <row r="4351" spans="3:27" ht="16.5" customHeight="1">
      <c r="C4351" s="7">
        <v>4345</v>
      </c>
      <c r="D4351" s="6">
        <v>212</v>
      </c>
      <c r="E4351" s="6">
        <v>211</v>
      </c>
      <c r="F4351" s="6">
        <v>209</v>
      </c>
      <c r="U4351" s="5539">
        <v>4345</v>
      </c>
      <c r="V4351" s="6">
        <v>262.76340015869346</v>
      </c>
      <c r="W4351" s="6">
        <v>34.634273532687978</v>
      </c>
      <c r="X4351" s="6">
        <v>258.94011279687692</v>
      </c>
      <c r="Y4351" s="6">
        <v>180.94577654522581</v>
      </c>
      <c r="Z4351" s="6" t="str">
        <v>Cluster2</v>
      </c>
      <c r="AA4351" s="6">
        <v>34.634273532687978</v>
      </c>
    </row>
    <row r="4352" spans="3:27" ht="16.5" customHeight="1">
      <c r="C4352" s="7">
        <v>4346</v>
      </c>
      <c r="D4352" s="6">
        <v>207</v>
      </c>
      <c r="E4352" s="6">
        <v>211</v>
      </c>
      <c r="F4352" s="6">
        <v>210</v>
      </c>
      <c r="U4352" s="5539">
        <v>4346</v>
      </c>
      <c r="V4352" s="6">
        <v>263.1678713880184</v>
      </c>
      <c r="W4352" s="6">
        <v>36.598689826573896</v>
      </c>
      <c r="X4352" s="6">
        <v>255.43261682186551</v>
      </c>
      <c r="Y4352" s="6">
        <v>177.25873509568859</v>
      </c>
      <c r="Z4352" s="6" t="str">
        <v>Cluster2</v>
      </c>
      <c r="AA4352" s="6">
        <v>36.598689826573896</v>
      </c>
    </row>
    <row r="4353" spans="3:27" ht="16.5" customHeight="1">
      <c r="C4353" s="7">
        <v>4347</v>
      </c>
      <c r="D4353" s="6">
        <v>208</v>
      </c>
      <c r="E4353" s="6">
        <v>216</v>
      </c>
      <c r="F4353" s="6">
        <v>218</v>
      </c>
      <c r="U4353" s="5539">
        <v>4347</v>
      </c>
      <c r="V4353" s="6">
        <v>272.36218347199804</v>
      </c>
      <c r="W4353" s="6">
        <v>28.829716468746639</v>
      </c>
      <c r="X4353" s="6">
        <v>261.90929395185327</v>
      </c>
      <c r="Y4353" s="6">
        <v>183.29214672082227</v>
      </c>
      <c r="Z4353" s="6" t="str">
        <v>Cluster2</v>
      </c>
      <c r="AA4353" s="6">
        <v>28.829716468746639</v>
      </c>
    </row>
    <row r="4354" spans="3:27" ht="16.5" customHeight="1">
      <c r="C4354" s="7">
        <v>4348</v>
      </c>
      <c r="D4354" s="6">
        <v>206</v>
      </c>
      <c r="E4354" s="6">
        <v>214</v>
      </c>
      <c r="F4354" s="6">
        <v>217</v>
      </c>
      <c r="U4354" s="5539">
        <v>4348</v>
      </c>
      <c r="V4354" s="6">
        <v>270.14321383033194</v>
      </c>
      <c r="W4354" s="6">
        <v>31.766563383415914</v>
      </c>
      <c r="X4354" s="6">
        <v>259.24532901033598</v>
      </c>
      <c r="Y4354" s="6">
        <v>180.33356115490244</v>
      </c>
      <c r="Z4354" s="6" t="str">
        <v>Cluster2</v>
      </c>
      <c r="AA4354" s="6">
        <v>31.766563383415914</v>
      </c>
    </row>
    <row r="4355" spans="3:27" ht="16.5" customHeight="1">
      <c r="C4355" s="7">
        <v>4349</v>
      </c>
      <c r="D4355" s="6">
        <v>209</v>
      </c>
      <c r="E4355" s="6">
        <v>214</v>
      </c>
      <c r="F4355" s="6">
        <v>218</v>
      </c>
      <c r="U4355" s="5539">
        <v>4349</v>
      </c>
      <c r="V4355" s="6">
        <v>270.98807429209182</v>
      </c>
      <c r="W4355" s="6">
        <v>29.266457467985262</v>
      </c>
      <c r="X4355" s="6">
        <v>262.16813586819495</v>
      </c>
      <c r="Y4355" s="6">
        <v>182.9981579688264</v>
      </c>
      <c r="Z4355" s="6" t="str">
        <v>Cluster2</v>
      </c>
      <c r="AA4355" s="6">
        <v>29.266457467985262</v>
      </c>
    </row>
    <row r="4356" spans="3:27" ht="16.5" customHeight="1">
      <c r="C4356" s="7">
        <v>4350</v>
      </c>
      <c r="D4356" s="6">
        <v>209</v>
      </c>
      <c r="E4356" s="6">
        <v>212</v>
      </c>
      <c r="F4356" s="6">
        <v>217</v>
      </c>
      <c r="U4356" s="5539">
        <v>4350</v>
      </c>
      <c r="V4356" s="6">
        <v>268.86585408338044</v>
      </c>
      <c r="W4356" s="6">
        <v>30.957349331970814</v>
      </c>
      <c r="X4356" s="6">
        <v>261.09927537692153</v>
      </c>
      <c r="Y4356" s="6">
        <v>181.60869997061408</v>
      </c>
      <c r="Z4356" s="6" t="str">
        <v>Cluster2</v>
      </c>
      <c r="AA4356" s="6">
        <v>30.957349331970814</v>
      </c>
    </row>
    <row r="4357" spans="3:27" ht="16.5" customHeight="1">
      <c r="C4357" s="7">
        <v>4351</v>
      </c>
      <c r="D4357" s="6">
        <v>208</v>
      </c>
      <c r="E4357" s="6">
        <v>211</v>
      </c>
      <c r="F4357" s="6">
        <v>216</v>
      </c>
      <c r="U4357" s="5539">
        <v>4351</v>
      </c>
      <c r="V4357" s="6">
        <v>267.40127400847996</v>
      </c>
      <c r="W4357" s="6">
        <v>32.680811575241165</v>
      </c>
      <c r="X4357" s="6">
        <v>259.49941366286765</v>
      </c>
      <c r="Y4357" s="6">
        <v>179.96709043845649</v>
      </c>
      <c r="Z4357" s="6" t="str">
        <v>Cluster2</v>
      </c>
      <c r="AA4357" s="6">
        <v>32.680811575241165</v>
      </c>
    </row>
    <row r="4358" spans="3:27" ht="16.5" customHeight="1">
      <c r="C4358" s="7">
        <v>4352</v>
      </c>
      <c r="D4358" s="6">
        <v>208</v>
      </c>
      <c r="E4358" s="6">
        <v>212</v>
      </c>
      <c r="F4358" s="6">
        <v>215</v>
      </c>
      <c r="U4358" s="5539">
        <v>4352</v>
      </c>
      <c r="V4358" s="6">
        <v>267.41124108446155</v>
      </c>
      <c r="W4358" s="6">
        <v>32.591569141821246</v>
      </c>
      <c r="X4358" s="6">
        <v>259.20348060273949</v>
      </c>
      <c r="Y4358" s="6">
        <v>180.15960829788125</v>
      </c>
      <c r="Z4358" s="6" t="str">
        <v>Cluster2</v>
      </c>
      <c r="AA4358" s="6">
        <v>32.591569141821246</v>
      </c>
    </row>
    <row r="4359" spans="3:27" ht="16.5" customHeight="1">
      <c r="C4359" s="7">
        <v>4353</v>
      </c>
      <c r="D4359" s="6">
        <v>210</v>
      </c>
      <c r="E4359" s="6">
        <v>211</v>
      </c>
      <c r="F4359" s="6">
        <v>213</v>
      </c>
      <c r="U4359" s="5539">
        <v>4353</v>
      </c>
      <c r="V4359" s="6">
        <v>265.41011199511297</v>
      </c>
      <c r="W4359" s="6">
        <v>33.137398892853987</v>
      </c>
      <c r="X4359" s="6">
        <v>259.45843779294717</v>
      </c>
      <c r="Y4359" s="6">
        <v>180.56971291994924</v>
      </c>
      <c r="Z4359" s="6" t="str">
        <v>Cluster2</v>
      </c>
      <c r="AA4359" s="6">
        <v>33.137398892853987</v>
      </c>
    </row>
    <row r="4360" spans="3:27" ht="16.5" customHeight="1">
      <c r="C4360" s="7">
        <v>4354</v>
      </c>
      <c r="D4360" s="6">
        <v>210</v>
      </c>
      <c r="E4360" s="6">
        <v>212</v>
      </c>
      <c r="F4360" s="6">
        <v>211</v>
      </c>
      <c r="U4360" s="5539">
        <v>4354</v>
      </c>
      <c r="V4360" s="6">
        <v>264.73920898127511</v>
      </c>
      <c r="W4360" s="6">
        <v>33.758792586214412</v>
      </c>
      <c r="X4360" s="6">
        <v>258.63825206236885</v>
      </c>
      <c r="Y4360" s="6">
        <v>180.4700454025762</v>
      </c>
      <c r="Z4360" s="6" t="str">
        <v>Cluster2</v>
      </c>
      <c r="AA4360" s="6">
        <v>33.758792586214412</v>
      </c>
    </row>
    <row r="4361" spans="3:27" ht="16.5" customHeight="1">
      <c r="C4361" s="7">
        <v>4355</v>
      </c>
      <c r="D4361" s="6">
        <v>211</v>
      </c>
      <c r="E4361" s="6">
        <v>211</v>
      </c>
      <c r="F4361" s="6">
        <v>211</v>
      </c>
      <c r="U4361" s="5539">
        <v>4355</v>
      </c>
      <c r="V4361" s="6">
        <v>264.08060513053209</v>
      </c>
      <c r="W4361" s="6">
        <v>33.820261002254043</v>
      </c>
      <c r="X4361" s="6">
        <v>259.18975959440985</v>
      </c>
      <c r="Y4361" s="6">
        <v>180.74401134414893</v>
      </c>
      <c r="Z4361" s="6" t="str">
        <v>Cluster2</v>
      </c>
      <c r="AA4361" s="6">
        <v>33.820261002254043</v>
      </c>
    </row>
    <row r="4362" spans="3:27" ht="16.5" customHeight="1">
      <c r="C4362" s="7">
        <v>4356</v>
      </c>
      <c r="D4362" s="6">
        <v>212</v>
      </c>
      <c r="E4362" s="6">
        <v>212</v>
      </c>
      <c r="F4362" s="6">
        <v>214</v>
      </c>
      <c r="U4362" s="5539">
        <v>4356</v>
      </c>
      <c r="V4362" s="6">
        <v>266.94567002507728</v>
      </c>
      <c r="W4362" s="6">
        <v>30.876272630215418</v>
      </c>
      <c r="X4362" s="6">
        <v>261.8569948352594</v>
      </c>
      <c r="Y4362" s="6">
        <v>182.99342451575018</v>
      </c>
      <c r="Z4362" s="6" t="str">
        <v>Cluster2</v>
      </c>
      <c r="AA4362" s="6">
        <v>30.876272630215418</v>
      </c>
    </row>
    <row r="4363" spans="3:27" ht="16.5" customHeight="1">
      <c r="C4363" s="7">
        <v>4357</v>
      </c>
      <c r="D4363" s="6">
        <v>212</v>
      </c>
      <c r="E4363" s="6">
        <v>212</v>
      </c>
      <c r="F4363" s="6">
        <v>214</v>
      </c>
      <c r="U4363" s="5539">
        <v>4357</v>
      </c>
      <c r="V4363" s="6">
        <v>266.94567002507728</v>
      </c>
      <c r="W4363" s="6">
        <v>30.876272630215418</v>
      </c>
      <c r="X4363" s="6">
        <v>261.8569948352594</v>
      </c>
      <c r="Y4363" s="6">
        <v>182.99342451575018</v>
      </c>
      <c r="Z4363" s="6" t="str">
        <v>Cluster2</v>
      </c>
      <c r="AA4363" s="6">
        <v>30.876272630215418</v>
      </c>
    </row>
    <row r="4364" spans="3:27" ht="16.5" customHeight="1">
      <c r="C4364" s="7">
        <v>4358</v>
      </c>
      <c r="D4364" s="6">
        <v>212</v>
      </c>
      <c r="E4364" s="6">
        <v>211</v>
      </c>
      <c r="F4364" s="6">
        <v>216</v>
      </c>
      <c r="U4364" s="5539">
        <v>4358</v>
      </c>
      <c r="V4364" s="6">
        <v>267.63346114109987</v>
      </c>
      <c r="W4364" s="6">
        <v>30.3936726974623</v>
      </c>
      <c r="X4364" s="6">
        <v>262.68997174660524</v>
      </c>
      <c r="Y4364" s="6">
        <v>183.12448594436114</v>
      </c>
      <c r="Z4364" s="6" t="str">
        <v>Cluster2</v>
      </c>
      <c r="AA4364" s="6">
        <v>30.3936726974623</v>
      </c>
    </row>
    <row r="4365" spans="3:27" ht="16.5" customHeight="1">
      <c r="C4365" s="7">
        <v>4359</v>
      </c>
      <c r="D4365" s="6">
        <v>210</v>
      </c>
      <c r="E4365" s="6">
        <v>211</v>
      </c>
      <c r="F4365" s="6">
        <v>215</v>
      </c>
      <c r="U4365" s="5539">
        <v>4359</v>
      </c>
      <c r="V4365" s="6">
        <v>266.80806985108308</v>
      </c>
      <c r="W4365" s="6">
        <v>32.02029559847422</v>
      </c>
      <c r="X4365" s="6">
        <v>260.54471650087311</v>
      </c>
      <c r="Y4365" s="6">
        <v>181.2127223433489</v>
      </c>
      <c r="Z4365" s="6" t="str">
        <v>Cluster2</v>
      </c>
      <c r="AA4365" s="6">
        <v>32.02029559847422</v>
      </c>
    </row>
    <row r="4366" spans="3:27" ht="16.5" customHeight="1">
      <c r="C4366" s="7">
        <v>4360</v>
      </c>
      <c r="D4366" s="6">
        <v>210</v>
      </c>
      <c r="E4366" s="6">
        <v>211</v>
      </c>
      <c r="F4366" s="6">
        <v>215</v>
      </c>
      <c r="U4366" s="5539">
        <v>4360</v>
      </c>
      <c r="V4366" s="6">
        <v>266.80806985108308</v>
      </c>
      <c r="W4366" s="6">
        <v>32.02029559847422</v>
      </c>
      <c r="X4366" s="6">
        <v>260.54471650087311</v>
      </c>
      <c r="Y4366" s="6">
        <v>181.2127223433489</v>
      </c>
      <c r="Z4366" s="6" t="str">
        <v>Cluster2</v>
      </c>
      <c r="AA4366" s="6">
        <v>32.02029559847422</v>
      </c>
    </row>
    <row r="4367" spans="3:27" ht="16.5" customHeight="1">
      <c r="C4367" s="7">
        <v>4361</v>
      </c>
      <c r="D4367" s="6">
        <v>210</v>
      </c>
      <c r="E4367" s="6">
        <v>211</v>
      </c>
      <c r="F4367" s="6">
        <v>215</v>
      </c>
      <c r="U4367" s="5539">
        <v>4361</v>
      </c>
      <c r="V4367" s="6">
        <v>266.80806985108308</v>
      </c>
      <c r="W4367" s="6">
        <v>32.02029559847422</v>
      </c>
      <c r="X4367" s="6">
        <v>260.54471650087311</v>
      </c>
      <c r="Y4367" s="6">
        <v>181.2127223433489</v>
      </c>
      <c r="Z4367" s="6" t="str">
        <v>Cluster2</v>
      </c>
      <c r="AA4367" s="6">
        <v>32.02029559847422</v>
      </c>
    </row>
    <row r="4368" spans="3:27" ht="16.5" customHeight="1">
      <c r="C4368" s="7">
        <v>4362</v>
      </c>
      <c r="D4368" s="6">
        <v>210</v>
      </c>
      <c r="E4368" s="6">
        <v>211</v>
      </c>
      <c r="F4368" s="6">
        <v>213</v>
      </c>
      <c r="U4368" s="5539">
        <v>4362</v>
      </c>
      <c r="V4368" s="6">
        <v>265.41011199511297</v>
      </c>
      <c r="W4368" s="6">
        <v>33.137398892853987</v>
      </c>
      <c r="X4368" s="6">
        <v>259.45843779294717</v>
      </c>
      <c r="Y4368" s="6">
        <v>180.56971291994924</v>
      </c>
      <c r="Z4368" s="6" t="str">
        <v>Cluster2</v>
      </c>
      <c r="AA4368" s="6">
        <v>33.137398892853987</v>
      </c>
    </row>
    <row r="4369" spans="3:27" ht="16.5" customHeight="1">
      <c r="C4369" s="7">
        <v>4363</v>
      </c>
      <c r="D4369" s="6">
        <v>208</v>
      </c>
      <c r="E4369" s="6">
        <v>212</v>
      </c>
      <c r="F4369" s="6">
        <v>213</v>
      </c>
      <c r="U4369" s="5539">
        <v>4363</v>
      </c>
      <c r="V4369" s="6">
        <v>266.01645300606884</v>
      </c>
      <c r="W4369" s="6">
        <v>33.689735147319993</v>
      </c>
      <c r="X4369" s="6">
        <v>258.11155728097697</v>
      </c>
      <c r="Y4369" s="6">
        <v>179.51282669199776</v>
      </c>
      <c r="Z4369" s="6" t="str">
        <v>Cluster2</v>
      </c>
      <c r="AA4369" s="6">
        <v>33.689735147319993</v>
      </c>
    </row>
    <row r="4370" spans="3:27" ht="16.5" customHeight="1">
      <c r="C4370" s="7">
        <v>4364</v>
      </c>
      <c r="D4370" s="6">
        <v>209</v>
      </c>
      <c r="E4370" s="6">
        <v>213</v>
      </c>
      <c r="F4370" s="6">
        <v>214</v>
      </c>
      <c r="U4370" s="5539">
        <v>4364</v>
      </c>
      <c r="V4370" s="6">
        <v>267.48113843887654</v>
      </c>
      <c r="W4370" s="6">
        <v>31.95810205162104</v>
      </c>
      <c r="X4370" s="6">
        <v>259.71226754428147</v>
      </c>
      <c r="Y4370" s="6">
        <v>181.14751229615095</v>
      </c>
      <c r="Z4370" s="6" t="str">
        <v>Cluster2</v>
      </c>
      <c r="AA4370" s="6">
        <v>31.95810205162104</v>
      </c>
    </row>
    <row r="4371" spans="3:27" ht="16.5" customHeight="1">
      <c r="C4371" s="7">
        <v>4365</v>
      </c>
      <c r="D4371" s="6">
        <v>210</v>
      </c>
      <c r="E4371" s="6">
        <v>211</v>
      </c>
      <c r="F4371" s="6">
        <v>215</v>
      </c>
      <c r="U4371" s="5539">
        <v>4365</v>
      </c>
      <c r="V4371" s="6">
        <v>266.80806985108308</v>
      </c>
      <c r="W4371" s="6">
        <v>32.02029559847422</v>
      </c>
      <c r="X4371" s="6">
        <v>260.54471650087311</v>
      </c>
      <c r="Y4371" s="6">
        <v>181.2127223433489</v>
      </c>
      <c r="Z4371" s="6" t="str">
        <v>Cluster2</v>
      </c>
      <c r="AA4371" s="6">
        <v>32.02029559847422</v>
      </c>
    </row>
    <row r="4372" spans="3:27" ht="16.5" customHeight="1">
      <c r="C4372" s="7">
        <v>4366</v>
      </c>
      <c r="D4372" s="6">
        <v>211</v>
      </c>
      <c r="E4372" s="6">
        <v>212</v>
      </c>
      <c r="F4372" s="6">
        <v>216</v>
      </c>
      <c r="U4372" s="5539">
        <v>4366</v>
      </c>
      <c r="V4372" s="6">
        <v>268.2796158642841</v>
      </c>
      <c r="W4372" s="6">
        <v>30.292265723430535</v>
      </c>
      <c r="X4372" s="6">
        <v>262.14201343451555</v>
      </c>
      <c r="Y4372" s="6">
        <v>182.84861772302409</v>
      </c>
      <c r="Z4372" s="6" t="str">
        <v>Cluster2</v>
      </c>
      <c r="AA4372" s="6">
        <v>30.292265723430535</v>
      </c>
    </row>
    <row r="4373" spans="3:27" ht="16.5" customHeight="1">
      <c r="C4373" s="7">
        <v>4367</v>
      </c>
      <c r="D4373" s="6">
        <v>208</v>
      </c>
      <c r="E4373" s="6">
        <v>209</v>
      </c>
      <c r="F4373" s="6">
        <v>213</v>
      </c>
      <c r="U4373" s="5539">
        <v>4367</v>
      </c>
      <c r="V4373" s="6">
        <v>263.87446605612593</v>
      </c>
      <c r="W4373" s="6">
        <v>35.477531838096539</v>
      </c>
      <c r="X4373" s="6">
        <v>257.35535252750725</v>
      </c>
      <c r="Y4373" s="6">
        <v>177.94639139589702</v>
      </c>
      <c r="Z4373" s="6" t="str">
        <v>Cluster2</v>
      </c>
      <c r="AA4373" s="6">
        <v>35.477531838096539</v>
      </c>
    </row>
    <row r="4374" spans="3:27" ht="16.5" customHeight="1">
      <c r="C4374" s="7">
        <v>4368</v>
      </c>
      <c r="D4374" s="6">
        <v>210</v>
      </c>
      <c r="E4374" s="6">
        <v>209</v>
      </c>
      <c r="F4374" s="6">
        <v>214</v>
      </c>
      <c r="U4374" s="5539">
        <v>4368</v>
      </c>
      <c r="V4374" s="6">
        <v>264.68633742811465</v>
      </c>
      <c r="W4374" s="6">
        <v>33.839788343752254</v>
      </c>
      <c r="X4374" s="6">
        <v>259.50385244591166</v>
      </c>
      <c r="Y4374" s="6">
        <v>179.85951413289385</v>
      </c>
      <c r="Z4374" s="6" t="str">
        <v>Cluster2</v>
      </c>
      <c r="AA4374" s="6">
        <v>33.839788343752254</v>
      </c>
    </row>
    <row r="4375" spans="3:27" ht="16.5" customHeight="1">
      <c r="C4375" s="7">
        <v>4369</v>
      </c>
      <c r="D4375" s="6">
        <v>211</v>
      </c>
      <c r="E4375" s="6">
        <v>209</v>
      </c>
      <c r="F4375" s="6">
        <v>214</v>
      </c>
      <c r="U4375" s="5539">
        <v>4369</v>
      </c>
      <c r="V4375" s="6">
        <v>264.74688717029585</v>
      </c>
      <c r="W4375" s="6">
        <v>33.317656713159813</v>
      </c>
      <c r="X4375" s="6">
        <v>260.30706545440626</v>
      </c>
      <c r="Y4375" s="6">
        <v>180.6572742847527</v>
      </c>
      <c r="Z4375" s="6" t="str">
        <v>Cluster2</v>
      </c>
      <c r="AA4375" s="6">
        <v>33.317656713159813</v>
      </c>
    </row>
    <row r="4376" spans="3:27" ht="16.5" customHeight="1">
      <c r="C4376" s="7">
        <v>4370</v>
      </c>
      <c r="D4376" s="6">
        <v>212</v>
      </c>
      <c r="E4376" s="6">
        <v>210</v>
      </c>
      <c r="F4376" s="6">
        <v>215</v>
      </c>
      <c r="U4376" s="5539">
        <v>4370</v>
      </c>
      <c r="V4376" s="6">
        <v>266.22231389759349</v>
      </c>
      <c r="W4376" s="6">
        <v>31.597282815160231</v>
      </c>
      <c r="X4376" s="6">
        <v>261.89817532099363</v>
      </c>
      <c r="Y4376" s="6">
        <v>182.28718280814292</v>
      </c>
      <c r="Z4376" s="6" t="str">
        <v>Cluster2</v>
      </c>
      <c r="AA4376" s="6">
        <v>31.597282815160231</v>
      </c>
    </row>
    <row r="4377" spans="3:27" ht="16.5" customHeight="1">
      <c r="C4377" s="7">
        <v>4371</v>
      </c>
      <c r="D4377" s="6">
        <v>210</v>
      </c>
      <c r="E4377" s="6">
        <v>208</v>
      </c>
      <c r="F4377" s="6">
        <v>211</v>
      </c>
      <c r="U4377" s="5539">
        <v>4371</v>
      </c>
      <c r="V4377" s="6">
        <v>261.87304085631257</v>
      </c>
      <c r="W4377" s="6">
        <v>36.173638075000959</v>
      </c>
      <c r="X4377" s="6">
        <v>257.63931000516874</v>
      </c>
      <c r="Y4377" s="6">
        <v>178.40082671548541</v>
      </c>
      <c r="Z4377" s="6" t="str">
        <v>Cluster2</v>
      </c>
      <c r="AA4377" s="6">
        <v>36.173638075000959</v>
      </c>
    </row>
    <row r="4378" spans="3:27" ht="16.5" customHeight="1">
      <c r="C4378" s="7">
        <v>4372</v>
      </c>
      <c r="D4378" s="6">
        <v>208</v>
      </c>
      <c r="E4378" s="6">
        <v>214</v>
      </c>
      <c r="F4378" s="6">
        <v>212</v>
      </c>
      <c r="U4378" s="5539">
        <v>4372</v>
      </c>
      <c r="V4378" s="6">
        <v>266.76286022997783</v>
      </c>
      <c r="W4378" s="6">
        <v>33.195695271085036</v>
      </c>
      <c r="X4378" s="6">
        <v>258.09302104027955</v>
      </c>
      <c r="Y4378" s="6">
        <v>180.26322793854399</v>
      </c>
      <c r="Z4378" s="6" t="str">
        <v>Cluster2</v>
      </c>
      <c r="AA4378" s="6">
        <v>33.195695271085036</v>
      </c>
    </row>
    <row r="4379" spans="3:27" ht="16.5" customHeight="1">
      <c r="C4379" s="7">
        <v>4373</v>
      </c>
      <c r="D4379" s="6">
        <v>197</v>
      </c>
      <c r="E4379" s="6">
        <v>217</v>
      </c>
      <c r="F4379" s="6">
        <v>208</v>
      </c>
      <c r="U4379" s="5539">
        <v>4373</v>
      </c>
      <c r="V4379" s="6">
        <v>265.88489682009293</v>
      </c>
      <c r="W4379" s="6">
        <v>41.804165020712048</v>
      </c>
      <c r="X4379" s="6">
        <v>248.02693709486238</v>
      </c>
      <c r="Y4379" s="6">
        <v>172.2319478091398</v>
      </c>
      <c r="Z4379" s="6" t="str">
        <v>Cluster2</v>
      </c>
      <c r="AA4379" s="6">
        <v>41.804165020712048</v>
      </c>
    </row>
    <row r="4380" spans="3:27" ht="16.5" customHeight="1">
      <c r="C4380" s="7">
        <v>4374</v>
      </c>
      <c r="D4380" s="6">
        <v>187</v>
      </c>
      <c r="E4380" s="6">
        <v>226</v>
      </c>
      <c r="F4380" s="6">
        <v>207</v>
      </c>
      <c r="U4380" s="5539">
        <v>4374</v>
      </c>
      <c r="V4380" s="6">
        <v>272.00782509127902</v>
      </c>
      <c r="W4380" s="6">
        <v>48.421703610305514</v>
      </c>
      <c r="X4380" s="6">
        <v>242.50800815145675</v>
      </c>
      <c r="Y4380" s="6">
        <v>170.09491473355058</v>
      </c>
      <c r="Z4380" s="6" t="str">
        <v>Cluster2</v>
      </c>
      <c r="AA4380" s="6">
        <v>48.421703610305514</v>
      </c>
    </row>
    <row r="4381" spans="3:27" ht="16.5" customHeight="1">
      <c r="C4381" s="7">
        <v>4375</v>
      </c>
      <c r="D4381" s="6">
        <v>149</v>
      </c>
      <c r="E4381" s="6">
        <v>210</v>
      </c>
      <c r="F4381" s="6">
        <v>179</v>
      </c>
      <c r="U4381" s="5539">
        <v>4375</v>
      </c>
      <c r="V4381" s="6">
        <v>245.8991500084976</v>
      </c>
      <c r="W4381" s="6">
        <v>97.579027925526162</v>
      </c>
      <c r="X4381" s="6">
        <v>192.67416460898863</v>
      </c>
      <c r="Y4381" s="6">
        <v>126.19870161080073</v>
      </c>
      <c r="Z4381" s="6" t="str">
        <v>Cluster2</v>
      </c>
      <c r="AA4381" s="6">
        <v>97.579027925526162</v>
      </c>
    </row>
    <row r="4382" spans="3:27" ht="16.5" customHeight="1">
      <c r="C4382" s="7">
        <v>4376</v>
      </c>
      <c r="D4382" s="6">
        <v>73</v>
      </c>
      <c r="E4382" s="6">
        <v>156</v>
      </c>
      <c r="F4382" s="6">
        <v>114</v>
      </c>
      <c r="U4382" s="5539">
        <v>4376</v>
      </c>
      <c r="V4382" s="6">
        <v>200.71896424920581</v>
      </c>
      <c r="W4382" s="6">
        <v>208.91874217205108</v>
      </c>
      <c r="X4382" s="6">
        <v>82.983751168197628</v>
      </c>
      <c r="Y4382" s="6">
        <v>57.425963455440808</v>
      </c>
      <c r="Z4382" s="6" t="str">
        <v>Cluster4</v>
      </c>
      <c r="AA4382" s="6">
        <v>57.425963455440808</v>
      </c>
    </row>
    <row r="4383" spans="3:27" ht="16.5" customHeight="1">
      <c r="C4383" s="7">
        <v>4377</v>
      </c>
      <c r="D4383" s="6">
        <v>17</v>
      </c>
      <c r="E4383" s="6">
        <v>120</v>
      </c>
      <c r="F4383" s="6">
        <v>67</v>
      </c>
      <c r="U4383" s="5539">
        <v>4377</v>
      </c>
      <c r="V4383" s="6">
        <v>206.76856154996895</v>
      </c>
      <c r="W4383" s="6">
        <v>290.1208050141181</v>
      </c>
      <c r="X4383" s="6">
        <v>30.302745555710384</v>
      </c>
      <c r="Y4383" s="6">
        <v>101.83700152431697</v>
      </c>
      <c r="Z4383" s="6" t="str">
        <v>Cluster3</v>
      </c>
      <c r="AA4383" s="6">
        <v>30.302745555710384</v>
      </c>
    </row>
    <row r="4384" spans="3:27" ht="16.5" customHeight="1">
      <c r="C4384" s="7">
        <v>4378</v>
      </c>
      <c r="D4384" s="6">
        <v>15</v>
      </c>
      <c r="E4384" s="6">
        <v>133</v>
      </c>
      <c r="F4384" s="6">
        <v>72</v>
      </c>
      <c r="U4384" s="5539">
        <v>4378</v>
      </c>
      <c r="V4384" s="6">
        <v>215.90874917709522</v>
      </c>
      <c r="W4384" s="6">
        <v>284.02710226124532</v>
      </c>
      <c r="X4384" s="6">
        <v>18.262432600607976</v>
      </c>
      <c r="Y4384" s="6">
        <v>99.762364319801563</v>
      </c>
      <c r="Z4384" s="6" t="str">
        <v>Cluster3</v>
      </c>
      <c r="AA4384" s="6">
        <v>18.262432600607976</v>
      </c>
    </row>
    <row r="4385" spans="3:27" ht="16.5" customHeight="1">
      <c r="C4385" s="7">
        <v>4379</v>
      </c>
      <c r="D4385" s="6">
        <v>7</v>
      </c>
      <c r="E4385" s="6">
        <v>134</v>
      </c>
      <c r="F4385" s="6">
        <v>65</v>
      </c>
      <c r="U4385" s="5539">
        <v>4379</v>
      </c>
      <c r="V4385" s="6">
        <v>221.83193268998221</v>
      </c>
      <c r="W4385" s="6">
        <v>293.66724977207258</v>
      </c>
      <c r="X4385" s="6">
        <v>14.874774495196965</v>
      </c>
      <c r="Y4385" s="6">
        <v>109.99601896227433</v>
      </c>
      <c r="Z4385" s="6" t="str">
        <v>Cluster3</v>
      </c>
      <c r="AA4385" s="6">
        <v>14.874774495196965</v>
      </c>
    </row>
    <row r="4386" spans="3:27" ht="16.5" customHeight="1">
      <c r="C4386" s="7">
        <v>4380</v>
      </c>
      <c r="D4386" s="6">
        <v>3</v>
      </c>
      <c r="E4386" s="6">
        <v>137</v>
      </c>
      <c r="F4386" s="6">
        <v>66</v>
      </c>
      <c r="U4386" s="5539">
        <v>4380</v>
      </c>
      <c r="V4386" s="6">
        <v>226.90351894074243</v>
      </c>
      <c r="W4386" s="6">
        <v>295.15701371516997</v>
      </c>
      <c r="X4386" s="6">
        <v>10.973424996696757</v>
      </c>
      <c r="Y4386" s="6">
        <v>111.90152800441516</v>
      </c>
      <c r="Z4386" s="6" t="str">
        <v>Cluster3</v>
      </c>
      <c r="AA4386" s="6">
        <v>10.973424996696757</v>
      </c>
    </row>
    <row r="4387" spans="3:27" ht="16.5" customHeight="1">
      <c r="C4387" s="7">
        <v>4381</v>
      </c>
      <c r="D4387" s="6">
        <v>2</v>
      </c>
      <c r="E4387" s="6">
        <v>136</v>
      </c>
      <c r="F4387" s="6">
        <v>65</v>
      </c>
      <c r="U4387" s="5539">
        <v>4381</v>
      </c>
      <c r="V4387" s="6">
        <v>227.07664071203891</v>
      </c>
      <c r="W4387" s="6">
        <v>296.80185429476643</v>
      </c>
      <c r="X4387" s="6">
        <v>12.309758128279364</v>
      </c>
      <c r="Y4387" s="6">
        <v>113.10342923886068</v>
      </c>
      <c r="Z4387" s="6" t="str">
        <v>Cluster3</v>
      </c>
      <c r="AA4387" s="6">
        <v>12.309758128279364</v>
      </c>
    </row>
    <row r="4388" spans="3:27" ht="16.5" customHeight="1">
      <c r="C4388" s="7">
        <v>4382</v>
      </c>
      <c r="D4388" s="6">
        <v>0</v>
      </c>
      <c r="E4388" s="6">
        <v>134</v>
      </c>
      <c r="F4388" s="6">
        <v>63</v>
      </c>
      <c r="U4388" s="5539">
        <v>4382</v>
      </c>
      <c r="V4388" s="6">
        <v>227.46205937652448</v>
      </c>
      <c r="W4388" s="6">
        <v>300.09447953589756</v>
      </c>
      <c r="X4388" s="6">
        <v>15.22361071539736</v>
      </c>
      <c r="Y4388" s="6">
        <v>115.54762298430931</v>
      </c>
      <c r="Z4388" s="6" t="str">
        <v>Cluster3</v>
      </c>
      <c r="AA4388" s="6">
        <v>15.22361071539736</v>
      </c>
    </row>
    <row r="4389" spans="3:27" ht="16.5" customHeight="1">
      <c r="C4389" s="7">
        <v>4383</v>
      </c>
      <c r="D4389" s="6">
        <v>1</v>
      </c>
      <c r="E4389" s="6">
        <v>135</v>
      </c>
      <c r="F4389" s="6">
        <v>64</v>
      </c>
      <c r="U4389" s="5539">
        <v>4383</v>
      </c>
      <c r="V4389" s="6">
        <v>227.26283155508952</v>
      </c>
      <c r="W4389" s="6">
        <v>298.44768164682819</v>
      </c>
      <c r="X4389" s="6">
        <v>13.734781912915492</v>
      </c>
      <c r="Y4389" s="6">
        <v>114.31893737022325</v>
      </c>
      <c r="Z4389" s="6" t="str">
        <v>Cluster3</v>
      </c>
      <c r="AA4389" s="6">
        <v>13.734781912915492</v>
      </c>
    </row>
    <row r="4390" spans="3:27" ht="16.5" customHeight="1">
      <c r="C4390" s="7">
        <v>4384</v>
      </c>
      <c r="D4390" s="6">
        <v>1</v>
      </c>
      <c r="E4390" s="6">
        <v>135</v>
      </c>
      <c r="F4390" s="6">
        <v>64</v>
      </c>
      <c r="U4390" s="5539">
        <v>4384</v>
      </c>
      <c r="V4390" s="6">
        <v>227.26283155508952</v>
      </c>
      <c r="W4390" s="6">
        <v>298.44768164682819</v>
      </c>
      <c r="X4390" s="6">
        <v>13.734781912915492</v>
      </c>
      <c r="Y4390" s="6">
        <v>114.31893737022325</v>
      </c>
      <c r="Z4390" s="6" t="str">
        <v>Cluster3</v>
      </c>
      <c r="AA4390" s="6">
        <v>13.734781912915492</v>
      </c>
    </row>
    <row r="4391" spans="3:27" ht="16.5" customHeight="1">
      <c r="C4391" s="7">
        <v>4385</v>
      </c>
      <c r="D4391" s="6">
        <v>2</v>
      </c>
      <c r="E4391" s="6">
        <v>136</v>
      </c>
      <c r="F4391" s="6">
        <v>67</v>
      </c>
      <c r="U4391" s="5539">
        <v>4385</v>
      </c>
      <c r="V4391" s="6">
        <v>227.41112405831515</v>
      </c>
      <c r="W4391" s="6">
        <v>295.67981472809623</v>
      </c>
      <c r="X4391" s="6">
        <v>11.153407539422023</v>
      </c>
      <c r="Y4391" s="6">
        <v>111.50343143008985</v>
      </c>
      <c r="Z4391" s="6" t="str">
        <v>Cluster3</v>
      </c>
      <c r="AA4391" s="6">
        <v>11.153407539422023</v>
      </c>
    </row>
    <row r="4392" spans="3:27" ht="16.5" customHeight="1">
      <c r="C4392" s="7">
        <v>4386</v>
      </c>
      <c r="D4392" s="6">
        <v>2</v>
      </c>
      <c r="E4392" s="6">
        <v>136</v>
      </c>
      <c r="F4392" s="6">
        <v>67</v>
      </c>
      <c r="U4392" s="5539">
        <v>4386</v>
      </c>
      <c r="V4392" s="6">
        <v>227.41112405831515</v>
      </c>
      <c r="W4392" s="6">
        <v>295.67981472809623</v>
      </c>
      <c r="X4392" s="6">
        <v>11.153407539422023</v>
      </c>
      <c r="Y4392" s="6">
        <v>111.50343143008985</v>
      </c>
      <c r="Z4392" s="6" t="str">
        <v>Cluster3</v>
      </c>
      <c r="AA4392" s="6">
        <v>11.153407539422023</v>
      </c>
    </row>
    <row r="4393" spans="3:27" ht="16.5" customHeight="1">
      <c r="C4393" s="7">
        <v>4387</v>
      </c>
      <c r="D4393" s="6">
        <v>1</v>
      </c>
      <c r="E4393" s="6">
        <v>134</v>
      </c>
      <c r="F4393" s="6">
        <v>68</v>
      </c>
      <c r="U4393" s="5539">
        <v>4387</v>
      </c>
      <c r="V4393" s="6">
        <v>227.43370896167997</v>
      </c>
      <c r="W4393" s="6">
        <v>296.53779174618052</v>
      </c>
      <c r="X4393" s="6">
        <v>12.507921523508418</v>
      </c>
      <c r="Y4393" s="6">
        <v>110.97492010781883</v>
      </c>
      <c r="Z4393" s="6" t="str">
        <v>Cluster3</v>
      </c>
      <c r="AA4393" s="6">
        <v>12.507921523508418</v>
      </c>
    </row>
    <row r="4394" spans="3:27" ht="16.5" customHeight="1">
      <c r="C4394" s="7">
        <v>4388</v>
      </c>
      <c r="D4394" s="6">
        <v>2</v>
      </c>
      <c r="E4394" s="6">
        <v>135</v>
      </c>
      <c r="F4394" s="6">
        <v>69</v>
      </c>
      <c r="U4394" s="5539">
        <v>4388</v>
      </c>
      <c r="V4394" s="6">
        <v>227.26085919641679</v>
      </c>
      <c r="W4394" s="6">
        <v>294.89147828675277</v>
      </c>
      <c r="X4394" s="6">
        <v>11.195267384910217</v>
      </c>
      <c r="Y4394" s="6">
        <v>109.7497114213505</v>
      </c>
      <c r="Z4394" s="6" t="str">
        <v>Cluster3</v>
      </c>
      <c r="AA4394" s="6">
        <v>11.195267384910217</v>
      </c>
    </row>
    <row r="4395" spans="3:27" ht="16.5" customHeight="1">
      <c r="C4395" s="7">
        <v>4389</v>
      </c>
      <c r="D4395" s="6">
        <v>4</v>
      </c>
      <c r="E4395" s="6">
        <v>137</v>
      </c>
      <c r="F4395" s="6">
        <v>71</v>
      </c>
      <c r="U4395" s="5539">
        <v>4389</v>
      </c>
      <c r="V4395" s="6">
        <v>226.95442367124824</v>
      </c>
      <c r="W4395" s="6">
        <v>291.60183132318787</v>
      </c>
      <c r="X4395" s="6">
        <v>9.0058777352578492</v>
      </c>
      <c r="Y4395" s="6">
        <v>107.34119286339049</v>
      </c>
      <c r="Z4395" s="6" t="str">
        <v>Cluster3</v>
      </c>
      <c r="AA4395" s="6">
        <v>9.0058777352578492</v>
      </c>
    </row>
    <row r="4396" spans="3:27" ht="16.5" customHeight="1">
      <c r="C4396" s="7">
        <v>4390</v>
      </c>
      <c r="D4396" s="6">
        <v>3</v>
      </c>
      <c r="E4396" s="6">
        <v>136</v>
      </c>
      <c r="F4396" s="6">
        <v>70</v>
      </c>
      <c r="U4396" s="5539">
        <v>4390</v>
      </c>
      <c r="V4396" s="6">
        <v>227.10108822575248</v>
      </c>
      <c r="W4396" s="6">
        <v>293.24615257253021</v>
      </c>
      <c r="X4396" s="6">
        <v>10.010990100935258</v>
      </c>
      <c r="Y4396" s="6">
        <v>108.53831314887225</v>
      </c>
      <c r="Z4396" s="6" t="str">
        <v>Cluster3</v>
      </c>
      <c r="AA4396" s="6">
        <v>10.010990100935258</v>
      </c>
    </row>
    <row r="4397" spans="3:27" ht="16.5" customHeight="1">
      <c r="C4397" s="7">
        <v>4391</v>
      </c>
      <c r="D4397" s="6">
        <v>1</v>
      </c>
      <c r="E4397" s="6">
        <v>134</v>
      </c>
      <c r="F4397" s="6">
        <v>68</v>
      </c>
      <c r="U4397" s="5539">
        <v>4391</v>
      </c>
      <c r="V4397" s="6">
        <v>227.43370896167997</v>
      </c>
      <c r="W4397" s="6">
        <v>296.53779174618052</v>
      </c>
      <c r="X4397" s="6">
        <v>12.507921523508418</v>
      </c>
      <c r="Y4397" s="6">
        <v>110.97492010781883</v>
      </c>
      <c r="Z4397" s="6" t="str">
        <v>Cluster3</v>
      </c>
      <c r="AA4397" s="6">
        <v>12.507921523508418</v>
      </c>
    </row>
    <row r="4398" spans="3:27" ht="16.5" customHeight="1">
      <c r="C4398" s="7">
        <v>4392</v>
      </c>
      <c r="D4398" s="6">
        <v>0</v>
      </c>
      <c r="E4398" s="6">
        <v>133</v>
      </c>
      <c r="F4398" s="6">
        <v>67</v>
      </c>
      <c r="U4398" s="5539">
        <v>4392</v>
      </c>
      <c r="V4398" s="6">
        <v>227.61960772622098</v>
      </c>
      <c r="W4398" s="6">
        <v>298.18507659045559</v>
      </c>
      <c r="X4398" s="6">
        <v>13.912662931906883</v>
      </c>
      <c r="Y4398" s="6">
        <v>112.21348684005783</v>
      </c>
      <c r="Z4398" s="6" t="str">
        <v>Cluster3</v>
      </c>
      <c r="AA4398" s="6">
        <v>13.912662931906883</v>
      </c>
    </row>
    <row r="4399" spans="3:27" ht="16.5" customHeight="1">
      <c r="C4399" s="7">
        <v>4393</v>
      </c>
      <c r="D4399" s="6">
        <v>0</v>
      </c>
      <c r="E4399" s="6">
        <v>133</v>
      </c>
      <c r="F4399" s="6">
        <v>67</v>
      </c>
      <c r="U4399" s="5539">
        <v>4393</v>
      </c>
      <c r="V4399" s="6">
        <v>227.61960772622098</v>
      </c>
      <c r="W4399" s="6">
        <v>298.18507659045559</v>
      </c>
      <c r="X4399" s="6">
        <v>13.912662931906883</v>
      </c>
      <c r="Y4399" s="6">
        <v>112.21348684005783</v>
      </c>
      <c r="Z4399" s="6" t="str">
        <v>Cluster3</v>
      </c>
      <c r="AA4399" s="6">
        <v>13.912662931906883</v>
      </c>
    </row>
    <row r="4400" spans="3:27" ht="16.5" customHeight="1">
      <c r="C4400" s="7">
        <v>4394</v>
      </c>
      <c r="D4400" s="6">
        <v>1</v>
      </c>
      <c r="E4400" s="6">
        <v>134</v>
      </c>
      <c r="F4400" s="6">
        <v>68</v>
      </c>
      <c r="U4400" s="5539">
        <v>4394</v>
      </c>
      <c r="V4400" s="6">
        <v>227.43370896167997</v>
      </c>
      <c r="W4400" s="6">
        <v>296.53779174618052</v>
      </c>
      <c r="X4400" s="6">
        <v>12.507921523508418</v>
      </c>
      <c r="Y4400" s="6">
        <v>110.97492010781883</v>
      </c>
      <c r="Z4400" s="6" t="str">
        <v>Cluster3</v>
      </c>
      <c r="AA4400" s="6">
        <v>12.507921523508418</v>
      </c>
    </row>
    <row r="4401" spans="3:27" ht="16.5" customHeight="1">
      <c r="C4401" s="7">
        <v>4395</v>
      </c>
      <c r="D4401" s="6">
        <v>1</v>
      </c>
      <c r="E4401" s="6">
        <v>135</v>
      </c>
      <c r="F4401" s="6">
        <v>66</v>
      </c>
      <c r="U4401" s="5539">
        <v>4395</v>
      </c>
      <c r="V4401" s="6">
        <v>227.58825363985503</v>
      </c>
      <c r="W4401" s="6">
        <v>297.32512642761299</v>
      </c>
      <c r="X4401" s="6">
        <v>12.550401936155142</v>
      </c>
      <c r="Y4401" s="6">
        <v>112.71844993856067</v>
      </c>
      <c r="Z4401" s="6" t="str">
        <v>Cluster3</v>
      </c>
      <c r="AA4401" s="6">
        <v>12.550401936155142</v>
      </c>
    </row>
    <row r="4402" spans="3:27" ht="16.5" customHeight="1">
      <c r="C4402" s="7">
        <v>4396</v>
      </c>
      <c r="D4402" s="6">
        <v>1</v>
      </c>
      <c r="E4402" s="6">
        <v>135</v>
      </c>
      <c r="F4402" s="6">
        <v>66</v>
      </c>
      <c r="U4402" s="5539">
        <v>4396</v>
      </c>
      <c r="V4402" s="6">
        <v>227.58825363985503</v>
      </c>
      <c r="W4402" s="6">
        <v>297.32512642761299</v>
      </c>
      <c r="X4402" s="6">
        <v>12.550401936155142</v>
      </c>
      <c r="Y4402" s="6">
        <v>112.71844993856067</v>
      </c>
      <c r="Z4402" s="6" t="str">
        <v>Cluster3</v>
      </c>
      <c r="AA4402" s="6">
        <v>12.550401936155142</v>
      </c>
    </row>
    <row r="4403" spans="3:27" ht="16.5" customHeight="1">
      <c r="C4403" s="7">
        <v>4397</v>
      </c>
      <c r="D4403" s="6">
        <v>0</v>
      </c>
      <c r="E4403" s="6">
        <v>135</v>
      </c>
      <c r="F4403" s="6">
        <v>68</v>
      </c>
      <c r="U4403" s="5539">
        <v>4397</v>
      </c>
      <c r="V4403" s="6">
        <v>228.78018869209231</v>
      </c>
      <c r="W4403" s="6">
        <v>296.97896887880728</v>
      </c>
      <c r="X4403" s="6">
        <v>11.698805584661168</v>
      </c>
      <c r="Y4403" s="6">
        <v>111.72498621065411</v>
      </c>
      <c r="Z4403" s="6" t="str">
        <v>Cluster3</v>
      </c>
      <c r="AA4403" s="6">
        <v>11.698805584661168</v>
      </c>
    </row>
    <row r="4404" spans="3:27" ht="16.5" customHeight="1">
      <c r="C4404" s="7">
        <v>4398</v>
      </c>
      <c r="D4404" s="6">
        <v>2</v>
      </c>
      <c r="E4404" s="6">
        <v>133</v>
      </c>
      <c r="F4404" s="6">
        <v>67</v>
      </c>
      <c r="U4404" s="5539">
        <v>4398</v>
      </c>
      <c r="V4404" s="6">
        <v>225.91325749486666</v>
      </c>
      <c r="W4404" s="6">
        <v>296.6584059969781</v>
      </c>
      <c r="X4404" s="6">
        <v>13.805794880663079</v>
      </c>
      <c r="Y4404" s="6">
        <v>111.0363836071551</v>
      </c>
      <c r="Z4404" s="6" t="str">
        <v>Cluster3</v>
      </c>
      <c r="AA4404" s="6">
        <v>13.805794880663079</v>
      </c>
    </row>
    <row r="4405" spans="3:27" ht="16.5" customHeight="1">
      <c r="C4405" s="7">
        <v>4399</v>
      </c>
      <c r="D4405" s="6">
        <v>10</v>
      </c>
      <c r="E4405" s="6">
        <v>130</v>
      </c>
      <c r="F4405" s="6">
        <v>69</v>
      </c>
      <c r="U4405" s="5539">
        <v>4399</v>
      </c>
      <c r="V4405" s="6">
        <v>217.99141136483408</v>
      </c>
      <c r="W4405" s="6">
        <v>290.50741603988723</v>
      </c>
      <c r="X4405" s="6">
        <v>17.995025121335456</v>
      </c>
      <c r="Y4405" s="6">
        <v>104.50176403547704</v>
      </c>
      <c r="Z4405" s="6" t="str">
        <v>Cluster3</v>
      </c>
      <c r="AA4405" s="6">
        <v>17.995025121335456</v>
      </c>
    </row>
    <row r="4406" spans="3:27" ht="16.5" customHeight="1">
      <c r="C4406" s="7">
        <v>4400</v>
      </c>
      <c r="D4406" s="6">
        <v>16</v>
      </c>
      <c r="E4406" s="6">
        <v>131</v>
      </c>
      <c r="F4406" s="6">
        <v>72</v>
      </c>
      <c r="U4406" s="5539">
        <v>4400</v>
      </c>
      <c r="V4406" s="6">
        <v>214.04664303398866</v>
      </c>
      <c r="W4406" s="6">
        <v>283.97670291764604</v>
      </c>
      <c r="X4406" s="6">
        <v>20.375712275594125</v>
      </c>
      <c r="Y4406" s="6">
        <v>98.948694307367802</v>
      </c>
      <c r="Z4406" s="6" t="str">
        <v>Cluster3</v>
      </c>
      <c r="AA4406" s="6">
        <v>20.375712275594125</v>
      </c>
    </row>
    <row r="4407" spans="3:27" ht="16.5" customHeight="1">
      <c r="C4407" s="7">
        <v>4401</v>
      </c>
      <c r="D4407" s="6">
        <v>170</v>
      </c>
      <c r="E4407" s="6">
        <v>24</v>
      </c>
      <c r="F4407" s="6">
        <v>27</v>
      </c>
      <c r="U4407" s="5539">
        <v>4401</v>
      </c>
      <c r="V4407" s="6">
        <v>24.63680839954803</v>
      </c>
      <c r="W4407" s="6">
        <v>297.26741216507332</v>
      </c>
      <c r="X4407" s="6">
        <v>212.55052757951481</v>
      </c>
      <c r="Y4407" s="6">
        <v>189.61517868149016</v>
      </c>
      <c r="Z4407" s="6" t="str">
        <v>Cluster1</v>
      </c>
      <c r="AA4407" s="6">
        <v>24.63680839954803</v>
      </c>
    </row>
    <row r="4408" spans="3:27" ht="16.5" customHeight="1">
      <c r="C4408" s="7">
        <v>4402</v>
      </c>
      <c r="D4408" s="6">
        <v>181</v>
      </c>
      <c r="E4408" s="6">
        <v>28</v>
      </c>
      <c r="F4408" s="6">
        <v>33</v>
      </c>
      <c r="U4408" s="5539">
        <v>4402</v>
      </c>
      <c r="V4408" s="6">
        <v>15.843447724186024</v>
      </c>
      <c r="W4408" s="6">
        <v>288.34867678883541</v>
      </c>
      <c r="X4408" s="6">
        <v>218.01552928937113</v>
      </c>
      <c r="Y4408" s="6">
        <v>190.02118843215914</v>
      </c>
      <c r="Z4408" s="6" t="str">
        <v>Cluster1</v>
      </c>
      <c r="AA4408" s="6">
        <v>15.843447724186024</v>
      </c>
    </row>
    <row r="4409" spans="3:27" ht="16.5" customHeight="1">
      <c r="C4409" s="7">
        <v>4403</v>
      </c>
      <c r="D4409" s="6">
        <v>189</v>
      </c>
      <c r="E4409" s="6">
        <v>22</v>
      </c>
      <c r="F4409" s="6">
        <v>30</v>
      </c>
      <c r="U4409" s="5539">
        <v>4403</v>
      </c>
      <c r="V4409" s="6">
        <v>5.8655305088223493</v>
      </c>
      <c r="W4409" s="6">
        <v>293.48583446280537</v>
      </c>
      <c r="X4409" s="6">
        <v>228.37912022400923</v>
      </c>
      <c r="Y4409" s="6">
        <v>199.63236644210519</v>
      </c>
      <c r="Z4409" s="6" t="str">
        <v>Cluster1</v>
      </c>
      <c r="AA4409" s="6">
        <v>5.8655305088223493</v>
      </c>
    </row>
    <row r="4410" spans="3:27" ht="16.5" customHeight="1">
      <c r="C4410" s="7">
        <v>4404</v>
      </c>
      <c r="D4410" s="6">
        <v>194</v>
      </c>
      <c r="E4410" s="6">
        <v>20</v>
      </c>
      <c r="F4410" s="6">
        <v>30</v>
      </c>
      <c r="U4410" s="5539">
        <v>4404</v>
      </c>
      <c r="V4410" s="6">
        <v>2.4515407519173031</v>
      </c>
      <c r="W4410" s="6">
        <v>294.29415200817419</v>
      </c>
      <c r="X4410" s="6">
        <v>233.56530419863026</v>
      </c>
      <c r="Y4410" s="6">
        <v>203.68068198342721</v>
      </c>
      <c r="Z4410" s="6" t="str">
        <v>Cluster1</v>
      </c>
      <c r="AA4410" s="6">
        <v>2.4515407519173031</v>
      </c>
    </row>
    <row r="4411" spans="3:27" ht="16.5" customHeight="1">
      <c r="C4411" s="7">
        <v>4405</v>
      </c>
      <c r="D4411" s="6">
        <v>193</v>
      </c>
      <c r="E4411" s="6">
        <v>22</v>
      </c>
      <c r="F4411" s="6">
        <v>30</v>
      </c>
      <c r="U4411" s="5539">
        <v>4405</v>
      </c>
      <c r="V4411" s="6">
        <v>2.5753891271721496</v>
      </c>
      <c r="W4411" s="6">
        <v>292.98067329629998</v>
      </c>
      <c r="X4411" s="6">
        <v>231.67023572127826</v>
      </c>
      <c r="Y4411" s="6">
        <v>202.10765805079706</v>
      </c>
      <c r="Z4411" s="6" t="str">
        <v>Cluster1</v>
      </c>
      <c r="AA4411" s="6">
        <v>2.5753891271721496</v>
      </c>
    </row>
    <row r="4412" spans="3:27" ht="16.5" customHeight="1">
      <c r="C4412" s="7">
        <v>4406</v>
      </c>
      <c r="D4412" s="6">
        <v>191</v>
      </c>
      <c r="E4412" s="6">
        <v>22</v>
      </c>
      <c r="F4412" s="6">
        <v>27</v>
      </c>
      <c r="U4412" s="5539">
        <v>4406</v>
      </c>
      <c r="V4412" s="6">
        <v>3.6729628435568142</v>
      </c>
      <c r="W4412" s="6">
        <v>295.3032116156154</v>
      </c>
      <c r="X4412" s="6">
        <v>230.59869428268021</v>
      </c>
      <c r="Y4412" s="6">
        <v>202.75687242208159</v>
      </c>
      <c r="Z4412" s="6" t="str">
        <v>Cluster1</v>
      </c>
      <c r="AA4412" s="6">
        <v>3.6729628435568142</v>
      </c>
    </row>
    <row r="4413" spans="3:27" ht="16.5" customHeight="1">
      <c r="C4413" s="7">
        <v>4407</v>
      </c>
      <c r="D4413" s="6">
        <v>192</v>
      </c>
      <c r="E4413" s="6">
        <v>23</v>
      </c>
      <c r="F4413" s="6">
        <v>26</v>
      </c>
      <c r="U4413" s="5539">
        <v>4407</v>
      </c>
      <c r="V4413" s="6">
        <v>3.5886234513509123</v>
      </c>
      <c r="W4413" s="6">
        <v>295.16960666388502</v>
      </c>
      <c r="X4413" s="6">
        <v>231.08824150374829</v>
      </c>
      <c r="Y4413" s="6">
        <v>203.54185334574908</v>
      </c>
      <c r="Z4413" s="6" t="str">
        <v>Cluster1</v>
      </c>
      <c r="AA4413" s="6">
        <v>3.5886234513509123</v>
      </c>
    </row>
    <row r="4414" spans="3:27" ht="16.5" customHeight="1">
      <c r="C4414" s="7">
        <v>4408</v>
      </c>
      <c r="D4414" s="6">
        <v>192</v>
      </c>
      <c r="E4414" s="6">
        <v>22</v>
      </c>
      <c r="F4414" s="6">
        <v>25</v>
      </c>
      <c r="U4414" s="5539">
        <v>4408</v>
      </c>
      <c r="V4414" s="6">
        <v>3.9406995444669288</v>
      </c>
      <c r="W4414" s="6">
        <v>296.5732787008522</v>
      </c>
      <c r="X4414" s="6">
        <v>231.82408921751068</v>
      </c>
      <c r="Y4414" s="6">
        <v>204.64438845755146</v>
      </c>
      <c r="Z4414" s="6" t="str">
        <v>Cluster1</v>
      </c>
      <c r="AA4414" s="6">
        <v>3.9406995444669288</v>
      </c>
    </row>
    <row r="4415" spans="3:27" ht="16.5" customHeight="1">
      <c r="C4415" s="7">
        <v>4409</v>
      </c>
      <c r="D4415" s="6">
        <v>194</v>
      </c>
      <c r="E4415" s="6">
        <v>21</v>
      </c>
      <c r="F4415" s="6">
        <v>27</v>
      </c>
      <c r="U4415" s="5539">
        <v>4409</v>
      </c>
      <c r="V4415" s="6">
        <v>1.1497741648452313</v>
      </c>
      <c r="W4415" s="6">
        <v>295.65184037189834</v>
      </c>
      <c r="X4415" s="6">
        <v>233.59876206015656</v>
      </c>
      <c r="Y4415" s="6">
        <v>205.07686734320296</v>
      </c>
      <c r="Z4415" s="6" t="str">
        <v>Cluster1</v>
      </c>
      <c r="AA4415" s="6">
        <v>1.1497741648452313</v>
      </c>
    </row>
    <row r="4416" spans="3:27" ht="16.5" customHeight="1">
      <c r="C4416" s="7">
        <v>4410</v>
      </c>
      <c r="D4416" s="6">
        <v>192</v>
      </c>
      <c r="E4416" s="6">
        <v>21</v>
      </c>
      <c r="F4416" s="6">
        <v>27</v>
      </c>
      <c r="U4416" s="5539">
        <v>4410</v>
      </c>
      <c r="V4416" s="6">
        <v>2.6847514087770157</v>
      </c>
      <c r="W4416" s="6">
        <v>295.88873038336294</v>
      </c>
      <c r="X4416" s="6">
        <v>231.95547817115153</v>
      </c>
      <c r="Y4416" s="6">
        <v>203.84138358917747</v>
      </c>
      <c r="Z4416" s="6" t="str">
        <v>Cluster1</v>
      </c>
      <c r="AA4416" s="6">
        <v>2.6847514087770157</v>
      </c>
    </row>
    <row r="4417" spans="3:27" ht="16.5" customHeight="1">
      <c r="C4417" s="7">
        <v>4411</v>
      </c>
      <c r="D4417" s="6">
        <v>190</v>
      </c>
      <c r="E4417" s="6">
        <v>21</v>
      </c>
      <c r="F4417" s="6">
        <v>28</v>
      </c>
      <c r="U4417" s="5539">
        <v>4411</v>
      </c>
      <c r="V4417" s="6">
        <v>4.4836473796131857</v>
      </c>
      <c r="W4417" s="6">
        <v>295.44691043042098</v>
      </c>
      <c r="X4417" s="6">
        <v>230.12114254987372</v>
      </c>
      <c r="Y4417" s="6">
        <v>201.98369381053041</v>
      </c>
      <c r="Z4417" s="6" t="str">
        <v>Cluster1</v>
      </c>
      <c r="AA4417" s="6">
        <v>4.4836473796131857</v>
      </c>
    </row>
    <row r="4418" spans="3:27" ht="16.5" customHeight="1">
      <c r="C4418" s="7">
        <v>4412</v>
      </c>
      <c r="D4418" s="6">
        <v>190</v>
      </c>
      <c r="E4418" s="6">
        <v>21</v>
      </c>
      <c r="F4418" s="6">
        <v>28</v>
      </c>
      <c r="U4418" s="5539">
        <v>4412</v>
      </c>
      <c r="V4418" s="6">
        <v>4.4836473796131857</v>
      </c>
      <c r="W4418" s="6">
        <v>295.44691043042098</v>
      </c>
      <c r="X4418" s="6">
        <v>230.12114254987372</v>
      </c>
      <c r="Y4418" s="6">
        <v>201.98369381053041</v>
      </c>
      <c r="Z4418" s="6" t="str">
        <v>Cluster1</v>
      </c>
      <c r="AA4418" s="6">
        <v>4.4836473796131857</v>
      </c>
    </row>
    <row r="4419" spans="3:27" ht="16.5" customHeight="1">
      <c r="C4419" s="7">
        <v>4413</v>
      </c>
      <c r="D4419" s="6">
        <v>191</v>
      </c>
      <c r="E4419" s="6">
        <v>20</v>
      </c>
      <c r="F4419" s="6">
        <v>26</v>
      </c>
      <c r="U4419" s="5539">
        <v>4413</v>
      </c>
      <c r="V4419" s="6">
        <v>4.2192107673709076</v>
      </c>
      <c r="W4419" s="6">
        <v>297.41522949478087</v>
      </c>
      <c r="X4419" s="6">
        <v>231.87595378267702</v>
      </c>
      <c r="Y4419" s="6">
        <v>204.33732747449068</v>
      </c>
      <c r="Z4419" s="6" t="str">
        <v>Cluster1</v>
      </c>
      <c r="AA4419" s="6">
        <v>4.2192107673709076</v>
      </c>
    </row>
    <row r="4420" spans="3:27" ht="16.5" customHeight="1">
      <c r="C4420" s="7">
        <v>4414</v>
      </c>
      <c r="D4420" s="6">
        <v>192</v>
      </c>
      <c r="E4420" s="6">
        <v>21</v>
      </c>
      <c r="F4420" s="6">
        <v>27</v>
      </c>
      <c r="U4420" s="5539">
        <v>4414</v>
      </c>
      <c r="V4420" s="6">
        <v>2.6847514087770157</v>
      </c>
      <c r="W4420" s="6">
        <v>295.88873038336294</v>
      </c>
      <c r="X4420" s="6">
        <v>231.95547817115153</v>
      </c>
      <c r="Y4420" s="6">
        <v>203.84138358917747</v>
      </c>
      <c r="Z4420" s="6" t="str">
        <v>Cluster1</v>
      </c>
      <c r="AA4420" s="6">
        <v>2.6847514087770157</v>
      </c>
    </row>
    <row r="4421" spans="3:27" ht="16.5" customHeight="1">
      <c r="C4421" s="7">
        <v>4415</v>
      </c>
      <c r="D4421" s="6">
        <v>191</v>
      </c>
      <c r="E4421" s="6">
        <v>22</v>
      </c>
      <c r="F4421" s="6">
        <v>27</v>
      </c>
      <c r="U4421" s="5539">
        <v>4415</v>
      </c>
      <c r="V4421" s="6">
        <v>3.6729628435568142</v>
      </c>
      <c r="W4421" s="6">
        <v>295.3032116156154</v>
      </c>
      <c r="X4421" s="6">
        <v>230.59869428268021</v>
      </c>
      <c r="Y4421" s="6">
        <v>202.75687242208159</v>
      </c>
      <c r="Z4421" s="6" t="str">
        <v>Cluster1</v>
      </c>
      <c r="AA4421" s="6">
        <v>3.6729628435568142</v>
      </c>
    </row>
    <row r="4422" spans="3:27" ht="16.5" customHeight="1">
      <c r="C4422" s="7">
        <v>4416</v>
      </c>
      <c r="D4422" s="6">
        <v>190</v>
      </c>
      <c r="E4422" s="6">
        <v>21</v>
      </c>
      <c r="F4422" s="6">
        <v>26</v>
      </c>
      <c r="U4422" s="5539">
        <v>4416</v>
      </c>
      <c r="V4422" s="6">
        <v>4.9075967053861911</v>
      </c>
      <c r="W4422" s="6">
        <v>296.83272184523668</v>
      </c>
      <c r="X4422" s="6">
        <v>230.51870183110006</v>
      </c>
      <c r="Y4422" s="6">
        <v>203.25546253483895</v>
      </c>
      <c r="Z4422" s="6" t="str">
        <v>Cluster1</v>
      </c>
      <c r="AA4422" s="6">
        <v>4.9075967053861911</v>
      </c>
    </row>
    <row r="4423" spans="3:27" ht="16.5" customHeight="1">
      <c r="C4423" s="7">
        <v>4417</v>
      </c>
      <c r="D4423" s="6">
        <v>191</v>
      </c>
      <c r="E4423" s="6">
        <v>22</v>
      </c>
      <c r="F4423" s="6">
        <v>27</v>
      </c>
      <c r="U4423" s="5539">
        <v>4417</v>
      </c>
      <c r="V4423" s="6">
        <v>3.6729628435568142</v>
      </c>
      <c r="W4423" s="6">
        <v>295.3032116156154</v>
      </c>
      <c r="X4423" s="6">
        <v>230.59869428268021</v>
      </c>
      <c r="Y4423" s="6">
        <v>202.75687242208159</v>
      </c>
      <c r="Z4423" s="6" t="str">
        <v>Cluster1</v>
      </c>
      <c r="AA4423" s="6">
        <v>3.6729628435568142</v>
      </c>
    </row>
    <row r="4424" spans="3:27" ht="16.5" customHeight="1">
      <c r="C4424" s="7">
        <v>4418</v>
      </c>
      <c r="D4424" s="6">
        <v>190</v>
      </c>
      <c r="E4424" s="6">
        <v>21</v>
      </c>
      <c r="F4424" s="6">
        <v>26</v>
      </c>
      <c r="U4424" s="5539">
        <v>4418</v>
      </c>
      <c r="V4424" s="6">
        <v>4.9075967053861911</v>
      </c>
      <c r="W4424" s="6">
        <v>296.83272184523668</v>
      </c>
      <c r="X4424" s="6">
        <v>230.51870183110006</v>
      </c>
      <c r="Y4424" s="6">
        <v>203.25546253483895</v>
      </c>
      <c r="Z4424" s="6" t="str">
        <v>Cluster1</v>
      </c>
      <c r="AA4424" s="6">
        <v>4.9075967053861911</v>
      </c>
    </row>
    <row r="4425" spans="3:27" ht="16.5" customHeight="1">
      <c r="C4425" s="7">
        <v>4419</v>
      </c>
      <c r="D4425" s="6">
        <v>191</v>
      </c>
      <c r="E4425" s="6">
        <v>20</v>
      </c>
      <c r="F4425" s="6">
        <v>26</v>
      </c>
      <c r="U4425" s="5539">
        <v>4419</v>
      </c>
      <c r="V4425" s="6">
        <v>4.2192107673709076</v>
      </c>
      <c r="W4425" s="6">
        <v>297.41522949478087</v>
      </c>
      <c r="X4425" s="6">
        <v>231.87595378267702</v>
      </c>
      <c r="Y4425" s="6">
        <v>204.33732747449068</v>
      </c>
      <c r="Z4425" s="6" t="str">
        <v>Cluster1</v>
      </c>
      <c r="AA4425" s="6">
        <v>4.2192107673709076</v>
      </c>
    </row>
    <row r="4426" spans="3:27" ht="16.5" customHeight="1">
      <c r="C4426" s="7">
        <v>4420</v>
      </c>
      <c r="D4426" s="6">
        <v>193</v>
      </c>
      <c r="E4426" s="6">
        <v>20</v>
      </c>
      <c r="F4426" s="6">
        <v>26</v>
      </c>
      <c r="U4426" s="5539">
        <v>4420</v>
      </c>
      <c r="V4426" s="6">
        <v>2.8135084863412061</v>
      </c>
      <c r="W4426" s="6">
        <v>297.17282628606068</v>
      </c>
      <c r="X4426" s="6">
        <v>233.51123254579477</v>
      </c>
      <c r="Y4426" s="6">
        <v>205.56010132116768</v>
      </c>
      <c r="Z4426" s="6" t="str">
        <v>Cluster1</v>
      </c>
      <c r="AA4426" s="6">
        <v>2.8135084863412061</v>
      </c>
    </row>
    <row r="4427" spans="3:27" ht="16.5" customHeight="1">
      <c r="C4427" s="7">
        <v>4421</v>
      </c>
      <c r="D4427" s="6">
        <v>194</v>
      </c>
      <c r="E4427" s="6">
        <v>18</v>
      </c>
      <c r="F4427" s="6">
        <v>28</v>
      </c>
      <c r="U4427" s="5539">
        <v>4421</v>
      </c>
      <c r="V4427" s="6">
        <v>3.3633080897627421</v>
      </c>
      <c r="W4427" s="6">
        <v>297.10313661880423</v>
      </c>
      <c r="X4427" s="6">
        <v>235.0191849314987</v>
      </c>
      <c r="Y4427" s="6">
        <v>205.87836103077856</v>
      </c>
      <c r="Z4427" s="6" t="str">
        <v>Cluster1</v>
      </c>
      <c r="AA4427" s="6">
        <v>3.3633080897627421</v>
      </c>
    </row>
    <row r="4428" spans="3:27" ht="16.5" customHeight="1">
      <c r="C4428" s="7">
        <v>4422</v>
      </c>
      <c r="D4428" s="6">
        <v>193</v>
      </c>
      <c r="E4428" s="6">
        <v>19</v>
      </c>
      <c r="F4428" s="6">
        <v>28</v>
      </c>
      <c r="U4428" s="5539">
        <v>4422</v>
      </c>
      <c r="V4428" s="6">
        <v>2.7558314951902076</v>
      </c>
      <c r="W4428" s="6">
        <v>296.50315312210478</v>
      </c>
      <c r="X4428" s="6">
        <v>233.65879233860522</v>
      </c>
      <c r="Y4428" s="6">
        <v>204.78022168059513</v>
      </c>
      <c r="Z4428" s="6" t="str">
        <v>Cluster1</v>
      </c>
      <c r="AA4428" s="6">
        <v>2.7558314951902076</v>
      </c>
    </row>
    <row r="4429" spans="3:27" ht="16.5" customHeight="1">
      <c r="C4429" s="7">
        <v>4423</v>
      </c>
      <c r="D4429" s="6">
        <v>191</v>
      </c>
      <c r="E4429" s="6">
        <v>20</v>
      </c>
      <c r="F4429" s="6">
        <v>28</v>
      </c>
      <c r="U4429" s="5539">
        <v>4423</v>
      </c>
      <c r="V4429" s="6">
        <v>3.7175701609375706</v>
      </c>
      <c r="W4429" s="6">
        <v>296.03214497797825</v>
      </c>
      <c r="X4429" s="6">
        <v>231.48072554143653</v>
      </c>
      <c r="Y4429" s="6">
        <v>203.07233419279945</v>
      </c>
      <c r="Z4429" s="6" t="str">
        <v>Cluster1</v>
      </c>
      <c r="AA4429" s="6">
        <v>3.7175701609375706</v>
      </c>
    </row>
    <row r="4430" spans="3:27" ht="16.5" customHeight="1">
      <c r="C4430" s="7">
        <v>4424</v>
      </c>
      <c r="D4430" s="6">
        <v>189</v>
      </c>
      <c r="E4430" s="6">
        <v>20</v>
      </c>
      <c r="F4430" s="6">
        <v>27</v>
      </c>
      <c r="U4430" s="5539">
        <v>4424</v>
      </c>
      <c r="V4430" s="6">
        <v>5.7181240977509944</v>
      </c>
      <c r="W4430" s="6">
        <v>296.97904783071135</v>
      </c>
      <c r="X4430" s="6">
        <v>230.04533104907372</v>
      </c>
      <c r="Y4430" s="6">
        <v>202.48912637772224</v>
      </c>
      <c r="Z4430" s="6" t="str">
        <v>Cluster1</v>
      </c>
      <c r="AA4430" s="6">
        <v>5.7181240977509944</v>
      </c>
    </row>
    <row r="4431" spans="3:27" ht="16.5" customHeight="1">
      <c r="C4431" s="7">
        <v>4425</v>
      </c>
      <c r="D4431" s="6">
        <v>188</v>
      </c>
      <c r="E4431" s="6">
        <v>21</v>
      </c>
      <c r="F4431" s="6">
        <v>28</v>
      </c>
      <c r="U4431" s="5539">
        <v>4425</v>
      </c>
      <c r="V4431" s="6">
        <v>6.4798922307008171</v>
      </c>
      <c r="W4431" s="6">
        <v>295.7110193000409</v>
      </c>
      <c r="X4431" s="6">
        <v>228.48786065353497</v>
      </c>
      <c r="Y4431" s="6">
        <v>200.76902328196607</v>
      </c>
      <c r="Z4431" s="6" t="str">
        <v>Cluster1</v>
      </c>
      <c r="AA4431" s="6">
        <v>6.4798922307008171</v>
      </c>
    </row>
    <row r="4432" spans="3:27" ht="16.5" customHeight="1">
      <c r="C4432" s="7">
        <v>4426</v>
      </c>
      <c r="D4432" s="6">
        <v>186</v>
      </c>
      <c r="E4432" s="6">
        <v>21</v>
      </c>
      <c r="F4432" s="6">
        <v>27</v>
      </c>
      <c r="U4432" s="5539">
        <v>4426</v>
      </c>
      <c r="V4432" s="6">
        <v>8.5361360472572141</v>
      </c>
      <c r="W4432" s="6">
        <v>296.67917170850126</v>
      </c>
      <c r="X4432" s="6">
        <v>227.05997116690844</v>
      </c>
      <c r="Y4432" s="6">
        <v>200.20907595884802</v>
      </c>
      <c r="Z4432" s="6" t="str">
        <v>Cluster1</v>
      </c>
      <c r="AA4432" s="6">
        <v>8.5361360472572141</v>
      </c>
    </row>
    <row r="4433" spans="3:27" ht="16.5" customHeight="1">
      <c r="C4433" s="7">
        <v>4427</v>
      </c>
      <c r="D4433" s="6">
        <v>187</v>
      </c>
      <c r="E4433" s="6">
        <v>22</v>
      </c>
      <c r="F4433" s="6">
        <v>26</v>
      </c>
      <c r="U4433" s="5539">
        <v>4427</v>
      </c>
      <c r="V4433" s="6">
        <v>7.7622922415173736</v>
      </c>
      <c r="W4433" s="6">
        <v>296.52595305176595</v>
      </c>
      <c r="X4433" s="6">
        <v>227.53076289314151</v>
      </c>
      <c r="Y4433" s="6">
        <v>200.97415467003196</v>
      </c>
      <c r="Z4433" s="6" t="str">
        <v>Cluster1</v>
      </c>
      <c r="AA4433" s="6">
        <v>7.7622922415173736</v>
      </c>
    </row>
    <row r="4434" spans="3:27" ht="16.5" customHeight="1">
      <c r="C4434" s="7">
        <v>4428</v>
      </c>
      <c r="D4434" s="6">
        <v>188</v>
      </c>
      <c r="E4434" s="6">
        <v>22</v>
      </c>
      <c r="F4434" s="6">
        <v>26</v>
      </c>
      <c r="U4434" s="5539">
        <v>4428</v>
      </c>
      <c r="V4434" s="6">
        <v>6.8051617243331179</v>
      </c>
      <c r="W4434" s="6">
        <v>296.38923024793615</v>
      </c>
      <c r="X4434" s="6">
        <v>228.3457180547733</v>
      </c>
      <c r="Y4434" s="6">
        <v>201.57434552345612</v>
      </c>
      <c r="Z4434" s="6" t="str">
        <v>Cluster1</v>
      </c>
      <c r="AA4434" s="6">
        <v>6.8051617243331179</v>
      </c>
    </row>
    <row r="4435" spans="3:27" ht="16.5" customHeight="1">
      <c r="C4435" s="7">
        <v>4429</v>
      </c>
      <c r="D4435" s="6">
        <v>190</v>
      </c>
      <c r="E4435" s="6">
        <v>21</v>
      </c>
      <c r="F4435" s="6">
        <v>24</v>
      </c>
      <c r="U4435" s="5539">
        <v>4429</v>
      </c>
      <c r="V4435" s="6">
        <v>6.0054905728610226</v>
      </c>
      <c r="W4435" s="6">
        <v>298.22550634246915</v>
      </c>
      <c r="X4435" s="6">
        <v>230.9328983478359</v>
      </c>
      <c r="Y4435" s="6">
        <v>204.53888025301336</v>
      </c>
      <c r="Z4435" s="6" t="str">
        <v>Cluster1</v>
      </c>
      <c r="AA4435" s="6">
        <v>6.0054905728610226</v>
      </c>
    </row>
    <row r="4436" spans="3:27" ht="16.5" customHeight="1">
      <c r="C4436" s="7">
        <v>4430</v>
      </c>
      <c r="D4436" s="6">
        <v>194</v>
      </c>
      <c r="E4436" s="6">
        <v>21</v>
      </c>
      <c r="F4436" s="6">
        <v>25</v>
      </c>
      <c r="U4436" s="5539">
        <v>4430</v>
      </c>
      <c r="V4436" s="6">
        <v>3.0501462634029139</v>
      </c>
      <c r="W4436" s="6">
        <v>297.0434287952873</v>
      </c>
      <c r="X4436" s="6">
        <v>233.99896000083834</v>
      </c>
      <c r="Y4436" s="6">
        <v>206.33926432990614</v>
      </c>
      <c r="Z4436" s="6" t="str">
        <v>Cluster1</v>
      </c>
      <c r="AA4436" s="6">
        <v>3.0501462634029139</v>
      </c>
    </row>
    <row r="4437" spans="3:27" ht="16.5" customHeight="1">
      <c r="C4437" s="7">
        <v>4431</v>
      </c>
      <c r="D4437" s="6">
        <v>193</v>
      </c>
      <c r="E4437" s="6">
        <v>19</v>
      </c>
      <c r="F4437" s="6">
        <v>21</v>
      </c>
      <c r="U4437" s="5539">
        <v>4431</v>
      </c>
      <c r="V4437" s="6">
        <v>7.5186134242226155</v>
      </c>
      <c r="W4437" s="6">
        <v>301.36668258858163</v>
      </c>
      <c r="X4437" s="6">
        <v>235.10081241068161</v>
      </c>
      <c r="Y4437" s="6">
        <v>209.22173856634009</v>
      </c>
      <c r="Z4437" s="6" t="str">
        <v>Cluster1</v>
      </c>
      <c r="AA4437" s="6">
        <v>7.5186134242226155</v>
      </c>
    </row>
    <row r="4438" spans="3:27" ht="16.5" customHeight="1">
      <c r="C4438" s="7">
        <v>4432</v>
      </c>
      <c r="D4438" s="6">
        <v>193</v>
      </c>
      <c r="E4438" s="6">
        <v>18</v>
      </c>
      <c r="F4438" s="6">
        <v>23</v>
      </c>
      <c r="U4438" s="5539">
        <v>4432</v>
      </c>
      <c r="V4438" s="6">
        <v>6.1812883001902472</v>
      </c>
      <c r="W4438" s="6">
        <v>300.676418268796</v>
      </c>
      <c r="X4438" s="6">
        <v>235.20911442425376</v>
      </c>
      <c r="Y4438" s="6">
        <v>208.41237925110619</v>
      </c>
      <c r="Z4438" s="6" t="str">
        <v>Cluster1</v>
      </c>
      <c r="AA4438" s="6">
        <v>6.1812883001902472</v>
      </c>
    </row>
    <row r="4439" spans="3:27" ht="16.5" customHeight="1">
      <c r="C4439" s="7">
        <v>4433</v>
      </c>
      <c r="D4439" s="6">
        <v>192</v>
      </c>
      <c r="E4439" s="6">
        <v>23</v>
      </c>
      <c r="F4439" s="6">
        <v>28</v>
      </c>
      <c r="U4439" s="5539">
        <v>4433</v>
      </c>
      <c r="V4439" s="6">
        <v>2.9827515279654997</v>
      </c>
      <c r="W4439" s="6">
        <v>293.77595004176595</v>
      </c>
      <c r="X4439" s="6">
        <v>230.6916637329108</v>
      </c>
      <c r="Y4439" s="6">
        <v>202.27188528937285</v>
      </c>
      <c r="Z4439" s="6" t="str">
        <v>Cluster1</v>
      </c>
      <c r="AA4439" s="6">
        <v>2.9827515279654997</v>
      </c>
    </row>
    <row r="4440" spans="3:27" ht="16.5" customHeight="1">
      <c r="C4440" s="7">
        <v>4434</v>
      </c>
      <c r="D4440" s="6">
        <v>182</v>
      </c>
      <c r="E4440" s="6">
        <v>18</v>
      </c>
      <c r="F4440" s="6">
        <v>25</v>
      </c>
      <c r="U4440" s="5539">
        <v>4434</v>
      </c>
      <c r="V4440" s="6">
        <v>13.251392971472058</v>
      </c>
      <c r="W4440" s="6">
        <v>300.77439371897231</v>
      </c>
      <c r="X4440" s="6">
        <v>225.92363324681182</v>
      </c>
      <c r="Y4440" s="6">
        <v>200.62573148419574</v>
      </c>
      <c r="Z4440" s="6" t="str">
        <v>Cluster1</v>
      </c>
      <c r="AA4440" s="6">
        <v>13.251392971472058</v>
      </c>
    </row>
    <row r="4441" spans="3:27" ht="16.5" customHeight="1">
      <c r="C4441" s="7">
        <v>4435</v>
      </c>
      <c r="D4441" s="6">
        <v>182</v>
      </c>
      <c r="E4441" s="6">
        <v>31</v>
      </c>
      <c r="F4441" s="6">
        <v>38</v>
      </c>
      <c r="U4441" s="5539">
        <v>4435</v>
      </c>
      <c r="V4441" s="6">
        <v>18.685229074594975</v>
      </c>
      <c r="W4441" s="6">
        <v>282.62212878793753</v>
      </c>
      <c r="X4441" s="6">
        <v>216.38220656145094</v>
      </c>
      <c r="Y4441" s="6">
        <v>186.03270815884036</v>
      </c>
      <c r="Z4441" s="6" t="str">
        <v>Cluster1</v>
      </c>
      <c r="AA4441" s="6">
        <v>18.685229074594975</v>
      </c>
    </row>
    <row r="4442" spans="3:27" ht="16.5" customHeight="1">
      <c r="C4442" s="7">
        <v>4436</v>
      </c>
      <c r="D4442" s="6">
        <v>157</v>
      </c>
      <c r="E4442" s="6">
        <v>30</v>
      </c>
      <c r="F4442" s="6">
        <v>37</v>
      </c>
      <c r="U4442" s="5539">
        <v>4436</v>
      </c>
      <c r="V4442" s="6">
        <v>39.501424643980542</v>
      </c>
      <c r="W4442" s="6">
        <v>289.1236868180053</v>
      </c>
      <c r="X4442" s="6">
        <v>196.80934941272477</v>
      </c>
      <c r="Y4442" s="6">
        <v>172.85271178596437</v>
      </c>
      <c r="Z4442" s="6" t="str">
        <v>Cluster1</v>
      </c>
      <c r="AA4442" s="6">
        <v>39.501424643980542</v>
      </c>
    </row>
    <row r="4443" spans="3:27" ht="16.5" customHeight="1">
      <c r="C4443" s="7">
        <v>4437</v>
      </c>
      <c r="D4443" s="6">
        <v>204</v>
      </c>
      <c r="E4443" s="6">
        <v>115</v>
      </c>
      <c r="F4443" s="6">
        <v>119</v>
      </c>
      <c r="U4443" s="5539">
        <v>4437</v>
      </c>
      <c r="V4443" s="6">
        <v>130.94536933420622</v>
      </c>
      <c r="W4443" s="6">
        <v>163.9284351447609</v>
      </c>
      <c r="X4443" s="6">
        <v>209.70742011588641</v>
      </c>
      <c r="Y4443" s="6">
        <v>142.17673118742582</v>
      </c>
      <c r="Z4443" s="6" t="str">
        <v>Cluster1</v>
      </c>
      <c r="AA4443" s="6">
        <v>130.94536933420622</v>
      </c>
    </row>
    <row r="4444" spans="3:27" ht="16.5" customHeight="1">
      <c r="C4444" s="7">
        <v>4438</v>
      </c>
      <c r="D4444" s="6">
        <v>243</v>
      </c>
      <c r="E4444" s="6">
        <v>192</v>
      </c>
      <c r="F4444" s="6">
        <v>191</v>
      </c>
      <c r="U4444" s="5539">
        <v>4438</v>
      </c>
      <c r="V4444" s="6">
        <v>240.94345634986192</v>
      </c>
      <c r="W4444" s="6">
        <v>58.743246713069446</v>
      </c>
      <c r="X4444" s="6">
        <v>272.65459549519232</v>
      </c>
      <c r="Y4444" s="6">
        <v>194.72346079084329</v>
      </c>
      <c r="Z4444" s="6" t="str">
        <v>Cluster2</v>
      </c>
      <c r="AA4444" s="6">
        <v>58.743246713069446</v>
      </c>
    </row>
    <row r="4445" spans="3:27" ht="16.5" customHeight="1">
      <c r="C4445" s="7">
        <v>4439</v>
      </c>
      <c r="D4445" s="6">
        <v>228</v>
      </c>
      <c r="E4445" s="6">
        <v>210</v>
      </c>
      <c r="F4445" s="6">
        <v>208</v>
      </c>
      <c r="U4445" s="5539">
        <v>4439</v>
      </c>
      <c r="V4445" s="6">
        <v>262.91095085904567</v>
      </c>
      <c r="W4445" s="6">
        <v>32.110830317729246</v>
      </c>
      <c r="X4445" s="6">
        <v>271.35385984896857</v>
      </c>
      <c r="Y4445" s="6">
        <v>193.27469715228983</v>
      </c>
      <c r="Z4445" s="6" t="str">
        <v>Cluster2</v>
      </c>
      <c r="AA4445" s="6">
        <v>32.110830317729246</v>
      </c>
    </row>
    <row r="4446" spans="3:27" ht="16.5" customHeight="1">
      <c r="C4446" s="7">
        <v>4440</v>
      </c>
      <c r="D4446" s="6">
        <v>211</v>
      </c>
      <c r="E4446" s="6">
        <v>211</v>
      </c>
      <c r="F4446" s="6">
        <v>209</v>
      </c>
      <c r="U4446" s="5539">
        <v>4440</v>
      </c>
      <c r="V4446" s="6">
        <v>262.69858663058318</v>
      </c>
      <c r="W4446" s="6">
        <v>35.108374064189285</v>
      </c>
      <c r="X4446" s="6">
        <v>258.12877236767758</v>
      </c>
      <c r="Y4446" s="6">
        <v>180.14374294345905</v>
      </c>
      <c r="Z4446" s="6" t="str">
        <v>Cluster2</v>
      </c>
      <c r="AA4446" s="6">
        <v>35.108374064189285</v>
      </c>
    </row>
    <row r="4447" spans="3:27" ht="16.5" customHeight="1">
      <c r="C4447" s="7">
        <v>4441</v>
      </c>
      <c r="D4447" s="6">
        <v>212</v>
      </c>
      <c r="E4447" s="6">
        <v>214</v>
      </c>
      <c r="F4447" s="6">
        <v>213</v>
      </c>
      <c r="U4447" s="5539">
        <v>4441</v>
      </c>
      <c r="V4447" s="6">
        <v>267.6857505981335</v>
      </c>
      <c r="W4447" s="6">
        <v>30.303467487559232</v>
      </c>
      <c r="X4447" s="6">
        <v>261.83490457125879</v>
      </c>
      <c r="Y4447" s="6">
        <v>183.7241677512074</v>
      </c>
      <c r="Z4447" s="6" t="str">
        <v>Cluster2</v>
      </c>
      <c r="AA4447" s="6">
        <v>30.303467487559232</v>
      </c>
    </row>
    <row r="4448" spans="3:27" ht="16.5" customHeight="1">
      <c r="C4448" s="7">
        <v>4442</v>
      </c>
      <c r="D4448" s="6">
        <v>213</v>
      </c>
      <c r="E4448" s="6">
        <v>213</v>
      </c>
      <c r="F4448" s="6">
        <v>215</v>
      </c>
      <c r="U4448" s="5539">
        <v>4442</v>
      </c>
      <c r="V4448" s="6">
        <v>268.42391267501654</v>
      </c>
      <c r="W4448" s="6">
        <v>29.149035043730812</v>
      </c>
      <c r="X4448" s="6">
        <v>263.45392700647767</v>
      </c>
      <c r="Y4448" s="6">
        <v>184.62437455583836</v>
      </c>
      <c r="Z4448" s="6" t="str">
        <v>Cluster2</v>
      </c>
      <c r="AA4448" s="6">
        <v>29.149035043730812</v>
      </c>
    </row>
    <row r="4449" spans="3:27" ht="16.5" customHeight="1">
      <c r="C4449" s="7">
        <v>4443</v>
      </c>
      <c r="D4449" s="6">
        <v>220</v>
      </c>
      <c r="E4449" s="6">
        <v>211</v>
      </c>
      <c r="F4449" s="6">
        <v>214</v>
      </c>
      <c r="U4449" s="5539">
        <v>4443</v>
      </c>
      <c r="V4449" s="6">
        <v>266.87845041511969</v>
      </c>
      <c r="W4449" s="6">
        <v>28.285031462931325</v>
      </c>
      <c r="X4449" s="6">
        <v>268.07704868449468</v>
      </c>
      <c r="Y4449" s="6">
        <v>188.90948959831962</v>
      </c>
      <c r="Z4449" s="6" t="str">
        <v>Cluster2</v>
      </c>
      <c r="AA4449" s="6">
        <v>28.285031462931325</v>
      </c>
    </row>
    <row r="4450" spans="3:27" ht="16.5" customHeight="1">
      <c r="C4450" s="7">
        <v>4444</v>
      </c>
      <c r="D4450" s="6">
        <v>219</v>
      </c>
      <c r="E4450" s="6">
        <v>210</v>
      </c>
      <c r="F4450" s="6">
        <v>213</v>
      </c>
      <c r="U4450" s="5539">
        <v>4444</v>
      </c>
      <c r="V4450" s="6">
        <v>265.37652711825899</v>
      </c>
      <c r="W4450" s="6">
        <v>29.928597902570676</v>
      </c>
      <c r="X4450" s="6">
        <v>266.49281063549824</v>
      </c>
      <c r="Y4450" s="6">
        <v>187.29449804029133</v>
      </c>
      <c r="Z4450" s="6" t="str">
        <v>Cluster2</v>
      </c>
      <c r="AA4450" s="6">
        <v>29.928597902570676</v>
      </c>
    </row>
    <row r="4451" spans="3:27" ht="16.5" customHeight="1">
      <c r="C4451" s="7">
        <v>4445</v>
      </c>
      <c r="D4451" s="6">
        <v>215</v>
      </c>
      <c r="E4451" s="6">
        <v>211</v>
      </c>
      <c r="F4451" s="6">
        <v>212</v>
      </c>
      <c r="U4451" s="5539">
        <v>4445</v>
      </c>
      <c r="V4451" s="6">
        <v>265.05434061964627</v>
      </c>
      <c r="W4451" s="6">
        <v>31.339368396625474</v>
      </c>
      <c r="X4451" s="6">
        <v>262.95786966879314</v>
      </c>
      <c r="Y4451" s="6">
        <v>184.25562706692071</v>
      </c>
      <c r="Z4451" s="6" t="str">
        <v>Cluster2</v>
      </c>
      <c r="AA4451" s="6">
        <v>31.339368396625474</v>
      </c>
    </row>
    <row r="4452" spans="3:27" ht="16.5" customHeight="1">
      <c r="C4452" s="7">
        <v>4446</v>
      </c>
      <c r="D4452" s="6">
        <v>213</v>
      </c>
      <c r="E4452" s="6">
        <v>213</v>
      </c>
      <c r="F4452" s="6">
        <v>215</v>
      </c>
      <c r="U4452" s="5539">
        <v>4446</v>
      </c>
      <c r="V4452" s="6">
        <v>268.42391267501654</v>
      </c>
      <c r="W4452" s="6">
        <v>29.149035043730812</v>
      </c>
      <c r="X4452" s="6">
        <v>263.45392700647767</v>
      </c>
      <c r="Y4452" s="6">
        <v>184.62437455583836</v>
      </c>
      <c r="Z4452" s="6" t="str">
        <v>Cluster2</v>
      </c>
      <c r="AA4452" s="6">
        <v>29.149035043730812</v>
      </c>
    </row>
    <row r="4453" spans="3:27" ht="16.5" customHeight="1">
      <c r="C4453" s="7">
        <v>4447</v>
      </c>
      <c r="D4453" s="6">
        <v>210</v>
      </c>
      <c r="E4453" s="6">
        <v>213</v>
      </c>
      <c r="F4453" s="6">
        <v>218</v>
      </c>
      <c r="U4453" s="5539">
        <v>4447</v>
      </c>
      <c r="V4453" s="6">
        <v>270.33359695497165</v>
      </c>
      <c r="W4453" s="6">
        <v>29.234902259233412</v>
      </c>
      <c r="X4453" s="6">
        <v>262.70081368989872</v>
      </c>
      <c r="Y4453" s="6">
        <v>183.2519745300155</v>
      </c>
      <c r="Z4453" s="6" t="str">
        <v>Cluster2</v>
      </c>
      <c r="AA4453" s="6">
        <v>29.234902259233412</v>
      </c>
    </row>
    <row r="4454" spans="3:27" ht="16.5" customHeight="1">
      <c r="C4454" s="7">
        <v>4448</v>
      </c>
      <c r="D4454" s="6">
        <v>209</v>
      </c>
      <c r="E4454" s="6">
        <v>214</v>
      </c>
      <c r="F4454" s="6">
        <v>220</v>
      </c>
      <c r="U4454" s="5539">
        <v>4448</v>
      </c>
      <c r="V4454" s="6">
        <v>272.39411703804888</v>
      </c>
      <c r="W4454" s="6">
        <v>28.350267327750849</v>
      </c>
      <c r="X4454" s="6">
        <v>263.28121812838839</v>
      </c>
      <c r="Y4454" s="6">
        <v>183.68711259932832</v>
      </c>
      <c r="Z4454" s="6" t="str">
        <v>Cluster2</v>
      </c>
      <c r="AA4454" s="6">
        <v>28.350267327750849</v>
      </c>
    </row>
    <row r="4455" spans="3:27" ht="16.5" customHeight="1">
      <c r="C4455" s="7">
        <v>4449</v>
      </c>
      <c r="D4455" s="6">
        <v>210</v>
      </c>
      <c r="E4455" s="6">
        <v>215</v>
      </c>
      <c r="F4455" s="6">
        <v>221</v>
      </c>
      <c r="U4455" s="5539">
        <v>4449</v>
      </c>
      <c r="V4455" s="6">
        <v>273.86120781805823</v>
      </c>
      <c r="W4455" s="6">
        <v>26.64694522830327</v>
      </c>
      <c r="X4455" s="6">
        <v>264.88844015953094</v>
      </c>
      <c r="Y4455" s="6">
        <v>185.33893708341822</v>
      </c>
      <c r="Z4455" s="6" t="str">
        <v>Cluster2</v>
      </c>
      <c r="AA4455" s="6">
        <v>26.64694522830327</v>
      </c>
    </row>
    <row r="4456" spans="3:27" ht="16.5" customHeight="1">
      <c r="C4456" s="7">
        <v>4450</v>
      </c>
      <c r="D4456" s="6">
        <v>209</v>
      </c>
      <c r="E4456" s="6">
        <v>214</v>
      </c>
      <c r="F4456" s="6">
        <v>220</v>
      </c>
      <c r="U4456" s="5539">
        <v>4450</v>
      </c>
      <c r="V4456" s="6">
        <v>272.39411703804888</v>
      </c>
      <c r="W4456" s="6">
        <v>28.350267327750849</v>
      </c>
      <c r="X4456" s="6">
        <v>263.28121812838839</v>
      </c>
      <c r="Y4456" s="6">
        <v>183.68711259932832</v>
      </c>
      <c r="Z4456" s="6" t="str">
        <v>Cluster2</v>
      </c>
      <c r="AA4456" s="6">
        <v>28.350267327750849</v>
      </c>
    </row>
    <row r="4457" spans="3:27" ht="16.5" customHeight="1">
      <c r="C4457" s="7">
        <v>4451</v>
      </c>
      <c r="D4457" s="6">
        <v>209</v>
      </c>
      <c r="E4457" s="6">
        <v>212</v>
      </c>
      <c r="F4457" s="6">
        <v>217</v>
      </c>
      <c r="U4457" s="5539">
        <v>4451</v>
      </c>
      <c r="V4457" s="6">
        <v>268.86585408338044</v>
      </c>
      <c r="W4457" s="6">
        <v>30.957349331970814</v>
      </c>
      <c r="X4457" s="6">
        <v>261.09927537692153</v>
      </c>
      <c r="Y4457" s="6">
        <v>181.60869997061408</v>
      </c>
      <c r="Z4457" s="6" t="str">
        <v>Cluster2</v>
      </c>
      <c r="AA4457" s="6">
        <v>30.957349331970814</v>
      </c>
    </row>
    <row r="4458" spans="3:27" ht="16.5" customHeight="1">
      <c r="C4458" s="7">
        <v>4452</v>
      </c>
      <c r="D4458" s="6">
        <v>208</v>
      </c>
      <c r="E4458" s="6">
        <v>212</v>
      </c>
      <c r="F4458" s="6">
        <v>215</v>
      </c>
      <c r="U4458" s="5539">
        <v>4452</v>
      </c>
      <c r="V4458" s="6">
        <v>267.41124108446155</v>
      </c>
      <c r="W4458" s="6">
        <v>32.591569141821246</v>
      </c>
      <c r="X4458" s="6">
        <v>259.20348060273949</v>
      </c>
      <c r="Y4458" s="6">
        <v>180.15960829788125</v>
      </c>
      <c r="Z4458" s="6" t="str">
        <v>Cluster2</v>
      </c>
      <c r="AA4458" s="6">
        <v>32.591569141821246</v>
      </c>
    </row>
    <row r="4459" spans="3:27" ht="16.5" customHeight="1">
      <c r="C4459" s="7">
        <v>4453</v>
      </c>
      <c r="D4459" s="6">
        <v>210</v>
      </c>
      <c r="E4459" s="6">
        <v>211</v>
      </c>
      <c r="F4459" s="6">
        <v>213</v>
      </c>
      <c r="U4459" s="5539">
        <v>4453</v>
      </c>
      <c r="V4459" s="6">
        <v>265.41011199511297</v>
      </c>
      <c r="W4459" s="6">
        <v>33.137398892853987</v>
      </c>
      <c r="X4459" s="6">
        <v>259.45843779294717</v>
      </c>
      <c r="Y4459" s="6">
        <v>180.56971291994924</v>
      </c>
      <c r="Z4459" s="6" t="str">
        <v>Cluster2</v>
      </c>
      <c r="AA4459" s="6">
        <v>33.137398892853987</v>
      </c>
    </row>
    <row r="4460" spans="3:27" ht="16.5" customHeight="1">
      <c r="C4460" s="7">
        <v>4454</v>
      </c>
      <c r="D4460" s="6">
        <v>210</v>
      </c>
      <c r="E4460" s="6">
        <v>211</v>
      </c>
      <c r="F4460" s="6">
        <v>213</v>
      </c>
      <c r="U4460" s="5539">
        <v>4454</v>
      </c>
      <c r="V4460" s="6">
        <v>265.41011199511297</v>
      </c>
      <c r="W4460" s="6">
        <v>33.137398892853987</v>
      </c>
      <c r="X4460" s="6">
        <v>259.45843779294717</v>
      </c>
      <c r="Y4460" s="6">
        <v>180.56971291994924</v>
      </c>
      <c r="Z4460" s="6" t="str">
        <v>Cluster2</v>
      </c>
      <c r="AA4460" s="6">
        <v>33.137398892853987</v>
      </c>
    </row>
    <row r="4461" spans="3:27" ht="16.5" customHeight="1">
      <c r="C4461" s="7">
        <v>4455</v>
      </c>
      <c r="D4461" s="6">
        <v>212</v>
      </c>
      <c r="E4461" s="6">
        <v>212</v>
      </c>
      <c r="F4461" s="6">
        <v>214</v>
      </c>
      <c r="U4461" s="5539">
        <v>4455</v>
      </c>
      <c r="V4461" s="6">
        <v>266.94567002507728</v>
      </c>
      <c r="W4461" s="6">
        <v>30.876272630215418</v>
      </c>
      <c r="X4461" s="6">
        <v>261.8569948352594</v>
      </c>
      <c r="Y4461" s="6">
        <v>182.99342451575018</v>
      </c>
      <c r="Z4461" s="6" t="str">
        <v>Cluster2</v>
      </c>
      <c r="AA4461" s="6">
        <v>30.876272630215418</v>
      </c>
    </row>
    <row r="4462" spans="3:27" ht="16.5" customHeight="1">
      <c r="C4462" s="7">
        <v>4456</v>
      </c>
      <c r="D4462" s="6">
        <v>212</v>
      </c>
      <c r="E4462" s="6">
        <v>211</v>
      </c>
      <c r="F4462" s="6">
        <v>216</v>
      </c>
      <c r="U4462" s="5539">
        <v>4456</v>
      </c>
      <c r="V4462" s="6">
        <v>267.63346114109987</v>
      </c>
      <c r="W4462" s="6">
        <v>30.3936726974623</v>
      </c>
      <c r="X4462" s="6">
        <v>262.68997174660524</v>
      </c>
      <c r="Y4462" s="6">
        <v>183.12448594436114</v>
      </c>
      <c r="Z4462" s="6" t="str">
        <v>Cluster2</v>
      </c>
      <c r="AA4462" s="6">
        <v>30.3936726974623</v>
      </c>
    </row>
    <row r="4463" spans="3:27" ht="16.5" customHeight="1">
      <c r="C4463" s="7">
        <v>4457</v>
      </c>
      <c r="D4463" s="6">
        <v>212</v>
      </c>
      <c r="E4463" s="6">
        <v>211</v>
      </c>
      <c r="F4463" s="6">
        <v>216</v>
      </c>
      <c r="U4463" s="5539">
        <v>4457</v>
      </c>
      <c r="V4463" s="6">
        <v>267.63346114109987</v>
      </c>
      <c r="W4463" s="6">
        <v>30.3936726974623</v>
      </c>
      <c r="X4463" s="6">
        <v>262.68997174660524</v>
      </c>
      <c r="Y4463" s="6">
        <v>183.12448594436114</v>
      </c>
      <c r="Z4463" s="6" t="str">
        <v>Cluster2</v>
      </c>
      <c r="AA4463" s="6">
        <v>30.3936726974623</v>
      </c>
    </row>
    <row r="4464" spans="3:27" ht="16.5" customHeight="1">
      <c r="C4464" s="7">
        <v>4458</v>
      </c>
      <c r="D4464" s="6">
        <v>212</v>
      </c>
      <c r="E4464" s="6">
        <v>211</v>
      </c>
      <c r="F4464" s="6">
        <v>217</v>
      </c>
      <c r="U4464" s="5539">
        <v>4458</v>
      </c>
      <c r="V4464" s="6">
        <v>268.33687561825275</v>
      </c>
      <c r="W4464" s="6">
        <v>29.872753513113562</v>
      </c>
      <c r="X4464" s="6">
        <v>263.23650095211741</v>
      </c>
      <c r="Y4464" s="6">
        <v>183.45542267791899</v>
      </c>
      <c r="Z4464" s="6" t="str">
        <v>Cluster2</v>
      </c>
      <c r="AA4464" s="6">
        <v>29.872753513113562</v>
      </c>
    </row>
    <row r="4465" spans="3:27" ht="16.5" customHeight="1">
      <c r="C4465" s="7">
        <v>4459</v>
      </c>
      <c r="D4465" s="6">
        <v>211</v>
      </c>
      <c r="E4465" s="6">
        <v>212</v>
      </c>
      <c r="F4465" s="6">
        <v>217</v>
      </c>
      <c r="U4465" s="5539">
        <v>4459</v>
      </c>
      <c r="V4465" s="6">
        <v>268.98134058422869</v>
      </c>
      <c r="W4465" s="6">
        <v>29.769572134541978</v>
      </c>
      <c r="X4465" s="6">
        <v>262.68968267669663</v>
      </c>
      <c r="Y4465" s="6">
        <v>183.18005284628561</v>
      </c>
      <c r="Z4465" s="6" t="str">
        <v>Cluster2</v>
      </c>
      <c r="AA4465" s="6">
        <v>29.769572134541978</v>
      </c>
    </row>
    <row r="4466" spans="3:27" ht="16.5" customHeight="1">
      <c r="C4466" s="7">
        <v>4460</v>
      </c>
      <c r="D4466" s="6">
        <v>210</v>
      </c>
      <c r="E4466" s="6">
        <v>211</v>
      </c>
      <c r="F4466" s="6">
        <v>216</v>
      </c>
      <c r="U4466" s="5539">
        <v>4460</v>
      </c>
      <c r="V4466" s="6">
        <v>267.5099165112602</v>
      </c>
      <c r="W4466" s="6">
        <v>31.494529566711119</v>
      </c>
      <c r="X4466" s="6">
        <v>261.09190618209936</v>
      </c>
      <c r="Y4466" s="6">
        <v>181.54163571102649</v>
      </c>
      <c r="Z4466" s="6" t="str">
        <v>Cluster2</v>
      </c>
      <c r="AA4466" s="6">
        <v>31.494529566711119</v>
      </c>
    </row>
    <row r="4467" spans="3:27" ht="16.5" customHeight="1">
      <c r="C4467" s="7">
        <v>4461</v>
      </c>
      <c r="D4467" s="6">
        <v>208</v>
      </c>
      <c r="E4467" s="6">
        <v>211</v>
      </c>
      <c r="F4467" s="6">
        <v>216</v>
      </c>
      <c r="U4467" s="5539">
        <v>4461</v>
      </c>
      <c r="V4467" s="6">
        <v>267.40127400847996</v>
      </c>
      <c r="W4467" s="6">
        <v>32.680811575241165</v>
      </c>
      <c r="X4467" s="6">
        <v>259.49941366286765</v>
      </c>
      <c r="Y4467" s="6">
        <v>179.96709043845649</v>
      </c>
      <c r="Z4467" s="6" t="str">
        <v>Cluster2</v>
      </c>
      <c r="AA4467" s="6">
        <v>32.680811575241165</v>
      </c>
    </row>
    <row r="4468" spans="3:27" ht="16.5" customHeight="1">
      <c r="C4468" s="7">
        <v>4462</v>
      </c>
      <c r="D4468" s="6">
        <v>208</v>
      </c>
      <c r="E4468" s="6">
        <v>212</v>
      </c>
      <c r="F4468" s="6">
        <v>215</v>
      </c>
      <c r="U4468" s="5539">
        <v>4462</v>
      </c>
      <c r="V4468" s="6">
        <v>267.41124108446155</v>
      </c>
      <c r="W4468" s="6">
        <v>32.591569141821246</v>
      </c>
      <c r="X4468" s="6">
        <v>259.20348060273949</v>
      </c>
      <c r="Y4468" s="6">
        <v>180.15960829788125</v>
      </c>
      <c r="Z4468" s="6" t="str">
        <v>Cluster2</v>
      </c>
      <c r="AA4468" s="6">
        <v>32.591569141821246</v>
      </c>
    </row>
    <row r="4469" spans="3:27" ht="16.5" customHeight="1">
      <c r="C4469" s="7">
        <v>4463</v>
      </c>
      <c r="D4469" s="6">
        <v>209</v>
      </c>
      <c r="E4469" s="6">
        <v>213</v>
      </c>
      <c r="F4469" s="6">
        <v>216</v>
      </c>
      <c r="U4469" s="5539">
        <v>4463</v>
      </c>
      <c r="V4469" s="6">
        <v>268.87576686819409</v>
      </c>
      <c r="W4469" s="6">
        <v>30.863123814211871</v>
      </c>
      <c r="X4469" s="6">
        <v>260.80515767054175</v>
      </c>
      <c r="Y4469" s="6">
        <v>181.79947944419132</v>
      </c>
      <c r="Z4469" s="6" t="str">
        <v>Cluster2</v>
      </c>
      <c r="AA4469" s="6">
        <v>30.863123814211871</v>
      </c>
    </row>
    <row r="4470" spans="3:27" ht="16.5" customHeight="1">
      <c r="C4470" s="7">
        <v>4464</v>
      </c>
      <c r="D4470" s="6">
        <v>209</v>
      </c>
      <c r="E4470" s="6">
        <v>213</v>
      </c>
      <c r="F4470" s="6">
        <v>216</v>
      </c>
      <c r="U4470" s="5539">
        <v>4464</v>
      </c>
      <c r="V4470" s="6">
        <v>268.87576686819409</v>
      </c>
      <c r="W4470" s="6">
        <v>30.863123814211871</v>
      </c>
      <c r="X4470" s="6">
        <v>260.80515767054175</v>
      </c>
      <c r="Y4470" s="6">
        <v>181.79947944419132</v>
      </c>
      <c r="Z4470" s="6" t="str">
        <v>Cluster2</v>
      </c>
      <c r="AA4470" s="6">
        <v>30.863123814211871</v>
      </c>
    </row>
    <row r="4471" spans="3:27" ht="16.5" customHeight="1">
      <c r="C4471" s="7">
        <v>4465</v>
      </c>
      <c r="D4471" s="6">
        <v>208</v>
      </c>
      <c r="E4471" s="6">
        <v>212</v>
      </c>
      <c r="F4471" s="6">
        <v>215</v>
      </c>
      <c r="U4471" s="5539">
        <v>4465</v>
      </c>
      <c r="V4471" s="6">
        <v>267.41124108446155</v>
      </c>
      <c r="W4471" s="6">
        <v>32.591569141821246</v>
      </c>
      <c r="X4471" s="6">
        <v>259.20348060273949</v>
      </c>
      <c r="Y4471" s="6">
        <v>180.15960829788125</v>
      </c>
      <c r="Z4471" s="6" t="str">
        <v>Cluster2</v>
      </c>
      <c r="AA4471" s="6">
        <v>32.591569141821246</v>
      </c>
    </row>
    <row r="4472" spans="3:27" ht="16.5" customHeight="1">
      <c r="C4472" s="7">
        <v>4466</v>
      </c>
      <c r="D4472" s="6">
        <v>211</v>
      </c>
      <c r="E4472" s="6">
        <v>212</v>
      </c>
      <c r="F4472" s="6">
        <v>216</v>
      </c>
      <c r="U4472" s="5539">
        <v>4466</v>
      </c>
      <c r="V4472" s="6">
        <v>268.2796158642841</v>
      </c>
      <c r="W4472" s="6">
        <v>30.292265723430535</v>
      </c>
      <c r="X4472" s="6">
        <v>262.14201343451555</v>
      </c>
      <c r="Y4472" s="6">
        <v>182.84861772302409</v>
      </c>
      <c r="Z4472" s="6" t="str">
        <v>Cluster2</v>
      </c>
      <c r="AA4472" s="6">
        <v>30.292265723430535</v>
      </c>
    </row>
    <row r="4473" spans="3:27" ht="16.5" customHeight="1">
      <c r="C4473" s="7">
        <v>4467</v>
      </c>
      <c r="D4473" s="6">
        <v>207</v>
      </c>
      <c r="E4473" s="6">
        <v>208</v>
      </c>
      <c r="F4473" s="6">
        <v>212</v>
      </c>
      <c r="U4473" s="5539">
        <v>4467</v>
      </c>
      <c r="V4473" s="6">
        <v>262.41251434674018</v>
      </c>
      <c r="W4473" s="6">
        <v>37.206628883545683</v>
      </c>
      <c r="X4473" s="6">
        <v>255.76335070446697</v>
      </c>
      <c r="Y4473" s="6">
        <v>176.31605697351796</v>
      </c>
      <c r="Z4473" s="6" t="str">
        <v>Cluster2</v>
      </c>
      <c r="AA4473" s="6">
        <v>37.206628883545683</v>
      </c>
    </row>
    <row r="4474" spans="3:27" ht="16.5" customHeight="1">
      <c r="C4474" s="7">
        <v>4468</v>
      </c>
      <c r="D4474" s="6">
        <v>211</v>
      </c>
      <c r="E4474" s="6">
        <v>210</v>
      </c>
      <c r="F4474" s="6">
        <v>215</v>
      </c>
      <c r="U4474" s="5539">
        <v>4468</v>
      </c>
      <c r="V4474" s="6">
        <v>266.15834266792609</v>
      </c>
      <c r="W4474" s="6">
        <v>32.11624678562562</v>
      </c>
      <c r="X4474" s="6">
        <v>261.0960270575768</v>
      </c>
      <c r="Y4474" s="6">
        <v>181.49107715877818</v>
      </c>
      <c r="Z4474" s="6" t="str">
        <v>Cluster2</v>
      </c>
      <c r="AA4474" s="6">
        <v>32.11624678562562</v>
      </c>
    </row>
    <row r="4475" spans="3:27" ht="16.5" customHeight="1">
      <c r="C4475" s="7">
        <v>4469</v>
      </c>
      <c r="D4475" s="6">
        <v>209</v>
      </c>
      <c r="E4475" s="6">
        <v>207</v>
      </c>
      <c r="F4475" s="6">
        <v>212</v>
      </c>
      <c r="U4475" s="5539">
        <v>4469</v>
      </c>
      <c r="V4475" s="6">
        <v>261.80546588088356</v>
      </c>
      <c r="W4475" s="6">
        <v>36.761694519777635</v>
      </c>
      <c r="X4475" s="6">
        <v>257.13031035551171</v>
      </c>
      <c r="Y4475" s="6">
        <v>177.40326441114462</v>
      </c>
      <c r="Z4475" s="6" t="str">
        <v>Cluster2</v>
      </c>
      <c r="AA4475" s="6">
        <v>36.761694519777635</v>
      </c>
    </row>
    <row r="4476" spans="3:27" ht="16.5" customHeight="1">
      <c r="C4476" s="7">
        <v>4470</v>
      </c>
      <c r="D4476" s="6">
        <v>214</v>
      </c>
      <c r="E4476" s="6">
        <v>212</v>
      </c>
      <c r="F4476" s="6">
        <v>217</v>
      </c>
      <c r="U4476" s="5539">
        <v>4470</v>
      </c>
      <c r="V4476" s="6">
        <v>269.18234102229599</v>
      </c>
      <c r="W4476" s="6">
        <v>28.16082999827481</v>
      </c>
      <c r="X4476" s="6">
        <v>265.08569568807121</v>
      </c>
      <c r="Y4476" s="6">
        <v>185.55255197489254</v>
      </c>
      <c r="Z4476" s="6" t="str">
        <v>Cluster2</v>
      </c>
      <c r="AA4476" s="6">
        <v>28.16082999827481</v>
      </c>
    </row>
    <row r="4477" spans="3:27" ht="16.5" customHeight="1">
      <c r="C4477" s="7">
        <v>4471</v>
      </c>
      <c r="D4477" s="6">
        <v>210</v>
      </c>
      <c r="E4477" s="6">
        <v>210</v>
      </c>
      <c r="F4477" s="6">
        <v>212</v>
      </c>
      <c r="U4477" s="5539">
        <v>4471</v>
      </c>
      <c r="V4477" s="6">
        <v>263.9984440179195</v>
      </c>
      <c r="W4477" s="6">
        <v>34.33220276423981</v>
      </c>
      <c r="X4477" s="6">
        <v>258.66834735272556</v>
      </c>
      <c r="Y4477" s="6">
        <v>179.73719951010608</v>
      </c>
      <c r="Z4477" s="6" t="str">
        <v>Cluster2</v>
      </c>
      <c r="AA4477" s="6">
        <v>34.33220276423981</v>
      </c>
    </row>
    <row r="4478" spans="3:27" ht="16.5" customHeight="1">
      <c r="C4478" s="7">
        <v>4472</v>
      </c>
      <c r="D4478" s="6">
        <v>206</v>
      </c>
      <c r="E4478" s="6">
        <v>215</v>
      </c>
      <c r="F4478" s="6">
        <v>212</v>
      </c>
      <c r="U4478" s="5539">
        <v>4472</v>
      </c>
      <c r="V4478" s="6">
        <v>267.39231349975319</v>
      </c>
      <c r="W4478" s="6">
        <v>33.953869196944034</v>
      </c>
      <c r="X4478" s="6">
        <v>256.76624110219905</v>
      </c>
      <c r="Y4478" s="6">
        <v>179.24359143294859</v>
      </c>
      <c r="Z4478" s="6" t="str">
        <v>Cluster2</v>
      </c>
      <c r="AA4478" s="6">
        <v>33.953869196944034</v>
      </c>
    </row>
    <row r="4479" spans="3:27" ht="16.5" customHeight="1">
      <c r="C4479" s="7">
        <v>4473</v>
      </c>
      <c r="D4479" s="6">
        <v>196</v>
      </c>
      <c r="E4479" s="6">
        <v>220</v>
      </c>
      <c r="F4479" s="6">
        <v>207</v>
      </c>
      <c r="U4479" s="5539">
        <v>4473</v>
      </c>
      <c r="V4479" s="6">
        <v>267.42238397543196</v>
      </c>
      <c r="W4479" s="6">
        <v>42.242042634460205</v>
      </c>
      <c r="X4479" s="6">
        <v>247.58070801986051</v>
      </c>
      <c r="Y4479" s="6">
        <v>172.9417818135241</v>
      </c>
      <c r="Z4479" s="6" t="str">
        <v>Cluster2</v>
      </c>
      <c r="AA4479" s="6">
        <v>42.242042634460205</v>
      </c>
    </row>
    <row r="4480" spans="3:27" ht="16.5" customHeight="1">
      <c r="C4480" s="7">
        <v>4474</v>
      </c>
      <c r="D4480" s="6">
        <v>182</v>
      </c>
      <c r="E4480" s="6">
        <v>226</v>
      </c>
      <c r="F4480" s="6">
        <v>203</v>
      </c>
      <c r="U4480" s="5539">
        <v>4474</v>
      </c>
      <c r="V4480" s="6">
        <v>269.57732565597172</v>
      </c>
      <c r="W4480" s="6">
        <v>54.749997829544434</v>
      </c>
      <c r="X4480" s="6">
        <v>236.48425497775617</v>
      </c>
      <c r="Y4480" s="6">
        <v>165.41158166417975</v>
      </c>
      <c r="Z4480" s="6" t="str">
        <v>Cluster2</v>
      </c>
      <c r="AA4480" s="6">
        <v>54.749997829544434</v>
      </c>
    </row>
    <row r="4481" spans="3:27" ht="16.5" customHeight="1">
      <c r="C4481" s="7">
        <v>4475</v>
      </c>
      <c r="D4481" s="6">
        <v>125</v>
      </c>
      <c r="E4481" s="6">
        <v>195</v>
      </c>
      <c r="F4481" s="6">
        <v>159</v>
      </c>
      <c r="U4481" s="5539">
        <v>4475</v>
      </c>
      <c r="V4481" s="6">
        <v>228.36317530902542</v>
      </c>
      <c r="W4481" s="6">
        <v>131.44349024879011</v>
      </c>
      <c r="X4481" s="6">
        <v>158.34520559747358</v>
      </c>
      <c r="Y4481" s="6">
        <v>97.291269842875565</v>
      </c>
      <c r="Z4481" s="6" t="str">
        <v>Cluster4</v>
      </c>
      <c r="AA4481" s="6">
        <v>97.291269842875565</v>
      </c>
    </row>
    <row r="4482" spans="3:27" ht="16.5" customHeight="1">
      <c r="C4482" s="7">
        <v>4476</v>
      </c>
      <c r="D4482" s="6">
        <v>32</v>
      </c>
      <c r="E4482" s="6">
        <v>124</v>
      </c>
      <c r="F4482" s="6">
        <v>77</v>
      </c>
      <c r="U4482" s="5539">
        <v>4476</v>
      </c>
      <c r="V4482" s="6">
        <v>198.34199230351271</v>
      </c>
      <c r="W4482" s="6">
        <v>272.00604904500887</v>
      </c>
      <c r="X4482" s="6">
        <v>37.377973449563179</v>
      </c>
      <c r="Y4482" s="6">
        <v>86.409453695258009</v>
      </c>
      <c r="Z4482" s="6" t="str">
        <v>Cluster3</v>
      </c>
      <c r="AA4482" s="6">
        <v>37.377973449563179</v>
      </c>
    </row>
    <row r="4483" spans="3:27" ht="16.5" customHeight="1">
      <c r="C4483" s="7">
        <v>4477</v>
      </c>
      <c r="D4483" s="6">
        <v>25</v>
      </c>
      <c r="E4483" s="6">
        <v>134</v>
      </c>
      <c r="F4483" s="6">
        <v>77</v>
      </c>
      <c r="U4483" s="5539">
        <v>4477</v>
      </c>
      <c r="V4483" s="6">
        <v>209.32401846399208</v>
      </c>
      <c r="W4483" s="6">
        <v>273.38353254060195</v>
      </c>
      <c r="X4483" s="6">
        <v>26.302263886135776</v>
      </c>
      <c r="Y4483" s="6">
        <v>90.762370946780251</v>
      </c>
      <c r="Z4483" s="6" t="str">
        <v>Cluster3</v>
      </c>
      <c r="AA4483" s="6">
        <v>26.302263886135776</v>
      </c>
    </row>
    <row r="4484" spans="3:27" ht="16.5" customHeight="1">
      <c r="C4484" s="7">
        <v>4478</v>
      </c>
      <c r="D4484" s="6">
        <v>9</v>
      </c>
      <c r="E4484" s="6">
        <v>132</v>
      </c>
      <c r="F4484" s="6">
        <v>69</v>
      </c>
      <c r="U4484" s="5539">
        <v>4478</v>
      </c>
      <c r="V4484" s="6">
        <v>219.83829967940153</v>
      </c>
      <c r="W4484" s="6">
        <v>290.57044893298263</v>
      </c>
      <c r="X4484" s="6">
        <v>15.816691274455792</v>
      </c>
      <c r="Y4484" s="6">
        <v>105.3105118972955</v>
      </c>
      <c r="Z4484" s="6" t="str">
        <v>Cluster3</v>
      </c>
      <c r="AA4484" s="6">
        <v>15.816691274455792</v>
      </c>
    </row>
    <row r="4485" spans="3:27" ht="16.5" customHeight="1">
      <c r="C4485" s="7">
        <v>4479</v>
      </c>
      <c r="D4485" s="6">
        <v>2</v>
      </c>
      <c r="E4485" s="6">
        <v>133</v>
      </c>
      <c r="F4485" s="6">
        <v>63</v>
      </c>
      <c r="U4485" s="5539">
        <v>4479</v>
      </c>
      <c r="V4485" s="6">
        <v>225.25710362858246</v>
      </c>
      <c r="W4485" s="6">
        <v>298.90430843165979</v>
      </c>
      <c r="X4485" s="6">
        <v>15.901674853912422</v>
      </c>
      <c r="Y4485" s="6">
        <v>114.26206480877956</v>
      </c>
      <c r="Z4485" s="6" t="str">
        <v>Cluster3</v>
      </c>
      <c r="AA4485" s="6">
        <v>15.901674853912422</v>
      </c>
    </row>
    <row r="4486" spans="3:27" ht="16.5" customHeight="1">
      <c r="C4486" s="7">
        <v>4480</v>
      </c>
      <c r="D4486" s="6">
        <v>5</v>
      </c>
      <c r="E4486" s="6">
        <v>141</v>
      </c>
      <c r="F4486" s="6">
        <v>67</v>
      </c>
      <c r="U4486" s="5539">
        <v>4480</v>
      </c>
      <c r="V4486" s="6">
        <v>227.467996731618</v>
      </c>
      <c r="W4486" s="6">
        <v>291.81031979760706</v>
      </c>
      <c r="X4486" s="6">
        <v>8.0386184016941105</v>
      </c>
      <c r="Y4486" s="6">
        <v>110.75676456930759</v>
      </c>
      <c r="Z4486" s="6" t="str">
        <v>Cluster3</v>
      </c>
      <c r="AA4486" s="6">
        <v>8.0386184016941105</v>
      </c>
    </row>
    <row r="4487" spans="3:27" ht="16.5" customHeight="1">
      <c r="C4487" s="7">
        <v>4481</v>
      </c>
      <c r="D4487" s="6">
        <v>0</v>
      </c>
      <c r="E4487" s="6">
        <v>131</v>
      </c>
      <c r="F4487" s="6">
        <v>57</v>
      </c>
      <c r="U4487" s="5539">
        <v>4481</v>
      </c>
      <c r="V4487" s="6">
        <v>225.13976382922473</v>
      </c>
      <c r="W4487" s="6">
        <v>304.49091494568302</v>
      </c>
      <c r="X4487" s="6">
        <v>21.525676111782872</v>
      </c>
      <c r="Y4487" s="6">
        <v>120.03927647195438</v>
      </c>
      <c r="Z4487" s="6" t="str">
        <v>Cluster3</v>
      </c>
      <c r="AA4487" s="6">
        <v>21.525676111782872</v>
      </c>
    </row>
    <row r="4488" spans="3:27" ht="16.5" customHeight="1">
      <c r="C4488" s="7">
        <v>4482</v>
      </c>
      <c r="D4488" s="6">
        <v>4</v>
      </c>
      <c r="E4488" s="6">
        <v>140</v>
      </c>
      <c r="F4488" s="6">
        <v>66</v>
      </c>
      <c r="U4488" s="5539">
        <v>4482</v>
      </c>
      <c r="V4488" s="6">
        <v>227.60993692382576</v>
      </c>
      <c r="W4488" s="6">
        <v>293.45006510126461</v>
      </c>
      <c r="X4488" s="6">
        <v>9.0406567696526281</v>
      </c>
      <c r="Y4488" s="6">
        <v>111.90842074539381</v>
      </c>
      <c r="Z4488" s="6" t="str">
        <v>Cluster3</v>
      </c>
      <c r="AA4488" s="6">
        <v>9.0406567696526281</v>
      </c>
    </row>
    <row r="4489" spans="3:27" ht="16.5" customHeight="1">
      <c r="C4489" s="7">
        <v>4483</v>
      </c>
      <c r="D4489" s="6">
        <v>1</v>
      </c>
      <c r="E4489" s="6">
        <v>137</v>
      </c>
      <c r="F4489" s="6">
        <v>65</v>
      </c>
      <c r="U4489" s="5539">
        <v>4483</v>
      </c>
      <c r="V4489" s="6">
        <v>228.42960299179182</v>
      </c>
      <c r="W4489" s="6">
        <v>297.24600373332225</v>
      </c>
      <c r="X4489" s="6">
        <v>11.573421985143119</v>
      </c>
      <c r="Y4489" s="6">
        <v>113.84825583391275</v>
      </c>
      <c r="Z4489" s="6" t="str">
        <v>Cluster3</v>
      </c>
      <c r="AA4489" s="6">
        <v>11.573421985143119</v>
      </c>
    </row>
    <row r="4490" spans="3:27" ht="16.5" customHeight="1">
      <c r="C4490" s="7">
        <v>4484</v>
      </c>
      <c r="D4490" s="6">
        <v>0</v>
      </c>
      <c r="E4490" s="6">
        <v>133</v>
      </c>
      <c r="F4490" s="6">
        <v>61</v>
      </c>
      <c r="U4490" s="5539">
        <v>4484</v>
      </c>
      <c r="V4490" s="6">
        <v>226.6685466848736</v>
      </c>
      <c r="W4490" s="6">
        <v>301.55049913201475</v>
      </c>
      <c r="X4490" s="6">
        <v>17.290376692419617</v>
      </c>
      <c r="Y4490" s="6">
        <v>117.02127192745553</v>
      </c>
      <c r="Z4490" s="6" t="str">
        <v>Cluster3</v>
      </c>
      <c r="AA4490" s="6">
        <v>17.290376692419617</v>
      </c>
    </row>
    <row r="4491" spans="3:27" ht="16.5" customHeight="1">
      <c r="C4491" s="7">
        <v>4485</v>
      </c>
      <c r="D4491" s="6">
        <v>3</v>
      </c>
      <c r="E4491" s="6">
        <v>137</v>
      </c>
      <c r="F4491" s="6">
        <v>68</v>
      </c>
      <c r="U4491" s="5539">
        <v>4485</v>
      </c>
      <c r="V4491" s="6">
        <v>227.24705827819608</v>
      </c>
      <c r="W4491" s="6">
        <v>294.03549933653687</v>
      </c>
      <c r="X4491" s="6">
        <v>9.8632860002042584</v>
      </c>
      <c r="Y4491" s="6">
        <v>110.30222792318244</v>
      </c>
      <c r="Z4491" s="6" t="str">
        <v>Cluster3</v>
      </c>
      <c r="AA4491" s="6">
        <v>9.8632860002042584</v>
      </c>
    </row>
    <row r="4492" spans="3:27" ht="16.5" customHeight="1">
      <c r="C4492" s="7">
        <v>4486</v>
      </c>
      <c r="D4492" s="6">
        <v>3</v>
      </c>
      <c r="E4492" s="6">
        <v>137</v>
      </c>
      <c r="F4492" s="6">
        <v>68</v>
      </c>
      <c r="U4492" s="5539">
        <v>4486</v>
      </c>
      <c r="V4492" s="6">
        <v>227.24705827819608</v>
      </c>
      <c r="W4492" s="6">
        <v>294.03549933653687</v>
      </c>
      <c r="X4492" s="6">
        <v>9.8632860002042584</v>
      </c>
      <c r="Y4492" s="6">
        <v>110.30222792318244</v>
      </c>
      <c r="Z4492" s="6" t="str">
        <v>Cluster3</v>
      </c>
      <c r="AA4492" s="6">
        <v>9.8632860002042584</v>
      </c>
    </row>
    <row r="4493" spans="3:27" ht="16.5" customHeight="1">
      <c r="C4493" s="7">
        <v>4487</v>
      </c>
      <c r="D4493" s="6">
        <v>1</v>
      </c>
      <c r="E4493" s="6">
        <v>134</v>
      </c>
      <c r="F4493" s="6">
        <v>68</v>
      </c>
      <c r="U4493" s="5539">
        <v>4487</v>
      </c>
      <c r="V4493" s="6">
        <v>227.43370896167997</v>
      </c>
      <c r="W4493" s="6">
        <v>296.53779174618052</v>
      </c>
      <c r="X4493" s="6">
        <v>12.507921523508418</v>
      </c>
      <c r="Y4493" s="6">
        <v>110.97492010781883</v>
      </c>
      <c r="Z4493" s="6" t="str">
        <v>Cluster3</v>
      </c>
      <c r="AA4493" s="6">
        <v>12.507921523508418</v>
      </c>
    </row>
    <row r="4494" spans="3:27" ht="16.5" customHeight="1">
      <c r="C4494" s="7">
        <v>4488</v>
      </c>
      <c r="D4494" s="6">
        <v>4</v>
      </c>
      <c r="E4494" s="6">
        <v>137</v>
      </c>
      <c r="F4494" s="6">
        <v>71</v>
      </c>
      <c r="U4494" s="5539">
        <v>4488</v>
      </c>
      <c r="V4494" s="6">
        <v>226.95442367124824</v>
      </c>
      <c r="W4494" s="6">
        <v>291.60183132318787</v>
      </c>
      <c r="X4494" s="6">
        <v>9.0058777352578492</v>
      </c>
      <c r="Y4494" s="6">
        <v>107.34119286339049</v>
      </c>
      <c r="Z4494" s="6" t="str">
        <v>Cluster3</v>
      </c>
      <c r="AA4494" s="6">
        <v>9.0058777352578492</v>
      </c>
    </row>
    <row r="4495" spans="3:27" ht="16.5" customHeight="1">
      <c r="C4495" s="7">
        <v>4489</v>
      </c>
      <c r="D4495" s="6">
        <v>4</v>
      </c>
      <c r="E4495" s="6">
        <v>137</v>
      </c>
      <c r="F4495" s="6">
        <v>71</v>
      </c>
      <c r="U4495" s="5539">
        <v>4489</v>
      </c>
      <c r="V4495" s="6">
        <v>226.95442367124824</v>
      </c>
      <c r="W4495" s="6">
        <v>291.60183132318787</v>
      </c>
      <c r="X4495" s="6">
        <v>9.0058777352578492</v>
      </c>
      <c r="Y4495" s="6">
        <v>107.34119286339049</v>
      </c>
      <c r="Z4495" s="6" t="str">
        <v>Cluster3</v>
      </c>
      <c r="AA4495" s="6">
        <v>9.0058777352578492</v>
      </c>
    </row>
    <row r="4496" spans="3:27" ht="16.5" customHeight="1">
      <c r="C4496" s="7">
        <v>4490</v>
      </c>
      <c r="D4496" s="6">
        <v>3</v>
      </c>
      <c r="E4496" s="6">
        <v>136</v>
      </c>
      <c r="F4496" s="6">
        <v>70</v>
      </c>
      <c r="U4496" s="5539">
        <v>4490</v>
      </c>
      <c r="V4496" s="6">
        <v>227.10108822575248</v>
      </c>
      <c r="W4496" s="6">
        <v>293.24615257253021</v>
      </c>
      <c r="X4496" s="6">
        <v>10.010990100935258</v>
      </c>
      <c r="Y4496" s="6">
        <v>108.53831314887225</v>
      </c>
      <c r="Z4496" s="6" t="str">
        <v>Cluster3</v>
      </c>
      <c r="AA4496" s="6">
        <v>10.010990100935258</v>
      </c>
    </row>
    <row r="4497" spans="3:27" ht="16.5" customHeight="1">
      <c r="C4497" s="7">
        <v>4491</v>
      </c>
      <c r="D4497" s="6">
        <v>1</v>
      </c>
      <c r="E4497" s="6">
        <v>134</v>
      </c>
      <c r="F4497" s="6">
        <v>68</v>
      </c>
      <c r="U4497" s="5539">
        <v>4491</v>
      </c>
      <c r="V4497" s="6">
        <v>227.43370896167997</v>
      </c>
      <c r="W4497" s="6">
        <v>296.53779174618052</v>
      </c>
      <c r="X4497" s="6">
        <v>12.507921523508418</v>
      </c>
      <c r="Y4497" s="6">
        <v>110.97492010781883</v>
      </c>
      <c r="Z4497" s="6" t="str">
        <v>Cluster3</v>
      </c>
      <c r="AA4497" s="6">
        <v>12.507921523508418</v>
      </c>
    </row>
    <row r="4498" spans="3:27" ht="16.5" customHeight="1">
      <c r="C4498" s="7">
        <v>4492</v>
      </c>
      <c r="D4498" s="6">
        <v>0</v>
      </c>
      <c r="E4498" s="6">
        <v>133</v>
      </c>
      <c r="F4498" s="6">
        <v>67</v>
      </c>
      <c r="U4498" s="5539">
        <v>4492</v>
      </c>
      <c r="V4498" s="6">
        <v>227.61960772622098</v>
      </c>
      <c r="W4498" s="6">
        <v>298.18507659045559</v>
      </c>
      <c r="X4498" s="6">
        <v>13.912662931906883</v>
      </c>
      <c r="Y4498" s="6">
        <v>112.21348684005783</v>
      </c>
      <c r="Z4498" s="6" t="str">
        <v>Cluster3</v>
      </c>
      <c r="AA4498" s="6">
        <v>13.912662931906883</v>
      </c>
    </row>
    <row r="4499" spans="3:27" ht="16.5" customHeight="1">
      <c r="C4499" s="7">
        <v>4493</v>
      </c>
      <c r="D4499" s="6">
        <v>0</v>
      </c>
      <c r="E4499" s="6">
        <v>133</v>
      </c>
      <c r="F4499" s="6">
        <v>67</v>
      </c>
      <c r="U4499" s="5539">
        <v>4493</v>
      </c>
      <c r="V4499" s="6">
        <v>227.61960772622098</v>
      </c>
      <c r="W4499" s="6">
        <v>298.18507659045559</v>
      </c>
      <c r="X4499" s="6">
        <v>13.912662931906883</v>
      </c>
      <c r="Y4499" s="6">
        <v>112.21348684005783</v>
      </c>
      <c r="Z4499" s="6" t="str">
        <v>Cluster3</v>
      </c>
      <c r="AA4499" s="6">
        <v>13.912662931906883</v>
      </c>
    </row>
    <row r="4500" spans="3:27" ht="16.5" customHeight="1">
      <c r="C4500" s="7">
        <v>4494</v>
      </c>
      <c r="D4500" s="6">
        <v>0</v>
      </c>
      <c r="E4500" s="6">
        <v>133</v>
      </c>
      <c r="F4500" s="6">
        <v>67</v>
      </c>
      <c r="U4500" s="5539">
        <v>4494</v>
      </c>
      <c r="V4500" s="6">
        <v>227.61960772622098</v>
      </c>
      <c r="W4500" s="6">
        <v>298.18507659045559</v>
      </c>
      <c r="X4500" s="6">
        <v>13.912662931906883</v>
      </c>
      <c r="Y4500" s="6">
        <v>112.21348684005783</v>
      </c>
      <c r="Z4500" s="6" t="str">
        <v>Cluster3</v>
      </c>
      <c r="AA4500" s="6">
        <v>13.912662931906883</v>
      </c>
    </row>
    <row r="4501" spans="3:27" ht="16.5" customHeight="1">
      <c r="C4501" s="7">
        <v>4495</v>
      </c>
      <c r="D4501" s="6">
        <v>1</v>
      </c>
      <c r="E4501" s="6">
        <v>135</v>
      </c>
      <c r="F4501" s="6">
        <v>66</v>
      </c>
      <c r="U4501" s="5539">
        <v>4495</v>
      </c>
      <c r="V4501" s="6">
        <v>227.58825363985503</v>
      </c>
      <c r="W4501" s="6">
        <v>297.32512642761299</v>
      </c>
      <c r="X4501" s="6">
        <v>12.550401936155142</v>
      </c>
      <c r="Y4501" s="6">
        <v>112.71844993856067</v>
      </c>
      <c r="Z4501" s="6" t="str">
        <v>Cluster3</v>
      </c>
      <c r="AA4501" s="6">
        <v>12.550401936155142</v>
      </c>
    </row>
    <row r="4502" spans="3:27" ht="16.5" customHeight="1">
      <c r="C4502" s="7">
        <v>4496</v>
      </c>
      <c r="D4502" s="6">
        <v>1</v>
      </c>
      <c r="E4502" s="6">
        <v>135</v>
      </c>
      <c r="F4502" s="6">
        <v>66</v>
      </c>
      <c r="U4502" s="5539">
        <v>4496</v>
      </c>
      <c r="V4502" s="6">
        <v>227.58825363985503</v>
      </c>
      <c r="W4502" s="6">
        <v>297.32512642761299</v>
      </c>
      <c r="X4502" s="6">
        <v>12.550401936155142</v>
      </c>
      <c r="Y4502" s="6">
        <v>112.71844993856067</v>
      </c>
      <c r="Z4502" s="6" t="str">
        <v>Cluster3</v>
      </c>
      <c r="AA4502" s="6">
        <v>12.550401936155142</v>
      </c>
    </row>
    <row r="4503" spans="3:27" ht="16.5" customHeight="1">
      <c r="C4503" s="7">
        <v>4497</v>
      </c>
      <c r="D4503" s="6">
        <v>0</v>
      </c>
      <c r="E4503" s="6">
        <v>135</v>
      </c>
      <c r="F4503" s="6">
        <v>68</v>
      </c>
      <c r="U4503" s="5539">
        <v>4497</v>
      </c>
      <c r="V4503" s="6">
        <v>228.78018869209231</v>
      </c>
      <c r="W4503" s="6">
        <v>296.97896887880728</v>
      </c>
      <c r="X4503" s="6">
        <v>11.698805584661168</v>
      </c>
      <c r="Y4503" s="6">
        <v>111.72498621065411</v>
      </c>
      <c r="Z4503" s="6" t="str">
        <v>Cluster3</v>
      </c>
      <c r="AA4503" s="6">
        <v>11.698805584661168</v>
      </c>
    </row>
    <row r="4504" spans="3:27" ht="16.5" customHeight="1">
      <c r="C4504" s="7">
        <v>4498</v>
      </c>
      <c r="D4504" s="6">
        <v>2</v>
      </c>
      <c r="E4504" s="6">
        <v>133</v>
      </c>
      <c r="F4504" s="6">
        <v>67</v>
      </c>
      <c r="U4504" s="5539">
        <v>4498</v>
      </c>
      <c r="V4504" s="6">
        <v>225.91325749486666</v>
      </c>
      <c r="W4504" s="6">
        <v>296.6584059969781</v>
      </c>
      <c r="X4504" s="6">
        <v>13.805794880663079</v>
      </c>
      <c r="Y4504" s="6">
        <v>111.0363836071551</v>
      </c>
      <c r="Z4504" s="6" t="str">
        <v>Cluster3</v>
      </c>
      <c r="AA4504" s="6">
        <v>13.805794880663079</v>
      </c>
    </row>
    <row r="4505" spans="3:27" ht="16.5" customHeight="1">
      <c r="C4505" s="7">
        <v>4499</v>
      </c>
      <c r="D4505" s="6">
        <v>10</v>
      </c>
      <c r="E4505" s="6">
        <v>130</v>
      </c>
      <c r="F4505" s="6">
        <v>69</v>
      </c>
      <c r="U4505" s="5539">
        <v>4499</v>
      </c>
      <c r="V4505" s="6">
        <v>217.99141136483408</v>
      </c>
      <c r="W4505" s="6">
        <v>290.50741603988723</v>
      </c>
      <c r="X4505" s="6">
        <v>17.995025121335456</v>
      </c>
      <c r="Y4505" s="6">
        <v>104.50176403547704</v>
      </c>
      <c r="Z4505" s="6" t="str">
        <v>Cluster3</v>
      </c>
      <c r="AA4505" s="6">
        <v>17.995025121335456</v>
      </c>
    </row>
    <row r="4506" spans="3:27" ht="16.5" customHeight="1">
      <c r="C4506" s="7">
        <v>4500</v>
      </c>
      <c r="D4506" s="6">
        <v>15</v>
      </c>
      <c r="E4506" s="6">
        <v>130</v>
      </c>
      <c r="F4506" s="6">
        <v>71</v>
      </c>
      <c r="U4506" s="5539">
        <v>4500</v>
      </c>
      <c r="V4506" s="6">
        <v>214.16946384462082</v>
      </c>
      <c r="W4506" s="6">
        <v>285.64041340036556</v>
      </c>
      <c r="X4506" s="6">
        <v>20.500822904371617</v>
      </c>
      <c r="Y4506" s="6">
        <v>100.17623391303938</v>
      </c>
      <c r="Z4506" s="6" t="str">
        <v>Cluster3</v>
      </c>
      <c r="AA4506" s="6">
        <v>20.500822904371617</v>
      </c>
    </row>
    <row r="4507" spans="3:27" ht="16.5" customHeight="1">
      <c r="C4507" s="7">
        <v>4501</v>
      </c>
      <c r="D4507" s="6">
        <v>171</v>
      </c>
      <c r="E4507" s="6">
        <v>25</v>
      </c>
      <c r="F4507" s="6">
        <v>28</v>
      </c>
      <c r="U4507" s="5539">
        <v>4501</v>
      </c>
      <c r="V4507" s="6">
        <v>23.7566512527223</v>
      </c>
      <c r="W4507" s="6">
        <v>295.68604357961311</v>
      </c>
      <c r="X4507" s="6">
        <v>212.56202079701697</v>
      </c>
      <c r="Y4507" s="6">
        <v>188.99598474715378</v>
      </c>
      <c r="Z4507" s="6" t="str">
        <v>Cluster1</v>
      </c>
      <c r="AA4507" s="6">
        <v>23.7566512527223</v>
      </c>
    </row>
    <row r="4508" spans="3:27" ht="16.5" customHeight="1">
      <c r="C4508" s="7">
        <v>4502</v>
      </c>
      <c r="D4508" s="6">
        <v>182</v>
      </c>
      <c r="E4508" s="6">
        <v>29</v>
      </c>
      <c r="F4508" s="6">
        <v>34</v>
      </c>
      <c r="U4508" s="5539">
        <v>4502</v>
      </c>
      <c r="V4508" s="6">
        <v>15.824695460464534</v>
      </c>
      <c r="W4508" s="6">
        <v>286.79135523637655</v>
      </c>
      <c r="X4508" s="6">
        <v>218.1230316181811</v>
      </c>
      <c r="Y4508" s="6">
        <v>189.51416389627209</v>
      </c>
      <c r="Z4508" s="6" t="str">
        <v>Cluster1</v>
      </c>
      <c r="AA4508" s="6">
        <v>15.824695460464534</v>
      </c>
    </row>
    <row r="4509" spans="3:27" ht="16.5" customHeight="1">
      <c r="C4509" s="7">
        <v>4503</v>
      </c>
      <c r="D4509" s="6">
        <v>189</v>
      </c>
      <c r="E4509" s="6">
        <v>22</v>
      </c>
      <c r="F4509" s="6">
        <v>30</v>
      </c>
      <c r="U4509" s="5539">
        <v>4503</v>
      </c>
      <c r="V4509" s="6">
        <v>5.8655305088223493</v>
      </c>
      <c r="W4509" s="6">
        <v>293.48583446280537</v>
      </c>
      <c r="X4509" s="6">
        <v>228.37912022400923</v>
      </c>
      <c r="Y4509" s="6">
        <v>199.63236644210519</v>
      </c>
      <c r="Z4509" s="6" t="str">
        <v>Cluster1</v>
      </c>
      <c r="AA4509" s="6">
        <v>5.8655305088223493</v>
      </c>
    </row>
    <row r="4510" spans="3:27" ht="16.5" customHeight="1">
      <c r="C4510" s="7">
        <v>4504</v>
      </c>
      <c r="D4510" s="6">
        <v>192</v>
      </c>
      <c r="E4510" s="6">
        <v>21</v>
      </c>
      <c r="F4510" s="6">
        <v>29</v>
      </c>
      <c r="U4510" s="5539">
        <v>4504</v>
      </c>
      <c r="V4510" s="6">
        <v>2.6882110276027364</v>
      </c>
      <c r="W4510" s="6">
        <v>294.50526802199647</v>
      </c>
      <c r="X4510" s="6">
        <v>231.56902255736031</v>
      </c>
      <c r="Y4510" s="6">
        <v>202.58316607913147</v>
      </c>
      <c r="Z4510" s="6" t="str">
        <v>Cluster1</v>
      </c>
      <c r="AA4510" s="6">
        <v>2.6882110276027364</v>
      </c>
    </row>
    <row r="4511" spans="3:27" ht="16.5" customHeight="1">
      <c r="C4511" s="7">
        <v>4505</v>
      </c>
      <c r="D4511" s="6">
        <v>192</v>
      </c>
      <c r="E4511" s="6">
        <v>23</v>
      </c>
      <c r="F4511" s="6">
        <v>28</v>
      </c>
      <c r="U4511" s="5539">
        <v>4505</v>
      </c>
      <c r="V4511" s="6">
        <v>2.9827515279654997</v>
      </c>
      <c r="W4511" s="6">
        <v>293.77595004176595</v>
      </c>
      <c r="X4511" s="6">
        <v>230.6916637329108</v>
      </c>
      <c r="Y4511" s="6">
        <v>202.27188528937285</v>
      </c>
      <c r="Z4511" s="6" t="str">
        <v>Cluster1</v>
      </c>
      <c r="AA4511" s="6">
        <v>2.9827515279654997</v>
      </c>
    </row>
    <row r="4512" spans="3:27" ht="16.5" customHeight="1">
      <c r="C4512" s="7">
        <v>4506</v>
      </c>
      <c r="D4512" s="6">
        <v>191</v>
      </c>
      <c r="E4512" s="6">
        <v>22</v>
      </c>
      <c r="F4512" s="6">
        <v>27</v>
      </c>
      <c r="U4512" s="5539">
        <v>4506</v>
      </c>
      <c r="V4512" s="6">
        <v>3.6729628435568142</v>
      </c>
      <c r="W4512" s="6">
        <v>295.3032116156154</v>
      </c>
      <c r="X4512" s="6">
        <v>230.59869428268021</v>
      </c>
      <c r="Y4512" s="6">
        <v>202.75687242208159</v>
      </c>
      <c r="Z4512" s="6" t="str">
        <v>Cluster1</v>
      </c>
      <c r="AA4512" s="6">
        <v>3.6729628435568142</v>
      </c>
    </row>
    <row r="4513" spans="3:27" ht="16.5" customHeight="1">
      <c r="C4513" s="7">
        <v>4507</v>
      </c>
      <c r="D4513" s="6">
        <v>192</v>
      </c>
      <c r="E4513" s="6">
        <v>23</v>
      </c>
      <c r="F4513" s="6">
        <v>26</v>
      </c>
      <c r="U4513" s="5539">
        <v>4507</v>
      </c>
      <c r="V4513" s="6">
        <v>3.5886234513509123</v>
      </c>
      <c r="W4513" s="6">
        <v>295.16960666388502</v>
      </c>
      <c r="X4513" s="6">
        <v>231.08824150374829</v>
      </c>
      <c r="Y4513" s="6">
        <v>203.54185334574908</v>
      </c>
      <c r="Z4513" s="6" t="str">
        <v>Cluster1</v>
      </c>
      <c r="AA4513" s="6">
        <v>3.5886234513509123</v>
      </c>
    </row>
    <row r="4514" spans="3:27" ht="16.5" customHeight="1">
      <c r="C4514" s="7">
        <v>4508</v>
      </c>
      <c r="D4514" s="6">
        <v>191</v>
      </c>
      <c r="E4514" s="6">
        <v>22</v>
      </c>
      <c r="F4514" s="6">
        <v>25</v>
      </c>
      <c r="U4514" s="5539">
        <v>4508</v>
      </c>
      <c r="V4514" s="6">
        <v>4.6337962458608564</v>
      </c>
      <c r="W4514" s="6">
        <v>296.69643520889724</v>
      </c>
      <c r="X4514" s="6">
        <v>231.00408968309048</v>
      </c>
      <c r="Y4514" s="6">
        <v>204.0336241879987</v>
      </c>
      <c r="Z4514" s="6" t="str">
        <v>Cluster1</v>
      </c>
      <c r="AA4514" s="6">
        <v>4.6337962458608564</v>
      </c>
    </row>
    <row r="4515" spans="3:27" ht="16.5" customHeight="1">
      <c r="C4515" s="7">
        <v>4509</v>
      </c>
      <c r="D4515" s="6">
        <v>193</v>
      </c>
      <c r="E4515" s="6">
        <v>22</v>
      </c>
      <c r="F4515" s="6">
        <v>28</v>
      </c>
      <c r="U4515" s="5539">
        <v>4509</v>
      </c>
      <c r="V4515" s="6">
        <v>1.6167995405620741</v>
      </c>
      <c r="W4515" s="6">
        <v>294.3645066925082</v>
      </c>
      <c r="X4515" s="6">
        <v>232.04790402972603</v>
      </c>
      <c r="Y4515" s="6">
        <v>203.35898290383713</v>
      </c>
      <c r="Z4515" s="6" t="str">
        <v>Cluster1</v>
      </c>
      <c r="AA4515" s="6">
        <v>1.6167995405620741</v>
      </c>
    </row>
    <row r="4516" spans="3:27" ht="16.5" customHeight="1">
      <c r="C4516" s="7">
        <v>4510</v>
      </c>
      <c r="D4516" s="6">
        <v>192</v>
      </c>
      <c r="E4516" s="6">
        <v>21</v>
      </c>
      <c r="F4516" s="6">
        <v>27</v>
      </c>
      <c r="U4516" s="5539">
        <v>4510</v>
      </c>
      <c r="V4516" s="6">
        <v>2.6847514087770157</v>
      </c>
      <c r="W4516" s="6">
        <v>295.88873038336294</v>
      </c>
      <c r="X4516" s="6">
        <v>231.95547817115153</v>
      </c>
      <c r="Y4516" s="6">
        <v>203.84138358917747</v>
      </c>
      <c r="Z4516" s="6" t="str">
        <v>Cluster1</v>
      </c>
      <c r="AA4516" s="6">
        <v>2.6847514087770157</v>
      </c>
    </row>
    <row r="4517" spans="3:27" ht="16.5" customHeight="1">
      <c r="C4517" s="7">
        <v>4511</v>
      </c>
      <c r="D4517" s="6">
        <v>190</v>
      </c>
      <c r="E4517" s="6">
        <v>21</v>
      </c>
      <c r="F4517" s="6">
        <v>28</v>
      </c>
      <c r="U4517" s="5539">
        <v>4511</v>
      </c>
      <c r="V4517" s="6">
        <v>4.4836473796131857</v>
      </c>
      <c r="W4517" s="6">
        <v>295.44691043042098</v>
      </c>
      <c r="X4517" s="6">
        <v>230.12114254987372</v>
      </c>
      <c r="Y4517" s="6">
        <v>201.98369381053041</v>
      </c>
      <c r="Z4517" s="6" t="str">
        <v>Cluster1</v>
      </c>
      <c r="AA4517" s="6">
        <v>4.4836473796131857</v>
      </c>
    </row>
    <row r="4518" spans="3:27" ht="16.5" customHeight="1">
      <c r="C4518" s="7">
        <v>4512</v>
      </c>
      <c r="D4518" s="6">
        <v>190</v>
      </c>
      <c r="E4518" s="6">
        <v>21</v>
      </c>
      <c r="F4518" s="6">
        <v>28</v>
      </c>
      <c r="U4518" s="5539">
        <v>4512</v>
      </c>
      <c r="V4518" s="6">
        <v>4.4836473796131857</v>
      </c>
      <c r="W4518" s="6">
        <v>295.44691043042098</v>
      </c>
      <c r="X4518" s="6">
        <v>230.12114254987372</v>
      </c>
      <c r="Y4518" s="6">
        <v>201.98369381053041</v>
      </c>
      <c r="Z4518" s="6" t="str">
        <v>Cluster1</v>
      </c>
      <c r="AA4518" s="6">
        <v>4.4836473796131857</v>
      </c>
    </row>
    <row r="4519" spans="3:27" ht="16.5" customHeight="1">
      <c r="C4519" s="7">
        <v>4513</v>
      </c>
      <c r="D4519" s="6">
        <v>192</v>
      </c>
      <c r="E4519" s="6">
        <v>21</v>
      </c>
      <c r="F4519" s="6">
        <v>27</v>
      </c>
      <c r="U4519" s="5539">
        <v>4513</v>
      </c>
      <c r="V4519" s="6">
        <v>2.6847514087770157</v>
      </c>
      <c r="W4519" s="6">
        <v>295.88873038336294</v>
      </c>
      <c r="X4519" s="6">
        <v>231.95547817115153</v>
      </c>
      <c r="Y4519" s="6">
        <v>203.84138358917747</v>
      </c>
      <c r="Z4519" s="6" t="str">
        <v>Cluster1</v>
      </c>
      <c r="AA4519" s="6">
        <v>2.6847514087770157</v>
      </c>
    </row>
    <row r="4520" spans="3:27" ht="16.5" customHeight="1">
      <c r="C4520" s="7">
        <v>4514</v>
      </c>
      <c r="D4520" s="6">
        <v>192</v>
      </c>
      <c r="E4520" s="6">
        <v>21</v>
      </c>
      <c r="F4520" s="6">
        <v>27</v>
      </c>
      <c r="U4520" s="5539">
        <v>4514</v>
      </c>
      <c r="V4520" s="6">
        <v>2.6847514087770157</v>
      </c>
      <c r="W4520" s="6">
        <v>295.88873038336294</v>
      </c>
      <c r="X4520" s="6">
        <v>231.95547817115153</v>
      </c>
      <c r="Y4520" s="6">
        <v>203.84138358917747</v>
      </c>
      <c r="Z4520" s="6" t="str">
        <v>Cluster1</v>
      </c>
      <c r="AA4520" s="6">
        <v>2.6847514087770157</v>
      </c>
    </row>
    <row r="4521" spans="3:27" ht="16.5" customHeight="1">
      <c r="C4521" s="7">
        <v>4515</v>
      </c>
      <c r="D4521" s="6">
        <v>191</v>
      </c>
      <c r="E4521" s="6">
        <v>22</v>
      </c>
      <c r="F4521" s="6">
        <v>27</v>
      </c>
      <c r="U4521" s="5539">
        <v>4515</v>
      </c>
      <c r="V4521" s="6">
        <v>3.6729628435568142</v>
      </c>
      <c r="W4521" s="6">
        <v>295.3032116156154</v>
      </c>
      <c r="X4521" s="6">
        <v>230.59869428268021</v>
      </c>
      <c r="Y4521" s="6">
        <v>202.75687242208159</v>
      </c>
      <c r="Z4521" s="6" t="str">
        <v>Cluster1</v>
      </c>
      <c r="AA4521" s="6">
        <v>3.6729628435568142</v>
      </c>
    </row>
    <row r="4522" spans="3:27" ht="16.5" customHeight="1">
      <c r="C4522" s="7">
        <v>4516</v>
      </c>
      <c r="D4522" s="6">
        <v>191</v>
      </c>
      <c r="E4522" s="6">
        <v>22</v>
      </c>
      <c r="F4522" s="6">
        <v>27</v>
      </c>
      <c r="U4522" s="5539">
        <v>4516</v>
      </c>
      <c r="V4522" s="6">
        <v>3.6729628435568142</v>
      </c>
      <c r="W4522" s="6">
        <v>295.3032116156154</v>
      </c>
      <c r="X4522" s="6">
        <v>230.59869428268021</v>
      </c>
      <c r="Y4522" s="6">
        <v>202.75687242208159</v>
      </c>
      <c r="Z4522" s="6" t="str">
        <v>Cluster1</v>
      </c>
      <c r="AA4522" s="6">
        <v>3.6729628435568142</v>
      </c>
    </row>
    <row r="4523" spans="3:27" ht="16.5" customHeight="1">
      <c r="C4523" s="7">
        <v>4517</v>
      </c>
      <c r="D4523" s="6">
        <v>191</v>
      </c>
      <c r="E4523" s="6">
        <v>22</v>
      </c>
      <c r="F4523" s="6">
        <v>27</v>
      </c>
      <c r="U4523" s="5539">
        <v>4517</v>
      </c>
      <c r="V4523" s="6">
        <v>3.6729628435568142</v>
      </c>
      <c r="W4523" s="6">
        <v>295.3032116156154</v>
      </c>
      <c r="X4523" s="6">
        <v>230.59869428268021</v>
      </c>
      <c r="Y4523" s="6">
        <v>202.75687242208159</v>
      </c>
      <c r="Z4523" s="6" t="str">
        <v>Cluster1</v>
      </c>
      <c r="AA4523" s="6">
        <v>3.6729628435568142</v>
      </c>
    </row>
    <row r="4524" spans="3:27" ht="16.5" customHeight="1">
      <c r="C4524" s="7">
        <v>4518</v>
      </c>
      <c r="D4524" s="6">
        <v>191</v>
      </c>
      <c r="E4524" s="6">
        <v>22</v>
      </c>
      <c r="F4524" s="6">
        <v>27</v>
      </c>
      <c r="U4524" s="5539">
        <v>4518</v>
      </c>
      <c r="V4524" s="6">
        <v>3.6729628435568142</v>
      </c>
      <c r="W4524" s="6">
        <v>295.3032116156154</v>
      </c>
      <c r="X4524" s="6">
        <v>230.59869428268021</v>
      </c>
      <c r="Y4524" s="6">
        <v>202.75687242208159</v>
      </c>
      <c r="Z4524" s="6" t="str">
        <v>Cluster1</v>
      </c>
      <c r="AA4524" s="6">
        <v>3.6729628435568142</v>
      </c>
    </row>
    <row r="4525" spans="3:27" ht="16.5" customHeight="1">
      <c r="C4525" s="7">
        <v>4519</v>
      </c>
      <c r="D4525" s="6">
        <v>192</v>
      </c>
      <c r="E4525" s="6">
        <v>21</v>
      </c>
      <c r="F4525" s="6">
        <v>27</v>
      </c>
      <c r="U4525" s="5539">
        <v>4519</v>
      </c>
      <c r="V4525" s="6">
        <v>2.6847514087770157</v>
      </c>
      <c r="W4525" s="6">
        <v>295.88873038336294</v>
      </c>
      <c r="X4525" s="6">
        <v>231.95547817115153</v>
      </c>
      <c r="Y4525" s="6">
        <v>203.84138358917747</v>
      </c>
      <c r="Z4525" s="6" t="str">
        <v>Cluster1</v>
      </c>
      <c r="AA4525" s="6">
        <v>2.6847514087770157</v>
      </c>
    </row>
    <row r="4526" spans="3:27" ht="16.5" customHeight="1">
      <c r="C4526" s="7">
        <v>4520</v>
      </c>
      <c r="D4526" s="6">
        <v>193</v>
      </c>
      <c r="E4526" s="6">
        <v>20</v>
      </c>
      <c r="F4526" s="6">
        <v>26</v>
      </c>
      <c r="U4526" s="5539">
        <v>4520</v>
      </c>
      <c r="V4526" s="6">
        <v>2.8135084863412061</v>
      </c>
      <c r="W4526" s="6">
        <v>297.17282628606068</v>
      </c>
      <c r="X4526" s="6">
        <v>233.51123254579477</v>
      </c>
      <c r="Y4526" s="6">
        <v>205.56010132116768</v>
      </c>
      <c r="Z4526" s="6" t="str">
        <v>Cluster1</v>
      </c>
      <c r="AA4526" s="6">
        <v>2.8135084863412061</v>
      </c>
    </row>
    <row r="4527" spans="3:27" ht="16.5" customHeight="1">
      <c r="C4527" s="7">
        <v>4521</v>
      </c>
      <c r="D4527" s="6">
        <v>194</v>
      </c>
      <c r="E4527" s="6">
        <v>18</v>
      </c>
      <c r="F4527" s="6">
        <v>28</v>
      </c>
      <c r="U4527" s="5539">
        <v>4521</v>
      </c>
      <c r="V4527" s="6">
        <v>3.3633080897627421</v>
      </c>
      <c r="W4527" s="6">
        <v>297.10313661880423</v>
      </c>
      <c r="X4527" s="6">
        <v>235.0191849314987</v>
      </c>
      <c r="Y4527" s="6">
        <v>205.87836103077856</v>
      </c>
      <c r="Z4527" s="6" t="str">
        <v>Cluster1</v>
      </c>
      <c r="AA4527" s="6">
        <v>3.3633080897627421</v>
      </c>
    </row>
    <row r="4528" spans="3:27" ht="16.5" customHeight="1">
      <c r="C4528" s="7">
        <v>4522</v>
      </c>
      <c r="D4528" s="6">
        <v>194</v>
      </c>
      <c r="E4528" s="6">
        <v>18</v>
      </c>
      <c r="F4528" s="6">
        <v>28</v>
      </c>
      <c r="U4528" s="5539">
        <v>4522</v>
      </c>
      <c r="V4528" s="6">
        <v>3.3633080897627421</v>
      </c>
      <c r="W4528" s="6">
        <v>297.10313661880423</v>
      </c>
      <c r="X4528" s="6">
        <v>235.0191849314987</v>
      </c>
      <c r="Y4528" s="6">
        <v>205.87836103077856</v>
      </c>
      <c r="Z4528" s="6" t="str">
        <v>Cluster1</v>
      </c>
      <c r="AA4528" s="6">
        <v>3.3633080897627421</v>
      </c>
    </row>
    <row r="4529" spans="3:27" ht="16.5" customHeight="1">
      <c r="C4529" s="7">
        <v>4523</v>
      </c>
      <c r="D4529" s="6">
        <v>193</v>
      </c>
      <c r="E4529" s="6">
        <v>19</v>
      </c>
      <c r="F4529" s="6">
        <v>28</v>
      </c>
      <c r="U4529" s="5539">
        <v>4523</v>
      </c>
      <c r="V4529" s="6">
        <v>2.7558314951902076</v>
      </c>
      <c r="W4529" s="6">
        <v>296.50315312210478</v>
      </c>
      <c r="X4529" s="6">
        <v>233.65879233860522</v>
      </c>
      <c r="Y4529" s="6">
        <v>204.78022168059513</v>
      </c>
      <c r="Z4529" s="6" t="str">
        <v>Cluster1</v>
      </c>
      <c r="AA4529" s="6">
        <v>2.7558314951902076</v>
      </c>
    </row>
    <row r="4530" spans="3:27" ht="16.5" customHeight="1">
      <c r="C4530" s="7">
        <v>4524</v>
      </c>
      <c r="D4530" s="6">
        <v>190</v>
      </c>
      <c r="E4530" s="6">
        <v>21</v>
      </c>
      <c r="F4530" s="6">
        <v>28</v>
      </c>
      <c r="U4530" s="5539">
        <v>4524</v>
      </c>
      <c r="V4530" s="6">
        <v>4.4836473796131857</v>
      </c>
      <c r="W4530" s="6">
        <v>295.44691043042098</v>
      </c>
      <c r="X4530" s="6">
        <v>230.12114254987372</v>
      </c>
      <c r="Y4530" s="6">
        <v>201.98369381053041</v>
      </c>
      <c r="Z4530" s="6" t="str">
        <v>Cluster1</v>
      </c>
      <c r="AA4530" s="6">
        <v>4.4836473796131857</v>
      </c>
    </row>
    <row r="4531" spans="3:27" ht="16.5" customHeight="1">
      <c r="C4531" s="7">
        <v>4525</v>
      </c>
      <c r="D4531" s="6">
        <v>188</v>
      </c>
      <c r="E4531" s="6">
        <v>21</v>
      </c>
      <c r="F4531" s="6">
        <v>28</v>
      </c>
      <c r="U4531" s="5539">
        <v>4525</v>
      </c>
      <c r="V4531" s="6">
        <v>6.4798922307008171</v>
      </c>
      <c r="W4531" s="6">
        <v>295.7110193000409</v>
      </c>
      <c r="X4531" s="6">
        <v>228.48786065353497</v>
      </c>
      <c r="Y4531" s="6">
        <v>200.76902328196607</v>
      </c>
      <c r="Z4531" s="6" t="str">
        <v>Cluster1</v>
      </c>
      <c r="AA4531" s="6">
        <v>6.4798922307008171</v>
      </c>
    </row>
    <row r="4532" spans="3:27" ht="16.5" customHeight="1">
      <c r="C4532" s="7">
        <v>4526</v>
      </c>
      <c r="D4532" s="6">
        <v>186</v>
      </c>
      <c r="E4532" s="6">
        <v>21</v>
      </c>
      <c r="F4532" s="6">
        <v>27</v>
      </c>
      <c r="U4532" s="5539">
        <v>4526</v>
      </c>
      <c r="V4532" s="6">
        <v>8.5361360472572141</v>
      </c>
      <c r="W4532" s="6">
        <v>296.67917170850126</v>
      </c>
      <c r="X4532" s="6">
        <v>227.05997116690844</v>
      </c>
      <c r="Y4532" s="6">
        <v>200.20907595884802</v>
      </c>
      <c r="Z4532" s="6" t="str">
        <v>Cluster1</v>
      </c>
      <c r="AA4532" s="6">
        <v>8.5361360472572141</v>
      </c>
    </row>
    <row r="4533" spans="3:27" ht="16.5" customHeight="1">
      <c r="C4533" s="7">
        <v>4527</v>
      </c>
      <c r="D4533" s="6">
        <v>188</v>
      </c>
      <c r="E4533" s="6">
        <v>23</v>
      </c>
      <c r="F4533" s="6">
        <v>27</v>
      </c>
      <c r="U4533" s="5539">
        <v>4527</v>
      </c>
      <c r="V4533" s="6">
        <v>6.7571688946001913</v>
      </c>
      <c r="W4533" s="6">
        <v>294.9880724126034</v>
      </c>
      <c r="X4533" s="6">
        <v>227.60301837567175</v>
      </c>
      <c r="Y4533" s="6">
        <v>200.45991397151423</v>
      </c>
      <c r="Z4533" s="6" t="str">
        <v>Cluster1</v>
      </c>
      <c r="AA4533" s="6">
        <v>6.7571688946001913</v>
      </c>
    </row>
    <row r="4534" spans="3:27" ht="16.5" customHeight="1">
      <c r="C4534" s="7">
        <v>4528</v>
      </c>
      <c r="D4534" s="6">
        <v>187</v>
      </c>
      <c r="E4534" s="6">
        <v>21</v>
      </c>
      <c r="F4534" s="6">
        <v>25</v>
      </c>
      <c r="U4534" s="5539">
        <v>4528</v>
      </c>
      <c r="V4534" s="6">
        <v>8.0563065648532106</v>
      </c>
      <c r="W4534" s="6">
        <v>297.92659125113158</v>
      </c>
      <c r="X4534" s="6">
        <v>228.28245890336962</v>
      </c>
      <c r="Y4534" s="6">
        <v>202.0956469325273</v>
      </c>
      <c r="Z4534" s="6" t="str">
        <v>Cluster1</v>
      </c>
      <c r="AA4534" s="6">
        <v>8.0563065648532106</v>
      </c>
    </row>
    <row r="4535" spans="3:27" ht="16.5" customHeight="1">
      <c r="C4535" s="7">
        <v>4529</v>
      </c>
      <c r="D4535" s="6">
        <v>190</v>
      </c>
      <c r="E4535" s="6">
        <v>21</v>
      </c>
      <c r="F4535" s="6">
        <v>24</v>
      </c>
      <c r="U4535" s="5539">
        <v>4529</v>
      </c>
      <c r="V4535" s="6">
        <v>6.0054905728610226</v>
      </c>
      <c r="W4535" s="6">
        <v>298.22550634246915</v>
      </c>
      <c r="X4535" s="6">
        <v>230.9328983478359</v>
      </c>
      <c r="Y4535" s="6">
        <v>204.53888025301336</v>
      </c>
      <c r="Z4535" s="6" t="str">
        <v>Cluster1</v>
      </c>
      <c r="AA4535" s="6">
        <v>6.0054905728610226</v>
      </c>
    </row>
    <row r="4536" spans="3:27" ht="16.5" customHeight="1">
      <c r="C4536" s="7">
        <v>4530</v>
      </c>
      <c r="D4536" s="6">
        <v>195</v>
      </c>
      <c r="E4536" s="6">
        <v>22</v>
      </c>
      <c r="F4536" s="6">
        <v>26</v>
      </c>
      <c r="U4536" s="5539">
        <v>4530</v>
      </c>
      <c r="V4536" s="6">
        <v>2.1701481183509856</v>
      </c>
      <c r="W4536" s="6">
        <v>295.5251607273164</v>
      </c>
      <c r="X4536" s="6">
        <v>234.0905790339614</v>
      </c>
      <c r="Y4536" s="6">
        <v>205.86271704303289</v>
      </c>
      <c r="Z4536" s="6" t="str">
        <v>Cluster1</v>
      </c>
      <c r="AA4536" s="6">
        <v>2.1701481183509856</v>
      </c>
    </row>
    <row r="4537" spans="3:27" ht="16.5" customHeight="1">
      <c r="C4537" s="7">
        <v>4531</v>
      </c>
      <c r="D4537" s="6">
        <v>193</v>
      </c>
      <c r="E4537" s="6">
        <v>19</v>
      </c>
      <c r="F4537" s="6">
        <v>21</v>
      </c>
      <c r="U4537" s="5539">
        <v>4531</v>
      </c>
      <c r="V4537" s="6">
        <v>7.5186134242226155</v>
      </c>
      <c r="W4537" s="6">
        <v>301.36668258858163</v>
      </c>
      <c r="X4537" s="6">
        <v>235.10081241068161</v>
      </c>
      <c r="Y4537" s="6">
        <v>209.22173856634009</v>
      </c>
      <c r="Z4537" s="6" t="str">
        <v>Cluster1</v>
      </c>
      <c r="AA4537" s="6">
        <v>7.5186134242226155</v>
      </c>
    </row>
    <row r="4538" spans="3:27" ht="16.5" customHeight="1">
      <c r="C4538" s="7">
        <v>4532</v>
      </c>
      <c r="D4538" s="6">
        <v>191</v>
      </c>
      <c r="E4538" s="6">
        <v>18</v>
      </c>
      <c r="F4538" s="6">
        <v>22</v>
      </c>
      <c r="U4538" s="5539">
        <v>4532</v>
      </c>
      <c r="V4538" s="6">
        <v>7.6866729048305462</v>
      </c>
      <c r="W4538" s="6">
        <v>301.61205627946168</v>
      </c>
      <c r="X4538" s="6">
        <v>233.80088868207872</v>
      </c>
      <c r="Y4538" s="6">
        <v>207.84896730993893</v>
      </c>
      <c r="Z4538" s="6" t="str">
        <v>Cluster1</v>
      </c>
      <c r="AA4538" s="6">
        <v>7.6866729048305462</v>
      </c>
    </row>
    <row r="4539" spans="3:27" ht="16.5" customHeight="1">
      <c r="C4539" s="7">
        <v>4533</v>
      </c>
      <c r="D4539" s="6">
        <v>191</v>
      </c>
      <c r="E4539" s="6">
        <v>26</v>
      </c>
      <c r="F4539" s="6">
        <v>30</v>
      </c>
      <c r="U4539" s="5539">
        <v>4533</v>
      </c>
      <c r="V4539" s="6">
        <v>6.1544929403198658</v>
      </c>
      <c r="W4539" s="6">
        <v>290.38754960059686</v>
      </c>
      <c r="X4539" s="6">
        <v>227.89864349455996</v>
      </c>
      <c r="Y4539" s="6">
        <v>198.99968819539819</v>
      </c>
      <c r="Z4539" s="6" t="str">
        <v>Cluster1</v>
      </c>
      <c r="AA4539" s="6">
        <v>6.1544929403198658</v>
      </c>
    </row>
    <row r="4540" spans="3:27" ht="16.5" customHeight="1">
      <c r="C4540" s="7">
        <v>4534</v>
      </c>
      <c r="D4540" s="6">
        <v>180</v>
      </c>
      <c r="E4540" s="6">
        <v>25</v>
      </c>
      <c r="F4540" s="6">
        <v>31</v>
      </c>
      <c r="U4540" s="5539">
        <v>4534</v>
      </c>
      <c r="V4540" s="6">
        <v>15.228912259611104</v>
      </c>
      <c r="W4540" s="6">
        <v>292.00765284211866</v>
      </c>
      <c r="X4540" s="6">
        <v>219.2044370857771</v>
      </c>
      <c r="Y4540" s="6">
        <v>192.14546540074832</v>
      </c>
      <c r="Z4540" s="6" t="str">
        <v>Cluster1</v>
      </c>
      <c r="AA4540" s="6">
        <v>15.228912259611104</v>
      </c>
    </row>
    <row r="4541" spans="3:27" ht="16.5" customHeight="1">
      <c r="C4541" s="7">
        <v>4535</v>
      </c>
      <c r="D4541" s="6">
        <v>172</v>
      </c>
      <c r="E4541" s="6">
        <v>28</v>
      </c>
      <c r="F4541" s="6">
        <v>37</v>
      </c>
      <c r="U4541" s="5539">
        <v>4535</v>
      </c>
      <c r="V4541" s="6">
        <v>25.110527778773104</v>
      </c>
      <c r="W4541" s="6">
        <v>287.21937415880785</v>
      </c>
      <c r="X4541" s="6">
        <v>209.95913340342364</v>
      </c>
      <c r="Y4541" s="6">
        <v>182.11221192571924</v>
      </c>
      <c r="Z4541" s="6" t="str">
        <v>Cluster1</v>
      </c>
      <c r="AA4541" s="6">
        <v>25.110527778773104</v>
      </c>
    </row>
    <row r="4542" spans="3:27" ht="16.5" customHeight="1">
      <c r="C4542" s="7">
        <v>4536</v>
      </c>
      <c r="D4542" s="6">
        <v>156</v>
      </c>
      <c r="E4542" s="6">
        <v>37</v>
      </c>
      <c r="F4542" s="6">
        <v>43</v>
      </c>
      <c r="U4542" s="5539">
        <v>4536</v>
      </c>
      <c r="V4542" s="6">
        <v>44.167181787864116</v>
      </c>
      <c r="W4542" s="6">
        <v>280.4686696483048</v>
      </c>
      <c r="X4542" s="6">
        <v>190.95165902952377</v>
      </c>
      <c r="Y4542" s="6">
        <v>164.73269754404856</v>
      </c>
      <c r="Z4542" s="6" t="str">
        <v>Cluster1</v>
      </c>
      <c r="AA4542" s="6">
        <v>44.167181787864116</v>
      </c>
    </row>
    <row r="4543" spans="3:27" ht="16.5" customHeight="1">
      <c r="C4543" s="7">
        <v>4537</v>
      </c>
      <c r="D4543" s="6">
        <v>217</v>
      </c>
      <c r="E4543" s="6">
        <v>137</v>
      </c>
      <c r="F4543" s="6">
        <v>140</v>
      </c>
      <c r="U4543" s="5539">
        <v>4537</v>
      </c>
      <c r="V4543" s="6">
        <v>162.57952627071373</v>
      </c>
      <c r="W4543" s="6">
        <v>132.2066402910113</v>
      </c>
      <c r="X4543" s="6">
        <v>225.67141576866621</v>
      </c>
      <c r="Y4543" s="6">
        <v>152.43002523662201</v>
      </c>
      <c r="Z4543" s="6" t="str">
        <v>Cluster2</v>
      </c>
      <c r="AA4543" s="6">
        <v>132.2066402910113</v>
      </c>
    </row>
    <row r="4544" spans="3:27" ht="16.5" customHeight="1">
      <c r="C4544" s="7">
        <v>4538</v>
      </c>
      <c r="D4544" s="6">
        <v>247</v>
      </c>
      <c r="E4544" s="6">
        <v>201</v>
      </c>
      <c r="F4544" s="6">
        <v>203</v>
      </c>
      <c r="U4544" s="5539">
        <v>4538</v>
      </c>
      <c r="V4544" s="6">
        <v>256.25601879723655</v>
      </c>
      <c r="W4544" s="6">
        <v>46.030540352184858</v>
      </c>
      <c r="X4544" s="6">
        <v>283.16993081760955</v>
      </c>
      <c r="Y4544" s="6">
        <v>204.3507699834357</v>
      </c>
      <c r="Z4544" s="6" t="str">
        <v>Cluster2</v>
      </c>
      <c r="AA4544" s="6">
        <v>46.030540352184858</v>
      </c>
    </row>
    <row r="4545" spans="3:27" ht="16.5" customHeight="1">
      <c r="C4545" s="7">
        <v>4539</v>
      </c>
      <c r="D4545" s="6">
        <v>229</v>
      </c>
      <c r="E4545" s="6">
        <v>215</v>
      </c>
      <c r="F4545" s="6">
        <v>214</v>
      </c>
      <c r="U4545" s="5539">
        <v>4539</v>
      </c>
      <c r="V4545" s="6">
        <v>270.73599677165072</v>
      </c>
      <c r="W4545" s="6">
        <v>24.32245369018122</v>
      </c>
      <c r="X4545" s="6">
        <v>276.43209911705679</v>
      </c>
      <c r="Y4545" s="6">
        <v>198.22671597445816</v>
      </c>
      <c r="Z4545" s="6" t="str">
        <v>Cluster2</v>
      </c>
      <c r="AA4545" s="6">
        <v>24.32245369018122</v>
      </c>
    </row>
    <row r="4546" spans="3:27" ht="16.5" customHeight="1">
      <c r="C4546" s="7">
        <v>4540</v>
      </c>
      <c r="D4546" s="6">
        <v>216</v>
      </c>
      <c r="E4546" s="6">
        <v>218</v>
      </c>
      <c r="F4546" s="6">
        <v>217</v>
      </c>
      <c r="U4546" s="5539">
        <v>4540</v>
      </c>
      <c r="V4546" s="6">
        <v>273.61521462776119</v>
      </c>
      <c r="W4546" s="6">
        <v>23.400604085163863</v>
      </c>
      <c r="X4546" s="6">
        <v>268.24813307042007</v>
      </c>
      <c r="Y4546" s="6">
        <v>190.25465795192915</v>
      </c>
      <c r="Z4546" s="6" t="str">
        <v>Cluster2</v>
      </c>
      <c r="AA4546" s="6">
        <v>23.400604085163863</v>
      </c>
    </row>
    <row r="4547" spans="3:27" ht="16.5" customHeight="1">
      <c r="C4547" s="7">
        <v>4541</v>
      </c>
      <c r="D4547" s="6">
        <v>208</v>
      </c>
      <c r="E4547" s="6">
        <v>212</v>
      </c>
      <c r="F4547" s="6">
        <v>213</v>
      </c>
      <c r="U4547" s="5539">
        <v>4541</v>
      </c>
      <c r="V4547" s="6">
        <v>266.01645300606884</v>
      </c>
      <c r="W4547" s="6">
        <v>33.689735147319993</v>
      </c>
      <c r="X4547" s="6">
        <v>258.11155728097697</v>
      </c>
      <c r="Y4547" s="6">
        <v>179.51282669199776</v>
      </c>
      <c r="Z4547" s="6" t="str">
        <v>Cluster2</v>
      </c>
      <c r="AA4547" s="6">
        <v>33.689735147319993</v>
      </c>
    </row>
    <row r="4548" spans="3:27" ht="16.5" customHeight="1">
      <c r="C4548" s="7">
        <v>4542</v>
      </c>
      <c r="D4548" s="6">
        <v>213</v>
      </c>
      <c r="E4548" s="6">
        <v>214</v>
      </c>
      <c r="F4548" s="6">
        <v>216</v>
      </c>
      <c r="U4548" s="5539">
        <v>4542</v>
      </c>
      <c r="V4548" s="6">
        <v>269.8346641948375</v>
      </c>
      <c r="W4548" s="6">
        <v>27.947330869331545</v>
      </c>
      <c r="X4548" s="6">
        <v>264.25241470022712</v>
      </c>
      <c r="Y4548" s="6">
        <v>185.46730174451696</v>
      </c>
      <c r="Z4548" s="6" t="str">
        <v>Cluster2</v>
      </c>
      <c r="AA4548" s="6">
        <v>27.947330869331545</v>
      </c>
    </row>
    <row r="4549" spans="3:27" ht="16.5" customHeight="1">
      <c r="C4549" s="7">
        <v>4543</v>
      </c>
      <c r="D4549" s="6">
        <v>220</v>
      </c>
      <c r="E4549" s="6">
        <v>214</v>
      </c>
      <c r="F4549" s="6">
        <v>218</v>
      </c>
      <c r="U4549" s="5539">
        <v>4543</v>
      </c>
      <c r="V4549" s="6">
        <v>271.79986001891899</v>
      </c>
      <c r="W4549" s="6">
        <v>23.639167571882126</v>
      </c>
      <c r="X4549" s="6">
        <v>270.94803794818262</v>
      </c>
      <c r="Y4549" s="6">
        <v>191.67678791814265</v>
      </c>
      <c r="Z4549" s="6" t="str">
        <v>Cluster2</v>
      </c>
      <c r="AA4549" s="6">
        <v>23.639167571882126</v>
      </c>
    </row>
    <row r="4550" spans="3:27" ht="16.5" customHeight="1">
      <c r="C4550" s="7">
        <v>4544</v>
      </c>
      <c r="D4550" s="6">
        <v>216</v>
      </c>
      <c r="E4550" s="6">
        <v>210</v>
      </c>
      <c r="F4550" s="6">
        <v>214</v>
      </c>
      <c r="U4550" s="5539">
        <v>4544</v>
      </c>
      <c r="V4550" s="6">
        <v>265.81485907261509</v>
      </c>
      <c r="W4550" s="6">
        <v>30.35658270804695</v>
      </c>
      <c r="X4550" s="6">
        <v>264.58513870594521</v>
      </c>
      <c r="Y4550" s="6">
        <v>185.17485242355363</v>
      </c>
      <c r="Z4550" s="6" t="str">
        <v>Cluster2</v>
      </c>
      <c r="AA4550" s="6">
        <v>30.35658270804695</v>
      </c>
    </row>
    <row r="4551" spans="3:27" ht="16.5" customHeight="1">
      <c r="C4551" s="7">
        <v>4545</v>
      </c>
      <c r="D4551" s="6">
        <v>217</v>
      </c>
      <c r="E4551" s="6">
        <v>212</v>
      </c>
      <c r="F4551" s="6">
        <v>216</v>
      </c>
      <c r="U4551" s="5539">
        <v>4545</v>
      </c>
      <c r="V4551" s="6">
        <v>268.71601098519881</v>
      </c>
      <c r="W4551" s="6">
        <v>27.372088062385689</v>
      </c>
      <c r="X4551" s="6">
        <v>266.9560798236144</v>
      </c>
      <c r="Y4551" s="6">
        <v>187.61996847477354</v>
      </c>
      <c r="Z4551" s="6" t="str">
        <v>Cluster2</v>
      </c>
      <c r="AA4551" s="6">
        <v>27.372088062385689</v>
      </c>
    </row>
    <row r="4552" spans="3:27" ht="16.5" customHeight="1">
      <c r="C4552" s="7">
        <v>4546</v>
      </c>
      <c r="D4552" s="6">
        <v>216</v>
      </c>
      <c r="E4552" s="6">
        <v>215</v>
      </c>
      <c r="F4552" s="6">
        <v>220</v>
      </c>
      <c r="U4552" s="5539">
        <v>4546</v>
      </c>
      <c r="V4552" s="6">
        <v>273.56405853999598</v>
      </c>
      <c r="W4552" s="6">
        <v>23.517301499566091</v>
      </c>
      <c r="X4552" s="6">
        <v>269.08282163705252</v>
      </c>
      <c r="Y4552" s="6">
        <v>189.67562418222931</v>
      </c>
      <c r="Z4552" s="6" t="str">
        <v>Cluster2</v>
      </c>
      <c r="AA4552" s="6">
        <v>23.517301499566091</v>
      </c>
    </row>
    <row r="4553" spans="3:27" ht="16.5" customHeight="1">
      <c r="C4553" s="7">
        <v>4547</v>
      </c>
      <c r="D4553" s="6">
        <v>209</v>
      </c>
      <c r="E4553" s="6">
        <v>212</v>
      </c>
      <c r="F4553" s="6">
        <v>219</v>
      </c>
      <c r="U4553" s="5539">
        <v>4547</v>
      </c>
      <c r="V4553" s="6">
        <v>270.27553733252961</v>
      </c>
      <c r="W4553" s="6">
        <v>30.026148645659184</v>
      </c>
      <c r="X4553" s="6">
        <v>262.20926748861712</v>
      </c>
      <c r="Y4553" s="6">
        <v>182.29193459972743</v>
      </c>
      <c r="Z4553" s="6" t="str">
        <v>Cluster2</v>
      </c>
      <c r="AA4553" s="6">
        <v>30.026148645659184</v>
      </c>
    </row>
    <row r="4554" spans="3:27" ht="16.5" customHeight="1">
      <c r="C4554" s="7">
        <v>4548</v>
      </c>
      <c r="D4554" s="6">
        <v>210</v>
      </c>
      <c r="E4554" s="6">
        <v>214</v>
      </c>
      <c r="F4554" s="6">
        <v>223</v>
      </c>
      <c r="U4554" s="5539">
        <v>4548</v>
      </c>
      <c r="V4554" s="6">
        <v>274.57173912257042</v>
      </c>
      <c r="W4554" s="6">
        <v>26.504543355909188</v>
      </c>
      <c r="X4554" s="6">
        <v>265.75330899582156</v>
      </c>
      <c r="Y4554" s="6">
        <v>185.52764089373915</v>
      </c>
      <c r="Z4554" s="6" t="str">
        <v>Cluster2</v>
      </c>
      <c r="AA4554" s="6">
        <v>26.504543355909188</v>
      </c>
    </row>
    <row r="4555" spans="3:27" ht="16.5" customHeight="1">
      <c r="C4555" s="7">
        <v>4549</v>
      </c>
      <c r="D4555" s="6">
        <v>210</v>
      </c>
      <c r="E4555" s="6">
        <v>214</v>
      </c>
      <c r="F4555" s="6">
        <v>223</v>
      </c>
      <c r="U4555" s="5539">
        <v>4549</v>
      </c>
      <c r="V4555" s="6">
        <v>274.57173912257042</v>
      </c>
      <c r="W4555" s="6">
        <v>26.504543355909188</v>
      </c>
      <c r="X4555" s="6">
        <v>265.75330899582156</v>
      </c>
      <c r="Y4555" s="6">
        <v>185.52764089373915</v>
      </c>
      <c r="Z4555" s="6" t="str">
        <v>Cluster2</v>
      </c>
      <c r="AA4555" s="6">
        <v>26.504543355909188</v>
      </c>
    </row>
    <row r="4556" spans="3:27" ht="16.5" customHeight="1">
      <c r="C4556" s="7">
        <v>4550</v>
      </c>
      <c r="D4556" s="6">
        <v>209</v>
      </c>
      <c r="E4556" s="6">
        <v>213</v>
      </c>
      <c r="F4556" s="6">
        <v>222</v>
      </c>
      <c r="U4556" s="5539">
        <v>4550</v>
      </c>
      <c r="V4556" s="6">
        <v>273.10480364535044</v>
      </c>
      <c r="W4556" s="6">
        <v>28.181000444626033</v>
      </c>
      <c r="X4556" s="6">
        <v>264.14756355349414</v>
      </c>
      <c r="Y4556" s="6">
        <v>183.87207311460674</v>
      </c>
      <c r="Z4556" s="6" t="str">
        <v>Cluster2</v>
      </c>
      <c r="AA4556" s="6">
        <v>28.181000444626033</v>
      </c>
    </row>
    <row r="4557" spans="3:27" ht="16.5" customHeight="1">
      <c r="C4557" s="7">
        <v>4551</v>
      </c>
      <c r="D4557" s="6">
        <v>210</v>
      </c>
      <c r="E4557" s="6">
        <v>213</v>
      </c>
      <c r="F4557" s="6">
        <v>220</v>
      </c>
      <c r="U4557" s="5539">
        <v>4551</v>
      </c>
      <c r="V4557" s="6">
        <v>271.74302609453486</v>
      </c>
      <c r="W4557" s="6">
        <v>28.317691200669554</v>
      </c>
      <c r="X4557" s="6">
        <v>263.81164846893807</v>
      </c>
      <c r="Y4557" s="6">
        <v>183.93997848277638</v>
      </c>
      <c r="Z4557" s="6" t="str">
        <v>Cluster2</v>
      </c>
      <c r="AA4557" s="6">
        <v>28.317691200669554</v>
      </c>
    </row>
    <row r="4558" spans="3:27" ht="16.5" customHeight="1">
      <c r="C4558" s="7">
        <v>4552</v>
      </c>
      <c r="D4558" s="6">
        <v>209</v>
      </c>
      <c r="E4558" s="6">
        <v>212</v>
      </c>
      <c r="F4558" s="6">
        <v>217</v>
      </c>
      <c r="U4558" s="5539">
        <v>4552</v>
      </c>
      <c r="V4558" s="6">
        <v>268.86585408338044</v>
      </c>
      <c r="W4558" s="6">
        <v>30.957349331970814</v>
      </c>
      <c r="X4558" s="6">
        <v>261.09927537692153</v>
      </c>
      <c r="Y4558" s="6">
        <v>181.60869997061408</v>
      </c>
      <c r="Z4558" s="6" t="str">
        <v>Cluster2</v>
      </c>
      <c r="AA4558" s="6">
        <v>30.957349331970814</v>
      </c>
    </row>
    <row r="4559" spans="3:27" ht="16.5" customHeight="1">
      <c r="C4559" s="7">
        <v>4553</v>
      </c>
      <c r="D4559" s="6">
        <v>211</v>
      </c>
      <c r="E4559" s="6">
        <v>212</v>
      </c>
      <c r="F4559" s="6">
        <v>216</v>
      </c>
      <c r="U4559" s="5539">
        <v>4553</v>
      </c>
      <c r="V4559" s="6">
        <v>268.2796158642841</v>
      </c>
      <c r="W4559" s="6">
        <v>30.292265723430535</v>
      </c>
      <c r="X4559" s="6">
        <v>262.14201343451555</v>
      </c>
      <c r="Y4559" s="6">
        <v>182.84861772302409</v>
      </c>
      <c r="Z4559" s="6" t="str">
        <v>Cluster2</v>
      </c>
      <c r="AA4559" s="6">
        <v>30.292265723430535</v>
      </c>
    </row>
    <row r="4560" spans="3:27" ht="16.5" customHeight="1">
      <c r="C4560" s="7">
        <v>4554</v>
      </c>
      <c r="D4560" s="6">
        <v>211</v>
      </c>
      <c r="E4560" s="6">
        <v>212</v>
      </c>
      <c r="F4560" s="6">
        <v>214</v>
      </c>
      <c r="U4560" s="5539">
        <v>4554</v>
      </c>
      <c r="V4560" s="6">
        <v>266.88187218296758</v>
      </c>
      <c r="W4560" s="6">
        <v>31.407152653963678</v>
      </c>
      <c r="X4560" s="6">
        <v>261.05472003573891</v>
      </c>
      <c r="Y4560" s="6">
        <v>182.20040474193743</v>
      </c>
      <c r="Z4560" s="6" t="str">
        <v>Cluster2</v>
      </c>
      <c r="AA4560" s="6">
        <v>31.407152653963678</v>
      </c>
    </row>
    <row r="4561" spans="3:27" ht="16.5" customHeight="1">
      <c r="C4561" s="7">
        <v>4555</v>
      </c>
      <c r="D4561" s="6">
        <v>212</v>
      </c>
      <c r="E4561" s="6">
        <v>211</v>
      </c>
      <c r="F4561" s="6">
        <v>216</v>
      </c>
      <c r="U4561" s="5539">
        <v>4555</v>
      </c>
      <c r="V4561" s="6">
        <v>267.63346114109987</v>
      </c>
      <c r="W4561" s="6">
        <v>30.3936726974623</v>
      </c>
      <c r="X4561" s="6">
        <v>262.68997174660524</v>
      </c>
      <c r="Y4561" s="6">
        <v>183.12448594436114</v>
      </c>
      <c r="Z4561" s="6" t="str">
        <v>Cluster2</v>
      </c>
      <c r="AA4561" s="6">
        <v>30.3936726974623</v>
      </c>
    </row>
    <row r="4562" spans="3:27" ht="16.5" customHeight="1">
      <c r="C4562" s="7">
        <v>4556</v>
      </c>
      <c r="D4562" s="6">
        <v>212</v>
      </c>
      <c r="E4562" s="6">
        <v>211</v>
      </c>
      <c r="F4562" s="6">
        <v>217</v>
      </c>
      <c r="U4562" s="5539">
        <v>4556</v>
      </c>
      <c r="V4562" s="6">
        <v>268.33687561825275</v>
      </c>
      <c r="W4562" s="6">
        <v>29.872753513113562</v>
      </c>
      <c r="X4562" s="6">
        <v>263.23650095211741</v>
      </c>
      <c r="Y4562" s="6">
        <v>183.45542267791899</v>
      </c>
      <c r="Z4562" s="6" t="str">
        <v>Cluster2</v>
      </c>
      <c r="AA4562" s="6">
        <v>29.872753513113562</v>
      </c>
    </row>
    <row r="4563" spans="3:27" ht="16.5" customHeight="1">
      <c r="C4563" s="7">
        <v>4557</v>
      </c>
      <c r="D4563" s="6">
        <v>212</v>
      </c>
      <c r="E4563" s="6">
        <v>211</v>
      </c>
      <c r="F4563" s="6">
        <v>217</v>
      </c>
      <c r="U4563" s="5539">
        <v>4557</v>
      </c>
      <c r="V4563" s="6">
        <v>268.33687561825275</v>
      </c>
      <c r="W4563" s="6">
        <v>29.872753513113562</v>
      </c>
      <c r="X4563" s="6">
        <v>263.23650095211741</v>
      </c>
      <c r="Y4563" s="6">
        <v>183.45542267791899</v>
      </c>
      <c r="Z4563" s="6" t="str">
        <v>Cluster2</v>
      </c>
      <c r="AA4563" s="6">
        <v>29.872753513113562</v>
      </c>
    </row>
    <row r="4564" spans="3:27" ht="16.5" customHeight="1">
      <c r="C4564" s="7">
        <v>4558</v>
      </c>
      <c r="D4564" s="6">
        <v>211</v>
      </c>
      <c r="E4564" s="6">
        <v>210</v>
      </c>
      <c r="F4564" s="6">
        <v>218</v>
      </c>
      <c r="U4564" s="5539">
        <v>4558</v>
      </c>
      <c r="V4564" s="6">
        <v>268.27465637726607</v>
      </c>
      <c r="W4564" s="6">
        <v>30.614890083740764</v>
      </c>
      <c r="X4564" s="6">
        <v>262.74215093337506</v>
      </c>
      <c r="Y4564" s="6">
        <v>182.49097336826208</v>
      </c>
      <c r="Z4564" s="6" t="str">
        <v>Cluster2</v>
      </c>
      <c r="AA4564" s="6">
        <v>30.614890083740764</v>
      </c>
    </row>
    <row r="4565" spans="3:27" ht="16.5" customHeight="1">
      <c r="C4565" s="7">
        <v>4559</v>
      </c>
      <c r="D4565" s="6">
        <v>210</v>
      </c>
      <c r="E4565" s="6">
        <v>210</v>
      </c>
      <c r="F4565" s="6">
        <v>218</v>
      </c>
      <c r="U4565" s="5539">
        <v>4559</v>
      </c>
      <c r="V4565" s="6">
        <v>268.21490303316216</v>
      </c>
      <c r="W4565" s="6">
        <v>31.182311029388384</v>
      </c>
      <c r="X4565" s="6">
        <v>261.94640479663275</v>
      </c>
      <c r="Y4565" s="6">
        <v>181.70126425817739</v>
      </c>
      <c r="Z4565" s="6" t="str">
        <v>Cluster2</v>
      </c>
      <c r="AA4565" s="6">
        <v>31.182311029388384</v>
      </c>
    </row>
    <row r="4566" spans="3:27" ht="16.5" customHeight="1">
      <c r="C4566" s="7">
        <v>4560</v>
      </c>
      <c r="D4566" s="6">
        <v>209</v>
      </c>
      <c r="E4566" s="6">
        <v>209</v>
      </c>
      <c r="F4566" s="6">
        <v>217</v>
      </c>
      <c r="U4566" s="5539">
        <v>4560</v>
      </c>
      <c r="V4566" s="6">
        <v>266.74674891825981</v>
      </c>
      <c r="W4566" s="6">
        <v>32.89398864060513</v>
      </c>
      <c r="X4566" s="6">
        <v>260.35174874561528</v>
      </c>
      <c r="Y4566" s="6">
        <v>180.06049863556157</v>
      </c>
      <c r="Z4566" s="6" t="str">
        <v>Cluster2</v>
      </c>
      <c r="AA4566" s="6">
        <v>32.89398864060513</v>
      </c>
    </row>
    <row r="4567" spans="3:27" ht="16.5" customHeight="1">
      <c r="C4567" s="7">
        <v>4561</v>
      </c>
      <c r="D4567" s="6">
        <v>207</v>
      </c>
      <c r="E4567" s="6">
        <v>210</v>
      </c>
      <c r="F4567" s="6">
        <v>217</v>
      </c>
      <c r="U4567" s="5539">
        <v>4561</v>
      </c>
      <c r="V4567" s="6">
        <v>267.35005849846516</v>
      </c>
      <c r="W4567" s="6">
        <v>33.450344356982434</v>
      </c>
      <c r="X4567" s="6">
        <v>259.00951359931628</v>
      </c>
      <c r="Y4567" s="6">
        <v>179.00060584211835</v>
      </c>
      <c r="Z4567" s="6" t="str">
        <v>Cluster2</v>
      </c>
      <c r="AA4567" s="6">
        <v>33.450344356982434</v>
      </c>
    </row>
    <row r="4568" spans="3:27" ht="16.5" customHeight="1">
      <c r="C4568" s="7">
        <v>4562</v>
      </c>
      <c r="D4568" s="6">
        <v>208</v>
      </c>
      <c r="E4568" s="6">
        <v>211</v>
      </c>
      <c r="F4568" s="6">
        <v>216</v>
      </c>
      <c r="U4568" s="5539">
        <v>4562</v>
      </c>
      <c r="V4568" s="6">
        <v>267.40127400847996</v>
      </c>
      <c r="W4568" s="6">
        <v>32.680811575241165</v>
      </c>
      <c r="X4568" s="6">
        <v>259.49941366286765</v>
      </c>
      <c r="Y4568" s="6">
        <v>179.96709043845649</v>
      </c>
      <c r="Z4568" s="6" t="str">
        <v>Cluster2</v>
      </c>
      <c r="AA4568" s="6">
        <v>32.680811575241165</v>
      </c>
    </row>
    <row r="4569" spans="3:27" ht="16.5" customHeight="1">
      <c r="C4569" s="7">
        <v>4563</v>
      </c>
      <c r="D4569" s="6">
        <v>208</v>
      </c>
      <c r="E4569" s="6">
        <v>211</v>
      </c>
      <c r="F4569" s="6">
        <v>216</v>
      </c>
      <c r="U4569" s="5539">
        <v>4563</v>
      </c>
      <c r="V4569" s="6">
        <v>267.40127400847996</v>
      </c>
      <c r="W4569" s="6">
        <v>32.680811575241165</v>
      </c>
      <c r="X4569" s="6">
        <v>259.49941366286765</v>
      </c>
      <c r="Y4569" s="6">
        <v>179.96709043845649</v>
      </c>
      <c r="Z4569" s="6" t="str">
        <v>Cluster2</v>
      </c>
      <c r="AA4569" s="6">
        <v>32.680811575241165</v>
      </c>
    </row>
    <row r="4570" spans="3:27" ht="16.5" customHeight="1">
      <c r="C4570" s="7">
        <v>4564</v>
      </c>
      <c r="D4570" s="6">
        <v>208</v>
      </c>
      <c r="E4570" s="6">
        <v>212</v>
      </c>
      <c r="F4570" s="6">
        <v>215</v>
      </c>
      <c r="U4570" s="5539">
        <v>4564</v>
      </c>
      <c r="V4570" s="6">
        <v>267.41124108446155</v>
      </c>
      <c r="W4570" s="6">
        <v>32.591569141821246</v>
      </c>
      <c r="X4570" s="6">
        <v>259.20348060273949</v>
      </c>
      <c r="Y4570" s="6">
        <v>180.15960829788125</v>
      </c>
      <c r="Z4570" s="6" t="str">
        <v>Cluster2</v>
      </c>
      <c r="AA4570" s="6">
        <v>32.591569141821246</v>
      </c>
    </row>
    <row r="4571" spans="3:27" ht="16.5" customHeight="1">
      <c r="C4571" s="7">
        <v>4565</v>
      </c>
      <c r="D4571" s="6">
        <v>208</v>
      </c>
      <c r="E4571" s="6">
        <v>212</v>
      </c>
      <c r="F4571" s="6">
        <v>215</v>
      </c>
      <c r="U4571" s="5539">
        <v>4565</v>
      </c>
      <c r="V4571" s="6">
        <v>267.41124108446155</v>
      </c>
      <c r="W4571" s="6">
        <v>32.591569141821246</v>
      </c>
      <c r="X4571" s="6">
        <v>259.20348060273949</v>
      </c>
      <c r="Y4571" s="6">
        <v>180.15960829788125</v>
      </c>
      <c r="Z4571" s="6" t="str">
        <v>Cluster2</v>
      </c>
      <c r="AA4571" s="6">
        <v>32.591569141821246</v>
      </c>
    </row>
    <row r="4572" spans="3:27" ht="16.5" customHeight="1">
      <c r="C4572" s="7">
        <v>4566</v>
      </c>
      <c r="D4572" s="6">
        <v>209</v>
      </c>
      <c r="E4572" s="6">
        <v>213</v>
      </c>
      <c r="F4572" s="6">
        <v>216</v>
      </c>
      <c r="U4572" s="5539">
        <v>4566</v>
      </c>
      <c r="V4572" s="6">
        <v>268.87576686819409</v>
      </c>
      <c r="W4572" s="6">
        <v>30.863123814211871</v>
      </c>
      <c r="X4572" s="6">
        <v>260.80515767054175</v>
      </c>
      <c r="Y4572" s="6">
        <v>181.79947944419132</v>
      </c>
      <c r="Z4572" s="6" t="str">
        <v>Cluster2</v>
      </c>
      <c r="AA4572" s="6">
        <v>30.863123814211871</v>
      </c>
    </row>
    <row r="4573" spans="3:27" ht="16.5" customHeight="1">
      <c r="C4573" s="7">
        <v>4567</v>
      </c>
      <c r="D4573" s="6">
        <v>205</v>
      </c>
      <c r="E4573" s="6">
        <v>209</v>
      </c>
      <c r="F4573" s="6">
        <v>212</v>
      </c>
      <c r="U4573" s="5539">
        <v>4567</v>
      </c>
      <c r="V4573" s="6">
        <v>263.037171149725</v>
      </c>
      <c r="W4573" s="6">
        <v>37.778886719837885</v>
      </c>
      <c r="X4573" s="6">
        <v>254.40869997629909</v>
      </c>
      <c r="Y4573" s="6">
        <v>175.25063671680962</v>
      </c>
      <c r="Z4573" s="6" t="str">
        <v>Cluster2</v>
      </c>
      <c r="AA4573" s="6">
        <v>37.778886719837885</v>
      </c>
    </row>
    <row r="4574" spans="3:27" ht="16.5" customHeight="1">
      <c r="C4574" s="7">
        <v>4568</v>
      </c>
      <c r="D4574" s="6">
        <v>213</v>
      </c>
      <c r="E4574" s="6">
        <v>214</v>
      </c>
      <c r="F4574" s="6">
        <v>218</v>
      </c>
      <c r="U4574" s="5539">
        <v>4568</v>
      </c>
      <c r="V4574" s="6">
        <v>271.2319387342551</v>
      </c>
      <c r="W4574" s="6">
        <v>26.83776122461482</v>
      </c>
      <c r="X4574" s="6">
        <v>265.34167978187008</v>
      </c>
      <c r="Y4574" s="6">
        <v>186.12562835753297</v>
      </c>
      <c r="Z4574" s="6" t="str">
        <v>Cluster2</v>
      </c>
      <c r="AA4574" s="6">
        <v>26.83776122461482</v>
      </c>
    </row>
    <row r="4575" spans="3:27" ht="16.5" customHeight="1">
      <c r="C4575" s="7">
        <v>4569</v>
      </c>
      <c r="D4575" s="6">
        <v>206</v>
      </c>
      <c r="E4575" s="6">
        <v>205</v>
      </c>
      <c r="F4575" s="6">
        <v>210</v>
      </c>
      <c r="U4575" s="5539">
        <v>4569</v>
      </c>
      <c r="V4575" s="6">
        <v>258.83050944314897</v>
      </c>
      <c r="W4575" s="6">
        <v>40.741172606700005</v>
      </c>
      <c r="X4575" s="6">
        <v>253.15352217645309</v>
      </c>
      <c r="Y4575" s="6">
        <v>173.35276106133662</v>
      </c>
      <c r="Z4575" s="6" t="str">
        <v>Cluster2</v>
      </c>
      <c r="AA4575" s="6">
        <v>40.741172606700005</v>
      </c>
    </row>
    <row r="4576" spans="3:27" ht="16.5" customHeight="1">
      <c r="C4576" s="7">
        <v>4570</v>
      </c>
      <c r="D4576" s="6">
        <v>214</v>
      </c>
      <c r="E4576" s="6">
        <v>213</v>
      </c>
      <c r="F4576" s="6">
        <v>218</v>
      </c>
      <c r="U4576" s="5539">
        <v>4570</v>
      </c>
      <c r="V4576" s="6">
        <v>270.59283402119036</v>
      </c>
      <c r="W4576" s="6">
        <v>26.952168835382789</v>
      </c>
      <c r="X4576" s="6">
        <v>265.88304398399509</v>
      </c>
      <c r="Y4576" s="6">
        <v>186.39664664540615</v>
      </c>
      <c r="Z4576" s="6" t="str">
        <v>Cluster2</v>
      </c>
      <c r="AA4576" s="6">
        <v>26.952168835382789</v>
      </c>
    </row>
    <row r="4577" spans="3:27" ht="16.5" customHeight="1">
      <c r="C4577" s="7">
        <v>4571</v>
      </c>
      <c r="D4577" s="6">
        <v>211</v>
      </c>
      <c r="E4577" s="6">
        <v>212</v>
      </c>
      <c r="F4577" s="6">
        <v>214</v>
      </c>
      <c r="U4577" s="5539">
        <v>4571</v>
      </c>
      <c r="V4577" s="6">
        <v>266.88187218296758</v>
      </c>
      <c r="W4577" s="6">
        <v>31.407152653963678</v>
      </c>
      <c r="X4577" s="6">
        <v>261.05472003573891</v>
      </c>
      <c r="Y4577" s="6">
        <v>182.20040474193743</v>
      </c>
      <c r="Z4577" s="6" t="str">
        <v>Cluster2</v>
      </c>
      <c r="AA4577" s="6">
        <v>31.407152653963678</v>
      </c>
    </row>
    <row r="4578" spans="3:27" ht="16.5" customHeight="1">
      <c r="C4578" s="7">
        <v>4572</v>
      </c>
      <c r="D4578" s="6">
        <v>203</v>
      </c>
      <c r="E4578" s="6">
        <v>215</v>
      </c>
      <c r="F4578" s="6">
        <v>211</v>
      </c>
      <c r="U4578" s="5539">
        <v>4572</v>
      </c>
      <c r="V4578" s="6">
        <v>266.59232713788759</v>
      </c>
      <c r="W4578" s="6">
        <v>36.543867473358304</v>
      </c>
      <c r="X4578" s="6">
        <v>253.84032721146895</v>
      </c>
      <c r="Y4578" s="6">
        <v>176.60728333963809</v>
      </c>
      <c r="Z4578" s="6" t="str">
        <v>Cluster2</v>
      </c>
      <c r="AA4578" s="6">
        <v>36.543867473358304</v>
      </c>
    </row>
    <row r="4579" spans="3:27" ht="16.5" customHeight="1">
      <c r="C4579" s="7">
        <v>4573</v>
      </c>
      <c r="D4579" s="6">
        <v>197</v>
      </c>
      <c r="E4579" s="6">
        <v>225</v>
      </c>
      <c r="F4579" s="6">
        <v>211</v>
      </c>
      <c r="U4579" s="5539">
        <v>4573</v>
      </c>
      <c r="V4579" s="6">
        <v>273.82206764436114</v>
      </c>
      <c r="W4579" s="6">
        <v>38.074326926670913</v>
      </c>
      <c r="X4579" s="6">
        <v>252.08158757906207</v>
      </c>
      <c r="Y4579" s="6">
        <v>177.89590424866714</v>
      </c>
      <c r="Z4579" s="6" t="str">
        <v>Cluster2</v>
      </c>
      <c r="AA4579" s="6">
        <v>38.074326926670913</v>
      </c>
    </row>
    <row r="4580" spans="3:27" ht="16.5" customHeight="1">
      <c r="C4580" s="7">
        <v>4574</v>
      </c>
      <c r="D4580" s="6">
        <v>178</v>
      </c>
      <c r="E4580" s="6">
        <v>228</v>
      </c>
      <c r="F4580" s="6">
        <v>203</v>
      </c>
      <c r="U4580" s="5539">
        <v>4574</v>
      </c>
      <c r="V4580" s="6">
        <v>271.31234020805067</v>
      </c>
      <c r="W4580" s="6">
        <v>58.011932911772682</v>
      </c>
      <c r="X4580" s="6">
        <v>234.14652030831724</v>
      </c>
      <c r="Y4580" s="6">
        <v>163.99347180471025</v>
      </c>
      <c r="Z4580" s="6" t="str">
        <v>Cluster2</v>
      </c>
      <c r="AA4580" s="6">
        <v>58.011932911772682</v>
      </c>
    </row>
    <row r="4581" spans="3:27" ht="16.5" customHeight="1">
      <c r="C4581" s="7">
        <v>4575</v>
      </c>
      <c r="D4581" s="6">
        <v>100</v>
      </c>
      <c r="E4581" s="6">
        <v>174</v>
      </c>
      <c r="F4581" s="6">
        <v>137</v>
      </c>
      <c r="U4581" s="5539">
        <v>4575</v>
      </c>
      <c r="V4581" s="6">
        <v>210.03564744784916</v>
      </c>
      <c r="W4581" s="6">
        <v>169.4587928972544</v>
      </c>
      <c r="X4581" s="6">
        <v>120.78530648615742</v>
      </c>
      <c r="Y4581" s="6">
        <v>68.505190838338194</v>
      </c>
      <c r="Z4581" s="6" t="str">
        <v>Cluster4</v>
      </c>
      <c r="AA4581" s="6">
        <v>68.505190838338194</v>
      </c>
    </row>
    <row r="4582" spans="3:27" ht="16.5" customHeight="1">
      <c r="C4582" s="7">
        <v>4576</v>
      </c>
      <c r="D4582" s="6">
        <v>14</v>
      </c>
      <c r="E4582" s="6">
        <v>110</v>
      </c>
      <c r="F4582" s="6">
        <v>62</v>
      </c>
      <c r="U4582" s="5539">
        <v>4576</v>
      </c>
      <c r="V4582" s="6">
        <v>203.93288682048129</v>
      </c>
      <c r="W4582" s="6">
        <v>299.07262714197589</v>
      </c>
      <c r="X4582" s="6">
        <v>39.104992051076778</v>
      </c>
      <c r="Y4582" s="6">
        <v>107.86532121586357</v>
      </c>
      <c r="Z4582" s="6" t="str">
        <v>Cluster3</v>
      </c>
      <c r="AA4582" s="6">
        <v>39.104992051076778</v>
      </c>
    </row>
    <row r="4583" spans="3:27" ht="16.5" customHeight="1">
      <c r="C4583" s="7">
        <v>4577</v>
      </c>
      <c r="D4583" s="6">
        <v>23</v>
      </c>
      <c r="E4583" s="6">
        <v>138</v>
      </c>
      <c r="F4583" s="6">
        <v>79</v>
      </c>
      <c r="U4583" s="5539">
        <v>4577</v>
      </c>
      <c r="V4583" s="6">
        <v>213.57857675457944</v>
      </c>
      <c r="W4583" s="6">
        <v>272.35458877554055</v>
      </c>
      <c r="X4583" s="6">
        <v>23.39596177992096</v>
      </c>
      <c r="Y4583" s="6">
        <v>90.8174430055345</v>
      </c>
      <c r="Z4583" s="6" t="str">
        <v>Cluster3</v>
      </c>
      <c r="AA4583" s="6">
        <v>23.39596177992096</v>
      </c>
    </row>
    <row r="4584" spans="3:27" ht="16.5" customHeight="1">
      <c r="C4584" s="7">
        <v>4578</v>
      </c>
      <c r="D4584" s="6">
        <v>4</v>
      </c>
      <c r="E4584" s="6">
        <v>133</v>
      </c>
      <c r="F4584" s="6">
        <v>66</v>
      </c>
      <c r="U4584" s="5539">
        <v>4578</v>
      </c>
      <c r="V4584" s="6">
        <v>224.03996230191646</v>
      </c>
      <c r="W4584" s="6">
        <v>295.69828158727125</v>
      </c>
      <c r="X4584" s="6">
        <v>14.429261153474972</v>
      </c>
      <c r="Y4584" s="6">
        <v>110.69315960238637</v>
      </c>
      <c r="Z4584" s="6" t="str">
        <v>Cluster3</v>
      </c>
      <c r="AA4584" s="6">
        <v>14.429261153474972</v>
      </c>
    </row>
    <row r="4585" spans="3:27" ht="16.5" customHeight="1">
      <c r="C4585" s="7">
        <v>4579</v>
      </c>
      <c r="D4585" s="6">
        <v>2</v>
      </c>
      <c r="E4585" s="6">
        <v>138</v>
      </c>
      <c r="F4585" s="6">
        <v>64</v>
      </c>
      <c r="U4585" s="5539">
        <v>4579</v>
      </c>
      <c r="V4585" s="6">
        <v>227.93304079315283</v>
      </c>
      <c r="W4585" s="6">
        <v>296.73270234850412</v>
      </c>
      <c r="X4585" s="6">
        <v>11.574180440268211</v>
      </c>
      <c r="Y4585" s="6">
        <v>114.25568740969619</v>
      </c>
      <c r="Z4585" s="6" t="str">
        <v>Cluster3</v>
      </c>
      <c r="AA4585" s="6">
        <v>11.574180440268211</v>
      </c>
    </row>
    <row r="4586" spans="3:27" ht="16.5" customHeight="1">
      <c r="C4586" s="7">
        <v>4580</v>
      </c>
      <c r="D4586" s="6">
        <v>8</v>
      </c>
      <c r="E4586" s="6">
        <v>146</v>
      </c>
      <c r="F4586" s="6">
        <v>71</v>
      </c>
      <c r="U4586" s="5539">
        <v>4580</v>
      </c>
      <c r="V4586" s="6">
        <v>228.39351327375371</v>
      </c>
      <c r="W4586" s="6">
        <v>285.73133691070916</v>
      </c>
      <c r="X4586" s="6">
        <v>6.5251039074536257</v>
      </c>
      <c r="Y4586" s="6">
        <v>107.1184652859948</v>
      </c>
      <c r="Z4586" s="6" t="str">
        <v>Cluster3</v>
      </c>
      <c r="AA4586" s="6">
        <v>6.5251039074536257</v>
      </c>
    </row>
    <row r="4587" spans="3:27" ht="16.5" customHeight="1">
      <c r="C4587" s="7">
        <v>4581</v>
      </c>
      <c r="D4587" s="6">
        <v>0</v>
      </c>
      <c r="E4587" s="6">
        <v>130</v>
      </c>
      <c r="F4587" s="6">
        <v>56</v>
      </c>
      <c r="U4587" s="5539">
        <v>4581</v>
      </c>
      <c r="V4587" s="6">
        <v>224.52742405261603</v>
      </c>
      <c r="W4587" s="6">
        <v>305.3970042841284</v>
      </c>
      <c r="X4587" s="6">
        <v>22.934421996270888</v>
      </c>
      <c r="Y4587" s="6">
        <v>120.75374760086369</v>
      </c>
      <c r="Z4587" s="6" t="str">
        <v>Cluster3</v>
      </c>
      <c r="AA4587" s="6">
        <v>22.934421996270888</v>
      </c>
    </row>
    <row r="4588" spans="3:27" ht="16.5" customHeight="1">
      <c r="C4588" s="7">
        <v>4582</v>
      </c>
      <c r="D4588" s="6">
        <v>6</v>
      </c>
      <c r="E4588" s="6">
        <v>142</v>
      </c>
      <c r="F4588" s="6">
        <v>68</v>
      </c>
      <c r="U4588" s="5539">
        <v>4582</v>
      </c>
      <c r="V4588" s="6">
        <v>227.33916443878033</v>
      </c>
      <c r="W4588" s="6">
        <v>290.1716470863874</v>
      </c>
      <c r="X4588" s="6">
        <v>7.3147314912746095</v>
      </c>
      <c r="Y4588" s="6">
        <v>109.62037749430519</v>
      </c>
      <c r="Z4588" s="6" t="str">
        <v>Cluster3</v>
      </c>
      <c r="AA4588" s="6">
        <v>7.3147314912746095</v>
      </c>
    </row>
    <row r="4589" spans="3:27" ht="16.5" customHeight="1">
      <c r="C4589" s="7">
        <v>4583</v>
      </c>
      <c r="D4589" s="6">
        <v>2</v>
      </c>
      <c r="E4589" s="6">
        <v>138</v>
      </c>
      <c r="F4589" s="6">
        <v>66</v>
      </c>
      <c r="U4589" s="5539">
        <v>4583</v>
      </c>
      <c r="V4589" s="6">
        <v>228.25750737624179</v>
      </c>
      <c r="W4589" s="6">
        <v>295.60363456472504</v>
      </c>
      <c r="X4589" s="6">
        <v>10.140513173778899</v>
      </c>
      <c r="Y4589" s="6">
        <v>112.65430138506468</v>
      </c>
      <c r="Z4589" s="6" t="str">
        <v>Cluster3</v>
      </c>
      <c r="AA4589" s="6">
        <v>10.140513173778899</v>
      </c>
    </row>
    <row r="4590" spans="3:27" ht="16.5" customHeight="1">
      <c r="C4590" s="7">
        <v>4584</v>
      </c>
      <c r="D4590" s="6">
        <v>0</v>
      </c>
      <c r="E4590" s="6">
        <v>133</v>
      </c>
      <c r="F4590" s="6">
        <v>61</v>
      </c>
      <c r="U4590" s="5539">
        <v>4584</v>
      </c>
      <c r="V4590" s="6">
        <v>226.6685466848736</v>
      </c>
      <c r="W4590" s="6">
        <v>301.55049913201475</v>
      </c>
      <c r="X4590" s="6">
        <v>17.290376692419617</v>
      </c>
      <c r="Y4590" s="6">
        <v>117.02127192745553</v>
      </c>
      <c r="Z4590" s="6" t="str">
        <v>Cluster3</v>
      </c>
      <c r="AA4590" s="6">
        <v>17.290376692419617</v>
      </c>
    </row>
    <row r="4591" spans="3:27" ht="16.5" customHeight="1">
      <c r="C4591" s="7">
        <v>4585</v>
      </c>
      <c r="D4591" s="6">
        <v>3</v>
      </c>
      <c r="E4591" s="6">
        <v>137</v>
      </c>
      <c r="F4591" s="6">
        <v>68</v>
      </c>
      <c r="U4591" s="5539">
        <v>4585</v>
      </c>
      <c r="V4591" s="6">
        <v>227.24705827819608</v>
      </c>
      <c r="W4591" s="6">
        <v>294.03549933653687</v>
      </c>
      <c r="X4591" s="6">
        <v>9.8632860002042584</v>
      </c>
      <c r="Y4591" s="6">
        <v>110.30222792318244</v>
      </c>
      <c r="Z4591" s="6" t="str">
        <v>Cluster3</v>
      </c>
      <c r="AA4591" s="6">
        <v>9.8632860002042584</v>
      </c>
    </row>
    <row r="4592" spans="3:27" ht="16.5" customHeight="1">
      <c r="C4592" s="7">
        <v>4586</v>
      </c>
      <c r="D4592" s="6">
        <v>2</v>
      </c>
      <c r="E4592" s="6">
        <v>136</v>
      </c>
      <c r="F4592" s="6">
        <v>67</v>
      </c>
      <c r="U4592" s="5539">
        <v>4586</v>
      </c>
      <c r="V4592" s="6">
        <v>227.41112405831515</v>
      </c>
      <c r="W4592" s="6">
        <v>295.67981472809623</v>
      </c>
      <c r="X4592" s="6">
        <v>11.153407539422023</v>
      </c>
      <c r="Y4592" s="6">
        <v>111.50343143008985</v>
      </c>
      <c r="Z4592" s="6" t="str">
        <v>Cluster3</v>
      </c>
      <c r="AA4592" s="6">
        <v>11.153407539422023</v>
      </c>
    </row>
    <row r="4593" spans="3:27" ht="16.5" customHeight="1">
      <c r="C4593" s="7">
        <v>4587</v>
      </c>
      <c r="D4593" s="6">
        <v>1</v>
      </c>
      <c r="E4593" s="6">
        <v>134</v>
      </c>
      <c r="F4593" s="6">
        <v>68</v>
      </c>
      <c r="U4593" s="5539">
        <v>4587</v>
      </c>
      <c r="V4593" s="6">
        <v>227.43370896167997</v>
      </c>
      <c r="W4593" s="6">
        <v>296.53779174618052</v>
      </c>
      <c r="X4593" s="6">
        <v>12.507921523508418</v>
      </c>
      <c r="Y4593" s="6">
        <v>110.97492010781883</v>
      </c>
      <c r="Z4593" s="6" t="str">
        <v>Cluster3</v>
      </c>
      <c r="AA4593" s="6">
        <v>12.507921523508418</v>
      </c>
    </row>
    <row r="4594" spans="3:27" ht="16.5" customHeight="1">
      <c r="C4594" s="7">
        <v>4588</v>
      </c>
      <c r="D4594" s="6">
        <v>4</v>
      </c>
      <c r="E4594" s="6">
        <v>137</v>
      </c>
      <c r="F4594" s="6">
        <v>71</v>
      </c>
      <c r="U4594" s="5539">
        <v>4588</v>
      </c>
      <c r="V4594" s="6">
        <v>226.95442367124824</v>
      </c>
      <c r="W4594" s="6">
        <v>291.60183132318787</v>
      </c>
      <c r="X4594" s="6">
        <v>9.0058777352578492</v>
      </c>
      <c r="Y4594" s="6">
        <v>107.34119286339049</v>
      </c>
      <c r="Z4594" s="6" t="str">
        <v>Cluster3</v>
      </c>
      <c r="AA4594" s="6">
        <v>9.0058777352578492</v>
      </c>
    </row>
    <row r="4595" spans="3:27" ht="16.5" customHeight="1">
      <c r="C4595" s="7">
        <v>4589</v>
      </c>
      <c r="D4595" s="6">
        <v>3</v>
      </c>
      <c r="E4595" s="6">
        <v>136</v>
      </c>
      <c r="F4595" s="6">
        <v>70</v>
      </c>
      <c r="U4595" s="5539">
        <v>4589</v>
      </c>
      <c r="V4595" s="6">
        <v>227.10108822575248</v>
      </c>
      <c r="W4595" s="6">
        <v>293.24615257253021</v>
      </c>
      <c r="X4595" s="6">
        <v>10.010990100935258</v>
      </c>
      <c r="Y4595" s="6">
        <v>108.53831314887225</v>
      </c>
      <c r="Z4595" s="6" t="str">
        <v>Cluster3</v>
      </c>
      <c r="AA4595" s="6">
        <v>10.010990100935258</v>
      </c>
    </row>
    <row r="4596" spans="3:27" ht="16.5" customHeight="1">
      <c r="C4596" s="7">
        <v>4590</v>
      </c>
      <c r="D4596" s="6">
        <v>3</v>
      </c>
      <c r="E4596" s="6">
        <v>136</v>
      </c>
      <c r="F4596" s="6">
        <v>70</v>
      </c>
      <c r="U4596" s="5539">
        <v>4590</v>
      </c>
      <c r="V4596" s="6">
        <v>227.10108822575248</v>
      </c>
      <c r="W4596" s="6">
        <v>293.24615257253021</v>
      </c>
      <c r="X4596" s="6">
        <v>10.010990100935258</v>
      </c>
      <c r="Y4596" s="6">
        <v>108.53831314887225</v>
      </c>
      <c r="Z4596" s="6" t="str">
        <v>Cluster3</v>
      </c>
      <c r="AA4596" s="6">
        <v>10.010990100935258</v>
      </c>
    </row>
    <row r="4597" spans="3:27" ht="16.5" customHeight="1">
      <c r="C4597" s="7">
        <v>4591</v>
      </c>
      <c r="D4597" s="6">
        <v>2</v>
      </c>
      <c r="E4597" s="6">
        <v>135</v>
      </c>
      <c r="F4597" s="6">
        <v>69</v>
      </c>
      <c r="U4597" s="5539">
        <v>4591</v>
      </c>
      <c r="V4597" s="6">
        <v>227.26085919641679</v>
      </c>
      <c r="W4597" s="6">
        <v>294.89147828675277</v>
      </c>
      <c r="X4597" s="6">
        <v>11.195267384910217</v>
      </c>
      <c r="Y4597" s="6">
        <v>109.7497114213505</v>
      </c>
      <c r="Z4597" s="6" t="str">
        <v>Cluster3</v>
      </c>
      <c r="AA4597" s="6">
        <v>11.195267384910217</v>
      </c>
    </row>
    <row r="4598" spans="3:27" ht="16.5" customHeight="1">
      <c r="C4598" s="7">
        <v>4592</v>
      </c>
      <c r="D4598" s="6">
        <v>1</v>
      </c>
      <c r="E4598" s="6">
        <v>134</v>
      </c>
      <c r="F4598" s="6">
        <v>68</v>
      </c>
      <c r="U4598" s="5539">
        <v>4592</v>
      </c>
      <c r="V4598" s="6">
        <v>227.43370896167997</v>
      </c>
      <c r="W4598" s="6">
        <v>296.53779174618052</v>
      </c>
      <c r="X4598" s="6">
        <v>12.507921523508418</v>
      </c>
      <c r="Y4598" s="6">
        <v>110.97492010781883</v>
      </c>
      <c r="Z4598" s="6" t="str">
        <v>Cluster3</v>
      </c>
      <c r="AA4598" s="6">
        <v>12.507921523508418</v>
      </c>
    </row>
    <row r="4599" spans="3:27" ht="16.5" customHeight="1">
      <c r="C4599" s="7">
        <v>4593</v>
      </c>
      <c r="D4599" s="6">
        <v>1</v>
      </c>
      <c r="E4599" s="6">
        <v>134</v>
      </c>
      <c r="F4599" s="6">
        <v>68</v>
      </c>
      <c r="U4599" s="5539">
        <v>4593</v>
      </c>
      <c r="V4599" s="6">
        <v>227.43370896167997</v>
      </c>
      <c r="W4599" s="6">
        <v>296.53779174618052</v>
      </c>
      <c r="X4599" s="6">
        <v>12.507921523508418</v>
      </c>
      <c r="Y4599" s="6">
        <v>110.97492010781883</v>
      </c>
      <c r="Z4599" s="6" t="str">
        <v>Cluster3</v>
      </c>
      <c r="AA4599" s="6">
        <v>12.507921523508418</v>
      </c>
    </row>
    <row r="4600" spans="3:27" ht="16.5" customHeight="1">
      <c r="C4600" s="7">
        <v>4594</v>
      </c>
      <c r="D4600" s="6">
        <v>1</v>
      </c>
      <c r="E4600" s="6">
        <v>134</v>
      </c>
      <c r="F4600" s="6">
        <v>68</v>
      </c>
      <c r="U4600" s="5539">
        <v>4594</v>
      </c>
      <c r="V4600" s="6">
        <v>227.43370896167997</v>
      </c>
      <c r="W4600" s="6">
        <v>296.53779174618052</v>
      </c>
      <c r="X4600" s="6">
        <v>12.507921523508418</v>
      </c>
      <c r="Y4600" s="6">
        <v>110.97492010781883</v>
      </c>
      <c r="Z4600" s="6" t="str">
        <v>Cluster3</v>
      </c>
      <c r="AA4600" s="6">
        <v>12.507921523508418</v>
      </c>
    </row>
    <row r="4601" spans="3:27" ht="16.5" customHeight="1">
      <c r="C4601" s="7">
        <v>4595</v>
      </c>
      <c r="D4601" s="6">
        <v>1</v>
      </c>
      <c r="E4601" s="6">
        <v>135</v>
      </c>
      <c r="F4601" s="6">
        <v>66</v>
      </c>
      <c r="U4601" s="5539">
        <v>4595</v>
      </c>
      <c r="V4601" s="6">
        <v>227.58825363985503</v>
      </c>
      <c r="W4601" s="6">
        <v>297.32512642761299</v>
      </c>
      <c r="X4601" s="6">
        <v>12.550401936155142</v>
      </c>
      <c r="Y4601" s="6">
        <v>112.71844993856067</v>
      </c>
      <c r="Z4601" s="6" t="str">
        <v>Cluster3</v>
      </c>
      <c r="AA4601" s="6">
        <v>12.550401936155142</v>
      </c>
    </row>
    <row r="4602" spans="3:27" ht="16.5" customHeight="1">
      <c r="C4602" s="7">
        <v>4596</v>
      </c>
      <c r="D4602" s="6">
        <v>1</v>
      </c>
      <c r="E4602" s="6">
        <v>135</v>
      </c>
      <c r="F4602" s="6">
        <v>66</v>
      </c>
      <c r="U4602" s="5539">
        <v>4596</v>
      </c>
      <c r="V4602" s="6">
        <v>227.58825363985503</v>
      </c>
      <c r="W4602" s="6">
        <v>297.32512642761299</v>
      </c>
      <c r="X4602" s="6">
        <v>12.550401936155142</v>
      </c>
      <c r="Y4602" s="6">
        <v>112.71844993856067</v>
      </c>
      <c r="Z4602" s="6" t="str">
        <v>Cluster3</v>
      </c>
      <c r="AA4602" s="6">
        <v>12.550401936155142</v>
      </c>
    </row>
    <row r="4603" spans="3:27" ht="16.5" customHeight="1">
      <c r="C4603" s="7">
        <v>4597</v>
      </c>
      <c r="D4603" s="6">
        <v>0</v>
      </c>
      <c r="E4603" s="6">
        <v>135</v>
      </c>
      <c r="F4603" s="6">
        <v>68</v>
      </c>
      <c r="U4603" s="5539">
        <v>4597</v>
      </c>
      <c r="V4603" s="6">
        <v>228.78018869209231</v>
      </c>
      <c r="W4603" s="6">
        <v>296.97896887880728</v>
      </c>
      <c r="X4603" s="6">
        <v>11.698805584661168</v>
      </c>
      <c r="Y4603" s="6">
        <v>111.72498621065411</v>
      </c>
      <c r="Z4603" s="6" t="str">
        <v>Cluster3</v>
      </c>
      <c r="AA4603" s="6">
        <v>11.698805584661168</v>
      </c>
    </row>
    <row r="4604" spans="3:27" ht="16.5" customHeight="1">
      <c r="C4604" s="7">
        <v>4598</v>
      </c>
      <c r="D4604" s="6">
        <v>2</v>
      </c>
      <c r="E4604" s="6">
        <v>133</v>
      </c>
      <c r="F4604" s="6">
        <v>67</v>
      </c>
      <c r="U4604" s="5539">
        <v>4598</v>
      </c>
      <c r="V4604" s="6">
        <v>225.91325749486666</v>
      </c>
      <c r="W4604" s="6">
        <v>296.6584059969781</v>
      </c>
      <c r="X4604" s="6">
        <v>13.805794880663079</v>
      </c>
      <c r="Y4604" s="6">
        <v>111.0363836071551</v>
      </c>
      <c r="Z4604" s="6" t="str">
        <v>Cluster3</v>
      </c>
      <c r="AA4604" s="6">
        <v>13.805794880663079</v>
      </c>
    </row>
    <row r="4605" spans="3:27" ht="16.5" customHeight="1">
      <c r="C4605" s="7">
        <v>4599</v>
      </c>
      <c r="D4605" s="6">
        <v>10</v>
      </c>
      <c r="E4605" s="6">
        <v>130</v>
      </c>
      <c r="F4605" s="6">
        <v>69</v>
      </c>
      <c r="U4605" s="5539">
        <v>4599</v>
      </c>
      <c r="V4605" s="6">
        <v>217.99141136483408</v>
      </c>
      <c r="W4605" s="6">
        <v>290.50741603988723</v>
      </c>
      <c r="X4605" s="6">
        <v>17.995025121335456</v>
      </c>
      <c r="Y4605" s="6">
        <v>104.50176403547704</v>
      </c>
      <c r="Z4605" s="6" t="str">
        <v>Cluster3</v>
      </c>
      <c r="AA4605" s="6">
        <v>17.995025121335456</v>
      </c>
    </row>
    <row r="4606" spans="3:27" ht="16.5" customHeight="1">
      <c r="C4606" s="7">
        <v>4600</v>
      </c>
      <c r="D4606" s="6">
        <v>15</v>
      </c>
      <c r="E4606" s="6">
        <v>130</v>
      </c>
      <c r="F4606" s="6">
        <v>71</v>
      </c>
      <c r="U4606" s="5539">
        <v>4600</v>
      </c>
      <c r="V4606" s="6">
        <v>214.16946384462082</v>
      </c>
      <c r="W4606" s="6">
        <v>285.64041340036556</v>
      </c>
      <c r="X4606" s="6">
        <v>20.500822904371617</v>
      </c>
      <c r="Y4606" s="6">
        <v>100.17623391303938</v>
      </c>
      <c r="Z4606" s="6" t="str">
        <v>Cluster3</v>
      </c>
      <c r="AA4606" s="6">
        <v>20.500822904371617</v>
      </c>
    </row>
    <row r="4607" spans="3:27" ht="16.5" customHeight="1">
      <c r="C4607" s="7">
        <v>4601</v>
      </c>
      <c r="D4607" s="6">
        <v>172</v>
      </c>
      <c r="E4607" s="6">
        <v>26</v>
      </c>
      <c r="F4607" s="6">
        <v>29</v>
      </c>
      <c r="U4607" s="5539">
        <v>4601</v>
      </c>
      <c r="V4607" s="6">
        <v>22.973563706375717</v>
      </c>
      <c r="W4607" s="6">
        <v>294.10637259367587</v>
      </c>
      <c r="X4607" s="6">
        <v>212.58762568948566</v>
      </c>
      <c r="Y4607" s="6">
        <v>188.39068054094218</v>
      </c>
      <c r="Z4607" s="6" t="str">
        <v>Cluster1</v>
      </c>
      <c r="AA4607" s="6">
        <v>22.973563706375717</v>
      </c>
    </row>
    <row r="4608" spans="3:27" ht="16.5" customHeight="1">
      <c r="C4608" s="7">
        <v>4602</v>
      </c>
      <c r="D4608" s="6">
        <v>183</v>
      </c>
      <c r="E4608" s="6">
        <v>30</v>
      </c>
      <c r="F4608" s="6">
        <v>35</v>
      </c>
      <c r="U4608" s="5539">
        <v>4602</v>
      </c>
      <c r="V4608" s="6">
        <v>15.994597120399076</v>
      </c>
      <c r="W4608" s="6">
        <v>285.23604868733327</v>
      </c>
      <c r="X4608" s="6">
        <v>218.24422749133004</v>
      </c>
      <c r="Y4608" s="6">
        <v>189.02165109170966</v>
      </c>
      <c r="Z4608" s="6" t="str">
        <v>Cluster1</v>
      </c>
      <c r="AA4608" s="6">
        <v>15.994597120399076</v>
      </c>
    </row>
    <row r="4609" spans="3:27" ht="16.5" customHeight="1">
      <c r="C4609" s="7">
        <v>4603</v>
      </c>
      <c r="D4609" s="6">
        <v>190</v>
      </c>
      <c r="E4609" s="6">
        <v>23</v>
      </c>
      <c r="F4609" s="6">
        <v>31</v>
      </c>
      <c r="U4609" s="5539">
        <v>4603</v>
      </c>
      <c r="V4609" s="6">
        <v>5.6400885433969323</v>
      </c>
      <c r="W4609" s="6">
        <v>291.95249110561542</v>
      </c>
      <c r="X4609" s="6">
        <v>228.47736970053259</v>
      </c>
      <c r="Y4609" s="6">
        <v>199.14479153472206</v>
      </c>
      <c r="Z4609" s="6" t="str">
        <v>Cluster1</v>
      </c>
      <c r="AA4609" s="6">
        <v>5.6400885433969323</v>
      </c>
    </row>
    <row r="4610" spans="3:27" ht="16.5" customHeight="1">
      <c r="C4610" s="7">
        <v>4604</v>
      </c>
      <c r="D4610" s="6">
        <v>194</v>
      </c>
      <c r="E4610" s="6">
        <v>20</v>
      </c>
      <c r="F4610" s="6">
        <v>30</v>
      </c>
      <c r="U4610" s="5539">
        <v>4604</v>
      </c>
      <c r="V4610" s="6">
        <v>2.4515407519173031</v>
      </c>
      <c r="W4610" s="6">
        <v>294.29415200817419</v>
      </c>
      <c r="X4610" s="6">
        <v>233.56530419863026</v>
      </c>
      <c r="Y4610" s="6">
        <v>203.68068198342721</v>
      </c>
      <c r="Z4610" s="6" t="str">
        <v>Cluster1</v>
      </c>
      <c r="AA4610" s="6">
        <v>2.4515407519173031</v>
      </c>
    </row>
    <row r="4611" spans="3:27" ht="16.5" customHeight="1">
      <c r="C4611" s="7">
        <v>4605</v>
      </c>
      <c r="D4611" s="6">
        <v>193</v>
      </c>
      <c r="E4611" s="6">
        <v>22</v>
      </c>
      <c r="F4611" s="6">
        <v>30</v>
      </c>
      <c r="U4611" s="5539">
        <v>4605</v>
      </c>
      <c r="V4611" s="6">
        <v>2.5753891271721496</v>
      </c>
      <c r="W4611" s="6">
        <v>292.98067329629998</v>
      </c>
      <c r="X4611" s="6">
        <v>231.67023572127826</v>
      </c>
      <c r="Y4611" s="6">
        <v>202.10765805079706</v>
      </c>
      <c r="Z4611" s="6" t="str">
        <v>Cluster1</v>
      </c>
      <c r="AA4611" s="6">
        <v>2.5753891271721496</v>
      </c>
    </row>
    <row r="4612" spans="3:27" ht="16.5" customHeight="1">
      <c r="C4612" s="7">
        <v>4606</v>
      </c>
      <c r="D4612" s="6">
        <v>191</v>
      </c>
      <c r="E4612" s="6">
        <v>22</v>
      </c>
      <c r="F4612" s="6">
        <v>27</v>
      </c>
      <c r="U4612" s="5539">
        <v>4606</v>
      </c>
      <c r="V4612" s="6">
        <v>3.6729628435568142</v>
      </c>
      <c r="W4612" s="6">
        <v>295.3032116156154</v>
      </c>
      <c r="X4612" s="6">
        <v>230.59869428268021</v>
      </c>
      <c r="Y4612" s="6">
        <v>202.75687242208159</v>
      </c>
      <c r="Z4612" s="6" t="str">
        <v>Cluster1</v>
      </c>
      <c r="AA4612" s="6">
        <v>3.6729628435568142</v>
      </c>
    </row>
    <row r="4613" spans="3:27" ht="16.5" customHeight="1">
      <c r="C4613" s="7">
        <v>4607</v>
      </c>
      <c r="D4613" s="6">
        <v>192</v>
      </c>
      <c r="E4613" s="6">
        <v>23</v>
      </c>
      <c r="F4613" s="6">
        <v>26</v>
      </c>
      <c r="U4613" s="5539">
        <v>4607</v>
      </c>
      <c r="V4613" s="6">
        <v>3.5886234513509123</v>
      </c>
      <c r="W4613" s="6">
        <v>295.16960666388502</v>
      </c>
      <c r="X4613" s="6">
        <v>231.08824150374829</v>
      </c>
      <c r="Y4613" s="6">
        <v>203.54185334574908</v>
      </c>
      <c r="Z4613" s="6" t="str">
        <v>Cluster1</v>
      </c>
      <c r="AA4613" s="6">
        <v>3.5886234513509123</v>
      </c>
    </row>
    <row r="4614" spans="3:27" ht="16.5" customHeight="1">
      <c r="C4614" s="7">
        <v>4608</v>
      </c>
      <c r="D4614" s="6">
        <v>193</v>
      </c>
      <c r="E4614" s="6">
        <v>23</v>
      </c>
      <c r="F4614" s="6">
        <v>26</v>
      </c>
      <c r="U4614" s="5539">
        <v>4608</v>
      </c>
      <c r="V4614" s="6">
        <v>2.9891911158695459</v>
      </c>
      <c r="W4614" s="6">
        <v>295.0492021202881</v>
      </c>
      <c r="X4614" s="6">
        <v>231.91225550304523</v>
      </c>
      <c r="Y4614" s="6">
        <v>204.15898704514129</v>
      </c>
      <c r="Z4614" s="6" t="str">
        <v>Cluster1</v>
      </c>
      <c r="AA4614" s="6">
        <v>2.9891911158695459</v>
      </c>
    </row>
    <row r="4615" spans="3:27" ht="16.5" customHeight="1">
      <c r="C4615" s="7">
        <v>4609</v>
      </c>
      <c r="D4615" s="6">
        <v>196</v>
      </c>
      <c r="E4615" s="6">
        <v>23</v>
      </c>
      <c r="F4615" s="6">
        <v>29</v>
      </c>
      <c r="U4615" s="5539">
        <v>4609</v>
      </c>
      <c r="V4615" s="6">
        <v>2.47674824820947</v>
      </c>
      <c r="W4615" s="6">
        <v>292.61690788500408</v>
      </c>
      <c r="X4615" s="6">
        <v>233.81221836764738</v>
      </c>
      <c r="Y4615" s="6">
        <v>204.15105693473043</v>
      </c>
      <c r="Z4615" s="6" t="str">
        <v>Cluster1</v>
      </c>
      <c r="AA4615" s="6">
        <v>2.47674824820947</v>
      </c>
    </row>
    <row r="4616" spans="3:27" ht="16.5" customHeight="1">
      <c r="C4616" s="7">
        <v>4610</v>
      </c>
      <c r="D4616" s="6">
        <v>194</v>
      </c>
      <c r="E4616" s="6">
        <v>21</v>
      </c>
      <c r="F4616" s="6">
        <v>27</v>
      </c>
      <c r="U4616" s="5539">
        <v>4610</v>
      </c>
      <c r="V4616" s="6">
        <v>1.1497741648452313</v>
      </c>
      <c r="W4616" s="6">
        <v>295.65184037189834</v>
      </c>
      <c r="X4616" s="6">
        <v>233.59876206015656</v>
      </c>
      <c r="Y4616" s="6">
        <v>205.07686734320296</v>
      </c>
      <c r="Z4616" s="6" t="str">
        <v>Cluster1</v>
      </c>
      <c r="AA4616" s="6">
        <v>1.1497741648452313</v>
      </c>
    </row>
    <row r="4617" spans="3:27" ht="16.5" customHeight="1">
      <c r="C4617" s="7">
        <v>4611</v>
      </c>
      <c r="D4617" s="6">
        <v>191</v>
      </c>
      <c r="E4617" s="6">
        <v>20</v>
      </c>
      <c r="F4617" s="6">
        <v>28</v>
      </c>
      <c r="U4617" s="5539">
        <v>4611</v>
      </c>
      <c r="V4617" s="6">
        <v>3.7175701609375706</v>
      </c>
      <c r="W4617" s="6">
        <v>296.03214497797825</v>
      </c>
      <c r="X4617" s="6">
        <v>231.48072554143653</v>
      </c>
      <c r="Y4617" s="6">
        <v>203.07233419279945</v>
      </c>
      <c r="Z4617" s="6" t="str">
        <v>Cluster1</v>
      </c>
      <c r="AA4617" s="6">
        <v>3.7175701609375706</v>
      </c>
    </row>
    <row r="4618" spans="3:27" ht="16.5" customHeight="1">
      <c r="C4618" s="7">
        <v>4612</v>
      </c>
      <c r="D4618" s="6">
        <v>190</v>
      </c>
      <c r="E4618" s="6">
        <v>21</v>
      </c>
      <c r="F4618" s="6">
        <v>28</v>
      </c>
      <c r="U4618" s="5539">
        <v>4612</v>
      </c>
      <c r="V4618" s="6">
        <v>4.4836473796131857</v>
      </c>
      <c r="W4618" s="6">
        <v>295.44691043042098</v>
      </c>
      <c r="X4618" s="6">
        <v>230.12114254987372</v>
      </c>
      <c r="Y4618" s="6">
        <v>201.98369381053041</v>
      </c>
      <c r="Z4618" s="6" t="str">
        <v>Cluster1</v>
      </c>
      <c r="AA4618" s="6">
        <v>4.4836473796131857</v>
      </c>
    </row>
    <row r="4619" spans="3:27" ht="16.5" customHeight="1">
      <c r="C4619" s="7">
        <v>4613</v>
      </c>
      <c r="D4619" s="6">
        <v>191</v>
      </c>
      <c r="E4619" s="6">
        <v>20</v>
      </c>
      <c r="F4619" s="6">
        <v>26</v>
      </c>
      <c r="U4619" s="5539">
        <v>4613</v>
      </c>
      <c r="V4619" s="6">
        <v>4.2192107673709076</v>
      </c>
      <c r="W4619" s="6">
        <v>297.41522949478087</v>
      </c>
      <c r="X4619" s="6">
        <v>231.87595378267702</v>
      </c>
      <c r="Y4619" s="6">
        <v>204.33732747449068</v>
      </c>
      <c r="Z4619" s="6" t="str">
        <v>Cluster1</v>
      </c>
      <c r="AA4619" s="6">
        <v>4.2192107673709076</v>
      </c>
    </row>
    <row r="4620" spans="3:27" ht="16.5" customHeight="1">
      <c r="C4620" s="7">
        <v>4614</v>
      </c>
      <c r="D4620" s="6">
        <v>192</v>
      </c>
      <c r="E4620" s="6">
        <v>21</v>
      </c>
      <c r="F4620" s="6">
        <v>27</v>
      </c>
      <c r="U4620" s="5539">
        <v>4614</v>
      </c>
      <c r="V4620" s="6">
        <v>2.6847514087770157</v>
      </c>
      <c r="W4620" s="6">
        <v>295.88873038336294</v>
      </c>
      <c r="X4620" s="6">
        <v>231.95547817115153</v>
      </c>
      <c r="Y4620" s="6">
        <v>203.84138358917747</v>
      </c>
      <c r="Z4620" s="6" t="str">
        <v>Cluster1</v>
      </c>
      <c r="AA4620" s="6">
        <v>2.6847514087770157</v>
      </c>
    </row>
    <row r="4621" spans="3:27" ht="16.5" customHeight="1">
      <c r="C4621" s="7">
        <v>4615</v>
      </c>
      <c r="D4621" s="6">
        <v>190</v>
      </c>
      <c r="E4621" s="6">
        <v>21</v>
      </c>
      <c r="F4621" s="6">
        <v>26</v>
      </c>
      <c r="U4621" s="5539">
        <v>4615</v>
      </c>
      <c r="V4621" s="6">
        <v>4.9075967053861911</v>
      </c>
      <c r="W4621" s="6">
        <v>296.83272184523668</v>
      </c>
      <c r="X4621" s="6">
        <v>230.51870183110006</v>
      </c>
      <c r="Y4621" s="6">
        <v>203.25546253483895</v>
      </c>
      <c r="Z4621" s="6" t="str">
        <v>Cluster1</v>
      </c>
      <c r="AA4621" s="6">
        <v>4.9075967053861911</v>
      </c>
    </row>
    <row r="4622" spans="3:27" ht="16.5" customHeight="1">
      <c r="C4622" s="7">
        <v>4616</v>
      </c>
      <c r="D4622" s="6">
        <v>190</v>
      </c>
      <c r="E4622" s="6">
        <v>21</v>
      </c>
      <c r="F4622" s="6">
        <v>26</v>
      </c>
      <c r="U4622" s="5539">
        <v>4616</v>
      </c>
      <c r="V4622" s="6">
        <v>4.9075967053861911</v>
      </c>
      <c r="W4622" s="6">
        <v>296.83272184523668</v>
      </c>
      <c r="X4622" s="6">
        <v>230.51870183110006</v>
      </c>
      <c r="Y4622" s="6">
        <v>203.25546253483895</v>
      </c>
      <c r="Z4622" s="6" t="str">
        <v>Cluster1</v>
      </c>
      <c r="AA4622" s="6">
        <v>4.9075967053861911</v>
      </c>
    </row>
    <row r="4623" spans="3:27" ht="16.5" customHeight="1">
      <c r="C4623" s="7">
        <v>4617</v>
      </c>
      <c r="D4623" s="6">
        <v>190</v>
      </c>
      <c r="E4623" s="6">
        <v>21</v>
      </c>
      <c r="F4623" s="6">
        <v>26</v>
      </c>
      <c r="U4623" s="5539">
        <v>4617</v>
      </c>
      <c r="V4623" s="6">
        <v>4.9075967053861911</v>
      </c>
      <c r="W4623" s="6">
        <v>296.83272184523668</v>
      </c>
      <c r="X4623" s="6">
        <v>230.51870183110006</v>
      </c>
      <c r="Y4623" s="6">
        <v>203.25546253483895</v>
      </c>
      <c r="Z4623" s="6" t="str">
        <v>Cluster1</v>
      </c>
      <c r="AA4623" s="6">
        <v>4.9075967053861911</v>
      </c>
    </row>
    <row r="4624" spans="3:27" ht="16.5" customHeight="1">
      <c r="C4624" s="7">
        <v>4618</v>
      </c>
      <c r="D4624" s="6">
        <v>191</v>
      </c>
      <c r="E4624" s="6">
        <v>20</v>
      </c>
      <c r="F4624" s="6">
        <v>26</v>
      </c>
      <c r="U4624" s="5539">
        <v>4618</v>
      </c>
      <c r="V4624" s="6">
        <v>4.2192107673709076</v>
      </c>
      <c r="W4624" s="6">
        <v>297.41522949478087</v>
      </c>
      <c r="X4624" s="6">
        <v>231.87595378267702</v>
      </c>
      <c r="Y4624" s="6">
        <v>204.33732747449068</v>
      </c>
      <c r="Z4624" s="6" t="str">
        <v>Cluster1</v>
      </c>
      <c r="AA4624" s="6">
        <v>4.2192107673709076</v>
      </c>
    </row>
    <row r="4625" spans="3:27" ht="16.5" customHeight="1">
      <c r="C4625" s="7">
        <v>4619</v>
      </c>
      <c r="D4625" s="6">
        <v>194</v>
      </c>
      <c r="E4625" s="6">
        <v>21</v>
      </c>
      <c r="F4625" s="6">
        <v>27</v>
      </c>
      <c r="U4625" s="5539">
        <v>4619</v>
      </c>
      <c r="V4625" s="6">
        <v>1.1497741648452313</v>
      </c>
      <c r="W4625" s="6">
        <v>295.65184037189834</v>
      </c>
      <c r="X4625" s="6">
        <v>233.59876206015656</v>
      </c>
      <c r="Y4625" s="6">
        <v>205.07686734320296</v>
      </c>
      <c r="Z4625" s="6" t="str">
        <v>Cluster1</v>
      </c>
      <c r="AA4625" s="6">
        <v>1.1497741648452313</v>
      </c>
    </row>
    <row r="4626" spans="3:27" ht="16.5" customHeight="1">
      <c r="C4626" s="7">
        <v>4620</v>
      </c>
      <c r="D4626" s="6">
        <v>194</v>
      </c>
      <c r="E4626" s="6">
        <v>21</v>
      </c>
      <c r="F4626" s="6">
        <v>27</v>
      </c>
      <c r="U4626" s="5539">
        <v>4620</v>
      </c>
      <c r="V4626" s="6">
        <v>1.1497741648452313</v>
      </c>
      <c r="W4626" s="6">
        <v>295.65184037189834</v>
      </c>
      <c r="X4626" s="6">
        <v>233.59876206015656</v>
      </c>
      <c r="Y4626" s="6">
        <v>205.07686734320296</v>
      </c>
      <c r="Z4626" s="6" t="str">
        <v>Cluster1</v>
      </c>
      <c r="AA4626" s="6">
        <v>1.1497741648452313</v>
      </c>
    </row>
    <row r="4627" spans="3:27" ht="16.5" customHeight="1">
      <c r="C4627" s="7">
        <v>4621</v>
      </c>
      <c r="D4627" s="6">
        <v>195</v>
      </c>
      <c r="E4627" s="6">
        <v>19</v>
      </c>
      <c r="F4627" s="6">
        <v>29</v>
      </c>
      <c r="U4627" s="5539">
        <v>4621</v>
      </c>
      <c r="V4627" s="6">
        <v>2.5919089363044896</v>
      </c>
      <c r="W4627" s="6">
        <v>295.58517523918056</v>
      </c>
      <c r="X4627" s="6">
        <v>235.11040639845652</v>
      </c>
      <c r="Y4627" s="6">
        <v>205.40074441163193</v>
      </c>
      <c r="Z4627" s="6" t="str">
        <v>Cluster1</v>
      </c>
      <c r="AA4627" s="6">
        <v>2.5919089363044896</v>
      </c>
    </row>
    <row r="4628" spans="3:27" ht="16.5" customHeight="1">
      <c r="C4628" s="7">
        <v>4622</v>
      </c>
      <c r="D4628" s="6">
        <v>195</v>
      </c>
      <c r="E4628" s="6">
        <v>19</v>
      </c>
      <c r="F4628" s="6">
        <v>29</v>
      </c>
      <c r="U4628" s="5539">
        <v>4622</v>
      </c>
      <c r="V4628" s="6">
        <v>2.5919089363044896</v>
      </c>
      <c r="W4628" s="6">
        <v>295.58517523918056</v>
      </c>
      <c r="X4628" s="6">
        <v>235.11040639845652</v>
      </c>
      <c r="Y4628" s="6">
        <v>205.40074441163193</v>
      </c>
      <c r="Z4628" s="6" t="str">
        <v>Cluster1</v>
      </c>
      <c r="AA4628" s="6">
        <v>2.5919089363044896</v>
      </c>
    </row>
    <row r="4629" spans="3:27" ht="16.5" customHeight="1">
      <c r="C4629" s="7">
        <v>4623</v>
      </c>
      <c r="D4629" s="6">
        <v>194</v>
      </c>
      <c r="E4629" s="6">
        <v>20</v>
      </c>
      <c r="F4629" s="6">
        <v>29</v>
      </c>
      <c r="U4629" s="5539">
        <v>4623</v>
      </c>
      <c r="V4629" s="6">
        <v>1.7322695683160458</v>
      </c>
      <c r="W4629" s="6">
        <v>294.98210427718413</v>
      </c>
      <c r="X4629" s="6">
        <v>233.75054470121955</v>
      </c>
      <c r="Y4629" s="6">
        <v>204.30003782595494</v>
      </c>
      <c r="Z4629" s="6" t="str">
        <v>Cluster1</v>
      </c>
      <c r="AA4629" s="6">
        <v>1.7322695683160458</v>
      </c>
    </row>
    <row r="4630" spans="3:27" ht="16.5" customHeight="1">
      <c r="C4630" s="7">
        <v>4624</v>
      </c>
      <c r="D4630" s="6">
        <v>191</v>
      </c>
      <c r="E4630" s="6">
        <v>20</v>
      </c>
      <c r="F4630" s="6">
        <v>28</v>
      </c>
      <c r="U4630" s="5539">
        <v>4624</v>
      </c>
      <c r="V4630" s="6">
        <v>3.7175701609375706</v>
      </c>
      <c r="W4630" s="6">
        <v>296.03214497797825</v>
      </c>
      <c r="X4630" s="6">
        <v>231.48072554143653</v>
      </c>
      <c r="Y4630" s="6">
        <v>203.07233419279945</v>
      </c>
      <c r="Z4630" s="6" t="str">
        <v>Cluster1</v>
      </c>
      <c r="AA4630" s="6">
        <v>3.7175701609375706</v>
      </c>
    </row>
    <row r="4631" spans="3:27" ht="16.5" customHeight="1">
      <c r="C4631" s="7">
        <v>4625</v>
      </c>
      <c r="D4631" s="6">
        <v>189</v>
      </c>
      <c r="E4631" s="6">
        <v>22</v>
      </c>
      <c r="F4631" s="6">
        <v>29</v>
      </c>
      <c r="U4631" s="5539">
        <v>4625</v>
      </c>
      <c r="V4631" s="6">
        <v>5.6031378663145865</v>
      </c>
      <c r="W4631" s="6">
        <v>294.17567705015045</v>
      </c>
      <c r="X4631" s="6">
        <v>228.56856384247291</v>
      </c>
      <c r="Y4631" s="6">
        <v>200.26424287357833</v>
      </c>
      <c r="Z4631" s="6" t="str">
        <v>Cluster1</v>
      </c>
      <c r="AA4631" s="6">
        <v>5.6031378663145865</v>
      </c>
    </row>
    <row r="4632" spans="3:27" ht="16.5" customHeight="1">
      <c r="C4632" s="7">
        <v>4626</v>
      </c>
      <c r="D4632" s="6">
        <v>188</v>
      </c>
      <c r="E4632" s="6">
        <v>23</v>
      </c>
      <c r="F4632" s="6">
        <v>29</v>
      </c>
      <c r="U4632" s="5539">
        <v>4626</v>
      </c>
      <c r="V4632" s="6">
        <v>6.7585442124874175</v>
      </c>
      <c r="W4632" s="6">
        <v>293.6003661280634</v>
      </c>
      <c r="X4632" s="6">
        <v>227.20915986878714</v>
      </c>
      <c r="Y4632" s="6">
        <v>199.18033694258492</v>
      </c>
      <c r="Z4632" s="6" t="str">
        <v>Cluster1</v>
      </c>
      <c r="AA4632" s="6">
        <v>6.7585442124874175</v>
      </c>
    </row>
    <row r="4633" spans="3:27" ht="16.5" customHeight="1">
      <c r="C4633" s="7">
        <v>4627</v>
      </c>
      <c r="D4633" s="6">
        <v>190</v>
      </c>
      <c r="E4633" s="6">
        <v>25</v>
      </c>
      <c r="F4633" s="6">
        <v>29</v>
      </c>
      <c r="U4633" s="5539">
        <v>4627</v>
      </c>
      <c r="V4633" s="6">
        <v>5.8712547828394825</v>
      </c>
      <c r="W4633" s="6">
        <v>291.91883620382202</v>
      </c>
      <c r="X4633" s="6">
        <v>227.78697459617649</v>
      </c>
      <c r="Y4633" s="6">
        <v>199.47257866116021</v>
      </c>
      <c r="Z4633" s="6" t="str">
        <v>Cluster1</v>
      </c>
      <c r="AA4633" s="6">
        <v>5.8712547828394825</v>
      </c>
    </row>
    <row r="4634" spans="3:27" ht="16.5" customHeight="1">
      <c r="C4634" s="7">
        <v>4628</v>
      </c>
      <c r="D4634" s="6">
        <v>187</v>
      </c>
      <c r="E4634" s="6">
        <v>21</v>
      </c>
      <c r="F4634" s="6">
        <v>25</v>
      </c>
      <c r="U4634" s="5539">
        <v>4628</v>
      </c>
      <c r="V4634" s="6">
        <v>8.0563065648532106</v>
      </c>
      <c r="W4634" s="6">
        <v>297.92659125113158</v>
      </c>
      <c r="X4634" s="6">
        <v>228.28245890336962</v>
      </c>
      <c r="Y4634" s="6">
        <v>202.0956469325273</v>
      </c>
      <c r="Z4634" s="6" t="str">
        <v>Cluster1</v>
      </c>
      <c r="AA4634" s="6">
        <v>8.0563065648532106</v>
      </c>
    </row>
    <row r="4635" spans="3:27" ht="16.5" customHeight="1">
      <c r="C4635" s="7">
        <v>4629</v>
      </c>
      <c r="D4635" s="6">
        <v>190</v>
      </c>
      <c r="E4635" s="6">
        <v>21</v>
      </c>
      <c r="F4635" s="6">
        <v>24</v>
      </c>
      <c r="U4635" s="5539">
        <v>4629</v>
      </c>
      <c r="V4635" s="6">
        <v>6.0054905728610226</v>
      </c>
      <c r="W4635" s="6">
        <v>298.22550634246915</v>
      </c>
      <c r="X4635" s="6">
        <v>230.9328983478359</v>
      </c>
      <c r="Y4635" s="6">
        <v>204.53888025301336</v>
      </c>
      <c r="Z4635" s="6" t="str">
        <v>Cluster1</v>
      </c>
      <c r="AA4635" s="6">
        <v>6.0054905728610226</v>
      </c>
    </row>
    <row r="4636" spans="3:27" ht="16.5" customHeight="1">
      <c r="C4636" s="7">
        <v>4630</v>
      </c>
      <c r="D4636" s="6">
        <v>196</v>
      </c>
      <c r="E4636" s="6">
        <v>23</v>
      </c>
      <c r="F4636" s="6">
        <v>27</v>
      </c>
      <c r="U4636" s="5539">
        <v>4630</v>
      </c>
      <c r="V4636" s="6">
        <v>2.4729928190380757</v>
      </c>
      <c r="W4636" s="6">
        <v>294.00925607087856</v>
      </c>
      <c r="X4636" s="6">
        <v>234.19497241280976</v>
      </c>
      <c r="Y4636" s="6">
        <v>205.39967023457646</v>
      </c>
      <c r="Z4636" s="6" t="str">
        <v>Cluster1</v>
      </c>
      <c r="AA4636" s="6">
        <v>2.4729928190380757</v>
      </c>
    </row>
    <row r="4637" spans="3:27" ht="16.5" customHeight="1">
      <c r="C4637" s="7">
        <v>4631</v>
      </c>
      <c r="D4637" s="6">
        <v>195</v>
      </c>
      <c r="E4637" s="6">
        <v>19</v>
      </c>
      <c r="F4637" s="6">
        <v>22</v>
      </c>
      <c r="U4637" s="5539">
        <v>4631</v>
      </c>
      <c r="V4637" s="6">
        <v>6.4539083141235674</v>
      </c>
      <c r="W4637" s="6">
        <v>300.44026591699338</v>
      </c>
      <c r="X4637" s="6">
        <v>236.5139825800463</v>
      </c>
      <c r="Y4637" s="6">
        <v>209.79576378473618</v>
      </c>
      <c r="Z4637" s="6" t="str">
        <v>Cluster1</v>
      </c>
      <c r="AA4637" s="6">
        <v>6.4539083141235674</v>
      </c>
    </row>
    <row r="4638" spans="3:27" ht="16.5" customHeight="1">
      <c r="C4638" s="7">
        <v>4632</v>
      </c>
      <c r="D4638" s="6">
        <v>191</v>
      </c>
      <c r="E4638" s="6">
        <v>18</v>
      </c>
      <c r="F4638" s="6">
        <v>22</v>
      </c>
      <c r="U4638" s="5539">
        <v>4632</v>
      </c>
      <c r="V4638" s="6">
        <v>7.6866729048305462</v>
      </c>
      <c r="W4638" s="6">
        <v>301.61205627946168</v>
      </c>
      <c r="X4638" s="6">
        <v>233.80088868207872</v>
      </c>
      <c r="Y4638" s="6">
        <v>207.84896730993893</v>
      </c>
      <c r="Z4638" s="6" t="str">
        <v>Cluster1</v>
      </c>
      <c r="AA4638" s="6">
        <v>7.6866729048305462</v>
      </c>
    </row>
    <row r="4639" spans="3:27" ht="16.5" customHeight="1">
      <c r="C4639" s="7">
        <v>4633</v>
      </c>
      <c r="D4639" s="6">
        <v>181</v>
      </c>
      <c r="E4639" s="6">
        <v>20</v>
      </c>
      <c r="F4639" s="6">
        <v>25</v>
      </c>
      <c r="U4639" s="5539">
        <v>4633</v>
      </c>
      <c r="V4639" s="6">
        <v>13.864414620979289</v>
      </c>
      <c r="W4639" s="6">
        <v>299.51604787716849</v>
      </c>
      <c r="X4639" s="6">
        <v>223.999631368433</v>
      </c>
      <c r="Y4639" s="6">
        <v>199.06875536636204</v>
      </c>
      <c r="Z4639" s="6" t="str">
        <v>Cluster1</v>
      </c>
      <c r="AA4639" s="6">
        <v>13.864414620979289</v>
      </c>
    </row>
    <row r="4640" spans="3:27" ht="16.5" customHeight="1">
      <c r="C4640" s="7">
        <v>4634</v>
      </c>
      <c r="D4640" s="6">
        <v>175</v>
      </c>
      <c r="E4640" s="6">
        <v>26</v>
      </c>
      <c r="F4640" s="6">
        <v>32</v>
      </c>
      <c r="U4640" s="5539">
        <v>4634</v>
      </c>
      <c r="V4640" s="6">
        <v>20.420177465651928</v>
      </c>
      <c r="W4640" s="6">
        <v>291.48101397616358</v>
      </c>
      <c r="X4640" s="6">
        <v>214.40699102823939</v>
      </c>
      <c r="Y4640" s="6">
        <v>188.09521676786125</v>
      </c>
      <c r="Z4640" s="6" t="str">
        <v>Cluster1</v>
      </c>
      <c r="AA4640" s="6">
        <v>20.420177465651928</v>
      </c>
    </row>
    <row r="4641" spans="3:27" ht="16.5" customHeight="1">
      <c r="C4641" s="7">
        <v>4635</v>
      </c>
      <c r="D4641" s="6">
        <v>162</v>
      </c>
      <c r="E4641" s="6">
        <v>25</v>
      </c>
      <c r="F4641" s="6">
        <v>33</v>
      </c>
      <c r="U4641" s="5539">
        <v>4635</v>
      </c>
      <c r="V4641" s="6">
        <v>33.059212671870903</v>
      </c>
      <c r="W4641" s="6">
        <v>294.14427058245519</v>
      </c>
      <c r="X4641" s="6">
        <v>204.43608671363606</v>
      </c>
      <c r="Y4641" s="6">
        <v>180.74734489723969</v>
      </c>
      <c r="Z4641" s="6" t="str">
        <v>Cluster1</v>
      </c>
      <c r="AA4641" s="6">
        <v>33.059212671870903</v>
      </c>
    </row>
    <row r="4642" spans="3:27" ht="16.5" customHeight="1">
      <c r="C4642" s="7">
        <v>4636</v>
      </c>
      <c r="D4642" s="6">
        <v>184</v>
      </c>
      <c r="E4642" s="6">
        <v>70</v>
      </c>
      <c r="F4642" s="6">
        <v>80</v>
      </c>
      <c r="U4642" s="5539">
        <v>4636</v>
      </c>
      <c r="V4642" s="6">
        <v>71.992325065477843</v>
      </c>
      <c r="W4642" s="6">
        <v>225.9624993358687</v>
      </c>
      <c r="X4642" s="6">
        <v>197.423183546324</v>
      </c>
      <c r="Y4642" s="6">
        <v>147.43736889722672</v>
      </c>
      <c r="Z4642" s="6" t="str">
        <v>Cluster1</v>
      </c>
      <c r="AA4642" s="6">
        <v>71.992325065477843</v>
      </c>
    </row>
    <row r="4643" spans="3:27" ht="16.5" customHeight="1">
      <c r="C4643" s="7">
        <v>4637</v>
      </c>
      <c r="D4643" s="6">
        <v>250</v>
      </c>
      <c r="E4643" s="6">
        <v>170</v>
      </c>
      <c r="F4643" s="6">
        <v>179</v>
      </c>
      <c r="U4643" s="5539">
        <v>4637</v>
      </c>
      <c r="V4643" s="6">
        <v>219.06291584456034</v>
      </c>
      <c r="W4643" s="6">
        <v>83.945572737452764</v>
      </c>
      <c r="X4643" s="6">
        <v>271.13359810453431</v>
      </c>
      <c r="Y4643" s="6">
        <v>192.16265988820155</v>
      </c>
      <c r="Z4643" s="6" t="str">
        <v>Cluster2</v>
      </c>
      <c r="AA4643" s="6">
        <v>83.945572737452764</v>
      </c>
    </row>
    <row r="4644" spans="3:27" ht="16.5" customHeight="1">
      <c r="C4644" s="7">
        <v>4638</v>
      </c>
      <c r="D4644" s="6">
        <v>249</v>
      </c>
      <c r="E4644" s="6">
        <v>204</v>
      </c>
      <c r="F4644" s="6">
        <v>209</v>
      </c>
      <c r="U4644" s="5539">
        <v>4638</v>
      </c>
      <c r="V4644" s="6">
        <v>262.87703676632412</v>
      </c>
      <c r="W4644" s="6">
        <v>41.384296006917864</v>
      </c>
      <c r="X4644" s="6">
        <v>288.2891796318836</v>
      </c>
      <c r="Y4644" s="6">
        <v>208.80199790708016</v>
      </c>
      <c r="Z4644" s="6" t="str">
        <v>Cluster2</v>
      </c>
      <c r="AA4644" s="6">
        <v>41.384296006917864</v>
      </c>
    </row>
    <row r="4645" spans="3:27" ht="16.5" customHeight="1">
      <c r="C4645" s="7">
        <v>4639</v>
      </c>
      <c r="D4645" s="6">
        <v>216</v>
      </c>
      <c r="E4645" s="6">
        <v>202</v>
      </c>
      <c r="F4645" s="6">
        <v>202</v>
      </c>
      <c r="U4645" s="5539">
        <v>4639</v>
      </c>
      <c r="V4645" s="6">
        <v>251.75922879605358</v>
      </c>
      <c r="W4645" s="6">
        <v>43.634864433586145</v>
      </c>
      <c r="X4645" s="6">
        <v>256.50072662038616</v>
      </c>
      <c r="Y4645" s="6">
        <v>177.81109147023889</v>
      </c>
      <c r="Z4645" s="6" t="str">
        <v>Cluster2</v>
      </c>
      <c r="AA4645" s="6">
        <v>43.634864433586145</v>
      </c>
    </row>
    <row r="4646" spans="3:27" ht="16.5" customHeight="1">
      <c r="C4646" s="7">
        <v>4640</v>
      </c>
      <c r="D4646" s="6">
        <v>216</v>
      </c>
      <c r="E4646" s="6">
        <v>220</v>
      </c>
      <c r="F4646" s="6">
        <v>219</v>
      </c>
      <c r="U4646" s="5539">
        <v>4640</v>
      </c>
      <c r="V4646" s="6">
        <v>276.43441154557343</v>
      </c>
      <c r="W4646" s="6">
        <v>21.032412819956669</v>
      </c>
      <c r="X4646" s="6">
        <v>269.87366476797706</v>
      </c>
      <c r="Y4646" s="6">
        <v>191.97071533158376</v>
      </c>
      <c r="Z4646" s="6" t="str">
        <v>Cluster2</v>
      </c>
      <c r="AA4646" s="6">
        <v>21.032412819956669</v>
      </c>
    </row>
    <row r="4647" spans="3:27" ht="16.5" customHeight="1">
      <c r="C4647" s="7">
        <v>4641</v>
      </c>
      <c r="D4647" s="6">
        <v>208</v>
      </c>
      <c r="E4647" s="6">
        <v>214</v>
      </c>
      <c r="F4647" s="6">
        <v>214</v>
      </c>
      <c r="U4647" s="5539">
        <v>4641</v>
      </c>
      <c r="V4647" s="6">
        <v>268.14630742652542</v>
      </c>
      <c r="W4647" s="6">
        <v>32.018218397660483</v>
      </c>
      <c r="X4647" s="6">
        <v>259.17730584343587</v>
      </c>
      <c r="Y4647" s="6">
        <v>180.8962710005882</v>
      </c>
      <c r="Z4647" s="6" t="str">
        <v>Cluster2</v>
      </c>
      <c r="AA4647" s="6">
        <v>32.018218397660483</v>
      </c>
    </row>
    <row r="4648" spans="3:27" ht="16.5" customHeight="1">
      <c r="C4648" s="7">
        <v>4642</v>
      </c>
      <c r="D4648" s="6">
        <v>210</v>
      </c>
      <c r="E4648" s="6">
        <v>214</v>
      </c>
      <c r="F4648" s="6">
        <v>217</v>
      </c>
      <c r="U4648" s="5539">
        <v>4642</v>
      </c>
      <c r="V4648" s="6">
        <v>270.34345592151271</v>
      </c>
      <c r="W4648" s="6">
        <v>29.135106727393826</v>
      </c>
      <c r="X4648" s="6">
        <v>262.40849105647766</v>
      </c>
      <c r="Y4648" s="6">
        <v>183.44104499896386</v>
      </c>
      <c r="Z4648" s="6" t="str">
        <v>Cluster2</v>
      </c>
      <c r="AA4648" s="6">
        <v>29.135106727393826</v>
      </c>
    </row>
    <row r="4649" spans="3:27" ht="16.5" customHeight="1">
      <c r="C4649" s="7">
        <v>4643</v>
      </c>
      <c r="D4649" s="6">
        <v>217</v>
      </c>
      <c r="E4649" s="6">
        <v>215</v>
      </c>
      <c r="F4649" s="6">
        <v>220</v>
      </c>
      <c r="U4649" s="5539">
        <v>4643</v>
      </c>
      <c r="V4649" s="6">
        <v>273.6445708763942</v>
      </c>
      <c r="W4649" s="6">
        <v>23.021695061995448</v>
      </c>
      <c r="X4649" s="6">
        <v>269.87975802451888</v>
      </c>
      <c r="Y4649" s="6">
        <v>190.46377171733741</v>
      </c>
      <c r="Z4649" s="6" t="str">
        <v>Cluster2</v>
      </c>
      <c r="AA4649" s="6">
        <v>23.021695061995448</v>
      </c>
    </row>
    <row r="4650" spans="3:27" ht="16.5" customHeight="1">
      <c r="C4650" s="7">
        <v>4644</v>
      </c>
      <c r="D4650" s="6">
        <v>217</v>
      </c>
      <c r="E4650" s="6">
        <v>212</v>
      </c>
      <c r="F4650" s="6">
        <v>218</v>
      </c>
      <c r="U4650" s="5539">
        <v>4644</v>
      </c>
      <c r="V4650" s="6">
        <v>270.11907216670113</v>
      </c>
      <c r="W4650" s="6">
        <v>26.238203629908512</v>
      </c>
      <c r="X4650" s="6">
        <v>268.03435770317896</v>
      </c>
      <c r="Y4650" s="6">
        <v>188.2707680060019</v>
      </c>
      <c r="Z4650" s="6" t="str">
        <v>Cluster2</v>
      </c>
      <c r="AA4650" s="6">
        <v>26.238203629908512</v>
      </c>
    </row>
    <row r="4651" spans="3:27" ht="16.5" customHeight="1">
      <c r="C4651" s="7">
        <v>4645</v>
      </c>
      <c r="D4651" s="6">
        <v>216</v>
      </c>
      <c r="E4651" s="6">
        <v>213</v>
      </c>
      <c r="F4651" s="6">
        <v>220</v>
      </c>
      <c r="U4651" s="5539">
        <v>4645</v>
      </c>
      <c r="V4651" s="6">
        <v>272.15182252287912</v>
      </c>
      <c r="W4651" s="6">
        <v>24.929931351139949</v>
      </c>
      <c r="X4651" s="6">
        <v>268.57345217870818</v>
      </c>
      <c r="Y4651" s="6">
        <v>188.65193148096483</v>
      </c>
      <c r="Z4651" s="6" t="str">
        <v>Cluster2</v>
      </c>
      <c r="AA4651" s="6">
        <v>24.929931351139949</v>
      </c>
    </row>
    <row r="4652" spans="3:27" ht="16.5" customHeight="1">
      <c r="C4652" s="7">
        <v>4646</v>
      </c>
      <c r="D4652" s="6">
        <v>216</v>
      </c>
      <c r="E4652" s="6">
        <v>215</v>
      </c>
      <c r="F4652" s="6">
        <v>223</v>
      </c>
      <c r="U4652" s="5539">
        <v>4646</v>
      </c>
      <c r="V4652" s="6">
        <v>275.67793166569817</v>
      </c>
      <c r="W4652" s="6">
        <v>22.11066839934546</v>
      </c>
      <c r="X4652" s="6">
        <v>270.73578897516188</v>
      </c>
      <c r="Y4652" s="6">
        <v>190.71126521933741</v>
      </c>
      <c r="Z4652" s="6" t="str">
        <v>Cluster2</v>
      </c>
      <c r="AA4652" s="6">
        <v>22.11066839934546</v>
      </c>
    </row>
    <row r="4653" spans="3:27" ht="16.5" customHeight="1">
      <c r="C4653" s="7">
        <v>4647</v>
      </c>
      <c r="D4653" s="6">
        <v>211</v>
      </c>
      <c r="E4653" s="6">
        <v>211</v>
      </c>
      <c r="F4653" s="6">
        <v>221</v>
      </c>
      <c r="U4653" s="5539">
        <v>4647</v>
      </c>
      <c r="V4653" s="6">
        <v>271.10636095104445</v>
      </c>
      <c r="W4653" s="6">
        <v>28.633383984578568</v>
      </c>
      <c r="X4653" s="6">
        <v>264.65765292435145</v>
      </c>
      <c r="Y4653" s="6">
        <v>184.04223757672511</v>
      </c>
      <c r="Z4653" s="6" t="str">
        <v>Cluster2</v>
      </c>
      <c r="AA4653" s="6">
        <v>28.633383984578568</v>
      </c>
    </row>
    <row r="4654" spans="3:27" ht="16.5" customHeight="1">
      <c r="C4654" s="7">
        <v>4648</v>
      </c>
      <c r="D4654" s="6">
        <v>211</v>
      </c>
      <c r="E4654" s="6">
        <v>213</v>
      </c>
      <c r="F4654" s="6">
        <v>225</v>
      </c>
      <c r="U4654" s="5539">
        <v>4648</v>
      </c>
      <c r="V4654" s="6">
        <v>275.35681532744314</v>
      </c>
      <c r="W4654" s="6">
        <v>25.881594246034332</v>
      </c>
      <c r="X4654" s="6">
        <v>267.41592257291427</v>
      </c>
      <c r="Y4654" s="6">
        <v>186.51567065492628</v>
      </c>
      <c r="Z4654" s="6" t="str">
        <v>Cluster2</v>
      </c>
      <c r="AA4654" s="6">
        <v>25.881594246034332</v>
      </c>
    </row>
    <row r="4655" spans="3:27" ht="16.5" customHeight="1">
      <c r="C4655" s="7">
        <v>4649</v>
      </c>
      <c r="D4655" s="6">
        <v>210</v>
      </c>
      <c r="E4655" s="6">
        <v>214</v>
      </c>
      <c r="F4655" s="6">
        <v>225</v>
      </c>
      <c r="U4655" s="5539">
        <v>4649</v>
      </c>
      <c r="V4655" s="6">
        <v>275.995758143481</v>
      </c>
      <c r="W4655" s="6">
        <v>25.878619424822816</v>
      </c>
      <c r="X4655" s="6">
        <v>266.88890871820115</v>
      </c>
      <c r="Y4655" s="6">
        <v>186.2609327011196</v>
      </c>
      <c r="Z4655" s="6" t="str">
        <v>Cluster2</v>
      </c>
      <c r="AA4655" s="6">
        <v>25.878619424822816</v>
      </c>
    </row>
    <row r="4656" spans="3:27" ht="16.5" customHeight="1">
      <c r="C4656" s="7">
        <v>4650</v>
      </c>
      <c r="D4656" s="6">
        <v>210</v>
      </c>
      <c r="E4656" s="6">
        <v>214</v>
      </c>
      <c r="F4656" s="6">
        <v>225</v>
      </c>
      <c r="U4656" s="5539">
        <v>4650</v>
      </c>
      <c r="V4656" s="6">
        <v>275.995758143481</v>
      </c>
      <c r="W4656" s="6">
        <v>25.878619424822816</v>
      </c>
      <c r="X4656" s="6">
        <v>266.88890871820115</v>
      </c>
      <c r="Y4656" s="6">
        <v>186.2609327011196</v>
      </c>
      <c r="Z4656" s="6" t="str">
        <v>Cluster2</v>
      </c>
      <c r="AA4656" s="6">
        <v>25.878619424822816</v>
      </c>
    </row>
    <row r="4657" spans="3:27" ht="16.5" customHeight="1">
      <c r="C4657" s="7">
        <v>4651</v>
      </c>
      <c r="D4657" s="6">
        <v>210</v>
      </c>
      <c r="E4657" s="6">
        <v>213</v>
      </c>
      <c r="F4657" s="6">
        <v>222</v>
      </c>
      <c r="U4657" s="5539">
        <v>4651</v>
      </c>
      <c r="V4657" s="6">
        <v>273.15982651081225</v>
      </c>
      <c r="W4657" s="6">
        <v>27.515518526206712</v>
      </c>
      <c r="X4657" s="6">
        <v>264.93292400617611</v>
      </c>
      <c r="Y4657" s="6">
        <v>184.64708283463082</v>
      </c>
      <c r="Z4657" s="6" t="str">
        <v>Cluster2</v>
      </c>
      <c r="AA4657" s="6">
        <v>27.515518526206712</v>
      </c>
    </row>
    <row r="4658" spans="3:27" ht="16.5" customHeight="1">
      <c r="C4658" s="7">
        <v>4652</v>
      </c>
      <c r="D4658" s="6">
        <v>210</v>
      </c>
      <c r="E4658" s="6">
        <v>213</v>
      </c>
      <c r="F4658" s="6">
        <v>220</v>
      </c>
      <c r="U4658" s="5539">
        <v>4652</v>
      </c>
      <c r="V4658" s="6">
        <v>271.74302609453486</v>
      </c>
      <c r="W4658" s="6">
        <v>28.317691200669554</v>
      </c>
      <c r="X4658" s="6">
        <v>263.81164846893807</v>
      </c>
      <c r="Y4658" s="6">
        <v>183.93997848277638</v>
      </c>
      <c r="Z4658" s="6" t="str">
        <v>Cluster2</v>
      </c>
      <c r="AA4658" s="6">
        <v>28.317691200669554</v>
      </c>
    </row>
    <row r="4659" spans="3:27" ht="16.5" customHeight="1">
      <c r="C4659" s="7">
        <v>4653</v>
      </c>
      <c r="D4659" s="6">
        <v>212</v>
      </c>
      <c r="E4659" s="6">
        <v>213</v>
      </c>
      <c r="F4659" s="6">
        <v>217</v>
      </c>
      <c r="U4659" s="5539">
        <v>4653</v>
      </c>
      <c r="V4659" s="6">
        <v>269.75425564560658</v>
      </c>
      <c r="W4659" s="6">
        <v>28.564722913135036</v>
      </c>
      <c r="X4659" s="6">
        <v>263.74101144585592</v>
      </c>
      <c r="Y4659" s="6">
        <v>184.48626850623205</v>
      </c>
      <c r="Z4659" s="6" t="str">
        <v>Cluster2</v>
      </c>
      <c r="AA4659" s="6">
        <v>28.564722913135036</v>
      </c>
    </row>
    <row r="4660" spans="3:27" ht="16.5" customHeight="1">
      <c r="C4660" s="7">
        <v>4654</v>
      </c>
      <c r="D4660" s="6">
        <v>213</v>
      </c>
      <c r="E4660" s="6">
        <v>214</v>
      </c>
      <c r="F4660" s="6">
        <v>218</v>
      </c>
      <c r="U4660" s="5539">
        <v>4654</v>
      </c>
      <c r="V4660" s="6">
        <v>271.2319387342551</v>
      </c>
      <c r="W4660" s="6">
        <v>26.83776122461482</v>
      </c>
      <c r="X4660" s="6">
        <v>265.34167978187008</v>
      </c>
      <c r="Y4660" s="6">
        <v>186.12562835753297</v>
      </c>
      <c r="Z4660" s="6" t="str">
        <v>Cluster2</v>
      </c>
      <c r="AA4660" s="6">
        <v>26.83776122461482</v>
      </c>
    </row>
    <row r="4661" spans="3:27" ht="16.5" customHeight="1">
      <c r="C4661" s="7">
        <v>4655</v>
      </c>
      <c r="D4661" s="6">
        <v>214</v>
      </c>
      <c r="E4661" s="6">
        <v>213</v>
      </c>
      <c r="F4661" s="6">
        <v>219</v>
      </c>
      <c r="U4661" s="5539">
        <v>4655</v>
      </c>
      <c r="V4661" s="6">
        <v>271.29594747769545</v>
      </c>
      <c r="W4661" s="6">
        <v>26.43908976015916</v>
      </c>
      <c r="X4661" s="6">
        <v>266.43052988626681</v>
      </c>
      <c r="Y4661" s="6">
        <v>186.73249486417674</v>
      </c>
      <c r="Z4661" s="6" t="str">
        <v>Cluster2</v>
      </c>
      <c r="AA4661" s="6">
        <v>26.43908976015916</v>
      </c>
    </row>
    <row r="4662" spans="3:27" ht="16.5" customHeight="1">
      <c r="C4662" s="7">
        <v>4656</v>
      </c>
      <c r="D4662" s="6">
        <v>214</v>
      </c>
      <c r="E4662" s="6">
        <v>213</v>
      </c>
      <c r="F4662" s="6">
        <v>219</v>
      </c>
      <c r="U4662" s="5539">
        <v>4656</v>
      </c>
      <c r="V4662" s="6">
        <v>271.29594747769545</v>
      </c>
      <c r="W4662" s="6">
        <v>26.43908976015916</v>
      </c>
      <c r="X4662" s="6">
        <v>266.43052988626681</v>
      </c>
      <c r="Y4662" s="6">
        <v>186.73249486417674</v>
      </c>
      <c r="Z4662" s="6" t="str">
        <v>Cluster2</v>
      </c>
      <c r="AA4662" s="6">
        <v>26.43908976015916</v>
      </c>
    </row>
    <row r="4663" spans="3:27" ht="16.5" customHeight="1">
      <c r="C4663" s="7">
        <v>4657</v>
      </c>
      <c r="D4663" s="6">
        <v>215</v>
      </c>
      <c r="E4663" s="6">
        <v>214</v>
      </c>
      <c r="F4663" s="6">
        <v>222</v>
      </c>
      <c r="U4663" s="5539">
        <v>4657</v>
      </c>
      <c r="V4663" s="6">
        <v>274.19138545339075</v>
      </c>
      <c r="W4663" s="6">
        <v>23.802512989610086</v>
      </c>
      <c r="X4663" s="6">
        <v>269.13376139202973</v>
      </c>
      <c r="Y4663" s="6">
        <v>189.06406432060936</v>
      </c>
      <c r="Z4663" s="6" t="str">
        <v>Cluster2</v>
      </c>
      <c r="AA4663" s="6">
        <v>23.802512989610086</v>
      </c>
    </row>
    <row r="4664" spans="3:27" ht="16.5" customHeight="1">
      <c r="C4664" s="7">
        <v>4658</v>
      </c>
      <c r="D4664" s="6">
        <v>214</v>
      </c>
      <c r="E4664" s="6">
        <v>212</v>
      </c>
      <c r="F4664" s="6">
        <v>223</v>
      </c>
      <c r="U4664" s="5539">
        <v>4658</v>
      </c>
      <c r="V4664" s="6">
        <v>273.42858022425094</v>
      </c>
      <c r="W4664" s="6">
        <v>25.429681883192625</v>
      </c>
      <c r="X4664" s="6">
        <v>268.39715185172849</v>
      </c>
      <c r="Y4664" s="6">
        <v>187.6156658962133</v>
      </c>
      <c r="Z4664" s="6" t="str">
        <v>Cluster2</v>
      </c>
      <c r="AA4664" s="6">
        <v>25.429681883192625</v>
      </c>
    </row>
    <row r="4665" spans="3:27" ht="16.5" customHeight="1">
      <c r="C4665" s="7">
        <v>4659</v>
      </c>
      <c r="D4665" s="6">
        <v>212</v>
      </c>
      <c r="E4665" s="6">
        <v>212</v>
      </c>
      <c r="F4665" s="6">
        <v>222</v>
      </c>
      <c r="U4665" s="5539">
        <v>4659</v>
      </c>
      <c r="V4665" s="6">
        <v>272.58038282082117</v>
      </c>
      <c r="W4665" s="6">
        <v>26.947963018632365</v>
      </c>
      <c r="X4665" s="6">
        <v>266.2565664212018</v>
      </c>
      <c r="Y4665" s="6">
        <v>185.69090305230537</v>
      </c>
      <c r="Z4665" s="6" t="str">
        <v>Cluster2</v>
      </c>
      <c r="AA4665" s="6">
        <v>26.947963018632365</v>
      </c>
    </row>
    <row r="4666" spans="3:27" ht="16.5" customHeight="1">
      <c r="C4666" s="7">
        <v>4660</v>
      </c>
      <c r="D4666" s="6">
        <v>212</v>
      </c>
      <c r="E4666" s="6">
        <v>212</v>
      </c>
      <c r="F4666" s="6">
        <v>222</v>
      </c>
      <c r="U4666" s="5539">
        <v>4660</v>
      </c>
      <c r="V4666" s="6">
        <v>272.58038282082117</v>
      </c>
      <c r="W4666" s="6">
        <v>26.947963018632365</v>
      </c>
      <c r="X4666" s="6">
        <v>266.2565664212018</v>
      </c>
      <c r="Y4666" s="6">
        <v>185.69090305230537</v>
      </c>
      <c r="Z4666" s="6" t="str">
        <v>Cluster2</v>
      </c>
      <c r="AA4666" s="6">
        <v>26.947963018632365</v>
      </c>
    </row>
    <row r="4667" spans="3:27" ht="16.5" customHeight="1">
      <c r="C4667" s="7">
        <v>4661</v>
      </c>
      <c r="D4667" s="6">
        <v>210</v>
      </c>
      <c r="E4667" s="6">
        <v>213</v>
      </c>
      <c r="F4667" s="6">
        <v>222</v>
      </c>
      <c r="U4667" s="5539">
        <v>4661</v>
      </c>
      <c r="V4667" s="6">
        <v>273.15982651081225</v>
      </c>
      <c r="W4667" s="6">
        <v>27.515518526206712</v>
      </c>
      <c r="X4667" s="6">
        <v>264.93292400617611</v>
      </c>
      <c r="Y4667" s="6">
        <v>184.64708283463082</v>
      </c>
      <c r="Z4667" s="6" t="str">
        <v>Cluster2</v>
      </c>
      <c r="AA4667" s="6">
        <v>27.515518526206712</v>
      </c>
    </row>
    <row r="4668" spans="3:27" ht="16.5" customHeight="1">
      <c r="C4668" s="7">
        <v>4662</v>
      </c>
      <c r="D4668" s="6">
        <v>211</v>
      </c>
      <c r="E4668" s="6">
        <v>214</v>
      </c>
      <c r="F4668" s="6">
        <v>221</v>
      </c>
      <c r="U4668" s="5539">
        <v>4662</v>
      </c>
      <c r="V4668" s="6">
        <v>273.21361309722926</v>
      </c>
      <c r="W4668" s="6">
        <v>26.612284144389694</v>
      </c>
      <c r="X4668" s="6">
        <v>265.41565850356295</v>
      </c>
      <c r="Y4668" s="6">
        <v>185.58955236859961</v>
      </c>
      <c r="Z4668" s="6" t="str">
        <v>Cluster2</v>
      </c>
      <c r="AA4668" s="6">
        <v>26.612284144389694</v>
      </c>
    </row>
    <row r="4669" spans="3:27" ht="16.5" customHeight="1">
      <c r="C4669" s="7">
        <v>4663</v>
      </c>
      <c r="D4669" s="6">
        <v>211</v>
      </c>
      <c r="E4669" s="6">
        <v>214</v>
      </c>
      <c r="F4669" s="6">
        <v>221</v>
      </c>
      <c r="U4669" s="5539">
        <v>4663</v>
      </c>
      <c r="V4669" s="6">
        <v>273.21361309722926</v>
      </c>
      <c r="W4669" s="6">
        <v>26.612284144389694</v>
      </c>
      <c r="X4669" s="6">
        <v>265.41565850356295</v>
      </c>
      <c r="Y4669" s="6">
        <v>185.58955236859961</v>
      </c>
      <c r="Z4669" s="6" t="str">
        <v>Cluster2</v>
      </c>
      <c r="AA4669" s="6">
        <v>26.612284144389694</v>
      </c>
    </row>
    <row r="4670" spans="3:27" ht="16.5" customHeight="1">
      <c r="C4670" s="7">
        <v>4664</v>
      </c>
      <c r="D4670" s="6">
        <v>211</v>
      </c>
      <c r="E4670" s="6">
        <v>214</v>
      </c>
      <c r="F4670" s="6">
        <v>219</v>
      </c>
      <c r="U4670" s="5539">
        <v>4664</v>
      </c>
      <c r="V4670" s="6">
        <v>271.80445138599271</v>
      </c>
      <c r="W4670" s="6">
        <v>27.513661016887376</v>
      </c>
      <c r="X4670" s="6">
        <v>264.30399812397138</v>
      </c>
      <c r="Y4670" s="6">
        <v>184.89686972277923</v>
      </c>
      <c r="Z4670" s="6" t="str">
        <v>Cluster2</v>
      </c>
      <c r="AA4670" s="6">
        <v>27.513661016887376</v>
      </c>
    </row>
    <row r="4671" spans="3:27" ht="16.5" customHeight="1">
      <c r="C4671" s="7">
        <v>4665</v>
      </c>
      <c r="D4671" s="6">
        <v>209</v>
      </c>
      <c r="E4671" s="6">
        <v>214</v>
      </c>
      <c r="F4671" s="6">
        <v>217</v>
      </c>
      <c r="U4671" s="5539">
        <v>4665</v>
      </c>
      <c r="V4671" s="6">
        <v>270.28785972428597</v>
      </c>
      <c r="W4671" s="6">
        <v>29.764399377622539</v>
      </c>
      <c r="X4671" s="6">
        <v>261.61555245688754</v>
      </c>
      <c r="Y4671" s="6">
        <v>182.66091826780064</v>
      </c>
      <c r="Z4671" s="6" t="str">
        <v>Cluster2</v>
      </c>
      <c r="AA4671" s="6">
        <v>29.764399377622539</v>
      </c>
    </row>
    <row r="4672" spans="3:27" ht="16.5" customHeight="1">
      <c r="C4672" s="7">
        <v>4666</v>
      </c>
      <c r="D4672" s="6">
        <v>208</v>
      </c>
      <c r="E4672" s="6">
        <v>213</v>
      </c>
      <c r="F4672" s="6">
        <v>216</v>
      </c>
      <c r="U4672" s="5539">
        <v>4666</v>
      </c>
      <c r="V4672" s="6">
        <v>268.82358706725836</v>
      </c>
      <c r="W4672" s="6">
        <v>31.489640167289302</v>
      </c>
      <c r="X4672" s="6">
        <v>260.01117548355705</v>
      </c>
      <c r="Y4672" s="6">
        <v>181.01780243474178</v>
      </c>
      <c r="Z4672" s="6" t="str">
        <v>Cluster2</v>
      </c>
      <c r="AA4672" s="6">
        <v>31.489640167289302</v>
      </c>
    </row>
    <row r="4673" spans="3:27" ht="16.5" customHeight="1">
      <c r="C4673" s="7">
        <v>4667</v>
      </c>
      <c r="D4673" s="6">
        <v>206</v>
      </c>
      <c r="E4673" s="6">
        <v>211</v>
      </c>
      <c r="F4673" s="6">
        <v>214</v>
      </c>
      <c r="U4673" s="5539">
        <v>4667</v>
      </c>
      <c r="V4673" s="6">
        <v>265.90469845877675</v>
      </c>
      <c r="W4673" s="6">
        <v>34.942143222401874</v>
      </c>
      <c r="X4673" s="6">
        <v>256.80739777969467</v>
      </c>
      <c r="Y4673" s="6">
        <v>177.73663738812357</v>
      </c>
      <c r="Z4673" s="6" t="str">
        <v>Cluster2</v>
      </c>
      <c r="AA4673" s="6">
        <v>34.942143222401874</v>
      </c>
    </row>
    <row r="4674" spans="3:27" ht="16.5" customHeight="1">
      <c r="C4674" s="7">
        <v>4668</v>
      </c>
      <c r="D4674" s="6">
        <v>213</v>
      </c>
      <c r="E4674" s="6">
        <v>217</v>
      </c>
      <c r="F4674" s="6">
        <v>220</v>
      </c>
      <c r="U4674" s="5539">
        <v>4668</v>
      </c>
      <c r="V4674" s="6">
        <v>274.76499524406154</v>
      </c>
      <c r="W4674" s="6">
        <v>23.954551579029825</v>
      </c>
      <c r="X4674" s="6">
        <v>267.22813083858085</v>
      </c>
      <c r="Y4674" s="6">
        <v>188.3754649170393</v>
      </c>
      <c r="Z4674" s="6" t="str">
        <v>Cluster2</v>
      </c>
      <c r="AA4674" s="6">
        <v>23.954551579029825</v>
      </c>
    </row>
    <row r="4675" spans="3:27" ht="16.5" customHeight="1">
      <c r="C4675" s="7">
        <v>4669</v>
      </c>
      <c r="D4675" s="6">
        <v>203</v>
      </c>
      <c r="E4675" s="6">
        <v>204</v>
      </c>
      <c r="F4675" s="6">
        <v>208</v>
      </c>
      <c r="U4675" s="5539">
        <v>4669</v>
      </c>
      <c r="V4675" s="6">
        <v>256.5983302425571</v>
      </c>
      <c r="W4675" s="6">
        <v>44.125334028161959</v>
      </c>
      <c r="X4675" s="6">
        <v>249.41400906855776</v>
      </c>
      <c r="Y4675" s="6">
        <v>169.81486062814724</v>
      </c>
      <c r="Z4675" s="6" t="str">
        <v>Cluster2</v>
      </c>
      <c r="AA4675" s="6">
        <v>44.125334028161959</v>
      </c>
    </row>
    <row r="4676" spans="3:27" ht="16.5" customHeight="1">
      <c r="C4676" s="7">
        <v>4670</v>
      </c>
      <c r="D4676" s="6">
        <v>215</v>
      </c>
      <c r="E4676" s="6">
        <v>216</v>
      </c>
      <c r="F4676" s="6">
        <v>220</v>
      </c>
      <c r="U4676" s="5539">
        <v>4670</v>
      </c>
      <c r="V4676" s="6">
        <v>274.19623792240031</v>
      </c>
      <c r="W4676" s="6">
        <v>23.386096135096018</v>
      </c>
      <c r="X4676" s="6">
        <v>268.54790792599238</v>
      </c>
      <c r="Y4676" s="6">
        <v>189.40929771199819</v>
      </c>
      <c r="Z4676" s="6" t="str">
        <v>Cluster2</v>
      </c>
      <c r="AA4676" s="6">
        <v>23.386096135096018</v>
      </c>
    </row>
    <row r="4677" spans="3:27" ht="16.5" customHeight="1">
      <c r="C4677" s="7">
        <v>4671</v>
      </c>
      <c r="D4677" s="6">
        <v>210</v>
      </c>
      <c r="E4677" s="6">
        <v>216</v>
      </c>
      <c r="F4677" s="6">
        <v>216</v>
      </c>
      <c r="U4677" s="5539">
        <v>4671</v>
      </c>
      <c r="V4677" s="6">
        <v>271.07794909902861</v>
      </c>
      <c r="W4677" s="6">
        <v>28.562394406820982</v>
      </c>
      <c r="X4677" s="6">
        <v>262.39025836761675</v>
      </c>
      <c r="Y4677" s="6">
        <v>184.175441875903</v>
      </c>
      <c r="Z4677" s="6" t="str">
        <v>Cluster2</v>
      </c>
      <c r="AA4677" s="6">
        <v>28.562394406820982</v>
      </c>
    </row>
    <row r="4678" spans="3:27" ht="16.5" customHeight="1">
      <c r="C4678" s="7">
        <v>4672</v>
      </c>
      <c r="D4678" s="6">
        <v>199</v>
      </c>
      <c r="E4678" s="6">
        <v>214</v>
      </c>
      <c r="F4678" s="6">
        <v>207</v>
      </c>
      <c r="U4678" s="5539">
        <v>4672</v>
      </c>
      <c r="V4678" s="6">
        <v>263.03015743410339</v>
      </c>
      <c r="W4678" s="6">
        <v>42.077418042255886</v>
      </c>
      <c r="X4678" s="6">
        <v>248.21999637892506</v>
      </c>
      <c r="Y4678" s="6">
        <v>171.74342551668431</v>
      </c>
      <c r="Z4678" s="6" t="str">
        <v>Cluster2</v>
      </c>
      <c r="AA4678" s="6">
        <v>42.077418042255886</v>
      </c>
    </row>
    <row r="4679" spans="3:27" ht="16.5" customHeight="1">
      <c r="C4679" s="7">
        <v>4673</v>
      </c>
      <c r="D4679" s="6">
        <v>191</v>
      </c>
      <c r="E4679" s="6">
        <v>223</v>
      </c>
      <c r="F4679" s="6">
        <v>208</v>
      </c>
      <c r="U4679" s="5539">
        <v>4673</v>
      </c>
      <c r="V4679" s="6">
        <v>270.34140443626239</v>
      </c>
      <c r="W4679" s="6">
        <v>44.974040832347733</v>
      </c>
      <c r="X4679" s="6">
        <v>245.16085583199359</v>
      </c>
      <c r="Y4679" s="6">
        <v>171.37701640282668</v>
      </c>
      <c r="Z4679" s="6" t="str">
        <v>Cluster2</v>
      </c>
      <c r="AA4679" s="6">
        <v>44.974040832347733</v>
      </c>
    </row>
    <row r="4680" spans="3:27" ht="16.5" customHeight="1">
      <c r="C4680" s="7">
        <v>4674</v>
      </c>
      <c r="D4680" s="6">
        <v>165</v>
      </c>
      <c r="E4680" s="6">
        <v>219</v>
      </c>
      <c r="F4680" s="6">
        <v>193</v>
      </c>
      <c r="U4680" s="5539">
        <v>4674</v>
      </c>
      <c r="V4680" s="6">
        <v>259.16885059419224</v>
      </c>
      <c r="W4680" s="6">
        <v>75.207314211543803</v>
      </c>
      <c r="X4680" s="6">
        <v>215.64579762081777</v>
      </c>
      <c r="Y4680" s="6">
        <v>146.32847962141713</v>
      </c>
      <c r="Z4680" s="6" t="str">
        <v>Cluster2</v>
      </c>
      <c r="AA4680" s="6">
        <v>75.207314211543803</v>
      </c>
    </row>
    <row r="4681" spans="3:27" ht="16.5" customHeight="1">
      <c r="C4681" s="7">
        <v>4675</v>
      </c>
      <c r="D4681" s="6">
        <v>58</v>
      </c>
      <c r="E4681" s="6">
        <v>138</v>
      </c>
      <c r="F4681" s="6">
        <v>99</v>
      </c>
      <c r="U4681" s="5539">
        <v>4675</v>
      </c>
      <c r="V4681" s="6">
        <v>193.07509139279983</v>
      </c>
      <c r="W4681" s="6">
        <v>235.20601045700272</v>
      </c>
      <c r="X4681" s="6">
        <v>62.523721624444327</v>
      </c>
      <c r="Y4681" s="6">
        <v>61.158078621405863</v>
      </c>
      <c r="Z4681" s="6" t="str">
        <v>Cluster4</v>
      </c>
      <c r="AA4681" s="6">
        <v>61.158078621405863</v>
      </c>
    </row>
    <row r="4682" spans="3:27" ht="16.5" customHeight="1">
      <c r="C4682" s="7">
        <v>4676</v>
      </c>
      <c r="D4682" s="6">
        <v>24</v>
      </c>
      <c r="E4682" s="6">
        <v>126</v>
      </c>
      <c r="F4682" s="6">
        <v>76</v>
      </c>
      <c r="U4682" s="5539">
        <v>4676</v>
      </c>
      <c r="V4682" s="6">
        <v>205.7201008094797</v>
      </c>
      <c r="W4682" s="6">
        <v>277.62342634882566</v>
      </c>
      <c r="X4682" s="6">
        <v>29.789146969375427</v>
      </c>
      <c r="Y4682" s="6">
        <v>90.970999031445672</v>
      </c>
      <c r="Z4682" s="6" t="str">
        <v>Cluster3</v>
      </c>
      <c r="AA4682" s="6">
        <v>29.789146969375427</v>
      </c>
    </row>
    <row r="4683" spans="3:27" ht="16.5" customHeight="1">
      <c r="C4683" s="7">
        <v>4677</v>
      </c>
      <c r="D4683" s="6">
        <v>4</v>
      </c>
      <c r="E4683" s="6">
        <v>124</v>
      </c>
      <c r="F4683" s="6">
        <v>62</v>
      </c>
      <c r="U4683" s="5539">
        <v>4677</v>
      </c>
      <c r="V4683" s="6">
        <v>219.03609116049054</v>
      </c>
      <c r="W4683" s="6">
        <v>301.04820297933321</v>
      </c>
      <c r="X4683" s="6">
        <v>24.188246855597249</v>
      </c>
      <c r="Y4683" s="6">
        <v>113.06593803697683</v>
      </c>
      <c r="Z4683" s="6" t="str">
        <v>Cluster3</v>
      </c>
      <c r="AA4683" s="6">
        <v>24.188246855597249</v>
      </c>
    </row>
    <row r="4684" spans="3:27" ht="16.5" customHeight="1">
      <c r="C4684" s="7">
        <v>4678</v>
      </c>
      <c r="D4684" s="6">
        <v>9</v>
      </c>
      <c r="E4684" s="6">
        <v>140</v>
      </c>
      <c r="F4684" s="6">
        <v>72</v>
      </c>
      <c r="U4684" s="5539">
        <v>4678</v>
      </c>
      <c r="V4684" s="6">
        <v>224.54091916159058</v>
      </c>
      <c r="W4684" s="6">
        <v>286.2503309185077</v>
      </c>
      <c r="X4684" s="6">
        <v>9.1614952160098788</v>
      </c>
      <c r="Y4684" s="6">
        <v>104.30442377191443</v>
      </c>
      <c r="Z4684" s="6" t="str">
        <v>Cluster3</v>
      </c>
      <c r="AA4684" s="6">
        <v>9.1614952160098788</v>
      </c>
    </row>
    <row r="4685" spans="3:27" ht="16.5" customHeight="1">
      <c r="C4685" s="7">
        <v>4679</v>
      </c>
      <c r="D4685" s="6">
        <v>0</v>
      </c>
      <c r="E4685" s="6">
        <v>136</v>
      </c>
      <c r="F4685" s="6">
        <v>61</v>
      </c>
      <c r="U4685" s="5539">
        <v>4679</v>
      </c>
      <c r="V4685" s="6">
        <v>228.16145487298508</v>
      </c>
      <c r="W4685" s="6">
        <v>300.58783494303401</v>
      </c>
      <c r="X4685" s="6">
        <v>15.256331591154559</v>
      </c>
      <c r="Y4685" s="6">
        <v>117.46452579246611</v>
      </c>
      <c r="Z4685" s="6" t="str">
        <v>Cluster3</v>
      </c>
      <c r="AA4685" s="6">
        <v>15.256331591154559</v>
      </c>
    </row>
    <row r="4686" spans="3:27" ht="16.5" customHeight="1">
      <c r="C4686" s="7">
        <v>4680</v>
      </c>
      <c r="D4686" s="6">
        <v>5</v>
      </c>
      <c r="E4686" s="6">
        <v>146</v>
      </c>
      <c r="F4686" s="6">
        <v>68</v>
      </c>
      <c r="U4686" s="5539">
        <v>4680</v>
      </c>
      <c r="V4686" s="6">
        <v>230.30935258293465</v>
      </c>
      <c r="W4686" s="6">
        <v>289.73742213324607</v>
      </c>
      <c r="X4686" s="6">
        <v>5.8067009146667612</v>
      </c>
      <c r="Y4686" s="6">
        <v>111.14676580520684</v>
      </c>
      <c r="Z4686" s="6" t="str">
        <v>Cluster3</v>
      </c>
      <c r="AA4686" s="6">
        <v>5.8067009146667612</v>
      </c>
    </row>
    <row r="4687" spans="3:27" ht="16.5" customHeight="1">
      <c r="C4687" s="7">
        <v>4681</v>
      </c>
      <c r="D4687" s="6">
        <v>0</v>
      </c>
      <c r="E4687" s="6">
        <v>135</v>
      </c>
      <c r="F4687" s="6">
        <v>60</v>
      </c>
      <c r="U4687" s="5539">
        <v>4681</v>
      </c>
      <c r="V4687" s="6">
        <v>227.51769246452326</v>
      </c>
      <c r="W4687" s="6">
        <v>301.47580244026449</v>
      </c>
      <c r="X4687" s="6">
        <v>16.654988257363463</v>
      </c>
      <c r="Y4687" s="6">
        <v>118.11839180835359</v>
      </c>
      <c r="Z4687" s="6" t="str">
        <v>Cluster3</v>
      </c>
      <c r="AA4687" s="6">
        <v>16.654988257363463</v>
      </c>
    </row>
    <row r="4688" spans="3:27" ht="16.5" customHeight="1">
      <c r="C4688" s="7">
        <v>4682</v>
      </c>
      <c r="D4688" s="6">
        <v>5</v>
      </c>
      <c r="E4688" s="6">
        <v>141</v>
      </c>
      <c r="F4688" s="6">
        <v>67</v>
      </c>
      <c r="U4688" s="5539">
        <v>4682</v>
      </c>
      <c r="V4688" s="6">
        <v>227.467996731618</v>
      </c>
      <c r="W4688" s="6">
        <v>291.81031979760706</v>
      </c>
      <c r="X4688" s="6">
        <v>8.0386184016941105</v>
      </c>
      <c r="Y4688" s="6">
        <v>110.75676456930759</v>
      </c>
      <c r="Z4688" s="6" t="str">
        <v>Cluster3</v>
      </c>
      <c r="AA4688" s="6">
        <v>8.0386184016941105</v>
      </c>
    </row>
    <row r="4689" spans="3:27" ht="16.5" customHeight="1">
      <c r="C4689" s="7">
        <v>4683</v>
      </c>
      <c r="D4689" s="6">
        <v>0</v>
      </c>
      <c r="E4689" s="6">
        <v>136</v>
      </c>
      <c r="F4689" s="6">
        <v>64</v>
      </c>
      <c r="U4689" s="5539">
        <v>4683</v>
      </c>
      <c r="V4689" s="6">
        <v>228.61469194336615</v>
      </c>
      <c r="W4689" s="6">
        <v>298.88938539698086</v>
      </c>
      <c r="X4689" s="6">
        <v>13.078921418251765</v>
      </c>
      <c r="Y4689" s="6">
        <v>115.05589551296842</v>
      </c>
      <c r="Z4689" s="6" t="str">
        <v>Cluster3</v>
      </c>
      <c r="AA4689" s="6">
        <v>13.078921418251765</v>
      </c>
    </row>
    <row r="4690" spans="3:27" ht="16.5" customHeight="1">
      <c r="C4690" s="7">
        <v>4684</v>
      </c>
      <c r="D4690" s="6">
        <v>0</v>
      </c>
      <c r="E4690" s="6">
        <v>136</v>
      </c>
      <c r="F4690" s="6">
        <v>64</v>
      </c>
      <c r="U4690" s="5539">
        <v>4684</v>
      </c>
      <c r="V4690" s="6">
        <v>228.61469194336615</v>
      </c>
      <c r="W4690" s="6">
        <v>298.88938539698086</v>
      </c>
      <c r="X4690" s="6">
        <v>13.078921418251765</v>
      </c>
      <c r="Y4690" s="6">
        <v>115.05589551296842</v>
      </c>
      <c r="Z4690" s="6" t="str">
        <v>Cluster3</v>
      </c>
      <c r="AA4690" s="6">
        <v>13.078921418251765</v>
      </c>
    </row>
    <row r="4691" spans="3:27" ht="16.5" customHeight="1">
      <c r="C4691" s="7">
        <v>4685</v>
      </c>
      <c r="D4691" s="6">
        <v>3</v>
      </c>
      <c r="E4691" s="6">
        <v>137</v>
      </c>
      <c r="F4691" s="6">
        <v>68</v>
      </c>
      <c r="U4691" s="5539">
        <v>4685</v>
      </c>
      <c r="V4691" s="6">
        <v>227.24705827819608</v>
      </c>
      <c r="W4691" s="6">
        <v>294.03549933653687</v>
      </c>
      <c r="X4691" s="6">
        <v>9.8632860002042584</v>
      </c>
      <c r="Y4691" s="6">
        <v>110.30222792318244</v>
      </c>
      <c r="Z4691" s="6" t="str">
        <v>Cluster3</v>
      </c>
      <c r="AA4691" s="6">
        <v>9.8632860002042584</v>
      </c>
    </row>
    <row r="4692" spans="3:27" ht="16.5" customHeight="1">
      <c r="C4692" s="7">
        <v>4686</v>
      </c>
      <c r="D4692" s="6">
        <v>1</v>
      </c>
      <c r="E4692" s="6">
        <v>135</v>
      </c>
      <c r="F4692" s="6">
        <v>66</v>
      </c>
      <c r="U4692" s="5539">
        <v>4686</v>
      </c>
      <c r="V4692" s="6">
        <v>227.58825363985503</v>
      </c>
      <c r="W4692" s="6">
        <v>297.32512642761299</v>
      </c>
      <c r="X4692" s="6">
        <v>12.550401936155142</v>
      </c>
      <c r="Y4692" s="6">
        <v>112.71844993856067</v>
      </c>
      <c r="Z4692" s="6" t="str">
        <v>Cluster3</v>
      </c>
      <c r="AA4692" s="6">
        <v>12.550401936155142</v>
      </c>
    </row>
    <row r="4693" spans="3:27" ht="16.5" customHeight="1">
      <c r="C4693" s="7">
        <v>4687</v>
      </c>
      <c r="D4693" s="6">
        <v>3</v>
      </c>
      <c r="E4693" s="6">
        <v>136</v>
      </c>
      <c r="F4693" s="6">
        <v>70</v>
      </c>
      <c r="U4693" s="5539">
        <v>4687</v>
      </c>
      <c r="V4693" s="6">
        <v>227.10108822575248</v>
      </c>
      <c r="W4693" s="6">
        <v>293.24615257253021</v>
      </c>
      <c r="X4693" s="6">
        <v>10.010990100935258</v>
      </c>
      <c r="Y4693" s="6">
        <v>108.53831314887225</v>
      </c>
      <c r="Z4693" s="6" t="str">
        <v>Cluster3</v>
      </c>
      <c r="AA4693" s="6">
        <v>10.010990100935258</v>
      </c>
    </row>
    <row r="4694" spans="3:27" ht="16.5" customHeight="1">
      <c r="C4694" s="7">
        <v>4688</v>
      </c>
      <c r="D4694" s="6">
        <v>2</v>
      </c>
      <c r="E4694" s="6">
        <v>135</v>
      </c>
      <c r="F4694" s="6">
        <v>69</v>
      </c>
      <c r="U4694" s="5539">
        <v>4688</v>
      </c>
      <c r="V4694" s="6">
        <v>227.26085919641679</v>
      </c>
      <c r="W4694" s="6">
        <v>294.89147828675277</v>
      </c>
      <c r="X4694" s="6">
        <v>11.195267384910217</v>
      </c>
      <c r="Y4694" s="6">
        <v>109.7497114213505</v>
      </c>
      <c r="Z4694" s="6" t="str">
        <v>Cluster3</v>
      </c>
      <c r="AA4694" s="6">
        <v>11.195267384910217</v>
      </c>
    </row>
    <row r="4695" spans="3:27" ht="16.5" customHeight="1">
      <c r="C4695" s="7">
        <v>4689</v>
      </c>
      <c r="D4695" s="6">
        <v>2</v>
      </c>
      <c r="E4695" s="6">
        <v>135</v>
      </c>
      <c r="F4695" s="6">
        <v>69</v>
      </c>
      <c r="U4695" s="5539">
        <v>4689</v>
      </c>
      <c r="V4695" s="6">
        <v>227.26085919641679</v>
      </c>
      <c r="W4695" s="6">
        <v>294.89147828675277</v>
      </c>
      <c r="X4695" s="6">
        <v>11.195267384910217</v>
      </c>
      <c r="Y4695" s="6">
        <v>109.7497114213505</v>
      </c>
      <c r="Z4695" s="6" t="str">
        <v>Cluster3</v>
      </c>
      <c r="AA4695" s="6">
        <v>11.195267384910217</v>
      </c>
    </row>
    <row r="4696" spans="3:27" ht="16.5" customHeight="1">
      <c r="C4696" s="7">
        <v>4690</v>
      </c>
      <c r="D4696" s="6">
        <v>2</v>
      </c>
      <c r="E4696" s="6">
        <v>135</v>
      </c>
      <c r="F4696" s="6">
        <v>69</v>
      </c>
      <c r="U4696" s="5539">
        <v>4690</v>
      </c>
      <c r="V4696" s="6">
        <v>227.26085919641679</v>
      </c>
      <c r="W4696" s="6">
        <v>294.89147828675277</v>
      </c>
      <c r="X4696" s="6">
        <v>11.195267384910217</v>
      </c>
      <c r="Y4696" s="6">
        <v>109.7497114213505</v>
      </c>
      <c r="Z4696" s="6" t="str">
        <v>Cluster3</v>
      </c>
      <c r="AA4696" s="6">
        <v>11.195267384910217</v>
      </c>
    </row>
    <row r="4697" spans="3:27" ht="16.5" customHeight="1">
      <c r="C4697" s="7">
        <v>4691</v>
      </c>
      <c r="D4697" s="6">
        <v>2</v>
      </c>
      <c r="E4697" s="6">
        <v>135</v>
      </c>
      <c r="F4697" s="6">
        <v>69</v>
      </c>
      <c r="U4697" s="5539">
        <v>4691</v>
      </c>
      <c r="V4697" s="6">
        <v>227.26085919641679</v>
      </c>
      <c r="W4697" s="6">
        <v>294.89147828675277</v>
      </c>
      <c r="X4697" s="6">
        <v>11.195267384910217</v>
      </c>
      <c r="Y4697" s="6">
        <v>109.7497114213505</v>
      </c>
      <c r="Z4697" s="6" t="str">
        <v>Cluster3</v>
      </c>
      <c r="AA4697" s="6">
        <v>11.195267384910217</v>
      </c>
    </row>
    <row r="4698" spans="3:27" ht="16.5" customHeight="1">
      <c r="C4698" s="7">
        <v>4692</v>
      </c>
      <c r="D4698" s="6">
        <v>2</v>
      </c>
      <c r="E4698" s="6">
        <v>135</v>
      </c>
      <c r="F4698" s="6">
        <v>69</v>
      </c>
      <c r="U4698" s="5539">
        <v>4692</v>
      </c>
      <c r="V4698" s="6">
        <v>227.26085919641679</v>
      </c>
      <c r="W4698" s="6">
        <v>294.89147828675277</v>
      </c>
      <c r="X4698" s="6">
        <v>11.195267384910217</v>
      </c>
      <c r="Y4698" s="6">
        <v>109.7497114213505</v>
      </c>
      <c r="Z4698" s="6" t="str">
        <v>Cluster3</v>
      </c>
      <c r="AA4698" s="6">
        <v>11.195267384910217</v>
      </c>
    </row>
    <row r="4699" spans="3:27" ht="16.5" customHeight="1">
      <c r="C4699" s="7">
        <v>4693</v>
      </c>
      <c r="D4699" s="6">
        <v>2</v>
      </c>
      <c r="E4699" s="6">
        <v>136</v>
      </c>
      <c r="F4699" s="6">
        <v>67</v>
      </c>
      <c r="U4699" s="5539">
        <v>4693</v>
      </c>
      <c r="V4699" s="6">
        <v>227.41112405831515</v>
      </c>
      <c r="W4699" s="6">
        <v>295.67981472809623</v>
      </c>
      <c r="X4699" s="6">
        <v>11.153407539422023</v>
      </c>
      <c r="Y4699" s="6">
        <v>111.50343143008985</v>
      </c>
      <c r="Z4699" s="6" t="str">
        <v>Cluster3</v>
      </c>
      <c r="AA4699" s="6">
        <v>11.153407539422023</v>
      </c>
    </row>
    <row r="4700" spans="3:27" ht="16.5" customHeight="1">
      <c r="C4700" s="7">
        <v>4694</v>
      </c>
      <c r="D4700" s="6">
        <v>1</v>
      </c>
      <c r="E4700" s="6">
        <v>135</v>
      </c>
      <c r="F4700" s="6">
        <v>66</v>
      </c>
      <c r="U4700" s="5539">
        <v>4694</v>
      </c>
      <c r="V4700" s="6">
        <v>227.58825363985503</v>
      </c>
      <c r="W4700" s="6">
        <v>297.32512642761299</v>
      </c>
      <c r="X4700" s="6">
        <v>12.550401936155142</v>
      </c>
      <c r="Y4700" s="6">
        <v>112.71844993856067</v>
      </c>
      <c r="Z4700" s="6" t="str">
        <v>Cluster3</v>
      </c>
      <c r="AA4700" s="6">
        <v>12.550401936155142</v>
      </c>
    </row>
    <row r="4701" spans="3:27" ht="16.5" customHeight="1">
      <c r="C4701" s="7">
        <v>4695</v>
      </c>
      <c r="D4701" s="6">
        <v>2</v>
      </c>
      <c r="E4701" s="6">
        <v>136</v>
      </c>
      <c r="F4701" s="6">
        <v>67</v>
      </c>
      <c r="U4701" s="5539">
        <v>4695</v>
      </c>
      <c r="V4701" s="6">
        <v>227.41112405831515</v>
      </c>
      <c r="W4701" s="6">
        <v>295.67981472809623</v>
      </c>
      <c r="X4701" s="6">
        <v>11.153407539422023</v>
      </c>
      <c r="Y4701" s="6">
        <v>111.50343143008985</v>
      </c>
      <c r="Z4701" s="6" t="str">
        <v>Cluster3</v>
      </c>
      <c r="AA4701" s="6">
        <v>11.153407539422023</v>
      </c>
    </row>
    <row r="4702" spans="3:27" ht="16.5" customHeight="1">
      <c r="C4702" s="7">
        <v>4696</v>
      </c>
      <c r="D4702" s="6">
        <v>2</v>
      </c>
      <c r="E4702" s="6">
        <v>136</v>
      </c>
      <c r="F4702" s="6">
        <v>67</v>
      </c>
      <c r="U4702" s="5539">
        <v>4696</v>
      </c>
      <c r="V4702" s="6">
        <v>227.41112405831515</v>
      </c>
      <c r="W4702" s="6">
        <v>295.67981472809623</v>
      </c>
      <c r="X4702" s="6">
        <v>11.153407539422023</v>
      </c>
      <c r="Y4702" s="6">
        <v>111.50343143008985</v>
      </c>
      <c r="Z4702" s="6" t="str">
        <v>Cluster3</v>
      </c>
      <c r="AA4702" s="6">
        <v>11.153407539422023</v>
      </c>
    </row>
    <row r="4703" spans="3:27" ht="16.5" customHeight="1">
      <c r="C4703" s="7">
        <v>4697</v>
      </c>
      <c r="D4703" s="6">
        <v>1</v>
      </c>
      <c r="E4703" s="6">
        <v>136</v>
      </c>
      <c r="F4703" s="6">
        <v>69</v>
      </c>
      <c r="U4703" s="5539">
        <v>4697</v>
      </c>
      <c r="V4703" s="6">
        <v>228.60835699645102</v>
      </c>
      <c r="W4703" s="6">
        <v>295.33511472353712</v>
      </c>
      <c r="X4703" s="6">
        <v>10.283382862127064</v>
      </c>
      <c r="Y4703" s="6">
        <v>110.50809385698312</v>
      </c>
      <c r="Z4703" s="6" t="str">
        <v>Cluster3</v>
      </c>
      <c r="AA4703" s="6">
        <v>10.283382862127064</v>
      </c>
    </row>
    <row r="4704" spans="3:27" ht="16.5" customHeight="1">
      <c r="C4704" s="7">
        <v>4698</v>
      </c>
      <c r="D4704" s="6">
        <v>3</v>
      </c>
      <c r="E4704" s="6">
        <v>134</v>
      </c>
      <c r="F4704" s="6">
        <v>68</v>
      </c>
      <c r="U4704" s="5539">
        <v>4698</v>
      </c>
      <c r="V4704" s="6">
        <v>225.73481358126702</v>
      </c>
      <c r="W4704" s="6">
        <v>295.00937592068692</v>
      </c>
      <c r="X4704" s="6">
        <v>12.549337961356057</v>
      </c>
      <c r="Y4704" s="6">
        <v>109.80275383016695</v>
      </c>
      <c r="Z4704" s="6" t="str">
        <v>Cluster3</v>
      </c>
      <c r="AA4704" s="6">
        <v>12.549337961356057</v>
      </c>
    </row>
    <row r="4705" spans="3:27" ht="16.5" customHeight="1">
      <c r="C4705" s="7">
        <v>4699</v>
      </c>
      <c r="D4705" s="6">
        <v>10</v>
      </c>
      <c r="E4705" s="6">
        <v>130</v>
      </c>
      <c r="F4705" s="6">
        <v>69</v>
      </c>
      <c r="U4705" s="5539">
        <v>4699</v>
      </c>
      <c r="V4705" s="6">
        <v>217.99141136483408</v>
      </c>
      <c r="W4705" s="6">
        <v>290.50741603988723</v>
      </c>
      <c r="X4705" s="6">
        <v>17.995025121335456</v>
      </c>
      <c r="Y4705" s="6">
        <v>104.50176403547704</v>
      </c>
      <c r="Z4705" s="6" t="str">
        <v>Cluster3</v>
      </c>
      <c r="AA4705" s="6">
        <v>17.995025121335456</v>
      </c>
    </row>
    <row r="4706" spans="3:27" ht="16.5" customHeight="1">
      <c r="C4706" s="7">
        <v>4700</v>
      </c>
      <c r="D4706" s="6">
        <v>15</v>
      </c>
      <c r="E4706" s="6">
        <v>130</v>
      </c>
      <c r="F4706" s="6">
        <v>71</v>
      </c>
      <c r="U4706" s="5539">
        <v>4700</v>
      </c>
      <c r="V4706" s="6">
        <v>214.16946384462082</v>
      </c>
      <c r="W4706" s="6">
        <v>285.64041340036556</v>
      </c>
      <c r="X4706" s="6">
        <v>20.500822904371617</v>
      </c>
      <c r="Y4706" s="6">
        <v>100.17623391303938</v>
      </c>
      <c r="Z4706" s="6" t="str">
        <v>Cluster3</v>
      </c>
      <c r="AA4706" s="6">
        <v>20.500822904371617</v>
      </c>
    </row>
    <row r="4707" spans="3:27" ht="16.5" customHeight="1">
      <c r="C4707" s="7">
        <v>4701</v>
      </c>
      <c r="D4707" s="6">
        <v>173</v>
      </c>
      <c r="E4707" s="6">
        <v>27</v>
      </c>
      <c r="F4707" s="6">
        <v>30</v>
      </c>
      <c r="U4707" s="5539">
        <v>4701</v>
      </c>
      <c r="V4707" s="6">
        <v>22.297775225307461</v>
      </c>
      <c r="W4707" s="6">
        <v>292.52842670867966</v>
      </c>
      <c r="X4707" s="6">
        <v>212.6273371588758</v>
      </c>
      <c r="Y4707" s="6">
        <v>187.79940036861746</v>
      </c>
      <c r="Z4707" s="6" t="str">
        <v>Cluster1</v>
      </c>
      <c r="AA4707" s="6">
        <v>22.297775225307461</v>
      </c>
    </row>
    <row r="4708" spans="3:27" ht="16.5" customHeight="1">
      <c r="C4708" s="7">
        <v>4702</v>
      </c>
      <c r="D4708" s="6">
        <v>184</v>
      </c>
      <c r="E4708" s="6">
        <v>31</v>
      </c>
      <c r="F4708" s="6">
        <v>36</v>
      </c>
      <c r="U4708" s="5539">
        <v>4702</v>
      </c>
      <c r="V4708" s="6">
        <v>16.347271566573731</v>
      </c>
      <c r="W4708" s="6">
        <v>283.68279028380982</v>
      </c>
      <c r="X4708" s="6">
        <v>218.3790941099189</v>
      </c>
      <c r="Y4708" s="6">
        <v>188.5437637408593</v>
      </c>
      <c r="Z4708" s="6" t="str">
        <v>Cluster1</v>
      </c>
      <c r="AA4708" s="6">
        <v>16.347271566573731</v>
      </c>
    </row>
    <row r="4709" spans="3:27" ht="16.5" customHeight="1">
      <c r="C4709" s="7">
        <v>4703</v>
      </c>
      <c r="D4709" s="6">
        <v>190</v>
      </c>
      <c r="E4709" s="6">
        <v>23</v>
      </c>
      <c r="F4709" s="6">
        <v>31</v>
      </c>
      <c r="U4709" s="5539">
        <v>4703</v>
      </c>
      <c r="V4709" s="6">
        <v>5.6400885433969323</v>
      </c>
      <c r="W4709" s="6">
        <v>291.95249110561542</v>
      </c>
      <c r="X4709" s="6">
        <v>228.47736970053259</v>
      </c>
      <c r="Y4709" s="6">
        <v>199.14479153472206</v>
      </c>
      <c r="Z4709" s="6" t="str">
        <v>Cluster1</v>
      </c>
      <c r="AA4709" s="6">
        <v>5.6400885433969323</v>
      </c>
    </row>
    <row r="4710" spans="3:27" ht="16.5" customHeight="1">
      <c r="C4710" s="7">
        <v>4704</v>
      </c>
      <c r="D4710" s="6">
        <v>194</v>
      </c>
      <c r="E4710" s="6">
        <v>20</v>
      </c>
      <c r="F4710" s="6">
        <v>29</v>
      </c>
      <c r="U4710" s="5539">
        <v>4704</v>
      </c>
      <c r="V4710" s="6">
        <v>1.7322695683160458</v>
      </c>
      <c r="W4710" s="6">
        <v>294.98210427718413</v>
      </c>
      <c r="X4710" s="6">
        <v>233.75054470121955</v>
      </c>
      <c r="Y4710" s="6">
        <v>204.30003782595494</v>
      </c>
      <c r="Z4710" s="6" t="str">
        <v>Cluster1</v>
      </c>
      <c r="AA4710" s="6">
        <v>1.7322695683160458</v>
      </c>
    </row>
    <row r="4711" spans="3:27" ht="16.5" customHeight="1">
      <c r="C4711" s="7">
        <v>4705</v>
      </c>
      <c r="D4711" s="6">
        <v>193</v>
      </c>
      <c r="E4711" s="6">
        <v>22</v>
      </c>
      <c r="F4711" s="6">
        <v>28</v>
      </c>
      <c r="U4711" s="5539">
        <v>4705</v>
      </c>
      <c r="V4711" s="6">
        <v>1.6167995405620741</v>
      </c>
      <c r="W4711" s="6">
        <v>294.3645066925082</v>
      </c>
      <c r="X4711" s="6">
        <v>232.04790402972603</v>
      </c>
      <c r="Y4711" s="6">
        <v>203.35898290383713</v>
      </c>
      <c r="Z4711" s="6" t="str">
        <v>Cluster1</v>
      </c>
      <c r="AA4711" s="6">
        <v>1.6167995405620741</v>
      </c>
    </row>
    <row r="4712" spans="3:27" ht="16.5" customHeight="1">
      <c r="C4712" s="7">
        <v>4706</v>
      </c>
      <c r="D4712" s="6">
        <v>192</v>
      </c>
      <c r="E4712" s="6">
        <v>23</v>
      </c>
      <c r="F4712" s="6">
        <v>28</v>
      </c>
      <c r="U4712" s="5539">
        <v>4706</v>
      </c>
      <c r="V4712" s="6">
        <v>2.9827515279654997</v>
      </c>
      <c r="W4712" s="6">
        <v>293.77595004176595</v>
      </c>
      <c r="X4712" s="6">
        <v>230.6916637329108</v>
      </c>
      <c r="Y4712" s="6">
        <v>202.27188528937285</v>
      </c>
      <c r="Z4712" s="6" t="str">
        <v>Cluster1</v>
      </c>
      <c r="AA4712" s="6">
        <v>2.9827515279654997</v>
      </c>
    </row>
    <row r="4713" spans="3:27" ht="16.5" customHeight="1">
      <c r="C4713" s="7">
        <v>4707</v>
      </c>
      <c r="D4713" s="6">
        <v>193</v>
      </c>
      <c r="E4713" s="6">
        <v>24</v>
      </c>
      <c r="F4713" s="6">
        <v>27</v>
      </c>
      <c r="U4713" s="5539">
        <v>4707</v>
      </c>
      <c r="V4713" s="6">
        <v>3.2069251477103884</v>
      </c>
      <c r="W4713" s="6">
        <v>293.64505568893526</v>
      </c>
      <c r="X4713" s="6">
        <v>231.18533965689971</v>
      </c>
      <c r="Y4713" s="6">
        <v>203.06366570008376</v>
      </c>
      <c r="Z4713" s="6" t="str">
        <v>Cluster1</v>
      </c>
      <c r="AA4713" s="6">
        <v>3.2069251477103884</v>
      </c>
    </row>
    <row r="4714" spans="3:27" ht="16.5" customHeight="1">
      <c r="C4714" s="7">
        <v>4708</v>
      </c>
      <c r="D4714" s="6">
        <v>193</v>
      </c>
      <c r="E4714" s="6">
        <v>23</v>
      </c>
      <c r="F4714" s="6">
        <v>26</v>
      </c>
      <c r="U4714" s="5539">
        <v>4708</v>
      </c>
      <c r="V4714" s="6">
        <v>2.9891911158695459</v>
      </c>
      <c r="W4714" s="6">
        <v>295.0492021202881</v>
      </c>
      <c r="X4714" s="6">
        <v>231.91225550304523</v>
      </c>
      <c r="Y4714" s="6">
        <v>204.15898704514129</v>
      </c>
      <c r="Z4714" s="6" t="str">
        <v>Cluster1</v>
      </c>
      <c r="AA4714" s="6">
        <v>2.9891911158695459</v>
      </c>
    </row>
    <row r="4715" spans="3:27" ht="16.5" customHeight="1">
      <c r="C4715" s="7">
        <v>4709</v>
      </c>
      <c r="D4715" s="6">
        <v>196</v>
      </c>
      <c r="E4715" s="6">
        <v>23</v>
      </c>
      <c r="F4715" s="6">
        <v>29</v>
      </c>
      <c r="U4715" s="5539">
        <v>4709</v>
      </c>
      <c r="V4715" s="6">
        <v>2.47674824820947</v>
      </c>
      <c r="W4715" s="6">
        <v>292.61690788500408</v>
      </c>
      <c r="X4715" s="6">
        <v>233.81221836764738</v>
      </c>
      <c r="Y4715" s="6">
        <v>204.15105693473043</v>
      </c>
      <c r="Z4715" s="6" t="str">
        <v>Cluster1</v>
      </c>
      <c r="AA4715" s="6">
        <v>2.47674824820947</v>
      </c>
    </row>
    <row r="4716" spans="3:27" ht="16.5" customHeight="1">
      <c r="C4716" s="7">
        <v>4710</v>
      </c>
      <c r="D4716" s="6">
        <v>192</v>
      </c>
      <c r="E4716" s="6">
        <v>21</v>
      </c>
      <c r="F4716" s="6">
        <v>27</v>
      </c>
      <c r="U4716" s="5539">
        <v>4710</v>
      </c>
      <c r="V4716" s="6">
        <v>2.6847514087770157</v>
      </c>
      <c r="W4716" s="6">
        <v>295.88873038336294</v>
      </c>
      <c r="X4716" s="6">
        <v>231.95547817115153</v>
      </c>
      <c r="Y4716" s="6">
        <v>203.84138358917747</v>
      </c>
      <c r="Z4716" s="6" t="str">
        <v>Cluster1</v>
      </c>
      <c r="AA4716" s="6">
        <v>2.6847514087770157</v>
      </c>
    </row>
    <row r="4717" spans="3:27" ht="16.5" customHeight="1">
      <c r="C4717" s="7">
        <v>4711</v>
      </c>
      <c r="D4717" s="6">
        <v>190</v>
      </c>
      <c r="E4717" s="6">
        <v>21</v>
      </c>
      <c r="F4717" s="6">
        <v>28</v>
      </c>
      <c r="U4717" s="5539">
        <v>4711</v>
      </c>
      <c r="V4717" s="6">
        <v>4.4836473796131857</v>
      </c>
      <c r="W4717" s="6">
        <v>295.44691043042098</v>
      </c>
      <c r="X4717" s="6">
        <v>230.12114254987372</v>
      </c>
      <c r="Y4717" s="6">
        <v>201.98369381053041</v>
      </c>
      <c r="Z4717" s="6" t="str">
        <v>Cluster1</v>
      </c>
      <c r="AA4717" s="6">
        <v>4.4836473796131857</v>
      </c>
    </row>
    <row r="4718" spans="3:27" ht="16.5" customHeight="1">
      <c r="C4718" s="7">
        <v>4712</v>
      </c>
      <c r="D4718" s="6">
        <v>189</v>
      </c>
      <c r="E4718" s="6">
        <v>20</v>
      </c>
      <c r="F4718" s="6">
        <v>27</v>
      </c>
      <c r="U4718" s="5539">
        <v>4712</v>
      </c>
      <c r="V4718" s="6">
        <v>5.7181240977509944</v>
      </c>
      <c r="W4718" s="6">
        <v>296.97904783071135</v>
      </c>
      <c r="X4718" s="6">
        <v>230.04533104907372</v>
      </c>
      <c r="Y4718" s="6">
        <v>202.48912637772224</v>
      </c>
      <c r="Z4718" s="6" t="str">
        <v>Cluster1</v>
      </c>
      <c r="AA4718" s="6">
        <v>5.7181240977509944</v>
      </c>
    </row>
    <row r="4719" spans="3:27" ht="16.5" customHeight="1">
      <c r="C4719" s="7">
        <v>4713</v>
      </c>
      <c r="D4719" s="6">
        <v>191</v>
      </c>
      <c r="E4719" s="6">
        <v>20</v>
      </c>
      <c r="F4719" s="6">
        <v>26</v>
      </c>
      <c r="U4719" s="5539">
        <v>4713</v>
      </c>
      <c r="V4719" s="6">
        <v>4.2192107673709076</v>
      </c>
      <c r="W4719" s="6">
        <v>297.41522949478087</v>
      </c>
      <c r="X4719" s="6">
        <v>231.87595378267702</v>
      </c>
      <c r="Y4719" s="6">
        <v>204.33732747449068</v>
      </c>
      <c r="Z4719" s="6" t="str">
        <v>Cluster1</v>
      </c>
      <c r="AA4719" s="6">
        <v>4.2192107673709076</v>
      </c>
    </row>
    <row r="4720" spans="3:27" ht="16.5" customHeight="1">
      <c r="C4720" s="7">
        <v>4714</v>
      </c>
      <c r="D4720" s="6">
        <v>191</v>
      </c>
      <c r="E4720" s="6">
        <v>20</v>
      </c>
      <c r="F4720" s="6">
        <v>26</v>
      </c>
      <c r="U4720" s="5539">
        <v>4714</v>
      </c>
      <c r="V4720" s="6">
        <v>4.2192107673709076</v>
      </c>
      <c r="W4720" s="6">
        <v>297.41522949478087</v>
      </c>
      <c r="X4720" s="6">
        <v>231.87595378267702</v>
      </c>
      <c r="Y4720" s="6">
        <v>204.33732747449068</v>
      </c>
      <c r="Z4720" s="6" t="str">
        <v>Cluster1</v>
      </c>
      <c r="AA4720" s="6">
        <v>4.2192107673709076</v>
      </c>
    </row>
    <row r="4721" spans="3:27" ht="16.5" customHeight="1">
      <c r="C4721" s="7">
        <v>4715</v>
      </c>
      <c r="D4721" s="6">
        <v>191</v>
      </c>
      <c r="E4721" s="6">
        <v>20</v>
      </c>
      <c r="F4721" s="6">
        <v>26</v>
      </c>
      <c r="U4721" s="5539">
        <v>4715</v>
      </c>
      <c r="V4721" s="6">
        <v>4.2192107673709076</v>
      </c>
      <c r="W4721" s="6">
        <v>297.41522949478087</v>
      </c>
      <c r="X4721" s="6">
        <v>231.87595378267702</v>
      </c>
      <c r="Y4721" s="6">
        <v>204.33732747449068</v>
      </c>
      <c r="Z4721" s="6" t="str">
        <v>Cluster1</v>
      </c>
      <c r="AA4721" s="6">
        <v>4.2192107673709076</v>
      </c>
    </row>
    <row r="4722" spans="3:27" ht="16.5" customHeight="1">
      <c r="C4722" s="7">
        <v>4716</v>
      </c>
      <c r="D4722" s="6">
        <v>190</v>
      </c>
      <c r="E4722" s="6">
        <v>19</v>
      </c>
      <c r="F4722" s="6">
        <v>25</v>
      </c>
      <c r="U4722" s="5539">
        <v>4716</v>
      </c>
      <c r="V4722" s="6">
        <v>5.8647752618550566</v>
      </c>
      <c r="W4722" s="6">
        <v>298.94396916978928</v>
      </c>
      <c r="X4722" s="6">
        <v>231.80934414221696</v>
      </c>
      <c r="Y4722" s="6">
        <v>204.84671619355851</v>
      </c>
      <c r="Z4722" s="6" t="str">
        <v>Cluster1</v>
      </c>
      <c r="AA4722" s="6">
        <v>5.8647752618550566</v>
      </c>
    </row>
    <row r="4723" spans="3:27" ht="16.5" customHeight="1">
      <c r="C4723" s="7">
        <v>4717</v>
      </c>
      <c r="D4723" s="6">
        <v>190</v>
      </c>
      <c r="E4723" s="6">
        <v>19</v>
      </c>
      <c r="F4723" s="6">
        <v>25</v>
      </c>
      <c r="U4723" s="5539">
        <v>4717</v>
      </c>
      <c r="V4723" s="6">
        <v>5.8647752618550566</v>
      </c>
      <c r="W4723" s="6">
        <v>298.94396916978928</v>
      </c>
      <c r="X4723" s="6">
        <v>231.80934414221696</v>
      </c>
      <c r="Y4723" s="6">
        <v>204.84671619355851</v>
      </c>
      <c r="Z4723" s="6" t="str">
        <v>Cluster1</v>
      </c>
      <c r="AA4723" s="6">
        <v>5.8647752618550566</v>
      </c>
    </row>
    <row r="4724" spans="3:27" ht="16.5" customHeight="1">
      <c r="C4724" s="7">
        <v>4718</v>
      </c>
      <c r="D4724" s="6">
        <v>190</v>
      </c>
      <c r="E4724" s="6">
        <v>19</v>
      </c>
      <c r="F4724" s="6">
        <v>25</v>
      </c>
      <c r="U4724" s="5539">
        <v>4718</v>
      </c>
      <c r="V4724" s="6">
        <v>5.8647752618550566</v>
      </c>
      <c r="W4724" s="6">
        <v>298.94396916978928</v>
      </c>
      <c r="X4724" s="6">
        <v>231.80934414221696</v>
      </c>
      <c r="Y4724" s="6">
        <v>204.84671619355851</v>
      </c>
      <c r="Z4724" s="6" t="str">
        <v>Cluster1</v>
      </c>
      <c r="AA4724" s="6">
        <v>5.8647752618550566</v>
      </c>
    </row>
    <row r="4725" spans="3:27" ht="16.5" customHeight="1">
      <c r="C4725" s="7">
        <v>4719</v>
      </c>
      <c r="D4725" s="6">
        <v>191</v>
      </c>
      <c r="E4725" s="6">
        <v>20</v>
      </c>
      <c r="F4725" s="6">
        <v>26</v>
      </c>
      <c r="U4725" s="5539">
        <v>4719</v>
      </c>
      <c r="V4725" s="6">
        <v>4.2192107673709076</v>
      </c>
      <c r="W4725" s="6">
        <v>297.41522949478087</v>
      </c>
      <c r="X4725" s="6">
        <v>231.87595378267702</v>
      </c>
      <c r="Y4725" s="6">
        <v>204.33732747449068</v>
      </c>
      <c r="Z4725" s="6" t="str">
        <v>Cluster1</v>
      </c>
      <c r="AA4725" s="6">
        <v>4.2192107673709076</v>
      </c>
    </row>
    <row r="4726" spans="3:27" ht="16.5" customHeight="1">
      <c r="C4726" s="7">
        <v>4720</v>
      </c>
      <c r="D4726" s="6">
        <v>194</v>
      </c>
      <c r="E4726" s="6">
        <v>21</v>
      </c>
      <c r="F4726" s="6">
        <v>27</v>
      </c>
      <c r="U4726" s="5539">
        <v>4720</v>
      </c>
      <c r="V4726" s="6">
        <v>1.1497741648452313</v>
      </c>
      <c r="W4726" s="6">
        <v>295.65184037189834</v>
      </c>
      <c r="X4726" s="6">
        <v>233.59876206015656</v>
      </c>
      <c r="Y4726" s="6">
        <v>205.07686734320296</v>
      </c>
      <c r="Z4726" s="6" t="str">
        <v>Cluster1</v>
      </c>
      <c r="AA4726" s="6">
        <v>1.1497741648452313</v>
      </c>
    </row>
    <row r="4727" spans="3:27" ht="16.5" customHeight="1">
      <c r="C4727" s="7">
        <v>4721</v>
      </c>
      <c r="D4727" s="6">
        <v>196</v>
      </c>
      <c r="E4727" s="6">
        <v>21</v>
      </c>
      <c r="F4727" s="6">
        <v>28</v>
      </c>
      <c r="U4727" s="5539">
        <v>4721</v>
      </c>
      <c r="V4727" s="6">
        <v>1.5637663937936266</v>
      </c>
      <c r="W4727" s="6">
        <v>294.73460388138557</v>
      </c>
      <c r="X4727" s="6">
        <v>235.05500121407664</v>
      </c>
      <c r="Y4727" s="6">
        <v>205.70135666203205</v>
      </c>
      <c r="Z4727" s="6" t="str">
        <v>Cluster1</v>
      </c>
      <c r="AA4727" s="6">
        <v>1.5637663937936266</v>
      </c>
    </row>
    <row r="4728" spans="3:27" ht="16.5" customHeight="1">
      <c r="C4728" s="7">
        <v>4722</v>
      </c>
      <c r="D4728" s="6">
        <v>197</v>
      </c>
      <c r="E4728" s="6">
        <v>20</v>
      </c>
      <c r="F4728" s="6">
        <v>30</v>
      </c>
      <c r="U4728" s="5539">
        <v>4722</v>
      </c>
      <c r="V4728" s="6">
        <v>3.490155843674366</v>
      </c>
      <c r="W4728" s="6">
        <v>293.96233232733806</v>
      </c>
      <c r="X4728" s="6">
        <v>236.0409032329859</v>
      </c>
      <c r="Y4728" s="6">
        <v>205.56905894823089</v>
      </c>
      <c r="Z4728" s="6" t="str">
        <v>Cluster1</v>
      </c>
      <c r="AA4728" s="6">
        <v>3.490155843674366</v>
      </c>
    </row>
    <row r="4729" spans="3:27" ht="16.5" customHeight="1">
      <c r="C4729" s="7">
        <v>4723</v>
      </c>
      <c r="D4729" s="6">
        <v>196</v>
      </c>
      <c r="E4729" s="6">
        <v>19</v>
      </c>
      <c r="F4729" s="6">
        <v>29</v>
      </c>
      <c r="U4729" s="5539">
        <v>4723</v>
      </c>
      <c r="V4729" s="6">
        <v>2.9622689252839214</v>
      </c>
      <c r="W4729" s="6">
        <v>295.47509335793956</v>
      </c>
      <c r="X4729" s="6">
        <v>235.93308815861846</v>
      </c>
      <c r="Y4729" s="6">
        <v>206.02687138508966</v>
      </c>
      <c r="Z4729" s="6" t="str">
        <v>Cluster1</v>
      </c>
      <c r="AA4729" s="6">
        <v>2.9622689252839214</v>
      </c>
    </row>
    <row r="4730" spans="3:27" ht="16.5" customHeight="1">
      <c r="C4730" s="7">
        <v>4724</v>
      </c>
      <c r="D4730" s="6">
        <v>194</v>
      </c>
      <c r="E4730" s="6">
        <v>20</v>
      </c>
      <c r="F4730" s="6">
        <v>30</v>
      </c>
      <c r="U4730" s="5539">
        <v>4724</v>
      </c>
      <c r="V4730" s="6">
        <v>2.4515407519173031</v>
      </c>
      <c r="W4730" s="6">
        <v>294.29415200817419</v>
      </c>
      <c r="X4730" s="6">
        <v>233.56530419863026</v>
      </c>
      <c r="Y4730" s="6">
        <v>203.68068198342721</v>
      </c>
      <c r="Z4730" s="6" t="str">
        <v>Cluster1</v>
      </c>
      <c r="AA4730" s="6">
        <v>2.4515407519173031</v>
      </c>
    </row>
    <row r="4731" spans="3:27" ht="16.5" customHeight="1">
      <c r="C4731" s="7">
        <v>4725</v>
      </c>
      <c r="D4731" s="6">
        <v>189</v>
      </c>
      <c r="E4731" s="6">
        <v>22</v>
      </c>
      <c r="F4731" s="6">
        <v>30</v>
      </c>
      <c r="U4731" s="5539">
        <v>4725</v>
      </c>
      <c r="V4731" s="6">
        <v>5.8655305088223493</v>
      </c>
      <c r="W4731" s="6">
        <v>293.48583446280537</v>
      </c>
      <c r="X4731" s="6">
        <v>228.37912022400923</v>
      </c>
      <c r="Y4731" s="6">
        <v>199.63236644210519</v>
      </c>
      <c r="Z4731" s="6" t="str">
        <v>Cluster1</v>
      </c>
      <c r="AA4731" s="6">
        <v>5.8655305088223493</v>
      </c>
    </row>
    <row r="4732" spans="3:27" ht="16.5" customHeight="1">
      <c r="C4732" s="7">
        <v>4726</v>
      </c>
      <c r="D4732" s="6">
        <v>189</v>
      </c>
      <c r="E4732" s="6">
        <v>26</v>
      </c>
      <c r="F4732" s="6">
        <v>31</v>
      </c>
      <c r="U4732" s="5539">
        <v>4726</v>
      </c>
      <c r="V4732" s="6">
        <v>7.7957031145515723</v>
      </c>
      <c r="W4732" s="6">
        <v>289.95459140707163</v>
      </c>
      <c r="X4732" s="6">
        <v>226.05350716481331</v>
      </c>
      <c r="Y4732" s="6">
        <v>197.12173600002009</v>
      </c>
      <c r="Z4732" s="6" t="str">
        <v>Cluster1</v>
      </c>
      <c r="AA4732" s="6">
        <v>7.7957031145515723</v>
      </c>
    </row>
    <row r="4733" spans="3:27" ht="16.5" customHeight="1">
      <c r="C4733" s="7">
        <v>4727</v>
      </c>
      <c r="D4733" s="6">
        <v>190</v>
      </c>
      <c r="E4733" s="6">
        <v>27</v>
      </c>
      <c r="F4733" s="6">
        <v>30</v>
      </c>
      <c r="U4733" s="5539">
        <v>4727</v>
      </c>
      <c r="V4733" s="6">
        <v>7.4940342456960964</v>
      </c>
      <c r="W4733" s="6">
        <v>289.811619825116</v>
      </c>
      <c r="X4733" s="6">
        <v>226.54404794196202</v>
      </c>
      <c r="Y4733" s="6">
        <v>197.91896208473756</v>
      </c>
      <c r="Z4733" s="6" t="str">
        <v>Cluster1</v>
      </c>
      <c r="AA4733" s="6">
        <v>7.4940342456960964</v>
      </c>
    </row>
    <row r="4734" spans="3:27" ht="16.5" customHeight="1">
      <c r="C4734" s="7">
        <v>4728</v>
      </c>
      <c r="D4734" s="6">
        <v>187</v>
      </c>
      <c r="E4734" s="6">
        <v>23</v>
      </c>
      <c r="F4734" s="6">
        <v>24</v>
      </c>
      <c r="U4734" s="5539">
        <v>4728</v>
      </c>
      <c r="V4734" s="6">
        <v>8.6356472609499573</v>
      </c>
      <c r="W4734" s="6">
        <v>297.21912742075165</v>
      </c>
      <c r="X4734" s="6">
        <v>227.41000978553203</v>
      </c>
      <c r="Y4734" s="6">
        <v>201.80343631600766</v>
      </c>
      <c r="Z4734" s="6" t="str">
        <v>Cluster1</v>
      </c>
      <c r="AA4734" s="6">
        <v>8.6356472609499573</v>
      </c>
    </row>
    <row r="4735" spans="3:27" ht="16.5" customHeight="1">
      <c r="C4735" s="7">
        <v>4729</v>
      </c>
      <c r="D4735" s="6">
        <v>191</v>
      </c>
      <c r="E4735" s="6">
        <v>21</v>
      </c>
      <c r="F4735" s="6">
        <v>24</v>
      </c>
      <c r="U4735" s="5539">
        <v>4729</v>
      </c>
      <c r="V4735" s="6">
        <v>5.3031087366119785</v>
      </c>
      <c r="W4735" s="6">
        <v>298.09962698220221</v>
      </c>
      <c r="X4735" s="6">
        <v>231.74883479868234</v>
      </c>
      <c r="Y4735" s="6">
        <v>205.14326570236784</v>
      </c>
      <c r="Z4735" s="6" t="str">
        <v>Cluster1</v>
      </c>
      <c r="AA4735" s="6">
        <v>5.3031087366119785</v>
      </c>
    </row>
    <row r="4736" spans="3:27" ht="16.5" customHeight="1">
      <c r="C4736" s="7">
        <v>4730</v>
      </c>
      <c r="D4736" s="6">
        <v>198</v>
      </c>
      <c r="E4736" s="6">
        <v>24</v>
      </c>
      <c r="F4736" s="6">
        <v>26</v>
      </c>
      <c r="U4736" s="5539">
        <v>4730</v>
      </c>
      <c r="V4736" s="6">
        <v>4.8538954418135498</v>
      </c>
      <c r="W4736" s="6">
        <v>293.79157158889558</v>
      </c>
      <c r="X4736" s="6">
        <v>235.53518113239357</v>
      </c>
      <c r="Y4736" s="6">
        <v>206.83705473001365</v>
      </c>
      <c r="Z4736" s="6" t="str">
        <v>Cluster1</v>
      </c>
      <c r="AA4736" s="6">
        <v>4.8538954418135498</v>
      </c>
    </row>
    <row r="4737" spans="3:27" ht="16.5" customHeight="1">
      <c r="C4737" s="7">
        <v>4731</v>
      </c>
      <c r="D4737" s="6">
        <v>198</v>
      </c>
      <c r="E4737" s="6">
        <v>19</v>
      </c>
      <c r="F4737" s="6">
        <v>23</v>
      </c>
      <c r="U4737" s="5539">
        <v>4731</v>
      </c>
      <c r="V4737" s="6">
        <v>6.5447201989797676</v>
      </c>
      <c r="W4737" s="6">
        <v>299.42572429202954</v>
      </c>
      <c r="X4737" s="6">
        <v>238.7610831077825</v>
      </c>
      <c r="Y4737" s="6">
        <v>211.01278407526738</v>
      </c>
      <c r="Z4737" s="6" t="str">
        <v>Cluster1</v>
      </c>
      <c r="AA4737" s="6">
        <v>6.5447201989797676</v>
      </c>
    </row>
    <row r="4738" spans="3:27" ht="16.5" customHeight="1">
      <c r="C4738" s="7">
        <v>4732</v>
      </c>
      <c r="D4738" s="6">
        <v>190</v>
      </c>
      <c r="E4738" s="6">
        <v>17</v>
      </c>
      <c r="F4738" s="6">
        <v>21</v>
      </c>
      <c r="U4738" s="5539">
        <v>4732</v>
      </c>
      <c r="V4738" s="6">
        <v>9.3636953025194334</v>
      </c>
      <c r="W4738" s="6">
        <v>303.13942412804028</v>
      </c>
      <c r="X4738" s="6">
        <v>233.76049631524225</v>
      </c>
      <c r="Y4738" s="6">
        <v>208.37856643060755</v>
      </c>
      <c r="Z4738" s="6" t="str">
        <v>Cluster1</v>
      </c>
      <c r="AA4738" s="6">
        <v>9.3636953025194334</v>
      </c>
    </row>
    <row r="4739" spans="3:27" ht="16.5" customHeight="1">
      <c r="C4739" s="7">
        <v>4733</v>
      </c>
      <c r="D4739" s="6">
        <v>186</v>
      </c>
      <c r="E4739" s="6">
        <v>27</v>
      </c>
      <c r="F4739" s="6">
        <v>31</v>
      </c>
      <c r="U4739" s="5539">
        <v>4733</v>
      </c>
      <c r="V4739" s="6">
        <v>10.627401491909135</v>
      </c>
      <c r="W4739" s="6">
        <v>289.66815695420905</v>
      </c>
      <c r="X4739" s="6">
        <v>223.04162004063653</v>
      </c>
      <c r="Y4739" s="6">
        <v>194.80966762135864</v>
      </c>
      <c r="Z4739" s="6" t="str">
        <v>Cluster1</v>
      </c>
      <c r="AA4739" s="6">
        <v>10.627401491909135</v>
      </c>
    </row>
    <row r="4740" spans="3:27" ht="16.5" customHeight="1">
      <c r="C4740" s="7">
        <v>4734</v>
      </c>
      <c r="D4740" s="6">
        <v>176</v>
      </c>
      <c r="E4740" s="6">
        <v>33</v>
      </c>
      <c r="F4740" s="6">
        <v>39</v>
      </c>
      <c r="U4740" s="5539">
        <v>4734</v>
      </c>
      <c r="V4740" s="6">
        <v>24.463941436552972</v>
      </c>
      <c r="W4740" s="6">
        <v>281.56673435165101</v>
      </c>
      <c r="X4740" s="6">
        <v>210.17004028015745</v>
      </c>
      <c r="Y4740" s="6">
        <v>180.79031736413563</v>
      </c>
      <c r="Z4740" s="6" t="str">
        <v>Cluster1</v>
      </c>
      <c r="AA4740" s="6">
        <v>24.463941436552972</v>
      </c>
    </row>
    <row r="4741" spans="3:27" ht="16.5" customHeight="1">
      <c r="C4741" s="7">
        <v>4735</v>
      </c>
      <c r="D4741" s="6">
        <v>152</v>
      </c>
      <c r="E4741" s="6">
        <v>31</v>
      </c>
      <c r="F4741" s="6">
        <v>40</v>
      </c>
      <c r="U4741" s="5539">
        <v>4735</v>
      </c>
      <c r="V4741" s="6">
        <v>45.18235293146931</v>
      </c>
      <c r="W4741" s="6">
        <v>287.68807864469244</v>
      </c>
      <c r="X4741" s="6">
        <v>191.75651471205563</v>
      </c>
      <c r="Y4741" s="6">
        <v>167.69800292112896</v>
      </c>
      <c r="Z4741" s="6" t="str">
        <v>Cluster1</v>
      </c>
      <c r="AA4741" s="6">
        <v>45.18235293146931</v>
      </c>
    </row>
    <row r="4742" spans="3:27" ht="16.5" customHeight="1">
      <c r="C4742" s="7">
        <v>4736</v>
      </c>
      <c r="D4742" s="6">
        <v>198</v>
      </c>
      <c r="E4742" s="6">
        <v>101</v>
      </c>
      <c r="F4742" s="6">
        <v>110</v>
      </c>
      <c r="U4742" s="5539">
        <v>4736</v>
      </c>
      <c r="V4742" s="6">
        <v>114.3875276168931</v>
      </c>
      <c r="W4742" s="6">
        <v>181.00423612860126</v>
      </c>
      <c r="X4742" s="6">
        <v>204.66099118799121</v>
      </c>
      <c r="Y4742" s="6">
        <v>140.01327224239563</v>
      </c>
      <c r="Z4742" s="6" t="str">
        <v>Cluster1</v>
      </c>
      <c r="AA4742" s="6">
        <v>114.3875276168931</v>
      </c>
    </row>
    <row r="4743" spans="3:27" ht="16.5" customHeight="1">
      <c r="C4743" s="7">
        <v>4737</v>
      </c>
      <c r="D4743" s="6">
        <v>252</v>
      </c>
      <c r="E4743" s="6">
        <v>185</v>
      </c>
      <c r="F4743" s="6">
        <v>192</v>
      </c>
      <c r="U4743" s="5539">
        <v>4737</v>
      </c>
      <c r="V4743" s="6">
        <v>238.73603243134349</v>
      </c>
      <c r="W4743" s="6">
        <v>65.69872819081148</v>
      </c>
      <c r="X4743" s="6">
        <v>280.00018347399833</v>
      </c>
      <c r="Y4743" s="6">
        <v>200.61025706534397</v>
      </c>
      <c r="Z4743" s="6" t="str">
        <v>Cluster2</v>
      </c>
      <c r="AA4743" s="6">
        <v>65.69872819081148</v>
      </c>
    </row>
    <row r="4744" spans="3:27" ht="16.5" customHeight="1">
      <c r="C4744" s="7">
        <v>4738</v>
      </c>
      <c r="D4744" s="6">
        <v>247</v>
      </c>
      <c r="E4744" s="6">
        <v>208</v>
      </c>
      <c r="F4744" s="6">
        <v>211</v>
      </c>
      <c r="U4744" s="5539">
        <v>4738</v>
      </c>
      <c r="V4744" s="6">
        <v>266.63758212532872</v>
      </c>
      <c r="W4744" s="6">
        <v>36.648685088330346</v>
      </c>
      <c r="X4744" s="6">
        <v>288.37165782180477</v>
      </c>
      <c r="Y4744" s="6">
        <v>209.28515070155092</v>
      </c>
      <c r="Z4744" s="6" t="str">
        <v>Cluster2</v>
      </c>
      <c r="AA4744" s="6">
        <v>36.648685088330346</v>
      </c>
    </row>
    <row r="4745" spans="3:27" ht="16.5" customHeight="1">
      <c r="C4745" s="7">
        <v>4739</v>
      </c>
      <c r="D4745" s="6">
        <v>214</v>
      </c>
      <c r="E4745" s="6">
        <v>202</v>
      </c>
      <c r="F4745" s="6">
        <v>202</v>
      </c>
      <c r="U4745" s="5539">
        <v>4739</v>
      </c>
      <c r="V4745" s="6">
        <v>251.59609534625221</v>
      </c>
      <c r="W4745" s="6">
        <v>44.228174806625439</v>
      </c>
      <c r="X4745" s="6">
        <v>254.83246452199924</v>
      </c>
      <c r="Y4745" s="6">
        <v>176.13509699683988</v>
      </c>
      <c r="Z4745" s="6" t="str">
        <v>Cluster2</v>
      </c>
      <c r="AA4745" s="6">
        <v>44.228174806625439</v>
      </c>
    </row>
    <row r="4746" spans="3:27" ht="16.5" customHeight="1">
      <c r="C4746" s="7">
        <v>4740</v>
      </c>
      <c r="D4746" s="6">
        <v>225</v>
      </c>
      <c r="E4746" s="6">
        <v>227</v>
      </c>
      <c r="F4746" s="6">
        <v>224</v>
      </c>
      <c r="U4746" s="5539">
        <v>4740</v>
      </c>
      <c r="V4746" s="6">
        <v>285.74450553429847</v>
      </c>
      <c r="W4746" s="6">
        <v>9.6578692644058162</v>
      </c>
      <c r="X4746" s="6">
        <v>281.68806460344496</v>
      </c>
      <c r="Y4746" s="6">
        <v>204.36805458414298</v>
      </c>
      <c r="Z4746" s="6" t="str">
        <v>Cluster2</v>
      </c>
      <c r="AA4746" s="6">
        <v>9.6578692644058162</v>
      </c>
    </row>
    <row r="4747" spans="3:27" ht="16.5" customHeight="1">
      <c r="C4747" s="7">
        <v>4741</v>
      </c>
      <c r="D4747" s="6">
        <v>211</v>
      </c>
      <c r="E4747" s="6">
        <v>217</v>
      </c>
      <c r="F4747" s="6">
        <v>215</v>
      </c>
      <c r="U4747" s="5539">
        <v>4741</v>
      </c>
      <c r="V4747" s="6">
        <v>271.16534079775198</v>
      </c>
      <c r="W4747" s="6">
        <v>28.016428785027344</v>
      </c>
      <c r="X4747" s="6">
        <v>262.91189635055002</v>
      </c>
      <c r="Y4747" s="6">
        <v>185.16892325447671</v>
      </c>
      <c r="Z4747" s="6" t="str">
        <v>Cluster2</v>
      </c>
      <c r="AA4747" s="6">
        <v>28.016428785027344</v>
      </c>
    </row>
    <row r="4748" spans="3:27" ht="16.5" customHeight="1">
      <c r="C4748" s="7">
        <v>4742</v>
      </c>
      <c r="D4748" s="6">
        <v>207</v>
      </c>
      <c r="E4748" s="6">
        <v>213</v>
      </c>
      <c r="F4748" s="6">
        <v>213</v>
      </c>
      <c r="U4748" s="5539">
        <v>4742</v>
      </c>
      <c r="V4748" s="6">
        <v>266.68527525128422</v>
      </c>
      <c r="W4748" s="6">
        <v>33.746766910550512</v>
      </c>
      <c r="X4748" s="6">
        <v>257.57327103812713</v>
      </c>
      <c r="Y4748" s="6">
        <v>179.25929431353148</v>
      </c>
      <c r="Z4748" s="6" t="str">
        <v>Cluster2</v>
      </c>
      <c r="AA4748" s="6">
        <v>33.746766910550512</v>
      </c>
    </row>
    <row r="4749" spans="3:27" ht="16.5" customHeight="1">
      <c r="C4749" s="7">
        <v>4743</v>
      </c>
      <c r="D4749" s="6">
        <v>215</v>
      </c>
      <c r="E4749" s="6">
        <v>216</v>
      </c>
      <c r="F4749" s="6">
        <v>218</v>
      </c>
      <c r="U4749" s="5539">
        <v>4743</v>
      </c>
      <c r="V4749" s="6">
        <v>272.79948369158541</v>
      </c>
      <c r="W4749" s="6">
        <v>24.488719190892894</v>
      </c>
      <c r="X4749" s="6">
        <v>267.45674509509684</v>
      </c>
      <c r="Y4749" s="6">
        <v>188.74123170271403</v>
      </c>
      <c r="Z4749" s="6" t="str">
        <v>Cluster2</v>
      </c>
      <c r="AA4749" s="6">
        <v>24.488719190892894</v>
      </c>
    </row>
    <row r="4750" spans="3:27" ht="16.5" customHeight="1">
      <c r="C4750" s="7">
        <v>4744</v>
      </c>
      <c r="D4750" s="6">
        <v>217</v>
      </c>
      <c r="E4750" s="6">
        <v>215</v>
      </c>
      <c r="F4750" s="6">
        <v>218</v>
      </c>
      <c r="U4750" s="5539">
        <v>4744</v>
      </c>
      <c r="V4750" s="6">
        <v>272.24498632982011</v>
      </c>
      <c r="W4750" s="6">
        <v>24.140967642121527</v>
      </c>
      <c r="X4750" s="6">
        <v>268.79400186166578</v>
      </c>
      <c r="Y4750" s="6">
        <v>189.79941733761788</v>
      </c>
      <c r="Z4750" s="6" t="str">
        <v>Cluster2</v>
      </c>
      <c r="AA4750" s="6">
        <v>24.140967642121527</v>
      </c>
    </row>
    <row r="4751" spans="3:27" ht="16.5" customHeight="1">
      <c r="C4751" s="7">
        <v>4745</v>
      </c>
      <c r="D4751" s="6">
        <v>218</v>
      </c>
      <c r="E4751" s="6">
        <v>213</v>
      </c>
      <c r="F4751" s="6">
        <v>220</v>
      </c>
      <c r="U4751" s="5539">
        <v>4745</v>
      </c>
      <c r="V4751" s="6">
        <v>272.31733068798235</v>
      </c>
      <c r="W4751" s="6">
        <v>24.028554359024071</v>
      </c>
      <c r="X4751" s="6">
        <v>270.171680598872</v>
      </c>
      <c r="Y4751" s="6">
        <v>190.2387003405199</v>
      </c>
      <c r="Z4751" s="6" t="str">
        <v>Cluster2</v>
      </c>
      <c r="AA4751" s="6">
        <v>24.028554359024071</v>
      </c>
    </row>
    <row r="4752" spans="3:27" ht="16.5" customHeight="1">
      <c r="C4752" s="7">
        <v>4746</v>
      </c>
      <c r="D4752" s="6">
        <v>219</v>
      </c>
      <c r="E4752" s="6">
        <v>213</v>
      </c>
      <c r="F4752" s="6">
        <v>223</v>
      </c>
      <c r="U4752" s="5539">
        <v>4746</v>
      </c>
      <c r="V4752" s="6">
        <v>274.52834739036058</v>
      </c>
      <c r="W4752" s="6">
        <v>22.228913278316313</v>
      </c>
      <c r="X4752" s="6">
        <v>272.61430340442428</v>
      </c>
      <c r="Y4752" s="6">
        <v>192.06330546923331</v>
      </c>
      <c r="Z4752" s="6" t="str">
        <v>Cluster2</v>
      </c>
      <c r="AA4752" s="6">
        <v>22.228913278316313</v>
      </c>
    </row>
    <row r="4753" spans="3:27" ht="16.5" customHeight="1">
      <c r="C4753" s="7">
        <v>4747</v>
      </c>
      <c r="D4753" s="6">
        <v>212</v>
      </c>
      <c r="E4753" s="6">
        <v>210</v>
      </c>
      <c r="F4753" s="6">
        <v>221</v>
      </c>
      <c r="U4753" s="5539">
        <v>4747</v>
      </c>
      <c r="V4753" s="6">
        <v>270.47065678589752</v>
      </c>
      <c r="W4753" s="6">
        <v>28.775417560651679</v>
      </c>
      <c r="X4753" s="6">
        <v>265.2041841678917</v>
      </c>
      <c r="Y4753" s="6">
        <v>184.32174467873739</v>
      </c>
      <c r="Z4753" s="6" t="str">
        <v>Cluster2</v>
      </c>
      <c r="AA4753" s="6">
        <v>28.775417560651679</v>
      </c>
    </row>
    <row r="4754" spans="3:27" ht="16.5" customHeight="1">
      <c r="C4754" s="7">
        <v>4748</v>
      </c>
      <c r="D4754" s="6">
        <v>214</v>
      </c>
      <c r="E4754" s="6">
        <v>214</v>
      </c>
      <c r="F4754" s="6">
        <v>224</v>
      </c>
      <c r="U4754" s="5539">
        <v>4748</v>
      </c>
      <c r="V4754" s="6">
        <v>275.53743375447243</v>
      </c>
      <c r="W4754" s="6">
        <v>23.597389172196397</v>
      </c>
      <c r="X4754" s="6">
        <v>269.45933085415811</v>
      </c>
      <c r="Y4754" s="6">
        <v>188.99270886636489</v>
      </c>
      <c r="Z4754" s="6" t="str">
        <v>Cluster2</v>
      </c>
      <c r="AA4754" s="6">
        <v>23.597389172196397</v>
      </c>
    </row>
    <row r="4755" spans="3:27" ht="16.5" customHeight="1">
      <c r="C4755" s="7">
        <v>4749</v>
      </c>
      <c r="D4755" s="6">
        <v>209</v>
      </c>
      <c r="E4755" s="6">
        <v>213</v>
      </c>
      <c r="F4755" s="6">
        <v>222</v>
      </c>
      <c r="U4755" s="5539">
        <v>4749</v>
      </c>
      <c r="V4755" s="6">
        <v>273.10480364535044</v>
      </c>
      <c r="W4755" s="6">
        <v>28.181000444626033</v>
      </c>
      <c r="X4755" s="6">
        <v>264.14756355349414</v>
      </c>
      <c r="Y4755" s="6">
        <v>183.87207311460674</v>
      </c>
      <c r="Z4755" s="6" t="str">
        <v>Cluster2</v>
      </c>
      <c r="AA4755" s="6">
        <v>28.181000444626033</v>
      </c>
    </row>
    <row r="4756" spans="3:27" ht="16.5" customHeight="1">
      <c r="C4756" s="7">
        <v>4750</v>
      </c>
      <c r="D4756" s="6">
        <v>209</v>
      </c>
      <c r="E4756" s="6">
        <v>214</v>
      </c>
      <c r="F4756" s="6">
        <v>220</v>
      </c>
      <c r="U4756" s="5539">
        <v>4750</v>
      </c>
      <c r="V4756" s="6">
        <v>272.39411703804888</v>
      </c>
      <c r="W4756" s="6">
        <v>28.350267327750849</v>
      </c>
      <c r="X4756" s="6">
        <v>263.28121812838839</v>
      </c>
      <c r="Y4756" s="6">
        <v>183.68711259932832</v>
      </c>
      <c r="Z4756" s="6" t="str">
        <v>Cluster2</v>
      </c>
      <c r="AA4756" s="6">
        <v>28.350267327750849</v>
      </c>
    </row>
    <row r="4757" spans="3:27" ht="16.5" customHeight="1">
      <c r="C4757" s="7">
        <v>4751</v>
      </c>
      <c r="D4757" s="6">
        <v>211</v>
      </c>
      <c r="E4757" s="6">
        <v>214</v>
      </c>
      <c r="F4757" s="6">
        <v>221</v>
      </c>
      <c r="U4757" s="5539">
        <v>4751</v>
      </c>
      <c r="V4757" s="6">
        <v>273.21361309722926</v>
      </c>
      <c r="W4757" s="6">
        <v>26.612284144389694</v>
      </c>
      <c r="X4757" s="6">
        <v>265.41565850356295</v>
      </c>
      <c r="Y4757" s="6">
        <v>185.58955236859961</v>
      </c>
      <c r="Z4757" s="6" t="str">
        <v>Cluster2</v>
      </c>
      <c r="AA4757" s="6">
        <v>26.612284144389694</v>
      </c>
    </row>
    <row r="4758" spans="3:27" ht="16.5" customHeight="1">
      <c r="C4758" s="7">
        <v>4752</v>
      </c>
      <c r="D4758" s="6">
        <v>213</v>
      </c>
      <c r="E4758" s="6">
        <v>214</v>
      </c>
      <c r="F4758" s="6">
        <v>219</v>
      </c>
      <c r="U4758" s="5539">
        <v>4752</v>
      </c>
      <c r="V4758" s="6">
        <v>271.93339972085755</v>
      </c>
      <c r="W4758" s="6">
        <v>26.322452202714935</v>
      </c>
      <c r="X4758" s="6">
        <v>265.89028039164265</v>
      </c>
      <c r="Y4758" s="6">
        <v>186.46196472480352</v>
      </c>
      <c r="Z4758" s="6" t="str">
        <v>Cluster2</v>
      </c>
      <c r="AA4758" s="6">
        <v>26.322452202714935</v>
      </c>
    </row>
    <row r="4759" spans="3:27" ht="16.5" customHeight="1">
      <c r="C4759" s="7">
        <v>4753</v>
      </c>
      <c r="D4759" s="6">
        <v>214</v>
      </c>
      <c r="E4759" s="6">
        <v>215</v>
      </c>
      <c r="F4759" s="6">
        <v>219</v>
      </c>
      <c r="U4759" s="5539">
        <v>4753</v>
      </c>
      <c r="V4759" s="6">
        <v>272.71261566009395</v>
      </c>
      <c r="W4759" s="6">
        <v>25.111500552430073</v>
      </c>
      <c r="X4759" s="6">
        <v>266.94398839540457</v>
      </c>
      <c r="Y4759" s="6">
        <v>187.76665251215249</v>
      </c>
      <c r="Z4759" s="6" t="str">
        <v>Cluster2</v>
      </c>
      <c r="AA4759" s="6">
        <v>25.111500552430073</v>
      </c>
    </row>
    <row r="4760" spans="3:27" ht="16.5" customHeight="1">
      <c r="C4760" s="7">
        <v>4754</v>
      </c>
      <c r="D4760" s="6">
        <v>215</v>
      </c>
      <c r="E4760" s="6">
        <v>215</v>
      </c>
      <c r="F4760" s="6">
        <v>217</v>
      </c>
      <c r="U4760" s="5539">
        <v>4754</v>
      </c>
      <c r="V4760" s="6">
        <v>271.38940509352932</v>
      </c>
      <c r="W4760" s="6">
        <v>25.696503825835162</v>
      </c>
      <c r="X4760" s="6">
        <v>266.65285199505604</v>
      </c>
      <c r="Y4760" s="6">
        <v>187.89170340491455</v>
      </c>
      <c r="Z4760" s="6" t="str">
        <v>Cluster2</v>
      </c>
      <c r="AA4760" s="6">
        <v>25.696503825835162</v>
      </c>
    </row>
    <row r="4761" spans="3:27" ht="16.5" customHeight="1">
      <c r="C4761" s="7">
        <v>4755</v>
      </c>
      <c r="D4761" s="6">
        <v>215</v>
      </c>
      <c r="E4761" s="6">
        <v>214</v>
      </c>
      <c r="F4761" s="6">
        <v>219</v>
      </c>
      <c r="U4761" s="5539">
        <v>4755</v>
      </c>
      <c r="V4761" s="6">
        <v>272.07698905686033</v>
      </c>
      <c r="W4761" s="6">
        <v>25.233736096270732</v>
      </c>
      <c r="X4761" s="6">
        <v>267.48210966189203</v>
      </c>
      <c r="Y4761" s="6">
        <v>188.03530558058861</v>
      </c>
      <c r="Z4761" s="6" t="str">
        <v>Cluster2</v>
      </c>
      <c r="AA4761" s="6">
        <v>25.233736096270732</v>
      </c>
    </row>
    <row r="4762" spans="3:27" ht="16.5" customHeight="1">
      <c r="C4762" s="7">
        <v>4756</v>
      </c>
      <c r="D4762" s="6">
        <v>215</v>
      </c>
      <c r="E4762" s="6">
        <v>214</v>
      </c>
      <c r="F4762" s="6">
        <v>219</v>
      </c>
      <c r="U4762" s="5539">
        <v>4756</v>
      </c>
      <c r="V4762" s="6">
        <v>272.07698905686033</v>
      </c>
      <c r="W4762" s="6">
        <v>25.233736096270732</v>
      </c>
      <c r="X4762" s="6">
        <v>267.48210966189203</v>
      </c>
      <c r="Y4762" s="6">
        <v>188.03530558058861</v>
      </c>
      <c r="Z4762" s="6" t="str">
        <v>Cluster2</v>
      </c>
      <c r="AA4762" s="6">
        <v>25.233736096270732</v>
      </c>
    </row>
    <row r="4763" spans="3:27" ht="16.5" customHeight="1">
      <c r="C4763" s="7">
        <v>4757</v>
      </c>
      <c r="D4763" s="6">
        <v>214</v>
      </c>
      <c r="E4763" s="6">
        <v>215</v>
      </c>
      <c r="F4763" s="6">
        <v>220</v>
      </c>
      <c r="U4763" s="5539">
        <v>4757</v>
      </c>
      <c r="V4763" s="6">
        <v>273.41393533317046</v>
      </c>
      <c r="W4763" s="6">
        <v>24.600681340350501</v>
      </c>
      <c r="X4763" s="6">
        <v>267.4930412510347</v>
      </c>
      <c r="Y4763" s="6">
        <v>188.10537087804488</v>
      </c>
      <c r="Z4763" s="6" t="str">
        <v>Cluster2</v>
      </c>
      <c r="AA4763" s="6">
        <v>24.600681340350501</v>
      </c>
    </row>
    <row r="4764" spans="3:27" ht="16.5" customHeight="1">
      <c r="C4764" s="7">
        <v>4758</v>
      </c>
      <c r="D4764" s="6">
        <v>213</v>
      </c>
      <c r="E4764" s="6">
        <v>213</v>
      </c>
      <c r="F4764" s="6">
        <v>221</v>
      </c>
      <c r="U4764" s="5539">
        <v>4758</v>
      </c>
      <c r="V4764" s="6">
        <v>272.63795161527099</v>
      </c>
      <c r="W4764" s="6">
        <v>26.063434510234597</v>
      </c>
      <c r="X4764" s="6">
        <v>266.74065441703027</v>
      </c>
      <c r="Y4764" s="6">
        <v>186.63345955486875</v>
      </c>
      <c r="Z4764" s="6" t="str">
        <v>Cluster2</v>
      </c>
      <c r="AA4764" s="6">
        <v>26.063434510234597</v>
      </c>
    </row>
    <row r="4765" spans="3:27" ht="16.5" customHeight="1">
      <c r="C4765" s="7">
        <v>4759</v>
      </c>
      <c r="D4765" s="6">
        <v>210</v>
      </c>
      <c r="E4765" s="6">
        <v>213</v>
      </c>
      <c r="F4765" s="6">
        <v>222</v>
      </c>
      <c r="U4765" s="5539">
        <v>4759</v>
      </c>
      <c r="V4765" s="6">
        <v>273.15982651081225</v>
      </c>
      <c r="W4765" s="6">
        <v>27.515518526206712</v>
      </c>
      <c r="X4765" s="6">
        <v>264.93292400617611</v>
      </c>
      <c r="Y4765" s="6">
        <v>184.64708283463082</v>
      </c>
      <c r="Z4765" s="6" t="str">
        <v>Cluster2</v>
      </c>
      <c r="AA4765" s="6">
        <v>27.515518526206712</v>
      </c>
    </row>
    <row r="4766" spans="3:27" ht="16.5" customHeight="1">
      <c r="C4766" s="7">
        <v>4760</v>
      </c>
      <c r="D4766" s="6">
        <v>209</v>
      </c>
      <c r="E4766" s="6">
        <v>212</v>
      </c>
      <c r="F4766" s="6">
        <v>221</v>
      </c>
      <c r="U4766" s="5539">
        <v>4760</v>
      </c>
      <c r="V4766" s="6">
        <v>271.69262902918365</v>
      </c>
      <c r="W4766" s="6">
        <v>29.202426736844455</v>
      </c>
      <c r="X4766" s="6">
        <v>263.32977103145947</v>
      </c>
      <c r="Y4766" s="6">
        <v>182.99447788172756</v>
      </c>
      <c r="Z4766" s="6" t="str">
        <v>Cluster2</v>
      </c>
      <c r="AA4766" s="6">
        <v>29.202426736844455</v>
      </c>
    </row>
    <row r="4767" spans="3:27" ht="16.5" customHeight="1">
      <c r="C4767" s="7">
        <v>4761</v>
      </c>
      <c r="D4767" s="6">
        <v>210</v>
      </c>
      <c r="E4767" s="6">
        <v>213</v>
      </c>
      <c r="F4767" s="6">
        <v>222</v>
      </c>
      <c r="U4767" s="5539">
        <v>4761</v>
      </c>
      <c r="V4767" s="6">
        <v>273.15982651081225</v>
      </c>
      <c r="W4767" s="6">
        <v>27.515518526206712</v>
      </c>
      <c r="X4767" s="6">
        <v>264.93292400617611</v>
      </c>
      <c r="Y4767" s="6">
        <v>184.64708283463082</v>
      </c>
      <c r="Z4767" s="6" t="str">
        <v>Cluster2</v>
      </c>
      <c r="AA4767" s="6">
        <v>27.515518526206712</v>
      </c>
    </row>
    <row r="4768" spans="3:27" ht="16.5" customHeight="1">
      <c r="C4768" s="7">
        <v>4762</v>
      </c>
      <c r="D4768" s="6">
        <v>210</v>
      </c>
      <c r="E4768" s="6">
        <v>213</v>
      </c>
      <c r="F4768" s="6">
        <v>220</v>
      </c>
      <c r="U4768" s="5539">
        <v>4762</v>
      </c>
      <c r="V4768" s="6">
        <v>271.74302609453486</v>
      </c>
      <c r="W4768" s="6">
        <v>28.317691200669554</v>
      </c>
      <c r="X4768" s="6">
        <v>263.81164846893807</v>
      </c>
      <c r="Y4768" s="6">
        <v>183.93997848277638</v>
      </c>
      <c r="Z4768" s="6" t="str">
        <v>Cluster2</v>
      </c>
      <c r="AA4768" s="6">
        <v>28.317691200669554</v>
      </c>
    </row>
    <row r="4769" spans="3:27" ht="16.5" customHeight="1">
      <c r="C4769" s="7">
        <v>4763</v>
      </c>
      <c r="D4769" s="6">
        <v>212</v>
      </c>
      <c r="E4769" s="6">
        <v>213</v>
      </c>
      <c r="F4769" s="6">
        <v>218</v>
      </c>
      <c r="U4769" s="5539">
        <v>4763</v>
      </c>
      <c r="V4769" s="6">
        <v>270.45585172651795</v>
      </c>
      <c r="W4769" s="6">
        <v>28.045489076123367</v>
      </c>
      <c r="X4769" s="6">
        <v>264.28915092331158</v>
      </c>
      <c r="Y4769" s="6">
        <v>184.82017753725088</v>
      </c>
      <c r="Z4769" s="6" t="str">
        <v>Cluster2</v>
      </c>
      <c r="AA4769" s="6">
        <v>28.045489076123367</v>
      </c>
    </row>
    <row r="4770" spans="3:27" ht="16.5" customHeight="1">
      <c r="C4770" s="7">
        <v>4764</v>
      </c>
      <c r="D4770" s="6">
        <v>212</v>
      </c>
      <c r="E4770" s="6">
        <v>213</v>
      </c>
      <c r="F4770" s="6">
        <v>218</v>
      </c>
      <c r="U4770" s="5539">
        <v>4764</v>
      </c>
      <c r="V4770" s="6">
        <v>270.45585172651795</v>
      </c>
      <c r="W4770" s="6">
        <v>28.045489076123367</v>
      </c>
      <c r="X4770" s="6">
        <v>264.28915092331158</v>
      </c>
      <c r="Y4770" s="6">
        <v>184.82017753725088</v>
      </c>
      <c r="Z4770" s="6" t="str">
        <v>Cluster2</v>
      </c>
      <c r="AA4770" s="6">
        <v>28.045489076123367</v>
      </c>
    </row>
    <row r="4771" spans="3:27" ht="16.5" customHeight="1">
      <c r="C4771" s="7">
        <v>4765</v>
      </c>
      <c r="D4771" s="6">
        <v>212</v>
      </c>
      <c r="E4771" s="6">
        <v>215</v>
      </c>
      <c r="F4771" s="6">
        <v>220</v>
      </c>
      <c r="U4771" s="5539">
        <v>4765</v>
      </c>
      <c r="V4771" s="6">
        <v>273.27836713480986</v>
      </c>
      <c r="W4771" s="6">
        <v>25.793867003562013</v>
      </c>
      <c r="X4771" s="6">
        <v>265.90879890537218</v>
      </c>
      <c r="Y4771" s="6">
        <v>186.54334267782204</v>
      </c>
      <c r="Z4771" s="6" t="str">
        <v>Cluster2</v>
      </c>
      <c r="AA4771" s="6">
        <v>25.793867003562013</v>
      </c>
    </row>
    <row r="4772" spans="3:27" ht="16.5" customHeight="1">
      <c r="C4772" s="7">
        <v>4766</v>
      </c>
      <c r="D4772" s="6">
        <v>210</v>
      </c>
      <c r="E4772" s="6">
        <v>213</v>
      </c>
      <c r="F4772" s="6">
        <v>218</v>
      </c>
      <c r="U4772" s="5539">
        <v>4766</v>
      </c>
      <c r="V4772" s="6">
        <v>270.33359695497165</v>
      </c>
      <c r="W4772" s="6">
        <v>29.234902259233412</v>
      </c>
      <c r="X4772" s="6">
        <v>262.70081368989872</v>
      </c>
      <c r="Y4772" s="6">
        <v>183.2519745300155</v>
      </c>
      <c r="Z4772" s="6" t="str">
        <v>Cluster2</v>
      </c>
      <c r="AA4772" s="6">
        <v>29.234902259233412</v>
      </c>
    </row>
    <row r="4773" spans="3:27" ht="16.5" customHeight="1">
      <c r="C4773" s="7">
        <v>4767</v>
      </c>
      <c r="D4773" s="6">
        <v>208</v>
      </c>
      <c r="E4773" s="6">
        <v>211</v>
      </c>
      <c r="F4773" s="6">
        <v>216</v>
      </c>
      <c r="U4773" s="5539">
        <v>4767</v>
      </c>
      <c r="V4773" s="6">
        <v>267.40127400847996</v>
      </c>
      <c r="W4773" s="6">
        <v>32.680811575241165</v>
      </c>
      <c r="X4773" s="6">
        <v>259.49941366286765</v>
      </c>
      <c r="Y4773" s="6">
        <v>179.96709043845649</v>
      </c>
      <c r="Z4773" s="6" t="str">
        <v>Cluster2</v>
      </c>
      <c r="AA4773" s="6">
        <v>32.680811575241165</v>
      </c>
    </row>
    <row r="4774" spans="3:27" ht="16.5" customHeight="1">
      <c r="C4774" s="7">
        <v>4768</v>
      </c>
      <c r="D4774" s="6">
        <v>215</v>
      </c>
      <c r="E4774" s="6">
        <v>218</v>
      </c>
      <c r="F4774" s="6">
        <v>223</v>
      </c>
      <c r="U4774" s="5539">
        <v>4768</v>
      </c>
      <c r="V4774" s="6">
        <v>277.71799436793827</v>
      </c>
      <c r="W4774" s="6">
        <v>20.646783583241639</v>
      </c>
      <c r="X4774" s="6">
        <v>270.73261175603102</v>
      </c>
      <c r="Y4774" s="6">
        <v>191.49182094756466</v>
      </c>
      <c r="Z4774" s="6" t="str">
        <v>Cluster2</v>
      </c>
      <c r="AA4774" s="6">
        <v>20.646783583241639</v>
      </c>
    </row>
    <row r="4775" spans="3:27" ht="16.5" customHeight="1">
      <c r="C4775" s="7">
        <v>4769</v>
      </c>
      <c r="D4775" s="6">
        <v>202</v>
      </c>
      <c r="E4775" s="6">
        <v>203</v>
      </c>
      <c r="F4775" s="6">
        <v>208</v>
      </c>
      <c r="U4775" s="5539">
        <v>4769</v>
      </c>
      <c r="V4775" s="6">
        <v>255.85602636412918</v>
      </c>
      <c r="W4775" s="6">
        <v>45.31367490136266</v>
      </c>
      <c r="X4775" s="6">
        <v>248.37450792291682</v>
      </c>
      <c r="Y4775" s="6">
        <v>168.50173703428555</v>
      </c>
      <c r="Z4775" s="6" t="str">
        <v>Cluster2</v>
      </c>
      <c r="AA4775" s="6">
        <v>45.31367490136266</v>
      </c>
    </row>
    <row r="4776" spans="3:27" ht="16.5" customHeight="1">
      <c r="C4776" s="7">
        <v>4770</v>
      </c>
      <c r="D4776" s="6">
        <v>214</v>
      </c>
      <c r="E4776" s="6">
        <v>218</v>
      </c>
      <c r="F4776" s="6">
        <v>221</v>
      </c>
      <c r="U4776" s="5539">
        <v>4770</v>
      </c>
      <c r="V4776" s="6">
        <v>276.24483481523527</v>
      </c>
      <c r="W4776" s="6">
        <v>22.229317888717535</v>
      </c>
      <c r="X4776" s="6">
        <v>268.83779463175017</v>
      </c>
      <c r="Y4776" s="6">
        <v>190.02337236993677</v>
      </c>
      <c r="Z4776" s="6" t="str">
        <v>Cluster2</v>
      </c>
      <c r="AA4776" s="6">
        <v>22.229317888717535</v>
      </c>
    </row>
    <row r="4777" spans="3:27" ht="16.5" customHeight="1">
      <c r="C4777" s="7">
        <v>4771</v>
      </c>
      <c r="D4777" s="6">
        <v>209</v>
      </c>
      <c r="E4777" s="6">
        <v>219</v>
      </c>
      <c r="F4777" s="6">
        <v>218</v>
      </c>
      <c r="U4777" s="5539">
        <v>4771</v>
      </c>
      <c r="V4777" s="6">
        <v>274.56553946992398</v>
      </c>
      <c r="W4777" s="6">
        <v>26.653902422492433</v>
      </c>
      <c r="X4777" s="6">
        <v>263.51811261662226</v>
      </c>
      <c r="Y4777" s="6">
        <v>185.69209383690145</v>
      </c>
      <c r="Z4777" s="6" t="str">
        <v>Cluster2</v>
      </c>
      <c r="AA4777" s="6">
        <v>26.653902422492433</v>
      </c>
    </row>
    <row r="4778" spans="3:27" ht="16.5" customHeight="1">
      <c r="C4778" s="7">
        <v>4772</v>
      </c>
      <c r="D4778" s="6">
        <v>194</v>
      </c>
      <c r="E4778" s="6">
        <v>215</v>
      </c>
      <c r="F4778" s="6">
        <v>206</v>
      </c>
      <c r="U4778" s="5539">
        <v>4772</v>
      </c>
      <c r="V4778" s="6">
        <v>263.04735127068852</v>
      </c>
      <c r="W4778" s="6">
        <v>45.869479771220412</v>
      </c>
      <c r="X4778" s="6">
        <v>244.00014510545071</v>
      </c>
      <c r="Y4778" s="6">
        <v>168.19959985085765</v>
      </c>
      <c r="Z4778" s="6" t="str">
        <v>Cluster2</v>
      </c>
      <c r="AA4778" s="6">
        <v>45.869479771220412</v>
      </c>
    </row>
    <row r="4779" spans="3:27" ht="16.5" customHeight="1">
      <c r="C4779" s="7">
        <v>4773</v>
      </c>
      <c r="D4779" s="6">
        <v>184</v>
      </c>
      <c r="E4779" s="6">
        <v>226</v>
      </c>
      <c r="F4779" s="6">
        <v>206</v>
      </c>
      <c r="U4779" s="5539">
        <v>4773</v>
      </c>
      <c r="V4779" s="6">
        <v>271.44995207391736</v>
      </c>
      <c r="W4779" s="6">
        <v>51.490294201834431</v>
      </c>
      <c r="X4779" s="6">
        <v>239.66673354193324</v>
      </c>
      <c r="Y4779" s="6">
        <v>167.68466679168745</v>
      </c>
      <c r="Z4779" s="6" t="str">
        <v>Cluster2</v>
      </c>
      <c r="AA4779" s="6">
        <v>51.490294201834431</v>
      </c>
    </row>
    <row r="4780" spans="3:27" ht="16.5" customHeight="1">
      <c r="C4780" s="7">
        <v>4774</v>
      </c>
      <c r="D4780" s="6">
        <v>138</v>
      </c>
      <c r="E4780" s="6">
        <v>199</v>
      </c>
      <c r="F4780" s="6">
        <v>168</v>
      </c>
      <c r="U4780" s="5539">
        <v>4774</v>
      </c>
      <c r="V4780" s="6">
        <v>233.14571477511626</v>
      </c>
      <c r="W4780" s="6">
        <v>115.14392877608782</v>
      </c>
      <c r="X4780" s="6">
        <v>174.61840878606233</v>
      </c>
      <c r="Y4780" s="6">
        <v>109.2102714161519</v>
      </c>
      <c r="Z4780" s="6" t="str">
        <v>Cluster4</v>
      </c>
      <c r="AA4780" s="6">
        <v>109.2102714161519</v>
      </c>
    </row>
    <row r="4781" spans="3:27" ht="16.5" customHeight="1">
      <c r="C4781" s="7">
        <v>4775</v>
      </c>
      <c r="D4781" s="6">
        <v>38</v>
      </c>
      <c r="E4781" s="6">
        <v>125</v>
      </c>
      <c r="F4781" s="6">
        <v>82</v>
      </c>
      <c r="U4781" s="5539">
        <v>4775</v>
      </c>
      <c r="V4781" s="6">
        <v>195.31327262788918</v>
      </c>
      <c r="W4781" s="6">
        <v>264.44415642571903</v>
      </c>
      <c r="X4781" s="6">
        <v>42.677042720650746</v>
      </c>
      <c r="Y4781" s="6">
        <v>79.608093945365368</v>
      </c>
      <c r="Z4781" s="6" t="str">
        <v>Cluster3</v>
      </c>
      <c r="AA4781" s="6">
        <v>42.677042720650746</v>
      </c>
    </row>
    <row r="4782" spans="3:27" ht="16.5" customHeight="1">
      <c r="C4782" s="7">
        <v>4776</v>
      </c>
      <c r="D4782" s="6">
        <v>27</v>
      </c>
      <c r="E4782" s="6">
        <v>134</v>
      </c>
      <c r="F4782" s="6">
        <v>80</v>
      </c>
      <c r="U4782" s="5539">
        <v>4776</v>
      </c>
      <c r="V4782" s="6">
        <v>208.4362892565014</v>
      </c>
      <c r="W4782" s="6">
        <v>270.20037749609958</v>
      </c>
      <c r="X4782" s="6">
        <v>28.690580332428858</v>
      </c>
      <c r="Y4782" s="6">
        <v>87.240839681164118</v>
      </c>
      <c r="Z4782" s="6" t="str">
        <v>Cluster3</v>
      </c>
      <c r="AA4782" s="6">
        <v>28.690580332428858</v>
      </c>
    </row>
    <row r="4783" spans="3:27" ht="16.5" customHeight="1">
      <c r="C4783" s="7">
        <v>4777</v>
      </c>
      <c r="D4783" s="6">
        <v>7</v>
      </c>
      <c r="E4783" s="6">
        <v>131</v>
      </c>
      <c r="F4783" s="6">
        <v>68</v>
      </c>
      <c r="U4783" s="5539">
        <v>4777</v>
      </c>
      <c r="V4783" s="6">
        <v>220.84703939616512</v>
      </c>
      <c r="W4783" s="6">
        <v>292.98110653583751</v>
      </c>
      <c r="X4783" s="6">
        <v>16.179088993976549</v>
      </c>
      <c r="Y4783" s="6">
        <v>107.10336934037947</v>
      </c>
      <c r="Z4783" s="6" t="str">
        <v>Cluster3</v>
      </c>
      <c r="AA4783" s="6">
        <v>16.179088993976549</v>
      </c>
    </row>
    <row r="4784" spans="3:27" ht="16.5" customHeight="1">
      <c r="C4784" s="7">
        <v>4778</v>
      </c>
      <c r="D4784" s="6">
        <v>0</v>
      </c>
      <c r="E4784" s="6">
        <v>134</v>
      </c>
      <c r="F4784" s="6">
        <v>63</v>
      </c>
      <c r="U4784" s="5539">
        <v>4778</v>
      </c>
      <c r="V4784" s="6">
        <v>227.46205937652448</v>
      </c>
      <c r="W4784" s="6">
        <v>300.09447953589756</v>
      </c>
      <c r="X4784" s="6">
        <v>15.22361071539736</v>
      </c>
      <c r="Y4784" s="6">
        <v>115.54762298430931</v>
      </c>
      <c r="Z4784" s="6" t="str">
        <v>Cluster3</v>
      </c>
      <c r="AA4784" s="6">
        <v>15.22361071539736</v>
      </c>
    </row>
    <row r="4785" spans="3:27" ht="16.5" customHeight="1">
      <c r="C4785" s="7">
        <v>4779</v>
      </c>
      <c r="D4785" s="6">
        <v>2</v>
      </c>
      <c r="E4785" s="6">
        <v>143</v>
      </c>
      <c r="F4785" s="6">
        <v>67</v>
      </c>
      <c r="U4785" s="5539">
        <v>4779</v>
      </c>
      <c r="V4785" s="6">
        <v>231.01990828430826</v>
      </c>
      <c r="W4785" s="6">
        <v>293.50301499629029</v>
      </c>
      <c r="X4785" s="6">
        <v>6.3188920810471219</v>
      </c>
      <c r="Y4785" s="6">
        <v>112.89612159703917</v>
      </c>
      <c r="Z4785" s="6" t="str">
        <v>Cluster3</v>
      </c>
      <c r="AA4785" s="6">
        <v>6.3188920810471219</v>
      </c>
    </row>
    <row r="4786" spans="3:27" ht="16.5" customHeight="1">
      <c r="C4786" s="7">
        <v>4780</v>
      </c>
      <c r="D4786" s="6">
        <v>0</v>
      </c>
      <c r="E4786" s="6">
        <v>140</v>
      </c>
      <c r="F4786" s="6">
        <v>64</v>
      </c>
      <c r="U4786" s="5539">
        <v>4780</v>
      </c>
      <c r="V4786" s="6">
        <v>230.6469956818417</v>
      </c>
      <c r="W4786" s="6">
        <v>297.64070401791969</v>
      </c>
      <c r="X4786" s="6">
        <v>10.525661756051047</v>
      </c>
      <c r="Y4786" s="6">
        <v>115.77755139546858</v>
      </c>
      <c r="Z4786" s="6" t="str">
        <v>Cluster3</v>
      </c>
      <c r="AA4786" s="6">
        <v>10.525661756051047</v>
      </c>
    </row>
    <row r="4787" spans="3:27" ht="16.5" customHeight="1">
      <c r="C4787" s="7">
        <v>4781</v>
      </c>
      <c r="D4787" s="6">
        <v>2</v>
      </c>
      <c r="E4787" s="6">
        <v>140</v>
      </c>
      <c r="F4787" s="6">
        <v>65</v>
      </c>
      <c r="U4787" s="5539">
        <v>4781</v>
      </c>
      <c r="V4787" s="6">
        <v>229.12258727974358</v>
      </c>
      <c r="W4787" s="6">
        <v>295.54435318258015</v>
      </c>
      <c r="X4787" s="6">
        <v>9.5530892969097039</v>
      </c>
      <c r="Y4787" s="6">
        <v>113.83746316757602</v>
      </c>
      <c r="Z4787" s="6" t="str">
        <v>Cluster3</v>
      </c>
      <c r="AA4787" s="6">
        <v>9.5530892969097039</v>
      </c>
    </row>
    <row r="4788" spans="3:27" ht="16.5" customHeight="1">
      <c r="C4788" s="7">
        <v>4782</v>
      </c>
      <c r="D4788" s="6">
        <v>2</v>
      </c>
      <c r="E4788" s="6">
        <v>138</v>
      </c>
      <c r="F4788" s="6">
        <v>66</v>
      </c>
      <c r="U4788" s="5539">
        <v>4782</v>
      </c>
      <c r="V4788" s="6">
        <v>228.25750737624179</v>
      </c>
      <c r="W4788" s="6">
        <v>295.60363456472504</v>
      </c>
      <c r="X4788" s="6">
        <v>10.140513173778899</v>
      </c>
      <c r="Y4788" s="6">
        <v>112.65430138506468</v>
      </c>
      <c r="Z4788" s="6" t="str">
        <v>Cluster3</v>
      </c>
      <c r="AA4788" s="6">
        <v>10.140513173778899</v>
      </c>
    </row>
    <row r="4789" spans="3:27" ht="16.5" customHeight="1">
      <c r="C4789" s="7">
        <v>4783</v>
      </c>
      <c r="D4789" s="6">
        <v>0</v>
      </c>
      <c r="E4789" s="6">
        <v>135</v>
      </c>
      <c r="F4789" s="6">
        <v>63</v>
      </c>
      <c r="U4789" s="5539">
        <v>4783</v>
      </c>
      <c r="V4789" s="6">
        <v>227.95904953957054</v>
      </c>
      <c r="W4789" s="6">
        <v>299.77237638622694</v>
      </c>
      <c r="X4789" s="6">
        <v>14.480717029845552</v>
      </c>
      <c r="Y4789" s="6">
        <v>115.69744489846741</v>
      </c>
      <c r="Z4789" s="6" t="str">
        <v>Cluster3</v>
      </c>
      <c r="AA4789" s="6">
        <v>14.480717029845552</v>
      </c>
    </row>
    <row r="4790" spans="3:27" ht="16.5" customHeight="1">
      <c r="C4790" s="7">
        <v>4784</v>
      </c>
      <c r="D4790" s="6">
        <v>4</v>
      </c>
      <c r="E4790" s="6">
        <v>140</v>
      </c>
      <c r="F4790" s="6">
        <v>68</v>
      </c>
      <c r="U4790" s="5539">
        <v>4784</v>
      </c>
      <c r="V4790" s="6">
        <v>227.95241164521582</v>
      </c>
      <c r="W4790" s="6">
        <v>292.32200196489828</v>
      </c>
      <c r="X4790" s="6">
        <v>7.6551831715747989</v>
      </c>
      <c r="Y4790" s="6">
        <v>110.30922059747712</v>
      </c>
      <c r="Z4790" s="6" t="str">
        <v>Cluster3</v>
      </c>
      <c r="AA4790" s="6">
        <v>7.6551831715747989</v>
      </c>
    </row>
    <row r="4791" spans="3:27" ht="16.5" customHeight="1">
      <c r="C4791" s="7">
        <v>4785</v>
      </c>
      <c r="D4791" s="6">
        <v>3</v>
      </c>
      <c r="E4791" s="6">
        <v>137</v>
      </c>
      <c r="F4791" s="6">
        <v>68</v>
      </c>
      <c r="U4791" s="5539">
        <v>4785</v>
      </c>
      <c r="V4791" s="6">
        <v>227.24705827819608</v>
      </c>
      <c r="W4791" s="6">
        <v>294.03549933653687</v>
      </c>
      <c r="X4791" s="6">
        <v>9.8632860002042584</v>
      </c>
      <c r="Y4791" s="6">
        <v>110.30222792318244</v>
      </c>
      <c r="Z4791" s="6" t="str">
        <v>Cluster3</v>
      </c>
      <c r="AA4791" s="6">
        <v>9.8632860002042584</v>
      </c>
    </row>
    <row r="4792" spans="3:27" ht="16.5" customHeight="1">
      <c r="C4792" s="7">
        <v>4786</v>
      </c>
      <c r="D4792" s="6">
        <v>0</v>
      </c>
      <c r="E4792" s="6">
        <v>133</v>
      </c>
      <c r="F4792" s="6">
        <v>64</v>
      </c>
      <c r="U4792" s="5539">
        <v>4786</v>
      </c>
      <c r="V4792" s="6">
        <v>227.1247629362235</v>
      </c>
      <c r="W4792" s="6">
        <v>299.85750234738424</v>
      </c>
      <c r="X4792" s="6">
        <v>15.403235309872782</v>
      </c>
      <c r="Y4792" s="6">
        <v>114.60332611299577</v>
      </c>
      <c r="Z4792" s="6" t="str">
        <v>Cluster3</v>
      </c>
      <c r="AA4792" s="6">
        <v>15.403235309872782</v>
      </c>
    </row>
    <row r="4793" spans="3:27" ht="16.5" customHeight="1">
      <c r="C4793" s="7">
        <v>4787</v>
      </c>
      <c r="D4793" s="6">
        <v>4</v>
      </c>
      <c r="E4793" s="6">
        <v>137</v>
      </c>
      <c r="F4793" s="6">
        <v>71</v>
      </c>
      <c r="U4793" s="5539">
        <v>4787</v>
      </c>
      <c r="V4793" s="6">
        <v>226.95442367124824</v>
      </c>
      <c r="W4793" s="6">
        <v>291.60183132318787</v>
      </c>
      <c r="X4793" s="6">
        <v>9.0058777352578492</v>
      </c>
      <c r="Y4793" s="6">
        <v>107.34119286339049</v>
      </c>
      <c r="Z4793" s="6" t="str">
        <v>Cluster3</v>
      </c>
      <c r="AA4793" s="6">
        <v>9.0058777352578492</v>
      </c>
    </row>
    <row r="4794" spans="3:27" ht="16.5" customHeight="1">
      <c r="C4794" s="7">
        <v>4788</v>
      </c>
      <c r="D4794" s="6">
        <v>1</v>
      </c>
      <c r="E4794" s="6">
        <v>134</v>
      </c>
      <c r="F4794" s="6">
        <v>68</v>
      </c>
      <c r="U4794" s="5539">
        <v>4788</v>
      </c>
      <c r="V4794" s="6">
        <v>227.43370896167997</v>
      </c>
      <c r="W4794" s="6">
        <v>296.53779174618052</v>
      </c>
      <c r="X4794" s="6">
        <v>12.507921523508418</v>
      </c>
      <c r="Y4794" s="6">
        <v>110.97492010781883</v>
      </c>
      <c r="Z4794" s="6" t="str">
        <v>Cluster3</v>
      </c>
      <c r="AA4794" s="6">
        <v>12.507921523508418</v>
      </c>
    </row>
    <row r="4795" spans="3:27" ht="16.5" customHeight="1">
      <c r="C4795" s="7">
        <v>4789</v>
      </c>
      <c r="D4795" s="6">
        <v>1</v>
      </c>
      <c r="E4795" s="6">
        <v>134</v>
      </c>
      <c r="F4795" s="6">
        <v>68</v>
      </c>
      <c r="U4795" s="5539">
        <v>4789</v>
      </c>
      <c r="V4795" s="6">
        <v>227.43370896167997</v>
      </c>
      <c r="W4795" s="6">
        <v>296.53779174618052</v>
      </c>
      <c r="X4795" s="6">
        <v>12.507921523508418</v>
      </c>
      <c r="Y4795" s="6">
        <v>110.97492010781883</v>
      </c>
      <c r="Z4795" s="6" t="str">
        <v>Cluster3</v>
      </c>
      <c r="AA4795" s="6">
        <v>12.507921523508418</v>
      </c>
    </row>
    <row r="4796" spans="3:27" ht="16.5" customHeight="1">
      <c r="C4796" s="7">
        <v>4790</v>
      </c>
      <c r="D4796" s="6">
        <v>1</v>
      </c>
      <c r="E4796" s="6">
        <v>134</v>
      </c>
      <c r="F4796" s="6">
        <v>68</v>
      </c>
      <c r="U4796" s="5539">
        <v>4790</v>
      </c>
      <c r="V4796" s="6">
        <v>227.43370896167997</v>
      </c>
      <c r="W4796" s="6">
        <v>296.53779174618052</v>
      </c>
      <c r="X4796" s="6">
        <v>12.507921523508418</v>
      </c>
      <c r="Y4796" s="6">
        <v>110.97492010781883</v>
      </c>
      <c r="Z4796" s="6" t="str">
        <v>Cluster3</v>
      </c>
      <c r="AA4796" s="6">
        <v>12.507921523508418</v>
      </c>
    </row>
    <row r="4797" spans="3:27" ht="16.5" customHeight="1">
      <c r="C4797" s="7">
        <v>4791</v>
      </c>
      <c r="D4797" s="6">
        <v>2</v>
      </c>
      <c r="E4797" s="6">
        <v>135</v>
      </c>
      <c r="F4797" s="6">
        <v>69</v>
      </c>
      <c r="U4797" s="5539">
        <v>4791</v>
      </c>
      <c r="V4797" s="6">
        <v>227.26085919641679</v>
      </c>
      <c r="W4797" s="6">
        <v>294.89147828675277</v>
      </c>
      <c r="X4797" s="6">
        <v>11.195267384910217</v>
      </c>
      <c r="Y4797" s="6">
        <v>109.7497114213505</v>
      </c>
      <c r="Z4797" s="6" t="str">
        <v>Cluster3</v>
      </c>
      <c r="AA4797" s="6">
        <v>11.195267384910217</v>
      </c>
    </row>
    <row r="4798" spans="3:27" ht="16.5" customHeight="1">
      <c r="C4798" s="7">
        <v>4792</v>
      </c>
      <c r="D4798" s="6">
        <v>2</v>
      </c>
      <c r="E4798" s="6">
        <v>135</v>
      </c>
      <c r="F4798" s="6">
        <v>69</v>
      </c>
      <c r="U4798" s="5539">
        <v>4792</v>
      </c>
      <c r="V4798" s="6">
        <v>227.26085919641679</v>
      </c>
      <c r="W4798" s="6">
        <v>294.89147828675277</v>
      </c>
      <c r="X4798" s="6">
        <v>11.195267384910217</v>
      </c>
      <c r="Y4798" s="6">
        <v>109.7497114213505</v>
      </c>
      <c r="Z4798" s="6" t="str">
        <v>Cluster3</v>
      </c>
      <c r="AA4798" s="6">
        <v>11.195267384910217</v>
      </c>
    </row>
    <row r="4799" spans="3:27" ht="16.5" customHeight="1">
      <c r="C4799" s="7">
        <v>4793</v>
      </c>
      <c r="D4799" s="6">
        <v>2</v>
      </c>
      <c r="E4799" s="6">
        <v>136</v>
      </c>
      <c r="F4799" s="6">
        <v>67</v>
      </c>
      <c r="U4799" s="5539">
        <v>4793</v>
      </c>
      <c r="V4799" s="6">
        <v>227.41112405831515</v>
      </c>
      <c r="W4799" s="6">
        <v>295.67981472809623</v>
      </c>
      <c r="X4799" s="6">
        <v>11.153407539422023</v>
      </c>
      <c r="Y4799" s="6">
        <v>111.50343143008985</v>
      </c>
      <c r="Z4799" s="6" t="str">
        <v>Cluster3</v>
      </c>
      <c r="AA4799" s="6">
        <v>11.153407539422023</v>
      </c>
    </row>
    <row r="4800" spans="3:27" ht="16.5" customHeight="1">
      <c r="C4800" s="7">
        <v>4794</v>
      </c>
      <c r="D4800" s="6">
        <v>2</v>
      </c>
      <c r="E4800" s="6">
        <v>136</v>
      </c>
      <c r="F4800" s="6">
        <v>67</v>
      </c>
      <c r="U4800" s="5539">
        <v>4794</v>
      </c>
      <c r="V4800" s="6">
        <v>227.41112405831515</v>
      </c>
      <c r="W4800" s="6">
        <v>295.67981472809623</v>
      </c>
      <c r="X4800" s="6">
        <v>11.153407539422023</v>
      </c>
      <c r="Y4800" s="6">
        <v>111.50343143008985</v>
      </c>
      <c r="Z4800" s="6" t="str">
        <v>Cluster3</v>
      </c>
      <c r="AA4800" s="6">
        <v>11.153407539422023</v>
      </c>
    </row>
    <row r="4801" spans="3:27" ht="16.5" customHeight="1">
      <c r="C4801" s="7">
        <v>4795</v>
      </c>
      <c r="D4801" s="6">
        <v>2</v>
      </c>
      <c r="E4801" s="6">
        <v>136</v>
      </c>
      <c r="F4801" s="6">
        <v>67</v>
      </c>
      <c r="U4801" s="5539">
        <v>4795</v>
      </c>
      <c r="V4801" s="6">
        <v>227.41112405831515</v>
      </c>
      <c r="W4801" s="6">
        <v>295.67981472809623</v>
      </c>
      <c r="X4801" s="6">
        <v>11.153407539422023</v>
      </c>
      <c r="Y4801" s="6">
        <v>111.50343143008985</v>
      </c>
      <c r="Z4801" s="6" t="str">
        <v>Cluster3</v>
      </c>
      <c r="AA4801" s="6">
        <v>11.153407539422023</v>
      </c>
    </row>
    <row r="4802" spans="3:27" ht="16.5" customHeight="1">
      <c r="C4802" s="7">
        <v>4796</v>
      </c>
      <c r="D4802" s="6">
        <v>2</v>
      </c>
      <c r="E4802" s="6">
        <v>137</v>
      </c>
      <c r="F4802" s="6">
        <v>68</v>
      </c>
      <c r="U4802" s="5539">
        <v>4796</v>
      </c>
      <c r="V4802" s="6">
        <v>228.09026382299231</v>
      </c>
      <c r="W4802" s="6">
        <v>294.80152627891965</v>
      </c>
      <c r="X4802" s="6">
        <v>9.7859858730115583</v>
      </c>
      <c r="Y4802" s="6">
        <v>110.8827108116588</v>
      </c>
      <c r="Z4802" s="6" t="str">
        <v>Cluster3</v>
      </c>
      <c r="AA4802" s="6">
        <v>9.7859858730115583</v>
      </c>
    </row>
    <row r="4803" spans="3:27" ht="16.5" customHeight="1">
      <c r="C4803" s="7">
        <v>4797</v>
      </c>
      <c r="D4803" s="6">
        <v>2</v>
      </c>
      <c r="E4803" s="6">
        <v>137</v>
      </c>
      <c r="F4803" s="6">
        <v>70</v>
      </c>
      <c r="U4803" s="5539">
        <v>4797</v>
      </c>
      <c r="V4803" s="6">
        <v>228.449528428588</v>
      </c>
      <c r="W4803" s="6">
        <v>293.69227436418907</v>
      </c>
      <c r="X4803" s="6">
        <v>8.9796366335435831</v>
      </c>
      <c r="Y4803" s="6">
        <v>109.30510085095175</v>
      </c>
      <c r="Z4803" s="6" t="str">
        <v>Cluster3</v>
      </c>
      <c r="AA4803" s="6">
        <v>8.9796366335435831</v>
      </c>
    </row>
    <row r="4804" spans="3:27" ht="16.5" customHeight="1">
      <c r="C4804" s="7">
        <v>4798</v>
      </c>
      <c r="D4804" s="6">
        <v>4</v>
      </c>
      <c r="E4804" s="6">
        <v>135</v>
      </c>
      <c r="F4804" s="6">
        <v>69</v>
      </c>
      <c r="U4804" s="5539">
        <v>4798</v>
      </c>
      <c r="V4804" s="6">
        <v>225.56952855648919</v>
      </c>
      <c r="W4804" s="6">
        <v>293.36130268588323</v>
      </c>
      <c r="X4804" s="6">
        <v>11.4180468666809</v>
      </c>
      <c r="Y4804" s="6">
        <v>108.58273809782651</v>
      </c>
      <c r="Z4804" s="6" t="str">
        <v>Cluster3</v>
      </c>
      <c r="AA4804" s="6">
        <v>11.4180468666809</v>
      </c>
    </row>
    <row r="4805" spans="3:27" ht="16.5" customHeight="1">
      <c r="C4805" s="7">
        <v>4799</v>
      </c>
      <c r="D4805" s="6">
        <v>9</v>
      </c>
      <c r="E4805" s="6">
        <v>132</v>
      </c>
      <c r="F4805" s="6">
        <v>69</v>
      </c>
      <c r="U4805" s="5539">
        <v>4799</v>
      </c>
      <c r="V4805" s="6">
        <v>219.83829967940153</v>
      </c>
      <c r="W4805" s="6">
        <v>290.57044893298263</v>
      </c>
      <c r="X4805" s="6">
        <v>15.816691274455792</v>
      </c>
      <c r="Y4805" s="6">
        <v>105.3105118972955</v>
      </c>
      <c r="Z4805" s="6" t="str">
        <v>Cluster3</v>
      </c>
      <c r="AA4805" s="6">
        <v>15.816691274455792</v>
      </c>
    </row>
    <row r="4806" spans="3:27" ht="16.5" customHeight="1">
      <c r="C4806" s="7">
        <v>4800</v>
      </c>
      <c r="D4806" s="6">
        <v>16</v>
      </c>
      <c r="E4806" s="6">
        <v>131</v>
      </c>
      <c r="F4806" s="6">
        <v>72</v>
      </c>
      <c r="U4806" s="5539">
        <v>4800</v>
      </c>
      <c r="V4806" s="6">
        <v>214.04664303398866</v>
      </c>
      <c r="W4806" s="6">
        <v>283.97670291764604</v>
      </c>
      <c r="X4806" s="6">
        <v>20.375712275594125</v>
      </c>
      <c r="Y4806" s="6">
        <v>98.948694307367802</v>
      </c>
      <c r="Z4806" s="6" t="str">
        <v>Cluster3</v>
      </c>
      <c r="AA4806" s="6">
        <v>20.375712275594125</v>
      </c>
    </row>
    <row r="4807" spans="3:27" ht="16.5" customHeight="1">
      <c r="C4807" s="7">
        <v>4801</v>
      </c>
      <c r="D4807" s="6">
        <v>171</v>
      </c>
      <c r="E4807" s="6">
        <v>26</v>
      </c>
      <c r="F4807" s="6">
        <v>29</v>
      </c>
      <c r="U4807" s="5539">
        <v>4801</v>
      </c>
      <c r="V4807" s="6">
        <v>23.952611217136553</v>
      </c>
      <c r="W4807" s="6">
        <v>294.2985277341769</v>
      </c>
      <c r="X4807" s="6">
        <v>211.78758156482598</v>
      </c>
      <c r="Y4807" s="6">
        <v>187.83355021615174</v>
      </c>
      <c r="Z4807" s="6" t="str">
        <v>Cluster1</v>
      </c>
      <c r="AA4807" s="6">
        <v>23.952611217136553</v>
      </c>
    </row>
    <row r="4808" spans="3:27" ht="16.5" customHeight="1">
      <c r="C4808" s="7">
        <v>4802</v>
      </c>
      <c r="D4808" s="6">
        <v>183</v>
      </c>
      <c r="E4808" s="6">
        <v>30</v>
      </c>
      <c r="F4808" s="6">
        <v>35</v>
      </c>
      <c r="U4808" s="5539">
        <v>4802</v>
      </c>
      <c r="V4808" s="6">
        <v>15.994597120399076</v>
      </c>
      <c r="W4808" s="6">
        <v>285.23604868733327</v>
      </c>
      <c r="X4808" s="6">
        <v>218.24422749133004</v>
      </c>
      <c r="Y4808" s="6">
        <v>189.02165109170966</v>
      </c>
      <c r="Z4808" s="6" t="str">
        <v>Cluster1</v>
      </c>
      <c r="AA4808" s="6">
        <v>15.994597120399076</v>
      </c>
    </row>
    <row r="4809" spans="3:27" ht="16.5" customHeight="1">
      <c r="C4809" s="7">
        <v>4803</v>
      </c>
      <c r="D4809" s="6">
        <v>190</v>
      </c>
      <c r="E4809" s="6">
        <v>23</v>
      </c>
      <c r="F4809" s="6">
        <v>31</v>
      </c>
      <c r="U4809" s="5539">
        <v>4803</v>
      </c>
      <c r="V4809" s="6">
        <v>5.6400885433969323</v>
      </c>
      <c r="W4809" s="6">
        <v>291.95249110561542</v>
      </c>
      <c r="X4809" s="6">
        <v>228.47736970053259</v>
      </c>
      <c r="Y4809" s="6">
        <v>199.14479153472206</v>
      </c>
      <c r="Z4809" s="6" t="str">
        <v>Cluster1</v>
      </c>
      <c r="AA4809" s="6">
        <v>5.6400885433969323</v>
      </c>
    </row>
    <row r="4810" spans="3:27" ht="16.5" customHeight="1">
      <c r="C4810" s="7">
        <v>4804</v>
      </c>
      <c r="D4810" s="6">
        <v>195</v>
      </c>
      <c r="E4810" s="6">
        <v>21</v>
      </c>
      <c r="F4810" s="6">
        <v>31</v>
      </c>
      <c r="U4810" s="5539">
        <v>4804</v>
      </c>
      <c r="V4810" s="6">
        <v>3.0685831723684496</v>
      </c>
      <c r="W4810" s="6">
        <v>292.77528915305606</v>
      </c>
      <c r="X4810" s="6">
        <v>233.6742117487081</v>
      </c>
      <c r="Y4810" s="6">
        <v>203.21758407521469</v>
      </c>
      <c r="Z4810" s="6" t="str">
        <v>Cluster1</v>
      </c>
      <c r="AA4810" s="6">
        <v>3.0685831723684496</v>
      </c>
    </row>
    <row r="4811" spans="3:27" ht="16.5" customHeight="1">
      <c r="C4811" s="7">
        <v>4805</v>
      </c>
      <c r="D4811" s="6">
        <v>194</v>
      </c>
      <c r="E4811" s="6">
        <v>23</v>
      </c>
      <c r="F4811" s="6">
        <v>31</v>
      </c>
      <c r="U4811" s="5539">
        <v>4805</v>
      </c>
      <c r="V4811" s="6">
        <v>3.4696944798912899</v>
      </c>
      <c r="W4811" s="6">
        <v>291.45839661536348</v>
      </c>
      <c r="X4811" s="6">
        <v>231.78434811292593</v>
      </c>
      <c r="Y4811" s="6">
        <v>201.64590674474613</v>
      </c>
      <c r="Z4811" s="6" t="str">
        <v>Cluster1</v>
      </c>
      <c r="AA4811" s="6">
        <v>3.4696944798912899</v>
      </c>
    </row>
    <row r="4812" spans="3:27" ht="16.5" customHeight="1">
      <c r="C4812" s="7">
        <v>4806</v>
      </c>
      <c r="D4812" s="6">
        <v>193</v>
      </c>
      <c r="E4812" s="6">
        <v>22</v>
      </c>
      <c r="F4812" s="6">
        <v>28</v>
      </c>
      <c r="U4812" s="5539">
        <v>4806</v>
      </c>
      <c r="V4812" s="6">
        <v>1.6167995405620741</v>
      </c>
      <c r="W4812" s="6">
        <v>294.3645066925082</v>
      </c>
      <c r="X4812" s="6">
        <v>232.04790402972603</v>
      </c>
      <c r="Y4812" s="6">
        <v>203.35898290383713</v>
      </c>
      <c r="Z4812" s="6" t="str">
        <v>Cluster1</v>
      </c>
      <c r="AA4812" s="6">
        <v>1.6167995405620741</v>
      </c>
    </row>
    <row r="4813" spans="3:27" ht="16.5" customHeight="1">
      <c r="C4813" s="7">
        <v>4807</v>
      </c>
      <c r="D4813" s="6">
        <v>193</v>
      </c>
      <c r="E4813" s="6">
        <v>23</v>
      </c>
      <c r="F4813" s="6">
        <v>26</v>
      </c>
      <c r="U4813" s="5539">
        <v>4807</v>
      </c>
      <c r="V4813" s="6">
        <v>2.9891911158695459</v>
      </c>
      <c r="W4813" s="6">
        <v>295.0492021202881</v>
      </c>
      <c r="X4813" s="6">
        <v>231.91225550304523</v>
      </c>
      <c r="Y4813" s="6">
        <v>204.15898704514129</v>
      </c>
      <c r="Z4813" s="6" t="str">
        <v>Cluster1</v>
      </c>
      <c r="AA4813" s="6">
        <v>2.9891911158695459</v>
      </c>
    </row>
    <row r="4814" spans="3:27" ht="16.5" customHeight="1">
      <c r="C4814" s="7">
        <v>4808</v>
      </c>
      <c r="D4814" s="6">
        <v>192</v>
      </c>
      <c r="E4814" s="6">
        <v>22</v>
      </c>
      <c r="F4814" s="6">
        <v>25</v>
      </c>
      <c r="U4814" s="5539">
        <v>4808</v>
      </c>
      <c r="V4814" s="6">
        <v>3.9406995444669288</v>
      </c>
      <c r="W4814" s="6">
        <v>296.5732787008522</v>
      </c>
      <c r="X4814" s="6">
        <v>231.82408921751068</v>
      </c>
      <c r="Y4814" s="6">
        <v>204.64438845755146</v>
      </c>
      <c r="Z4814" s="6" t="str">
        <v>Cluster1</v>
      </c>
      <c r="AA4814" s="6">
        <v>3.9406995444669288</v>
      </c>
    </row>
    <row r="4815" spans="3:27" ht="16.5" customHeight="1">
      <c r="C4815" s="7">
        <v>4809</v>
      </c>
      <c r="D4815" s="6">
        <v>196</v>
      </c>
      <c r="E4815" s="6">
        <v>23</v>
      </c>
      <c r="F4815" s="6">
        <v>29</v>
      </c>
      <c r="U4815" s="5539">
        <v>4809</v>
      </c>
      <c r="V4815" s="6">
        <v>2.47674824820947</v>
      </c>
      <c r="W4815" s="6">
        <v>292.61690788500408</v>
      </c>
      <c r="X4815" s="6">
        <v>233.81221836764738</v>
      </c>
      <c r="Y4815" s="6">
        <v>204.15105693473043</v>
      </c>
      <c r="Z4815" s="6" t="str">
        <v>Cluster1</v>
      </c>
      <c r="AA4815" s="6">
        <v>2.47674824820947</v>
      </c>
    </row>
    <row r="4816" spans="3:27" ht="16.5" customHeight="1">
      <c r="C4816" s="7">
        <v>4810</v>
      </c>
      <c r="D4816" s="6">
        <v>192</v>
      </c>
      <c r="E4816" s="6">
        <v>21</v>
      </c>
      <c r="F4816" s="6">
        <v>27</v>
      </c>
      <c r="U4816" s="5539">
        <v>4810</v>
      </c>
      <c r="V4816" s="6">
        <v>2.6847514087770157</v>
      </c>
      <c r="W4816" s="6">
        <v>295.88873038336294</v>
      </c>
      <c r="X4816" s="6">
        <v>231.95547817115153</v>
      </c>
      <c r="Y4816" s="6">
        <v>203.84138358917747</v>
      </c>
      <c r="Z4816" s="6" t="str">
        <v>Cluster1</v>
      </c>
      <c r="AA4816" s="6">
        <v>2.6847514087770157</v>
      </c>
    </row>
    <row r="4817" spans="3:27" ht="16.5" customHeight="1">
      <c r="C4817" s="7">
        <v>4811</v>
      </c>
      <c r="D4817" s="6">
        <v>190</v>
      </c>
      <c r="E4817" s="6">
        <v>21</v>
      </c>
      <c r="F4817" s="6">
        <v>28</v>
      </c>
      <c r="U4817" s="5539">
        <v>4811</v>
      </c>
      <c r="V4817" s="6">
        <v>4.4836473796131857</v>
      </c>
      <c r="W4817" s="6">
        <v>295.44691043042098</v>
      </c>
      <c r="X4817" s="6">
        <v>230.12114254987372</v>
      </c>
      <c r="Y4817" s="6">
        <v>201.98369381053041</v>
      </c>
      <c r="Z4817" s="6" t="str">
        <v>Cluster1</v>
      </c>
      <c r="AA4817" s="6">
        <v>4.4836473796131857</v>
      </c>
    </row>
    <row r="4818" spans="3:27" ht="16.5" customHeight="1">
      <c r="C4818" s="7">
        <v>4812</v>
      </c>
      <c r="D4818" s="6">
        <v>189</v>
      </c>
      <c r="E4818" s="6">
        <v>20</v>
      </c>
      <c r="F4818" s="6">
        <v>27</v>
      </c>
      <c r="U4818" s="5539">
        <v>4812</v>
      </c>
      <c r="V4818" s="6">
        <v>5.7181240977509944</v>
      </c>
      <c r="W4818" s="6">
        <v>296.97904783071135</v>
      </c>
      <c r="X4818" s="6">
        <v>230.04533104907372</v>
      </c>
      <c r="Y4818" s="6">
        <v>202.48912637772224</v>
      </c>
      <c r="Z4818" s="6" t="str">
        <v>Cluster1</v>
      </c>
      <c r="AA4818" s="6">
        <v>5.7181240977509944</v>
      </c>
    </row>
    <row r="4819" spans="3:27" ht="16.5" customHeight="1">
      <c r="C4819" s="7">
        <v>4813</v>
      </c>
      <c r="D4819" s="6">
        <v>190</v>
      </c>
      <c r="E4819" s="6">
        <v>19</v>
      </c>
      <c r="F4819" s="6">
        <v>25</v>
      </c>
      <c r="U4819" s="5539">
        <v>4813</v>
      </c>
      <c r="V4819" s="6">
        <v>5.8647752618550566</v>
      </c>
      <c r="W4819" s="6">
        <v>298.94396916978928</v>
      </c>
      <c r="X4819" s="6">
        <v>231.80934414221696</v>
      </c>
      <c r="Y4819" s="6">
        <v>204.84671619355851</v>
      </c>
      <c r="Z4819" s="6" t="str">
        <v>Cluster1</v>
      </c>
      <c r="AA4819" s="6">
        <v>5.8647752618550566</v>
      </c>
    </row>
    <row r="4820" spans="3:27" ht="16.5" customHeight="1">
      <c r="C4820" s="7">
        <v>4814</v>
      </c>
      <c r="D4820" s="6">
        <v>193</v>
      </c>
      <c r="E4820" s="6">
        <v>20</v>
      </c>
      <c r="F4820" s="6">
        <v>26</v>
      </c>
      <c r="U4820" s="5539">
        <v>4814</v>
      </c>
      <c r="V4820" s="6">
        <v>2.8135084863412061</v>
      </c>
      <c r="W4820" s="6">
        <v>297.17282628606068</v>
      </c>
      <c r="X4820" s="6">
        <v>233.51123254579477</v>
      </c>
      <c r="Y4820" s="6">
        <v>205.56010132116768</v>
      </c>
      <c r="Z4820" s="6" t="str">
        <v>Cluster1</v>
      </c>
      <c r="AA4820" s="6">
        <v>2.8135084863412061</v>
      </c>
    </row>
    <row r="4821" spans="3:27" ht="16.5" customHeight="1">
      <c r="C4821" s="7">
        <v>4815</v>
      </c>
      <c r="D4821" s="6">
        <v>193</v>
      </c>
      <c r="E4821" s="6">
        <v>20</v>
      </c>
      <c r="F4821" s="6">
        <v>26</v>
      </c>
      <c r="U4821" s="5539">
        <v>4815</v>
      </c>
      <c r="V4821" s="6">
        <v>2.8135084863412061</v>
      </c>
      <c r="W4821" s="6">
        <v>297.17282628606068</v>
      </c>
      <c r="X4821" s="6">
        <v>233.51123254579477</v>
      </c>
      <c r="Y4821" s="6">
        <v>205.56010132116768</v>
      </c>
      <c r="Z4821" s="6" t="str">
        <v>Cluster1</v>
      </c>
      <c r="AA4821" s="6">
        <v>2.8135084863412061</v>
      </c>
    </row>
    <row r="4822" spans="3:27" ht="16.5" customHeight="1">
      <c r="C4822" s="7">
        <v>4816</v>
      </c>
      <c r="D4822" s="6">
        <v>193</v>
      </c>
      <c r="E4822" s="6">
        <v>20</v>
      </c>
      <c r="F4822" s="6">
        <v>26</v>
      </c>
      <c r="U4822" s="5539">
        <v>4816</v>
      </c>
      <c r="V4822" s="6">
        <v>2.8135084863412061</v>
      </c>
      <c r="W4822" s="6">
        <v>297.17282628606068</v>
      </c>
      <c r="X4822" s="6">
        <v>233.51123254579477</v>
      </c>
      <c r="Y4822" s="6">
        <v>205.56010132116768</v>
      </c>
      <c r="Z4822" s="6" t="str">
        <v>Cluster1</v>
      </c>
      <c r="AA4822" s="6">
        <v>2.8135084863412061</v>
      </c>
    </row>
    <row r="4823" spans="3:27" ht="16.5" customHeight="1">
      <c r="C4823" s="7">
        <v>4817</v>
      </c>
      <c r="D4823" s="6">
        <v>193</v>
      </c>
      <c r="E4823" s="6">
        <v>20</v>
      </c>
      <c r="F4823" s="6">
        <v>26</v>
      </c>
      <c r="U4823" s="5539">
        <v>4817</v>
      </c>
      <c r="V4823" s="6">
        <v>2.8135084863412061</v>
      </c>
      <c r="W4823" s="6">
        <v>297.17282628606068</v>
      </c>
      <c r="X4823" s="6">
        <v>233.51123254579477</v>
      </c>
      <c r="Y4823" s="6">
        <v>205.56010132116768</v>
      </c>
      <c r="Z4823" s="6" t="str">
        <v>Cluster1</v>
      </c>
      <c r="AA4823" s="6">
        <v>2.8135084863412061</v>
      </c>
    </row>
    <row r="4824" spans="3:27" ht="16.5" customHeight="1">
      <c r="C4824" s="7">
        <v>4818</v>
      </c>
      <c r="D4824" s="6">
        <v>193</v>
      </c>
      <c r="E4824" s="6">
        <v>20</v>
      </c>
      <c r="F4824" s="6">
        <v>26</v>
      </c>
      <c r="U4824" s="5539">
        <v>4818</v>
      </c>
      <c r="V4824" s="6">
        <v>2.8135084863412061</v>
      </c>
      <c r="W4824" s="6">
        <v>297.17282628606068</v>
      </c>
      <c r="X4824" s="6">
        <v>233.51123254579477</v>
      </c>
      <c r="Y4824" s="6">
        <v>205.56010132116768</v>
      </c>
      <c r="Z4824" s="6" t="str">
        <v>Cluster1</v>
      </c>
      <c r="AA4824" s="6">
        <v>2.8135084863412061</v>
      </c>
    </row>
    <row r="4825" spans="3:27" ht="16.5" customHeight="1">
      <c r="C4825" s="7">
        <v>4819</v>
      </c>
      <c r="D4825" s="6">
        <v>194</v>
      </c>
      <c r="E4825" s="6">
        <v>21</v>
      </c>
      <c r="F4825" s="6">
        <v>25</v>
      </c>
      <c r="U4825" s="5539">
        <v>4819</v>
      </c>
      <c r="V4825" s="6">
        <v>3.0501462634029139</v>
      </c>
      <c r="W4825" s="6">
        <v>297.0434287952873</v>
      </c>
      <c r="X4825" s="6">
        <v>233.99896000083834</v>
      </c>
      <c r="Y4825" s="6">
        <v>206.33926432990614</v>
      </c>
      <c r="Z4825" s="6" t="str">
        <v>Cluster1</v>
      </c>
      <c r="AA4825" s="6">
        <v>3.0501462634029139</v>
      </c>
    </row>
    <row r="4826" spans="3:27" ht="16.5" customHeight="1">
      <c r="C4826" s="7">
        <v>4820</v>
      </c>
      <c r="D4826" s="6">
        <v>194</v>
      </c>
      <c r="E4826" s="6">
        <v>21</v>
      </c>
      <c r="F4826" s="6">
        <v>25</v>
      </c>
      <c r="U4826" s="5539">
        <v>4820</v>
      </c>
      <c r="V4826" s="6">
        <v>3.0501462634029139</v>
      </c>
      <c r="W4826" s="6">
        <v>297.0434287952873</v>
      </c>
      <c r="X4826" s="6">
        <v>233.99896000083834</v>
      </c>
      <c r="Y4826" s="6">
        <v>206.33926432990614</v>
      </c>
      <c r="Z4826" s="6" t="str">
        <v>Cluster1</v>
      </c>
      <c r="AA4826" s="6">
        <v>3.0501462634029139</v>
      </c>
    </row>
    <row r="4827" spans="3:27" ht="16.5" customHeight="1">
      <c r="C4827" s="7">
        <v>4821</v>
      </c>
      <c r="D4827" s="6">
        <v>195</v>
      </c>
      <c r="E4827" s="6">
        <v>20</v>
      </c>
      <c r="F4827" s="6">
        <v>27</v>
      </c>
      <c r="U4827" s="5539">
        <v>4821</v>
      </c>
      <c r="V4827" s="6">
        <v>1.7433343646377075</v>
      </c>
      <c r="W4827" s="6">
        <v>296.25017247703335</v>
      </c>
      <c r="X4827" s="6">
        <v>234.95524613161584</v>
      </c>
      <c r="Y4827" s="6">
        <v>206.16857633613225</v>
      </c>
      <c r="Z4827" s="6" t="str">
        <v>Cluster1</v>
      </c>
      <c r="AA4827" s="6">
        <v>1.7433343646377075</v>
      </c>
    </row>
    <row r="4828" spans="3:27" ht="16.5" customHeight="1">
      <c r="C4828" s="7">
        <v>4822</v>
      </c>
      <c r="D4828" s="6">
        <v>198</v>
      </c>
      <c r="E4828" s="6">
        <v>18</v>
      </c>
      <c r="F4828" s="6">
        <v>29</v>
      </c>
      <c r="U4828" s="5539">
        <v>4822</v>
      </c>
      <c r="V4828" s="6">
        <v>4.9547266840958706</v>
      </c>
      <c r="W4828" s="6">
        <v>295.98415455218316</v>
      </c>
      <c r="X4828" s="6">
        <v>238.11662484591037</v>
      </c>
      <c r="Y4828" s="6">
        <v>207.76341836273761</v>
      </c>
      <c r="Z4828" s="6" t="str">
        <v>Cluster1</v>
      </c>
      <c r="AA4828" s="6">
        <v>4.9547266840958706</v>
      </c>
    </row>
    <row r="4829" spans="3:27" ht="16.5" customHeight="1">
      <c r="C4829" s="7">
        <v>4823</v>
      </c>
      <c r="D4829" s="6">
        <v>199</v>
      </c>
      <c r="E4829" s="6">
        <v>17</v>
      </c>
      <c r="F4829" s="6">
        <v>32</v>
      </c>
      <c r="U4829" s="5539">
        <v>4823</v>
      </c>
      <c r="V4829" s="6">
        <v>7.4360226730332837</v>
      </c>
      <c r="W4829" s="6">
        <v>294.55829968037995</v>
      </c>
      <c r="X4829" s="6">
        <v>238.94647017393686</v>
      </c>
      <c r="Y4829" s="6">
        <v>207.06651740824259</v>
      </c>
      <c r="Z4829" s="6" t="str">
        <v>Cluster1</v>
      </c>
      <c r="AA4829" s="6">
        <v>7.4360226730332837</v>
      </c>
    </row>
    <row r="4830" spans="3:27" ht="16.5" customHeight="1">
      <c r="C4830" s="7">
        <v>4824</v>
      </c>
      <c r="D4830" s="6">
        <v>196</v>
      </c>
      <c r="E4830" s="6">
        <v>18</v>
      </c>
      <c r="F4830" s="6">
        <v>32</v>
      </c>
      <c r="U4830" s="5539">
        <v>4824</v>
      </c>
      <c r="V4830" s="6">
        <v>5.427993055805107</v>
      </c>
      <c r="W4830" s="6">
        <v>294.14378794358879</v>
      </c>
      <c r="X4830" s="6">
        <v>235.93387161962031</v>
      </c>
      <c r="Y4830" s="6">
        <v>204.67625760371092</v>
      </c>
      <c r="Z4830" s="6" t="str">
        <v>Cluster1</v>
      </c>
      <c r="AA4830" s="6">
        <v>5.427993055805107</v>
      </c>
    </row>
    <row r="4831" spans="3:27" ht="16.5" customHeight="1">
      <c r="C4831" s="7">
        <v>4825</v>
      </c>
      <c r="D4831" s="6">
        <v>190</v>
      </c>
      <c r="E4831" s="6">
        <v>23</v>
      </c>
      <c r="F4831" s="6">
        <v>33</v>
      </c>
      <c r="U4831" s="5539">
        <v>4825</v>
      </c>
      <c r="V4831" s="6">
        <v>6.9158648901892326</v>
      </c>
      <c r="W4831" s="6">
        <v>290.57781950383617</v>
      </c>
      <c r="X4831" s="6">
        <v>228.1200929770053</v>
      </c>
      <c r="Y4831" s="6">
        <v>197.89713871226809</v>
      </c>
      <c r="Z4831" s="6" t="str">
        <v>Cluster1</v>
      </c>
      <c r="AA4831" s="6">
        <v>6.9158648901892326</v>
      </c>
    </row>
    <row r="4832" spans="3:27" ht="16.5" customHeight="1">
      <c r="C4832" s="7">
        <v>4826</v>
      </c>
      <c r="D4832" s="6">
        <v>184</v>
      </c>
      <c r="E4832" s="6">
        <v>23</v>
      </c>
      <c r="F4832" s="6">
        <v>29</v>
      </c>
      <c r="U4832" s="5539">
        <v>4826</v>
      </c>
      <c r="V4832" s="6">
        <v>10.651278743217473</v>
      </c>
      <c r="W4832" s="6">
        <v>294.17245808489423</v>
      </c>
      <c r="X4832" s="6">
        <v>223.94179324864729</v>
      </c>
      <c r="Y4832" s="6">
        <v>196.76987298125368</v>
      </c>
      <c r="Z4832" s="6" t="str">
        <v>Cluster1</v>
      </c>
      <c r="AA4832" s="6">
        <v>10.651278743217473</v>
      </c>
    </row>
    <row r="4833" spans="3:27" ht="16.5" customHeight="1">
      <c r="C4833" s="7">
        <v>4827</v>
      </c>
      <c r="D4833" s="6">
        <v>184</v>
      </c>
      <c r="E4833" s="6">
        <v>26</v>
      </c>
      <c r="F4833" s="6">
        <v>27</v>
      </c>
      <c r="U4833" s="5539">
        <v>4827</v>
      </c>
      <c r="V4833" s="6">
        <v>11.508717738662332</v>
      </c>
      <c r="W4833" s="6">
        <v>293.45283430195849</v>
      </c>
      <c r="X4833" s="6">
        <v>222.71698843220221</v>
      </c>
      <c r="Y4833" s="6">
        <v>196.65627407762352</v>
      </c>
      <c r="Z4833" s="6" t="str">
        <v>Cluster1</v>
      </c>
      <c r="AA4833" s="6">
        <v>11.508717738662332</v>
      </c>
    </row>
    <row r="4834" spans="3:27" ht="16.5" customHeight="1">
      <c r="C4834" s="7">
        <v>4828</v>
      </c>
      <c r="D4834" s="6">
        <v>190</v>
      </c>
      <c r="E4834" s="6">
        <v>27</v>
      </c>
      <c r="F4834" s="6">
        <v>28</v>
      </c>
      <c r="U4834" s="5539">
        <v>4828</v>
      </c>
      <c r="V4834" s="6">
        <v>7.2209390576067785</v>
      </c>
      <c r="W4834" s="6">
        <v>291.21051296412367</v>
      </c>
      <c r="X4834" s="6">
        <v>226.93024766074331</v>
      </c>
      <c r="Y4834" s="6">
        <v>199.19660147102158</v>
      </c>
      <c r="Z4834" s="6" t="str">
        <v>Cluster1</v>
      </c>
      <c r="AA4834" s="6">
        <v>7.2209390576067785</v>
      </c>
    </row>
    <row r="4835" spans="3:27" ht="16.5" customHeight="1">
      <c r="C4835" s="7">
        <v>4829</v>
      </c>
      <c r="D4835" s="6">
        <v>196</v>
      </c>
      <c r="E4835" s="6">
        <v>22</v>
      </c>
      <c r="F4835" s="6">
        <v>24</v>
      </c>
      <c r="U4835" s="5539">
        <v>4829</v>
      </c>
      <c r="V4835" s="6">
        <v>4.3298960386128469</v>
      </c>
      <c r="W4835" s="6">
        <v>296.81449336543972</v>
      </c>
      <c r="X4835" s="6">
        <v>235.3232876897369</v>
      </c>
      <c r="Y4835" s="6">
        <v>207.75089574083859</v>
      </c>
      <c r="Z4835" s="6" t="str">
        <v>Cluster1</v>
      </c>
      <c r="AA4835" s="6">
        <v>4.3298960386128469</v>
      </c>
    </row>
    <row r="4836" spans="3:27" ht="16.5" customHeight="1">
      <c r="C4836" s="7">
        <v>4830</v>
      </c>
      <c r="D4836" s="6">
        <v>194</v>
      </c>
      <c r="E4836" s="6">
        <v>13</v>
      </c>
      <c r="F4836" s="6">
        <v>18</v>
      </c>
      <c r="U4836" s="5539">
        <v>4830</v>
      </c>
      <c r="V4836" s="6">
        <v>13.019978626040718</v>
      </c>
      <c r="W4836" s="6">
        <v>307.58788692495961</v>
      </c>
      <c r="X4836" s="6">
        <v>239.85414589000754</v>
      </c>
      <c r="Y4836" s="6">
        <v>214.61482724102876</v>
      </c>
      <c r="Z4836" s="6" t="str">
        <v>Cluster1</v>
      </c>
      <c r="AA4836" s="6">
        <v>13.019978626040718</v>
      </c>
    </row>
    <row r="4837" spans="3:27" ht="16.5" customHeight="1">
      <c r="C4837" s="7">
        <v>4831</v>
      </c>
      <c r="D4837" s="6">
        <v>196</v>
      </c>
      <c r="E4837" s="6">
        <v>15</v>
      </c>
      <c r="F4837" s="6">
        <v>20</v>
      </c>
      <c r="U4837" s="5539">
        <v>4831</v>
      </c>
      <c r="V4837" s="6">
        <v>10.311747896327775</v>
      </c>
      <c r="W4837" s="6">
        <v>304.56026045407214</v>
      </c>
      <c r="X4837" s="6">
        <v>239.92036829454017</v>
      </c>
      <c r="Y4837" s="6">
        <v>213.5711979644318</v>
      </c>
      <c r="Z4837" s="6" t="str">
        <v>Cluster1</v>
      </c>
      <c r="AA4837" s="6">
        <v>10.311747896327775</v>
      </c>
    </row>
    <row r="4838" spans="3:27" ht="16.5" customHeight="1">
      <c r="C4838" s="7">
        <v>4832</v>
      </c>
      <c r="D4838" s="6">
        <v>198</v>
      </c>
      <c r="E4838" s="6">
        <v>25</v>
      </c>
      <c r="F4838" s="6">
        <v>31</v>
      </c>
      <c r="U4838" s="5539">
        <v>4832</v>
      </c>
      <c r="V4838" s="6">
        <v>5.9115635106012183</v>
      </c>
      <c r="W4838" s="6">
        <v>289.59160700039547</v>
      </c>
      <c r="X4838" s="6">
        <v>234.07675083177992</v>
      </c>
      <c r="Y4838" s="6">
        <v>203.28006930300231</v>
      </c>
      <c r="Z4838" s="6" t="str">
        <v>Cluster1</v>
      </c>
      <c r="AA4838" s="6">
        <v>5.9115635106012183</v>
      </c>
    </row>
    <row r="4839" spans="3:27" ht="16.5" customHeight="1">
      <c r="C4839" s="7">
        <v>4833</v>
      </c>
      <c r="D4839" s="6">
        <v>188</v>
      </c>
      <c r="E4839" s="6">
        <v>29</v>
      </c>
      <c r="F4839" s="6">
        <v>34</v>
      </c>
      <c r="U4839" s="5539">
        <v>4833</v>
      </c>
      <c r="V4839" s="6">
        <v>11.694582417773326</v>
      </c>
      <c r="W4839" s="6">
        <v>285.88964878175216</v>
      </c>
      <c r="X4839" s="6">
        <v>223.10708251778181</v>
      </c>
      <c r="Y4839" s="6">
        <v>193.2233264503991</v>
      </c>
      <c r="Z4839" s="6" t="str">
        <v>Cluster1</v>
      </c>
      <c r="AA4839" s="6">
        <v>11.694582417773326</v>
      </c>
    </row>
    <row r="4840" spans="3:27" ht="16.5" customHeight="1">
      <c r="C4840" s="7">
        <v>4834</v>
      </c>
      <c r="D4840" s="6">
        <v>172</v>
      </c>
      <c r="E4840" s="6">
        <v>37</v>
      </c>
      <c r="F4840" s="6">
        <v>43</v>
      </c>
      <c r="U4840" s="5539">
        <v>4834</v>
      </c>
      <c r="V4840" s="6">
        <v>31.235439345524792</v>
      </c>
      <c r="W4840" s="6">
        <v>276.79168021020092</v>
      </c>
      <c r="X4840" s="6">
        <v>204.09516982419797</v>
      </c>
      <c r="Y4840" s="6">
        <v>173.92687108710589</v>
      </c>
      <c r="Z4840" s="6" t="str">
        <v>Cluster1</v>
      </c>
      <c r="AA4840" s="6">
        <v>31.235439345524792</v>
      </c>
    </row>
    <row r="4841" spans="3:27" ht="16.5" customHeight="1">
      <c r="C4841" s="7">
        <v>4835</v>
      </c>
      <c r="D4841" s="6">
        <v>154</v>
      </c>
      <c r="E4841" s="6">
        <v>57</v>
      </c>
      <c r="F4841" s="6">
        <v>66</v>
      </c>
      <c r="U4841" s="5539">
        <v>4835</v>
      </c>
      <c r="V4841" s="6">
        <v>65.989664696060473</v>
      </c>
      <c r="W4841" s="6">
        <v>251.82605915374828</v>
      </c>
      <c r="X4841" s="6">
        <v>176.25873377188969</v>
      </c>
      <c r="Y4841" s="6">
        <v>138.97769886630655</v>
      </c>
      <c r="Z4841" s="6" t="str">
        <v>Cluster1</v>
      </c>
      <c r="AA4841" s="6">
        <v>65.989664696060473</v>
      </c>
    </row>
    <row r="4842" spans="3:27" ht="16.5" customHeight="1">
      <c r="C4842" s="7">
        <v>4836</v>
      </c>
      <c r="D4842" s="6">
        <v>202</v>
      </c>
      <c r="E4842" s="6">
        <v>132</v>
      </c>
      <c r="F4842" s="6">
        <v>140</v>
      </c>
      <c r="U4842" s="5539">
        <v>4836</v>
      </c>
      <c r="V4842" s="6">
        <v>157.63739286020135</v>
      </c>
      <c r="W4842" s="6">
        <v>137.84290387910548</v>
      </c>
      <c r="X4842" s="6">
        <v>211.67224738823475</v>
      </c>
      <c r="Y4842" s="6">
        <v>137.03136787594332</v>
      </c>
      <c r="Z4842" s="6" t="str">
        <v>Cluster4</v>
      </c>
      <c r="AA4842" s="6">
        <v>137.03136787594332</v>
      </c>
    </row>
    <row r="4843" spans="3:27" ht="16.5" customHeight="1">
      <c r="C4843" s="7">
        <v>4837</v>
      </c>
      <c r="D4843" s="6">
        <v>253</v>
      </c>
      <c r="E4843" s="6">
        <v>202</v>
      </c>
      <c r="F4843" s="6">
        <v>207</v>
      </c>
      <c r="U4843" s="5539">
        <v>4837</v>
      </c>
      <c r="V4843" s="6">
        <v>260.97867044894326</v>
      </c>
      <c r="W4843" s="6">
        <v>45.887097678255444</v>
      </c>
      <c r="X4843" s="6">
        <v>290.40315531714174</v>
      </c>
      <c r="Y4843" s="6">
        <v>210.99947243767423</v>
      </c>
      <c r="Z4843" s="6" t="str">
        <v>Cluster2</v>
      </c>
      <c r="AA4843" s="6">
        <v>45.887097678255444</v>
      </c>
    </row>
    <row r="4844" spans="3:27" ht="16.5" customHeight="1">
      <c r="C4844" s="7">
        <v>4838</v>
      </c>
      <c r="D4844" s="6">
        <v>236</v>
      </c>
      <c r="E4844" s="6">
        <v>204</v>
      </c>
      <c r="F4844" s="6">
        <v>205</v>
      </c>
      <c r="U4844" s="5539">
        <v>4838</v>
      </c>
      <c r="V4844" s="6">
        <v>257.72768127224606</v>
      </c>
      <c r="W4844" s="6">
        <v>39.218376408909982</v>
      </c>
      <c r="X4844" s="6">
        <v>275.27653150586866</v>
      </c>
      <c r="Y4844" s="6">
        <v>196.51498222123976</v>
      </c>
      <c r="Z4844" s="6" t="str">
        <v>Cluster2</v>
      </c>
      <c r="AA4844" s="6">
        <v>39.218376408909982</v>
      </c>
    </row>
    <row r="4845" spans="3:27" ht="16.5" customHeight="1">
      <c r="C4845" s="7">
        <v>4839</v>
      </c>
      <c r="D4845" s="6">
        <v>228</v>
      </c>
      <c r="E4845" s="6">
        <v>214</v>
      </c>
      <c r="F4845" s="6">
        <v>211</v>
      </c>
      <c r="U4845" s="5539">
        <v>4839</v>
      </c>
      <c r="V4845" s="6">
        <v>267.83680704658542</v>
      </c>
      <c r="W4845" s="6">
        <v>27.24055058614282</v>
      </c>
      <c r="X4845" s="6">
        <v>273.8338020711052</v>
      </c>
      <c r="Y4845" s="6">
        <v>196.05008326137173</v>
      </c>
      <c r="Z4845" s="6" t="str">
        <v>Cluster2</v>
      </c>
      <c r="AA4845" s="6">
        <v>27.24055058614282</v>
      </c>
    </row>
    <row r="4846" spans="3:27" ht="16.5" customHeight="1">
      <c r="C4846" s="7">
        <v>4840</v>
      </c>
      <c r="D4846" s="6">
        <v>221</v>
      </c>
      <c r="E4846" s="6">
        <v>222</v>
      </c>
      <c r="F4846" s="6">
        <v>216</v>
      </c>
      <c r="U4846" s="5539">
        <v>4840</v>
      </c>
      <c r="V4846" s="6">
        <v>276.25698335526681</v>
      </c>
      <c r="W4846" s="6">
        <v>19.869098192010647</v>
      </c>
      <c r="X4846" s="6">
        <v>272.82403219749011</v>
      </c>
      <c r="Y4846" s="6">
        <v>196.0003369106189</v>
      </c>
      <c r="Z4846" s="6" t="str">
        <v>Cluster2</v>
      </c>
      <c r="AA4846" s="6">
        <v>19.869098192010647</v>
      </c>
    </row>
    <row r="4847" spans="3:27" ht="16.5" customHeight="1">
      <c r="C4847" s="7">
        <v>4841</v>
      </c>
      <c r="D4847" s="6">
        <v>210</v>
      </c>
      <c r="E4847" s="6">
        <v>220</v>
      </c>
      <c r="F4847" s="6">
        <v>212</v>
      </c>
      <c r="U4847" s="5539">
        <v>4841</v>
      </c>
      <c r="V4847" s="6">
        <v>271.23527896575484</v>
      </c>
      <c r="W4847" s="6">
        <v>29.266193976832565</v>
      </c>
      <c r="X4847" s="6">
        <v>261.34008943718391</v>
      </c>
      <c r="Y4847" s="6">
        <v>185.09974790591647</v>
      </c>
      <c r="Z4847" s="6" t="str">
        <v>Cluster2</v>
      </c>
      <c r="AA4847" s="6">
        <v>29.266193976832565</v>
      </c>
    </row>
    <row r="4848" spans="3:27" ht="16.5" customHeight="1">
      <c r="C4848" s="7">
        <v>4842</v>
      </c>
      <c r="D4848" s="6">
        <v>210</v>
      </c>
      <c r="E4848" s="6">
        <v>221</v>
      </c>
      <c r="F4848" s="6">
        <v>213</v>
      </c>
      <c r="U4848" s="5539">
        <v>4842</v>
      </c>
      <c r="V4848" s="6">
        <v>272.6461546785626</v>
      </c>
      <c r="W4848" s="6">
        <v>28.211649519814252</v>
      </c>
      <c r="X4848" s="6">
        <v>262.16027419653346</v>
      </c>
      <c r="Y4848" s="6">
        <v>185.96203110068203</v>
      </c>
      <c r="Z4848" s="6" t="str">
        <v>Cluster2</v>
      </c>
      <c r="AA4848" s="6">
        <v>28.211649519814252</v>
      </c>
    </row>
    <row r="4849" spans="3:27" ht="16.5" customHeight="1">
      <c r="C4849" s="7">
        <v>4843</v>
      </c>
      <c r="D4849" s="6">
        <v>212</v>
      </c>
      <c r="E4849" s="6">
        <v>219</v>
      </c>
      <c r="F4849" s="6">
        <v>212</v>
      </c>
      <c r="U4849" s="5539">
        <v>4843</v>
      </c>
      <c r="V4849" s="6">
        <v>270.62585027110629</v>
      </c>
      <c r="W4849" s="6">
        <v>28.488577728225454</v>
      </c>
      <c r="X4849" s="6">
        <v>262.65518705515956</v>
      </c>
      <c r="Y4849" s="6">
        <v>186.10342004346799</v>
      </c>
      <c r="Z4849" s="6" t="str">
        <v>Cluster2</v>
      </c>
      <c r="AA4849" s="6">
        <v>28.488577728225454</v>
      </c>
    </row>
    <row r="4850" spans="3:27" ht="16.5" customHeight="1">
      <c r="C4850" s="7">
        <v>4844</v>
      </c>
      <c r="D4850" s="6">
        <v>215</v>
      </c>
      <c r="E4850" s="6">
        <v>217</v>
      </c>
      <c r="F4850" s="6">
        <v>214</v>
      </c>
      <c r="U4850" s="5539">
        <v>4844</v>
      </c>
      <c r="V4850" s="6">
        <v>270.7505511292016</v>
      </c>
      <c r="W4850" s="6">
        <v>26.458535754568572</v>
      </c>
      <c r="X4850" s="6">
        <v>265.5735427903553</v>
      </c>
      <c r="Y4850" s="6">
        <v>187.99106120552074</v>
      </c>
      <c r="Z4850" s="6" t="str">
        <v>Cluster2</v>
      </c>
      <c r="AA4850" s="6">
        <v>26.458535754568572</v>
      </c>
    </row>
    <row r="4851" spans="3:27" ht="16.5" customHeight="1">
      <c r="C4851" s="7">
        <v>4845</v>
      </c>
      <c r="D4851" s="6">
        <v>216</v>
      </c>
      <c r="E4851" s="6">
        <v>209</v>
      </c>
      <c r="F4851" s="6">
        <v>216</v>
      </c>
      <c r="U4851" s="5539">
        <v>4845</v>
      </c>
      <c r="V4851" s="6">
        <v>266.5130730020976</v>
      </c>
      <c r="W4851" s="6">
        <v>29.932478050030713</v>
      </c>
      <c r="X4851" s="6">
        <v>265.41708900544336</v>
      </c>
      <c r="Y4851" s="6">
        <v>185.31516372512488</v>
      </c>
      <c r="Z4851" s="6" t="str">
        <v>Cluster2</v>
      </c>
      <c r="AA4851" s="6">
        <v>29.932478050030713</v>
      </c>
    </row>
    <row r="4852" spans="3:27" ht="16.5" customHeight="1">
      <c r="C4852" s="7">
        <v>4846</v>
      </c>
      <c r="D4852" s="6">
        <v>227</v>
      </c>
      <c r="E4852" s="6">
        <v>217</v>
      </c>
      <c r="F4852" s="6">
        <v>228</v>
      </c>
      <c r="U4852" s="5539">
        <v>4846</v>
      </c>
      <c r="V4852" s="6">
        <v>281.6854195704841</v>
      </c>
      <c r="W4852" s="6">
        <v>14.756648418755441</v>
      </c>
      <c r="X4852" s="6">
        <v>282.73947691602439</v>
      </c>
      <c r="Y4852" s="6">
        <v>202.15913739762081</v>
      </c>
      <c r="Z4852" s="6" t="str">
        <v>Cluster2</v>
      </c>
      <c r="AA4852" s="6">
        <v>14.756648418755441</v>
      </c>
    </row>
    <row r="4853" spans="3:27" ht="16.5" customHeight="1">
      <c r="C4853" s="7">
        <v>4847</v>
      </c>
      <c r="D4853" s="6">
        <v>215</v>
      </c>
      <c r="E4853" s="6">
        <v>209</v>
      </c>
      <c r="F4853" s="6">
        <v>221</v>
      </c>
      <c r="U4853" s="5539">
        <v>4847</v>
      </c>
      <c r="V4853" s="6">
        <v>269.98556907133906</v>
      </c>
      <c r="W4853" s="6">
        <v>28.000867496979907</v>
      </c>
      <c r="X4853" s="6">
        <v>267.34973935150498</v>
      </c>
      <c r="Y4853" s="6">
        <v>186.20063846918208</v>
      </c>
      <c r="Z4853" s="6" t="str">
        <v>Cluster2</v>
      </c>
      <c r="AA4853" s="6">
        <v>28.000867496979907</v>
      </c>
    </row>
    <row r="4854" spans="3:27" ht="16.5" customHeight="1">
      <c r="C4854" s="7">
        <v>4848</v>
      </c>
      <c r="D4854" s="6">
        <v>214</v>
      </c>
      <c r="E4854" s="6">
        <v>213</v>
      </c>
      <c r="F4854" s="6">
        <v>221</v>
      </c>
      <c r="U4854" s="5539">
        <v>4848</v>
      </c>
      <c r="V4854" s="6">
        <v>272.7077367920142</v>
      </c>
      <c r="W4854" s="6">
        <v>25.499756708158998</v>
      </c>
      <c r="X4854" s="6">
        <v>267.53335420100535</v>
      </c>
      <c r="Y4854" s="6">
        <v>187.41839331638334</v>
      </c>
      <c r="Z4854" s="6" t="str">
        <v>Cluster2</v>
      </c>
      <c r="AA4854" s="6">
        <v>25.499756708158998</v>
      </c>
    </row>
    <row r="4855" spans="3:27" ht="16.5" customHeight="1">
      <c r="C4855" s="7">
        <v>4849</v>
      </c>
      <c r="D4855" s="6">
        <v>212</v>
      </c>
      <c r="E4855" s="6">
        <v>216</v>
      </c>
      <c r="F4855" s="6">
        <v>217</v>
      </c>
      <c r="U4855" s="5539">
        <v>4849</v>
      </c>
      <c r="V4855" s="6">
        <v>271.8940563389346</v>
      </c>
      <c r="W4855" s="6">
        <v>26.763527123262289</v>
      </c>
      <c r="X4855" s="6">
        <v>264.52432713445586</v>
      </c>
      <c r="Y4855" s="6">
        <v>186.06214016688884</v>
      </c>
      <c r="Z4855" s="6" t="str">
        <v>Cluster2</v>
      </c>
      <c r="AA4855" s="6">
        <v>26.763527123262289</v>
      </c>
    </row>
    <row r="4856" spans="3:27" ht="16.5" customHeight="1">
      <c r="C4856" s="7">
        <v>4850</v>
      </c>
      <c r="D4856" s="6">
        <v>209</v>
      </c>
      <c r="E4856" s="6">
        <v>215</v>
      </c>
      <c r="F4856" s="6">
        <v>213</v>
      </c>
      <c r="U4856" s="5539">
        <v>4850</v>
      </c>
      <c r="V4856" s="6">
        <v>268.22719800330856</v>
      </c>
      <c r="W4856" s="6">
        <v>31.468654514865971</v>
      </c>
      <c r="X4856" s="6">
        <v>259.69769621750515</v>
      </c>
      <c r="Y4856" s="6">
        <v>181.89666739925832</v>
      </c>
      <c r="Z4856" s="6" t="str">
        <v>Cluster2</v>
      </c>
      <c r="AA4856" s="6">
        <v>31.468654514865971</v>
      </c>
    </row>
    <row r="4857" spans="3:27" ht="16.5" customHeight="1">
      <c r="C4857" s="7">
        <v>4851</v>
      </c>
      <c r="D4857" s="6">
        <v>214</v>
      </c>
      <c r="E4857" s="6">
        <v>218</v>
      </c>
      <c r="F4857" s="6">
        <v>217</v>
      </c>
      <c r="U4857" s="5539">
        <v>4851</v>
      </c>
      <c r="V4857" s="6">
        <v>273.46511950391886</v>
      </c>
      <c r="W4857" s="6">
        <v>24.489147068417132</v>
      </c>
      <c r="X4857" s="6">
        <v>266.65337633965129</v>
      </c>
      <c r="Y4857" s="6">
        <v>188.6892233718028</v>
      </c>
      <c r="Z4857" s="6" t="str">
        <v>Cluster2</v>
      </c>
      <c r="AA4857" s="6">
        <v>24.489147068417132</v>
      </c>
    </row>
    <row r="4858" spans="3:27" ht="16.5" customHeight="1">
      <c r="C4858" s="7">
        <v>4852</v>
      </c>
      <c r="D4858" s="6">
        <v>211</v>
      </c>
      <c r="E4858" s="6">
        <v>213</v>
      </c>
      <c r="F4858" s="6">
        <v>212</v>
      </c>
      <c r="U4858" s="5539">
        <v>4852</v>
      </c>
      <c r="V4858" s="6">
        <v>266.21092186959322</v>
      </c>
      <c r="W4858" s="6">
        <v>32.030893046000173</v>
      </c>
      <c r="X4858" s="6">
        <v>260.23572264556384</v>
      </c>
      <c r="Y4858" s="6">
        <v>182.09613821204681</v>
      </c>
      <c r="Z4858" s="6" t="str">
        <v>Cluster2</v>
      </c>
      <c r="AA4858" s="6">
        <v>32.030893046000173</v>
      </c>
    </row>
    <row r="4859" spans="3:27" ht="16.5" customHeight="1">
      <c r="C4859" s="7">
        <v>4853</v>
      </c>
      <c r="D4859" s="6">
        <v>218</v>
      </c>
      <c r="E4859" s="6">
        <v>217</v>
      </c>
      <c r="F4859" s="6">
        <v>215</v>
      </c>
      <c r="U4859" s="5539">
        <v>4853</v>
      </c>
      <c r="V4859" s="6">
        <v>271.68187530036346</v>
      </c>
      <c r="W4859" s="6">
        <v>24.402153548582415</v>
      </c>
      <c r="X4859" s="6">
        <v>268.51684766723235</v>
      </c>
      <c r="Y4859" s="6">
        <v>190.67451752751973</v>
      </c>
      <c r="Z4859" s="6" t="str">
        <v>Cluster2</v>
      </c>
      <c r="AA4859" s="6">
        <v>24.402153548582415</v>
      </c>
    </row>
    <row r="4860" spans="3:27" ht="16.5" customHeight="1">
      <c r="C4860" s="7">
        <v>4854</v>
      </c>
      <c r="D4860" s="6">
        <v>214</v>
      </c>
      <c r="E4860" s="6">
        <v>213</v>
      </c>
      <c r="F4860" s="6">
        <v>211</v>
      </c>
      <c r="U4860" s="5539">
        <v>4854</v>
      </c>
      <c r="V4860" s="6">
        <v>265.72432475069439</v>
      </c>
      <c r="W4860" s="6">
        <v>31.211808150563225</v>
      </c>
      <c r="X4860" s="6">
        <v>262.12545438629593</v>
      </c>
      <c r="Y4860" s="6">
        <v>184.18063572976575</v>
      </c>
      <c r="Z4860" s="6" t="str">
        <v>Cluster2</v>
      </c>
      <c r="AA4860" s="6">
        <v>31.211808150563225</v>
      </c>
    </row>
    <row r="4861" spans="3:27" ht="16.5" customHeight="1">
      <c r="C4861" s="7">
        <v>4855</v>
      </c>
      <c r="D4861" s="6">
        <v>220</v>
      </c>
      <c r="E4861" s="6">
        <v>219</v>
      </c>
      <c r="F4861" s="6">
        <v>217</v>
      </c>
      <c r="U4861" s="5539">
        <v>4855</v>
      </c>
      <c r="V4861" s="6">
        <v>274.67772692371165</v>
      </c>
      <c r="W4861" s="6">
        <v>21.026392051398346</v>
      </c>
      <c r="X4861" s="6">
        <v>271.72241222083693</v>
      </c>
      <c r="Y4861" s="6">
        <v>193.93273102449294</v>
      </c>
      <c r="Z4861" s="6" t="str">
        <v>Cluster2</v>
      </c>
      <c r="AA4861" s="6">
        <v>21.026392051398346</v>
      </c>
    </row>
    <row r="4862" spans="3:27" ht="16.5" customHeight="1">
      <c r="C4862" s="7">
        <v>4856</v>
      </c>
      <c r="D4862" s="6">
        <v>216</v>
      </c>
      <c r="E4862" s="6">
        <v>216</v>
      </c>
      <c r="F4862" s="6">
        <v>216</v>
      </c>
      <c r="U4862" s="5539">
        <v>4856</v>
      </c>
      <c r="V4862" s="6">
        <v>271.48774697810063</v>
      </c>
      <c r="W4862" s="6">
        <v>25.207542849053556</v>
      </c>
      <c r="X4862" s="6">
        <v>267.17739618746742</v>
      </c>
      <c r="Y4862" s="6">
        <v>188.88152095278812</v>
      </c>
      <c r="Z4862" s="6" t="str">
        <v>Cluster2</v>
      </c>
      <c r="AA4862" s="6">
        <v>25.207542849053556</v>
      </c>
    </row>
    <row r="4863" spans="3:27" ht="16.5" customHeight="1">
      <c r="C4863" s="7">
        <v>4857</v>
      </c>
      <c r="D4863" s="6">
        <v>212</v>
      </c>
      <c r="E4863" s="6">
        <v>213</v>
      </c>
      <c r="F4863" s="6">
        <v>215</v>
      </c>
      <c r="U4863" s="5539">
        <v>4857</v>
      </c>
      <c r="V4863" s="6">
        <v>268.35673990141049</v>
      </c>
      <c r="W4863" s="6">
        <v>29.677116946809956</v>
      </c>
      <c r="X4863" s="6">
        <v>262.65272274225413</v>
      </c>
      <c r="Y4863" s="6">
        <v>183.83295067059868</v>
      </c>
      <c r="Z4863" s="6" t="str">
        <v>Cluster2</v>
      </c>
      <c r="AA4863" s="6">
        <v>29.677116946809956</v>
      </c>
    </row>
    <row r="4864" spans="3:27" ht="16.5" customHeight="1">
      <c r="C4864" s="7">
        <v>4858</v>
      </c>
      <c r="D4864" s="6">
        <v>212</v>
      </c>
      <c r="E4864" s="6">
        <v>215</v>
      </c>
      <c r="F4864" s="6">
        <v>220</v>
      </c>
      <c r="U4864" s="5539">
        <v>4858</v>
      </c>
      <c r="V4864" s="6">
        <v>273.27836713480986</v>
      </c>
      <c r="W4864" s="6">
        <v>25.793867003562013</v>
      </c>
      <c r="X4864" s="6">
        <v>265.90879890537218</v>
      </c>
      <c r="Y4864" s="6">
        <v>186.54334267782204</v>
      </c>
      <c r="Z4864" s="6" t="str">
        <v>Cluster2</v>
      </c>
      <c r="AA4864" s="6">
        <v>25.793867003562013</v>
      </c>
    </row>
    <row r="4865" spans="3:27" ht="16.5" customHeight="1">
      <c r="C4865" s="7">
        <v>4859</v>
      </c>
      <c r="D4865" s="6">
        <v>211</v>
      </c>
      <c r="E4865" s="6">
        <v>216</v>
      </c>
      <c r="F4865" s="6">
        <v>222</v>
      </c>
      <c r="U4865" s="5539">
        <v>4859</v>
      </c>
      <c r="V4865" s="6">
        <v>275.33137724965735</v>
      </c>
      <c r="W4865" s="6">
        <v>24.947579490713153</v>
      </c>
      <c r="X4865" s="6">
        <v>266.49722632915115</v>
      </c>
      <c r="Y4865" s="6">
        <v>186.99221337623715</v>
      </c>
      <c r="Z4865" s="6" t="str">
        <v>Cluster2</v>
      </c>
      <c r="AA4865" s="6">
        <v>24.947579490713153</v>
      </c>
    </row>
    <row r="4866" spans="3:27" ht="16.5" customHeight="1">
      <c r="C4866" s="7">
        <v>4860</v>
      </c>
      <c r="D4866" s="6">
        <v>212</v>
      </c>
      <c r="E4866" s="6">
        <v>216</v>
      </c>
      <c r="F4866" s="6">
        <v>225</v>
      </c>
      <c r="U4866" s="5539">
        <v>4860</v>
      </c>
      <c r="V4866" s="6">
        <v>277.51477839215647</v>
      </c>
      <c r="W4866" s="6">
        <v>23.176170593861791</v>
      </c>
      <c r="X4866" s="6">
        <v>268.96950210793676</v>
      </c>
      <c r="Y4866" s="6">
        <v>188.84289254261626</v>
      </c>
      <c r="Z4866" s="6" t="str">
        <v>Cluster2</v>
      </c>
      <c r="AA4866" s="6">
        <v>23.176170593861791</v>
      </c>
    </row>
    <row r="4867" spans="3:27" ht="16.5" customHeight="1">
      <c r="C4867" s="7">
        <v>4861</v>
      </c>
      <c r="D4867" s="6">
        <v>212</v>
      </c>
      <c r="E4867" s="6">
        <v>215</v>
      </c>
      <c r="F4867" s="6">
        <v>224</v>
      </c>
      <c r="U4867" s="5539">
        <v>4861</v>
      </c>
      <c r="V4867" s="6">
        <v>276.10342830300368</v>
      </c>
      <c r="W4867" s="6">
        <v>24.160873838844054</v>
      </c>
      <c r="X4867" s="6">
        <v>268.14403973317224</v>
      </c>
      <c r="Y4867" s="6">
        <v>187.95658468807338</v>
      </c>
      <c r="Z4867" s="6" t="str">
        <v>Cluster2</v>
      </c>
      <c r="AA4867" s="6">
        <v>24.160873838844054</v>
      </c>
    </row>
    <row r="4868" spans="3:27" ht="16.5" customHeight="1">
      <c r="C4868" s="7">
        <v>4862</v>
      </c>
      <c r="D4868" s="6">
        <v>212</v>
      </c>
      <c r="E4868" s="6">
        <v>213</v>
      </c>
      <c r="F4868" s="6">
        <v>218</v>
      </c>
      <c r="U4868" s="5539">
        <v>4862</v>
      </c>
      <c r="V4868" s="6">
        <v>270.45585172651795</v>
      </c>
      <c r="W4868" s="6">
        <v>28.045489076123367</v>
      </c>
      <c r="X4868" s="6">
        <v>264.28915092331158</v>
      </c>
      <c r="Y4868" s="6">
        <v>184.82017753725088</v>
      </c>
      <c r="Z4868" s="6" t="str">
        <v>Cluster2</v>
      </c>
      <c r="AA4868" s="6">
        <v>28.045489076123367</v>
      </c>
    </row>
    <row r="4869" spans="3:27" ht="16.5" customHeight="1">
      <c r="C4869" s="7">
        <v>4863</v>
      </c>
      <c r="D4869" s="6">
        <v>215</v>
      </c>
      <c r="E4869" s="6">
        <v>215</v>
      </c>
      <c r="F4869" s="6">
        <v>217</v>
      </c>
      <c r="U4869" s="5539">
        <v>4863</v>
      </c>
      <c r="V4869" s="6">
        <v>271.38940509352932</v>
      </c>
      <c r="W4869" s="6">
        <v>25.696503825835162</v>
      </c>
      <c r="X4869" s="6">
        <v>266.65285199505604</v>
      </c>
      <c r="Y4869" s="6">
        <v>187.89170340491455</v>
      </c>
      <c r="Z4869" s="6" t="str">
        <v>Cluster2</v>
      </c>
      <c r="AA4869" s="6">
        <v>25.696503825835162</v>
      </c>
    </row>
    <row r="4870" spans="3:27" ht="16.5" customHeight="1">
      <c r="C4870" s="7">
        <v>4864</v>
      </c>
      <c r="D4870" s="6">
        <v>215</v>
      </c>
      <c r="E4870" s="6">
        <v>213</v>
      </c>
      <c r="F4870" s="6">
        <v>216</v>
      </c>
      <c r="U4870" s="5539">
        <v>4864</v>
      </c>
      <c r="V4870" s="6">
        <v>269.26663417599497</v>
      </c>
      <c r="W4870" s="6">
        <v>27.570677427430841</v>
      </c>
      <c r="X4870" s="6">
        <v>265.59827487174385</v>
      </c>
      <c r="Y4870" s="6">
        <v>186.53333828952228</v>
      </c>
      <c r="Z4870" s="6" t="str">
        <v>Cluster2</v>
      </c>
      <c r="AA4870" s="6">
        <v>27.570677427430841</v>
      </c>
    </row>
    <row r="4871" spans="3:27" ht="16.5" customHeight="1">
      <c r="C4871" s="7">
        <v>4865</v>
      </c>
      <c r="D4871" s="6">
        <v>215</v>
      </c>
      <c r="E4871" s="6">
        <v>214</v>
      </c>
      <c r="F4871" s="6">
        <v>222</v>
      </c>
      <c r="U4871" s="5539">
        <v>4865</v>
      </c>
      <c r="V4871" s="6">
        <v>274.19138545339075</v>
      </c>
      <c r="W4871" s="6">
        <v>23.802512989610086</v>
      </c>
      <c r="X4871" s="6">
        <v>269.13376139202973</v>
      </c>
      <c r="Y4871" s="6">
        <v>189.06406432060936</v>
      </c>
      <c r="Z4871" s="6" t="str">
        <v>Cluster2</v>
      </c>
      <c r="AA4871" s="6">
        <v>23.802512989610086</v>
      </c>
    </row>
    <row r="4872" spans="3:27" ht="16.5" customHeight="1">
      <c r="C4872" s="7">
        <v>4866</v>
      </c>
      <c r="D4872" s="6">
        <v>209</v>
      </c>
      <c r="E4872" s="6">
        <v>207</v>
      </c>
      <c r="F4872" s="6">
        <v>218</v>
      </c>
      <c r="U4872" s="5539">
        <v>4866</v>
      </c>
      <c r="V4872" s="6">
        <v>266.05668142392608</v>
      </c>
      <c r="W4872" s="6">
        <v>33.838713900709784</v>
      </c>
      <c r="X4872" s="6">
        <v>260.42772810745947</v>
      </c>
      <c r="Y4872" s="6">
        <v>179.39288383047648</v>
      </c>
      <c r="Z4872" s="6" t="str">
        <v>Cluster2</v>
      </c>
      <c r="AA4872" s="6">
        <v>33.838713900709784</v>
      </c>
    </row>
    <row r="4873" spans="3:27" ht="16.5" customHeight="1">
      <c r="C4873" s="7">
        <v>4867</v>
      </c>
      <c r="D4873" s="6">
        <v>216</v>
      </c>
      <c r="E4873" s="6">
        <v>214</v>
      </c>
      <c r="F4873" s="6">
        <v>225</v>
      </c>
      <c r="U4873" s="5539">
        <v>4867</v>
      </c>
      <c r="V4873" s="6">
        <v>276.39826480045872</v>
      </c>
      <c r="W4873" s="6">
        <v>22.120415583141501</v>
      </c>
      <c r="X4873" s="6">
        <v>271.5967653417149</v>
      </c>
      <c r="Y4873" s="6">
        <v>190.91561124733991</v>
      </c>
      <c r="Z4873" s="6" t="str">
        <v>Cluster2</v>
      </c>
      <c r="AA4873" s="6">
        <v>22.120415583141501</v>
      </c>
    </row>
    <row r="4874" spans="3:27" ht="16.5" customHeight="1">
      <c r="C4874" s="7">
        <v>4868</v>
      </c>
      <c r="D4874" s="6">
        <v>218</v>
      </c>
      <c r="E4874" s="6">
        <v>215</v>
      </c>
      <c r="F4874" s="6">
        <v>226</v>
      </c>
      <c r="U4874" s="5539">
        <v>4868</v>
      </c>
      <c r="V4874" s="6">
        <v>277.97025736683327</v>
      </c>
      <c r="W4874" s="6">
        <v>19.964212774916987</v>
      </c>
      <c r="X4874" s="6">
        <v>273.98760509606819</v>
      </c>
      <c r="Y4874" s="6">
        <v>193.34927672467279</v>
      </c>
      <c r="Z4874" s="6" t="str">
        <v>Cluster2</v>
      </c>
      <c r="AA4874" s="6">
        <v>19.964212774916987</v>
      </c>
    </row>
    <row r="4875" spans="3:27" ht="16.5" customHeight="1">
      <c r="C4875" s="7">
        <v>4869</v>
      </c>
      <c r="D4875" s="6">
        <v>207</v>
      </c>
      <c r="E4875" s="6">
        <v>206</v>
      </c>
      <c r="F4875" s="6">
        <v>214</v>
      </c>
      <c r="U4875" s="5539">
        <v>4869</v>
      </c>
      <c r="V4875" s="6">
        <v>262.40744397183261</v>
      </c>
      <c r="W4875" s="6">
        <v>37.469766012860291</v>
      </c>
      <c r="X4875" s="6">
        <v>256.37841998337313</v>
      </c>
      <c r="Y4875" s="6">
        <v>175.94513435831064</v>
      </c>
      <c r="Z4875" s="6" t="str">
        <v>Cluster2</v>
      </c>
      <c r="AA4875" s="6">
        <v>37.469766012860291</v>
      </c>
    </row>
    <row r="4876" spans="3:27" ht="16.5" customHeight="1">
      <c r="C4876" s="7">
        <v>4870</v>
      </c>
      <c r="D4876" s="6">
        <v>207</v>
      </c>
      <c r="E4876" s="6">
        <v>210</v>
      </c>
      <c r="F4876" s="6">
        <v>215</v>
      </c>
      <c r="U4876" s="5539">
        <v>4870</v>
      </c>
      <c r="V4876" s="6">
        <v>265.93990898458765</v>
      </c>
      <c r="W4876" s="6">
        <v>34.405136430061717</v>
      </c>
      <c r="X4876" s="6">
        <v>257.90125974952252</v>
      </c>
      <c r="Y4876" s="6">
        <v>178.32719191629366</v>
      </c>
      <c r="Z4876" s="6" t="str">
        <v>Cluster2</v>
      </c>
      <c r="AA4876" s="6">
        <v>34.405136430061717</v>
      </c>
    </row>
    <row r="4877" spans="3:27" ht="16.5" customHeight="1">
      <c r="C4877" s="7">
        <v>4871</v>
      </c>
      <c r="D4877" s="6">
        <v>202</v>
      </c>
      <c r="E4877" s="6">
        <v>217</v>
      </c>
      <c r="F4877" s="6">
        <v>214</v>
      </c>
      <c r="U4877" s="5539">
        <v>4871</v>
      </c>
      <c r="V4877" s="6">
        <v>270.07613620698794</v>
      </c>
      <c r="W4877" s="6">
        <v>34.754847951007157</v>
      </c>
      <c r="X4877" s="6">
        <v>255.25195600509142</v>
      </c>
      <c r="Y4877" s="6">
        <v>177.91504160917162</v>
      </c>
      <c r="Z4877" s="6" t="str">
        <v>Cluster2</v>
      </c>
      <c r="AA4877" s="6">
        <v>34.754847951007157</v>
      </c>
    </row>
    <row r="4878" spans="3:27" ht="16.5" customHeight="1">
      <c r="C4878" s="7">
        <v>4872</v>
      </c>
      <c r="D4878" s="6">
        <v>197</v>
      </c>
      <c r="E4878" s="6">
        <v>227</v>
      </c>
      <c r="F4878" s="6">
        <v>215</v>
      </c>
      <c r="U4878" s="5539">
        <v>4872</v>
      </c>
      <c r="V4878" s="6">
        <v>277.98784420939478</v>
      </c>
      <c r="W4878" s="6">
        <v>35.716111395658046</v>
      </c>
      <c r="X4878" s="6">
        <v>254.92887084533351</v>
      </c>
      <c r="Y4878" s="6">
        <v>180.38709193304308</v>
      </c>
      <c r="Z4878" s="6" t="str">
        <v>Cluster2</v>
      </c>
      <c r="AA4878" s="6">
        <v>35.716111395658046</v>
      </c>
    </row>
    <row r="4879" spans="3:27" ht="16.5" customHeight="1">
      <c r="C4879" s="7">
        <v>4873</v>
      </c>
      <c r="D4879" s="6">
        <v>172</v>
      </c>
      <c r="E4879" s="6">
        <v>221</v>
      </c>
      <c r="F4879" s="6">
        <v>199</v>
      </c>
      <c r="U4879" s="5539">
        <v>4873</v>
      </c>
      <c r="V4879" s="6">
        <v>263.84773605743072</v>
      </c>
      <c r="W4879" s="6">
        <v>65.908142850436519</v>
      </c>
      <c r="X4879" s="6">
        <v>224.97602765335705</v>
      </c>
      <c r="Y4879" s="6">
        <v>154.04689268579747</v>
      </c>
      <c r="Z4879" s="6" t="str">
        <v>Cluster2</v>
      </c>
      <c r="AA4879" s="6">
        <v>65.908142850436519</v>
      </c>
    </row>
    <row r="4880" spans="3:27" ht="16.5" customHeight="1">
      <c r="C4880" s="7">
        <v>4874</v>
      </c>
      <c r="D4880" s="6">
        <v>92</v>
      </c>
      <c r="E4880" s="6">
        <v>164</v>
      </c>
      <c r="F4880" s="6">
        <v>127</v>
      </c>
      <c r="U4880" s="5539">
        <v>4874</v>
      </c>
      <c r="V4880" s="6">
        <v>201.63587424629102</v>
      </c>
      <c r="W4880" s="6">
        <v>184.59396553829708</v>
      </c>
      <c r="X4880" s="6">
        <v>106.89840473819605</v>
      </c>
      <c r="Y4880" s="6">
        <v>60.535199563718251</v>
      </c>
      <c r="Z4880" s="6" t="str">
        <v>Cluster4</v>
      </c>
      <c r="AA4880" s="6">
        <v>60.535199563718251</v>
      </c>
    </row>
    <row r="4881" spans="3:27" ht="16.5" customHeight="1">
      <c r="C4881" s="7">
        <v>4875</v>
      </c>
      <c r="D4881" s="6">
        <v>36</v>
      </c>
      <c r="E4881" s="6">
        <v>129</v>
      </c>
      <c r="F4881" s="6">
        <v>82</v>
      </c>
      <c r="U4881" s="5539">
        <v>4875</v>
      </c>
      <c r="V4881" s="6">
        <v>199.05406205051995</v>
      </c>
      <c r="W4881" s="6">
        <v>264.31414246232839</v>
      </c>
      <c r="X4881" s="6">
        <v>39.141072582239659</v>
      </c>
      <c r="Y4881" s="6">
        <v>80.83822784241319</v>
      </c>
      <c r="Z4881" s="6" t="str">
        <v>Cluster3</v>
      </c>
      <c r="AA4881" s="6">
        <v>39.141072582239659</v>
      </c>
    </row>
    <row r="4882" spans="3:27" ht="16.5" customHeight="1">
      <c r="C4882" s="7">
        <v>4876</v>
      </c>
      <c r="D4882" s="6">
        <v>16</v>
      </c>
      <c r="E4882" s="6">
        <v>130</v>
      </c>
      <c r="F4882" s="6">
        <v>71</v>
      </c>
      <c r="U4882" s="5539">
        <v>4876</v>
      </c>
      <c r="V4882" s="6">
        <v>213.33217359025795</v>
      </c>
      <c r="W4882" s="6">
        <v>284.89538560888934</v>
      </c>
      <c r="X4882" s="6">
        <v>21.161347569837119</v>
      </c>
      <c r="Y4882" s="6">
        <v>99.663853873286058</v>
      </c>
      <c r="Z4882" s="6" t="str">
        <v>Cluster3</v>
      </c>
      <c r="AA4882" s="6">
        <v>21.161347569837119</v>
      </c>
    </row>
    <row r="4883" spans="3:27" ht="16.5" customHeight="1">
      <c r="C4883" s="7">
        <v>4877</v>
      </c>
      <c r="D4883" s="6">
        <v>9</v>
      </c>
      <c r="E4883" s="6">
        <v>136</v>
      </c>
      <c r="F4883" s="6">
        <v>69</v>
      </c>
      <c r="U4883" s="5539">
        <v>4877</v>
      </c>
      <c r="V4883" s="6">
        <v>221.8788796858089</v>
      </c>
      <c r="W4883" s="6">
        <v>289.2305477960669</v>
      </c>
      <c r="X4883" s="6">
        <v>12.565790576379857</v>
      </c>
      <c r="Y4883" s="6">
        <v>105.94756359119202</v>
      </c>
      <c r="Z4883" s="6" t="str">
        <v>Cluster3</v>
      </c>
      <c r="AA4883" s="6">
        <v>12.565790576379857</v>
      </c>
    </row>
    <row r="4884" spans="3:27" ht="16.5" customHeight="1">
      <c r="C4884" s="7">
        <v>4878</v>
      </c>
      <c r="D4884" s="6">
        <v>0</v>
      </c>
      <c r="E4884" s="6">
        <v>136</v>
      </c>
      <c r="F4884" s="6">
        <v>64</v>
      </c>
      <c r="U4884" s="5539">
        <v>4878</v>
      </c>
      <c r="V4884" s="6">
        <v>228.61469194336615</v>
      </c>
      <c r="W4884" s="6">
        <v>298.88938539698086</v>
      </c>
      <c r="X4884" s="6">
        <v>13.078921418251765</v>
      </c>
      <c r="Y4884" s="6">
        <v>115.05589551296842</v>
      </c>
      <c r="Z4884" s="6" t="str">
        <v>Cluster3</v>
      </c>
      <c r="AA4884" s="6">
        <v>13.078921418251765</v>
      </c>
    </row>
    <row r="4885" spans="3:27" ht="16.5" customHeight="1">
      <c r="C4885" s="7">
        <v>4879</v>
      </c>
      <c r="D4885" s="6">
        <v>5</v>
      </c>
      <c r="E4885" s="6">
        <v>143</v>
      </c>
      <c r="F4885" s="6">
        <v>68</v>
      </c>
      <c r="U4885" s="5539">
        <v>4879</v>
      </c>
      <c r="V4885" s="6">
        <v>228.69931887446893</v>
      </c>
      <c r="W4885" s="6">
        <v>290.63281094096283</v>
      </c>
      <c r="X4885" s="6">
        <v>6.3181680935931626</v>
      </c>
      <c r="Y4885" s="6">
        <v>110.40682412255164</v>
      </c>
      <c r="Z4885" s="6" t="str">
        <v>Cluster3</v>
      </c>
      <c r="AA4885" s="6">
        <v>6.3181680935931626</v>
      </c>
    </row>
    <row r="4886" spans="3:27" ht="16.5" customHeight="1">
      <c r="C4886" s="7">
        <v>4880</v>
      </c>
      <c r="D4886" s="6">
        <v>0</v>
      </c>
      <c r="E4886" s="6">
        <v>139</v>
      </c>
      <c r="F4886" s="6">
        <v>63</v>
      </c>
      <c r="U4886" s="5539">
        <v>4880</v>
      </c>
      <c r="V4886" s="6">
        <v>229.97975456914395</v>
      </c>
      <c r="W4886" s="6">
        <v>298.51398900142624</v>
      </c>
      <c r="X4886" s="6">
        <v>11.892120737549289</v>
      </c>
      <c r="Y4886" s="6">
        <v>116.38075902344495</v>
      </c>
      <c r="Z4886" s="6" t="str">
        <v>Cluster3</v>
      </c>
      <c r="AA4886" s="6">
        <v>11.892120737549289</v>
      </c>
    </row>
    <row r="4887" spans="3:27" ht="16.5" customHeight="1">
      <c r="C4887" s="7">
        <v>4881</v>
      </c>
      <c r="D4887" s="6">
        <v>0</v>
      </c>
      <c r="E4887" s="6">
        <v>137</v>
      </c>
      <c r="F4887" s="6">
        <v>65</v>
      </c>
      <c r="U4887" s="5539">
        <v>4881</v>
      </c>
      <c r="V4887" s="6">
        <v>229.27718263651099</v>
      </c>
      <c r="W4887" s="6">
        <v>298.0104893484862</v>
      </c>
      <c r="X4887" s="6">
        <v>11.680120086332613</v>
      </c>
      <c r="Y4887" s="6">
        <v>114.42822828545548</v>
      </c>
      <c r="Z4887" s="6" t="str">
        <v>Cluster3</v>
      </c>
      <c r="AA4887" s="6">
        <v>11.680120086332613</v>
      </c>
    </row>
    <row r="4888" spans="3:27" ht="16.5" customHeight="1">
      <c r="C4888" s="7">
        <v>4882</v>
      </c>
      <c r="D4888" s="6">
        <v>1</v>
      </c>
      <c r="E4888" s="6">
        <v>136</v>
      </c>
      <c r="F4888" s="6">
        <v>67</v>
      </c>
      <c r="U4888" s="5539">
        <v>4882</v>
      </c>
      <c r="V4888" s="6">
        <v>228.25810456633255</v>
      </c>
      <c r="W4888" s="6">
        <v>296.44496599526752</v>
      </c>
      <c r="X4888" s="6">
        <v>11.174954520059243</v>
      </c>
      <c r="Y4888" s="6">
        <v>112.08661513672813</v>
      </c>
      <c r="Z4888" s="6" t="str">
        <v>Cluster3</v>
      </c>
      <c r="AA4888" s="6">
        <v>11.174954520059243</v>
      </c>
    </row>
    <row r="4889" spans="3:27" ht="16.5" customHeight="1">
      <c r="C4889" s="7">
        <v>4883</v>
      </c>
      <c r="D4889" s="6">
        <v>1</v>
      </c>
      <c r="E4889" s="6">
        <v>136</v>
      </c>
      <c r="F4889" s="6">
        <v>67</v>
      </c>
      <c r="U4889" s="5539">
        <v>4883</v>
      </c>
      <c r="V4889" s="6">
        <v>228.25810456633255</v>
      </c>
      <c r="W4889" s="6">
        <v>296.44496599526752</v>
      </c>
      <c r="X4889" s="6">
        <v>11.174954520059243</v>
      </c>
      <c r="Y4889" s="6">
        <v>112.08661513672813</v>
      </c>
      <c r="Z4889" s="6" t="str">
        <v>Cluster3</v>
      </c>
      <c r="AA4889" s="6">
        <v>11.174954520059243</v>
      </c>
    </row>
    <row r="4890" spans="3:27" ht="16.5" customHeight="1">
      <c r="C4890" s="7">
        <v>4884</v>
      </c>
      <c r="D4890" s="6">
        <v>1</v>
      </c>
      <c r="E4890" s="6">
        <v>136</v>
      </c>
      <c r="F4890" s="6">
        <v>67</v>
      </c>
      <c r="U4890" s="5539">
        <v>4884</v>
      </c>
      <c r="V4890" s="6">
        <v>228.25810456633255</v>
      </c>
      <c r="W4890" s="6">
        <v>296.44496599526752</v>
      </c>
      <c r="X4890" s="6">
        <v>11.174954520059243</v>
      </c>
      <c r="Y4890" s="6">
        <v>112.08661513672813</v>
      </c>
      <c r="Z4890" s="6" t="str">
        <v>Cluster3</v>
      </c>
      <c r="AA4890" s="6">
        <v>11.174954520059243</v>
      </c>
    </row>
    <row r="4891" spans="3:27" ht="16.5" customHeight="1">
      <c r="C4891" s="7">
        <v>4885</v>
      </c>
      <c r="D4891" s="6">
        <v>1</v>
      </c>
      <c r="E4891" s="6">
        <v>136</v>
      </c>
      <c r="F4891" s="6">
        <v>67</v>
      </c>
      <c r="U4891" s="5539">
        <v>4885</v>
      </c>
      <c r="V4891" s="6">
        <v>228.25810456633255</v>
      </c>
      <c r="W4891" s="6">
        <v>296.44496599526752</v>
      </c>
      <c r="X4891" s="6">
        <v>11.174954520059243</v>
      </c>
      <c r="Y4891" s="6">
        <v>112.08661513672813</v>
      </c>
      <c r="Z4891" s="6" t="str">
        <v>Cluster3</v>
      </c>
      <c r="AA4891" s="6">
        <v>11.174954520059243</v>
      </c>
    </row>
    <row r="4892" spans="3:27" ht="16.5" customHeight="1">
      <c r="C4892" s="7">
        <v>4886</v>
      </c>
      <c r="D4892" s="6">
        <v>0</v>
      </c>
      <c r="E4892" s="6">
        <v>135</v>
      </c>
      <c r="F4892" s="6">
        <v>66</v>
      </c>
      <c r="U4892" s="5539">
        <v>4886</v>
      </c>
      <c r="V4892" s="6">
        <v>228.43895497394348</v>
      </c>
      <c r="W4892" s="6">
        <v>298.08940912331997</v>
      </c>
      <c r="X4892" s="6">
        <v>12.648861511772639</v>
      </c>
      <c r="Y4892" s="6">
        <v>113.30420569721174</v>
      </c>
      <c r="Z4892" s="6" t="str">
        <v>Cluster3</v>
      </c>
      <c r="AA4892" s="6">
        <v>12.648861511772639</v>
      </c>
    </row>
    <row r="4893" spans="3:27" ht="16.5" customHeight="1">
      <c r="C4893" s="7">
        <v>4887</v>
      </c>
      <c r="D4893" s="6">
        <v>0</v>
      </c>
      <c r="E4893" s="6">
        <v>135</v>
      </c>
      <c r="F4893" s="6">
        <v>66</v>
      </c>
      <c r="U4893" s="5539">
        <v>4887</v>
      </c>
      <c r="V4893" s="6">
        <v>228.43895497394348</v>
      </c>
      <c r="W4893" s="6">
        <v>298.08940912331997</v>
      </c>
      <c r="X4893" s="6">
        <v>12.648861511772639</v>
      </c>
      <c r="Y4893" s="6">
        <v>113.30420569721174</v>
      </c>
      <c r="Z4893" s="6" t="str">
        <v>Cluster3</v>
      </c>
      <c r="AA4893" s="6">
        <v>12.648861511772639</v>
      </c>
    </row>
    <row r="4894" spans="3:27" ht="16.5" customHeight="1">
      <c r="C4894" s="7">
        <v>4888</v>
      </c>
      <c r="D4894" s="6">
        <v>1</v>
      </c>
      <c r="E4894" s="6">
        <v>136</v>
      </c>
      <c r="F4894" s="6">
        <v>67</v>
      </c>
      <c r="U4894" s="5539">
        <v>4888</v>
      </c>
      <c r="V4894" s="6">
        <v>228.25810456633255</v>
      </c>
      <c r="W4894" s="6">
        <v>296.44496599526752</v>
      </c>
      <c r="X4894" s="6">
        <v>11.174954520059243</v>
      </c>
      <c r="Y4894" s="6">
        <v>112.08661513672813</v>
      </c>
      <c r="Z4894" s="6" t="str">
        <v>Cluster3</v>
      </c>
      <c r="AA4894" s="6">
        <v>11.174954520059243</v>
      </c>
    </row>
    <row r="4895" spans="3:27" ht="16.5" customHeight="1">
      <c r="C4895" s="7">
        <v>4889</v>
      </c>
      <c r="D4895" s="6">
        <v>1</v>
      </c>
      <c r="E4895" s="6">
        <v>136</v>
      </c>
      <c r="F4895" s="6">
        <v>67</v>
      </c>
      <c r="U4895" s="5539">
        <v>4889</v>
      </c>
      <c r="V4895" s="6">
        <v>228.25810456633255</v>
      </c>
      <c r="W4895" s="6">
        <v>296.44496599526752</v>
      </c>
      <c r="X4895" s="6">
        <v>11.174954520059243</v>
      </c>
      <c r="Y4895" s="6">
        <v>112.08661513672813</v>
      </c>
      <c r="Z4895" s="6" t="str">
        <v>Cluster3</v>
      </c>
      <c r="AA4895" s="6">
        <v>11.174954520059243</v>
      </c>
    </row>
    <row r="4896" spans="3:27" ht="16.5" customHeight="1">
      <c r="C4896" s="7">
        <v>4890</v>
      </c>
      <c r="D4896" s="6">
        <v>1</v>
      </c>
      <c r="E4896" s="6">
        <v>136</v>
      </c>
      <c r="F4896" s="6">
        <v>67</v>
      </c>
      <c r="U4896" s="5539">
        <v>4890</v>
      </c>
      <c r="V4896" s="6">
        <v>228.25810456633255</v>
      </c>
      <c r="W4896" s="6">
        <v>296.44496599526752</v>
      </c>
      <c r="X4896" s="6">
        <v>11.174954520059243</v>
      </c>
      <c r="Y4896" s="6">
        <v>112.08661513672813</v>
      </c>
      <c r="Z4896" s="6" t="str">
        <v>Cluster3</v>
      </c>
      <c r="AA4896" s="6">
        <v>11.174954520059243</v>
      </c>
    </row>
    <row r="4897" spans="3:27" ht="16.5" customHeight="1">
      <c r="C4897" s="7">
        <v>4891</v>
      </c>
      <c r="D4897" s="6">
        <v>1</v>
      </c>
      <c r="E4897" s="6">
        <v>136</v>
      </c>
      <c r="F4897" s="6">
        <v>67</v>
      </c>
      <c r="U4897" s="5539">
        <v>4891</v>
      </c>
      <c r="V4897" s="6">
        <v>228.25810456633255</v>
      </c>
      <c r="W4897" s="6">
        <v>296.44496599526752</v>
      </c>
      <c r="X4897" s="6">
        <v>11.174954520059243</v>
      </c>
      <c r="Y4897" s="6">
        <v>112.08661513672813</v>
      </c>
      <c r="Z4897" s="6" t="str">
        <v>Cluster3</v>
      </c>
      <c r="AA4897" s="6">
        <v>11.174954520059243</v>
      </c>
    </row>
    <row r="4898" spans="3:27" ht="16.5" customHeight="1">
      <c r="C4898" s="7">
        <v>4892</v>
      </c>
      <c r="D4898" s="6">
        <v>1</v>
      </c>
      <c r="E4898" s="6">
        <v>136</v>
      </c>
      <c r="F4898" s="6">
        <v>67</v>
      </c>
      <c r="U4898" s="5539">
        <v>4892</v>
      </c>
      <c r="V4898" s="6">
        <v>228.25810456633255</v>
      </c>
      <c r="W4898" s="6">
        <v>296.44496599526752</v>
      </c>
      <c r="X4898" s="6">
        <v>11.174954520059243</v>
      </c>
      <c r="Y4898" s="6">
        <v>112.08661513672813</v>
      </c>
      <c r="Z4898" s="6" t="str">
        <v>Cluster3</v>
      </c>
      <c r="AA4898" s="6">
        <v>11.174954520059243</v>
      </c>
    </row>
    <row r="4899" spans="3:27" ht="16.5" customHeight="1">
      <c r="C4899" s="7">
        <v>4893</v>
      </c>
      <c r="D4899" s="6">
        <v>1</v>
      </c>
      <c r="E4899" s="6">
        <v>136</v>
      </c>
      <c r="F4899" s="6">
        <v>67</v>
      </c>
      <c r="U4899" s="5539">
        <v>4893</v>
      </c>
      <c r="V4899" s="6">
        <v>228.25810456633255</v>
      </c>
      <c r="W4899" s="6">
        <v>296.44496599526752</v>
      </c>
      <c r="X4899" s="6">
        <v>11.174954520059243</v>
      </c>
      <c r="Y4899" s="6">
        <v>112.08661513672813</v>
      </c>
      <c r="Z4899" s="6" t="str">
        <v>Cluster3</v>
      </c>
      <c r="AA4899" s="6">
        <v>11.174954520059243</v>
      </c>
    </row>
    <row r="4900" spans="3:27" ht="16.5" customHeight="1">
      <c r="C4900" s="7">
        <v>4894</v>
      </c>
      <c r="D4900" s="6">
        <v>1</v>
      </c>
      <c r="E4900" s="6">
        <v>136</v>
      </c>
      <c r="F4900" s="6">
        <v>67</v>
      </c>
      <c r="U4900" s="5539">
        <v>4894</v>
      </c>
      <c r="V4900" s="6">
        <v>228.25810456633255</v>
      </c>
      <c r="W4900" s="6">
        <v>296.44496599526752</v>
      </c>
      <c r="X4900" s="6">
        <v>11.174954520059243</v>
      </c>
      <c r="Y4900" s="6">
        <v>112.08661513672813</v>
      </c>
      <c r="Z4900" s="6" t="str">
        <v>Cluster3</v>
      </c>
      <c r="AA4900" s="6">
        <v>11.174954520059243</v>
      </c>
    </row>
    <row r="4901" spans="3:27" ht="16.5" customHeight="1">
      <c r="C4901" s="7">
        <v>4895</v>
      </c>
      <c r="D4901" s="6">
        <v>1</v>
      </c>
      <c r="E4901" s="6">
        <v>136</v>
      </c>
      <c r="F4901" s="6">
        <v>67</v>
      </c>
      <c r="U4901" s="5539">
        <v>4895</v>
      </c>
      <c r="V4901" s="6">
        <v>228.25810456633255</v>
      </c>
      <c r="W4901" s="6">
        <v>296.44496599526752</v>
      </c>
      <c r="X4901" s="6">
        <v>11.174954520059243</v>
      </c>
      <c r="Y4901" s="6">
        <v>112.08661513672813</v>
      </c>
      <c r="Z4901" s="6" t="str">
        <v>Cluster3</v>
      </c>
      <c r="AA4901" s="6">
        <v>11.174954520059243</v>
      </c>
    </row>
    <row r="4902" spans="3:27" ht="16.5" customHeight="1">
      <c r="C4902" s="7">
        <v>4896</v>
      </c>
      <c r="D4902" s="6">
        <v>1</v>
      </c>
      <c r="E4902" s="6">
        <v>136</v>
      </c>
      <c r="F4902" s="6">
        <v>67</v>
      </c>
      <c r="U4902" s="5539">
        <v>4896</v>
      </c>
      <c r="V4902" s="6">
        <v>228.25810456633255</v>
      </c>
      <c r="W4902" s="6">
        <v>296.44496599526752</v>
      </c>
      <c r="X4902" s="6">
        <v>11.174954520059243</v>
      </c>
      <c r="Y4902" s="6">
        <v>112.08661513672813</v>
      </c>
      <c r="Z4902" s="6" t="str">
        <v>Cluster3</v>
      </c>
      <c r="AA4902" s="6">
        <v>11.174954520059243</v>
      </c>
    </row>
    <row r="4903" spans="3:27" ht="16.5" customHeight="1">
      <c r="C4903" s="7">
        <v>4897</v>
      </c>
      <c r="D4903" s="6">
        <v>0</v>
      </c>
      <c r="E4903" s="6">
        <v>137</v>
      </c>
      <c r="F4903" s="6">
        <v>67</v>
      </c>
      <c r="U4903" s="5539">
        <v>4897</v>
      </c>
      <c r="V4903" s="6">
        <v>229.60846035400789</v>
      </c>
      <c r="W4903" s="6">
        <v>296.89301757797159</v>
      </c>
      <c r="X4903" s="6">
        <v>10.454356020092614</v>
      </c>
      <c r="Y4903" s="6">
        <v>112.84701566121761</v>
      </c>
      <c r="Z4903" s="6" t="str">
        <v>Cluster3</v>
      </c>
      <c r="AA4903" s="6">
        <v>10.454356020092614</v>
      </c>
    </row>
    <row r="4904" spans="3:27" ht="16.5" customHeight="1">
      <c r="C4904" s="7">
        <v>4898</v>
      </c>
      <c r="D4904" s="6">
        <v>2</v>
      </c>
      <c r="E4904" s="6">
        <v>135</v>
      </c>
      <c r="F4904" s="6">
        <v>69</v>
      </c>
      <c r="U4904" s="5539">
        <v>4898</v>
      </c>
      <c r="V4904" s="6">
        <v>227.26085919641679</v>
      </c>
      <c r="W4904" s="6">
        <v>294.89147828675277</v>
      </c>
      <c r="X4904" s="6">
        <v>11.195267384910217</v>
      </c>
      <c r="Y4904" s="6">
        <v>109.7497114213505</v>
      </c>
      <c r="Z4904" s="6" t="str">
        <v>Cluster3</v>
      </c>
      <c r="AA4904" s="6">
        <v>11.195267384910217</v>
      </c>
    </row>
    <row r="4905" spans="3:27" ht="16.5" customHeight="1">
      <c r="C4905" s="7">
        <v>4899</v>
      </c>
      <c r="D4905" s="6">
        <v>9</v>
      </c>
      <c r="E4905" s="6">
        <v>132</v>
      </c>
      <c r="F4905" s="6">
        <v>69</v>
      </c>
      <c r="U4905" s="5539">
        <v>4899</v>
      </c>
      <c r="V4905" s="6">
        <v>219.83829967940153</v>
      </c>
      <c r="W4905" s="6">
        <v>290.57044893298263</v>
      </c>
      <c r="X4905" s="6">
        <v>15.816691274455792</v>
      </c>
      <c r="Y4905" s="6">
        <v>105.3105118972955</v>
      </c>
      <c r="Z4905" s="6" t="str">
        <v>Cluster3</v>
      </c>
      <c r="AA4905" s="6">
        <v>15.816691274455792</v>
      </c>
    </row>
    <row r="4906" spans="3:27" ht="16.5" customHeight="1">
      <c r="C4906" s="7">
        <v>4900</v>
      </c>
      <c r="D4906" s="6">
        <v>13</v>
      </c>
      <c r="E4906" s="6">
        <v>131</v>
      </c>
      <c r="F4906" s="6">
        <v>70</v>
      </c>
      <c r="U4906" s="5539">
        <v>4900</v>
      </c>
      <c r="V4906" s="6">
        <v>216.156831189678</v>
      </c>
      <c r="W4906" s="6">
        <v>287.34778710480686</v>
      </c>
      <c r="X4906" s="6">
        <v>18.59420938165886</v>
      </c>
      <c r="Y4906" s="6">
        <v>102.19293912208873</v>
      </c>
      <c r="Z4906" s="6" t="str">
        <v>Cluster3</v>
      </c>
      <c r="AA4906" s="6">
        <v>18.59420938165886</v>
      </c>
    </row>
    <row r="4907" spans="3:27" ht="16.5" customHeight="1">
      <c r="C4907" s="7">
        <v>4901</v>
      </c>
      <c r="D4907" s="6">
        <v>171</v>
      </c>
      <c r="E4907" s="6">
        <v>26</v>
      </c>
      <c r="F4907" s="6">
        <v>29</v>
      </c>
      <c r="U4907" s="5539">
        <v>4901</v>
      </c>
      <c r="V4907" s="6">
        <v>23.952611217136553</v>
      </c>
      <c r="W4907" s="6">
        <v>294.2985277341769</v>
      </c>
      <c r="X4907" s="6">
        <v>211.78758156482598</v>
      </c>
      <c r="Y4907" s="6">
        <v>187.83355021615174</v>
      </c>
      <c r="Z4907" s="6" t="str">
        <v>Cluster1</v>
      </c>
      <c r="AA4907" s="6">
        <v>23.952611217136553</v>
      </c>
    </row>
    <row r="4908" spans="3:27" ht="16.5" customHeight="1">
      <c r="C4908" s="7">
        <v>4902</v>
      </c>
      <c r="D4908" s="6">
        <v>183</v>
      </c>
      <c r="E4908" s="6">
        <v>30</v>
      </c>
      <c r="F4908" s="6">
        <v>35</v>
      </c>
      <c r="U4908" s="5539">
        <v>4902</v>
      </c>
      <c r="V4908" s="6">
        <v>15.994597120399076</v>
      </c>
      <c r="W4908" s="6">
        <v>285.23604868733327</v>
      </c>
      <c r="X4908" s="6">
        <v>218.24422749133004</v>
      </c>
      <c r="Y4908" s="6">
        <v>189.02165109170966</v>
      </c>
      <c r="Z4908" s="6" t="str">
        <v>Cluster1</v>
      </c>
      <c r="AA4908" s="6">
        <v>15.994597120399076</v>
      </c>
    </row>
    <row r="4909" spans="3:27" ht="16.5" customHeight="1">
      <c r="C4909" s="7">
        <v>4903</v>
      </c>
      <c r="D4909" s="6">
        <v>190</v>
      </c>
      <c r="E4909" s="6">
        <v>23</v>
      </c>
      <c r="F4909" s="6">
        <v>31</v>
      </c>
      <c r="U4909" s="5539">
        <v>4903</v>
      </c>
      <c r="V4909" s="6">
        <v>5.6400885433969323</v>
      </c>
      <c r="W4909" s="6">
        <v>291.95249110561542</v>
      </c>
      <c r="X4909" s="6">
        <v>228.47736970053259</v>
      </c>
      <c r="Y4909" s="6">
        <v>199.14479153472206</v>
      </c>
      <c r="Z4909" s="6" t="str">
        <v>Cluster1</v>
      </c>
      <c r="AA4909" s="6">
        <v>5.6400885433969323</v>
      </c>
    </row>
    <row r="4910" spans="3:27" ht="16.5" customHeight="1">
      <c r="C4910" s="7">
        <v>4904</v>
      </c>
      <c r="D4910" s="6">
        <v>195</v>
      </c>
      <c r="E4910" s="6">
        <v>21</v>
      </c>
      <c r="F4910" s="6">
        <v>30</v>
      </c>
      <c r="U4910" s="5539">
        <v>4904</v>
      </c>
      <c r="V4910" s="6">
        <v>2.0992637958926044</v>
      </c>
      <c r="W4910" s="6">
        <v>293.46339443998943</v>
      </c>
      <c r="X4910" s="6">
        <v>233.85508987212191</v>
      </c>
      <c r="Y4910" s="6">
        <v>203.83344112245067</v>
      </c>
      <c r="Z4910" s="6" t="str">
        <v>Cluster1</v>
      </c>
      <c r="AA4910" s="6">
        <v>2.0992637958926044</v>
      </c>
    </row>
    <row r="4911" spans="3:27" ht="16.5" customHeight="1">
      <c r="C4911" s="7">
        <v>4905</v>
      </c>
      <c r="D4911" s="6">
        <v>194</v>
      </c>
      <c r="E4911" s="6">
        <v>23</v>
      </c>
      <c r="F4911" s="6">
        <v>29</v>
      </c>
      <c r="U4911" s="5539">
        <v>4905</v>
      </c>
      <c r="V4911" s="6">
        <v>2.0050414912897185</v>
      </c>
      <c r="W4911" s="6">
        <v>292.84259395239786</v>
      </c>
      <c r="X4911" s="6">
        <v>232.15321594923108</v>
      </c>
      <c r="Y4911" s="6">
        <v>202.89022202121043</v>
      </c>
      <c r="Z4911" s="6" t="str">
        <v>Cluster1</v>
      </c>
      <c r="AA4911" s="6">
        <v>2.0050414912897185</v>
      </c>
    </row>
    <row r="4912" spans="3:27" ht="16.5" customHeight="1">
      <c r="C4912" s="7">
        <v>4906</v>
      </c>
      <c r="D4912" s="6">
        <v>193</v>
      </c>
      <c r="E4912" s="6">
        <v>22</v>
      </c>
      <c r="F4912" s="6">
        <v>28</v>
      </c>
      <c r="U4912" s="5539">
        <v>4906</v>
      </c>
      <c r="V4912" s="6">
        <v>1.6167995405620741</v>
      </c>
      <c r="W4912" s="6">
        <v>294.3645066925082</v>
      </c>
      <c r="X4912" s="6">
        <v>232.04790402972603</v>
      </c>
      <c r="Y4912" s="6">
        <v>203.35898290383713</v>
      </c>
      <c r="Z4912" s="6" t="str">
        <v>Cluster1</v>
      </c>
      <c r="AA4912" s="6">
        <v>1.6167995405620741</v>
      </c>
    </row>
    <row r="4913" spans="3:27" ht="16.5" customHeight="1">
      <c r="C4913" s="7">
        <v>4907</v>
      </c>
      <c r="D4913" s="6">
        <v>193</v>
      </c>
      <c r="E4913" s="6">
        <v>23</v>
      </c>
      <c r="F4913" s="6">
        <v>26</v>
      </c>
      <c r="U4913" s="5539">
        <v>4907</v>
      </c>
      <c r="V4913" s="6">
        <v>2.9891911158695459</v>
      </c>
      <c r="W4913" s="6">
        <v>295.0492021202881</v>
      </c>
      <c r="X4913" s="6">
        <v>231.91225550304523</v>
      </c>
      <c r="Y4913" s="6">
        <v>204.15898704514129</v>
      </c>
      <c r="Z4913" s="6" t="str">
        <v>Cluster1</v>
      </c>
      <c r="AA4913" s="6">
        <v>2.9891911158695459</v>
      </c>
    </row>
    <row r="4914" spans="3:27" ht="16.5" customHeight="1">
      <c r="C4914" s="7">
        <v>4908</v>
      </c>
      <c r="D4914" s="6">
        <v>192</v>
      </c>
      <c r="E4914" s="6">
        <v>22</v>
      </c>
      <c r="F4914" s="6">
        <v>25</v>
      </c>
      <c r="U4914" s="5539">
        <v>4908</v>
      </c>
      <c r="V4914" s="6">
        <v>3.9406995444669288</v>
      </c>
      <c r="W4914" s="6">
        <v>296.5732787008522</v>
      </c>
      <c r="X4914" s="6">
        <v>231.82408921751068</v>
      </c>
      <c r="Y4914" s="6">
        <v>204.64438845755146</v>
      </c>
      <c r="Z4914" s="6" t="str">
        <v>Cluster1</v>
      </c>
      <c r="AA4914" s="6">
        <v>3.9406995444669288</v>
      </c>
    </row>
    <row r="4915" spans="3:27" ht="16.5" customHeight="1">
      <c r="C4915" s="7">
        <v>4909</v>
      </c>
      <c r="D4915" s="6">
        <v>196</v>
      </c>
      <c r="E4915" s="6">
        <v>23</v>
      </c>
      <c r="F4915" s="6">
        <v>29</v>
      </c>
      <c r="U4915" s="5539">
        <v>4909</v>
      </c>
      <c r="V4915" s="6">
        <v>2.47674824820947</v>
      </c>
      <c r="W4915" s="6">
        <v>292.61690788500408</v>
      </c>
      <c r="X4915" s="6">
        <v>233.81221836764738</v>
      </c>
      <c r="Y4915" s="6">
        <v>204.15105693473043</v>
      </c>
      <c r="Z4915" s="6" t="str">
        <v>Cluster1</v>
      </c>
      <c r="AA4915" s="6">
        <v>2.47674824820947</v>
      </c>
    </row>
    <row r="4916" spans="3:27" ht="16.5" customHeight="1">
      <c r="C4916" s="7">
        <v>4910</v>
      </c>
      <c r="D4916" s="6">
        <v>193</v>
      </c>
      <c r="E4916" s="6">
        <v>22</v>
      </c>
      <c r="F4916" s="6">
        <v>28</v>
      </c>
      <c r="U4916" s="5539">
        <v>4910</v>
      </c>
      <c r="V4916" s="6">
        <v>1.6167995405620741</v>
      </c>
      <c r="W4916" s="6">
        <v>294.3645066925082</v>
      </c>
      <c r="X4916" s="6">
        <v>232.04790402972603</v>
      </c>
      <c r="Y4916" s="6">
        <v>203.35898290383713</v>
      </c>
      <c r="Z4916" s="6" t="str">
        <v>Cluster1</v>
      </c>
      <c r="AA4916" s="6">
        <v>1.6167995405620741</v>
      </c>
    </row>
    <row r="4917" spans="3:27" ht="16.5" customHeight="1">
      <c r="C4917" s="7">
        <v>4911</v>
      </c>
      <c r="D4917" s="6">
        <v>190</v>
      </c>
      <c r="E4917" s="6">
        <v>21</v>
      </c>
      <c r="F4917" s="6">
        <v>28</v>
      </c>
      <c r="U4917" s="5539">
        <v>4911</v>
      </c>
      <c r="V4917" s="6">
        <v>4.4836473796131857</v>
      </c>
      <c r="W4917" s="6">
        <v>295.44691043042098</v>
      </c>
      <c r="X4917" s="6">
        <v>230.12114254987372</v>
      </c>
      <c r="Y4917" s="6">
        <v>201.98369381053041</v>
      </c>
      <c r="Z4917" s="6" t="str">
        <v>Cluster1</v>
      </c>
      <c r="AA4917" s="6">
        <v>4.4836473796131857</v>
      </c>
    </row>
    <row r="4918" spans="3:27" ht="16.5" customHeight="1">
      <c r="C4918" s="7">
        <v>4912</v>
      </c>
      <c r="D4918" s="6">
        <v>190</v>
      </c>
      <c r="E4918" s="6">
        <v>21</v>
      </c>
      <c r="F4918" s="6">
        <v>28</v>
      </c>
      <c r="U4918" s="5539">
        <v>4912</v>
      </c>
      <c r="V4918" s="6">
        <v>4.4836473796131857</v>
      </c>
      <c r="W4918" s="6">
        <v>295.44691043042098</v>
      </c>
      <c r="X4918" s="6">
        <v>230.12114254987372</v>
      </c>
      <c r="Y4918" s="6">
        <v>201.98369381053041</v>
      </c>
      <c r="Z4918" s="6" t="str">
        <v>Cluster1</v>
      </c>
      <c r="AA4918" s="6">
        <v>4.4836473796131857</v>
      </c>
    </row>
    <row r="4919" spans="3:27" ht="16.5" customHeight="1">
      <c r="C4919" s="7">
        <v>4913</v>
      </c>
      <c r="D4919" s="6">
        <v>191</v>
      </c>
      <c r="E4919" s="6">
        <v>20</v>
      </c>
      <c r="F4919" s="6">
        <v>26</v>
      </c>
      <c r="U4919" s="5539">
        <v>4913</v>
      </c>
      <c r="V4919" s="6">
        <v>4.2192107673709076</v>
      </c>
      <c r="W4919" s="6">
        <v>297.41522949478087</v>
      </c>
      <c r="X4919" s="6">
        <v>231.87595378267702</v>
      </c>
      <c r="Y4919" s="6">
        <v>204.33732747449068</v>
      </c>
      <c r="Z4919" s="6" t="str">
        <v>Cluster1</v>
      </c>
      <c r="AA4919" s="6">
        <v>4.2192107673709076</v>
      </c>
    </row>
    <row r="4920" spans="3:27" ht="16.5" customHeight="1">
      <c r="C4920" s="7">
        <v>4914</v>
      </c>
      <c r="D4920" s="6">
        <v>194</v>
      </c>
      <c r="E4920" s="6">
        <v>21</v>
      </c>
      <c r="F4920" s="6">
        <v>27</v>
      </c>
      <c r="U4920" s="5539">
        <v>4914</v>
      </c>
      <c r="V4920" s="6">
        <v>1.1497741648452313</v>
      </c>
      <c r="W4920" s="6">
        <v>295.65184037189834</v>
      </c>
      <c r="X4920" s="6">
        <v>233.59876206015656</v>
      </c>
      <c r="Y4920" s="6">
        <v>205.07686734320296</v>
      </c>
      <c r="Z4920" s="6" t="str">
        <v>Cluster1</v>
      </c>
      <c r="AA4920" s="6">
        <v>1.1497741648452313</v>
      </c>
    </row>
    <row r="4921" spans="3:27" ht="16.5" customHeight="1">
      <c r="C4921" s="7">
        <v>4915</v>
      </c>
      <c r="D4921" s="6">
        <v>194</v>
      </c>
      <c r="E4921" s="6">
        <v>21</v>
      </c>
      <c r="F4921" s="6">
        <v>27</v>
      </c>
      <c r="U4921" s="5539">
        <v>4915</v>
      </c>
      <c r="V4921" s="6">
        <v>1.1497741648452313</v>
      </c>
      <c r="W4921" s="6">
        <v>295.65184037189834</v>
      </c>
      <c r="X4921" s="6">
        <v>233.59876206015656</v>
      </c>
      <c r="Y4921" s="6">
        <v>205.07686734320296</v>
      </c>
      <c r="Z4921" s="6" t="str">
        <v>Cluster1</v>
      </c>
      <c r="AA4921" s="6">
        <v>1.1497741648452313</v>
      </c>
    </row>
    <row r="4922" spans="3:27" ht="16.5" customHeight="1">
      <c r="C4922" s="7">
        <v>4916</v>
      </c>
      <c r="D4922" s="6">
        <v>194</v>
      </c>
      <c r="E4922" s="6">
        <v>21</v>
      </c>
      <c r="F4922" s="6">
        <v>27</v>
      </c>
      <c r="U4922" s="5539">
        <v>4916</v>
      </c>
      <c r="V4922" s="6">
        <v>1.1497741648452313</v>
      </c>
      <c r="W4922" s="6">
        <v>295.65184037189834</v>
      </c>
      <c r="X4922" s="6">
        <v>233.59876206015656</v>
      </c>
      <c r="Y4922" s="6">
        <v>205.07686734320296</v>
      </c>
      <c r="Z4922" s="6" t="str">
        <v>Cluster1</v>
      </c>
      <c r="AA4922" s="6">
        <v>1.1497741648452313</v>
      </c>
    </row>
    <row r="4923" spans="3:27" ht="16.5" customHeight="1">
      <c r="C4923" s="7">
        <v>4917</v>
      </c>
      <c r="D4923" s="6">
        <v>194</v>
      </c>
      <c r="E4923" s="6">
        <v>19</v>
      </c>
      <c r="F4923" s="6">
        <v>26</v>
      </c>
      <c r="U4923" s="5539">
        <v>4917</v>
      </c>
      <c r="V4923" s="6">
        <v>3.1037177834808363</v>
      </c>
      <c r="W4923" s="6">
        <v>297.76810215371756</v>
      </c>
      <c r="X4923" s="6">
        <v>234.86822214549755</v>
      </c>
      <c r="Y4923" s="6">
        <v>206.64925744926992</v>
      </c>
      <c r="Z4923" s="6" t="str">
        <v>Cluster1</v>
      </c>
      <c r="AA4923" s="6">
        <v>3.1037177834808363</v>
      </c>
    </row>
    <row r="4924" spans="3:27" ht="16.5" customHeight="1">
      <c r="C4924" s="7">
        <v>4918</v>
      </c>
      <c r="D4924" s="6">
        <v>194</v>
      </c>
      <c r="E4924" s="6">
        <v>21</v>
      </c>
      <c r="F4924" s="6">
        <v>25</v>
      </c>
      <c r="U4924" s="5539">
        <v>4918</v>
      </c>
      <c r="V4924" s="6">
        <v>3.0501462634029139</v>
      </c>
      <c r="W4924" s="6">
        <v>297.0434287952873</v>
      </c>
      <c r="X4924" s="6">
        <v>233.99896000083834</v>
      </c>
      <c r="Y4924" s="6">
        <v>206.33926432990614</v>
      </c>
      <c r="Z4924" s="6" t="str">
        <v>Cluster1</v>
      </c>
      <c r="AA4924" s="6">
        <v>3.0501462634029139</v>
      </c>
    </row>
    <row r="4925" spans="3:27" ht="16.5" customHeight="1">
      <c r="C4925" s="7">
        <v>4919</v>
      </c>
      <c r="D4925" s="6">
        <v>192</v>
      </c>
      <c r="E4925" s="6">
        <v>22</v>
      </c>
      <c r="F4925" s="6">
        <v>23</v>
      </c>
      <c r="U4925" s="5539">
        <v>4919</v>
      </c>
      <c r="V4925" s="6">
        <v>5.6134235986398773</v>
      </c>
      <c r="W4925" s="6">
        <v>297.97398798308524</v>
      </c>
      <c r="X4925" s="6">
        <v>232.2445693379388</v>
      </c>
      <c r="Y4925" s="6">
        <v>205.92886201810188</v>
      </c>
      <c r="Z4925" s="6" t="str">
        <v>Cluster1</v>
      </c>
      <c r="AA4925" s="6">
        <v>5.6134235986398773</v>
      </c>
    </row>
    <row r="4926" spans="3:27" ht="16.5" customHeight="1">
      <c r="C4926" s="7">
        <v>4920</v>
      </c>
      <c r="D4926" s="6">
        <v>194</v>
      </c>
      <c r="E4926" s="6">
        <v>21</v>
      </c>
      <c r="F4926" s="6">
        <v>23</v>
      </c>
      <c r="U4926" s="5539">
        <v>4920</v>
      </c>
      <c r="V4926" s="6">
        <v>5.0283997281596431</v>
      </c>
      <c r="W4926" s="6">
        <v>298.44193148019832</v>
      </c>
      <c r="X4926" s="6">
        <v>234.41553900479857</v>
      </c>
      <c r="Y4926" s="6">
        <v>207.61325220012353</v>
      </c>
      <c r="Z4926" s="6" t="str">
        <v>Cluster1</v>
      </c>
      <c r="AA4926" s="6">
        <v>5.0283997281596431</v>
      </c>
    </row>
    <row r="4927" spans="3:27" ht="16.5" customHeight="1">
      <c r="C4927" s="7">
        <v>4921</v>
      </c>
      <c r="D4927" s="6">
        <v>195</v>
      </c>
      <c r="E4927" s="6">
        <v>20</v>
      </c>
      <c r="F4927" s="6">
        <v>25</v>
      </c>
      <c r="U4927" s="5539">
        <v>4921</v>
      </c>
      <c r="V4927" s="6">
        <v>3.3197328665017563</v>
      </c>
      <c r="W4927" s="6">
        <v>297.63896345714295</v>
      </c>
      <c r="X4927" s="6">
        <v>235.35313749811047</v>
      </c>
      <c r="Y4927" s="6">
        <v>207.42432922242463</v>
      </c>
      <c r="Z4927" s="6" t="str">
        <v>Cluster1</v>
      </c>
      <c r="AA4927" s="6">
        <v>3.3197328665017563</v>
      </c>
    </row>
    <row r="4928" spans="3:27" ht="16.5" customHeight="1">
      <c r="C4928" s="7">
        <v>4922</v>
      </c>
      <c r="D4928" s="6">
        <v>198</v>
      </c>
      <c r="E4928" s="6">
        <v>18</v>
      </c>
      <c r="F4928" s="6">
        <v>29</v>
      </c>
      <c r="U4928" s="5539">
        <v>4922</v>
      </c>
      <c r="V4928" s="6">
        <v>4.9547266840958706</v>
      </c>
      <c r="W4928" s="6">
        <v>295.98415455218316</v>
      </c>
      <c r="X4928" s="6">
        <v>238.11662484591037</v>
      </c>
      <c r="Y4928" s="6">
        <v>207.76341836273761</v>
      </c>
      <c r="Z4928" s="6" t="str">
        <v>Cluster1</v>
      </c>
      <c r="AA4928" s="6">
        <v>4.9547266840958706</v>
      </c>
    </row>
    <row r="4929" spans="3:27" ht="16.5" customHeight="1">
      <c r="C4929" s="7">
        <v>4923</v>
      </c>
      <c r="D4929" s="6">
        <v>201</v>
      </c>
      <c r="E4929" s="6">
        <v>16</v>
      </c>
      <c r="F4929" s="6">
        <v>32</v>
      </c>
      <c r="U4929" s="5539">
        <v>4923</v>
      </c>
      <c r="V4929" s="6">
        <v>9.3310617039141892</v>
      </c>
      <c r="W4929" s="6">
        <v>295.0960536192988</v>
      </c>
      <c r="X4929" s="6">
        <v>241.13589643296515</v>
      </c>
      <c r="Y4929" s="6">
        <v>208.83272949568916</v>
      </c>
      <c r="Z4929" s="6" t="str">
        <v>Cluster1</v>
      </c>
      <c r="AA4929" s="6">
        <v>9.3310617039141892</v>
      </c>
    </row>
    <row r="4930" spans="3:27" ht="16.5" customHeight="1">
      <c r="C4930" s="7">
        <v>4924</v>
      </c>
      <c r="D4930" s="6">
        <v>198</v>
      </c>
      <c r="E4930" s="6">
        <v>17</v>
      </c>
      <c r="F4930" s="6">
        <v>34</v>
      </c>
      <c r="U4930" s="5539">
        <v>4924</v>
      </c>
      <c r="V4930" s="6">
        <v>8.2009741094733482</v>
      </c>
      <c r="W4930" s="6">
        <v>293.3033737646399</v>
      </c>
      <c r="X4930" s="6">
        <v>237.78722646923813</v>
      </c>
      <c r="Y4930" s="6">
        <v>205.235392217807</v>
      </c>
      <c r="Z4930" s="6" t="str">
        <v>Cluster1</v>
      </c>
      <c r="AA4930" s="6">
        <v>8.2009741094733482</v>
      </c>
    </row>
    <row r="4931" spans="3:27" ht="16.5" customHeight="1">
      <c r="C4931" s="7">
        <v>4925</v>
      </c>
      <c r="D4931" s="6">
        <v>188</v>
      </c>
      <c r="E4931" s="6">
        <v>21</v>
      </c>
      <c r="F4931" s="6">
        <v>31</v>
      </c>
      <c r="U4931" s="5539">
        <v>4925</v>
      </c>
      <c r="V4931" s="6">
        <v>7.1426105818873395</v>
      </c>
      <c r="W4931" s="6">
        <v>293.64745039368808</v>
      </c>
      <c r="X4931" s="6">
        <v>227.91885617007375</v>
      </c>
      <c r="Y4931" s="6">
        <v>198.87218252494944</v>
      </c>
      <c r="Z4931" s="6" t="str">
        <v>Cluster1</v>
      </c>
      <c r="AA4931" s="6">
        <v>7.1426105818873395</v>
      </c>
    </row>
    <row r="4932" spans="3:27" ht="16.5" customHeight="1">
      <c r="C4932" s="7">
        <v>4926</v>
      </c>
      <c r="D4932" s="6">
        <v>184</v>
      </c>
      <c r="E4932" s="6">
        <v>23</v>
      </c>
      <c r="F4932" s="6">
        <v>29</v>
      </c>
      <c r="U4932" s="5539">
        <v>4926</v>
      </c>
      <c r="V4932" s="6">
        <v>10.651278743217473</v>
      </c>
      <c r="W4932" s="6">
        <v>294.17245808489423</v>
      </c>
      <c r="X4932" s="6">
        <v>223.94179324864729</v>
      </c>
      <c r="Y4932" s="6">
        <v>196.76987298125368</v>
      </c>
      <c r="Z4932" s="6" t="str">
        <v>Cluster1</v>
      </c>
      <c r="AA4932" s="6">
        <v>10.651278743217473</v>
      </c>
    </row>
    <row r="4933" spans="3:27" ht="16.5" customHeight="1">
      <c r="C4933" s="7">
        <v>4927</v>
      </c>
      <c r="D4933" s="6">
        <v>183</v>
      </c>
      <c r="E4933" s="6">
        <v>27</v>
      </c>
      <c r="F4933" s="6">
        <v>28</v>
      </c>
      <c r="U4933" s="5539">
        <v>4927</v>
      </c>
      <c r="V4933" s="6">
        <v>12.7961964705305</v>
      </c>
      <c r="W4933" s="6">
        <v>292.2071492022157</v>
      </c>
      <c r="X4933" s="6">
        <v>221.15764753872065</v>
      </c>
      <c r="Y4933" s="6">
        <v>194.94113096644034</v>
      </c>
      <c r="Z4933" s="6" t="str">
        <v>Cluster1</v>
      </c>
      <c r="AA4933" s="6">
        <v>12.7961964705305</v>
      </c>
    </row>
    <row r="4934" spans="3:27" ht="16.5" customHeight="1">
      <c r="C4934" s="7">
        <v>4928</v>
      </c>
      <c r="D4934" s="6">
        <v>191</v>
      </c>
      <c r="E4934" s="6">
        <v>29</v>
      </c>
      <c r="F4934" s="6">
        <v>27</v>
      </c>
      <c r="U4934" s="5539">
        <v>4928</v>
      </c>
      <c r="V4934" s="6">
        <v>8.4775783260276825</v>
      </c>
      <c r="W4934" s="6">
        <v>290.38845322217651</v>
      </c>
      <c r="X4934" s="6">
        <v>226.92573168829597</v>
      </c>
      <c r="Y4934" s="6">
        <v>199.56670154450359</v>
      </c>
      <c r="Z4934" s="6" t="str">
        <v>Cluster1</v>
      </c>
      <c r="AA4934" s="6">
        <v>8.4775783260276825</v>
      </c>
    </row>
    <row r="4935" spans="3:27" ht="16.5" customHeight="1">
      <c r="C4935" s="7">
        <v>4929</v>
      </c>
      <c r="D4935" s="6">
        <v>196</v>
      </c>
      <c r="E4935" s="6">
        <v>20</v>
      </c>
      <c r="F4935" s="6">
        <v>22</v>
      </c>
      <c r="U4935" s="5539">
        <v>4929</v>
      </c>
      <c r="V4935" s="6">
        <v>6.3284902586278413</v>
      </c>
      <c r="W4935" s="6">
        <v>299.62654981543966</v>
      </c>
      <c r="X4935" s="6">
        <v>236.80015981745871</v>
      </c>
      <c r="Y4935" s="6">
        <v>209.94407352579964</v>
      </c>
      <c r="Z4935" s="6" t="str">
        <v>Cluster1</v>
      </c>
      <c r="AA4935" s="6">
        <v>6.3284902586278413</v>
      </c>
    </row>
    <row r="4936" spans="3:27" ht="16.5" customHeight="1">
      <c r="C4936" s="7">
        <v>4930</v>
      </c>
      <c r="D4936" s="6">
        <v>196</v>
      </c>
      <c r="E4936" s="6">
        <v>13</v>
      </c>
      <c r="F4936" s="6">
        <v>17</v>
      </c>
      <c r="U4936" s="5539">
        <v>4930</v>
      </c>
      <c r="V4936" s="6">
        <v>13.878927902571407</v>
      </c>
      <c r="W4936" s="6">
        <v>308.07072575621169</v>
      </c>
      <c r="X4936" s="6">
        <v>241.68908727076047</v>
      </c>
      <c r="Y4936" s="6">
        <v>216.44727110753954</v>
      </c>
      <c r="Z4936" s="6" t="str">
        <v>Cluster1</v>
      </c>
      <c r="AA4936" s="6">
        <v>13.878927902571407</v>
      </c>
    </row>
    <row r="4937" spans="3:27" ht="16.5" customHeight="1">
      <c r="C4937" s="7">
        <v>4931</v>
      </c>
      <c r="D4937" s="6">
        <v>197</v>
      </c>
      <c r="E4937" s="6">
        <v>16</v>
      </c>
      <c r="F4937" s="6">
        <v>21</v>
      </c>
      <c r="U4937" s="5539">
        <v>4931</v>
      </c>
      <c r="V4937" s="6">
        <v>9.1508630907063537</v>
      </c>
      <c r="W4937" s="6">
        <v>303.04995344051366</v>
      </c>
      <c r="X4937" s="6">
        <v>239.97222554614356</v>
      </c>
      <c r="Y4937" s="6">
        <v>213.06858722978257</v>
      </c>
      <c r="Z4937" s="6" t="str">
        <v>Cluster1</v>
      </c>
      <c r="AA4937" s="6">
        <v>9.1508630907063537</v>
      </c>
    </row>
    <row r="4938" spans="3:27" ht="16.5" customHeight="1">
      <c r="C4938" s="7">
        <v>4932</v>
      </c>
      <c r="D4938" s="6">
        <v>199</v>
      </c>
      <c r="E4938" s="6">
        <v>26</v>
      </c>
      <c r="F4938" s="6">
        <v>32</v>
      </c>
      <c r="U4938" s="5539">
        <v>4932</v>
      </c>
      <c r="V4938" s="6">
        <v>7.6388961092099805</v>
      </c>
      <c r="W4938" s="6">
        <v>288.0826632713547</v>
      </c>
      <c r="X4938" s="6">
        <v>234.22811784870018</v>
      </c>
      <c r="Y4938" s="6">
        <v>202.86535643122104</v>
      </c>
      <c r="Z4938" s="6" t="str">
        <v>Cluster1</v>
      </c>
      <c r="AA4938" s="6">
        <v>7.6388961092099805</v>
      </c>
    </row>
    <row r="4939" spans="3:27" ht="16.5" customHeight="1">
      <c r="C4939" s="7">
        <v>4933</v>
      </c>
      <c r="D4939" s="6">
        <v>182</v>
      </c>
      <c r="E4939" s="6">
        <v>26</v>
      </c>
      <c r="F4939" s="6">
        <v>30</v>
      </c>
      <c r="U4939" s="5539">
        <v>4933</v>
      </c>
      <c r="V4939" s="6">
        <v>13.467159169178101</v>
      </c>
      <c r="W4939" s="6">
        <v>291.67192905674864</v>
      </c>
      <c r="X4939" s="6">
        <v>220.48156767794706</v>
      </c>
      <c r="Y4939" s="6">
        <v>193.50561374540035</v>
      </c>
      <c r="Z4939" s="6" t="str">
        <v>Cluster1</v>
      </c>
      <c r="AA4939" s="6">
        <v>13.467159169178101</v>
      </c>
    </row>
    <row r="4940" spans="3:27" ht="16.5" customHeight="1">
      <c r="C4940" s="7">
        <v>4934</v>
      </c>
      <c r="D4940" s="6">
        <v>158</v>
      </c>
      <c r="E4940" s="6">
        <v>32</v>
      </c>
      <c r="F4940" s="6">
        <v>36</v>
      </c>
      <c r="U4940" s="5539">
        <v>4934</v>
      </c>
      <c r="V4940" s="6">
        <v>38.834133469208972</v>
      </c>
      <c r="W4940" s="6">
        <v>288.17077780922926</v>
      </c>
      <c r="X4940" s="6">
        <v>196.6211342027153</v>
      </c>
      <c r="Y4940" s="6">
        <v>173.0712058648395</v>
      </c>
      <c r="Z4940" s="6" t="str">
        <v>Cluster1</v>
      </c>
      <c r="AA4940" s="6">
        <v>38.834133469208972</v>
      </c>
    </row>
    <row r="4941" spans="3:27" ht="16.5" customHeight="1">
      <c r="C4941" s="7">
        <v>4935</v>
      </c>
      <c r="D4941" s="6">
        <v>166</v>
      </c>
      <c r="E4941" s="6">
        <v>85</v>
      </c>
      <c r="F4941" s="6">
        <v>92</v>
      </c>
      <c r="U4941" s="5539">
        <v>4935</v>
      </c>
      <c r="V4941" s="6">
        <v>94.662963992465691</v>
      </c>
      <c r="W4941" s="6">
        <v>211.7810408729936</v>
      </c>
      <c r="X4941" s="6">
        <v>176.11012499099644</v>
      </c>
      <c r="Y4941" s="6">
        <v>122.36148011849801</v>
      </c>
      <c r="Z4941" s="6" t="str">
        <v>Cluster1</v>
      </c>
      <c r="AA4941" s="6">
        <v>94.662963992465691</v>
      </c>
    </row>
    <row r="4942" spans="3:27" ht="16.5" customHeight="1">
      <c r="C4942" s="7">
        <v>4936</v>
      </c>
      <c r="D4942" s="6">
        <v>222</v>
      </c>
      <c r="E4942" s="6">
        <v>171</v>
      </c>
      <c r="F4942" s="6">
        <v>176</v>
      </c>
      <c r="U4942" s="5539">
        <v>4936</v>
      </c>
      <c r="V4942" s="6">
        <v>212.28347971485616</v>
      </c>
      <c r="W4942" s="6">
        <v>82.508440341160167</v>
      </c>
      <c r="X4942" s="6">
        <v>244.57417970368186</v>
      </c>
      <c r="Y4942" s="6">
        <v>165.59656753947428</v>
      </c>
      <c r="Z4942" s="6" t="str">
        <v>Cluster2</v>
      </c>
      <c r="AA4942" s="6">
        <v>82.508440341160167</v>
      </c>
    </row>
    <row r="4943" spans="3:27" ht="16.5" customHeight="1">
      <c r="C4943" s="7">
        <v>4937</v>
      </c>
      <c r="D4943" s="6">
        <v>250</v>
      </c>
      <c r="E4943" s="6">
        <v>214</v>
      </c>
      <c r="F4943" s="6">
        <v>216</v>
      </c>
      <c r="U4943" s="5539">
        <v>4937</v>
      </c>
      <c r="V4943" s="6">
        <v>274.86516089793957</v>
      </c>
      <c r="W4943" s="6">
        <v>32.212533738318996</v>
      </c>
      <c r="X4943" s="6">
        <v>294.67191527164141</v>
      </c>
      <c r="Y4943" s="6">
        <v>215.85536673382461</v>
      </c>
      <c r="Z4943" s="6" t="str">
        <v>Cluster2</v>
      </c>
      <c r="AA4943" s="6">
        <v>32.212533738318996</v>
      </c>
    </row>
    <row r="4944" spans="3:27" ht="16.5" customHeight="1">
      <c r="C4944" s="7">
        <v>4938</v>
      </c>
      <c r="D4944" s="6">
        <v>225</v>
      </c>
      <c r="E4944" s="6">
        <v>204</v>
      </c>
      <c r="F4944" s="6">
        <v>203</v>
      </c>
      <c r="U4944" s="5539">
        <v>4938</v>
      </c>
      <c r="V4944" s="6">
        <v>254.80759723328262</v>
      </c>
      <c r="W4944" s="6">
        <v>39.95727984429454</v>
      </c>
      <c r="X4944" s="6">
        <v>264.98979723750182</v>
      </c>
      <c r="Y4944" s="6">
        <v>186.60611864482448</v>
      </c>
      <c r="Z4944" s="6" t="str">
        <v>Cluster2</v>
      </c>
      <c r="AA4944" s="6">
        <v>39.95727984429454</v>
      </c>
    </row>
    <row r="4945" spans="3:27" ht="16.5" customHeight="1">
      <c r="C4945" s="7">
        <v>4939</v>
      </c>
      <c r="D4945" s="6">
        <v>225</v>
      </c>
      <c r="E4945" s="6">
        <v>216</v>
      </c>
      <c r="F4945" s="6">
        <v>211</v>
      </c>
      <c r="U4945" s="5539">
        <v>4939</v>
      </c>
      <c r="V4945" s="6">
        <v>268.92204018173123</v>
      </c>
      <c r="W4945" s="6">
        <v>26.206958384503775</v>
      </c>
      <c r="X4945" s="6">
        <v>271.87177155424041</v>
      </c>
      <c r="Y4945" s="6">
        <v>194.59729833834592</v>
      </c>
      <c r="Z4945" s="6" t="str">
        <v>Cluster2</v>
      </c>
      <c r="AA4945" s="6">
        <v>26.206958384503775</v>
      </c>
    </row>
    <row r="4946" spans="3:27" ht="16.5" customHeight="1">
      <c r="C4946" s="7">
        <v>4940</v>
      </c>
      <c r="D4946" s="6">
        <v>225</v>
      </c>
      <c r="E4946" s="6">
        <v>228</v>
      </c>
      <c r="F4946" s="6">
        <v>221</v>
      </c>
      <c r="U4946" s="5539">
        <v>4940</v>
      </c>
      <c r="V4946" s="6">
        <v>284.42087541460904</v>
      </c>
      <c r="W4946" s="6">
        <v>12.009881257052696</v>
      </c>
      <c r="X4946" s="6">
        <v>280.38151873950881</v>
      </c>
      <c r="Y4946" s="6">
        <v>203.92891663659395</v>
      </c>
      <c r="Z4946" s="6" t="str">
        <v>Cluster2</v>
      </c>
      <c r="AA4946" s="6">
        <v>12.009881257052696</v>
      </c>
    </row>
    <row r="4947" spans="3:27" ht="16.5" customHeight="1">
      <c r="C4947" s="7">
        <v>4941</v>
      </c>
      <c r="D4947" s="6">
        <v>206</v>
      </c>
      <c r="E4947" s="6">
        <v>217</v>
      </c>
      <c r="F4947" s="6">
        <v>209</v>
      </c>
      <c r="U4947" s="5539">
        <v>4941</v>
      </c>
      <c r="V4947" s="6">
        <v>266.80011442744353</v>
      </c>
      <c r="W4947" s="6">
        <v>34.965826729076596</v>
      </c>
      <c r="X4947" s="6">
        <v>255.70386333193338</v>
      </c>
      <c r="Y4947" s="6">
        <v>179.43135722208442</v>
      </c>
      <c r="Z4947" s="6" t="str">
        <v>Cluster2</v>
      </c>
      <c r="AA4947" s="6">
        <v>34.965826729076596</v>
      </c>
    </row>
    <row r="4948" spans="3:27" ht="16.5" customHeight="1">
      <c r="C4948" s="7">
        <v>4942</v>
      </c>
      <c r="D4948" s="6">
        <v>218</v>
      </c>
      <c r="E4948" s="6">
        <v>231</v>
      </c>
      <c r="F4948" s="6">
        <v>222</v>
      </c>
      <c r="U4948" s="5539">
        <v>4942</v>
      </c>
      <c r="V4948" s="6">
        <v>286.62320872981792</v>
      </c>
      <c r="W4948" s="6">
        <v>14.305295636742672</v>
      </c>
      <c r="X4948" s="6">
        <v>276.29403995906893</v>
      </c>
      <c r="Y4948" s="6">
        <v>200.56174370782077</v>
      </c>
      <c r="Z4948" s="6" t="str">
        <v>Cluster2</v>
      </c>
      <c r="AA4948" s="6">
        <v>14.305295636742672</v>
      </c>
    </row>
    <row r="4949" spans="3:27" ht="16.5" customHeight="1">
      <c r="C4949" s="7">
        <v>4943</v>
      </c>
      <c r="D4949" s="6">
        <v>214</v>
      </c>
      <c r="E4949" s="6">
        <v>224</v>
      </c>
      <c r="F4949" s="6">
        <v>215</v>
      </c>
      <c r="U4949" s="5539">
        <v>4943</v>
      </c>
      <c r="V4949" s="6">
        <v>276.45468320131528</v>
      </c>
      <c r="W4949" s="6">
        <v>23.306483588388993</v>
      </c>
      <c r="X4949" s="6">
        <v>267.27654557345465</v>
      </c>
      <c r="Y4949" s="6">
        <v>191.33443750098465</v>
      </c>
      <c r="Z4949" s="6" t="str">
        <v>Cluster2</v>
      </c>
      <c r="AA4949" s="6">
        <v>23.306483588388993</v>
      </c>
    </row>
    <row r="4950" spans="3:27" ht="16.5" customHeight="1">
      <c r="C4950" s="7">
        <v>4944</v>
      </c>
      <c r="D4950" s="6">
        <v>215</v>
      </c>
      <c r="E4950" s="6">
        <v>217</v>
      </c>
      <c r="F4950" s="6">
        <v>212</v>
      </c>
      <c r="U4950" s="5539">
        <v>4944</v>
      </c>
      <c r="V4950" s="6">
        <v>269.3804787811552</v>
      </c>
      <c r="W4950" s="6">
        <v>27.871885286902224</v>
      </c>
      <c r="X4950" s="6">
        <v>264.51547832907056</v>
      </c>
      <c r="Y4950" s="6">
        <v>187.38198840358979</v>
      </c>
      <c r="Z4950" s="6" t="str">
        <v>Cluster2</v>
      </c>
      <c r="AA4950" s="6">
        <v>27.871885286902224</v>
      </c>
    </row>
    <row r="4951" spans="3:27" ht="16.5" customHeight="1">
      <c r="C4951" s="7">
        <v>4945</v>
      </c>
      <c r="D4951" s="6">
        <v>218</v>
      </c>
      <c r="E4951" s="6">
        <v>209</v>
      </c>
      <c r="F4951" s="6">
        <v>214</v>
      </c>
      <c r="U4951" s="5539">
        <v>4945</v>
      </c>
      <c r="V4951" s="6">
        <v>265.27591971968099</v>
      </c>
      <c r="W4951" s="6">
        <v>30.341573209015511</v>
      </c>
      <c r="X4951" s="6">
        <v>265.96691629597439</v>
      </c>
      <c r="Y4951" s="6">
        <v>186.29624861259691</v>
      </c>
      <c r="Z4951" s="6" t="str">
        <v>Cluster2</v>
      </c>
      <c r="AA4951" s="6">
        <v>30.341573209015511</v>
      </c>
    </row>
    <row r="4952" spans="3:27" ht="16.5" customHeight="1">
      <c r="C4952" s="7">
        <v>4946</v>
      </c>
      <c r="D4952" s="6">
        <v>225</v>
      </c>
      <c r="E4952" s="6">
        <v>214</v>
      </c>
      <c r="F4952" s="6">
        <v>222</v>
      </c>
      <c r="U4952" s="5539">
        <v>4946</v>
      </c>
      <c r="V4952" s="6">
        <v>275.12085764144814</v>
      </c>
      <c r="W4952" s="6">
        <v>20.147192401937247</v>
      </c>
      <c r="X4952" s="6">
        <v>277.12482825104723</v>
      </c>
      <c r="Y4952" s="6">
        <v>197.00578594595862</v>
      </c>
      <c r="Z4952" s="6" t="str">
        <v>Cluster2</v>
      </c>
      <c r="AA4952" s="6">
        <v>20.147192401937247</v>
      </c>
    </row>
    <row r="4953" spans="3:27" ht="16.5" customHeight="1">
      <c r="C4953" s="7">
        <v>4947</v>
      </c>
      <c r="D4953" s="6">
        <v>219</v>
      </c>
      <c r="E4953" s="6">
        <v>212</v>
      </c>
      <c r="F4953" s="6">
        <v>220</v>
      </c>
      <c r="U4953" s="5539">
        <v>4947</v>
      </c>
      <c r="V4953" s="6">
        <v>271.70286311907847</v>
      </c>
      <c r="W4953" s="6">
        <v>24.403389149175883</v>
      </c>
      <c r="X4953" s="6">
        <v>270.72554930473308</v>
      </c>
      <c r="Y4953" s="6">
        <v>190.53536012093934</v>
      </c>
      <c r="Z4953" s="6" t="str">
        <v>Cluster2</v>
      </c>
      <c r="AA4953" s="6">
        <v>24.403389149175883</v>
      </c>
    </row>
    <row r="4954" spans="3:27" ht="16.5" customHeight="1">
      <c r="C4954" s="7">
        <v>4948</v>
      </c>
      <c r="D4954" s="6">
        <v>217</v>
      </c>
      <c r="E4954" s="6">
        <v>215</v>
      </c>
      <c r="F4954" s="6">
        <v>218</v>
      </c>
      <c r="U4954" s="5539">
        <v>4948</v>
      </c>
      <c r="V4954" s="6">
        <v>272.24498632982011</v>
      </c>
      <c r="W4954" s="6">
        <v>24.140967642121527</v>
      </c>
      <c r="X4954" s="6">
        <v>268.79400186166578</v>
      </c>
      <c r="Y4954" s="6">
        <v>189.79941733761788</v>
      </c>
      <c r="Z4954" s="6" t="str">
        <v>Cluster2</v>
      </c>
      <c r="AA4954" s="6">
        <v>24.140967642121527</v>
      </c>
    </row>
    <row r="4955" spans="3:27" ht="16.5" customHeight="1">
      <c r="C4955" s="7">
        <v>4949</v>
      </c>
      <c r="D4955" s="6">
        <v>212</v>
      </c>
      <c r="E4955" s="6">
        <v>217</v>
      </c>
      <c r="F4955" s="6">
        <v>211</v>
      </c>
      <c r="U4955" s="5539">
        <v>4949</v>
      </c>
      <c r="V4955" s="6">
        <v>268.48586912239642</v>
      </c>
      <c r="W4955" s="6">
        <v>30.090380620946402</v>
      </c>
      <c r="X4955" s="6">
        <v>261.57302503264748</v>
      </c>
      <c r="Y4955" s="6">
        <v>184.71566538035819</v>
      </c>
      <c r="Z4955" s="6" t="str">
        <v>Cluster2</v>
      </c>
      <c r="AA4955" s="6">
        <v>30.090380620946402</v>
      </c>
    </row>
    <row r="4956" spans="3:27" ht="16.5" customHeight="1">
      <c r="C4956" s="7">
        <v>4950</v>
      </c>
      <c r="D4956" s="6">
        <v>211</v>
      </c>
      <c r="E4956" s="6">
        <v>218</v>
      </c>
      <c r="F4956" s="6">
        <v>211</v>
      </c>
      <c r="U4956" s="5539">
        <v>4950</v>
      </c>
      <c r="V4956" s="6">
        <v>269.15227044246126</v>
      </c>
      <c r="W4956" s="6">
        <v>30.187365379109956</v>
      </c>
      <c r="X4956" s="6">
        <v>261.04570744603228</v>
      </c>
      <c r="Y4956" s="6">
        <v>184.47470473683524</v>
      </c>
      <c r="Z4956" s="6" t="str">
        <v>Cluster2</v>
      </c>
      <c r="AA4956" s="6">
        <v>30.187365379109956</v>
      </c>
    </row>
    <row r="4957" spans="3:27" ht="16.5" customHeight="1">
      <c r="C4957" s="7">
        <v>4951</v>
      </c>
      <c r="D4957" s="6">
        <v>215</v>
      </c>
      <c r="E4957" s="6">
        <v>220</v>
      </c>
      <c r="F4957" s="6">
        <v>216</v>
      </c>
      <c r="U4957" s="5539">
        <v>4951</v>
      </c>
      <c r="V4957" s="6">
        <v>274.29345409377322</v>
      </c>
      <c r="W4957" s="6">
        <v>23.571364578206861</v>
      </c>
      <c r="X4957" s="6">
        <v>267.46209733761879</v>
      </c>
      <c r="Y4957" s="6">
        <v>190.22409243942278</v>
      </c>
      <c r="Z4957" s="6" t="str">
        <v>Cluster2</v>
      </c>
      <c r="AA4957" s="6">
        <v>23.571364578206861</v>
      </c>
    </row>
    <row r="4958" spans="3:27" ht="16.5" customHeight="1">
      <c r="C4958" s="7">
        <v>4952</v>
      </c>
      <c r="D4958" s="6">
        <v>213</v>
      </c>
      <c r="E4958" s="6">
        <v>215</v>
      </c>
      <c r="F4958" s="6">
        <v>212</v>
      </c>
      <c r="U4958" s="5539">
        <v>4952</v>
      </c>
      <c r="V4958" s="6">
        <v>267.78545262114511</v>
      </c>
      <c r="W4958" s="6">
        <v>29.889965697291615</v>
      </c>
      <c r="X4958" s="6">
        <v>262.36908127341894</v>
      </c>
      <c r="Y4958" s="6">
        <v>184.73631631304104</v>
      </c>
      <c r="Z4958" s="6" t="str">
        <v>Cluster2</v>
      </c>
      <c r="AA4958" s="6">
        <v>29.889965697291615</v>
      </c>
    </row>
    <row r="4959" spans="3:27" ht="16.5" customHeight="1">
      <c r="C4959" s="7">
        <v>4953</v>
      </c>
      <c r="D4959" s="6">
        <v>219</v>
      </c>
      <c r="E4959" s="6">
        <v>220</v>
      </c>
      <c r="F4959" s="6">
        <v>215</v>
      </c>
      <c r="U4959" s="5539">
        <v>4953</v>
      </c>
      <c r="V4959" s="6">
        <v>273.9381642734329</v>
      </c>
      <c r="W4959" s="6">
        <v>22.377288944106255</v>
      </c>
      <c r="X4959" s="6">
        <v>270.13443856682954</v>
      </c>
      <c r="Y4959" s="6">
        <v>193.05003055777436</v>
      </c>
      <c r="Z4959" s="6" t="str">
        <v>Cluster2</v>
      </c>
      <c r="AA4959" s="6">
        <v>22.377288944106255</v>
      </c>
    </row>
    <row r="4960" spans="3:27" ht="16.5" customHeight="1">
      <c r="C4960" s="7">
        <v>4954</v>
      </c>
      <c r="D4960" s="6">
        <v>214</v>
      </c>
      <c r="E4960" s="6">
        <v>215</v>
      </c>
      <c r="F4960" s="6">
        <v>210</v>
      </c>
      <c r="U4960" s="5539">
        <v>4954</v>
      </c>
      <c r="V4960" s="6">
        <v>266.48656081003628</v>
      </c>
      <c r="W4960" s="6">
        <v>30.808000556052555</v>
      </c>
      <c r="X4960" s="6">
        <v>262.12246249588998</v>
      </c>
      <c r="Y4960" s="6">
        <v>184.93372590658771</v>
      </c>
      <c r="Z4960" s="6" t="str">
        <v>Cluster2</v>
      </c>
      <c r="AA4960" s="6">
        <v>30.808000556052555</v>
      </c>
    </row>
    <row r="4961" spans="3:27" ht="16.5" customHeight="1">
      <c r="C4961" s="7">
        <v>4955</v>
      </c>
      <c r="D4961" s="6">
        <v>215</v>
      </c>
      <c r="E4961" s="6">
        <v>216</v>
      </c>
      <c r="F4961" s="6">
        <v>211</v>
      </c>
      <c r="U4961" s="5539">
        <v>4955</v>
      </c>
      <c r="V4961" s="6">
        <v>267.97106792149896</v>
      </c>
      <c r="W4961" s="6">
        <v>29.111079174551254</v>
      </c>
      <c r="X4961" s="6">
        <v>263.72157904860694</v>
      </c>
      <c r="Y4961" s="6">
        <v>186.55307352554084</v>
      </c>
      <c r="Z4961" s="6" t="str">
        <v>Cluster2</v>
      </c>
      <c r="AA4961" s="6">
        <v>29.111079174551254</v>
      </c>
    </row>
    <row r="4962" spans="3:27" ht="16.5" customHeight="1">
      <c r="C4962" s="7">
        <v>4956</v>
      </c>
      <c r="D4962" s="6">
        <v>213</v>
      </c>
      <c r="E4962" s="6">
        <v>215</v>
      </c>
      <c r="F4962" s="6">
        <v>210</v>
      </c>
      <c r="U4962" s="5539">
        <v>4956</v>
      </c>
      <c r="V4962" s="6">
        <v>266.41514605425408</v>
      </c>
      <c r="W4962" s="6">
        <v>31.276155846838378</v>
      </c>
      <c r="X4962" s="6">
        <v>261.31334916856855</v>
      </c>
      <c r="Y4962" s="6">
        <v>184.13820095194038</v>
      </c>
      <c r="Z4962" s="6" t="str">
        <v>Cluster2</v>
      </c>
      <c r="AA4962" s="6">
        <v>31.276155846838378</v>
      </c>
    </row>
    <row r="4963" spans="3:27" ht="16.5" customHeight="1">
      <c r="C4963" s="7">
        <v>4957</v>
      </c>
      <c r="D4963" s="6">
        <v>215</v>
      </c>
      <c r="E4963" s="6">
        <v>219</v>
      </c>
      <c r="F4963" s="6">
        <v>218</v>
      </c>
      <c r="U4963" s="5539">
        <v>4957</v>
      </c>
      <c r="V4963" s="6">
        <v>274.94831829985804</v>
      </c>
      <c r="W4963" s="6">
        <v>22.7604999194618</v>
      </c>
      <c r="X4963" s="6">
        <v>268.26276115837823</v>
      </c>
      <c r="Y4963" s="6">
        <v>190.32916035328645</v>
      </c>
      <c r="Z4963" s="6" t="str">
        <v>Cluster2</v>
      </c>
      <c r="AA4963" s="6">
        <v>22.7604999194618</v>
      </c>
    </row>
    <row r="4964" spans="3:27" ht="16.5" customHeight="1">
      <c r="C4964" s="7">
        <v>4958</v>
      </c>
      <c r="D4964" s="6">
        <v>213</v>
      </c>
      <c r="E4964" s="6">
        <v>219</v>
      </c>
      <c r="F4964" s="6">
        <v>219</v>
      </c>
      <c r="U4964" s="5539">
        <v>4958</v>
      </c>
      <c r="V4964" s="6">
        <v>275.49858972346448</v>
      </c>
      <c r="W4964" s="6">
        <v>23.383251946351898</v>
      </c>
      <c r="X4964" s="6">
        <v>267.22145389015611</v>
      </c>
      <c r="Y4964" s="6">
        <v>189.10656303413413</v>
      </c>
      <c r="Z4964" s="6" t="str">
        <v>Cluster2</v>
      </c>
      <c r="AA4964" s="6">
        <v>23.383251946351898</v>
      </c>
    </row>
    <row r="4965" spans="3:27" ht="16.5" customHeight="1">
      <c r="C4965" s="7">
        <v>4959</v>
      </c>
      <c r="D4965" s="6">
        <v>210</v>
      </c>
      <c r="E4965" s="6">
        <v>215</v>
      </c>
      <c r="F4965" s="6">
        <v>219</v>
      </c>
      <c r="U4965" s="5539">
        <v>4959</v>
      </c>
      <c r="V4965" s="6">
        <v>272.45539554056126</v>
      </c>
      <c r="W4965" s="6">
        <v>27.547187972107924</v>
      </c>
      <c r="X4965" s="6">
        <v>263.77455786255376</v>
      </c>
      <c r="Y4965" s="6">
        <v>184.64531427609117</v>
      </c>
      <c r="Z4965" s="6" t="str">
        <v>Cluster2</v>
      </c>
      <c r="AA4965" s="6">
        <v>27.547187972107924</v>
      </c>
    </row>
    <row r="4966" spans="3:27" ht="16.5" customHeight="1">
      <c r="C4966" s="7">
        <v>4960</v>
      </c>
      <c r="D4966" s="6">
        <v>210</v>
      </c>
      <c r="E4966" s="6">
        <v>215</v>
      </c>
      <c r="F4966" s="6">
        <v>221</v>
      </c>
      <c r="U4966" s="5539">
        <v>4960</v>
      </c>
      <c r="V4966" s="6">
        <v>273.86120781805823</v>
      </c>
      <c r="W4966" s="6">
        <v>26.64694522830327</v>
      </c>
      <c r="X4966" s="6">
        <v>264.88844015953094</v>
      </c>
      <c r="Y4966" s="6">
        <v>185.33893708341822</v>
      </c>
      <c r="Z4966" s="6" t="str">
        <v>Cluster2</v>
      </c>
      <c r="AA4966" s="6">
        <v>26.64694522830327</v>
      </c>
    </row>
    <row r="4967" spans="3:27" ht="16.5" customHeight="1">
      <c r="C4967" s="7">
        <v>4961</v>
      </c>
      <c r="D4967" s="6">
        <v>214</v>
      </c>
      <c r="E4967" s="6">
        <v>214</v>
      </c>
      <c r="F4967" s="6">
        <v>222</v>
      </c>
      <c r="U4967" s="5539">
        <v>4961</v>
      </c>
      <c r="V4967" s="6">
        <v>274.11832994456665</v>
      </c>
      <c r="W4967" s="6">
        <v>24.364413617293248</v>
      </c>
      <c r="X4967" s="6">
        <v>268.3420627292839</v>
      </c>
      <c r="Y4967" s="6">
        <v>188.28068007512556</v>
      </c>
      <c r="Z4967" s="6" t="str">
        <v>Cluster2</v>
      </c>
      <c r="AA4967" s="6">
        <v>24.364413617293248</v>
      </c>
    </row>
    <row r="4968" spans="3:27" ht="16.5" customHeight="1">
      <c r="C4968" s="7">
        <v>4962</v>
      </c>
      <c r="D4968" s="6">
        <v>215</v>
      </c>
      <c r="E4968" s="6">
        <v>214</v>
      </c>
      <c r="F4968" s="6">
        <v>220</v>
      </c>
      <c r="U4968" s="5539">
        <v>4962</v>
      </c>
      <c r="V4968" s="6">
        <v>272.77994293651415</v>
      </c>
      <c r="W4968" s="6">
        <v>24.725442357842862</v>
      </c>
      <c r="X4968" s="6">
        <v>268.03006019187154</v>
      </c>
      <c r="Y4968" s="6">
        <v>188.37354087645306</v>
      </c>
      <c r="Z4968" s="6" t="str">
        <v>Cluster2</v>
      </c>
      <c r="AA4968" s="6">
        <v>24.725442357842862</v>
      </c>
    </row>
    <row r="4969" spans="3:27" ht="16.5" customHeight="1">
      <c r="C4969" s="7">
        <v>4963</v>
      </c>
      <c r="D4969" s="6">
        <v>217</v>
      </c>
      <c r="E4969" s="6">
        <v>215</v>
      </c>
      <c r="F4969" s="6">
        <v>218</v>
      </c>
      <c r="U4969" s="5539">
        <v>4963</v>
      </c>
      <c r="V4969" s="6">
        <v>272.24498632982011</v>
      </c>
      <c r="W4969" s="6">
        <v>24.140967642121527</v>
      </c>
      <c r="X4969" s="6">
        <v>268.79400186166578</v>
      </c>
      <c r="Y4969" s="6">
        <v>189.79941733761788</v>
      </c>
      <c r="Z4969" s="6" t="str">
        <v>Cluster2</v>
      </c>
      <c r="AA4969" s="6">
        <v>24.140967642121527</v>
      </c>
    </row>
    <row r="4970" spans="3:27" ht="16.5" customHeight="1">
      <c r="C4970" s="7">
        <v>4964</v>
      </c>
      <c r="D4970" s="6">
        <v>215</v>
      </c>
      <c r="E4970" s="6">
        <v>213</v>
      </c>
      <c r="F4970" s="6">
        <v>216</v>
      </c>
      <c r="U4970" s="5539">
        <v>4964</v>
      </c>
      <c r="V4970" s="6">
        <v>269.26663417599497</v>
      </c>
      <c r="W4970" s="6">
        <v>27.570677427430841</v>
      </c>
      <c r="X4970" s="6">
        <v>265.59827487174385</v>
      </c>
      <c r="Y4970" s="6">
        <v>186.53333828952228</v>
      </c>
      <c r="Z4970" s="6" t="str">
        <v>Cluster2</v>
      </c>
      <c r="AA4970" s="6">
        <v>27.570677427430841</v>
      </c>
    </row>
    <row r="4971" spans="3:27" ht="16.5" customHeight="1">
      <c r="C4971" s="7">
        <v>4965</v>
      </c>
      <c r="D4971" s="6">
        <v>218</v>
      </c>
      <c r="E4971" s="6">
        <v>217</v>
      </c>
      <c r="F4971" s="6">
        <v>225</v>
      </c>
      <c r="U4971" s="5539">
        <v>4965</v>
      </c>
      <c r="V4971" s="6">
        <v>278.65953116434434</v>
      </c>
      <c r="W4971" s="6">
        <v>18.749019226517639</v>
      </c>
      <c r="X4971" s="6">
        <v>273.94459157641012</v>
      </c>
      <c r="Y4971" s="6">
        <v>194.01010079329976</v>
      </c>
      <c r="Z4971" s="6" t="str">
        <v>Cluster2</v>
      </c>
      <c r="AA4971" s="6">
        <v>18.749019226517639</v>
      </c>
    </row>
    <row r="4972" spans="3:27" ht="16.5" customHeight="1">
      <c r="C4972" s="7">
        <v>4966</v>
      </c>
      <c r="D4972" s="6">
        <v>218</v>
      </c>
      <c r="E4972" s="6">
        <v>216</v>
      </c>
      <c r="F4972" s="6">
        <v>227</v>
      </c>
      <c r="U4972" s="5539">
        <v>4966</v>
      </c>
      <c r="V4972" s="6">
        <v>279.37933546695859</v>
      </c>
      <c r="W4972" s="6">
        <v>18.86681876897649</v>
      </c>
      <c r="X4972" s="6">
        <v>274.80279250044993</v>
      </c>
      <c r="Y4972" s="6">
        <v>194.22127367055162</v>
      </c>
      <c r="Z4972" s="6" t="str">
        <v>Cluster2</v>
      </c>
      <c r="AA4972" s="6">
        <v>18.86681876897649</v>
      </c>
    </row>
    <row r="4973" spans="3:27" ht="16.5" customHeight="1">
      <c r="C4973" s="7">
        <v>4967</v>
      </c>
      <c r="D4973" s="6">
        <v>214</v>
      </c>
      <c r="E4973" s="6">
        <v>211</v>
      </c>
      <c r="F4973" s="6">
        <v>222</v>
      </c>
      <c r="U4973" s="5539">
        <v>4967</v>
      </c>
      <c r="V4973" s="6">
        <v>272.01808649072183</v>
      </c>
      <c r="W4973" s="6">
        <v>26.557139566247155</v>
      </c>
      <c r="X4973" s="6">
        <v>267.59234686805496</v>
      </c>
      <c r="Y4973" s="6">
        <v>186.75566324323964</v>
      </c>
      <c r="Z4973" s="6" t="str">
        <v>Cluster2</v>
      </c>
      <c r="AA4973" s="6">
        <v>26.557139566247155</v>
      </c>
    </row>
    <row r="4974" spans="3:27" ht="16.5" customHeight="1">
      <c r="C4974" s="7">
        <v>4968</v>
      </c>
      <c r="D4974" s="6">
        <v>208</v>
      </c>
      <c r="E4974" s="6">
        <v>205</v>
      </c>
      <c r="F4974" s="6">
        <v>216</v>
      </c>
      <c r="U4974" s="5539">
        <v>4968</v>
      </c>
      <c r="V4974" s="6">
        <v>263.17941118998885</v>
      </c>
      <c r="W4974" s="6">
        <v>36.679005810812093</v>
      </c>
      <c r="X4974" s="6">
        <v>258.05105819675515</v>
      </c>
      <c r="Y4974" s="6">
        <v>176.91319953193059</v>
      </c>
      <c r="Z4974" s="6" t="str">
        <v>Cluster2</v>
      </c>
      <c r="AA4974" s="6">
        <v>36.679005810812093</v>
      </c>
    </row>
    <row r="4975" spans="3:27" ht="16.5" customHeight="1">
      <c r="C4975" s="7">
        <v>4969</v>
      </c>
      <c r="D4975" s="6">
        <v>216</v>
      </c>
      <c r="E4975" s="6">
        <v>215</v>
      </c>
      <c r="F4975" s="6">
        <v>223</v>
      </c>
      <c r="U4975" s="5539">
        <v>4969</v>
      </c>
      <c r="V4975" s="6">
        <v>275.67793166569817</v>
      </c>
      <c r="W4975" s="6">
        <v>22.11066839934546</v>
      </c>
      <c r="X4975" s="6">
        <v>270.73578897516188</v>
      </c>
      <c r="Y4975" s="6">
        <v>190.71126521933741</v>
      </c>
      <c r="Z4975" s="6" t="str">
        <v>Cluster2</v>
      </c>
      <c r="AA4975" s="6">
        <v>22.11066839934546</v>
      </c>
    </row>
    <row r="4976" spans="3:27" ht="16.5" customHeight="1">
      <c r="C4976" s="7">
        <v>4970</v>
      </c>
      <c r="D4976" s="6">
        <v>207</v>
      </c>
      <c r="E4976" s="6">
        <v>215</v>
      </c>
      <c r="F4976" s="6">
        <v>218</v>
      </c>
      <c r="U4976" s="5539">
        <v>4970</v>
      </c>
      <c r="V4976" s="6">
        <v>271.60037210800698</v>
      </c>
      <c r="W4976" s="6">
        <v>30.057221788412807</v>
      </c>
      <c r="X4976" s="6">
        <v>260.85441634110538</v>
      </c>
      <c r="Y4976" s="6">
        <v>181.98285507965272</v>
      </c>
      <c r="Z4976" s="6" t="str">
        <v>Cluster2</v>
      </c>
      <c r="AA4976" s="6">
        <v>30.057221788412807</v>
      </c>
    </row>
    <row r="4977" spans="3:27" ht="16.5" customHeight="1">
      <c r="C4977" s="7">
        <v>4971</v>
      </c>
      <c r="D4977" s="6">
        <v>195</v>
      </c>
      <c r="E4977" s="6">
        <v>214</v>
      </c>
      <c r="F4977" s="6">
        <v>210</v>
      </c>
      <c r="U4977" s="5539">
        <v>4971</v>
      </c>
      <c r="V4977" s="6">
        <v>265.04275772298661</v>
      </c>
      <c r="W4977" s="6">
        <v>43.319596045243003</v>
      </c>
      <c r="X4977" s="6">
        <v>246.70912745445582</v>
      </c>
      <c r="Y4977" s="6">
        <v>169.61522564128526</v>
      </c>
      <c r="Z4977" s="6" t="str">
        <v>Cluster2</v>
      </c>
      <c r="AA4977" s="6">
        <v>43.319596045243003</v>
      </c>
    </row>
    <row r="4978" spans="3:27" ht="16.5" customHeight="1">
      <c r="C4978" s="7">
        <v>4972</v>
      </c>
      <c r="D4978" s="6">
        <v>194</v>
      </c>
      <c r="E4978" s="6">
        <v>231</v>
      </c>
      <c r="F4978" s="6">
        <v>214</v>
      </c>
      <c r="U4978" s="5539">
        <v>4972</v>
      </c>
      <c r="V4978" s="6">
        <v>280.28453461247233</v>
      </c>
      <c r="W4978" s="6">
        <v>38.592144472575384</v>
      </c>
      <c r="X4978" s="6">
        <v>253.39784866783646</v>
      </c>
      <c r="Y4978" s="6">
        <v>180.39942546949754</v>
      </c>
      <c r="Z4978" s="6" t="str">
        <v>Cluster2</v>
      </c>
      <c r="AA4978" s="6">
        <v>38.592144472575384</v>
      </c>
    </row>
    <row r="4979" spans="3:27" ht="16.5" customHeight="1">
      <c r="C4979" s="7">
        <v>4973</v>
      </c>
      <c r="D4979" s="6">
        <v>152</v>
      </c>
      <c r="E4979" s="6">
        <v>211</v>
      </c>
      <c r="F4979" s="6">
        <v>183</v>
      </c>
      <c r="U4979" s="5539">
        <v>4973</v>
      </c>
      <c r="V4979" s="6">
        <v>248.60599369008634</v>
      </c>
      <c r="W4979" s="6">
        <v>92.766787472630597</v>
      </c>
      <c r="X4979" s="6">
        <v>197.51344241096268</v>
      </c>
      <c r="Y4979" s="6">
        <v>129.67973889848213</v>
      </c>
      <c r="Z4979" s="6" t="str">
        <v>Cluster2</v>
      </c>
      <c r="AA4979" s="6">
        <v>92.766787472630597</v>
      </c>
    </row>
    <row r="4980" spans="3:27" ht="16.5" customHeight="1">
      <c r="C4980" s="7">
        <v>4974</v>
      </c>
      <c r="D4980" s="6">
        <v>63</v>
      </c>
      <c r="E4980" s="6">
        <v>143</v>
      </c>
      <c r="F4980" s="6">
        <v>104</v>
      </c>
      <c r="U4980" s="5539">
        <v>4974</v>
      </c>
      <c r="V4980" s="6">
        <v>194.58936679447612</v>
      </c>
      <c r="W4980" s="6">
        <v>226.78950045653784</v>
      </c>
      <c r="X4980" s="6">
        <v>68.801492139908959</v>
      </c>
      <c r="Y4980" s="6">
        <v>58.035695061976867</v>
      </c>
      <c r="Z4980" s="6" t="str">
        <v>Cluster4</v>
      </c>
      <c r="AA4980" s="6">
        <v>58.035695061976867</v>
      </c>
    </row>
    <row r="4981" spans="3:27" ht="16.5" customHeight="1">
      <c r="C4981" s="7">
        <v>4975</v>
      </c>
      <c r="D4981" s="6">
        <v>23</v>
      </c>
      <c r="E4981" s="6">
        <v>123</v>
      </c>
      <c r="F4981" s="6">
        <v>71</v>
      </c>
      <c r="U4981" s="5539">
        <v>4975</v>
      </c>
      <c r="V4981" s="6">
        <v>203.93292261741706</v>
      </c>
      <c r="W4981" s="6">
        <v>282.33040676290699</v>
      </c>
      <c r="X4981" s="6">
        <v>31.030710144714252</v>
      </c>
      <c r="Y4981" s="6">
        <v>95.611747254388987</v>
      </c>
      <c r="Z4981" s="6" t="str">
        <v>Cluster3</v>
      </c>
      <c r="AA4981" s="6">
        <v>31.030710144714252</v>
      </c>
    </row>
    <row r="4982" spans="3:27" ht="16.5" customHeight="1">
      <c r="C4982" s="7">
        <v>4976</v>
      </c>
      <c r="D4982" s="6">
        <v>11</v>
      </c>
      <c r="E4982" s="6">
        <v>127</v>
      </c>
      <c r="F4982" s="6">
        <v>66</v>
      </c>
      <c r="U4982" s="5539">
        <v>4976</v>
      </c>
      <c r="V4982" s="6">
        <v>215.10989088825377</v>
      </c>
      <c r="W4982" s="6">
        <v>292.51210670955209</v>
      </c>
      <c r="X4982" s="6">
        <v>21.799971583318641</v>
      </c>
      <c r="Y4982" s="6">
        <v>106.16187453898242</v>
      </c>
      <c r="Z4982" s="6" t="str">
        <v>Cluster3</v>
      </c>
      <c r="AA4982" s="6">
        <v>21.799971583318641</v>
      </c>
    </row>
    <row r="4983" spans="3:27" ht="16.5" customHeight="1">
      <c r="C4983" s="7">
        <v>4977</v>
      </c>
      <c r="D4983" s="6">
        <v>4</v>
      </c>
      <c r="E4983" s="6">
        <v>133</v>
      </c>
      <c r="F4983" s="6">
        <v>66</v>
      </c>
      <c r="U4983" s="5539">
        <v>4977</v>
      </c>
      <c r="V4983" s="6">
        <v>224.03996230191646</v>
      </c>
      <c r="W4983" s="6">
        <v>295.69828158727125</v>
      </c>
      <c r="X4983" s="6">
        <v>14.429261153474972</v>
      </c>
      <c r="Y4983" s="6">
        <v>110.69315960238637</v>
      </c>
      <c r="Z4983" s="6" t="str">
        <v>Cluster3</v>
      </c>
      <c r="AA4983" s="6">
        <v>14.429261153474972</v>
      </c>
    </row>
    <row r="4984" spans="3:27" ht="16.5" customHeight="1">
      <c r="C4984" s="7">
        <v>4978</v>
      </c>
      <c r="D4984" s="6">
        <v>2</v>
      </c>
      <c r="E4984" s="6">
        <v>138</v>
      </c>
      <c r="F4984" s="6">
        <v>66</v>
      </c>
      <c r="U4984" s="5539">
        <v>4978</v>
      </c>
      <c r="V4984" s="6">
        <v>228.25750737624179</v>
      </c>
      <c r="W4984" s="6">
        <v>295.60363456472504</v>
      </c>
      <c r="X4984" s="6">
        <v>10.140513173778899</v>
      </c>
      <c r="Y4984" s="6">
        <v>112.65430138506468</v>
      </c>
      <c r="Z4984" s="6" t="str">
        <v>Cluster3</v>
      </c>
      <c r="AA4984" s="6">
        <v>10.140513173778899</v>
      </c>
    </row>
    <row r="4985" spans="3:27" ht="16.5" customHeight="1">
      <c r="C4985" s="7">
        <v>4979</v>
      </c>
      <c r="D4985" s="6">
        <v>2</v>
      </c>
      <c r="E4985" s="6">
        <v>140</v>
      </c>
      <c r="F4985" s="6">
        <v>65</v>
      </c>
      <c r="U4985" s="5539">
        <v>4979</v>
      </c>
      <c r="V4985" s="6">
        <v>229.12258727974358</v>
      </c>
      <c r="W4985" s="6">
        <v>295.54435318258015</v>
      </c>
      <c r="X4985" s="6">
        <v>9.5530892969097039</v>
      </c>
      <c r="Y4985" s="6">
        <v>113.83746316757602</v>
      </c>
      <c r="Z4985" s="6" t="str">
        <v>Cluster3</v>
      </c>
      <c r="AA4985" s="6">
        <v>9.5530892969097039</v>
      </c>
    </row>
    <row r="4986" spans="3:27" ht="16.5" customHeight="1">
      <c r="C4986" s="7">
        <v>4980</v>
      </c>
      <c r="D4986" s="6">
        <v>0</v>
      </c>
      <c r="E4986" s="6">
        <v>138</v>
      </c>
      <c r="F4986" s="6">
        <v>65</v>
      </c>
      <c r="U4986" s="5539">
        <v>4980</v>
      </c>
      <c r="V4986" s="6">
        <v>229.78330289407637</v>
      </c>
      <c r="W4986" s="6">
        <v>297.6962088405707</v>
      </c>
      <c r="X4986" s="6">
        <v>10.970781545343444</v>
      </c>
      <c r="Y4986" s="6">
        <v>114.60569360750854</v>
      </c>
      <c r="Z4986" s="6" t="str">
        <v>Cluster3</v>
      </c>
      <c r="AA4986" s="6">
        <v>10.970781545343444</v>
      </c>
    </row>
    <row r="4987" spans="3:27" ht="16.5" customHeight="1">
      <c r="C4987" s="7">
        <v>4981</v>
      </c>
      <c r="D4987" s="6">
        <v>1</v>
      </c>
      <c r="E4987" s="6">
        <v>138</v>
      </c>
      <c r="F4987" s="6">
        <v>68</v>
      </c>
      <c r="U4987" s="5539">
        <v>4981</v>
      </c>
      <c r="V4987" s="6">
        <v>229.44160742281568</v>
      </c>
      <c r="W4987" s="6">
        <v>295.25207182846157</v>
      </c>
      <c r="X4987" s="6">
        <v>8.9542990108794118</v>
      </c>
      <c r="Y4987" s="6">
        <v>111.65131081978407</v>
      </c>
      <c r="Z4987" s="6" t="str">
        <v>Cluster3</v>
      </c>
      <c r="AA4987" s="6">
        <v>8.9542990108794118</v>
      </c>
    </row>
    <row r="4988" spans="3:27" ht="16.5" customHeight="1">
      <c r="C4988" s="7">
        <v>4982</v>
      </c>
      <c r="D4988" s="6">
        <v>1</v>
      </c>
      <c r="E4988" s="6">
        <v>136</v>
      </c>
      <c r="F4988" s="6">
        <v>67</v>
      </c>
      <c r="U4988" s="5539">
        <v>4982</v>
      </c>
      <c r="V4988" s="6">
        <v>228.25810456633255</v>
      </c>
      <c r="W4988" s="6">
        <v>296.44496599526752</v>
      </c>
      <c r="X4988" s="6">
        <v>11.174954520059243</v>
      </c>
      <c r="Y4988" s="6">
        <v>112.08661513672813</v>
      </c>
      <c r="Z4988" s="6" t="str">
        <v>Cluster3</v>
      </c>
      <c r="AA4988" s="6">
        <v>11.174954520059243</v>
      </c>
    </row>
    <row r="4989" spans="3:27" ht="16.5" customHeight="1">
      <c r="C4989" s="7">
        <v>4983</v>
      </c>
      <c r="D4989" s="6">
        <v>1</v>
      </c>
      <c r="E4989" s="6">
        <v>136</v>
      </c>
      <c r="F4989" s="6">
        <v>67</v>
      </c>
      <c r="U4989" s="5539">
        <v>4983</v>
      </c>
      <c r="V4989" s="6">
        <v>228.25810456633255</v>
      </c>
      <c r="W4989" s="6">
        <v>296.44496599526752</v>
      </c>
      <c r="X4989" s="6">
        <v>11.174954520059243</v>
      </c>
      <c r="Y4989" s="6">
        <v>112.08661513672813</v>
      </c>
      <c r="Z4989" s="6" t="str">
        <v>Cluster3</v>
      </c>
      <c r="AA4989" s="6">
        <v>11.174954520059243</v>
      </c>
    </row>
    <row r="4990" spans="3:27" ht="16.5" customHeight="1">
      <c r="C4990" s="7">
        <v>4984</v>
      </c>
      <c r="D4990" s="6">
        <v>1</v>
      </c>
      <c r="E4990" s="6">
        <v>136</v>
      </c>
      <c r="F4990" s="6">
        <v>67</v>
      </c>
      <c r="U4990" s="5539">
        <v>4984</v>
      </c>
      <c r="V4990" s="6">
        <v>228.25810456633255</v>
      </c>
      <c r="W4990" s="6">
        <v>296.44496599526752</v>
      </c>
      <c r="X4990" s="6">
        <v>11.174954520059243</v>
      </c>
      <c r="Y4990" s="6">
        <v>112.08661513672813</v>
      </c>
      <c r="Z4990" s="6" t="str">
        <v>Cluster3</v>
      </c>
      <c r="AA4990" s="6">
        <v>11.174954520059243</v>
      </c>
    </row>
    <row r="4991" spans="3:27" ht="16.5" customHeight="1">
      <c r="C4991" s="7">
        <v>4985</v>
      </c>
      <c r="D4991" s="6">
        <v>1</v>
      </c>
      <c r="E4991" s="6">
        <v>136</v>
      </c>
      <c r="F4991" s="6">
        <v>67</v>
      </c>
      <c r="U4991" s="5539">
        <v>4985</v>
      </c>
      <c r="V4991" s="6">
        <v>228.25810456633255</v>
      </c>
      <c r="W4991" s="6">
        <v>296.44496599526752</v>
      </c>
      <c r="X4991" s="6">
        <v>11.174954520059243</v>
      </c>
      <c r="Y4991" s="6">
        <v>112.08661513672813</v>
      </c>
      <c r="Z4991" s="6" t="str">
        <v>Cluster3</v>
      </c>
      <c r="AA4991" s="6">
        <v>11.174954520059243</v>
      </c>
    </row>
    <row r="4992" spans="3:27" ht="16.5" customHeight="1">
      <c r="C4992" s="7">
        <v>4986</v>
      </c>
      <c r="D4992" s="6">
        <v>1</v>
      </c>
      <c r="E4992" s="6">
        <v>136</v>
      </c>
      <c r="F4992" s="6">
        <v>67</v>
      </c>
      <c r="U4992" s="5539">
        <v>4986</v>
      </c>
      <c r="V4992" s="6">
        <v>228.25810456633255</v>
      </c>
      <c r="W4992" s="6">
        <v>296.44496599526752</v>
      </c>
      <c r="X4992" s="6">
        <v>11.174954520059243</v>
      </c>
      <c r="Y4992" s="6">
        <v>112.08661513672813</v>
      </c>
      <c r="Z4992" s="6" t="str">
        <v>Cluster3</v>
      </c>
      <c r="AA4992" s="6">
        <v>11.174954520059243</v>
      </c>
    </row>
    <row r="4993" spans="3:27" ht="16.5" customHeight="1">
      <c r="C4993" s="7">
        <v>4987</v>
      </c>
      <c r="D4993" s="6">
        <v>0</v>
      </c>
      <c r="E4993" s="6">
        <v>135</v>
      </c>
      <c r="F4993" s="6">
        <v>66</v>
      </c>
      <c r="U4993" s="5539">
        <v>4987</v>
      </c>
      <c r="V4993" s="6">
        <v>228.43895497394348</v>
      </c>
      <c r="W4993" s="6">
        <v>298.08940912331997</v>
      </c>
      <c r="X4993" s="6">
        <v>12.648861511772639</v>
      </c>
      <c r="Y4993" s="6">
        <v>113.30420569721174</v>
      </c>
      <c r="Z4993" s="6" t="str">
        <v>Cluster3</v>
      </c>
      <c r="AA4993" s="6">
        <v>12.648861511772639</v>
      </c>
    </row>
    <row r="4994" spans="3:27" ht="16.5" customHeight="1">
      <c r="C4994" s="7">
        <v>4988</v>
      </c>
      <c r="D4994" s="6">
        <v>1</v>
      </c>
      <c r="E4994" s="6">
        <v>136</v>
      </c>
      <c r="F4994" s="6">
        <v>67</v>
      </c>
      <c r="U4994" s="5539">
        <v>4988</v>
      </c>
      <c r="V4994" s="6">
        <v>228.25810456633255</v>
      </c>
      <c r="W4994" s="6">
        <v>296.44496599526752</v>
      </c>
      <c r="X4994" s="6">
        <v>11.174954520059243</v>
      </c>
      <c r="Y4994" s="6">
        <v>112.08661513672813</v>
      </c>
      <c r="Z4994" s="6" t="str">
        <v>Cluster3</v>
      </c>
      <c r="AA4994" s="6">
        <v>11.174954520059243</v>
      </c>
    </row>
    <row r="4995" spans="3:27" ht="16.5" customHeight="1">
      <c r="C4995" s="7">
        <v>4989</v>
      </c>
      <c r="D4995" s="6">
        <v>1</v>
      </c>
      <c r="E4995" s="6">
        <v>136</v>
      </c>
      <c r="F4995" s="6">
        <v>67</v>
      </c>
      <c r="U4995" s="5539">
        <v>4989</v>
      </c>
      <c r="V4995" s="6">
        <v>228.25810456633255</v>
      </c>
      <c r="W4995" s="6">
        <v>296.44496599526752</v>
      </c>
      <c r="X4995" s="6">
        <v>11.174954520059243</v>
      </c>
      <c r="Y4995" s="6">
        <v>112.08661513672813</v>
      </c>
      <c r="Z4995" s="6" t="str">
        <v>Cluster3</v>
      </c>
      <c r="AA4995" s="6">
        <v>11.174954520059243</v>
      </c>
    </row>
    <row r="4996" spans="3:27" ht="16.5" customHeight="1">
      <c r="C4996" s="7">
        <v>4990</v>
      </c>
      <c r="D4996" s="6">
        <v>1</v>
      </c>
      <c r="E4996" s="6">
        <v>136</v>
      </c>
      <c r="F4996" s="6">
        <v>67</v>
      </c>
      <c r="U4996" s="5539">
        <v>4990</v>
      </c>
      <c r="V4996" s="6">
        <v>228.25810456633255</v>
      </c>
      <c r="W4996" s="6">
        <v>296.44496599526752</v>
      </c>
      <c r="X4996" s="6">
        <v>11.174954520059243</v>
      </c>
      <c r="Y4996" s="6">
        <v>112.08661513672813</v>
      </c>
      <c r="Z4996" s="6" t="str">
        <v>Cluster3</v>
      </c>
      <c r="AA4996" s="6">
        <v>11.174954520059243</v>
      </c>
    </row>
    <row r="4997" spans="3:27" ht="16.5" customHeight="1">
      <c r="C4997" s="7">
        <v>4991</v>
      </c>
      <c r="D4997" s="6">
        <v>1</v>
      </c>
      <c r="E4997" s="6">
        <v>136</v>
      </c>
      <c r="F4997" s="6">
        <v>67</v>
      </c>
      <c r="U4997" s="5539">
        <v>4991</v>
      </c>
      <c r="V4997" s="6">
        <v>228.25810456633255</v>
      </c>
      <c r="W4997" s="6">
        <v>296.44496599526752</v>
      </c>
      <c r="X4997" s="6">
        <v>11.174954520059243</v>
      </c>
      <c r="Y4997" s="6">
        <v>112.08661513672813</v>
      </c>
      <c r="Z4997" s="6" t="str">
        <v>Cluster3</v>
      </c>
      <c r="AA4997" s="6">
        <v>11.174954520059243</v>
      </c>
    </row>
    <row r="4998" spans="3:27" ht="16.5" customHeight="1">
      <c r="C4998" s="7">
        <v>4992</v>
      </c>
      <c r="D4998" s="6">
        <v>1</v>
      </c>
      <c r="E4998" s="6">
        <v>136</v>
      </c>
      <c r="F4998" s="6">
        <v>67</v>
      </c>
      <c r="U4998" s="5539">
        <v>4992</v>
      </c>
      <c r="V4998" s="6">
        <v>228.25810456633255</v>
      </c>
      <c r="W4998" s="6">
        <v>296.44496599526752</v>
      </c>
      <c r="X4998" s="6">
        <v>11.174954520059243</v>
      </c>
      <c r="Y4998" s="6">
        <v>112.08661513672813</v>
      </c>
      <c r="Z4998" s="6" t="str">
        <v>Cluster3</v>
      </c>
      <c r="AA4998" s="6">
        <v>11.174954520059243</v>
      </c>
    </row>
    <row r="4999" spans="3:27" ht="16.5" customHeight="1">
      <c r="C4999" s="7">
        <v>4993</v>
      </c>
      <c r="D4999" s="6">
        <v>1</v>
      </c>
      <c r="E4999" s="6">
        <v>136</v>
      </c>
      <c r="F4999" s="6">
        <v>67</v>
      </c>
      <c r="U4999" s="5539">
        <v>4993</v>
      </c>
      <c r="V4999" s="6">
        <v>228.25810456633255</v>
      </c>
      <c r="W4999" s="6">
        <v>296.44496599526752</v>
      </c>
      <c r="X4999" s="6">
        <v>11.174954520059243</v>
      </c>
      <c r="Y4999" s="6">
        <v>112.08661513672813</v>
      </c>
      <c r="Z4999" s="6" t="str">
        <v>Cluster3</v>
      </c>
      <c r="AA4999" s="6">
        <v>11.174954520059243</v>
      </c>
    </row>
    <row r="5000" spans="3:27" ht="16.5" customHeight="1">
      <c r="C5000" s="7">
        <v>4994</v>
      </c>
      <c r="D5000" s="6">
        <v>1</v>
      </c>
      <c r="E5000" s="6">
        <v>136</v>
      </c>
      <c r="F5000" s="6">
        <v>67</v>
      </c>
      <c r="U5000" s="5539">
        <v>4994</v>
      </c>
      <c r="V5000" s="6">
        <v>228.25810456633255</v>
      </c>
      <c r="W5000" s="6">
        <v>296.44496599526752</v>
      </c>
      <c r="X5000" s="6">
        <v>11.174954520059243</v>
      </c>
      <c r="Y5000" s="6">
        <v>112.08661513672813</v>
      </c>
      <c r="Z5000" s="6" t="str">
        <v>Cluster3</v>
      </c>
      <c r="AA5000" s="6">
        <v>11.174954520059243</v>
      </c>
    </row>
    <row r="5001" spans="3:27" ht="16.5" customHeight="1">
      <c r="C5001" s="7">
        <v>4995</v>
      </c>
      <c r="D5001" s="6">
        <v>1</v>
      </c>
      <c r="E5001" s="6">
        <v>136</v>
      </c>
      <c r="F5001" s="6">
        <v>67</v>
      </c>
      <c r="U5001" s="5539">
        <v>4995</v>
      </c>
      <c r="V5001" s="6">
        <v>228.25810456633255</v>
      </c>
      <c r="W5001" s="6">
        <v>296.44496599526752</v>
      </c>
      <c r="X5001" s="6">
        <v>11.174954520059243</v>
      </c>
      <c r="Y5001" s="6">
        <v>112.08661513672813</v>
      </c>
      <c r="Z5001" s="6" t="str">
        <v>Cluster3</v>
      </c>
      <c r="AA5001" s="6">
        <v>11.174954520059243</v>
      </c>
    </row>
    <row r="5002" spans="3:27" ht="16.5" customHeight="1">
      <c r="C5002" s="7">
        <v>4996</v>
      </c>
      <c r="D5002" s="6">
        <v>0</v>
      </c>
      <c r="E5002" s="6">
        <v>137</v>
      </c>
      <c r="F5002" s="6">
        <v>67</v>
      </c>
      <c r="U5002" s="5539">
        <v>4996</v>
      </c>
      <c r="V5002" s="6">
        <v>229.60846035400789</v>
      </c>
      <c r="W5002" s="6">
        <v>296.89301757797159</v>
      </c>
      <c r="X5002" s="6">
        <v>10.454356020092614</v>
      </c>
      <c r="Y5002" s="6">
        <v>112.84701566121761</v>
      </c>
      <c r="Z5002" s="6" t="str">
        <v>Cluster3</v>
      </c>
      <c r="AA5002" s="6">
        <v>10.454356020092614</v>
      </c>
    </row>
    <row r="5003" spans="3:27" ht="16.5" customHeight="1">
      <c r="C5003" s="7">
        <v>4997</v>
      </c>
      <c r="D5003" s="6">
        <v>0</v>
      </c>
      <c r="E5003" s="6">
        <v>138</v>
      </c>
      <c r="F5003" s="6">
        <v>67</v>
      </c>
      <c r="U5003" s="5539">
        <v>4997</v>
      </c>
      <c r="V5003" s="6">
        <v>230.11385198921175</v>
      </c>
      <c r="W5003" s="6">
        <v>296.57755289785206</v>
      </c>
      <c r="X5003" s="6">
        <v>9.6553820369441841</v>
      </c>
      <c r="Y5003" s="6">
        <v>113.02696369607079</v>
      </c>
      <c r="Z5003" s="6" t="str">
        <v>Cluster3</v>
      </c>
      <c r="AA5003" s="6">
        <v>9.6553820369441841</v>
      </c>
    </row>
    <row r="5004" spans="3:27" ht="16.5" customHeight="1">
      <c r="C5004" s="7">
        <v>4998</v>
      </c>
      <c r="D5004" s="6">
        <v>1</v>
      </c>
      <c r="E5004" s="6">
        <v>136</v>
      </c>
      <c r="F5004" s="6">
        <v>67</v>
      </c>
      <c r="U5004" s="5539">
        <v>4998</v>
      </c>
      <c r="V5004" s="6">
        <v>228.25810456633255</v>
      </c>
      <c r="W5004" s="6">
        <v>296.44496599526752</v>
      </c>
      <c r="X5004" s="6">
        <v>11.174954520059243</v>
      </c>
      <c r="Y5004" s="6">
        <v>112.08661513672813</v>
      </c>
      <c r="Z5004" s="6" t="str">
        <v>Cluster3</v>
      </c>
      <c r="AA5004" s="6">
        <v>11.174954520059243</v>
      </c>
    </row>
    <row r="5005" spans="3:27" ht="16.5" customHeight="1">
      <c r="C5005" s="7">
        <v>4999</v>
      </c>
      <c r="D5005" s="6">
        <v>8</v>
      </c>
      <c r="E5005" s="6">
        <v>132</v>
      </c>
      <c r="F5005" s="6">
        <v>69</v>
      </c>
      <c r="U5005" s="5539">
        <v>4999</v>
      </c>
      <c r="V5005" s="6">
        <v>220.68262496326881</v>
      </c>
      <c r="W5005" s="6">
        <v>291.32499175218226</v>
      </c>
      <c r="X5005" s="6">
        <v>15.383394672711303</v>
      </c>
      <c r="Y5005" s="6">
        <v>105.86169273252096</v>
      </c>
      <c r="Z5005" s="6" t="str">
        <v>Cluster3</v>
      </c>
      <c r="AA5005" s="6">
        <v>15.383394672711303</v>
      </c>
    </row>
    <row r="5006" spans="3:27" ht="16.5" customHeight="1">
      <c r="C5006" s="7">
        <v>5000</v>
      </c>
      <c r="D5006" s="6">
        <v>13</v>
      </c>
      <c r="E5006" s="6">
        <v>131</v>
      </c>
      <c r="F5006" s="6">
        <v>70</v>
      </c>
      <c r="U5006" s="5539">
        <v>5000</v>
      </c>
      <c r="V5006" s="6">
        <v>216.156831189678</v>
      </c>
      <c r="W5006" s="6">
        <v>287.34778710480686</v>
      </c>
      <c r="X5006" s="6">
        <v>18.59420938165886</v>
      </c>
      <c r="Y5006" s="6">
        <v>102.19293912208873</v>
      </c>
      <c r="Z5006" s="6" t="str">
        <v>Cluster3</v>
      </c>
      <c r="AA5006" s="6">
        <v>18.59420938165886</v>
      </c>
    </row>
    <row r="5007" spans="3:27" ht="16.5" customHeight="1">
      <c r="C5007" s="7">
        <v>5001</v>
      </c>
      <c r="D5007" s="6">
        <v>171</v>
      </c>
      <c r="E5007" s="6">
        <v>26</v>
      </c>
      <c r="F5007" s="6">
        <v>29</v>
      </c>
      <c r="U5007" s="5539">
        <v>5001</v>
      </c>
      <c r="V5007" s="6">
        <v>23.952611217136553</v>
      </c>
      <c r="W5007" s="6">
        <v>294.2985277341769</v>
      </c>
      <c r="X5007" s="6">
        <v>211.78758156482598</v>
      </c>
      <c r="Y5007" s="6">
        <v>187.83355021615174</v>
      </c>
      <c r="Z5007" s="6" t="str">
        <v>Cluster1</v>
      </c>
      <c r="AA5007" s="6">
        <v>23.952611217136553</v>
      </c>
    </row>
    <row r="5008" spans="3:27" ht="16.5" customHeight="1">
      <c r="C5008" s="7">
        <v>5002</v>
      </c>
      <c r="D5008" s="6">
        <v>183</v>
      </c>
      <c r="E5008" s="6">
        <v>30</v>
      </c>
      <c r="F5008" s="6">
        <v>35</v>
      </c>
      <c r="U5008" s="5539">
        <v>5002</v>
      </c>
      <c r="V5008" s="6">
        <v>15.994597120399076</v>
      </c>
      <c r="W5008" s="6">
        <v>285.23604868733327</v>
      </c>
      <c r="X5008" s="6">
        <v>218.24422749133004</v>
      </c>
      <c r="Y5008" s="6">
        <v>189.02165109170966</v>
      </c>
      <c r="Z5008" s="6" t="str">
        <v>Cluster1</v>
      </c>
      <c r="AA5008" s="6">
        <v>15.994597120399076</v>
      </c>
    </row>
    <row r="5009" spans="3:27" ht="16.5" customHeight="1">
      <c r="C5009" s="7">
        <v>5003</v>
      </c>
      <c r="D5009" s="6">
        <v>190</v>
      </c>
      <c r="E5009" s="6">
        <v>23</v>
      </c>
      <c r="F5009" s="6">
        <v>31</v>
      </c>
      <c r="U5009" s="5539">
        <v>5003</v>
      </c>
      <c r="V5009" s="6">
        <v>5.6400885433969323</v>
      </c>
      <c r="W5009" s="6">
        <v>291.95249110561542</v>
      </c>
      <c r="X5009" s="6">
        <v>228.47736970053259</v>
      </c>
      <c r="Y5009" s="6">
        <v>199.14479153472206</v>
      </c>
      <c r="Z5009" s="6" t="str">
        <v>Cluster1</v>
      </c>
      <c r="AA5009" s="6">
        <v>5.6400885433969323</v>
      </c>
    </row>
    <row r="5010" spans="3:27" ht="16.5" customHeight="1">
      <c r="C5010" s="7">
        <v>5004</v>
      </c>
      <c r="D5010" s="6">
        <v>196</v>
      </c>
      <c r="E5010" s="6">
        <v>20</v>
      </c>
      <c r="F5010" s="6">
        <v>31</v>
      </c>
      <c r="U5010" s="5539">
        <v>5004</v>
      </c>
      <c r="V5010" s="6">
        <v>3.6240083833407488</v>
      </c>
      <c r="W5010" s="6">
        <v>293.38289642724084</v>
      </c>
      <c r="X5010" s="6">
        <v>235.03451509323185</v>
      </c>
      <c r="Y5010" s="6">
        <v>204.32412198889509</v>
      </c>
      <c r="Z5010" s="6" t="str">
        <v>Cluster1</v>
      </c>
      <c r="AA5010" s="6">
        <v>3.6240083833407488</v>
      </c>
    </row>
    <row r="5011" spans="3:27" ht="16.5" customHeight="1">
      <c r="C5011" s="7">
        <v>5005</v>
      </c>
      <c r="D5011" s="6">
        <v>196</v>
      </c>
      <c r="E5011" s="6">
        <v>22</v>
      </c>
      <c r="F5011" s="6">
        <v>31</v>
      </c>
      <c r="U5011" s="5539">
        <v>5005</v>
      </c>
      <c r="V5011" s="6">
        <v>3.4370131091075269</v>
      </c>
      <c r="W5011" s="6">
        <v>291.94706011310689</v>
      </c>
      <c r="X5011" s="6">
        <v>233.97241070279978</v>
      </c>
      <c r="Y5011" s="6">
        <v>203.38052508525124</v>
      </c>
      <c r="Z5011" s="6" t="str">
        <v>Cluster1</v>
      </c>
      <c r="AA5011" s="6">
        <v>3.4370131091075269</v>
      </c>
    </row>
    <row r="5012" spans="3:27" ht="16.5" customHeight="1">
      <c r="C5012" s="7">
        <v>5006</v>
      </c>
      <c r="D5012" s="6">
        <v>195</v>
      </c>
      <c r="E5012" s="6">
        <v>22</v>
      </c>
      <c r="F5012" s="6">
        <v>28</v>
      </c>
      <c r="U5012" s="5539">
        <v>5006</v>
      </c>
      <c r="V5012" s="6">
        <v>0.85330607496789446</v>
      </c>
      <c r="W5012" s="6">
        <v>294.13318878993533</v>
      </c>
      <c r="X5012" s="6">
        <v>233.69909616217822</v>
      </c>
      <c r="Y5012" s="6">
        <v>204.60715477087942</v>
      </c>
      <c r="Z5012" s="6" t="str">
        <v>Cluster1</v>
      </c>
      <c r="AA5012" s="6">
        <v>0.85330607496789446</v>
      </c>
    </row>
    <row r="5013" spans="3:27" ht="16.5" customHeight="1">
      <c r="C5013" s="7">
        <v>5007</v>
      </c>
      <c r="D5013" s="6">
        <v>193</v>
      </c>
      <c r="E5013" s="6">
        <v>23</v>
      </c>
      <c r="F5013" s="6">
        <v>26</v>
      </c>
      <c r="U5013" s="5539">
        <v>5007</v>
      </c>
      <c r="V5013" s="6">
        <v>2.9891911158695459</v>
      </c>
      <c r="W5013" s="6">
        <v>295.0492021202881</v>
      </c>
      <c r="X5013" s="6">
        <v>231.91225550304523</v>
      </c>
      <c r="Y5013" s="6">
        <v>204.15898704514129</v>
      </c>
      <c r="Z5013" s="6" t="str">
        <v>Cluster1</v>
      </c>
      <c r="AA5013" s="6">
        <v>2.9891911158695459</v>
      </c>
    </row>
    <row r="5014" spans="3:27" ht="16.5" customHeight="1">
      <c r="C5014" s="7">
        <v>5008</v>
      </c>
      <c r="D5014" s="6">
        <v>192</v>
      </c>
      <c r="E5014" s="6">
        <v>22</v>
      </c>
      <c r="F5014" s="6">
        <v>25</v>
      </c>
      <c r="U5014" s="5539">
        <v>5008</v>
      </c>
      <c r="V5014" s="6">
        <v>3.9406995444669288</v>
      </c>
      <c r="W5014" s="6">
        <v>296.5732787008522</v>
      </c>
      <c r="X5014" s="6">
        <v>231.82408921751068</v>
      </c>
      <c r="Y5014" s="6">
        <v>204.64438845755146</v>
      </c>
      <c r="Z5014" s="6" t="str">
        <v>Cluster1</v>
      </c>
      <c r="AA5014" s="6">
        <v>3.9406995444669288</v>
      </c>
    </row>
    <row r="5015" spans="3:27" ht="16.5" customHeight="1">
      <c r="C5015" s="7">
        <v>5009</v>
      </c>
      <c r="D5015" s="6">
        <v>195</v>
      </c>
      <c r="E5015" s="6">
        <v>22</v>
      </c>
      <c r="F5015" s="6">
        <v>28</v>
      </c>
      <c r="U5015" s="5539">
        <v>5009</v>
      </c>
      <c r="V5015" s="6">
        <v>0.85330607496789446</v>
      </c>
      <c r="W5015" s="6">
        <v>294.13318878993533</v>
      </c>
      <c r="X5015" s="6">
        <v>233.69909616217822</v>
      </c>
      <c r="Y5015" s="6">
        <v>204.60715477087942</v>
      </c>
      <c r="Z5015" s="6" t="str">
        <v>Cluster1</v>
      </c>
      <c r="AA5015" s="6">
        <v>0.85330607496789446</v>
      </c>
    </row>
    <row r="5016" spans="3:27" ht="16.5" customHeight="1">
      <c r="C5016" s="7">
        <v>5010</v>
      </c>
      <c r="D5016" s="6">
        <v>193</v>
      </c>
      <c r="E5016" s="6">
        <v>22</v>
      </c>
      <c r="F5016" s="6">
        <v>28</v>
      </c>
      <c r="U5016" s="5539">
        <v>5010</v>
      </c>
      <c r="V5016" s="6">
        <v>1.6167995405620741</v>
      </c>
      <c r="W5016" s="6">
        <v>294.3645066925082</v>
      </c>
      <c r="X5016" s="6">
        <v>232.04790402972603</v>
      </c>
      <c r="Y5016" s="6">
        <v>203.35898290383713</v>
      </c>
      <c r="Z5016" s="6" t="str">
        <v>Cluster1</v>
      </c>
      <c r="AA5016" s="6">
        <v>1.6167995405620741</v>
      </c>
    </row>
    <row r="5017" spans="3:27" ht="16.5" customHeight="1">
      <c r="C5017" s="7">
        <v>5011</v>
      </c>
      <c r="D5017" s="6">
        <v>191</v>
      </c>
      <c r="E5017" s="6">
        <v>22</v>
      </c>
      <c r="F5017" s="6">
        <v>29</v>
      </c>
      <c r="U5017" s="5539">
        <v>5011</v>
      </c>
      <c r="V5017" s="6">
        <v>3.6754924094798169</v>
      </c>
      <c r="W5017" s="6">
        <v>293.91699324014331</v>
      </c>
      <c r="X5017" s="6">
        <v>230.20996103435817</v>
      </c>
      <c r="Y5017" s="6">
        <v>201.49188278806432</v>
      </c>
      <c r="Z5017" s="6" t="str">
        <v>Cluster1</v>
      </c>
      <c r="AA5017" s="6">
        <v>3.6754924094798169</v>
      </c>
    </row>
    <row r="5018" spans="3:27" ht="16.5" customHeight="1">
      <c r="C5018" s="7">
        <v>5012</v>
      </c>
      <c r="D5018" s="6">
        <v>191</v>
      </c>
      <c r="E5018" s="6">
        <v>22</v>
      </c>
      <c r="F5018" s="6">
        <v>29</v>
      </c>
      <c r="U5018" s="5539">
        <v>5012</v>
      </c>
      <c r="V5018" s="6">
        <v>3.6754924094798169</v>
      </c>
      <c r="W5018" s="6">
        <v>293.91699324014331</v>
      </c>
      <c r="X5018" s="6">
        <v>230.20996103435817</v>
      </c>
      <c r="Y5018" s="6">
        <v>201.49188278806432</v>
      </c>
      <c r="Z5018" s="6" t="str">
        <v>Cluster1</v>
      </c>
      <c r="AA5018" s="6">
        <v>3.6754924094798169</v>
      </c>
    </row>
    <row r="5019" spans="3:27" ht="16.5" customHeight="1">
      <c r="C5019" s="7">
        <v>5013</v>
      </c>
      <c r="D5019" s="6">
        <v>192</v>
      </c>
      <c r="E5019" s="6">
        <v>21</v>
      </c>
      <c r="F5019" s="6">
        <v>27</v>
      </c>
      <c r="U5019" s="5539">
        <v>5013</v>
      </c>
      <c r="V5019" s="6">
        <v>2.6847514087770157</v>
      </c>
      <c r="W5019" s="6">
        <v>295.88873038336294</v>
      </c>
      <c r="X5019" s="6">
        <v>231.95547817115153</v>
      </c>
      <c r="Y5019" s="6">
        <v>203.84138358917747</v>
      </c>
      <c r="Z5019" s="6" t="str">
        <v>Cluster1</v>
      </c>
      <c r="AA5019" s="6">
        <v>2.6847514087770157</v>
      </c>
    </row>
    <row r="5020" spans="3:27" ht="16.5" customHeight="1">
      <c r="C5020" s="7">
        <v>5014</v>
      </c>
      <c r="D5020" s="6">
        <v>195</v>
      </c>
      <c r="E5020" s="6">
        <v>22</v>
      </c>
      <c r="F5020" s="6">
        <v>28</v>
      </c>
      <c r="U5020" s="5539">
        <v>5014</v>
      </c>
      <c r="V5020" s="6">
        <v>0.85330607496789446</v>
      </c>
      <c r="W5020" s="6">
        <v>294.13318878993533</v>
      </c>
      <c r="X5020" s="6">
        <v>233.69909616217822</v>
      </c>
      <c r="Y5020" s="6">
        <v>204.60715477087942</v>
      </c>
      <c r="Z5020" s="6" t="str">
        <v>Cluster1</v>
      </c>
      <c r="AA5020" s="6">
        <v>0.85330607496789446</v>
      </c>
    </row>
    <row r="5021" spans="3:27" ht="16.5" customHeight="1">
      <c r="C5021" s="7">
        <v>5015</v>
      </c>
      <c r="D5021" s="6">
        <v>195</v>
      </c>
      <c r="E5021" s="6">
        <v>22</v>
      </c>
      <c r="F5021" s="6">
        <v>28</v>
      </c>
      <c r="U5021" s="5539">
        <v>5015</v>
      </c>
      <c r="V5021" s="6">
        <v>0.85330607496789446</v>
      </c>
      <c r="W5021" s="6">
        <v>294.13318878993533</v>
      </c>
      <c r="X5021" s="6">
        <v>233.69909616217822</v>
      </c>
      <c r="Y5021" s="6">
        <v>204.60715477087942</v>
      </c>
      <c r="Z5021" s="6" t="str">
        <v>Cluster1</v>
      </c>
      <c r="AA5021" s="6">
        <v>0.85330607496789446</v>
      </c>
    </row>
    <row r="5022" spans="3:27" ht="16.5" customHeight="1">
      <c r="C5022" s="7">
        <v>5016</v>
      </c>
      <c r="D5022" s="6">
        <v>195</v>
      </c>
      <c r="E5022" s="6">
        <v>22</v>
      </c>
      <c r="F5022" s="6">
        <v>28</v>
      </c>
      <c r="U5022" s="5539">
        <v>5016</v>
      </c>
      <c r="V5022" s="6">
        <v>0.85330607496789446</v>
      </c>
      <c r="W5022" s="6">
        <v>294.13318878993533</v>
      </c>
      <c r="X5022" s="6">
        <v>233.69909616217822</v>
      </c>
      <c r="Y5022" s="6">
        <v>204.60715477087942</v>
      </c>
      <c r="Z5022" s="6" t="str">
        <v>Cluster1</v>
      </c>
      <c r="AA5022" s="6">
        <v>0.85330607496789446</v>
      </c>
    </row>
    <row r="5023" spans="3:27" ht="16.5" customHeight="1">
      <c r="C5023" s="7">
        <v>5017</v>
      </c>
      <c r="D5023" s="6">
        <v>196</v>
      </c>
      <c r="E5023" s="6">
        <v>21</v>
      </c>
      <c r="F5023" s="6">
        <v>28</v>
      </c>
      <c r="U5023" s="5539">
        <v>5017</v>
      </c>
      <c r="V5023" s="6">
        <v>1.5637663937936266</v>
      </c>
      <c r="W5023" s="6">
        <v>294.73460388138557</v>
      </c>
      <c r="X5023" s="6">
        <v>235.05500121407664</v>
      </c>
      <c r="Y5023" s="6">
        <v>205.70135666203205</v>
      </c>
      <c r="Z5023" s="6" t="str">
        <v>Cluster1</v>
      </c>
      <c r="AA5023" s="6">
        <v>1.5637663937936266</v>
      </c>
    </row>
    <row r="5024" spans="3:27" ht="16.5" customHeight="1">
      <c r="C5024" s="7">
        <v>5018</v>
      </c>
      <c r="D5024" s="6">
        <v>196</v>
      </c>
      <c r="E5024" s="6">
        <v>21</v>
      </c>
      <c r="F5024" s="6">
        <v>28</v>
      </c>
      <c r="U5024" s="5539">
        <v>5018</v>
      </c>
      <c r="V5024" s="6">
        <v>1.5637663937936266</v>
      </c>
      <c r="W5024" s="6">
        <v>294.73460388138557</v>
      </c>
      <c r="X5024" s="6">
        <v>235.05500121407664</v>
      </c>
      <c r="Y5024" s="6">
        <v>205.70135666203205</v>
      </c>
      <c r="Z5024" s="6" t="str">
        <v>Cluster1</v>
      </c>
      <c r="AA5024" s="6">
        <v>1.5637663937936266</v>
      </c>
    </row>
    <row r="5025" spans="3:27" ht="16.5" customHeight="1">
      <c r="C5025" s="7">
        <v>5019</v>
      </c>
      <c r="D5025" s="6">
        <v>194</v>
      </c>
      <c r="E5025" s="6">
        <v>21</v>
      </c>
      <c r="F5025" s="6">
        <v>25</v>
      </c>
      <c r="U5025" s="5539">
        <v>5019</v>
      </c>
      <c r="V5025" s="6">
        <v>3.0501462634029139</v>
      </c>
      <c r="W5025" s="6">
        <v>297.0434287952873</v>
      </c>
      <c r="X5025" s="6">
        <v>233.99896000083834</v>
      </c>
      <c r="Y5025" s="6">
        <v>206.33926432990614</v>
      </c>
      <c r="Z5025" s="6" t="str">
        <v>Cluster1</v>
      </c>
      <c r="AA5025" s="6">
        <v>3.0501462634029139</v>
      </c>
    </row>
    <row r="5026" spans="3:27" ht="16.5" customHeight="1">
      <c r="C5026" s="7">
        <v>5020</v>
      </c>
      <c r="D5026" s="6">
        <v>194</v>
      </c>
      <c r="E5026" s="6">
        <v>21</v>
      </c>
      <c r="F5026" s="6">
        <v>25</v>
      </c>
      <c r="U5026" s="5539">
        <v>5020</v>
      </c>
      <c r="V5026" s="6">
        <v>3.0501462634029139</v>
      </c>
      <c r="W5026" s="6">
        <v>297.0434287952873</v>
      </c>
      <c r="X5026" s="6">
        <v>233.99896000083834</v>
      </c>
      <c r="Y5026" s="6">
        <v>206.33926432990614</v>
      </c>
      <c r="Z5026" s="6" t="str">
        <v>Cluster1</v>
      </c>
      <c r="AA5026" s="6">
        <v>3.0501462634029139</v>
      </c>
    </row>
    <row r="5027" spans="3:27" ht="16.5" customHeight="1">
      <c r="C5027" s="7">
        <v>5021</v>
      </c>
      <c r="D5027" s="6">
        <v>195</v>
      </c>
      <c r="E5027" s="6">
        <v>20</v>
      </c>
      <c r="F5027" s="6">
        <v>27</v>
      </c>
      <c r="U5027" s="5539">
        <v>5021</v>
      </c>
      <c r="V5027" s="6">
        <v>1.7433343646377075</v>
      </c>
      <c r="W5027" s="6">
        <v>296.25017247703335</v>
      </c>
      <c r="X5027" s="6">
        <v>234.95524613161584</v>
      </c>
      <c r="Y5027" s="6">
        <v>206.16857633613225</v>
      </c>
      <c r="Z5027" s="6" t="str">
        <v>Cluster1</v>
      </c>
      <c r="AA5027" s="6">
        <v>1.7433343646377075</v>
      </c>
    </row>
    <row r="5028" spans="3:27" ht="16.5" customHeight="1">
      <c r="C5028" s="7">
        <v>5022</v>
      </c>
      <c r="D5028" s="6">
        <v>198</v>
      </c>
      <c r="E5028" s="6">
        <v>18</v>
      </c>
      <c r="F5028" s="6">
        <v>29</v>
      </c>
      <c r="U5028" s="5539">
        <v>5022</v>
      </c>
      <c r="V5028" s="6">
        <v>4.9547266840958706</v>
      </c>
      <c r="W5028" s="6">
        <v>295.98415455218316</v>
      </c>
      <c r="X5028" s="6">
        <v>238.11662484591037</v>
      </c>
      <c r="Y5028" s="6">
        <v>207.76341836273761</v>
      </c>
      <c r="Z5028" s="6" t="str">
        <v>Cluster1</v>
      </c>
      <c r="AA5028" s="6">
        <v>4.9547266840958706</v>
      </c>
    </row>
    <row r="5029" spans="3:27" ht="16.5" customHeight="1">
      <c r="C5029" s="7">
        <v>5023</v>
      </c>
      <c r="D5029" s="6">
        <v>201</v>
      </c>
      <c r="E5029" s="6">
        <v>16</v>
      </c>
      <c r="F5029" s="6">
        <v>32</v>
      </c>
      <c r="U5029" s="5539">
        <v>5023</v>
      </c>
      <c r="V5029" s="6">
        <v>9.3310617039141892</v>
      </c>
      <c r="W5029" s="6">
        <v>295.0960536192988</v>
      </c>
      <c r="X5029" s="6">
        <v>241.13589643296515</v>
      </c>
      <c r="Y5029" s="6">
        <v>208.83272949568916</v>
      </c>
      <c r="Z5029" s="6" t="str">
        <v>Cluster1</v>
      </c>
      <c r="AA5029" s="6">
        <v>9.3310617039141892</v>
      </c>
    </row>
    <row r="5030" spans="3:27" ht="16.5" customHeight="1">
      <c r="C5030" s="7">
        <v>5024</v>
      </c>
      <c r="D5030" s="6">
        <v>198</v>
      </c>
      <c r="E5030" s="6">
        <v>17</v>
      </c>
      <c r="F5030" s="6">
        <v>34</v>
      </c>
      <c r="U5030" s="5539">
        <v>5024</v>
      </c>
      <c r="V5030" s="6">
        <v>8.2009741094733482</v>
      </c>
      <c r="W5030" s="6">
        <v>293.3033737646399</v>
      </c>
      <c r="X5030" s="6">
        <v>237.78722646923813</v>
      </c>
      <c r="Y5030" s="6">
        <v>205.235392217807</v>
      </c>
      <c r="Z5030" s="6" t="str">
        <v>Cluster1</v>
      </c>
      <c r="AA5030" s="6">
        <v>8.2009741094733482</v>
      </c>
    </row>
    <row r="5031" spans="3:27" ht="16.5" customHeight="1">
      <c r="C5031" s="7">
        <v>5025</v>
      </c>
      <c r="D5031" s="6">
        <v>190</v>
      </c>
      <c r="E5031" s="6">
        <v>20</v>
      </c>
      <c r="F5031" s="6">
        <v>31</v>
      </c>
      <c r="U5031" s="5539">
        <v>5025</v>
      </c>
      <c r="V5031" s="6">
        <v>5.5489787576524288</v>
      </c>
      <c r="W5031" s="6">
        <v>294.09847683012748</v>
      </c>
      <c r="X5031" s="6">
        <v>230.1002171616106</v>
      </c>
      <c r="Y5031" s="6">
        <v>200.5809344361484</v>
      </c>
      <c r="Z5031" s="6" t="str">
        <v>Cluster1</v>
      </c>
      <c r="AA5031" s="6">
        <v>5.5489787576524288</v>
      </c>
    </row>
    <row r="5032" spans="3:27" ht="16.5" customHeight="1">
      <c r="C5032" s="7">
        <v>5026</v>
      </c>
      <c r="D5032" s="6">
        <v>184</v>
      </c>
      <c r="E5032" s="6">
        <v>23</v>
      </c>
      <c r="F5032" s="6">
        <v>29</v>
      </c>
      <c r="U5032" s="5539">
        <v>5026</v>
      </c>
      <c r="V5032" s="6">
        <v>10.651278743217473</v>
      </c>
      <c r="W5032" s="6">
        <v>294.17245808489423</v>
      </c>
      <c r="X5032" s="6">
        <v>223.94179324864729</v>
      </c>
      <c r="Y5032" s="6">
        <v>196.76987298125368</v>
      </c>
      <c r="Z5032" s="6" t="str">
        <v>Cluster1</v>
      </c>
      <c r="AA5032" s="6">
        <v>10.651278743217473</v>
      </c>
    </row>
    <row r="5033" spans="3:27" ht="16.5" customHeight="1">
      <c r="C5033" s="7">
        <v>5027</v>
      </c>
      <c r="D5033" s="6">
        <v>183</v>
      </c>
      <c r="E5033" s="6">
        <v>25</v>
      </c>
      <c r="F5033" s="6">
        <v>24</v>
      </c>
      <c r="U5033" s="5539">
        <v>5027</v>
      </c>
      <c r="V5033" s="6">
        <v>12.689595933629041</v>
      </c>
      <c r="W5033" s="6">
        <v>296.40349492301522</v>
      </c>
      <c r="X5033" s="6">
        <v>223.07645028277773</v>
      </c>
      <c r="Y5033" s="6">
        <v>198.50817201028693</v>
      </c>
      <c r="Z5033" s="6" t="str">
        <v>Cluster1</v>
      </c>
      <c r="AA5033" s="6">
        <v>12.689595933629041</v>
      </c>
    </row>
    <row r="5034" spans="3:27" ht="16.5" customHeight="1">
      <c r="C5034" s="7">
        <v>5028</v>
      </c>
      <c r="D5034" s="6">
        <v>191</v>
      </c>
      <c r="E5034" s="6">
        <v>27</v>
      </c>
      <c r="F5034" s="6">
        <v>26</v>
      </c>
      <c r="U5034" s="5539">
        <v>5028</v>
      </c>
      <c r="V5034" s="6">
        <v>6.9412115457810364</v>
      </c>
      <c r="W5034" s="6">
        <v>292.48809498799176</v>
      </c>
      <c r="X5034" s="6">
        <v>228.16219634290348</v>
      </c>
      <c r="Y5034" s="6">
        <v>201.1026167169039</v>
      </c>
      <c r="Z5034" s="6" t="str">
        <v>Cluster1</v>
      </c>
      <c r="AA5034" s="6">
        <v>6.9412115457810364</v>
      </c>
    </row>
    <row r="5035" spans="3:27" ht="16.5" customHeight="1">
      <c r="C5035" s="7">
        <v>5029</v>
      </c>
      <c r="D5035" s="6">
        <v>197</v>
      </c>
      <c r="E5035" s="6">
        <v>21</v>
      </c>
      <c r="F5035" s="6">
        <v>23</v>
      </c>
      <c r="U5035" s="5539">
        <v>5029</v>
      </c>
      <c r="V5035" s="6">
        <v>5.6085594925059894</v>
      </c>
      <c r="W5035" s="6">
        <v>298.1147285639363</v>
      </c>
      <c r="X5035" s="6">
        <v>236.8822526078207</v>
      </c>
      <c r="Y5035" s="6">
        <v>209.46617930525039</v>
      </c>
      <c r="Z5035" s="6" t="str">
        <v>Cluster1</v>
      </c>
      <c r="AA5035" s="6">
        <v>5.6085594925059894</v>
      </c>
    </row>
    <row r="5036" spans="3:27" ht="16.5" customHeight="1">
      <c r="C5036" s="7">
        <v>5030</v>
      </c>
      <c r="D5036" s="6">
        <v>198</v>
      </c>
      <c r="E5036" s="6">
        <v>15</v>
      </c>
      <c r="F5036" s="6">
        <v>20</v>
      </c>
      <c r="U5036" s="5539">
        <v>5030</v>
      </c>
      <c r="V5036" s="6">
        <v>10.791025677878617</v>
      </c>
      <c r="W5036" s="6">
        <v>304.35640652903015</v>
      </c>
      <c r="X5036" s="6">
        <v>241.54258611064401</v>
      </c>
      <c r="Y5036" s="6">
        <v>214.78796161729824</v>
      </c>
      <c r="Z5036" s="6" t="str">
        <v>Cluster1</v>
      </c>
      <c r="AA5036" s="6">
        <v>10.791025677878617</v>
      </c>
    </row>
    <row r="5037" spans="3:27" ht="16.5" customHeight="1">
      <c r="C5037" s="7">
        <v>5031</v>
      </c>
      <c r="D5037" s="6">
        <v>199</v>
      </c>
      <c r="E5037" s="6">
        <v>20</v>
      </c>
      <c r="F5037" s="6">
        <v>26</v>
      </c>
      <c r="U5037" s="5539">
        <v>5031</v>
      </c>
      <c r="V5037" s="6">
        <v>5.1242659486369488</v>
      </c>
      <c r="W5037" s="6">
        <v>296.52537585353684</v>
      </c>
      <c r="X5037" s="6">
        <v>238.45043315613103</v>
      </c>
      <c r="Y5037" s="6">
        <v>209.30024085610398</v>
      </c>
      <c r="Z5037" s="6" t="str">
        <v>Cluster1</v>
      </c>
      <c r="AA5037" s="6">
        <v>5.1242659486369488</v>
      </c>
    </row>
    <row r="5038" spans="3:27" ht="16.5" customHeight="1">
      <c r="C5038" s="7">
        <v>5032</v>
      </c>
      <c r="D5038" s="6">
        <v>194</v>
      </c>
      <c r="E5038" s="6">
        <v>25</v>
      </c>
      <c r="F5038" s="6">
        <v>30</v>
      </c>
      <c r="U5038" s="5539">
        <v>5032</v>
      </c>
      <c r="V5038" s="6">
        <v>4.2082190927331311</v>
      </c>
      <c r="W5038" s="6">
        <v>290.72831456160696</v>
      </c>
      <c r="X5038" s="6">
        <v>230.91646874534777</v>
      </c>
      <c r="Y5038" s="6">
        <v>201.34311040307063</v>
      </c>
      <c r="Z5038" s="6" t="str">
        <v>Cluster1</v>
      </c>
      <c r="AA5038" s="6">
        <v>4.2082190927331311</v>
      </c>
    </row>
    <row r="5039" spans="3:27" ht="16.5" customHeight="1">
      <c r="C5039" s="7">
        <v>5033</v>
      </c>
      <c r="D5039" s="6">
        <v>181</v>
      </c>
      <c r="E5039" s="6">
        <v>31</v>
      </c>
      <c r="F5039" s="6">
        <v>33</v>
      </c>
      <c r="U5039" s="5539">
        <v>5033</v>
      </c>
      <c r="V5039" s="6">
        <v>17.32149731730761</v>
      </c>
      <c r="W5039" s="6">
        <v>286.24343205538474</v>
      </c>
      <c r="X5039" s="6">
        <v>216.41296065341865</v>
      </c>
      <c r="Y5039" s="6">
        <v>188.63188698971229</v>
      </c>
      <c r="Z5039" s="6" t="str">
        <v>Cluster1</v>
      </c>
      <c r="AA5039" s="6">
        <v>17.32149731730761</v>
      </c>
    </row>
    <row r="5040" spans="3:27" ht="16.5" customHeight="1">
      <c r="C5040" s="7">
        <v>5034</v>
      </c>
      <c r="D5040" s="6">
        <v>154</v>
      </c>
      <c r="E5040" s="6">
        <v>35</v>
      </c>
      <c r="F5040" s="6">
        <v>37</v>
      </c>
      <c r="U5040" s="5539">
        <v>5034</v>
      </c>
      <c r="V5040" s="6">
        <v>43.656505460508207</v>
      </c>
      <c r="W5040" s="6">
        <v>286.42905987301697</v>
      </c>
      <c r="X5040" s="6">
        <v>191.52291652707606</v>
      </c>
      <c r="Y5040" s="6">
        <v>168.81489887354002</v>
      </c>
      <c r="Z5040" s="6" t="str">
        <v>Cluster1</v>
      </c>
      <c r="AA5040" s="6">
        <v>43.656505460508207</v>
      </c>
    </row>
    <row r="5041" spans="3:27" ht="16.5" customHeight="1">
      <c r="C5041" s="7">
        <v>5035</v>
      </c>
      <c r="D5041" s="6">
        <v>184</v>
      </c>
      <c r="E5041" s="6">
        <v>112</v>
      </c>
      <c r="F5041" s="6">
        <v>116</v>
      </c>
      <c r="U5041" s="5539">
        <v>5035</v>
      </c>
      <c r="V5041" s="6">
        <v>126.78920115259046</v>
      </c>
      <c r="W5041" s="6">
        <v>172.12690434290653</v>
      </c>
      <c r="X5041" s="6">
        <v>190.2911536778864</v>
      </c>
      <c r="Y5041" s="6">
        <v>123.9928357803595</v>
      </c>
      <c r="Z5041" s="6" t="str">
        <v>Cluster4</v>
      </c>
      <c r="AA5041" s="6">
        <v>123.9928357803595</v>
      </c>
    </row>
    <row r="5042" spans="3:27" ht="16.5" customHeight="1">
      <c r="C5042" s="7">
        <v>5036</v>
      </c>
      <c r="D5042" s="6">
        <v>236</v>
      </c>
      <c r="E5042" s="6">
        <v>194</v>
      </c>
      <c r="F5042" s="6">
        <v>196</v>
      </c>
      <c r="U5042" s="5539">
        <v>5036</v>
      </c>
      <c r="V5042" s="6">
        <v>244.46896722163166</v>
      </c>
      <c r="W5042" s="6">
        <v>52.448227073689253</v>
      </c>
      <c r="X5042" s="6">
        <v>269.08907963260026</v>
      </c>
      <c r="Y5042" s="6">
        <v>190.20475712344714</v>
      </c>
      <c r="Z5042" s="6" t="str">
        <v>Cluster2</v>
      </c>
      <c r="AA5042" s="6">
        <v>52.448227073689253</v>
      </c>
    </row>
    <row r="5043" spans="3:27" ht="16.5" customHeight="1">
      <c r="C5043" s="7">
        <v>5037</v>
      </c>
      <c r="D5043" s="6">
        <v>245</v>
      </c>
      <c r="E5043" s="6">
        <v>219</v>
      </c>
      <c r="F5043" s="6">
        <v>218</v>
      </c>
      <c r="U5043" s="5539">
        <v>5037</v>
      </c>
      <c r="V5043" s="6">
        <v>278.7979359562554</v>
      </c>
      <c r="W5043" s="6">
        <v>25.22081615975549</v>
      </c>
      <c r="X5043" s="6">
        <v>292.67810946630152</v>
      </c>
      <c r="Y5043" s="6">
        <v>214.53057385151214</v>
      </c>
      <c r="Z5043" s="6" t="str">
        <v>Cluster2</v>
      </c>
      <c r="AA5043" s="6">
        <v>25.22081615975549</v>
      </c>
    </row>
    <row r="5044" spans="3:27" ht="16.5" customHeight="1">
      <c r="C5044" s="7">
        <v>5038</v>
      </c>
      <c r="D5044" s="6">
        <v>226</v>
      </c>
      <c r="E5044" s="6">
        <v>212</v>
      </c>
      <c r="F5044" s="6">
        <v>209</v>
      </c>
      <c r="U5044" s="5539">
        <v>5038</v>
      </c>
      <c r="V5044" s="6">
        <v>264.78622114387861</v>
      </c>
      <c r="W5044" s="6">
        <v>30.123139466956161</v>
      </c>
      <c r="X5044" s="6">
        <v>270.67541324389708</v>
      </c>
      <c r="Y5044" s="6">
        <v>192.85876339571638</v>
      </c>
      <c r="Z5044" s="6" t="str">
        <v>Cluster2</v>
      </c>
      <c r="AA5044" s="6">
        <v>30.123139466956161</v>
      </c>
    </row>
    <row r="5045" spans="3:27" ht="16.5" customHeight="1">
      <c r="C5045" s="7">
        <v>5039</v>
      </c>
      <c r="D5045" s="6">
        <v>221</v>
      </c>
      <c r="E5045" s="6">
        <v>220</v>
      </c>
      <c r="F5045" s="6">
        <v>216</v>
      </c>
      <c r="U5045" s="5539">
        <v>5039</v>
      </c>
      <c r="V5045" s="6">
        <v>274.80764405344064</v>
      </c>
      <c r="W5045" s="6">
        <v>20.861904762384899</v>
      </c>
      <c r="X5045" s="6">
        <v>272.27024600482542</v>
      </c>
      <c r="Y5045" s="6">
        <v>194.9380437771357</v>
      </c>
      <c r="Z5045" s="6" t="str">
        <v>Cluster2</v>
      </c>
      <c r="AA5045" s="6">
        <v>20.861904762384899</v>
      </c>
    </row>
    <row r="5046" spans="3:27" ht="16.5" customHeight="1">
      <c r="C5046" s="7">
        <v>5040</v>
      </c>
      <c r="D5046" s="6">
        <v>215</v>
      </c>
      <c r="E5046" s="6">
        <v>224</v>
      </c>
      <c r="F5046" s="6">
        <v>219</v>
      </c>
      <c r="U5046" s="5539">
        <v>5040</v>
      </c>
      <c r="V5046" s="6">
        <v>279.24771455823088</v>
      </c>
      <c r="W5046" s="6">
        <v>19.863317966063768</v>
      </c>
      <c r="X5046" s="6">
        <v>270.21474314704113</v>
      </c>
      <c r="Y5046" s="6">
        <v>193.37458967476439</v>
      </c>
      <c r="Z5046" s="6" t="str">
        <v>Cluster2</v>
      </c>
      <c r="AA5046" s="6">
        <v>19.863317966063768</v>
      </c>
    </row>
    <row r="5047" spans="3:27" ht="16.5" customHeight="1">
      <c r="C5047" s="7">
        <v>5041</v>
      </c>
      <c r="D5047" s="6">
        <v>205</v>
      </c>
      <c r="E5047" s="6">
        <v>217</v>
      </c>
      <c r="F5047" s="6">
        <v>213</v>
      </c>
      <c r="U5047" s="5539">
        <v>5041</v>
      </c>
      <c r="V5047" s="6">
        <v>269.48892591356946</v>
      </c>
      <c r="W5047" s="6">
        <v>33.137566518996067</v>
      </c>
      <c r="X5047" s="6">
        <v>257.06552382765841</v>
      </c>
      <c r="Y5047" s="6">
        <v>179.8868117925077</v>
      </c>
      <c r="Z5047" s="6" t="str">
        <v>Cluster2</v>
      </c>
      <c r="AA5047" s="6">
        <v>33.137566518996067</v>
      </c>
    </row>
    <row r="5048" spans="3:27" ht="16.5" customHeight="1">
      <c r="C5048" s="7">
        <v>5042</v>
      </c>
      <c r="D5048" s="6">
        <v>214</v>
      </c>
      <c r="E5048" s="6">
        <v>226</v>
      </c>
      <c r="F5048" s="6">
        <v>222</v>
      </c>
      <c r="U5048" s="5539">
        <v>5042</v>
      </c>
      <c r="V5048" s="6">
        <v>282.68168767307202</v>
      </c>
      <c r="W5048" s="6">
        <v>18.08304749781416</v>
      </c>
      <c r="X5048" s="6">
        <v>271.65171955947733</v>
      </c>
      <c r="Y5048" s="6">
        <v>194.72380808229272</v>
      </c>
      <c r="Z5048" s="6" t="str">
        <v>Cluster2</v>
      </c>
      <c r="AA5048" s="6">
        <v>18.08304749781416</v>
      </c>
    </row>
    <row r="5049" spans="3:27" ht="16.5" customHeight="1">
      <c r="C5049" s="7">
        <v>5043</v>
      </c>
      <c r="D5049" s="6">
        <v>208</v>
      </c>
      <c r="E5049" s="6">
        <v>218</v>
      </c>
      <c r="F5049" s="6">
        <v>210</v>
      </c>
      <c r="U5049" s="5539">
        <v>5043</v>
      </c>
      <c r="V5049" s="6">
        <v>268.3053563654218</v>
      </c>
      <c r="W5049" s="6">
        <v>32.647603970262146</v>
      </c>
      <c r="X5049" s="6">
        <v>258.11406495011556</v>
      </c>
      <c r="Y5049" s="6">
        <v>181.83724631265164</v>
      </c>
      <c r="Z5049" s="6" t="str">
        <v>Cluster2</v>
      </c>
      <c r="AA5049" s="6">
        <v>32.647603970262146</v>
      </c>
    </row>
    <row r="5050" spans="3:27" ht="16.5" customHeight="1">
      <c r="C5050" s="7">
        <v>5044</v>
      </c>
      <c r="D5050" s="6">
        <v>219</v>
      </c>
      <c r="E5050" s="6">
        <v>220</v>
      </c>
      <c r="F5050" s="6">
        <v>215</v>
      </c>
      <c r="U5050" s="5539">
        <v>5044</v>
      </c>
      <c r="V5050" s="6">
        <v>273.9381642734329</v>
      </c>
      <c r="W5050" s="6">
        <v>22.377288944106255</v>
      </c>
      <c r="X5050" s="6">
        <v>270.13443856682954</v>
      </c>
      <c r="Y5050" s="6">
        <v>193.05003055777436</v>
      </c>
      <c r="Z5050" s="6" t="str">
        <v>Cluster2</v>
      </c>
      <c r="AA5050" s="6">
        <v>22.377288944106255</v>
      </c>
    </row>
    <row r="5051" spans="3:27" ht="16.5" customHeight="1">
      <c r="C5051" s="7">
        <v>5045</v>
      </c>
      <c r="D5051" s="6">
        <v>227</v>
      </c>
      <c r="E5051" s="6">
        <v>217</v>
      </c>
      <c r="F5051" s="6">
        <v>218</v>
      </c>
      <c r="U5051" s="5539">
        <v>5045</v>
      </c>
      <c r="V5051" s="6">
        <v>274.67541327281128</v>
      </c>
      <c r="W5051" s="6">
        <v>20.042406252918404</v>
      </c>
      <c r="X5051" s="6">
        <v>277.37568392692356</v>
      </c>
      <c r="Y5051" s="6">
        <v>198.80937919996688</v>
      </c>
      <c r="Z5051" s="6" t="str">
        <v>Cluster2</v>
      </c>
      <c r="AA5051" s="6">
        <v>20.042406252918404</v>
      </c>
    </row>
    <row r="5052" spans="3:27" ht="16.5" customHeight="1">
      <c r="C5052" s="7">
        <v>5046</v>
      </c>
      <c r="D5052" s="6">
        <v>225</v>
      </c>
      <c r="E5052" s="6">
        <v>213</v>
      </c>
      <c r="F5052" s="6">
        <v>217</v>
      </c>
      <c r="U5052" s="5539">
        <v>5046</v>
      </c>
      <c r="V5052" s="6">
        <v>270.90976362469138</v>
      </c>
      <c r="W5052" s="6">
        <v>23.834807599020788</v>
      </c>
      <c r="X5052" s="6">
        <v>274.21718892928408</v>
      </c>
      <c r="Y5052" s="6">
        <v>194.88986718076984</v>
      </c>
      <c r="Z5052" s="6" t="str">
        <v>Cluster2</v>
      </c>
      <c r="AA5052" s="6">
        <v>23.834807599020788</v>
      </c>
    </row>
    <row r="5053" spans="3:27" ht="16.5" customHeight="1">
      <c r="C5053" s="7">
        <v>5047</v>
      </c>
      <c r="D5053" s="6">
        <v>220</v>
      </c>
      <c r="E5053" s="6">
        <v>211</v>
      </c>
      <c r="F5053" s="6">
        <v>212</v>
      </c>
      <c r="U5053" s="5539">
        <v>5047</v>
      </c>
      <c r="V5053" s="6">
        <v>265.4883965591971</v>
      </c>
      <c r="W5053" s="6">
        <v>29.611330264435402</v>
      </c>
      <c r="X5053" s="6">
        <v>267.02890419732699</v>
      </c>
      <c r="Y5053" s="6">
        <v>188.30338750325987</v>
      </c>
      <c r="Z5053" s="6" t="str">
        <v>Cluster2</v>
      </c>
      <c r="AA5053" s="6">
        <v>29.611330264435402</v>
      </c>
    </row>
    <row r="5054" spans="3:27" ht="16.5" customHeight="1">
      <c r="C5054" s="7">
        <v>5048</v>
      </c>
      <c r="D5054" s="6">
        <v>217</v>
      </c>
      <c r="E5054" s="6">
        <v>216</v>
      </c>
      <c r="F5054" s="6">
        <v>214</v>
      </c>
      <c r="U5054" s="5539">
        <v>5048</v>
      </c>
      <c r="V5054" s="6">
        <v>270.18814780832781</v>
      </c>
      <c r="W5054" s="6">
        <v>26.098717695766901</v>
      </c>
      <c r="X5054" s="6">
        <v>266.91648800732838</v>
      </c>
      <c r="Y5054" s="6">
        <v>189.04815622010042</v>
      </c>
      <c r="Z5054" s="6" t="str">
        <v>Cluster2</v>
      </c>
      <c r="AA5054" s="6">
        <v>26.098717695766901</v>
      </c>
    </row>
    <row r="5055" spans="3:27" ht="16.5" customHeight="1">
      <c r="C5055" s="7">
        <v>5049</v>
      </c>
      <c r="D5055" s="6">
        <v>212</v>
      </c>
      <c r="E5055" s="6">
        <v>217</v>
      </c>
      <c r="F5055" s="6">
        <v>211</v>
      </c>
      <c r="U5055" s="5539">
        <v>5049</v>
      </c>
      <c r="V5055" s="6">
        <v>268.48586912239642</v>
      </c>
      <c r="W5055" s="6">
        <v>30.090380620946402</v>
      </c>
      <c r="X5055" s="6">
        <v>261.57302503264748</v>
      </c>
      <c r="Y5055" s="6">
        <v>184.71566538035819</v>
      </c>
      <c r="Z5055" s="6" t="str">
        <v>Cluster2</v>
      </c>
      <c r="AA5055" s="6">
        <v>30.090380620946402</v>
      </c>
    </row>
    <row r="5056" spans="3:27" ht="16.5" customHeight="1">
      <c r="C5056" s="7">
        <v>5050</v>
      </c>
      <c r="D5056" s="6">
        <v>212</v>
      </c>
      <c r="E5056" s="6">
        <v>219</v>
      </c>
      <c r="F5056" s="6">
        <v>212</v>
      </c>
      <c r="U5056" s="5539">
        <v>5050</v>
      </c>
      <c r="V5056" s="6">
        <v>270.62585027110629</v>
      </c>
      <c r="W5056" s="6">
        <v>28.488577728225454</v>
      </c>
      <c r="X5056" s="6">
        <v>262.65518705515956</v>
      </c>
      <c r="Y5056" s="6">
        <v>186.10342004346799</v>
      </c>
      <c r="Z5056" s="6" t="str">
        <v>Cluster2</v>
      </c>
      <c r="AA5056" s="6">
        <v>28.488577728225454</v>
      </c>
    </row>
    <row r="5057" spans="3:27" ht="16.5" customHeight="1">
      <c r="C5057" s="7">
        <v>5051</v>
      </c>
      <c r="D5057" s="6">
        <v>213</v>
      </c>
      <c r="E5057" s="6">
        <v>219</v>
      </c>
      <c r="F5057" s="6">
        <v>215</v>
      </c>
      <c r="U5057" s="5539">
        <v>5051</v>
      </c>
      <c r="V5057" s="6">
        <v>272.74060160308704</v>
      </c>
      <c r="W5057" s="6">
        <v>25.852509006428679</v>
      </c>
      <c r="X5057" s="6">
        <v>265.05389774542351</v>
      </c>
      <c r="Y5057" s="6">
        <v>187.80850127827915</v>
      </c>
      <c r="Z5057" s="6" t="str">
        <v>Cluster2</v>
      </c>
      <c r="AA5057" s="6">
        <v>25.852509006428679</v>
      </c>
    </row>
    <row r="5058" spans="3:27" ht="16.5" customHeight="1">
      <c r="C5058" s="7">
        <v>5052</v>
      </c>
      <c r="D5058" s="6">
        <v>211</v>
      </c>
      <c r="E5058" s="6">
        <v>217</v>
      </c>
      <c r="F5058" s="6">
        <v>215</v>
      </c>
      <c r="U5058" s="5539">
        <v>5052</v>
      </c>
      <c r="V5058" s="6">
        <v>271.16534079775198</v>
      </c>
      <c r="W5058" s="6">
        <v>28.016428785027344</v>
      </c>
      <c r="X5058" s="6">
        <v>262.91189635055002</v>
      </c>
      <c r="Y5058" s="6">
        <v>185.16892325447671</v>
      </c>
      <c r="Z5058" s="6" t="str">
        <v>Cluster2</v>
      </c>
      <c r="AA5058" s="6">
        <v>28.016428785027344</v>
      </c>
    </row>
    <row r="5059" spans="3:27" ht="16.5" customHeight="1">
      <c r="C5059" s="7">
        <v>5053</v>
      </c>
      <c r="D5059" s="6">
        <v>214</v>
      </c>
      <c r="E5059" s="6">
        <v>223</v>
      </c>
      <c r="F5059" s="6">
        <v>218</v>
      </c>
      <c r="U5059" s="5539">
        <v>5053</v>
      </c>
      <c r="V5059" s="6">
        <v>277.76587251742745</v>
      </c>
      <c r="W5059" s="6">
        <v>21.545982645859866</v>
      </c>
      <c r="X5059" s="6">
        <v>268.59471607431152</v>
      </c>
      <c r="Y5059" s="6">
        <v>191.72940741511343</v>
      </c>
      <c r="Z5059" s="6" t="str">
        <v>Cluster2</v>
      </c>
      <c r="AA5059" s="6">
        <v>21.545982645859866</v>
      </c>
    </row>
    <row r="5060" spans="3:27" ht="16.5" customHeight="1">
      <c r="C5060" s="7">
        <v>5054</v>
      </c>
      <c r="D5060" s="6">
        <v>210</v>
      </c>
      <c r="E5060" s="6">
        <v>220</v>
      </c>
      <c r="F5060" s="6">
        <v>212</v>
      </c>
      <c r="U5060" s="5539">
        <v>5054</v>
      </c>
      <c r="V5060" s="6">
        <v>271.23527896575484</v>
      </c>
      <c r="W5060" s="6">
        <v>29.266193976832565</v>
      </c>
      <c r="X5060" s="6">
        <v>261.34008943718391</v>
      </c>
      <c r="Y5060" s="6">
        <v>185.09974790591647</v>
      </c>
      <c r="Z5060" s="6" t="str">
        <v>Cluster2</v>
      </c>
      <c r="AA5060" s="6">
        <v>29.266193976832565</v>
      </c>
    </row>
    <row r="5061" spans="3:27" ht="16.5" customHeight="1">
      <c r="C5061" s="7">
        <v>5055</v>
      </c>
      <c r="D5061" s="6">
        <v>210</v>
      </c>
      <c r="E5061" s="6">
        <v>220</v>
      </c>
      <c r="F5061" s="6">
        <v>212</v>
      </c>
      <c r="U5061" s="5539">
        <v>5055</v>
      </c>
      <c r="V5061" s="6">
        <v>271.23527896575484</v>
      </c>
      <c r="W5061" s="6">
        <v>29.266193976832565</v>
      </c>
      <c r="X5061" s="6">
        <v>261.34008943718391</v>
      </c>
      <c r="Y5061" s="6">
        <v>185.09974790591647</v>
      </c>
      <c r="Z5061" s="6" t="str">
        <v>Cluster2</v>
      </c>
      <c r="AA5061" s="6">
        <v>29.266193976832565</v>
      </c>
    </row>
    <row r="5062" spans="3:27" ht="16.5" customHeight="1">
      <c r="C5062" s="7">
        <v>5056</v>
      </c>
      <c r="D5062" s="6">
        <v>214</v>
      </c>
      <c r="E5062" s="6">
        <v>221</v>
      </c>
      <c r="F5062" s="6">
        <v>214</v>
      </c>
      <c r="U5062" s="5539">
        <v>5056</v>
      </c>
      <c r="V5062" s="6">
        <v>273.58209578884015</v>
      </c>
      <c r="W5062" s="6">
        <v>25.104643512060822</v>
      </c>
      <c r="X5062" s="6">
        <v>265.87876769111074</v>
      </c>
      <c r="Y5062" s="6">
        <v>189.36635255541404</v>
      </c>
      <c r="Z5062" s="6" t="str">
        <v>Cluster2</v>
      </c>
      <c r="AA5062" s="6">
        <v>25.104643512060822</v>
      </c>
    </row>
    <row r="5063" spans="3:27" ht="16.5" customHeight="1">
      <c r="C5063" s="7">
        <v>5057</v>
      </c>
      <c r="D5063" s="6">
        <v>212</v>
      </c>
      <c r="E5063" s="6">
        <v>219</v>
      </c>
      <c r="F5063" s="6">
        <v>212</v>
      </c>
      <c r="U5063" s="5539">
        <v>5057</v>
      </c>
      <c r="V5063" s="6">
        <v>270.62585027110629</v>
      </c>
      <c r="W5063" s="6">
        <v>28.488577728225454</v>
      </c>
      <c r="X5063" s="6">
        <v>262.65518705515956</v>
      </c>
      <c r="Y5063" s="6">
        <v>186.10342004346799</v>
      </c>
      <c r="Z5063" s="6" t="str">
        <v>Cluster2</v>
      </c>
      <c r="AA5063" s="6">
        <v>28.488577728225454</v>
      </c>
    </row>
    <row r="5064" spans="3:27" ht="16.5" customHeight="1">
      <c r="C5064" s="7">
        <v>5058</v>
      </c>
      <c r="D5064" s="6">
        <v>211</v>
      </c>
      <c r="E5064" s="6">
        <v>217</v>
      </c>
      <c r="F5064" s="6">
        <v>215</v>
      </c>
      <c r="U5064" s="5539">
        <v>5058</v>
      </c>
      <c r="V5064" s="6">
        <v>271.16534079775198</v>
      </c>
      <c r="W5064" s="6">
        <v>28.016428785027344</v>
      </c>
      <c r="X5064" s="6">
        <v>262.91189635055002</v>
      </c>
      <c r="Y5064" s="6">
        <v>185.16892325447671</v>
      </c>
      <c r="Z5064" s="6" t="str">
        <v>Cluster2</v>
      </c>
      <c r="AA5064" s="6">
        <v>28.016428785027344</v>
      </c>
    </row>
    <row r="5065" spans="3:27" ht="16.5" customHeight="1">
      <c r="C5065" s="7">
        <v>5059</v>
      </c>
      <c r="D5065" s="6">
        <v>211</v>
      </c>
      <c r="E5065" s="6">
        <v>215</v>
      </c>
      <c r="F5065" s="6">
        <v>218</v>
      </c>
      <c r="U5065" s="5539">
        <v>5059</v>
      </c>
      <c r="V5065" s="6">
        <v>271.8142570032233</v>
      </c>
      <c r="W5065" s="6">
        <v>27.407598881731431</v>
      </c>
      <c r="X5065" s="6">
        <v>264.013450584471</v>
      </c>
      <c r="Y5065" s="6">
        <v>185.08425987761581</v>
      </c>
      <c r="Z5065" s="6" t="str">
        <v>Cluster2</v>
      </c>
      <c r="AA5065" s="6">
        <v>27.407598881731431</v>
      </c>
    </row>
    <row r="5066" spans="3:27" ht="16.5" customHeight="1">
      <c r="C5066" s="7">
        <v>5060</v>
      </c>
      <c r="D5066" s="6">
        <v>214</v>
      </c>
      <c r="E5066" s="6">
        <v>214</v>
      </c>
      <c r="F5066" s="6">
        <v>222</v>
      </c>
      <c r="U5066" s="5539">
        <v>5060</v>
      </c>
      <c r="V5066" s="6">
        <v>274.11832994456665</v>
      </c>
      <c r="W5066" s="6">
        <v>24.364413617293248</v>
      </c>
      <c r="X5066" s="6">
        <v>268.3420627292839</v>
      </c>
      <c r="Y5066" s="6">
        <v>188.28068007512556</v>
      </c>
      <c r="Z5066" s="6" t="str">
        <v>Cluster2</v>
      </c>
      <c r="AA5066" s="6">
        <v>24.364413617293248</v>
      </c>
    </row>
    <row r="5067" spans="3:27" ht="16.5" customHeight="1">
      <c r="C5067" s="7">
        <v>5061</v>
      </c>
      <c r="D5067" s="6">
        <v>215</v>
      </c>
      <c r="E5067" s="6">
        <v>215</v>
      </c>
      <c r="F5067" s="6">
        <v>223</v>
      </c>
      <c r="U5067" s="5539">
        <v>5061</v>
      </c>
      <c r="V5067" s="6">
        <v>275.60164179885743</v>
      </c>
      <c r="W5067" s="6">
        <v>22.670392218922942</v>
      </c>
      <c r="X5067" s="6">
        <v>269.94508430565713</v>
      </c>
      <c r="Y5067" s="6">
        <v>189.92940992296249</v>
      </c>
      <c r="Z5067" s="6" t="str">
        <v>Cluster2</v>
      </c>
      <c r="AA5067" s="6">
        <v>22.670392218922942</v>
      </c>
    </row>
    <row r="5068" spans="3:27" ht="16.5" customHeight="1">
      <c r="C5068" s="7">
        <v>5062</v>
      </c>
      <c r="D5068" s="6">
        <v>216</v>
      </c>
      <c r="E5068" s="6">
        <v>215</v>
      </c>
      <c r="F5068" s="6">
        <v>221</v>
      </c>
      <c r="U5068" s="5539">
        <v>5062</v>
      </c>
      <c r="V5068" s="6">
        <v>274.26684710164176</v>
      </c>
      <c r="W5068" s="6">
        <v>23.014550446104028</v>
      </c>
      <c r="X5068" s="6">
        <v>269.63122793445064</v>
      </c>
      <c r="Y5068" s="6">
        <v>190.0162023788121</v>
      </c>
      <c r="Z5068" s="6" t="str">
        <v>Cluster2</v>
      </c>
      <c r="AA5068" s="6">
        <v>23.014550446104028</v>
      </c>
    </row>
    <row r="5069" spans="3:27" ht="16.5" customHeight="1">
      <c r="C5069" s="7">
        <v>5063</v>
      </c>
      <c r="D5069" s="6">
        <v>214</v>
      </c>
      <c r="E5069" s="6">
        <v>214</v>
      </c>
      <c r="F5069" s="6">
        <v>216</v>
      </c>
      <c r="U5069" s="5539">
        <v>5063</v>
      </c>
      <c r="V5069" s="6">
        <v>269.90517417491702</v>
      </c>
      <c r="W5069" s="6">
        <v>27.422404643391577</v>
      </c>
      <c r="X5069" s="6">
        <v>265.05255623388325</v>
      </c>
      <c r="Y5069" s="6">
        <v>186.25715004870935</v>
      </c>
      <c r="Z5069" s="6" t="str">
        <v>Cluster2</v>
      </c>
      <c r="AA5069" s="6">
        <v>27.422404643391577</v>
      </c>
    </row>
    <row r="5070" spans="3:27" ht="16.5" customHeight="1">
      <c r="C5070" s="7">
        <v>5064</v>
      </c>
      <c r="D5070" s="6">
        <v>212</v>
      </c>
      <c r="E5070" s="6">
        <v>211</v>
      </c>
      <c r="F5070" s="6">
        <v>216</v>
      </c>
      <c r="U5070" s="5539">
        <v>5064</v>
      </c>
      <c r="V5070" s="6">
        <v>267.63346114109987</v>
      </c>
      <c r="W5070" s="6">
        <v>30.3936726974623</v>
      </c>
      <c r="X5070" s="6">
        <v>262.68997174660524</v>
      </c>
      <c r="Y5070" s="6">
        <v>183.12448594436114</v>
      </c>
      <c r="Z5070" s="6" t="str">
        <v>Cluster2</v>
      </c>
      <c r="AA5070" s="6">
        <v>30.3936726974623</v>
      </c>
    </row>
    <row r="5071" spans="3:27" ht="16.5" customHeight="1">
      <c r="C5071" s="7">
        <v>5065</v>
      </c>
      <c r="D5071" s="6">
        <v>212</v>
      </c>
      <c r="E5071" s="6">
        <v>211</v>
      </c>
      <c r="F5071" s="6">
        <v>219</v>
      </c>
      <c r="U5071" s="5539">
        <v>5065</v>
      </c>
      <c r="V5071" s="6">
        <v>269.74932327063885</v>
      </c>
      <c r="W5071" s="6">
        <v>28.906634658582892</v>
      </c>
      <c r="X5071" s="6">
        <v>264.33751869168668</v>
      </c>
      <c r="Y5071" s="6">
        <v>184.13180503386343</v>
      </c>
      <c r="Z5071" s="6" t="str">
        <v>Cluster2</v>
      </c>
      <c r="AA5071" s="6">
        <v>28.906634658582892</v>
      </c>
    </row>
    <row r="5072" spans="3:27" ht="16.5" customHeight="1">
      <c r="C5072" s="7">
        <v>5066</v>
      </c>
      <c r="D5072" s="6">
        <v>216</v>
      </c>
      <c r="E5072" s="6">
        <v>214</v>
      </c>
      <c r="F5072" s="6">
        <v>225</v>
      </c>
      <c r="U5072" s="5539">
        <v>5066</v>
      </c>
      <c r="V5072" s="6">
        <v>276.39826480045872</v>
      </c>
      <c r="W5072" s="6">
        <v>22.120415583141501</v>
      </c>
      <c r="X5072" s="6">
        <v>271.5967653417149</v>
      </c>
      <c r="Y5072" s="6">
        <v>190.91561124733991</v>
      </c>
      <c r="Z5072" s="6" t="str">
        <v>Cluster2</v>
      </c>
      <c r="AA5072" s="6">
        <v>22.120415583141501</v>
      </c>
    </row>
    <row r="5073" spans="3:27" ht="16.5" customHeight="1">
      <c r="C5073" s="7">
        <v>5067</v>
      </c>
      <c r="D5073" s="6">
        <v>216</v>
      </c>
      <c r="E5073" s="6">
        <v>214</v>
      </c>
      <c r="F5073" s="6">
        <v>225</v>
      </c>
      <c r="U5073" s="5539">
        <v>5067</v>
      </c>
      <c r="V5073" s="6">
        <v>276.39826480045872</v>
      </c>
      <c r="W5073" s="6">
        <v>22.120415583141501</v>
      </c>
      <c r="X5073" s="6">
        <v>271.5967653417149</v>
      </c>
      <c r="Y5073" s="6">
        <v>190.91561124733991</v>
      </c>
      <c r="Z5073" s="6" t="str">
        <v>Cluster2</v>
      </c>
      <c r="AA5073" s="6">
        <v>22.120415583141501</v>
      </c>
    </row>
    <row r="5074" spans="3:27" ht="16.5" customHeight="1">
      <c r="C5074" s="7">
        <v>5068</v>
      </c>
      <c r="D5074" s="6">
        <v>208</v>
      </c>
      <c r="E5074" s="6">
        <v>207</v>
      </c>
      <c r="F5074" s="6">
        <v>215</v>
      </c>
      <c r="U5074" s="5539">
        <v>5068</v>
      </c>
      <c r="V5074" s="6">
        <v>263.86942377330854</v>
      </c>
      <c r="W5074" s="6">
        <v>35.753397006490964</v>
      </c>
      <c r="X5074" s="6">
        <v>257.96662602777178</v>
      </c>
      <c r="Y5074" s="6">
        <v>177.57887421790051</v>
      </c>
      <c r="Z5074" s="6" t="str">
        <v>Cluster2</v>
      </c>
      <c r="AA5074" s="6">
        <v>35.753397006490964</v>
      </c>
    </row>
    <row r="5075" spans="3:27" ht="16.5" customHeight="1">
      <c r="C5075" s="7">
        <v>5069</v>
      </c>
      <c r="D5075" s="6">
        <v>214</v>
      </c>
      <c r="E5075" s="6">
        <v>217</v>
      </c>
      <c r="F5075" s="6">
        <v>224</v>
      </c>
      <c r="U5075" s="5539">
        <v>5069</v>
      </c>
      <c r="V5075" s="6">
        <v>277.64347072013919</v>
      </c>
      <c r="W5075" s="6">
        <v>21.521611573427911</v>
      </c>
      <c r="X5075" s="6">
        <v>270.23717270542949</v>
      </c>
      <c r="Y5075" s="6">
        <v>190.54705649989978</v>
      </c>
      <c r="Z5075" s="6" t="str">
        <v>Cluster2</v>
      </c>
      <c r="AA5075" s="6">
        <v>21.521611573427911</v>
      </c>
    </row>
    <row r="5076" spans="3:27" ht="16.5" customHeight="1">
      <c r="C5076" s="7">
        <v>5070</v>
      </c>
      <c r="D5076" s="6">
        <v>204</v>
      </c>
      <c r="E5076" s="6">
        <v>214</v>
      </c>
      <c r="F5076" s="6">
        <v>215</v>
      </c>
      <c r="U5076" s="5539">
        <v>5070</v>
      </c>
      <c r="V5076" s="6">
        <v>268.66935683042686</v>
      </c>
      <c r="W5076" s="6">
        <v>34.147217704390052</v>
      </c>
      <c r="X5076" s="6">
        <v>256.55844261431656</v>
      </c>
      <c r="Y5076" s="6">
        <v>178.11892630476606</v>
      </c>
      <c r="Z5076" s="6" t="str">
        <v>Cluster2</v>
      </c>
      <c r="AA5076" s="6">
        <v>34.147217704390052</v>
      </c>
    </row>
    <row r="5077" spans="3:27" ht="16.5" customHeight="1">
      <c r="C5077" s="7">
        <v>5071</v>
      </c>
      <c r="D5077" s="6">
        <v>197</v>
      </c>
      <c r="E5077" s="6">
        <v>223</v>
      </c>
      <c r="F5077" s="6">
        <v>214</v>
      </c>
      <c r="U5077" s="5539">
        <v>5071</v>
      </c>
      <c r="V5077" s="6">
        <v>274.36266690146897</v>
      </c>
      <c r="W5077" s="6">
        <v>36.87696524274191</v>
      </c>
      <c r="X5077" s="6">
        <v>253.11966269584215</v>
      </c>
      <c r="Y5077" s="6">
        <v>177.65023462881632</v>
      </c>
      <c r="Z5077" s="6" t="str">
        <v>Cluster2</v>
      </c>
      <c r="AA5077" s="6">
        <v>36.87696524274191</v>
      </c>
    </row>
    <row r="5078" spans="3:27" ht="16.5" customHeight="1">
      <c r="C5078" s="7">
        <v>5072</v>
      </c>
      <c r="D5078" s="6">
        <v>193</v>
      </c>
      <c r="E5078" s="6">
        <v>236</v>
      </c>
      <c r="F5078" s="6">
        <v>217</v>
      </c>
      <c r="U5078" s="5539">
        <v>5072</v>
      </c>
      <c r="V5078" s="6">
        <v>286.02113599549898</v>
      </c>
      <c r="W5078" s="6">
        <v>38.498594911409384</v>
      </c>
      <c r="X5078" s="6">
        <v>256.05256796708903</v>
      </c>
      <c r="Y5078" s="6">
        <v>183.87908784861946</v>
      </c>
      <c r="Z5078" s="6" t="str">
        <v>Cluster2</v>
      </c>
      <c r="AA5078" s="6">
        <v>38.498594911409384</v>
      </c>
    </row>
    <row r="5079" spans="3:27" ht="16.5" customHeight="1">
      <c r="C5079" s="7">
        <v>5073</v>
      </c>
      <c r="D5079" s="6">
        <v>131</v>
      </c>
      <c r="E5079" s="6">
        <v>194</v>
      </c>
      <c r="F5079" s="6">
        <v>165</v>
      </c>
      <c r="U5079" s="5539">
        <v>5073</v>
      </c>
      <c r="V5079" s="6">
        <v>229.37697805743602</v>
      </c>
      <c r="W5079" s="6">
        <v>123.72492210215378</v>
      </c>
      <c r="X5079" s="6">
        <v>166.01502854923413</v>
      </c>
      <c r="Y5079" s="6">
        <v>100.60054533385079</v>
      </c>
      <c r="Z5079" s="6" t="str">
        <v>Cluster4</v>
      </c>
      <c r="AA5079" s="6">
        <v>100.60054533385079</v>
      </c>
    </row>
    <row r="5080" spans="3:27" ht="16.5" customHeight="1">
      <c r="C5080" s="7">
        <v>5074</v>
      </c>
      <c r="D5080" s="6">
        <v>39</v>
      </c>
      <c r="E5080" s="6">
        <v>124</v>
      </c>
      <c r="F5080" s="6">
        <v>82</v>
      </c>
      <c r="U5080" s="5539">
        <v>5074</v>
      </c>
      <c r="V5080" s="6">
        <v>193.98193652681411</v>
      </c>
      <c r="W5080" s="6">
        <v>264.13039553427336</v>
      </c>
      <c r="X5080" s="6">
        <v>44.010408133881185</v>
      </c>
      <c r="Y5080" s="6">
        <v>79.160652920374758</v>
      </c>
      <c r="Z5080" s="6" t="str">
        <v>Cluster3</v>
      </c>
      <c r="AA5080" s="6">
        <v>44.010408133881185</v>
      </c>
    </row>
    <row r="5081" spans="3:27" ht="16.5" customHeight="1">
      <c r="C5081" s="7">
        <v>5075</v>
      </c>
      <c r="D5081" s="6">
        <v>16</v>
      </c>
      <c r="E5081" s="6">
        <v>120</v>
      </c>
      <c r="F5081" s="6">
        <v>67</v>
      </c>
      <c r="U5081" s="5539">
        <v>5075</v>
      </c>
      <c r="V5081" s="6">
        <v>207.62750540376794</v>
      </c>
      <c r="W5081" s="6">
        <v>290.84900984588887</v>
      </c>
      <c r="X5081" s="6">
        <v>29.811700672707051</v>
      </c>
      <c r="Y5081" s="6">
        <v>102.32872984449676</v>
      </c>
      <c r="Z5081" s="6" t="str">
        <v>Cluster3</v>
      </c>
      <c r="AA5081" s="6">
        <v>29.811700672707051</v>
      </c>
    </row>
    <row r="5082" spans="3:27" ht="16.5" customHeight="1">
      <c r="C5082" s="7">
        <v>5076</v>
      </c>
      <c r="D5082" s="6">
        <v>10</v>
      </c>
      <c r="E5082" s="6">
        <v>130</v>
      </c>
      <c r="F5082" s="6">
        <v>68</v>
      </c>
      <c r="U5082" s="5539">
        <v>5076</v>
      </c>
      <c r="V5082" s="6">
        <v>217.80552365500583</v>
      </c>
      <c r="W5082" s="6">
        <v>291.07035697878507</v>
      </c>
      <c r="X5082" s="6">
        <v>18.231476951570489</v>
      </c>
      <c r="Y5082" s="6">
        <v>105.33424860404679</v>
      </c>
      <c r="Z5082" s="6" t="str">
        <v>Cluster3</v>
      </c>
      <c r="AA5082" s="6">
        <v>18.231476951570489</v>
      </c>
    </row>
    <row r="5083" spans="3:27" ht="16.5" customHeight="1">
      <c r="C5083" s="7">
        <v>5077</v>
      </c>
      <c r="D5083" s="6">
        <v>4</v>
      </c>
      <c r="E5083" s="6">
        <v>133</v>
      </c>
      <c r="F5083" s="6">
        <v>66</v>
      </c>
      <c r="U5083" s="5539">
        <v>5077</v>
      </c>
      <c r="V5083" s="6">
        <v>224.03996230191646</v>
      </c>
      <c r="W5083" s="6">
        <v>295.69828158727125</v>
      </c>
      <c r="X5083" s="6">
        <v>14.429261153474972</v>
      </c>
      <c r="Y5083" s="6">
        <v>110.69315960238637</v>
      </c>
      <c r="Z5083" s="6" t="str">
        <v>Cluster3</v>
      </c>
      <c r="AA5083" s="6">
        <v>14.429261153474972</v>
      </c>
    </row>
    <row r="5084" spans="3:27" ht="16.5" customHeight="1">
      <c r="C5084" s="7">
        <v>5078</v>
      </c>
      <c r="D5084" s="6">
        <v>6</v>
      </c>
      <c r="E5084" s="6">
        <v>142</v>
      </c>
      <c r="F5084" s="6">
        <v>70</v>
      </c>
      <c r="U5084" s="5539">
        <v>5078</v>
      </c>
      <c r="V5084" s="6">
        <v>227.69961413257772</v>
      </c>
      <c r="W5084" s="6">
        <v>289.04462786506946</v>
      </c>
      <c r="X5084" s="6">
        <v>6.1946469918099938</v>
      </c>
      <c r="Y5084" s="6">
        <v>108.02433372665972</v>
      </c>
      <c r="Z5084" s="6" t="str">
        <v>Cluster3</v>
      </c>
      <c r="AA5084" s="6">
        <v>6.1946469918099938</v>
      </c>
    </row>
    <row r="5085" spans="3:27" ht="16.5" customHeight="1">
      <c r="C5085" s="7">
        <v>5079</v>
      </c>
      <c r="D5085" s="6">
        <v>1</v>
      </c>
      <c r="E5085" s="6">
        <v>138</v>
      </c>
      <c r="F5085" s="6">
        <v>66</v>
      </c>
      <c r="U5085" s="5539">
        <v>5079</v>
      </c>
      <c r="V5085" s="6">
        <v>229.10135885315796</v>
      </c>
      <c r="W5085" s="6">
        <v>296.36898251026452</v>
      </c>
      <c r="X5085" s="6">
        <v>10.164207603770196</v>
      </c>
      <c r="Y5085" s="6">
        <v>113.23155784798358</v>
      </c>
      <c r="Z5085" s="6" t="str">
        <v>Cluster3</v>
      </c>
      <c r="AA5085" s="6">
        <v>10.164207603770196</v>
      </c>
    </row>
    <row r="5086" spans="3:27" ht="16.5" customHeight="1">
      <c r="C5086" s="7">
        <v>5080</v>
      </c>
      <c r="D5086" s="6">
        <v>1</v>
      </c>
      <c r="E5086" s="6">
        <v>138</v>
      </c>
      <c r="F5086" s="6">
        <v>66</v>
      </c>
      <c r="U5086" s="5539">
        <v>5080</v>
      </c>
      <c r="V5086" s="6">
        <v>229.10135885315796</v>
      </c>
      <c r="W5086" s="6">
        <v>296.36898251026452</v>
      </c>
      <c r="X5086" s="6">
        <v>10.164207603770196</v>
      </c>
      <c r="Y5086" s="6">
        <v>113.23155784798358</v>
      </c>
      <c r="Z5086" s="6" t="str">
        <v>Cluster3</v>
      </c>
      <c r="AA5086" s="6">
        <v>10.164207603770196</v>
      </c>
    </row>
    <row r="5087" spans="3:27" ht="16.5" customHeight="1">
      <c r="C5087" s="7">
        <v>5081</v>
      </c>
      <c r="D5087" s="6">
        <v>2</v>
      </c>
      <c r="E5087" s="6">
        <v>137</v>
      </c>
      <c r="F5087" s="6">
        <v>68</v>
      </c>
      <c r="U5087" s="5539">
        <v>5081</v>
      </c>
      <c r="V5087" s="6">
        <v>228.09026382299231</v>
      </c>
      <c r="W5087" s="6">
        <v>294.80152627891965</v>
      </c>
      <c r="X5087" s="6">
        <v>9.7859858730115583</v>
      </c>
      <c r="Y5087" s="6">
        <v>110.8827108116588</v>
      </c>
      <c r="Z5087" s="6" t="str">
        <v>Cluster3</v>
      </c>
      <c r="AA5087" s="6">
        <v>9.7859858730115583</v>
      </c>
    </row>
    <row r="5088" spans="3:27" ht="16.5" customHeight="1">
      <c r="C5088" s="7">
        <v>5082</v>
      </c>
      <c r="D5088" s="6">
        <v>1</v>
      </c>
      <c r="E5088" s="6">
        <v>136</v>
      </c>
      <c r="F5088" s="6">
        <v>67</v>
      </c>
      <c r="U5088" s="5539">
        <v>5082</v>
      </c>
      <c r="V5088" s="6">
        <v>228.25810456633255</v>
      </c>
      <c r="W5088" s="6">
        <v>296.44496599526752</v>
      </c>
      <c r="X5088" s="6">
        <v>11.174954520059243</v>
      </c>
      <c r="Y5088" s="6">
        <v>112.08661513672813</v>
      </c>
      <c r="Z5088" s="6" t="str">
        <v>Cluster3</v>
      </c>
      <c r="AA5088" s="6">
        <v>11.174954520059243</v>
      </c>
    </row>
    <row r="5089" spans="3:27" ht="16.5" customHeight="1">
      <c r="C5089" s="7">
        <v>5083</v>
      </c>
      <c r="D5089" s="6">
        <v>1</v>
      </c>
      <c r="E5089" s="6">
        <v>136</v>
      </c>
      <c r="F5089" s="6">
        <v>67</v>
      </c>
      <c r="U5089" s="5539">
        <v>5083</v>
      </c>
      <c r="V5089" s="6">
        <v>228.25810456633255</v>
      </c>
      <c r="W5089" s="6">
        <v>296.44496599526752</v>
      </c>
      <c r="X5089" s="6">
        <v>11.174954520059243</v>
      </c>
      <c r="Y5089" s="6">
        <v>112.08661513672813</v>
      </c>
      <c r="Z5089" s="6" t="str">
        <v>Cluster3</v>
      </c>
      <c r="AA5089" s="6">
        <v>11.174954520059243</v>
      </c>
    </row>
    <row r="5090" spans="3:27" ht="16.5" customHeight="1">
      <c r="C5090" s="7">
        <v>5084</v>
      </c>
      <c r="D5090" s="6">
        <v>1</v>
      </c>
      <c r="E5090" s="6">
        <v>136</v>
      </c>
      <c r="F5090" s="6">
        <v>67</v>
      </c>
      <c r="U5090" s="5539">
        <v>5084</v>
      </c>
      <c r="V5090" s="6">
        <v>228.25810456633255</v>
      </c>
      <c r="W5090" s="6">
        <v>296.44496599526752</v>
      </c>
      <c r="X5090" s="6">
        <v>11.174954520059243</v>
      </c>
      <c r="Y5090" s="6">
        <v>112.08661513672813</v>
      </c>
      <c r="Z5090" s="6" t="str">
        <v>Cluster3</v>
      </c>
      <c r="AA5090" s="6">
        <v>11.174954520059243</v>
      </c>
    </row>
    <row r="5091" spans="3:27" ht="16.5" customHeight="1">
      <c r="C5091" s="7">
        <v>5085</v>
      </c>
      <c r="D5091" s="6">
        <v>1</v>
      </c>
      <c r="E5091" s="6">
        <v>136</v>
      </c>
      <c r="F5091" s="6">
        <v>67</v>
      </c>
      <c r="U5091" s="5539">
        <v>5085</v>
      </c>
      <c r="V5091" s="6">
        <v>228.25810456633255</v>
      </c>
      <c r="W5091" s="6">
        <v>296.44496599526752</v>
      </c>
      <c r="X5091" s="6">
        <v>11.174954520059243</v>
      </c>
      <c r="Y5091" s="6">
        <v>112.08661513672813</v>
      </c>
      <c r="Z5091" s="6" t="str">
        <v>Cluster3</v>
      </c>
      <c r="AA5091" s="6">
        <v>11.174954520059243</v>
      </c>
    </row>
    <row r="5092" spans="3:27" ht="16.5" customHeight="1">
      <c r="C5092" s="7">
        <v>5086</v>
      </c>
      <c r="D5092" s="6">
        <v>1</v>
      </c>
      <c r="E5092" s="6">
        <v>136</v>
      </c>
      <c r="F5092" s="6">
        <v>67</v>
      </c>
      <c r="U5092" s="5539">
        <v>5086</v>
      </c>
      <c r="V5092" s="6">
        <v>228.25810456633255</v>
      </c>
      <c r="W5092" s="6">
        <v>296.44496599526752</v>
      </c>
      <c r="X5092" s="6">
        <v>11.174954520059243</v>
      </c>
      <c r="Y5092" s="6">
        <v>112.08661513672813</v>
      </c>
      <c r="Z5092" s="6" t="str">
        <v>Cluster3</v>
      </c>
      <c r="AA5092" s="6">
        <v>11.174954520059243</v>
      </c>
    </row>
    <row r="5093" spans="3:27" ht="16.5" customHeight="1">
      <c r="C5093" s="7">
        <v>5087</v>
      </c>
      <c r="D5093" s="6">
        <v>1</v>
      </c>
      <c r="E5093" s="6">
        <v>136</v>
      </c>
      <c r="F5093" s="6">
        <v>67</v>
      </c>
      <c r="U5093" s="5539">
        <v>5087</v>
      </c>
      <c r="V5093" s="6">
        <v>228.25810456633255</v>
      </c>
      <c r="W5093" s="6">
        <v>296.44496599526752</v>
      </c>
      <c r="X5093" s="6">
        <v>11.174954520059243</v>
      </c>
      <c r="Y5093" s="6">
        <v>112.08661513672813</v>
      </c>
      <c r="Z5093" s="6" t="str">
        <v>Cluster3</v>
      </c>
      <c r="AA5093" s="6">
        <v>11.174954520059243</v>
      </c>
    </row>
    <row r="5094" spans="3:27" ht="16.5" customHeight="1">
      <c r="C5094" s="7">
        <v>5088</v>
      </c>
      <c r="D5094" s="6">
        <v>1</v>
      </c>
      <c r="E5094" s="6">
        <v>136</v>
      </c>
      <c r="F5094" s="6">
        <v>67</v>
      </c>
      <c r="U5094" s="5539">
        <v>5088</v>
      </c>
      <c r="V5094" s="6">
        <v>228.25810456633255</v>
      </c>
      <c r="W5094" s="6">
        <v>296.44496599526752</v>
      </c>
      <c r="X5094" s="6">
        <v>11.174954520059243</v>
      </c>
      <c r="Y5094" s="6">
        <v>112.08661513672813</v>
      </c>
      <c r="Z5094" s="6" t="str">
        <v>Cluster3</v>
      </c>
      <c r="AA5094" s="6">
        <v>11.174954520059243</v>
      </c>
    </row>
    <row r="5095" spans="3:27" ht="16.5" customHeight="1">
      <c r="C5095" s="7">
        <v>5089</v>
      </c>
      <c r="D5095" s="6">
        <v>1</v>
      </c>
      <c r="E5095" s="6">
        <v>136</v>
      </c>
      <c r="F5095" s="6">
        <v>67</v>
      </c>
      <c r="U5095" s="5539">
        <v>5089</v>
      </c>
      <c r="V5095" s="6">
        <v>228.25810456633255</v>
      </c>
      <c r="W5095" s="6">
        <v>296.44496599526752</v>
      </c>
      <c r="X5095" s="6">
        <v>11.174954520059243</v>
      </c>
      <c r="Y5095" s="6">
        <v>112.08661513672813</v>
      </c>
      <c r="Z5095" s="6" t="str">
        <v>Cluster3</v>
      </c>
      <c r="AA5095" s="6">
        <v>11.174954520059243</v>
      </c>
    </row>
    <row r="5096" spans="3:27" ht="16.5" customHeight="1">
      <c r="C5096" s="7">
        <v>5090</v>
      </c>
      <c r="D5096" s="6">
        <v>1</v>
      </c>
      <c r="E5096" s="6">
        <v>136</v>
      </c>
      <c r="F5096" s="6">
        <v>67</v>
      </c>
      <c r="U5096" s="5539">
        <v>5090</v>
      </c>
      <c r="V5096" s="6">
        <v>228.25810456633255</v>
      </c>
      <c r="W5096" s="6">
        <v>296.44496599526752</v>
      </c>
      <c r="X5096" s="6">
        <v>11.174954520059243</v>
      </c>
      <c r="Y5096" s="6">
        <v>112.08661513672813</v>
      </c>
      <c r="Z5096" s="6" t="str">
        <v>Cluster3</v>
      </c>
      <c r="AA5096" s="6">
        <v>11.174954520059243</v>
      </c>
    </row>
    <row r="5097" spans="3:27" ht="16.5" customHeight="1">
      <c r="C5097" s="7">
        <v>5091</v>
      </c>
      <c r="D5097" s="6">
        <v>1</v>
      </c>
      <c r="E5097" s="6">
        <v>136</v>
      </c>
      <c r="F5097" s="6">
        <v>67</v>
      </c>
      <c r="U5097" s="5539">
        <v>5091</v>
      </c>
      <c r="V5097" s="6">
        <v>228.25810456633255</v>
      </c>
      <c r="W5097" s="6">
        <v>296.44496599526752</v>
      </c>
      <c r="X5097" s="6">
        <v>11.174954520059243</v>
      </c>
      <c r="Y5097" s="6">
        <v>112.08661513672813</v>
      </c>
      <c r="Z5097" s="6" t="str">
        <v>Cluster3</v>
      </c>
      <c r="AA5097" s="6">
        <v>11.174954520059243</v>
      </c>
    </row>
    <row r="5098" spans="3:27" ht="16.5" customHeight="1">
      <c r="C5098" s="7">
        <v>5092</v>
      </c>
      <c r="D5098" s="6">
        <v>1</v>
      </c>
      <c r="E5098" s="6">
        <v>136</v>
      </c>
      <c r="F5098" s="6">
        <v>67</v>
      </c>
      <c r="U5098" s="5539">
        <v>5092</v>
      </c>
      <c r="V5098" s="6">
        <v>228.25810456633255</v>
      </c>
      <c r="W5098" s="6">
        <v>296.44496599526752</v>
      </c>
      <c r="X5098" s="6">
        <v>11.174954520059243</v>
      </c>
      <c r="Y5098" s="6">
        <v>112.08661513672813</v>
      </c>
      <c r="Z5098" s="6" t="str">
        <v>Cluster3</v>
      </c>
      <c r="AA5098" s="6">
        <v>11.174954520059243</v>
      </c>
    </row>
    <row r="5099" spans="3:27" ht="16.5" customHeight="1">
      <c r="C5099" s="7">
        <v>5093</v>
      </c>
      <c r="D5099" s="6">
        <v>1</v>
      </c>
      <c r="E5099" s="6">
        <v>136</v>
      </c>
      <c r="F5099" s="6">
        <v>67</v>
      </c>
      <c r="U5099" s="5539">
        <v>5093</v>
      </c>
      <c r="V5099" s="6">
        <v>228.25810456633255</v>
      </c>
      <c r="W5099" s="6">
        <v>296.44496599526752</v>
      </c>
      <c r="X5099" s="6">
        <v>11.174954520059243</v>
      </c>
      <c r="Y5099" s="6">
        <v>112.08661513672813</v>
      </c>
      <c r="Z5099" s="6" t="str">
        <v>Cluster3</v>
      </c>
      <c r="AA5099" s="6">
        <v>11.174954520059243</v>
      </c>
    </row>
    <row r="5100" spans="3:27" ht="16.5" customHeight="1">
      <c r="C5100" s="7">
        <v>5094</v>
      </c>
      <c r="D5100" s="6">
        <v>1</v>
      </c>
      <c r="E5100" s="6">
        <v>136</v>
      </c>
      <c r="F5100" s="6">
        <v>67</v>
      </c>
      <c r="U5100" s="5539">
        <v>5094</v>
      </c>
      <c r="V5100" s="6">
        <v>228.25810456633255</v>
      </c>
      <c r="W5100" s="6">
        <v>296.44496599526752</v>
      </c>
      <c r="X5100" s="6">
        <v>11.174954520059243</v>
      </c>
      <c r="Y5100" s="6">
        <v>112.08661513672813</v>
      </c>
      <c r="Z5100" s="6" t="str">
        <v>Cluster3</v>
      </c>
      <c r="AA5100" s="6">
        <v>11.174954520059243</v>
      </c>
    </row>
    <row r="5101" spans="3:27" ht="16.5" customHeight="1">
      <c r="C5101" s="7">
        <v>5095</v>
      </c>
      <c r="D5101" s="6">
        <v>1</v>
      </c>
      <c r="E5101" s="6">
        <v>136</v>
      </c>
      <c r="F5101" s="6">
        <v>67</v>
      </c>
      <c r="U5101" s="5539">
        <v>5095</v>
      </c>
      <c r="V5101" s="6">
        <v>228.25810456633255</v>
      </c>
      <c r="W5101" s="6">
        <v>296.44496599526752</v>
      </c>
      <c r="X5101" s="6">
        <v>11.174954520059243</v>
      </c>
      <c r="Y5101" s="6">
        <v>112.08661513672813</v>
      </c>
      <c r="Z5101" s="6" t="str">
        <v>Cluster3</v>
      </c>
      <c r="AA5101" s="6">
        <v>11.174954520059243</v>
      </c>
    </row>
    <row r="5102" spans="3:27" ht="16.5" customHeight="1">
      <c r="C5102" s="7">
        <v>5096</v>
      </c>
      <c r="D5102" s="6">
        <v>1</v>
      </c>
      <c r="E5102" s="6">
        <v>136</v>
      </c>
      <c r="F5102" s="6">
        <v>67</v>
      </c>
      <c r="U5102" s="5539">
        <v>5096</v>
      </c>
      <c r="V5102" s="6">
        <v>228.25810456633255</v>
      </c>
      <c r="W5102" s="6">
        <v>296.44496599526752</v>
      </c>
      <c r="X5102" s="6">
        <v>11.174954520059243</v>
      </c>
      <c r="Y5102" s="6">
        <v>112.08661513672813</v>
      </c>
      <c r="Z5102" s="6" t="str">
        <v>Cluster3</v>
      </c>
      <c r="AA5102" s="6">
        <v>11.174954520059243</v>
      </c>
    </row>
    <row r="5103" spans="3:27" ht="16.5" customHeight="1">
      <c r="C5103" s="7">
        <v>5097</v>
      </c>
      <c r="D5103" s="6">
        <v>0</v>
      </c>
      <c r="E5103" s="6">
        <v>137</v>
      </c>
      <c r="F5103" s="6">
        <v>67</v>
      </c>
      <c r="U5103" s="5539">
        <v>5097</v>
      </c>
      <c r="V5103" s="6">
        <v>229.60846035400789</v>
      </c>
      <c r="W5103" s="6">
        <v>296.89301757797159</v>
      </c>
      <c r="X5103" s="6">
        <v>10.454356020092614</v>
      </c>
      <c r="Y5103" s="6">
        <v>112.84701566121761</v>
      </c>
      <c r="Z5103" s="6" t="str">
        <v>Cluster3</v>
      </c>
      <c r="AA5103" s="6">
        <v>10.454356020092614</v>
      </c>
    </row>
    <row r="5104" spans="3:27" ht="16.5" customHeight="1">
      <c r="C5104" s="7">
        <v>5098</v>
      </c>
      <c r="D5104" s="6">
        <v>2</v>
      </c>
      <c r="E5104" s="6">
        <v>136</v>
      </c>
      <c r="F5104" s="6">
        <v>67</v>
      </c>
      <c r="U5104" s="5539">
        <v>5098</v>
      </c>
      <c r="V5104" s="6">
        <v>227.41112405831515</v>
      </c>
      <c r="W5104" s="6">
        <v>295.67981472809623</v>
      </c>
      <c r="X5104" s="6">
        <v>11.153407539422023</v>
      </c>
      <c r="Y5104" s="6">
        <v>111.50343143008985</v>
      </c>
      <c r="Z5104" s="6" t="str">
        <v>Cluster3</v>
      </c>
      <c r="AA5104" s="6">
        <v>11.153407539422023</v>
      </c>
    </row>
    <row r="5105" spans="3:27" ht="16.5" customHeight="1">
      <c r="C5105" s="7">
        <v>5099</v>
      </c>
      <c r="D5105" s="6">
        <v>9</v>
      </c>
      <c r="E5105" s="6">
        <v>132</v>
      </c>
      <c r="F5105" s="6">
        <v>69</v>
      </c>
      <c r="U5105" s="5539">
        <v>5099</v>
      </c>
      <c r="V5105" s="6">
        <v>219.83829967940153</v>
      </c>
      <c r="W5105" s="6">
        <v>290.57044893298263</v>
      </c>
      <c r="X5105" s="6">
        <v>15.816691274455792</v>
      </c>
      <c r="Y5105" s="6">
        <v>105.3105118972955</v>
      </c>
      <c r="Z5105" s="6" t="str">
        <v>Cluster3</v>
      </c>
      <c r="AA5105" s="6">
        <v>15.816691274455792</v>
      </c>
    </row>
    <row r="5106" spans="3:27" ht="16.5" customHeight="1">
      <c r="C5106" s="7">
        <v>5100</v>
      </c>
      <c r="D5106" s="6">
        <v>14</v>
      </c>
      <c r="E5106" s="6">
        <v>132</v>
      </c>
      <c r="F5106" s="6">
        <v>71</v>
      </c>
      <c r="U5106" s="5539">
        <v>5100</v>
      </c>
      <c r="V5106" s="6">
        <v>216.02588229328074</v>
      </c>
      <c r="W5106" s="6">
        <v>285.68701893238807</v>
      </c>
      <c r="X5106" s="6">
        <v>18.347493929972011</v>
      </c>
      <c r="Y5106" s="6">
        <v>100.97010978771824</v>
      </c>
      <c r="Z5106" s="6" t="str">
        <v>Cluster3</v>
      </c>
      <c r="AA5106" s="6">
        <v>18.347493929972011</v>
      </c>
    </row>
    <row r="5107" spans="3:27" ht="16.5" customHeight="1">
      <c r="C5107" s="7">
        <v>5101</v>
      </c>
      <c r="D5107" s="6">
        <v>171</v>
      </c>
      <c r="E5107" s="6">
        <v>26</v>
      </c>
      <c r="F5107" s="6">
        <v>29</v>
      </c>
      <c r="U5107" s="5539">
        <v>5101</v>
      </c>
      <c r="V5107" s="6">
        <v>23.952611217136553</v>
      </c>
      <c r="W5107" s="6">
        <v>294.2985277341769</v>
      </c>
      <c r="X5107" s="6">
        <v>211.78758156482598</v>
      </c>
      <c r="Y5107" s="6">
        <v>187.83355021615174</v>
      </c>
      <c r="Z5107" s="6" t="str">
        <v>Cluster1</v>
      </c>
      <c r="AA5107" s="6">
        <v>23.952611217136553</v>
      </c>
    </row>
    <row r="5108" spans="3:27" ht="16.5" customHeight="1">
      <c r="C5108" s="7">
        <v>5102</v>
      </c>
      <c r="D5108" s="6">
        <v>183</v>
      </c>
      <c r="E5108" s="6">
        <v>30</v>
      </c>
      <c r="F5108" s="6">
        <v>35</v>
      </c>
      <c r="U5108" s="5539">
        <v>5102</v>
      </c>
      <c r="V5108" s="6">
        <v>15.994597120399076</v>
      </c>
      <c r="W5108" s="6">
        <v>285.23604868733327</v>
      </c>
      <c r="X5108" s="6">
        <v>218.24422749133004</v>
      </c>
      <c r="Y5108" s="6">
        <v>189.02165109170966</v>
      </c>
      <c r="Z5108" s="6" t="str">
        <v>Cluster1</v>
      </c>
      <c r="AA5108" s="6">
        <v>15.994597120399076</v>
      </c>
    </row>
    <row r="5109" spans="3:27" ht="16.5" customHeight="1">
      <c r="C5109" s="7">
        <v>5103</v>
      </c>
      <c r="D5109" s="6">
        <v>190</v>
      </c>
      <c r="E5109" s="6">
        <v>23</v>
      </c>
      <c r="F5109" s="6">
        <v>31</v>
      </c>
      <c r="U5109" s="5539">
        <v>5103</v>
      </c>
      <c r="V5109" s="6">
        <v>5.6400885433969323</v>
      </c>
      <c r="W5109" s="6">
        <v>291.95249110561542</v>
      </c>
      <c r="X5109" s="6">
        <v>228.47736970053259</v>
      </c>
      <c r="Y5109" s="6">
        <v>199.14479153472206</v>
      </c>
      <c r="Z5109" s="6" t="str">
        <v>Cluster1</v>
      </c>
      <c r="AA5109" s="6">
        <v>5.6400885433969323</v>
      </c>
    </row>
    <row r="5110" spans="3:27" ht="16.5" customHeight="1">
      <c r="C5110" s="7">
        <v>5104</v>
      </c>
      <c r="D5110" s="6">
        <v>196</v>
      </c>
      <c r="E5110" s="6">
        <v>20</v>
      </c>
      <c r="F5110" s="6">
        <v>30</v>
      </c>
      <c r="U5110" s="5539">
        <v>5104</v>
      </c>
      <c r="V5110" s="6">
        <v>2.850288154121726</v>
      </c>
      <c r="W5110" s="6">
        <v>294.06957995281039</v>
      </c>
      <c r="X5110" s="6">
        <v>235.21434715558652</v>
      </c>
      <c r="Y5110" s="6">
        <v>204.93665379571681</v>
      </c>
      <c r="Z5110" s="6" t="str">
        <v>Cluster1</v>
      </c>
      <c r="AA5110" s="6">
        <v>2.850288154121726</v>
      </c>
    </row>
    <row r="5111" spans="3:27" ht="16.5" customHeight="1">
      <c r="C5111" s="7">
        <v>5105</v>
      </c>
      <c r="D5111" s="6">
        <v>196</v>
      </c>
      <c r="E5111" s="6">
        <v>23</v>
      </c>
      <c r="F5111" s="6">
        <v>29</v>
      </c>
      <c r="U5111" s="5539">
        <v>5105</v>
      </c>
      <c r="V5111" s="6">
        <v>2.47674824820947</v>
      </c>
      <c r="W5111" s="6">
        <v>292.61690788500408</v>
      </c>
      <c r="X5111" s="6">
        <v>233.81221836764738</v>
      </c>
      <c r="Y5111" s="6">
        <v>204.15105693473043</v>
      </c>
      <c r="Z5111" s="6" t="str">
        <v>Cluster1</v>
      </c>
      <c r="AA5111" s="6">
        <v>2.47674824820947</v>
      </c>
    </row>
    <row r="5112" spans="3:27" ht="16.5" customHeight="1">
      <c r="C5112" s="7">
        <v>5106</v>
      </c>
      <c r="D5112" s="6">
        <v>195</v>
      </c>
      <c r="E5112" s="6">
        <v>22</v>
      </c>
      <c r="F5112" s="6">
        <v>28</v>
      </c>
      <c r="U5112" s="5539">
        <v>5106</v>
      </c>
      <c r="V5112" s="6">
        <v>0.85330607496789446</v>
      </c>
      <c r="W5112" s="6">
        <v>294.13318878993533</v>
      </c>
      <c r="X5112" s="6">
        <v>233.69909616217822</v>
      </c>
      <c r="Y5112" s="6">
        <v>204.60715477087942</v>
      </c>
      <c r="Z5112" s="6" t="str">
        <v>Cluster1</v>
      </c>
      <c r="AA5112" s="6">
        <v>0.85330607496789446</v>
      </c>
    </row>
    <row r="5113" spans="3:27" ht="16.5" customHeight="1">
      <c r="C5113" s="7">
        <v>5107</v>
      </c>
      <c r="D5113" s="6">
        <v>193</v>
      </c>
      <c r="E5113" s="6">
        <v>23</v>
      </c>
      <c r="F5113" s="6">
        <v>26</v>
      </c>
      <c r="U5113" s="5539">
        <v>5107</v>
      </c>
      <c r="V5113" s="6">
        <v>2.9891911158695459</v>
      </c>
      <c r="W5113" s="6">
        <v>295.0492021202881</v>
      </c>
      <c r="X5113" s="6">
        <v>231.91225550304523</v>
      </c>
      <c r="Y5113" s="6">
        <v>204.15898704514129</v>
      </c>
      <c r="Z5113" s="6" t="str">
        <v>Cluster1</v>
      </c>
      <c r="AA5113" s="6">
        <v>2.9891911158695459</v>
      </c>
    </row>
    <row r="5114" spans="3:27" ht="16.5" customHeight="1">
      <c r="C5114" s="7">
        <v>5108</v>
      </c>
      <c r="D5114" s="6">
        <v>192</v>
      </c>
      <c r="E5114" s="6">
        <v>22</v>
      </c>
      <c r="F5114" s="6">
        <v>25</v>
      </c>
      <c r="U5114" s="5539">
        <v>5108</v>
      </c>
      <c r="V5114" s="6">
        <v>3.9406995444669288</v>
      </c>
      <c r="W5114" s="6">
        <v>296.5732787008522</v>
      </c>
      <c r="X5114" s="6">
        <v>231.82408921751068</v>
      </c>
      <c r="Y5114" s="6">
        <v>204.64438845755146</v>
      </c>
      <c r="Z5114" s="6" t="str">
        <v>Cluster1</v>
      </c>
      <c r="AA5114" s="6">
        <v>3.9406995444669288</v>
      </c>
    </row>
    <row r="5115" spans="3:27" ht="16.5" customHeight="1">
      <c r="C5115" s="7">
        <v>5109</v>
      </c>
      <c r="D5115" s="6">
        <v>195</v>
      </c>
      <c r="E5115" s="6">
        <v>22</v>
      </c>
      <c r="F5115" s="6">
        <v>28</v>
      </c>
      <c r="U5115" s="5539">
        <v>5109</v>
      </c>
      <c r="V5115" s="6">
        <v>0.85330607496789446</v>
      </c>
      <c r="W5115" s="6">
        <v>294.13318878993533</v>
      </c>
      <c r="X5115" s="6">
        <v>233.69909616217822</v>
      </c>
      <c r="Y5115" s="6">
        <v>204.60715477087942</v>
      </c>
      <c r="Z5115" s="6" t="str">
        <v>Cluster1</v>
      </c>
      <c r="AA5115" s="6">
        <v>0.85330607496789446</v>
      </c>
    </row>
    <row r="5116" spans="3:27" ht="16.5" customHeight="1">
      <c r="C5116" s="7">
        <v>5110</v>
      </c>
      <c r="D5116" s="6">
        <v>195</v>
      </c>
      <c r="E5116" s="6">
        <v>22</v>
      </c>
      <c r="F5116" s="6">
        <v>28</v>
      </c>
      <c r="U5116" s="5539">
        <v>5110</v>
      </c>
      <c r="V5116" s="6">
        <v>0.85330607496789446</v>
      </c>
      <c r="W5116" s="6">
        <v>294.13318878993533</v>
      </c>
      <c r="X5116" s="6">
        <v>233.69909616217822</v>
      </c>
      <c r="Y5116" s="6">
        <v>204.60715477087942</v>
      </c>
      <c r="Z5116" s="6" t="str">
        <v>Cluster1</v>
      </c>
      <c r="AA5116" s="6">
        <v>0.85330607496789446</v>
      </c>
    </row>
    <row r="5117" spans="3:27" ht="16.5" customHeight="1">
      <c r="C5117" s="7">
        <v>5111</v>
      </c>
      <c r="D5117" s="6">
        <v>193</v>
      </c>
      <c r="E5117" s="6">
        <v>22</v>
      </c>
      <c r="F5117" s="6">
        <v>30</v>
      </c>
      <c r="U5117" s="5539">
        <v>5111</v>
      </c>
      <c r="V5117" s="6">
        <v>2.5753891271721496</v>
      </c>
      <c r="W5117" s="6">
        <v>292.98067329629998</v>
      </c>
      <c r="X5117" s="6">
        <v>231.67023572127826</v>
      </c>
      <c r="Y5117" s="6">
        <v>202.10765805079706</v>
      </c>
      <c r="Z5117" s="6" t="str">
        <v>Cluster1</v>
      </c>
      <c r="AA5117" s="6">
        <v>2.5753891271721496</v>
      </c>
    </row>
    <row r="5118" spans="3:27" ht="16.5" customHeight="1">
      <c r="C5118" s="7">
        <v>5112</v>
      </c>
      <c r="D5118" s="6">
        <v>193</v>
      </c>
      <c r="E5118" s="6">
        <v>22</v>
      </c>
      <c r="F5118" s="6">
        <v>30</v>
      </c>
      <c r="U5118" s="5539">
        <v>5112</v>
      </c>
      <c r="V5118" s="6">
        <v>2.5753891271721496</v>
      </c>
      <c r="W5118" s="6">
        <v>292.98067329629998</v>
      </c>
      <c r="X5118" s="6">
        <v>231.67023572127826</v>
      </c>
      <c r="Y5118" s="6">
        <v>202.10765805079706</v>
      </c>
      <c r="Z5118" s="6" t="str">
        <v>Cluster1</v>
      </c>
      <c r="AA5118" s="6">
        <v>2.5753891271721496</v>
      </c>
    </row>
    <row r="5119" spans="3:27" ht="16.5" customHeight="1">
      <c r="C5119" s="7">
        <v>5113</v>
      </c>
      <c r="D5119" s="6">
        <v>195</v>
      </c>
      <c r="E5119" s="6">
        <v>22</v>
      </c>
      <c r="F5119" s="6">
        <v>28</v>
      </c>
      <c r="U5119" s="5539">
        <v>5113</v>
      </c>
      <c r="V5119" s="6">
        <v>0.85330607496789446</v>
      </c>
      <c r="W5119" s="6">
        <v>294.13318878993533</v>
      </c>
      <c r="X5119" s="6">
        <v>233.69909616217822</v>
      </c>
      <c r="Y5119" s="6">
        <v>204.60715477087942</v>
      </c>
      <c r="Z5119" s="6" t="str">
        <v>Cluster1</v>
      </c>
      <c r="AA5119" s="6">
        <v>0.85330607496789446</v>
      </c>
    </row>
    <row r="5120" spans="3:27" ht="16.5" customHeight="1">
      <c r="C5120" s="7">
        <v>5114</v>
      </c>
      <c r="D5120" s="6">
        <v>195</v>
      </c>
      <c r="E5120" s="6">
        <v>22</v>
      </c>
      <c r="F5120" s="6">
        <v>28</v>
      </c>
      <c r="U5120" s="5539">
        <v>5114</v>
      </c>
      <c r="V5120" s="6">
        <v>0.85330607496789446</v>
      </c>
      <c r="W5120" s="6">
        <v>294.13318878993533</v>
      </c>
      <c r="X5120" s="6">
        <v>233.69909616217822</v>
      </c>
      <c r="Y5120" s="6">
        <v>204.60715477087942</v>
      </c>
      <c r="Z5120" s="6" t="str">
        <v>Cluster1</v>
      </c>
      <c r="AA5120" s="6">
        <v>0.85330607496789446</v>
      </c>
    </row>
    <row r="5121" spans="3:27" ht="16.5" customHeight="1">
      <c r="C5121" s="7">
        <v>5115</v>
      </c>
      <c r="D5121" s="6">
        <v>195</v>
      </c>
      <c r="E5121" s="6">
        <v>22</v>
      </c>
      <c r="F5121" s="6">
        <v>28</v>
      </c>
      <c r="U5121" s="5539">
        <v>5115</v>
      </c>
      <c r="V5121" s="6">
        <v>0.85330607496789446</v>
      </c>
      <c r="W5121" s="6">
        <v>294.13318878993533</v>
      </c>
      <c r="X5121" s="6">
        <v>233.69909616217822</v>
      </c>
      <c r="Y5121" s="6">
        <v>204.60715477087942</v>
      </c>
      <c r="Z5121" s="6" t="str">
        <v>Cluster1</v>
      </c>
      <c r="AA5121" s="6">
        <v>0.85330607496789446</v>
      </c>
    </row>
    <row r="5122" spans="3:27" ht="16.5" customHeight="1">
      <c r="C5122" s="7">
        <v>5116</v>
      </c>
      <c r="D5122" s="6">
        <v>195</v>
      </c>
      <c r="E5122" s="6">
        <v>22</v>
      </c>
      <c r="F5122" s="6">
        <v>28</v>
      </c>
      <c r="U5122" s="5539">
        <v>5116</v>
      </c>
      <c r="V5122" s="6">
        <v>0.85330607496789446</v>
      </c>
      <c r="W5122" s="6">
        <v>294.13318878993533</v>
      </c>
      <c r="X5122" s="6">
        <v>233.69909616217822</v>
      </c>
      <c r="Y5122" s="6">
        <v>204.60715477087942</v>
      </c>
      <c r="Z5122" s="6" t="str">
        <v>Cluster1</v>
      </c>
      <c r="AA5122" s="6">
        <v>0.85330607496789446</v>
      </c>
    </row>
    <row r="5123" spans="3:27" ht="16.5" customHeight="1">
      <c r="C5123" s="7">
        <v>5117</v>
      </c>
      <c r="D5123" s="6">
        <v>196</v>
      </c>
      <c r="E5123" s="6">
        <v>21</v>
      </c>
      <c r="F5123" s="6">
        <v>28</v>
      </c>
      <c r="U5123" s="5539">
        <v>5117</v>
      </c>
      <c r="V5123" s="6">
        <v>1.5637663937936266</v>
      </c>
      <c r="W5123" s="6">
        <v>294.73460388138557</v>
      </c>
      <c r="X5123" s="6">
        <v>235.05500121407664</v>
      </c>
      <c r="Y5123" s="6">
        <v>205.70135666203205</v>
      </c>
      <c r="Z5123" s="6" t="str">
        <v>Cluster1</v>
      </c>
      <c r="AA5123" s="6">
        <v>1.5637663937936266</v>
      </c>
    </row>
    <row r="5124" spans="3:27" ht="16.5" customHeight="1">
      <c r="C5124" s="7">
        <v>5118</v>
      </c>
      <c r="D5124" s="6">
        <v>195</v>
      </c>
      <c r="E5124" s="6">
        <v>22</v>
      </c>
      <c r="F5124" s="6">
        <v>26</v>
      </c>
      <c r="U5124" s="5539">
        <v>5118</v>
      </c>
      <c r="V5124" s="6">
        <v>2.1701481183509856</v>
      </c>
      <c r="W5124" s="6">
        <v>295.5251607273164</v>
      </c>
      <c r="X5124" s="6">
        <v>234.0905790339614</v>
      </c>
      <c r="Y5124" s="6">
        <v>205.86271704303289</v>
      </c>
      <c r="Z5124" s="6" t="str">
        <v>Cluster1</v>
      </c>
      <c r="AA5124" s="6">
        <v>2.1701481183509856</v>
      </c>
    </row>
    <row r="5125" spans="3:27" ht="16.5" customHeight="1">
      <c r="C5125" s="7">
        <v>5119</v>
      </c>
      <c r="D5125" s="6">
        <v>192</v>
      </c>
      <c r="E5125" s="6">
        <v>22</v>
      </c>
      <c r="F5125" s="6">
        <v>23</v>
      </c>
      <c r="U5125" s="5539">
        <v>5119</v>
      </c>
      <c r="V5125" s="6">
        <v>5.6134235986398773</v>
      </c>
      <c r="W5125" s="6">
        <v>297.97398798308524</v>
      </c>
      <c r="X5125" s="6">
        <v>232.2445693379388</v>
      </c>
      <c r="Y5125" s="6">
        <v>205.92886201810188</v>
      </c>
      <c r="Z5125" s="6" t="str">
        <v>Cluster1</v>
      </c>
      <c r="AA5125" s="6">
        <v>5.6134235986398773</v>
      </c>
    </row>
    <row r="5126" spans="3:27" ht="16.5" customHeight="1">
      <c r="C5126" s="7">
        <v>5120</v>
      </c>
      <c r="D5126" s="6">
        <v>194</v>
      </c>
      <c r="E5126" s="6">
        <v>21</v>
      </c>
      <c r="F5126" s="6">
        <v>23</v>
      </c>
      <c r="U5126" s="5539">
        <v>5120</v>
      </c>
      <c r="V5126" s="6">
        <v>5.0283997281596431</v>
      </c>
      <c r="W5126" s="6">
        <v>298.44193148019832</v>
      </c>
      <c r="X5126" s="6">
        <v>234.41553900479857</v>
      </c>
      <c r="Y5126" s="6">
        <v>207.61325220012353</v>
      </c>
      <c r="Z5126" s="6" t="str">
        <v>Cluster1</v>
      </c>
      <c r="AA5126" s="6">
        <v>5.0283997281596431</v>
      </c>
    </row>
    <row r="5127" spans="3:27" ht="16.5" customHeight="1">
      <c r="C5127" s="7">
        <v>5121</v>
      </c>
      <c r="D5127" s="6">
        <v>194</v>
      </c>
      <c r="E5127" s="6">
        <v>19</v>
      </c>
      <c r="F5127" s="6">
        <v>24</v>
      </c>
      <c r="U5127" s="5539">
        <v>5121</v>
      </c>
      <c r="V5127" s="6">
        <v>4.6491370895576312</v>
      </c>
      <c r="W5127" s="6">
        <v>299.15653182806693</v>
      </c>
      <c r="X5127" s="6">
        <v>235.27476154322864</v>
      </c>
      <c r="Y5127" s="6">
        <v>207.91172667562515</v>
      </c>
      <c r="Z5127" s="6" t="str">
        <v>Cluster1</v>
      </c>
      <c r="AA5127" s="6">
        <v>4.6491370895576312</v>
      </c>
    </row>
    <row r="5128" spans="3:27" ht="16.5" customHeight="1">
      <c r="C5128" s="7">
        <v>5122</v>
      </c>
      <c r="D5128" s="6">
        <v>198</v>
      </c>
      <c r="E5128" s="6">
        <v>18</v>
      </c>
      <c r="F5128" s="6">
        <v>29</v>
      </c>
      <c r="U5128" s="5539">
        <v>5122</v>
      </c>
      <c r="V5128" s="6">
        <v>4.9547266840958706</v>
      </c>
      <c r="W5128" s="6">
        <v>295.98415455218316</v>
      </c>
      <c r="X5128" s="6">
        <v>238.11662484591037</v>
      </c>
      <c r="Y5128" s="6">
        <v>207.76341836273761</v>
      </c>
      <c r="Z5128" s="6" t="str">
        <v>Cluster1</v>
      </c>
      <c r="AA5128" s="6">
        <v>4.9547266840958706</v>
      </c>
    </row>
    <row r="5129" spans="3:27" ht="16.5" customHeight="1">
      <c r="C5129" s="7">
        <v>5123</v>
      </c>
      <c r="D5129" s="6">
        <v>201</v>
      </c>
      <c r="E5129" s="6">
        <v>16</v>
      </c>
      <c r="F5129" s="6">
        <v>32</v>
      </c>
      <c r="U5129" s="5539">
        <v>5123</v>
      </c>
      <c r="V5129" s="6">
        <v>9.3310617039141892</v>
      </c>
      <c r="W5129" s="6">
        <v>295.0960536192988</v>
      </c>
      <c r="X5129" s="6">
        <v>241.13589643296515</v>
      </c>
      <c r="Y5129" s="6">
        <v>208.83272949568916</v>
      </c>
      <c r="Z5129" s="6" t="str">
        <v>Cluster1</v>
      </c>
      <c r="AA5129" s="6">
        <v>9.3310617039141892</v>
      </c>
    </row>
    <row r="5130" spans="3:27" ht="16.5" customHeight="1">
      <c r="C5130" s="7">
        <v>5124</v>
      </c>
      <c r="D5130" s="6">
        <v>198</v>
      </c>
      <c r="E5130" s="6">
        <v>17</v>
      </c>
      <c r="F5130" s="6">
        <v>32</v>
      </c>
      <c r="U5130" s="5539">
        <v>5124</v>
      </c>
      <c r="V5130" s="6">
        <v>6.8729460889968701</v>
      </c>
      <c r="W5130" s="6">
        <v>294.65854295589412</v>
      </c>
      <c r="X5130" s="6">
        <v>238.12160069462212</v>
      </c>
      <c r="Y5130" s="6">
        <v>206.42901129371884</v>
      </c>
      <c r="Z5130" s="6" t="str">
        <v>Cluster1</v>
      </c>
      <c r="AA5130" s="6">
        <v>6.8729460889968701</v>
      </c>
    </row>
    <row r="5131" spans="3:27" ht="16.5" customHeight="1">
      <c r="C5131" s="7">
        <v>5125</v>
      </c>
      <c r="D5131" s="6">
        <v>192</v>
      </c>
      <c r="E5131" s="6">
        <v>22</v>
      </c>
      <c r="F5131" s="6">
        <v>33</v>
      </c>
      <c r="U5131" s="5539">
        <v>5125</v>
      </c>
      <c r="V5131" s="6">
        <v>5.6216960525931157</v>
      </c>
      <c r="W5131" s="6">
        <v>291.04047508669919</v>
      </c>
      <c r="X5131" s="6">
        <v>230.30823207124649</v>
      </c>
      <c r="Y5131" s="6">
        <v>199.6242565109369</v>
      </c>
      <c r="Z5131" s="6" t="str">
        <v>Cluster1</v>
      </c>
      <c r="AA5131" s="6">
        <v>5.6216960525931157</v>
      </c>
    </row>
    <row r="5132" spans="3:27" ht="16.5" customHeight="1">
      <c r="C5132" s="7">
        <v>5126</v>
      </c>
      <c r="D5132" s="6">
        <v>186</v>
      </c>
      <c r="E5132" s="6">
        <v>22</v>
      </c>
      <c r="F5132" s="6">
        <v>29</v>
      </c>
      <c r="U5132" s="5539">
        <v>5126</v>
      </c>
      <c r="V5132" s="6">
        <v>8.5571033763829973</v>
      </c>
      <c r="W5132" s="6">
        <v>294.58873713500384</v>
      </c>
      <c r="X5132" s="6">
        <v>226.11729633835066</v>
      </c>
      <c r="Y5132" s="6">
        <v>198.44633831366193</v>
      </c>
      <c r="Z5132" s="6" t="str">
        <v>Cluster1</v>
      </c>
      <c r="AA5132" s="6">
        <v>8.5571033763829973</v>
      </c>
    </row>
    <row r="5133" spans="3:27" ht="16.5" customHeight="1">
      <c r="C5133" s="7">
        <v>5127</v>
      </c>
      <c r="D5133" s="6">
        <v>184</v>
      </c>
      <c r="E5133" s="6">
        <v>21</v>
      </c>
      <c r="F5133" s="6">
        <v>22</v>
      </c>
      <c r="U5133" s="5539">
        <v>5127</v>
      </c>
      <c r="V5133" s="6">
        <v>12.070834979780052</v>
      </c>
      <c r="W5133" s="6">
        <v>300.4457199997305</v>
      </c>
      <c r="X5133" s="6">
        <v>226.50832619901186</v>
      </c>
      <c r="Y5133" s="6">
        <v>202.29653593872376</v>
      </c>
      <c r="Z5133" s="6" t="str">
        <v>Cluster1</v>
      </c>
      <c r="AA5133" s="6">
        <v>12.070834979780052</v>
      </c>
    </row>
    <row r="5134" spans="3:27" ht="16.5" customHeight="1">
      <c r="C5134" s="7">
        <v>5128</v>
      </c>
      <c r="D5134" s="6">
        <v>191</v>
      </c>
      <c r="E5134" s="6">
        <v>25</v>
      </c>
      <c r="F5134" s="6">
        <v>25</v>
      </c>
      <c r="U5134" s="5539">
        <v>5128</v>
      </c>
      <c r="V5134" s="6">
        <v>5.8729465494446318</v>
      </c>
      <c r="W5134" s="6">
        <v>294.58974465286599</v>
      </c>
      <c r="X5134" s="6">
        <v>229.41379203911609</v>
      </c>
      <c r="Y5134" s="6">
        <v>202.65156435472915</v>
      </c>
      <c r="Z5134" s="6" t="str">
        <v>Cluster1</v>
      </c>
      <c r="AA5134" s="6">
        <v>5.8729465494446318</v>
      </c>
    </row>
    <row r="5135" spans="3:27" ht="16.5" customHeight="1">
      <c r="C5135" s="7">
        <v>5129</v>
      </c>
      <c r="D5135" s="6">
        <v>200</v>
      </c>
      <c r="E5135" s="6">
        <v>21</v>
      </c>
      <c r="F5135" s="6">
        <v>24</v>
      </c>
      <c r="U5135" s="5539">
        <v>5129</v>
      </c>
      <c r="V5135" s="6">
        <v>6.8290826277619097</v>
      </c>
      <c r="W5135" s="6">
        <v>297.11580632857994</v>
      </c>
      <c r="X5135" s="6">
        <v>239.15516396574495</v>
      </c>
      <c r="Y5135" s="6">
        <v>210.71832576668294</v>
      </c>
      <c r="Z5135" s="6" t="str">
        <v>Cluster1</v>
      </c>
      <c r="AA5135" s="6">
        <v>6.8290826277619097</v>
      </c>
    </row>
    <row r="5136" spans="3:27" ht="16.5" customHeight="1">
      <c r="C5136" s="7">
        <v>5130</v>
      </c>
      <c r="D5136" s="6">
        <v>200</v>
      </c>
      <c r="E5136" s="6">
        <v>17</v>
      </c>
      <c r="F5136" s="6">
        <v>22</v>
      </c>
      <c r="U5136" s="5539">
        <v>5130</v>
      </c>
      <c r="V5136" s="6">
        <v>9.2335549186377186</v>
      </c>
      <c r="W5136" s="6">
        <v>301.34940892617459</v>
      </c>
      <c r="X5136" s="6">
        <v>241.67455953612631</v>
      </c>
      <c r="Y5136" s="6">
        <v>213.82002007291055</v>
      </c>
      <c r="Z5136" s="6" t="str">
        <v>Cluster1</v>
      </c>
      <c r="AA5136" s="6">
        <v>9.2335549186377186</v>
      </c>
    </row>
    <row r="5137" spans="3:27" ht="16.5" customHeight="1">
      <c r="C5137" s="7">
        <v>5131</v>
      </c>
      <c r="D5137" s="6">
        <v>198</v>
      </c>
      <c r="E5137" s="6">
        <v>21</v>
      </c>
      <c r="F5137" s="6">
        <v>27</v>
      </c>
      <c r="U5137" s="5539">
        <v>5131</v>
      </c>
      <c r="V5137" s="6">
        <v>3.6810544191272569</v>
      </c>
      <c r="W5137" s="6">
        <v>295.21814071989974</v>
      </c>
      <c r="X5137" s="6">
        <v>236.9017880913899</v>
      </c>
      <c r="Y5137" s="6">
        <v>207.58358613051419</v>
      </c>
      <c r="Z5137" s="6" t="str">
        <v>Cluster1</v>
      </c>
      <c r="AA5137" s="6">
        <v>3.6810544191272569</v>
      </c>
    </row>
    <row r="5138" spans="3:27" ht="16.5" customHeight="1">
      <c r="C5138" s="7">
        <v>5132</v>
      </c>
      <c r="D5138" s="6">
        <v>187</v>
      </c>
      <c r="E5138" s="6">
        <v>22</v>
      </c>
      <c r="F5138" s="6">
        <v>28</v>
      </c>
      <c r="U5138" s="5539">
        <v>5132</v>
      </c>
      <c r="V5138" s="6">
        <v>7.5014511425933845</v>
      </c>
      <c r="W5138" s="6">
        <v>295.13870122043915</v>
      </c>
      <c r="X5138" s="6">
        <v>227.12797365648001</v>
      </c>
      <c r="Y5138" s="6">
        <v>199.68785731843764</v>
      </c>
      <c r="Z5138" s="6" t="str">
        <v>Cluster1</v>
      </c>
      <c r="AA5138" s="6">
        <v>7.5014511425933845</v>
      </c>
    </row>
    <row r="5139" spans="3:27" ht="16.5" customHeight="1">
      <c r="C5139" s="7">
        <v>5133</v>
      </c>
      <c r="D5139" s="6">
        <v>171</v>
      </c>
      <c r="E5139" s="6">
        <v>28</v>
      </c>
      <c r="F5139" s="6">
        <v>30</v>
      </c>
      <c r="U5139" s="5539">
        <v>5133</v>
      </c>
      <c r="V5139" s="6">
        <v>24.482983900455153</v>
      </c>
      <c r="W5139" s="6">
        <v>292.21531698658066</v>
      </c>
      <c r="X5139" s="6">
        <v>210.45968632336374</v>
      </c>
      <c r="Y5139" s="6">
        <v>186.19357803579211</v>
      </c>
      <c r="Z5139" s="6" t="str">
        <v>Cluster1</v>
      </c>
      <c r="AA5139" s="6">
        <v>24.482983900455153</v>
      </c>
    </row>
    <row r="5140" spans="3:27" ht="16.5" customHeight="1">
      <c r="C5140" s="7">
        <v>5134</v>
      </c>
      <c r="D5140" s="6">
        <v>163</v>
      </c>
      <c r="E5140" s="6">
        <v>53</v>
      </c>
      <c r="F5140" s="6">
        <v>54</v>
      </c>
      <c r="U5140" s="5539">
        <v>5134</v>
      </c>
      <c r="V5140" s="6">
        <v>51.668931466130438</v>
      </c>
      <c r="W5140" s="6">
        <v>260.20450053368808</v>
      </c>
      <c r="X5140" s="6">
        <v>186.86858953415663</v>
      </c>
      <c r="Y5140" s="6">
        <v>154.15866737763227</v>
      </c>
      <c r="Z5140" s="6" t="str">
        <v>Cluster1</v>
      </c>
      <c r="AA5140" s="6">
        <v>51.668931466130438</v>
      </c>
    </row>
    <row r="5141" spans="3:27" ht="16.5" customHeight="1">
      <c r="C5141" s="7">
        <v>5135</v>
      </c>
      <c r="D5141" s="6">
        <v>215</v>
      </c>
      <c r="E5141" s="6">
        <v>151</v>
      </c>
      <c r="F5141" s="6">
        <v>152</v>
      </c>
      <c r="U5141" s="5539">
        <v>5135</v>
      </c>
      <c r="V5141" s="6">
        <v>180.59030195103509</v>
      </c>
      <c r="W5141" s="6">
        <v>114.10053675222001</v>
      </c>
      <c r="X5141" s="6">
        <v>227.5627826222233</v>
      </c>
      <c r="Y5141" s="6">
        <v>152.15950818266944</v>
      </c>
      <c r="Z5141" s="6" t="str">
        <v>Cluster2</v>
      </c>
      <c r="AA5141" s="6">
        <v>114.10053675222001</v>
      </c>
    </row>
    <row r="5142" spans="3:27" ht="16.5" customHeight="1">
      <c r="C5142" s="7">
        <v>5136</v>
      </c>
      <c r="D5142" s="6">
        <v>244</v>
      </c>
      <c r="E5142" s="6">
        <v>210</v>
      </c>
      <c r="F5142" s="6">
        <v>211</v>
      </c>
      <c r="U5142" s="5539">
        <v>5136</v>
      </c>
      <c r="V5142" s="6">
        <v>267.46982762217544</v>
      </c>
      <c r="W5142" s="6">
        <v>33.909927605857746</v>
      </c>
      <c r="X5142" s="6">
        <v>286.26826936672518</v>
      </c>
      <c r="Y5142" s="6">
        <v>207.59274476234302</v>
      </c>
      <c r="Z5142" s="6" t="str">
        <v>Cluster2</v>
      </c>
      <c r="AA5142" s="6">
        <v>33.909927605857746</v>
      </c>
    </row>
    <row r="5143" spans="3:27" ht="16.5" customHeight="1">
      <c r="C5143" s="7">
        <v>5137</v>
      </c>
      <c r="D5143" s="6">
        <v>233</v>
      </c>
      <c r="E5143" s="6">
        <v>215</v>
      </c>
      <c r="F5143" s="6">
        <v>213</v>
      </c>
      <c r="U5143" s="5539">
        <v>5137</v>
      </c>
      <c r="V5143" s="6">
        <v>270.59046331078389</v>
      </c>
      <c r="W5143" s="6">
        <v>25.548299080766313</v>
      </c>
      <c r="X5143" s="6">
        <v>279.22633616806388</v>
      </c>
      <c r="Y5143" s="6">
        <v>201.2285762012296</v>
      </c>
      <c r="Z5143" s="6" t="str">
        <v>Cluster2</v>
      </c>
      <c r="AA5143" s="6">
        <v>25.548299080766313</v>
      </c>
    </row>
    <row r="5144" spans="3:27" ht="16.5" customHeight="1">
      <c r="C5144" s="7">
        <v>5138</v>
      </c>
      <c r="D5144" s="6">
        <v>221</v>
      </c>
      <c r="E5144" s="6">
        <v>216</v>
      </c>
      <c r="F5144" s="6">
        <v>212</v>
      </c>
      <c r="U5144" s="5539">
        <v>5138</v>
      </c>
      <c r="V5144" s="6">
        <v>269.17994874934357</v>
      </c>
      <c r="W5144" s="6">
        <v>26.185317171228569</v>
      </c>
      <c r="X5144" s="6">
        <v>269.11265072542159</v>
      </c>
      <c r="Y5144" s="6">
        <v>191.64811391356727</v>
      </c>
      <c r="Z5144" s="6" t="str">
        <v>Cluster2</v>
      </c>
      <c r="AA5144" s="6">
        <v>26.185317171228569</v>
      </c>
    </row>
    <row r="5145" spans="3:27" ht="16.5" customHeight="1">
      <c r="C5145" s="7">
        <v>5139</v>
      </c>
      <c r="D5145" s="6">
        <v>218</v>
      </c>
      <c r="E5145" s="6">
        <v>223</v>
      </c>
      <c r="F5145" s="6">
        <v>219</v>
      </c>
      <c r="U5145" s="5539">
        <v>5139</v>
      </c>
      <c r="V5145" s="6">
        <v>278.7599637870818</v>
      </c>
      <c r="W5145" s="6">
        <v>18.454683021241966</v>
      </c>
      <c r="X5145" s="6">
        <v>272.30246279676214</v>
      </c>
      <c r="Y5145" s="6">
        <v>195.14072905675249</v>
      </c>
      <c r="Z5145" s="6" t="str">
        <v>Cluster2</v>
      </c>
      <c r="AA5145" s="6">
        <v>18.454683021241966</v>
      </c>
    </row>
    <row r="5146" spans="3:27" ht="16.5" customHeight="1">
      <c r="C5146" s="7">
        <v>5140</v>
      </c>
      <c r="D5146" s="6">
        <v>207</v>
      </c>
      <c r="E5146" s="6">
        <v>219</v>
      </c>
      <c r="F5146" s="6">
        <v>217</v>
      </c>
      <c r="U5146" s="5539">
        <v>5140</v>
      </c>
      <c r="V5146" s="6">
        <v>273.77566013016241</v>
      </c>
      <c r="W5146" s="6">
        <v>28.634847730011597</v>
      </c>
      <c r="X5146" s="6">
        <v>261.39495732954543</v>
      </c>
      <c r="Y5146" s="6">
        <v>183.82879834300653</v>
      </c>
      <c r="Z5146" s="6" t="str">
        <v>Cluster2</v>
      </c>
      <c r="AA5146" s="6">
        <v>28.634847730011597</v>
      </c>
    </row>
    <row r="5147" spans="3:27" ht="16.5" customHeight="1">
      <c r="C5147" s="7">
        <v>5141</v>
      </c>
      <c r="D5147" s="6">
        <v>210</v>
      </c>
      <c r="E5147" s="6">
        <v>224</v>
      </c>
      <c r="F5147" s="6">
        <v>225</v>
      </c>
      <c r="U5147" s="5539">
        <v>5141</v>
      </c>
      <c r="V5147" s="6">
        <v>283.06722986764669</v>
      </c>
      <c r="W5147" s="6">
        <v>20.676385239676975</v>
      </c>
      <c r="X5147" s="6">
        <v>269.62755427002872</v>
      </c>
      <c r="Y5147" s="6">
        <v>191.64965650318592</v>
      </c>
      <c r="Z5147" s="6" t="str">
        <v>Cluster2</v>
      </c>
      <c r="AA5147" s="6">
        <v>20.676385239676975</v>
      </c>
    </row>
    <row r="5148" spans="3:27" ht="16.5" customHeight="1">
      <c r="C5148" s="7">
        <v>5142</v>
      </c>
      <c r="D5148" s="6">
        <v>212</v>
      </c>
      <c r="E5148" s="6">
        <v>223</v>
      </c>
      <c r="F5148" s="6">
        <v>225</v>
      </c>
      <c r="U5148" s="5539">
        <v>5142</v>
      </c>
      <c r="V5148" s="6">
        <v>282.46916805958045</v>
      </c>
      <c r="W5148" s="6">
        <v>19.35463401015593</v>
      </c>
      <c r="X5148" s="6">
        <v>270.88765745523159</v>
      </c>
      <c r="Y5148" s="6">
        <v>192.59843487118687</v>
      </c>
      <c r="Z5148" s="6" t="str">
        <v>Cluster2</v>
      </c>
      <c r="AA5148" s="6">
        <v>19.35463401015593</v>
      </c>
    </row>
    <row r="5149" spans="3:27" ht="16.5" customHeight="1">
      <c r="C5149" s="7">
        <v>5143</v>
      </c>
      <c r="D5149" s="6">
        <v>208</v>
      </c>
      <c r="E5149" s="6">
        <v>217</v>
      </c>
      <c r="F5149" s="6">
        <v>216</v>
      </c>
      <c r="U5149" s="5539">
        <v>5143</v>
      </c>
      <c r="V5149" s="6">
        <v>271.69004436748719</v>
      </c>
      <c r="W5149" s="6">
        <v>29.372119827537915</v>
      </c>
      <c r="X5149" s="6">
        <v>261.07765654356382</v>
      </c>
      <c r="Y5149" s="6">
        <v>183.16666485237553</v>
      </c>
      <c r="Z5149" s="6" t="str">
        <v>Cluster2</v>
      </c>
      <c r="AA5149" s="6">
        <v>29.372119827537915</v>
      </c>
    </row>
    <row r="5150" spans="3:27" ht="16.5" customHeight="1">
      <c r="C5150" s="7">
        <v>5144</v>
      </c>
      <c r="D5150" s="6">
        <v>218</v>
      </c>
      <c r="E5150" s="6">
        <v>218</v>
      </c>
      <c r="F5150" s="6">
        <v>218</v>
      </c>
      <c r="U5150" s="5539">
        <v>5144</v>
      </c>
      <c r="V5150" s="6">
        <v>274.47114431302253</v>
      </c>
      <c r="W5150" s="6">
        <v>21.773017277754256</v>
      </c>
      <c r="X5150" s="6">
        <v>270.384046969265</v>
      </c>
      <c r="Y5150" s="6">
        <v>192.14932080469194</v>
      </c>
      <c r="Z5150" s="6" t="str">
        <v>Cluster2</v>
      </c>
      <c r="AA5150" s="6">
        <v>21.773017277754256</v>
      </c>
    </row>
    <row r="5151" spans="3:27" ht="16.5" customHeight="1">
      <c r="C5151" s="7">
        <v>5145</v>
      </c>
      <c r="D5151" s="6">
        <v>226</v>
      </c>
      <c r="E5151" s="6">
        <v>217</v>
      </c>
      <c r="F5151" s="6">
        <v>222</v>
      </c>
      <c r="U5151" s="5539">
        <v>5145</v>
      </c>
      <c r="V5151" s="6">
        <v>277.34196002073338</v>
      </c>
      <c r="W5151" s="6">
        <v>17.526760235711119</v>
      </c>
      <c r="X5151" s="6">
        <v>278.68528459866866</v>
      </c>
      <c r="Y5151" s="6">
        <v>199.29581621346207</v>
      </c>
      <c r="Z5151" s="6" t="str">
        <v>Cluster2</v>
      </c>
      <c r="AA5151" s="6">
        <v>17.526760235711119</v>
      </c>
    </row>
    <row r="5152" spans="3:27" ht="16.5" customHeight="1">
      <c r="C5152" s="7">
        <v>5146</v>
      </c>
      <c r="D5152" s="6">
        <v>223</v>
      </c>
      <c r="E5152" s="6">
        <v>212</v>
      </c>
      <c r="F5152" s="6">
        <v>216</v>
      </c>
      <c r="U5152" s="5539">
        <v>5146</v>
      </c>
      <c r="V5152" s="6">
        <v>269.2854188984378</v>
      </c>
      <c r="W5152" s="6">
        <v>25.550754335852197</v>
      </c>
      <c r="X5152" s="6">
        <v>271.81733186476953</v>
      </c>
      <c r="Y5152" s="6">
        <v>192.46009492289417</v>
      </c>
      <c r="Z5152" s="6" t="str">
        <v>Cluster2</v>
      </c>
      <c r="AA5152" s="6">
        <v>25.550754335852197</v>
      </c>
    </row>
    <row r="5153" spans="3:27" ht="16.5" customHeight="1">
      <c r="C5153" s="7">
        <v>5147</v>
      </c>
      <c r="D5153" s="6">
        <v>218</v>
      </c>
      <c r="E5153" s="6">
        <v>214</v>
      </c>
      <c r="F5153" s="6">
        <v>213</v>
      </c>
      <c r="U5153" s="5539">
        <v>5147</v>
      </c>
      <c r="V5153" s="6">
        <v>268.14548913751236</v>
      </c>
      <c r="W5153" s="6">
        <v>27.602716967820975</v>
      </c>
      <c r="X5153" s="6">
        <v>266.67701550589334</v>
      </c>
      <c r="Y5153" s="6">
        <v>188.50518662129224</v>
      </c>
      <c r="Z5153" s="6" t="str">
        <v>Cluster2</v>
      </c>
      <c r="AA5153" s="6">
        <v>27.602716967820975</v>
      </c>
    </row>
    <row r="5154" spans="3:27" ht="16.5" customHeight="1">
      <c r="C5154" s="7">
        <v>5148</v>
      </c>
      <c r="D5154" s="6">
        <v>217</v>
      </c>
      <c r="E5154" s="6">
        <v>219</v>
      </c>
      <c r="F5154" s="6">
        <v>216</v>
      </c>
      <c r="U5154" s="5539">
        <v>5148</v>
      </c>
      <c r="V5154" s="6">
        <v>273.72737027564722</v>
      </c>
      <c r="W5154" s="6">
        <v>23.036887358458344</v>
      </c>
      <c r="X5154" s="6">
        <v>268.7844460756304</v>
      </c>
      <c r="Y5154" s="6">
        <v>191.25316107568975</v>
      </c>
      <c r="Z5154" s="6" t="str">
        <v>Cluster2</v>
      </c>
      <c r="AA5154" s="6">
        <v>23.036887358458344</v>
      </c>
    </row>
    <row r="5155" spans="3:27" ht="16.5" customHeight="1">
      <c r="C5155" s="7">
        <v>5149</v>
      </c>
      <c r="D5155" s="6">
        <v>213</v>
      </c>
      <c r="E5155" s="6">
        <v>219</v>
      </c>
      <c r="F5155" s="6">
        <v>217</v>
      </c>
      <c r="U5155" s="5539">
        <v>5149</v>
      </c>
      <c r="V5155" s="6">
        <v>274.11576815501843</v>
      </c>
      <c r="W5155" s="6">
        <v>24.567546616563547</v>
      </c>
      <c r="X5155" s="6">
        <v>266.13236756284482</v>
      </c>
      <c r="Y5155" s="6">
        <v>188.44803704864682</v>
      </c>
      <c r="Z5155" s="6" t="str">
        <v>Cluster2</v>
      </c>
      <c r="AA5155" s="6">
        <v>24.567546616563547</v>
      </c>
    </row>
    <row r="5156" spans="3:27" ht="16.5" customHeight="1">
      <c r="C5156" s="7">
        <v>5150</v>
      </c>
      <c r="D5156" s="6">
        <v>209</v>
      </c>
      <c r="E5156" s="6">
        <v>219</v>
      </c>
      <c r="F5156" s="6">
        <v>218</v>
      </c>
      <c r="U5156" s="5539">
        <v>5150</v>
      </c>
      <c r="V5156" s="6">
        <v>274.56553946992398</v>
      </c>
      <c r="W5156" s="6">
        <v>26.653902422492433</v>
      </c>
      <c r="X5156" s="6">
        <v>263.51811261662226</v>
      </c>
      <c r="Y5156" s="6">
        <v>185.69209383690145</v>
      </c>
      <c r="Z5156" s="6" t="str">
        <v>Cluster2</v>
      </c>
      <c r="AA5156" s="6">
        <v>26.653902422492433</v>
      </c>
    </row>
    <row r="5157" spans="3:27" ht="16.5" customHeight="1">
      <c r="C5157" s="7">
        <v>5151</v>
      </c>
      <c r="D5157" s="6">
        <v>209</v>
      </c>
      <c r="E5157" s="6">
        <v>221</v>
      </c>
      <c r="F5157" s="6">
        <v>221</v>
      </c>
      <c r="U5157" s="5539">
        <v>5151</v>
      </c>
      <c r="V5157" s="6">
        <v>278.0826189630755</v>
      </c>
      <c r="W5157" s="6">
        <v>24.286018492972691</v>
      </c>
      <c r="X5157" s="6">
        <v>265.74417000912996</v>
      </c>
      <c r="Y5157" s="6">
        <v>187.81583837257818</v>
      </c>
      <c r="Z5157" s="6" t="str">
        <v>Cluster2</v>
      </c>
      <c r="AA5157" s="6">
        <v>24.286018492972691</v>
      </c>
    </row>
    <row r="5158" spans="3:27" ht="16.5" customHeight="1">
      <c r="C5158" s="7">
        <v>5152</v>
      </c>
      <c r="D5158" s="6">
        <v>208</v>
      </c>
      <c r="E5158" s="6">
        <v>220</v>
      </c>
      <c r="F5158" s="6">
        <v>220</v>
      </c>
      <c r="U5158" s="5539">
        <v>5152</v>
      </c>
      <c r="V5158" s="6">
        <v>276.61984169385903</v>
      </c>
      <c r="W5158" s="6">
        <v>25.951660097106586</v>
      </c>
      <c r="X5158" s="6">
        <v>264.12322499708341</v>
      </c>
      <c r="Y5158" s="6">
        <v>186.15913321527225</v>
      </c>
      <c r="Z5158" s="6" t="str">
        <v>Cluster2</v>
      </c>
      <c r="AA5158" s="6">
        <v>25.951660097106586</v>
      </c>
    </row>
    <row r="5159" spans="3:27" ht="16.5" customHeight="1">
      <c r="C5159" s="7">
        <v>5153</v>
      </c>
      <c r="D5159" s="6">
        <v>206</v>
      </c>
      <c r="E5159" s="6">
        <v>220</v>
      </c>
      <c r="F5159" s="6">
        <v>220</v>
      </c>
      <c r="U5159" s="5539">
        <v>5153</v>
      </c>
      <c r="V5159" s="6">
        <v>276.52924389335823</v>
      </c>
      <c r="W5159" s="6">
        <v>27.52487446626651</v>
      </c>
      <c r="X5159" s="6">
        <v>262.56435439798349</v>
      </c>
      <c r="Y5159" s="6">
        <v>184.64563635166147</v>
      </c>
      <c r="Z5159" s="6" t="str">
        <v>Cluster2</v>
      </c>
      <c r="AA5159" s="6">
        <v>27.52487446626651</v>
      </c>
    </row>
    <row r="5160" spans="3:27" ht="16.5" customHeight="1">
      <c r="C5160" s="7">
        <v>5154</v>
      </c>
      <c r="D5160" s="6">
        <v>204</v>
      </c>
      <c r="E5160" s="6">
        <v>219</v>
      </c>
      <c r="F5160" s="6">
        <v>216</v>
      </c>
      <c r="U5160" s="5539">
        <v>5154</v>
      </c>
      <c r="V5160" s="6">
        <v>272.96507404748758</v>
      </c>
      <c r="W5160" s="6">
        <v>31.409290361103999</v>
      </c>
      <c r="X5160" s="6">
        <v>258.4904889282929</v>
      </c>
      <c r="Y5160" s="6">
        <v>181.21505058647628</v>
      </c>
      <c r="Z5160" s="6" t="str">
        <v>Cluster2</v>
      </c>
      <c r="AA5160" s="6">
        <v>31.409290361103999</v>
      </c>
    </row>
    <row r="5161" spans="3:27" ht="16.5" customHeight="1">
      <c r="C5161" s="7">
        <v>5155</v>
      </c>
      <c r="D5161" s="6">
        <v>208</v>
      </c>
      <c r="E5161" s="6">
        <v>221</v>
      </c>
      <c r="F5161" s="6">
        <v>214</v>
      </c>
      <c r="U5161" s="5539">
        <v>5155</v>
      </c>
      <c r="V5161" s="6">
        <v>273.21936400025618</v>
      </c>
      <c r="W5161" s="6">
        <v>28.890020485136127</v>
      </c>
      <c r="X5161" s="6">
        <v>261.11377934083328</v>
      </c>
      <c r="Y5161" s="6">
        <v>184.73759745348792</v>
      </c>
      <c r="Z5161" s="6" t="str">
        <v>Cluster2</v>
      </c>
      <c r="AA5161" s="6">
        <v>28.890020485136127</v>
      </c>
    </row>
    <row r="5162" spans="3:27" ht="16.5" customHeight="1">
      <c r="C5162" s="7">
        <v>5156</v>
      </c>
      <c r="D5162" s="6">
        <v>211</v>
      </c>
      <c r="E5162" s="6">
        <v>222</v>
      </c>
      <c r="F5162" s="6">
        <v>216</v>
      </c>
      <c r="U5162" s="5539">
        <v>5156</v>
      </c>
      <c r="V5162" s="6">
        <v>275.47658775299959</v>
      </c>
      <c r="W5162" s="6">
        <v>25.207763207068567</v>
      </c>
      <c r="X5162" s="6">
        <v>264.85423091267904</v>
      </c>
      <c r="Y5162" s="6">
        <v>188.2287777953168</v>
      </c>
      <c r="Z5162" s="6" t="str">
        <v>Cluster2</v>
      </c>
      <c r="AA5162" s="6">
        <v>25.207763207068567</v>
      </c>
    </row>
    <row r="5163" spans="3:27" ht="16.5" customHeight="1">
      <c r="C5163" s="7">
        <v>5157</v>
      </c>
      <c r="D5163" s="6">
        <v>213</v>
      </c>
      <c r="E5163" s="6">
        <v>222</v>
      </c>
      <c r="F5163" s="6">
        <v>217</v>
      </c>
      <c r="U5163" s="5539">
        <v>5157</v>
      </c>
      <c r="V5163" s="6">
        <v>276.28694103185609</v>
      </c>
      <c r="W5163" s="6">
        <v>23.235906174075446</v>
      </c>
      <c r="X5163" s="6">
        <v>266.97609554426145</v>
      </c>
      <c r="Y5163" s="6">
        <v>190.08576854572155</v>
      </c>
      <c r="Z5163" s="6" t="str">
        <v>Cluster2</v>
      </c>
      <c r="AA5163" s="6">
        <v>23.235906174075446</v>
      </c>
    </row>
    <row r="5164" spans="3:27" ht="16.5" customHeight="1">
      <c r="C5164" s="7">
        <v>5158</v>
      </c>
      <c r="D5164" s="6">
        <v>213</v>
      </c>
      <c r="E5164" s="6">
        <v>219</v>
      </c>
      <c r="F5164" s="6">
        <v>217</v>
      </c>
      <c r="U5164" s="5539">
        <v>5158</v>
      </c>
      <c r="V5164" s="6">
        <v>274.11576815501843</v>
      </c>
      <c r="W5164" s="6">
        <v>24.567546616563547</v>
      </c>
      <c r="X5164" s="6">
        <v>266.13236756284482</v>
      </c>
      <c r="Y5164" s="6">
        <v>188.44803704864682</v>
      </c>
      <c r="Z5164" s="6" t="str">
        <v>Cluster2</v>
      </c>
      <c r="AA5164" s="6">
        <v>24.567546616563547</v>
      </c>
    </row>
    <row r="5165" spans="3:27" ht="16.5" customHeight="1">
      <c r="C5165" s="7">
        <v>5159</v>
      </c>
      <c r="D5165" s="6">
        <v>214</v>
      </c>
      <c r="E5165" s="6">
        <v>218</v>
      </c>
      <c r="F5165" s="6">
        <v>221</v>
      </c>
      <c r="U5165" s="5539">
        <v>5159</v>
      </c>
      <c r="V5165" s="6">
        <v>276.24483481523527</v>
      </c>
      <c r="W5165" s="6">
        <v>22.229317888717535</v>
      </c>
      <c r="X5165" s="6">
        <v>268.83779463175017</v>
      </c>
      <c r="Y5165" s="6">
        <v>190.02337236993677</v>
      </c>
      <c r="Z5165" s="6" t="str">
        <v>Cluster2</v>
      </c>
      <c r="AA5165" s="6">
        <v>22.229317888717535</v>
      </c>
    </row>
    <row r="5166" spans="3:27" ht="16.5" customHeight="1">
      <c r="C5166" s="7">
        <v>5160</v>
      </c>
      <c r="D5166" s="6">
        <v>214</v>
      </c>
      <c r="E5166" s="6">
        <v>215</v>
      </c>
      <c r="F5166" s="6">
        <v>220</v>
      </c>
      <c r="U5166" s="5539">
        <v>5160</v>
      </c>
      <c r="V5166" s="6">
        <v>273.41393533317046</v>
      </c>
      <c r="W5166" s="6">
        <v>24.600681340350501</v>
      </c>
      <c r="X5166" s="6">
        <v>267.4930412510347</v>
      </c>
      <c r="Y5166" s="6">
        <v>188.10537087804488</v>
      </c>
      <c r="Z5166" s="6" t="str">
        <v>Cluster2</v>
      </c>
      <c r="AA5166" s="6">
        <v>24.600681340350501</v>
      </c>
    </row>
    <row r="5167" spans="3:27" ht="16.5" customHeight="1">
      <c r="C5167" s="7">
        <v>5161</v>
      </c>
      <c r="D5167" s="6">
        <v>214</v>
      </c>
      <c r="E5167" s="6">
        <v>214</v>
      </c>
      <c r="F5167" s="6">
        <v>222</v>
      </c>
      <c r="U5167" s="5539">
        <v>5161</v>
      </c>
      <c r="V5167" s="6">
        <v>274.11832994456665</v>
      </c>
      <c r="W5167" s="6">
        <v>24.364413617293248</v>
      </c>
      <c r="X5167" s="6">
        <v>268.3420627292839</v>
      </c>
      <c r="Y5167" s="6">
        <v>188.28068007512556</v>
      </c>
      <c r="Z5167" s="6" t="str">
        <v>Cluster2</v>
      </c>
      <c r="AA5167" s="6">
        <v>24.364413617293248</v>
      </c>
    </row>
    <row r="5168" spans="3:27" ht="16.5" customHeight="1">
      <c r="C5168" s="7">
        <v>5162</v>
      </c>
      <c r="D5168" s="6">
        <v>216</v>
      </c>
      <c r="E5168" s="6">
        <v>217</v>
      </c>
      <c r="F5168" s="6">
        <v>222</v>
      </c>
      <c r="U5168" s="5539">
        <v>5162</v>
      </c>
      <c r="V5168" s="6">
        <v>276.38377726564562</v>
      </c>
      <c r="W5168" s="6">
        <v>21.162173501320311</v>
      </c>
      <c r="X5168" s="6">
        <v>270.70334120525831</v>
      </c>
      <c r="Y5168" s="6">
        <v>191.39687322794148</v>
      </c>
      <c r="Z5168" s="6" t="str">
        <v>Cluster2</v>
      </c>
      <c r="AA5168" s="6">
        <v>21.162173501320311</v>
      </c>
    </row>
    <row r="5169" spans="3:27" ht="16.5" customHeight="1">
      <c r="C5169" s="7">
        <v>5163</v>
      </c>
      <c r="D5169" s="6">
        <v>216</v>
      </c>
      <c r="E5169" s="6">
        <v>217</v>
      </c>
      <c r="F5169" s="6">
        <v>221</v>
      </c>
      <c r="U5169" s="5539">
        <v>5163</v>
      </c>
      <c r="V5169" s="6">
        <v>275.68275796905579</v>
      </c>
      <c r="W5169" s="6">
        <v>21.661752581109639</v>
      </c>
      <c r="X5169" s="6">
        <v>270.15340968125622</v>
      </c>
      <c r="Y5169" s="6">
        <v>191.05352214467365</v>
      </c>
      <c r="Z5169" s="6" t="str">
        <v>Cluster2</v>
      </c>
      <c r="AA5169" s="6">
        <v>21.661752581109639</v>
      </c>
    </row>
    <row r="5170" spans="3:27" ht="16.5" customHeight="1">
      <c r="C5170" s="7">
        <v>5164</v>
      </c>
      <c r="D5170" s="6">
        <v>219</v>
      </c>
      <c r="E5170" s="6">
        <v>220</v>
      </c>
      <c r="F5170" s="6">
        <v>224</v>
      </c>
      <c r="U5170" s="5539">
        <v>5164</v>
      </c>
      <c r="V5170" s="6">
        <v>280.15924309811248</v>
      </c>
      <c r="W5170" s="6">
        <v>16.498412718227815</v>
      </c>
      <c r="X5170" s="6">
        <v>274.97913101788805</v>
      </c>
      <c r="Y5170" s="6">
        <v>195.99527319883029</v>
      </c>
      <c r="Z5170" s="6" t="str">
        <v>Cluster2</v>
      </c>
      <c r="AA5170" s="6">
        <v>16.498412718227815</v>
      </c>
    </row>
    <row r="5171" spans="3:27" ht="16.5" customHeight="1">
      <c r="C5171" s="7">
        <v>5165</v>
      </c>
      <c r="D5171" s="6">
        <v>216</v>
      </c>
      <c r="E5171" s="6">
        <v>217</v>
      </c>
      <c r="F5171" s="6">
        <v>222</v>
      </c>
      <c r="U5171" s="5539">
        <v>5165</v>
      </c>
      <c r="V5171" s="6">
        <v>276.38377726564562</v>
      </c>
      <c r="W5171" s="6">
        <v>21.162173501320311</v>
      </c>
      <c r="X5171" s="6">
        <v>270.70334120525831</v>
      </c>
      <c r="Y5171" s="6">
        <v>191.39687322794148</v>
      </c>
      <c r="Z5171" s="6" t="str">
        <v>Cluster2</v>
      </c>
      <c r="AA5171" s="6">
        <v>21.162173501320311</v>
      </c>
    </row>
    <row r="5172" spans="3:27" ht="16.5" customHeight="1">
      <c r="C5172" s="7">
        <v>5166</v>
      </c>
      <c r="D5172" s="6">
        <v>214</v>
      </c>
      <c r="E5172" s="6">
        <v>215</v>
      </c>
      <c r="F5172" s="6">
        <v>220</v>
      </c>
      <c r="U5172" s="5539">
        <v>5166</v>
      </c>
      <c r="V5172" s="6">
        <v>273.41393533317046</v>
      </c>
      <c r="W5172" s="6">
        <v>24.600681340350501</v>
      </c>
      <c r="X5172" s="6">
        <v>267.4930412510347</v>
      </c>
      <c r="Y5172" s="6">
        <v>188.10537087804488</v>
      </c>
      <c r="Z5172" s="6" t="str">
        <v>Cluster2</v>
      </c>
      <c r="AA5172" s="6">
        <v>24.600681340350501</v>
      </c>
    </row>
    <row r="5173" spans="3:27" ht="16.5" customHeight="1">
      <c r="C5173" s="7">
        <v>5167</v>
      </c>
      <c r="D5173" s="6">
        <v>216</v>
      </c>
      <c r="E5173" s="6">
        <v>215</v>
      </c>
      <c r="F5173" s="6">
        <v>221</v>
      </c>
      <c r="U5173" s="5539">
        <v>5167</v>
      </c>
      <c r="V5173" s="6">
        <v>274.26684710164176</v>
      </c>
      <c r="W5173" s="6">
        <v>23.014550446104028</v>
      </c>
      <c r="X5173" s="6">
        <v>269.63122793445064</v>
      </c>
      <c r="Y5173" s="6">
        <v>190.0162023788121</v>
      </c>
      <c r="Z5173" s="6" t="str">
        <v>Cluster2</v>
      </c>
      <c r="AA5173" s="6">
        <v>23.014550446104028</v>
      </c>
    </row>
    <row r="5174" spans="3:27" ht="16.5" customHeight="1">
      <c r="C5174" s="7">
        <v>5168</v>
      </c>
      <c r="D5174" s="6">
        <v>209</v>
      </c>
      <c r="E5174" s="6">
        <v>210</v>
      </c>
      <c r="F5174" s="6">
        <v>215</v>
      </c>
      <c r="U5174" s="5539">
        <v>5168</v>
      </c>
      <c r="V5174" s="6">
        <v>266.04163072954196</v>
      </c>
      <c r="W5174" s="6">
        <v>33.220225167556947</v>
      </c>
      <c r="X5174" s="6">
        <v>259.49585268905707</v>
      </c>
      <c r="Y5174" s="6">
        <v>179.90497278425104</v>
      </c>
      <c r="Z5174" s="6" t="str">
        <v>Cluster2</v>
      </c>
      <c r="AA5174" s="6">
        <v>33.220225167556947</v>
      </c>
    </row>
    <row r="5175" spans="3:27" ht="16.5" customHeight="1">
      <c r="C5175" s="7">
        <v>5169</v>
      </c>
      <c r="D5175" s="6">
        <v>217</v>
      </c>
      <c r="E5175" s="6">
        <v>222</v>
      </c>
      <c r="F5175" s="6">
        <v>226</v>
      </c>
      <c r="U5175" s="5539">
        <v>5169</v>
      </c>
      <c r="V5175" s="6">
        <v>282.81051185123181</v>
      </c>
      <c r="W5175" s="6">
        <v>15.591721915409058</v>
      </c>
      <c r="X5175" s="6">
        <v>275.06220887729279</v>
      </c>
      <c r="Y5175" s="6">
        <v>196.21634981073078</v>
      </c>
      <c r="Z5175" s="6" t="str">
        <v>Cluster2</v>
      </c>
      <c r="AA5175" s="6">
        <v>15.591721915409058</v>
      </c>
    </row>
    <row r="5176" spans="3:27" ht="16.5" customHeight="1">
      <c r="C5176" s="7">
        <v>5170</v>
      </c>
      <c r="D5176" s="6">
        <v>203</v>
      </c>
      <c r="E5176" s="6">
        <v>219</v>
      </c>
      <c r="F5176" s="6">
        <v>218</v>
      </c>
      <c r="U5176" s="5539">
        <v>5170</v>
      </c>
      <c r="V5176" s="6">
        <v>274.31349436894413</v>
      </c>
      <c r="W5176" s="6">
        <v>31.222118315573582</v>
      </c>
      <c r="X5176" s="6">
        <v>258.82558283472781</v>
      </c>
      <c r="Y5176" s="6">
        <v>181.13508259384264</v>
      </c>
      <c r="Z5176" s="6" t="str">
        <v>Cluster2</v>
      </c>
      <c r="AA5176" s="6">
        <v>31.222118315573582</v>
      </c>
    </row>
    <row r="5177" spans="3:27" ht="16.5" customHeight="1">
      <c r="C5177" s="7">
        <v>5171</v>
      </c>
      <c r="D5177" s="6">
        <v>196</v>
      </c>
      <c r="E5177" s="6">
        <v>228</v>
      </c>
      <c r="F5177" s="6">
        <v>217</v>
      </c>
      <c r="U5177" s="5539">
        <v>5171</v>
      </c>
      <c r="V5177" s="6">
        <v>280.06703283769752</v>
      </c>
      <c r="W5177" s="6">
        <v>35.590711719141844</v>
      </c>
      <c r="X5177" s="6">
        <v>255.60909900922908</v>
      </c>
      <c r="Y5177" s="6">
        <v>180.94521851098744</v>
      </c>
      <c r="Z5177" s="6" t="str">
        <v>Cluster2</v>
      </c>
      <c r="AA5177" s="6">
        <v>35.590711719141844</v>
      </c>
    </row>
    <row r="5178" spans="3:27" ht="16.5" customHeight="1">
      <c r="C5178" s="7">
        <v>5172</v>
      </c>
      <c r="D5178" s="6">
        <v>173</v>
      </c>
      <c r="E5178" s="6">
        <v>222</v>
      </c>
      <c r="F5178" s="6">
        <v>200</v>
      </c>
      <c r="U5178" s="5539">
        <v>5172</v>
      </c>
      <c r="V5178" s="6">
        <v>265.16982100770639</v>
      </c>
      <c r="W5178" s="6">
        <v>64.406562759076067</v>
      </c>
      <c r="X5178" s="6">
        <v>226.62987210353685</v>
      </c>
      <c r="Y5178" s="6">
        <v>155.68561722356549</v>
      </c>
      <c r="Z5178" s="6" t="str">
        <v>Cluster2</v>
      </c>
      <c r="AA5178" s="6">
        <v>64.406562759076067</v>
      </c>
    </row>
    <row r="5179" spans="3:27" ht="16.5" customHeight="1">
      <c r="C5179" s="7">
        <v>5173</v>
      </c>
      <c r="D5179" s="6">
        <v>102</v>
      </c>
      <c r="E5179" s="6">
        <v>172</v>
      </c>
      <c r="F5179" s="6">
        <v>138</v>
      </c>
      <c r="U5179" s="5539">
        <v>5173</v>
      </c>
      <c r="V5179" s="6">
        <v>208.21483367231968</v>
      </c>
      <c r="W5179" s="6">
        <v>168.08092249679146</v>
      </c>
      <c r="X5179" s="6">
        <v>122.49774094936576</v>
      </c>
      <c r="Y5179" s="6">
        <v>67.60322941750907</v>
      </c>
      <c r="Z5179" s="6" t="str">
        <v>Cluster4</v>
      </c>
      <c r="AA5179" s="6">
        <v>67.60322941750907</v>
      </c>
    </row>
    <row r="5180" spans="3:27" ht="16.5" customHeight="1">
      <c r="C5180" s="7">
        <v>5174</v>
      </c>
      <c r="D5180" s="6">
        <v>30</v>
      </c>
      <c r="E5180" s="6">
        <v>119</v>
      </c>
      <c r="F5180" s="6">
        <v>75</v>
      </c>
      <c r="U5180" s="5539">
        <v>5174</v>
      </c>
      <c r="V5180" s="6">
        <v>196.97643050920422</v>
      </c>
      <c r="W5180" s="6">
        <v>276.5796515711375</v>
      </c>
      <c r="X5180" s="6">
        <v>38.827085259905594</v>
      </c>
      <c r="Y5180" s="6">
        <v>88.800475356371877</v>
      </c>
      <c r="Z5180" s="6" t="str">
        <v>Cluster3</v>
      </c>
      <c r="AA5180" s="6">
        <v>38.827085259905594</v>
      </c>
    </row>
    <row r="5181" spans="3:27" ht="16.5" customHeight="1">
      <c r="C5181" s="7">
        <v>5175</v>
      </c>
      <c r="D5181" s="6">
        <v>16</v>
      </c>
      <c r="E5181" s="6">
        <v>125</v>
      </c>
      <c r="F5181" s="6">
        <v>70</v>
      </c>
      <c r="U5181" s="5539">
        <v>5175</v>
      </c>
      <c r="V5181" s="6">
        <v>210.62741497409309</v>
      </c>
      <c r="W5181" s="6">
        <v>287.27142165067625</v>
      </c>
      <c r="X5181" s="6">
        <v>25.153612886961483</v>
      </c>
      <c r="Y5181" s="6">
        <v>100.00170557435133</v>
      </c>
      <c r="Z5181" s="6" t="str">
        <v>Cluster3</v>
      </c>
      <c r="AA5181" s="6">
        <v>25.153612886961483</v>
      </c>
    </row>
    <row r="5182" spans="3:27" ht="16.5" customHeight="1">
      <c r="C5182" s="7">
        <v>5176</v>
      </c>
      <c r="D5182" s="6">
        <v>12</v>
      </c>
      <c r="E5182" s="6">
        <v>135</v>
      </c>
      <c r="F5182" s="6">
        <v>72</v>
      </c>
      <c r="U5182" s="5539">
        <v>5176</v>
      </c>
      <c r="V5182" s="6">
        <v>219.43813811143369</v>
      </c>
      <c r="W5182" s="6">
        <v>285.60488772157038</v>
      </c>
      <c r="X5182" s="6">
        <v>14.724994255197993</v>
      </c>
      <c r="Y5182" s="6">
        <v>101.6808866428162</v>
      </c>
      <c r="Z5182" s="6" t="str">
        <v>Cluster3</v>
      </c>
      <c r="AA5182" s="6">
        <v>14.724994255197993</v>
      </c>
    </row>
    <row r="5183" spans="3:27" ht="16.5" customHeight="1">
      <c r="C5183" s="7">
        <v>5177</v>
      </c>
      <c r="D5183" s="6">
        <v>6</v>
      </c>
      <c r="E5183" s="6">
        <v>137</v>
      </c>
      <c r="F5183" s="6">
        <v>69</v>
      </c>
      <c r="U5183" s="5539">
        <v>5177</v>
      </c>
      <c r="V5183" s="6">
        <v>224.90532658443121</v>
      </c>
      <c r="W5183" s="6">
        <v>291.18428160465561</v>
      </c>
      <c r="X5183" s="6">
        <v>10.260373367904503</v>
      </c>
      <c r="Y5183" s="6">
        <v>107.79013881609154</v>
      </c>
      <c r="Z5183" s="6" t="str">
        <v>Cluster3</v>
      </c>
      <c r="AA5183" s="6">
        <v>10.260373367904503</v>
      </c>
    </row>
    <row r="5184" spans="3:27" ht="16.5" customHeight="1">
      <c r="C5184" s="7">
        <v>5178</v>
      </c>
      <c r="D5184" s="6">
        <v>4</v>
      </c>
      <c r="E5184" s="6">
        <v>141</v>
      </c>
      <c r="F5184" s="6">
        <v>69</v>
      </c>
      <c r="U5184" s="5539">
        <v>5178</v>
      </c>
      <c r="V5184" s="6">
        <v>228.65181188926923</v>
      </c>
      <c r="W5184" s="6">
        <v>291.45075037046183</v>
      </c>
      <c r="X5184" s="6">
        <v>6.322092150285993</v>
      </c>
      <c r="Y5184" s="6">
        <v>109.72731877285653</v>
      </c>
      <c r="Z5184" s="6" t="str">
        <v>Cluster3</v>
      </c>
      <c r="AA5184" s="6">
        <v>6.322092150285993</v>
      </c>
    </row>
    <row r="5185" spans="3:27" ht="16.5" customHeight="1">
      <c r="C5185" s="7">
        <v>5179</v>
      </c>
      <c r="D5185" s="6">
        <v>0</v>
      </c>
      <c r="E5185" s="6">
        <v>139</v>
      </c>
      <c r="F5185" s="6">
        <v>66</v>
      </c>
      <c r="U5185" s="5539">
        <v>5179</v>
      </c>
      <c r="V5185" s="6">
        <v>230.45545208192988</v>
      </c>
      <c r="W5185" s="6">
        <v>296.82388687029203</v>
      </c>
      <c r="X5185" s="6">
        <v>9.5773204750595067</v>
      </c>
      <c r="Y5185" s="6">
        <v>114.00186552646993</v>
      </c>
      <c r="Z5185" s="6" t="str">
        <v>Cluster3</v>
      </c>
      <c r="AA5185" s="6">
        <v>9.5773204750595067</v>
      </c>
    </row>
    <row r="5186" spans="3:27" ht="16.5" customHeight="1">
      <c r="C5186" s="7">
        <v>5180</v>
      </c>
      <c r="D5186" s="6">
        <v>0</v>
      </c>
      <c r="E5186" s="6">
        <v>140</v>
      </c>
      <c r="F5186" s="6">
        <v>67</v>
      </c>
      <c r="U5186" s="5539">
        <v>5180</v>
      </c>
      <c r="V5186" s="6">
        <v>231.13429970400867</v>
      </c>
      <c r="W5186" s="6">
        <v>295.95575155000313</v>
      </c>
      <c r="X5186" s="6">
        <v>8.1909759643365962</v>
      </c>
      <c r="Y5186" s="6">
        <v>113.41245822118722</v>
      </c>
      <c r="Z5186" s="6" t="str">
        <v>Cluster3</v>
      </c>
      <c r="AA5186" s="6">
        <v>8.1909759643365962</v>
      </c>
    </row>
    <row r="5187" spans="3:27" ht="16.5" customHeight="1">
      <c r="C5187" s="7">
        <v>5181</v>
      </c>
      <c r="D5187" s="6">
        <v>1</v>
      </c>
      <c r="E5187" s="6">
        <v>138</v>
      </c>
      <c r="F5187" s="6">
        <v>68</v>
      </c>
      <c r="U5187" s="5539">
        <v>5181</v>
      </c>
      <c r="V5187" s="6">
        <v>229.44160742281568</v>
      </c>
      <c r="W5187" s="6">
        <v>295.25207182846157</v>
      </c>
      <c r="X5187" s="6">
        <v>8.9542990108794118</v>
      </c>
      <c r="Y5187" s="6">
        <v>111.65131081978407</v>
      </c>
      <c r="Z5187" s="6" t="str">
        <v>Cluster3</v>
      </c>
      <c r="AA5187" s="6">
        <v>8.9542990108794118</v>
      </c>
    </row>
    <row r="5188" spans="3:27" ht="16.5" customHeight="1">
      <c r="C5188" s="7">
        <v>5182</v>
      </c>
      <c r="D5188" s="6">
        <v>1</v>
      </c>
      <c r="E5188" s="6">
        <v>136</v>
      </c>
      <c r="F5188" s="6">
        <v>67</v>
      </c>
      <c r="U5188" s="5539">
        <v>5182</v>
      </c>
      <c r="V5188" s="6">
        <v>228.25810456633255</v>
      </c>
      <c r="W5188" s="6">
        <v>296.44496599526752</v>
      </c>
      <c r="X5188" s="6">
        <v>11.174954520059243</v>
      </c>
      <c r="Y5188" s="6">
        <v>112.08661513672813</v>
      </c>
      <c r="Z5188" s="6" t="str">
        <v>Cluster3</v>
      </c>
      <c r="AA5188" s="6">
        <v>11.174954520059243</v>
      </c>
    </row>
    <row r="5189" spans="3:27" ht="16.5" customHeight="1">
      <c r="C5189" s="7">
        <v>5183</v>
      </c>
      <c r="D5189" s="6">
        <v>1</v>
      </c>
      <c r="E5189" s="6">
        <v>136</v>
      </c>
      <c r="F5189" s="6">
        <v>67</v>
      </c>
      <c r="U5189" s="5539">
        <v>5183</v>
      </c>
      <c r="V5189" s="6">
        <v>228.25810456633255</v>
      </c>
      <c r="W5189" s="6">
        <v>296.44496599526752</v>
      </c>
      <c r="X5189" s="6">
        <v>11.174954520059243</v>
      </c>
      <c r="Y5189" s="6">
        <v>112.08661513672813</v>
      </c>
      <c r="Z5189" s="6" t="str">
        <v>Cluster3</v>
      </c>
      <c r="AA5189" s="6">
        <v>11.174954520059243</v>
      </c>
    </row>
    <row r="5190" spans="3:27" ht="16.5" customHeight="1">
      <c r="C5190" s="7">
        <v>5184</v>
      </c>
      <c r="D5190" s="6">
        <v>1</v>
      </c>
      <c r="E5190" s="6">
        <v>136</v>
      </c>
      <c r="F5190" s="6">
        <v>67</v>
      </c>
      <c r="U5190" s="5539">
        <v>5184</v>
      </c>
      <c r="V5190" s="6">
        <v>228.25810456633255</v>
      </c>
      <c r="W5190" s="6">
        <v>296.44496599526752</v>
      </c>
      <c r="X5190" s="6">
        <v>11.174954520059243</v>
      </c>
      <c r="Y5190" s="6">
        <v>112.08661513672813</v>
      </c>
      <c r="Z5190" s="6" t="str">
        <v>Cluster3</v>
      </c>
      <c r="AA5190" s="6">
        <v>11.174954520059243</v>
      </c>
    </row>
    <row r="5191" spans="3:27" ht="16.5" customHeight="1">
      <c r="C5191" s="7">
        <v>5185</v>
      </c>
      <c r="D5191" s="6">
        <v>1</v>
      </c>
      <c r="E5191" s="6">
        <v>136</v>
      </c>
      <c r="F5191" s="6">
        <v>67</v>
      </c>
      <c r="U5191" s="5539">
        <v>5185</v>
      </c>
      <c r="V5191" s="6">
        <v>228.25810456633255</v>
      </c>
      <c r="W5191" s="6">
        <v>296.44496599526752</v>
      </c>
      <c r="X5191" s="6">
        <v>11.174954520059243</v>
      </c>
      <c r="Y5191" s="6">
        <v>112.08661513672813</v>
      </c>
      <c r="Z5191" s="6" t="str">
        <v>Cluster3</v>
      </c>
      <c r="AA5191" s="6">
        <v>11.174954520059243</v>
      </c>
    </row>
    <row r="5192" spans="3:27" ht="16.5" customHeight="1">
      <c r="C5192" s="7">
        <v>5186</v>
      </c>
      <c r="D5192" s="6">
        <v>1</v>
      </c>
      <c r="E5192" s="6">
        <v>136</v>
      </c>
      <c r="F5192" s="6">
        <v>67</v>
      </c>
      <c r="U5192" s="5539">
        <v>5186</v>
      </c>
      <c r="V5192" s="6">
        <v>228.25810456633255</v>
      </c>
      <c r="W5192" s="6">
        <v>296.44496599526752</v>
      </c>
      <c r="X5192" s="6">
        <v>11.174954520059243</v>
      </c>
      <c r="Y5192" s="6">
        <v>112.08661513672813</v>
      </c>
      <c r="Z5192" s="6" t="str">
        <v>Cluster3</v>
      </c>
      <c r="AA5192" s="6">
        <v>11.174954520059243</v>
      </c>
    </row>
    <row r="5193" spans="3:27" ht="16.5" customHeight="1">
      <c r="C5193" s="7">
        <v>5187</v>
      </c>
      <c r="D5193" s="6">
        <v>1</v>
      </c>
      <c r="E5193" s="6">
        <v>136</v>
      </c>
      <c r="F5193" s="6">
        <v>67</v>
      </c>
      <c r="U5193" s="5539">
        <v>5187</v>
      </c>
      <c r="V5193" s="6">
        <v>228.25810456633255</v>
      </c>
      <c r="W5193" s="6">
        <v>296.44496599526752</v>
      </c>
      <c r="X5193" s="6">
        <v>11.174954520059243</v>
      </c>
      <c r="Y5193" s="6">
        <v>112.08661513672813</v>
      </c>
      <c r="Z5193" s="6" t="str">
        <v>Cluster3</v>
      </c>
      <c r="AA5193" s="6">
        <v>11.174954520059243</v>
      </c>
    </row>
    <row r="5194" spans="3:27" ht="16.5" customHeight="1">
      <c r="C5194" s="7">
        <v>5188</v>
      </c>
      <c r="D5194" s="6">
        <v>1</v>
      </c>
      <c r="E5194" s="6">
        <v>136</v>
      </c>
      <c r="F5194" s="6">
        <v>67</v>
      </c>
      <c r="U5194" s="5539">
        <v>5188</v>
      </c>
      <c r="V5194" s="6">
        <v>228.25810456633255</v>
      </c>
      <c r="W5194" s="6">
        <v>296.44496599526752</v>
      </c>
      <c r="X5194" s="6">
        <v>11.174954520059243</v>
      </c>
      <c r="Y5194" s="6">
        <v>112.08661513672813</v>
      </c>
      <c r="Z5194" s="6" t="str">
        <v>Cluster3</v>
      </c>
      <c r="AA5194" s="6">
        <v>11.174954520059243</v>
      </c>
    </row>
    <row r="5195" spans="3:27" ht="16.5" customHeight="1">
      <c r="C5195" s="7">
        <v>5189</v>
      </c>
      <c r="D5195" s="6">
        <v>1</v>
      </c>
      <c r="E5195" s="6">
        <v>136</v>
      </c>
      <c r="F5195" s="6">
        <v>67</v>
      </c>
      <c r="U5195" s="5539">
        <v>5189</v>
      </c>
      <c r="V5195" s="6">
        <v>228.25810456633255</v>
      </c>
      <c r="W5195" s="6">
        <v>296.44496599526752</v>
      </c>
      <c r="X5195" s="6">
        <v>11.174954520059243</v>
      </c>
      <c r="Y5195" s="6">
        <v>112.08661513672813</v>
      </c>
      <c r="Z5195" s="6" t="str">
        <v>Cluster3</v>
      </c>
      <c r="AA5195" s="6">
        <v>11.174954520059243</v>
      </c>
    </row>
    <row r="5196" spans="3:27" ht="16.5" customHeight="1">
      <c r="C5196" s="7">
        <v>5190</v>
      </c>
      <c r="D5196" s="6">
        <v>1</v>
      </c>
      <c r="E5196" s="6">
        <v>136</v>
      </c>
      <c r="F5196" s="6">
        <v>67</v>
      </c>
      <c r="U5196" s="5539">
        <v>5190</v>
      </c>
      <c r="V5196" s="6">
        <v>228.25810456633255</v>
      </c>
      <c r="W5196" s="6">
        <v>296.44496599526752</v>
      </c>
      <c r="X5196" s="6">
        <v>11.174954520059243</v>
      </c>
      <c r="Y5196" s="6">
        <v>112.08661513672813</v>
      </c>
      <c r="Z5196" s="6" t="str">
        <v>Cluster3</v>
      </c>
      <c r="AA5196" s="6">
        <v>11.174954520059243</v>
      </c>
    </row>
    <row r="5197" spans="3:27" ht="16.5" customHeight="1">
      <c r="C5197" s="7">
        <v>5191</v>
      </c>
      <c r="D5197" s="6">
        <v>1</v>
      </c>
      <c r="E5197" s="6">
        <v>136</v>
      </c>
      <c r="F5197" s="6">
        <v>67</v>
      </c>
      <c r="U5197" s="5539">
        <v>5191</v>
      </c>
      <c r="V5197" s="6">
        <v>228.25810456633255</v>
      </c>
      <c r="W5197" s="6">
        <v>296.44496599526752</v>
      </c>
      <c r="X5197" s="6">
        <v>11.174954520059243</v>
      </c>
      <c r="Y5197" s="6">
        <v>112.08661513672813</v>
      </c>
      <c r="Z5197" s="6" t="str">
        <v>Cluster3</v>
      </c>
      <c r="AA5197" s="6">
        <v>11.174954520059243</v>
      </c>
    </row>
    <row r="5198" spans="3:27" ht="16.5" customHeight="1">
      <c r="C5198" s="7">
        <v>5192</v>
      </c>
      <c r="D5198" s="6">
        <v>1</v>
      </c>
      <c r="E5198" s="6">
        <v>136</v>
      </c>
      <c r="F5198" s="6">
        <v>67</v>
      </c>
      <c r="U5198" s="5539">
        <v>5192</v>
      </c>
      <c r="V5198" s="6">
        <v>228.25810456633255</v>
      </c>
      <c r="W5198" s="6">
        <v>296.44496599526752</v>
      </c>
      <c r="X5198" s="6">
        <v>11.174954520059243</v>
      </c>
      <c r="Y5198" s="6">
        <v>112.08661513672813</v>
      </c>
      <c r="Z5198" s="6" t="str">
        <v>Cluster3</v>
      </c>
      <c r="AA5198" s="6">
        <v>11.174954520059243</v>
      </c>
    </row>
    <row r="5199" spans="3:27" ht="16.5" customHeight="1">
      <c r="C5199" s="7">
        <v>5193</v>
      </c>
      <c r="D5199" s="6">
        <v>1</v>
      </c>
      <c r="E5199" s="6">
        <v>136</v>
      </c>
      <c r="F5199" s="6">
        <v>67</v>
      </c>
      <c r="U5199" s="5539">
        <v>5193</v>
      </c>
      <c r="V5199" s="6">
        <v>228.25810456633255</v>
      </c>
      <c r="W5199" s="6">
        <v>296.44496599526752</v>
      </c>
      <c r="X5199" s="6">
        <v>11.174954520059243</v>
      </c>
      <c r="Y5199" s="6">
        <v>112.08661513672813</v>
      </c>
      <c r="Z5199" s="6" t="str">
        <v>Cluster3</v>
      </c>
      <c r="AA5199" s="6">
        <v>11.174954520059243</v>
      </c>
    </row>
    <row r="5200" spans="3:27" ht="16.5" customHeight="1">
      <c r="C5200" s="7">
        <v>5194</v>
      </c>
      <c r="D5200" s="6">
        <v>1</v>
      </c>
      <c r="E5200" s="6">
        <v>136</v>
      </c>
      <c r="F5200" s="6">
        <v>67</v>
      </c>
      <c r="U5200" s="5539">
        <v>5194</v>
      </c>
      <c r="V5200" s="6">
        <v>228.25810456633255</v>
      </c>
      <c r="W5200" s="6">
        <v>296.44496599526752</v>
      </c>
      <c r="X5200" s="6">
        <v>11.174954520059243</v>
      </c>
      <c r="Y5200" s="6">
        <v>112.08661513672813</v>
      </c>
      <c r="Z5200" s="6" t="str">
        <v>Cluster3</v>
      </c>
      <c r="AA5200" s="6">
        <v>11.174954520059243</v>
      </c>
    </row>
    <row r="5201" spans="3:27" ht="16.5" customHeight="1">
      <c r="C5201" s="7">
        <v>5195</v>
      </c>
      <c r="D5201" s="6">
        <v>1</v>
      </c>
      <c r="E5201" s="6">
        <v>136</v>
      </c>
      <c r="F5201" s="6">
        <v>67</v>
      </c>
      <c r="U5201" s="5539">
        <v>5195</v>
      </c>
      <c r="V5201" s="6">
        <v>228.25810456633255</v>
      </c>
      <c r="W5201" s="6">
        <v>296.44496599526752</v>
      </c>
      <c r="X5201" s="6">
        <v>11.174954520059243</v>
      </c>
      <c r="Y5201" s="6">
        <v>112.08661513672813</v>
      </c>
      <c r="Z5201" s="6" t="str">
        <v>Cluster3</v>
      </c>
      <c r="AA5201" s="6">
        <v>11.174954520059243</v>
      </c>
    </row>
    <row r="5202" spans="3:27" ht="16.5" customHeight="1">
      <c r="C5202" s="7">
        <v>5196</v>
      </c>
      <c r="D5202" s="6">
        <v>0</v>
      </c>
      <c r="E5202" s="6">
        <v>137</v>
      </c>
      <c r="F5202" s="6">
        <v>67</v>
      </c>
      <c r="U5202" s="5539">
        <v>5196</v>
      </c>
      <c r="V5202" s="6">
        <v>229.60846035400789</v>
      </c>
      <c r="W5202" s="6">
        <v>296.89301757797159</v>
      </c>
      <c r="X5202" s="6">
        <v>10.454356020092614</v>
      </c>
      <c r="Y5202" s="6">
        <v>112.84701566121761</v>
      </c>
      <c r="Z5202" s="6" t="str">
        <v>Cluster3</v>
      </c>
      <c r="AA5202" s="6">
        <v>10.454356020092614</v>
      </c>
    </row>
    <row r="5203" spans="3:27" ht="16.5" customHeight="1">
      <c r="C5203" s="7">
        <v>5197</v>
      </c>
      <c r="D5203" s="6">
        <v>0</v>
      </c>
      <c r="E5203" s="6">
        <v>138</v>
      </c>
      <c r="F5203" s="6">
        <v>67</v>
      </c>
      <c r="U5203" s="5539">
        <v>5197</v>
      </c>
      <c r="V5203" s="6">
        <v>230.11385198921175</v>
      </c>
      <c r="W5203" s="6">
        <v>296.57755289785206</v>
      </c>
      <c r="X5203" s="6">
        <v>9.6553820369441841</v>
      </c>
      <c r="Y5203" s="6">
        <v>113.02696369607079</v>
      </c>
      <c r="Z5203" s="6" t="str">
        <v>Cluster3</v>
      </c>
      <c r="AA5203" s="6">
        <v>9.6553820369441841</v>
      </c>
    </row>
    <row r="5204" spans="3:27" ht="16.5" customHeight="1">
      <c r="C5204" s="7">
        <v>5198</v>
      </c>
      <c r="D5204" s="6">
        <v>1</v>
      </c>
      <c r="E5204" s="6">
        <v>136</v>
      </c>
      <c r="F5204" s="6">
        <v>67</v>
      </c>
      <c r="U5204" s="5539">
        <v>5198</v>
      </c>
      <c r="V5204" s="6">
        <v>228.25810456633255</v>
      </c>
      <c r="W5204" s="6">
        <v>296.44496599526752</v>
      </c>
      <c r="X5204" s="6">
        <v>11.174954520059243</v>
      </c>
      <c r="Y5204" s="6">
        <v>112.08661513672813</v>
      </c>
      <c r="Z5204" s="6" t="str">
        <v>Cluster3</v>
      </c>
      <c r="AA5204" s="6">
        <v>11.174954520059243</v>
      </c>
    </row>
    <row r="5205" spans="3:27" ht="16.5" customHeight="1">
      <c r="C5205" s="7">
        <v>5199</v>
      </c>
      <c r="D5205" s="6">
        <v>8</v>
      </c>
      <c r="E5205" s="6">
        <v>132</v>
      </c>
      <c r="F5205" s="6">
        <v>69</v>
      </c>
      <c r="U5205" s="5539">
        <v>5199</v>
      </c>
      <c r="V5205" s="6">
        <v>220.68262496326881</v>
      </c>
      <c r="W5205" s="6">
        <v>291.32499175218226</v>
      </c>
      <c r="X5205" s="6">
        <v>15.383394672711303</v>
      </c>
      <c r="Y5205" s="6">
        <v>105.86169273252096</v>
      </c>
      <c r="Z5205" s="6" t="str">
        <v>Cluster3</v>
      </c>
      <c r="AA5205" s="6">
        <v>15.383394672711303</v>
      </c>
    </row>
    <row r="5206" spans="3:27" ht="16.5" customHeight="1">
      <c r="C5206" s="7">
        <v>5200</v>
      </c>
      <c r="D5206" s="6">
        <v>13</v>
      </c>
      <c r="E5206" s="6">
        <v>131</v>
      </c>
      <c r="F5206" s="6">
        <v>70</v>
      </c>
      <c r="U5206" s="5539">
        <v>5200</v>
      </c>
      <c r="V5206" s="6">
        <v>216.156831189678</v>
      </c>
      <c r="W5206" s="6">
        <v>287.34778710480686</v>
      </c>
      <c r="X5206" s="6">
        <v>18.59420938165886</v>
      </c>
      <c r="Y5206" s="6">
        <v>102.19293912208873</v>
      </c>
      <c r="Z5206" s="6" t="str">
        <v>Cluster3</v>
      </c>
      <c r="AA5206" s="6">
        <v>18.59420938165886</v>
      </c>
    </row>
    <row r="5207" spans="3:27" ht="16.5" customHeight="1">
      <c r="C5207" s="7">
        <v>5201</v>
      </c>
      <c r="D5207" s="6">
        <v>172</v>
      </c>
      <c r="E5207" s="6">
        <v>26</v>
      </c>
      <c r="F5207" s="6">
        <v>29</v>
      </c>
      <c r="U5207" s="5539">
        <v>5201</v>
      </c>
      <c r="V5207" s="6">
        <v>22.973563706375717</v>
      </c>
      <c r="W5207" s="6">
        <v>294.10637259367587</v>
      </c>
      <c r="X5207" s="6">
        <v>212.58762568948566</v>
      </c>
      <c r="Y5207" s="6">
        <v>188.39068054094218</v>
      </c>
      <c r="Z5207" s="6" t="str">
        <v>Cluster1</v>
      </c>
      <c r="AA5207" s="6">
        <v>22.973563706375717</v>
      </c>
    </row>
    <row r="5208" spans="3:27" ht="16.5" customHeight="1">
      <c r="C5208" s="7">
        <v>5202</v>
      </c>
      <c r="D5208" s="6">
        <v>183</v>
      </c>
      <c r="E5208" s="6">
        <v>30</v>
      </c>
      <c r="F5208" s="6">
        <v>35</v>
      </c>
      <c r="U5208" s="5539">
        <v>5202</v>
      </c>
      <c r="V5208" s="6">
        <v>15.994597120399076</v>
      </c>
      <c r="W5208" s="6">
        <v>285.23604868733327</v>
      </c>
      <c r="X5208" s="6">
        <v>218.24422749133004</v>
      </c>
      <c r="Y5208" s="6">
        <v>189.02165109170966</v>
      </c>
      <c r="Z5208" s="6" t="str">
        <v>Cluster1</v>
      </c>
      <c r="AA5208" s="6">
        <v>15.994597120399076</v>
      </c>
    </row>
    <row r="5209" spans="3:27" ht="16.5" customHeight="1">
      <c r="C5209" s="7">
        <v>5203</v>
      </c>
      <c r="D5209" s="6">
        <v>190</v>
      </c>
      <c r="E5209" s="6">
        <v>23</v>
      </c>
      <c r="F5209" s="6">
        <v>31</v>
      </c>
      <c r="U5209" s="5539">
        <v>5203</v>
      </c>
      <c r="V5209" s="6">
        <v>5.6400885433969323</v>
      </c>
      <c r="W5209" s="6">
        <v>291.95249110561542</v>
      </c>
      <c r="X5209" s="6">
        <v>228.47736970053259</v>
      </c>
      <c r="Y5209" s="6">
        <v>199.14479153472206</v>
      </c>
      <c r="Z5209" s="6" t="str">
        <v>Cluster1</v>
      </c>
      <c r="AA5209" s="6">
        <v>5.6400885433969323</v>
      </c>
    </row>
    <row r="5210" spans="3:27" ht="16.5" customHeight="1">
      <c r="C5210" s="7">
        <v>5204</v>
      </c>
      <c r="D5210" s="6">
        <v>196</v>
      </c>
      <c r="E5210" s="6">
        <v>20</v>
      </c>
      <c r="F5210" s="6">
        <v>31</v>
      </c>
      <c r="U5210" s="5539">
        <v>5204</v>
      </c>
      <c r="V5210" s="6">
        <v>3.6240083833407488</v>
      </c>
      <c r="W5210" s="6">
        <v>293.38289642724084</v>
      </c>
      <c r="X5210" s="6">
        <v>235.03451509323185</v>
      </c>
      <c r="Y5210" s="6">
        <v>204.32412198889509</v>
      </c>
      <c r="Z5210" s="6" t="str">
        <v>Cluster1</v>
      </c>
      <c r="AA5210" s="6">
        <v>3.6240083833407488</v>
      </c>
    </row>
    <row r="5211" spans="3:27" ht="16.5" customHeight="1">
      <c r="C5211" s="7">
        <v>5205</v>
      </c>
      <c r="D5211" s="6">
        <v>196</v>
      </c>
      <c r="E5211" s="6">
        <v>22</v>
      </c>
      <c r="F5211" s="6">
        <v>31</v>
      </c>
      <c r="U5211" s="5539">
        <v>5205</v>
      </c>
      <c r="V5211" s="6">
        <v>3.4370131091075269</v>
      </c>
      <c r="W5211" s="6">
        <v>291.94706011310689</v>
      </c>
      <c r="X5211" s="6">
        <v>233.97241070279978</v>
      </c>
      <c r="Y5211" s="6">
        <v>203.38052508525124</v>
      </c>
      <c r="Z5211" s="6" t="str">
        <v>Cluster1</v>
      </c>
      <c r="AA5211" s="6">
        <v>3.4370131091075269</v>
      </c>
    </row>
    <row r="5212" spans="3:27" ht="16.5" customHeight="1">
      <c r="C5212" s="7">
        <v>5206</v>
      </c>
      <c r="D5212" s="6">
        <v>195</v>
      </c>
      <c r="E5212" s="6">
        <v>22</v>
      </c>
      <c r="F5212" s="6">
        <v>28</v>
      </c>
      <c r="U5212" s="5539">
        <v>5206</v>
      </c>
      <c r="V5212" s="6">
        <v>0.85330607496789446</v>
      </c>
      <c r="W5212" s="6">
        <v>294.13318878993533</v>
      </c>
      <c r="X5212" s="6">
        <v>233.69909616217822</v>
      </c>
      <c r="Y5212" s="6">
        <v>204.60715477087942</v>
      </c>
      <c r="Z5212" s="6" t="str">
        <v>Cluster1</v>
      </c>
      <c r="AA5212" s="6">
        <v>0.85330607496789446</v>
      </c>
    </row>
    <row r="5213" spans="3:27" ht="16.5" customHeight="1">
      <c r="C5213" s="7">
        <v>5207</v>
      </c>
      <c r="D5213" s="6">
        <v>195</v>
      </c>
      <c r="E5213" s="6">
        <v>22</v>
      </c>
      <c r="F5213" s="6">
        <v>26</v>
      </c>
      <c r="U5213" s="5539">
        <v>5207</v>
      </c>
      <c r="V5213" s="6">
        <v>2.1701481183509856</v>
      </c>
      <c r="W5213" s="6">
        <v>295.5251607273164</v>
      </c>
      <c r="X5213" s="6">
        <v>234.0905790339614</v>
      </c>
      <c r="Y5213" s="6">
        <v>205.86271704303289</v>
      </c>
      <c r="Z5213" s="6" t="str">
        <v>Cluster1</v>
      </c>
      <c r="AA5213" s="6">
        <v>2.1701481183509856</v>
      </c>
    </row>
    <row r="5214" spans="3:27" ht="16.5" customHeight="1">
      <c r="C5214" s="7">
        <v>5208</v>
      </c>
      <c r="D5214" s="6">
        <v>194</v>
      </c>
      <c r="E5214" s="6">
        <v>21</v>
      </c>
      <c r="F5214" s="6">
        <v>25</v>
      </c>
      <c r="U5214" s="5539">
        <v>5208</v>
      </c>
      <c r="V5214" s="6">
        <v>3.0501462634029139</v>
      </c>
      <c r="W5214" s="6">
        <v>297.0434287952873</v>
      </c>
      <c r="X5214" s="6">
        <v>233.99896000083834</v>
      </c>
      <c r="Y5214" s="6">
        <v>206.33926432990614</v>
      </c>
      <c r="Z5214" s="6" t="str">
        <v>Cluster1</v>
      </c>
      <c r="AA5214" s="6">
        <v>3.0501462634029139</v>
      </c>
    </row>
    <row r="5215" spans="3:27" ht="16.5" customHeight="1">
      <c r="C5215" s="7">
        <v>5209</v>
      </c>
      <c r="D5215" s="6">
        <v>195</v>
      </c>
      <c r="E5215" s="6">
        <v>20</v>
      </c>
      <c r="F5215" s="6">
        <v>27</v>
      </c>
      <c r="U5215" s="5539">
        <v>5209</v>
      </c>
      <c r="V5215" s="6">
        <v>1.7433343646377075</v>
      </c>
      <c r="W5215" s="6">
        <v>296.25017247703335</v>
      </c>
      <c r="X5215" s="6">
        <v>234.95524613161584</v>
      </c>
      <c r="Y5215" s="6">
        <v>206.16857633613225</v>
      </c>
      <c r="Z5215" s="6" t="str">
        <v>Cluster1</v>
      </c>
      <c r="AA5215" s="6">
        <v>1.7433343646377075</v>
      </c>
    </row>
    <row r="5216" spans="3:27" ht="16.5" customHeight="1">
      <c r="C5216" s="7">
        <v>5210</v>
      </c>
      <c r="D5216" s="6">
        <v>194</v>
      </c>
      <c r="E5216" s="6">
        <v>21</v>
      </c>
      <c r="F5216" s="6">
        <v>27</v>
      </c>
      <c r="U5216" s="5539">
        <v>5210</v>
      </c>
      <c r="V5216" s="6">
        <v>1.1497741648452313</v>
      </c>
      <c r="W5216" s="6">
        <v>295.65184037189834</v>
      </c>
      <c r="X5216" s="6">
        <v>233.59876206015656</v>
      </c>
      <c r="Y5216" s="6">
        <v>205.07686734320296</v>
      </c>
      <c r="Z5216" s="6" t="str">
        <v>Cluster1</v>
      </c>
      <c r="AA5216" s="6">
        <v>1.1497741648452313</v>
      </c>
    </row>
    <row r="5217" spans="3:27" ht="16.5" customHeight="1">
      <c r="C5217" s="7">
        <v>5211</v>
      </c>
      <c r="D5217" s="6">
        <v>193</v>
      </c>
      <c r="E5217" s="6">
        <v>22</v>
      </c>
      <c r="F5217" s="6">
        <v>30</v>
      </c>
      <c r="U5217" s="5539">
        <v>5211</v>
      </c>
      <c r="V5217" s="6">
        <v>2.5753891271721496</v>
      </c>
      <c r="W5217" s="6">
        <v>292.98067329629998</v>
      </c>
      <c r="X5217" s="6">
        <v>231.67023572127826</v>
      </c>
      <c r="Y5217" s="6">
        <v>202.10765805079706</v>
      </c>
      <c r="Z5217" s="6" t="str">
        <v>Cluster1</v>
      </c>
      <c r="AA5217" s="6">
        <v>2.5753891271721496</v>
      </c>
    </row>
    <row r="5218" spans="3:27" ht="16.5" customHeight="1">
      <c r="C5218" s="7">
        <v>5212</v>
      </c>
      <c r="D5218" s="6">
        <v>193</v>
      </c>
      <c r="E5218" s="6">
        <v>22</v>
      </c>
      <c r="F5218" s="6">
        <v>30</v>
      </c>
      <c r="U5218" s="5539">
        <v>5212</v>
      </c>
      <c r="V5218" s="6">
        <v>2.5753891271721496</v>
      </c>
      <c r="W5218" s="6">
        <v>292.98067329629998</v>
      </c>
      <c r="X5218" s="6">
        <v>231.67023572127826</v>
      </c>
      <c r="Y5218" s="6">
        <v>202.10765805079706</v>
      </c>
      <c r="Z5218" s="6" t="str">
        <v>Cluster1</v>
      </c>
      <c r="AA5218" s="6">
        <v>2.5753891271721496</v>
      </c>
    </row>
    <row r="5219" spans="3:27" ht="16.5" customHeight="1">
      <c r="C5219" s="7">
        <v>5213</v>
      </c>
      <c r="D5219" s="6">
        <v>195</v>
      </c>
      <c r="E5219" s="6">
        <v>22</v>
      </c>
      <c r="F5219" s="6">
        <v>28</v>
      </c>
      <c r="U5219" s="5539">
        <v>5213</v>
      </c>
      <c r="V5219" s="6">
        <v>0.85330607496789446</v>
      </c>
      <c r="W5219" s="6">
        <v>294.13318878993533</v>
      </c>
      <c r="X5219" s="6">
        <v>233.69909616217822</v>
      </c>
      <c r="Y5219" s="6">
        <v>204.60715477087942</v>
      </c>
      <c r="Z5219" s="6" t="str">
        <v>Cluster1</v>
      </c>
      <c r="AA5219" s="6">
        <v>0.85330607496789446</v>
      </c>
    </row>
    <row r="5220" spans="3:27" ht="16.5" customHeight="1">
      <c r="C5220" s="7">
        <v>5214</v>
      </c>
      <c r="D5220" s="6">
        <v>196</v>
      </c>
      <c r="E5220" s="6">
        <v>21</v>
      </c>
      <c r="F5220" s="6">
        <v>28</v>
      </c>
      <c r="U5220" s="5539">
        <v>5214</v>
      </c>
      <c r="V5220" s="6">
        <v>1.5637663937936266</v>
      </c>
      <c r="W5220" s="6">
        <v>294.73460388138557</v>
      </c>
      <c r="X5220" s="6">
        <v>235.05500121407664</v>
      </c>
      <c r="Y5220" s="6">
        <v>205.70135666203205</v>
      </c>
      <c r="Z5220" s="6" t="str">
        <v>Cluster1</v>
      </c>
      <c r="AA5220" s="6">
        <v>1.5637663937936266</v>
      </c>
    </row>
    <row r="5221" spans="3:27" ht="16.5" customHeight="1">
      <c r="C5221" s="7">
        <v>5215</v>
      </c>
      <c r="D5221" s="6">
        <v>196</v>
      </c>
      <c r="E5221" s="6">
        <v>21</v>
      </c>
      <c r="F5221" s="6">
        <v>28</v>
      </c>
      <c r="U5221" s="5539">
        <v>5215</v>
      </c>
      <c r="V5221" s="6">
        <v>1.5637663937936266</v>
      </c>
      <c r="W5221" s="6">
        <v>294.73460388138557</v>
      </c>
      <c r="X5221" s="6">
        <v>235.05500121407664</v>
      </c>
      <c r="Y5221" s="6">
        <v>205.70135666203205</v>
      </c>
      <c r="Z5221" s="6" t="str">
        <v>Cluster1</v>
      </c>
      <c r="AA5221" s="6">
        <v>1.5637663937936266</v>
      </c>
    </row>
    <row r="5222" spans="3:27" ht="16.5" customHeight="1">
      <c r="C5222" s="7">
        <v>5216</v>
      </c>
      <c r="D5222" s="6">
        <v>196</v>
      </c>
      <c r="E5222" s="6">
        <v>21</v>
      </c>
      <c r="F5222" s="6">
        <v>28</v>
      </c>
      <c r="U5222" s="5539">
        <v>5216</v>
      </c>
      <c r="V5222" s="6">
        <v>1.5637663937936266</v>
      </c>
      <c r="W5222" s="6">
        <v>294.73460388138557</v>
      </c>
      <c r="X5222" s="6">
        <v>235.05500121407664</v>
      </c>
      <c r="Y5222" s="6">
        <v>205.70135666203205</v>
      </c>
      <c r="Z5222" s="6" t="str">
        <v>Cluster1</v>
      </c>
      <c r="AA5222" s="6">
        <v>1.5637663937936266</v>
      </c>
    </row>
    <row r="5223" spans="3:27" ht="16.5" customHeight="1">
      <c r="C5223" s="7">
        <v>5217</v>
      </c>
      <c r="D5223" s="6">
        <v>196</v>
      </c>
      <c r="E5223" s="6">
        <v>23</v>
      </c>
      <c r="F5223" s="6">
        <v>29</v>
      </c>
      <c r="U5223" s="5539">
        <v>5217</v>
      </c>
      <c r="V5223" s="6">
        <v>2.47674824820947</v>
      </c>
      <c r="W5223" s="6">
        <v>292.61690788500408</v>
      </c>
      <c r="X5223" s="6">
        <v>233.81221836764738</v>
      </c>
      <c r="Y5223" s="6">
        <v>204.15105693473043</v>
      </c>
      <c r="Z5223" s="6" t="str">
        <v>Cluster1</v>
      </c>
      <c r="AA5223" s="6">
        <v>2.47674824820947</v>
      </c>
    </row>
    <row r="5224" spans="3:27" ht="16.5" customHeight="1">
      <c r="C5224" s="7">
        <v>5218</v>
      </c>
      <c r="D5224" s="6">
        <v>195</v>
      </c>
      <c r="E5224" s="6">
        <v>22</v>
      </c>
      <c r="F5224" s="6">
        <v>28</v>
      </c>
      <c r="U5224" s="5539">
        <v>5218</v>
      </c>
      <c r="V5224" s="6">
        <v>0.85330607496789446</v>
      </c>
      <c r="W5224" s="6">
        <v>294.13318878993533</v>
      </c>
      <c r="X5224" s="6">
        <v>233.69909616217822</v>
      </c>
      <c r="Y5224" s="6">
        <v>204.60715477087942</v>
      </c>
      <c r="Z5224" s="6" t="str">
        <v>Cluster1</v>
      </c>
      <c r="AA5224" s="6">
        <v>0.85330607496789446</v>
      </c>
    </row>
    <row r="5225" spans="3:27" ht="16.5" customHeight="1">
      <c r="C5225" s="7">
        <v>5219</v>
      </c>
      <c r="D5225" s="6">
        <v>192</v>
      </c>
      <c r="E5225" s="6">
        <v>22</v>
      </c>
      <c r="F5225" s="6">
        <v>25</v>
      </c>
      <c r="U5225" s="5539">
        <v>5219</v>
      </c>
      <c r="V5225" s="6">
        <v>3.9406995444669288</v>
      </c>
      <c r="W5225" s="6">
        <v>296.5732787008522</v>
      </c>
      <c r="X5225" s="6">
        <v>231.82408921751068</v>
      </c>
      <c r="Y5225" s="6">
        <v>204.64438845755146</v>
      </c>
      <c r="Z5225" s="6" t="str">
        <v>Cluster1</v>
      </c>
      <c r="AA5225" s="6">
        <v>3.9406995444669288</v>
      </c>
    </row>
    <row r="5226" spans="3:27" ht="16.5" customHeight="1">
      <c r="C5226" s="7">
        <v>5220</v>
      </c>
      <c r="D5226" s="6">
        <v>193</v>
      </c>
      <c r="E5226" s="6">
        <v>20</v>
      </c>
      <c r="F5226" s="6">
        <v>24</v>
      </c>
      <c r="U5226" s="5539">
        <v>5220</v>
      </c>
      <c r="V5226" s="6">
        <v>4.460632421610101</v>
      </c>
      <c r="W5226" s="6">
        <v>298.56402421928811</v>
      </c>
      <c r="X5226" s="6">
        <v>233.92013032334893</v>
      </c>
      <c r="Y5226" s="6">
        <v>206.82921877741052</v>
      </c>
      <c r="Z5226" s="6" t="str">
        <v>Cluster1</v>
      </c>
      <c r="AA5226" s="6">
        <v>4.460632421610101</v>
      </c>
    </row>
    <row r="5227" spans="3:27" ht="16.5" customHeight="1">
      <c r="C5227" s="7">
        <v>5221</v>
      </c>
      <c r="D5227" s="6">
        <v>194</v>
      </c>
      <c r="E5227" s="6">
        <v>19</v>
      </c>
      <c r="F5227" s="6">
        <v>26</v>
      </c>
      <c r="U5227" s="5539">
        <v>5221</v>
      </c>
      <c r="V5227" s="6">
        <v>3.1037177834808363</v>
      </c>
      <c r="W5227" s="6">
        <v>297.76810215371756</v>
      </c>
      <c r="X5227" s="6">
        <v>234.86822214549755</v>
      </c>
      <c r="Y5227" s="6">
        <v>206.64925744926992</v>
      </c>
      <c r="Z5227" s="6" t="str">
        <v>Cluster1</v>
      </c>
      <c r="AA5227" s="6">
        <v>3.1037177834808363</v>
      </c>
    </row>
    <row r="5228" spans="3:27" ht="16.5" customHeight="1">
      <c r="C5228" s="7">
        <v>5222</v>
      </c>
      <c r="D5228" s="6">
        <v>197</v>
      </c>
      <c r="E5228" s="6">
        <v>17</v>
      </c>
      <c r="F5228" s="6">
        <v>28</v>
      </c>
      <c r="U5228" s="5539">
        <v>5222</v>
      </c>
      <c r="V5228" s="6">
        <v>5.0142961506736015</v>
      </c>
      <c r="W5228" s="6">
        <v>297.49335742756574</v>
      </c>
      <c r="X5228" s="6">
        <v>238.01815291491241</v>
      </c>
      <c r="Y5228" s="6">
        <v>208.22601121290538</v>
      </c>
      <c r="Z5228" s="6" t="str">
        <v>Cluster1</v>
      </c>
      <c r="AA5228" s="6">
        <v>5.0142961506736015</v>
      </c>
    </row>
    <row r="5229" spans="3:27" ht="16.5" customHeight="1">
      <c r="C5229" s="7">
        <v>5223</v>
      </c>
      <c r="D5229" s="6">
        <v>201</v>
      </c>
      <c r="E5229" s="6">
        <v>16</v>
      </c>
      <c r="F5229" s="6">
        <v>30</v>
      </c>
      <c r="U5229" s="5539">
        <v>5223</v>
      </c>
      <c r="V5229" s="6">
        <v>8.6631474719214587</v>
      </c>
      <c r="W5229" s="6">
        <v>296.45652082026214</v>
      </c>
      <c r="X5229" s="6">
        <v>241.48219850325614</v>
      </c>
      <c r="Y5229" s="6">
        <v>210.02494945488002</v>
      </c>
      <c r="Z5229" s="6" t="str">
        <v>Cluster1</v>
      </c>
      <c r="AA5229" s="6">
        <v>8.6631474719214587</v>
      </c>
    </row>
    <row r="5230" spans="3:27" ht="16.5" customHeight="1">
      <c r="C5230" s="7">
        <v>5224</v>
      </c>
      <c r="D5230" s="6">
        <v>199</v>
      </c>
      <c r="E5230" s="6">
        <v>17</v>
      </c>
      <c r="F5230" s="6">
        <v>32</v>
      </c>
      <c r="U5230" s="5539">
        <v>5224</v>
      </c>
      <c r="V5230" s="6">
        <v>7.4360226730332837</v>
      </c>
      <c r="W5230" s="6">
        <v>294.55829968037995</v>
      </c>
      <c r="X5230" s="6">
        <v>238.94647017393686</v>
      </c>
      <c r="Y5230" s="6">
        <v>207.06651740824259</v>
      </c>
      <c r="Z5230" s="6" t="str">
        <v>Cluster1</v>
      </c>
      <c r="AA5230" s="6">
        <v>7.4360226730332837</v>
      </c>
    </row>
    <row r="5231" spans="3:27" ht="16.5" customHeight="1">
      <c r="C5231" s="7">
        <v>5225</v>
      </c>
      <c r="D5231" s="6">
        <v>192</v>
      </c>
      <c r="E5231" s="6">
        <v>20</v>
      </c>
      <c r="F5231" s="6">
        <v>32</v>
      </c>
      <c r="U5231" s="5539">
        <v>5225</v>
      </c>
      <c r="V5231" s="6">
        <v>4.8902505004437824</v>
      </c>
      <c r="W5231" s="6">
        <v>293.16273651954441</v>
      </c>
      <c r="X5231" s="6">
        <v>231.56118391805714</v>
      </c>
      <c r="Y5231" s="6">
        <v>201.19949769464466</v>
      </c>
      <c r="Z5231" s="6" t="str">
        <v>Cluster1</v>
      </c>
      <c r="AA5231" s="6">
        <v>4.8902505004437824</v>
      </c>
    </row>
    <row r="5232" spans="3:27" ht="16.5" customHeight="1">
      <c r="C5232" s="7">
        <v>5226</v>
      </c>
      <c r="D5232" s="6">
        <v>189</v>
      </c>
      <c r="E5232" s="6">
        <v>22</v>
      </c>
      <c r="F5232" s="6">
        <v>29</v>
      </c>
      <c r="U5232" s="5539">
        <v>5226</v>
      </c>
      <c r="V5232" s="6">
        <v>5.6031378663145865</v>
      </c>
      <c r="W5232" s="6">
        <v>294.17567705015045</v>
      </c>
      <c r="X5232" s="6">
        <v>228.56856384247291</v>
      </c>
      <c r="Y5232" s="6">
        <v>200.26424287357833</v>
      </c>
      <c r="Z5232" s="6" t="str">
        <v>Cluster1</v>
      </c>
      <c r="AA5232" s="6">
        <v>5.6031378663145865</v>
      </c>
    </row>
    <row r="5233" spans="3:27" ht="16.5" customHeight="1">
      <c r="C5233" s="7">
        <v>5227</v>
      </c>
      <c r="D5233" s="6">
        <v>187</v>
      </c>
      <c r="E5233" s="6">
        <v>21</v>
      </c>
      <c r="F5233" s="6">
        <v>23</v>
      </c>
      <c r="U5233" s="5539">
        <v>5227</v>
      </c>
      <c r="V5233" s="6">
        <v>8.9936359201883498</v>
      </c>
      <c r="W5233" s="6">
        <v>299.32096760783281</v>
      </c>
      <c r="X5233" s="6">
        <v>228.70945036968834</v>
      </c>
      <c r="Y5233" s="6">
        <v>203.39621676418159</v>
      </c>
      <c r="Z5233" s="6" t="str">
        <v>Cluster1</v>
      </c>
      <c r="AA5233" s="6">
        <v>8.9936359201883498</v>
      </c>
    </row>
    <row r="5234" spans="3:27" ht="16.5" customHeight="1">
      <c r="C5234" s="7">
        <v>5228</v>
      </c>
      <c r="D5234" s="6">
        <v>195</v>
      </c>
      <c r="E5234" s="6">
        <v>25</v>
      </c>
      <c r="F5234" s="6">
        <v>26</v>
      </c>
      <c r="U5234" s="5539">
        <v>5228</v>
      </c>
      <c r="V5234" s="6">
        <v>4.2105791026961796</v>
      </c>
      <c r="W5234" s="6">
        <v>293.41006051579006</v>
      </c>
      <c r="X5234" s="6">
        <v>232.52139196191996</v>
      </c>
      <c r="Y5234" s="6">
        <v>204.49301945169</v>
      </c>
      <c r="Z5234" s="6" t="str">
        <v>Cluster1</v>
      </c>
      <c r="AA5234" s="6">
        <v>4.2105791026961796</v>
      </c>
    </row>
    <row r="5235" spans="3:27" ht="16.5" customHeight="1">
      <c r="C5235" s="7">
        <v>5229</v>
      </c>
      <c r="D5235" s="6">
        <v>199</v>
      </c>
      <c r="E5235" s="6">
        <v>19</v>
      </c>
      <c r="F5235" s="6">
        <v>22</v>
      </c>
      <c r="U5235" s="5539">
        <v>5229</v>
      </c>
      <c r="V5235" s="6">
        <v>7.8664549533791943</v>
      </c>
      <c r="W5235" s="6">
        <v>300.02682093289212</v>
      </c>
      <c r="X5235" s="6">
        <v>239.79353519378836</v>
      </c>
      <c r="Y5235" s="6">
        <v>212.26560299192084</v>
      </c>
      <c r="Z5235" s="6" t="str">
        <v>Cluster1</v>
      </c>
      <c r="AA5235" s="6">
        <v>7.8664549533791943</v>
      </c>
    </row>
    <row r="5236" spans="3:27" ht="16.5" customHeight="1">
      <c r="C5236" s="7">
        <v>5230</v>
      </c>
      <c r="D5236" s="6">
        <v>199</v>
      </c>
      <c r="E5236" s="6">
        <v>16</v>
      </c>
      <c r="F5236" s="6">
        <v>21</v>
      </c>
      <c r="U5236" s="5539">
        <v>5230</v>
      </c>
      <c r="V5236" s="6">
        <v>9.8920364843679796</v>
      </c>
      <c r="W5236" s="6">
        <v>302.85168684970131</v>
      </c>
      <c r="X5236" s="6">
        <v>241.60237336582452</v>
      </c>
      <c r="Y5236" s="6">
        <v>214.29753782964218</v>
      </c>
      <c r="Z5236" s="6" t="str">
        <v>Cluster1</v>
      </c>
      <c r="AA5236" s="6">
        <v>9.8920364843679796</v>
      </c>
    </row>
    <row r="5237" spans="3:27" ht="16.5" customHeight="1">
      <c r="C5237" s="7">
        <v>5231</v>
      </c>
      <c r="D5237" s="6">
        <v>198</v>
      </c>
      <c r="E5237" s="6">
        <v>23</v>
      </c>
      <c r="F5237" s="6">
        <v>30</v>
      </c>
      <c r="U5237" s="5539">
        <v>5231</v>
      </c>
      <c r="V5237" s="6">
        <v>4.3883557956507415</v>
      </c>
      <c r="W5237" s="6">
        <v>291.71069707847153</v>
      </c>
      <c r="X5237" s="6">
        <v>235.29263783151472</v>
      </c>
      <c r="Y5237" s="6">
        <v>204.80766748553728</v>
      </c>
      <c r="Z5237" s="6" t="str">
        <v>Cluster1</v>
      </c>
      <c r="AA5237" s="6">
        <v>4.3883557956507415</v>
      </c>
    </row>
    <row r="5238" spans="3:27" ht="16.5" customHeight="1">
      <c r="C5238" s="7">
        <v>5232</v>
      </c>
      <c r="D5238" s="6">
        <v>180</v>
      </c>
      <c r="E5238" s="6">
        <v>21</v>
      </c>
      <c r="F5238" s="6">
        <v>26</v>
      </c>
      <c r="U5238" s="5539">
        <v>5232</v>
      </c>
      <c r="V5238" s="6">
        <v>14.612120068855186</v>
      </c>
      <c r="W5238" s="6">
        <v>298.2789215164081</v>
      </c>
      <c r="X5238" s="6">
        <v>222.42680364952685</v>
      </c>
      <c r="Y5238" s="6">
        <v>197.34924314902747</v>
      </c>
      <c r="Z5238" s="6" t="str">
        <v>Cluster1</v>
      </c>
      <c r="AA5238" s="6">
        <v>14.612120068855186</v>
      </c>
    </row>
    <row r="5239" spans="3:27" ht="16.5" customHeight="1">
      <c r="C5239" s="7">
        <v>5233</v>
      </c>
      <c r="D5239" s="6">
        <v>170</v>
      </c>
      <c r="E5239" s="6">
        <v>36</v>
      </c>
      <c r="F5239" s="6">
        <v>37</v>
      </c>
      <c r="U5239" s="5539">
        <v>5233</v>
      </c>
      <c r="V5239" s="6">
        <v>29.918940559851581</v>
      </c>
      <c r="W5239" s="6">
        <v>282.02366375068777</v>
      </c>
      <c r="X5239" s="6">
        <v>203.93445676727251</v>
      </c>
      <c r="Y5239" s="6">
        <v>177.15758664648018</v>
      </c>
      <c r="Z5239" s="6" t="str">
        <v>Cluster1</v>
      </c>
      <c r="AA5239" s="6">
        <v>29.918940559851581</v>
      </c>
    </row>
    <row r="5240" spans="3:27" ht="16.5" customHeight="1">
      <c r="C5240" s="7">
        <v>5234</v>
      </c>
      <c r="D5240" s="6">
        <v>179</v>
      </c>
      <c r="E5240" s="6">
        <v>79</v>
      </c>
      <c r="F5240" s="6">
        <v>79</v>
      </c>
      <c r="U5240" s="5539">
        <v>5234</v>
      </c>
      <c r="V5240" s="6">
        <v>78.528075542749875</v>
      </c>
      <c r="W5240" s="6">
        <v>221.38382764350212</v>
      </c>
      <c r="X5240" s="6">
        <v>189.43674498515051</v>
      </c>
      <c r="Y5240" s="6">
        <v>141.33026412909297</v>
      </c>
      <c r="Z5240" s="6" t="str">
        <v>Cluster1</v>
      </c>
      <c r="AA5240" s="6">
        <v>78.528075542749875</v>
      </c>
    </row>
    <row r="5241" spans="3:27" ht="16.5" customHeight="1">
      <c r="C5241" s="7">
        <v>5235</v>
      </c>
      <c r="D5241" s="6">
        <v>233</v>
      </c>
      <c r="E5241" s="6">
        <v>177</v>
      </c>
      <c r="F5241" s="6">
        <v>178</v>
      </c>
      <c r="U5241" s="5539">
        <v>5235</v>
      </c>
      <c r="V5241" s="6">
        <v>219.58816159589838</v>
      </c>
      <c r="W5241" s="6">
        <v>76.745198814475003</v>
      </c>
      <c r="X5241" s="6">
        <v>256.01113762991844</v>
      </c>
      <c r="Y5241" s="6">
        <v>178.11903709273312</v>
      </c>
      <c r="Z5241" s="6" t="str">
        <v>Cluster2</v>
      </c>
      <c r="AA5241" s="6">
        <v>76.745198814475003</v>
      </c>
    </row>
    <row r="5242" spans="3:27" ht="16.5" customHeight="1">
      <c r="C5242" s="7">
        <v>5236</v>
      </c>
      <c r="D5242" s="6">
        <v>242</v>
      </c>
      <c r="E5242" s="6">
        <v>216</v>
      </c>
      <c r="F5242" s="6">
        <v>215</v>
      </c>
      <c r="U5242" s="5539">
        <v>5236</v>
      </c>
      <c r="V5242" s="6">
        <v>274.09135455461922</v>
      </c>
      <c r="W5242" s="6">
        <v>26.816477591742213</v>
      </c>
      <c r="X5242" s="6">
        <v>287.95106880826859</v>
      </c>
      <c r="Y5242" s="6">
        <v>209.75382791420108</v>
      </c>
      <c r="Z5242" s="6" t="str">
        <v>Cluster2</v>
      </c>
      <c r="AA5242" s="6">
        <v>26.816477591742213</v>
      </c>
    </row>
    <row r="5243" spans="3:27" ht="16.5" customHeight="1">
      <c r="C5243" s="7">
        <v>5237</v>
      </c>
      <c r="D5243" s="6">
        <v>222</v>
      </c>
      <c r="E5243" s="6">
        <v>211</v>
      </c>
      <c r="F5243" s="6">
        <v>207</v>
      </c>
      <c r="U5243" s="5539">
        <v>5237</v>
      </c>
      <c r="V5243" s="6">
        <v>262.25017888854092</v>
      </c>
      <c r="W5243" s="6">
        <v>32.797416291037699</v>
      </c>
      <c r="X5243" s="6">
        <v>266.10956873597399</v>
      </c>
      <c r="Y5243" s="6">
        <v>188.51738331840215</v>
      </c>
      <c r="Z5243" s="6" t="str">
        <v>Cluster2</v>
      </c>
      <c r="AA5243" s="6">
        <v>32.797416291037699</v>
      </c>
    </row>
    <row r="5244" spans="3:27" ht="16.5" customHeight="1">
      <c r="C5244" s="7">
        <v>5238</v>
      </c>
      <c r="D5244" s="6">
        <v>217</v>
      </c>
      <c r="E5244" s="6">
        <v>218</v>
      </c>
      <c r="F5244" s="6">
        <v>213</v>
      </c>
      <c r="U5244" s="5539">
        <v>5238</v>
      </c>
      <c r="V5244" s="6">
        <v>270.94889840012905</v>
      </c>
      <c r="W5244" s="6">
        <v>25.731284375201831</v>
      </c>
      <c r="X5244" s="6">
        <v>266.92478917825042</v>
      </c>
      <c r="Y5244" s="6">
        <v>189.79773910690227</v>
      </c>
      <c r="Z5244" s="6" t="str">
        <v>Cluster2</v>
      </c>
      <c r="AA5244" s="6">
        <v>25.731284375201831</v>
      </c>
    </row>
    <row r="5245" spans="3:27" ht="16.5" customHeight="1">
      <c r="C5245" s="7">
        <v>5239</v>
      </c>
      <c r="D5245" s="6">
        <v>217</v>
      </c>
      <c r="E5245" s="6">
        <v>226</v>
      </c>
      <c r="F5245" s="6">
        <v>223</v>
      </c>
      <c r="U5245" s="5539">
        <v>5239</v>
      </c>
      <c r="V5245" s="6">
        <v>283.59146139411888</v>
      </c>
      <c r="W5245" s="6">
        <v>15.244920148725368</v>
      </c>
      <c r="X5245" s="6">
        <v>274.54807883237481</v>
      </c>
      <c r="Y5245" s="6">
        <v>197.3410600337501</v>
      </c>
      <c r="Z5245" s="6" t="str">
        <v>Cluster2</v>
      </c>
      <c r="AA5245" s="6">
        <v>15.244920148725368</v>
      </c>
    </row>
    <row r="5246" spans="3:27" ht="16.5" customHeight="1">
      <c r="C5246" s="7">
        <v>5240</v>
      </c>
      <c r="D5246" s="6">
        <v>211</v>
      </c>
      <c r="E5246" s="6">
        <v>222</v>
      </c>
      <c r="F5246" s="6">
        <v>224</v>
      </c>
      <c r="U5246" s="5539">
        <v>5240</v>
      </c>
      <c r="V5246" s="6">
        <v>280.99719705656156</v>
      </c>
      <c r="W5246" s="6">
        <v>20.982845975268166</v>
      </c>
      <c r="X5246" s="6">
        <v>269.26425134169125</v>
      </c>
      <c r="Y5246" s="6">
        <v>190.93609101135874</v>
      </c>
      <c r="Z5246" s="6" t="str">
        <v>Cluster2</v>
      </c>
      <c r="AA5246" s="6">
        <v>20.982845975268166</v>
      </c>
    </row>
    <row r="5247" spans="3:27" ht="16.5" customHeight="1">
      <c r="C5247" s="7">
        <v>5241</v>
      </c>
      <c r="D5247" s="6">
        <v>212</v>
      </c>
      <c r="E5247" s="6">
        <v>225</v>
      </c>
      <c r="F5247" s="6">
        <v>233</v>
      </c>
      <c r="U5247" s="5539">
        <v>5241</v>
      </c>
      <c r="V5247" s="6">
        <v>289.50921380886854</v>
      </c>
      <c r="W5247" s="6">
        <v>17.175923545306535</v>
      </c>
      <c r="X5247" s="6">
        <v>276.03163236268171</v>
      </c>
      <c r="Y5247" s="6">
        <v>196.70273595613651</v>
      </c>
      <c r="Z5247" s="6" t="str">
        <v>Cluster2</v>
      </c>
      <c r="AA5247" s="6">
        <v>17.175923545306535</v>
      </c>
    </row>
    <row r="5248" spans="3:27" ht="16.5" customHeight="1">
      <c r="C5248" s="7">
        <v>5242</v>
      </c>
      <c r="D5248" s="6">
        <v>211</v>
      </c>
      <c r="E5248" s="6">
        <v>221</v>
      </c>
      <c r="F5248" s="6">
        <v>231</v>
      </c>
      <c r="U5248" s="5539">
        <v>5242</v>
      </c>
      <c r="V5248" s="6">
        <v>285.22298294821235</v>
      </c>
      <c r="W5248" s="6">
        <v>19.842914750630019</v>
      </c>
      <c r="X5248" s="6">
        <v>272.97865017083279</v>
      </c>
      <c r="Y5248" s="6">
        <v>193.00556617574475</v>
      </c>
      <c r="Z5248" s="6" t="str">
        <v>Cluster2</v>
      </c>
      <c r="AA5248" s="6">
        <v>19.842914750630019</v>
      </c>
    </row>
    <row r="5249" spans="3:27" ht="16.5" customHeight="1">
      <c r="C5249" s="7">
        <v>5243</v>
      </c>
      <c r="D5249" s="6">
        <v>217</v>
      </c>
      <c r="E5249" s="6">
        <v>224</v>
      </c>
      <c r="F5249" s="6">
        <v>232</v>
      </c>
      <c r="U5249" s="5539">
        <v>5243</v>
      </c>
      <c r="V5249" s="6">
        <v>288.44500515888876</v>
      </c>
      <c r="W5249" s="6">
        <v>13.126315531215567</v>
      </c>
      <c r="X5249" s="6">
        <v>279.00481985283972</v>
      </c>
      <c r="Y5249" s="6">
        <v>199.5044752273769</v>
      </c>
      <c r="Z5249" s="6" t="str">
        <v>Cluster2</v>
      </c>
      <c r="AA5249" s="6">
        <v>13.126315531215567</v>
      </c>
    </row>
    <row r="5250" spans="3:27" ht="16.5" customHeight="1">
      <c r="C5250" s="7">
        <v>5244</v>
      </c>
      <c r="D5250" s="6">
        <v>217</v>
      </c>
      <c r="E5250" s="6">
        <v>217</v>
      </c>
      <c r="F5250" s="6">
        <v>227</v>
      </c>
      <c r="U5250" s="5539">
        <v>5244</v>
      </c>
      <c r="V5250" s="6">
        <v>279.99481397319238</v>
      </c>
      <c r="W5250" s="6">
        <v>18.649473801688426</v>
      </c>
      <c r="X5250" s="6">
        <v>274.2753884644315</v>
      </c>
      <c r="Y5250" s="6">
        <v>193.95603315454093</v>
      </c>
      <c r="Z5250" s="6" t="str">
        <v>Cluster2</v>
      </c>
      <c r="AA5250" s="6">
        <v>18.649473801688426</v>
      </c>
    </row>
    <row r="5251" spans="3:27" ht="16.5" customHeight="1">
      <c r="C5251" s="7">
        <v>5245</v>
      </c>
      <c r="D5251" s="6">
        <v>216</v>
      </c>
      <c r="E5251" s="6">
        <v>213</v>
      </c>
      <c r="F5251" s="6">
        <v>224</v>
      </c>
      <c r="U5251" s="5539">
        <v>5245</v>
      </c>
      <c r="V5251" s="6">
        <v>274.98845735653833</v>
      </c>
      <c r="W5251" s="6">
        <v>23.236301918154798</v>
      </c>
      <c r="X5251" s="6">
        <v>270.78669820416997</v>
      </c>
      <c r="Y5251" s="6">
        <v>190.04949429474473</v>
      </c>
      <c r="Z5251" s="6" t="str">
        <v>Cluster2</v>
      </c>
      <c r="AA5251" s="6">
        <v>23.236301918154798</v>
      </c>
    </row>
    <row r="5252" spans="3:27" ht="16.5" customHeight="1">
      <c r="C5252" s="7">
        <v>5246</v>
      </c>
      <c r="D5252" s="6">
        <v>220</v>
      </c>
      <c r="E5252" s="6">
        <v>217</v>
      </c>
      <c r="F5252" s="6">
        <v>226</v>
      </c>
      <c r="U5252" s="5539">
        <v>5246</v>
      </c>
      <c r="V5252" s="6">
        <v>279.54294427410684</v>
      </c>
      <c r="W5252" s="6">
        <v>17.378197023371722</v>
      </c>
      <c r="X5252" s="6">
        <v>276.07990005373097</v>
      </c>
      <c r="Y5252" s="6">
        <v>195.92969612369944</v>
      </c>
      <c r="Z5252" s="6" t="str">
        <v>Cluster2</v>
      </c>
      <c r="AA5252" s="6">
        <v>17.378197023371722</v>
      </c>
    </row>
    <row r="5253" spans="3:27" ht="16.5" customHeight="1">
      <c r="C5253" s="7">
        <v>5247</v>
      </c>
      <c r="D5253" s="6">
        <v>217</v>
      </c>
      <c r="E5253" s="6">
        <v>220</v>
      </c>
      <c r="F5253" s="6">
        <v>225</v>
      </c>
      <c r="U5253" s="5539">
        <v>5247</v>
      </c>
      <c r="V5253" s="6">
        <v>280.69217427104212</v>
      </c>
      <c r="W5253" s="6">
        <v>17.231765354244196</v>
      </c>
      <c r="X5253" s="6">
        <v>273.95605284462067</v>
      </c>
      <c r="Y5253" s="6">
        <v>194.79797231511432</v>
      </c>
      <c r="Z5253" s="6" t="str">
        <v>Cluster2</v>
      </c>
      <c r="AA5253" s="6">
        <v>17.231765354244196</v>
      </c>
    </row>
    <row r="5254" spans="3:27" ht="16.5" customHeight="1">
      <c r="C5254" s="7">
        <v>5248</v>
      </c>
      <c r="D5254" s="6">
        <v>213</v>
      </c>
      <c r="E5254" s="6">
        <v>223</v>
      </c>
      <c r="F5254" s="6">
        <v>225</v>
      </c>
      <c r="U5254" s="5539">
        <v>5248</v>
      </c>
      <c r="V5254" s="6">
        <v>282.53298559552849</v>
      </c>
      <c r="W5254" s="6">
        <v>18.534746595869521</v>
      </c>
      <c r="X5254" s="6">
        <v>271.66457599914992</v>
      </c>
      <c r="Y5254" s="6">
        <v>193.35398377769866</v>
      </c>
      <c r="Z5254" s="6" t="str">
        <v>Cluster2</v>
      </c>
      <c r="AA5254" s="6">
        <v>18.534746595869521</v>
      </c>
    </row>
    <row r="5255" spans="3:27" ht="16.5" customHeight="1">
      <c r="C5255" s="7">
        <v>5249</v>
      </c>
      <c r="D5255" s="6">
        <v>209</v>
      </c>
      <c r="E5255" s="6">
        <v>222</v>
      </c>
      <c r="F5255" s="6">
        <v>228</v>
      </c>
      <c r="U5255" s="5539">
        <v>5249</v>
      </c>
      <c r="V5255" s="6">
        <v>283.69234716492593</v>
      </c>
      <c r="W5255" s="6">
        <v>21.513580070943497</v>
      </c>
      <c r="X5255" s="6">
        <v>269.99247392714261</v>
      </c>
      <c r="Y5255" s="6">
        <v>190.90478785283506</v>
      </c>
      <c r="Z5255" s="6" t="str">
        <v>Cluster2</v>
      </c>
      <c r="AA5255" s="6">
        <v>21.513580070943497</v>
      </c>
    </row>
    <row r="5256" spans="3:27" ht="16.5" customHeight="1">
      <c r="C5256" s="7">
        <v>5250</v>
      </c>
      <c r="D5256" s="6">
        <v>205</v>
      </c>
      <c r="E5256" s="6">
        <v>219</v>
      </c>
      <c r="F5256" s="6">
        <v>228</v>
      </c>
      <c r="U5256" s="5539">
        <v>5250</v>
      </c>
      <c r="V5256" s="6">
        <v>281.40024915663088</v>
      </c>
      <c r="W5256" s="6">
        <v>26.358134298000575</v>
      </c>
      <c r="X5256" s="6">
        <v>266.0903265528176</v>
      </c>
      <c r="Y5256" s="6">
        <v>186.2854733399885</v>
      </c>
      <c r="Z5256" s="6" t="str">
        <v>Cluster2</v>
      </c>
      <c r="AA5256" s="6">
        <v>26.358134298000575</v>
      </c>
    </row>
    <row r="5257" spans="3:27" ht="16.5" customHeight="1">
      <c r="C5257" s="7">
        <v>5251</v>
      </c>
      <c r="D5257" s="6">
        <v>204</v>
      </c>
      <c r="E5257" s="6">
        <v>221</v>
      </c>
      <c r="F5257" s="6">
        <v>231</v>
      </c>
      <c r="U5257" s="5539">
        <v>5251</v>
      </c>
      <c r="V5257" s="6">
        <v>284.90305488905346</v>
      </c>
      <c r="W5257" s="6">
        <v>26.099740417457905</v>
      </c>
      <c r="X5257" s="6">
        <v>267.65035253215081</v>
      </c>
      <c r="Y5257" s="6">
        <v>187.82946275728318</v>
      </c>
      <c r="Z5257" s="6" t="str">
        <v>Cluster2</v>
      </c>
      <c r="AA5257" s="6">
        <v>26.099740417457905</v>
      </c>
    </row>
    <row r="5258" spans="3:27" ht="16.5" customHeight="1">
      <c r="C5258" s="7">
        <v>5252</v>
      </c>
      <c r="D5258" s="6">
        <v>207</v>
      </c>
      <c r="E5258" s="6">
        <v>224</v>
      </c>
      <c r="F5258" s="6">
        <v>234</v>
      </c>
      <c r="U5258" s="5539">
        <v>5252</v>
      </c>
      <c r="V5258" s="6">
        <v>289.25761724974035</v>
      </c>
      <c r="W5258" s="6">
        <v>22.27470644463035</v>
      </c>
      <c r="X5258" s="6">
        <v>272.54241677861592</v>
      </c>
      <c r="Y5258" s="6">
        <v>192.88495501746229</v>
      </c>
      <c r="Z5258" s="6" t="str">
        <v>Cluster2</v>
      </c>
      <c r="AA5258" s="6">
        <v>22.27470644463035</v>
      </c>
    </row>
    <row r="5259" spans="3:27" ht="16.5" customHeight="1">
      <c r="C5259" s="7">
        <v>5253</v>
      </c>
      <c r="D5259" s="6">
        <v>204</v>
      </c>
      <c r="E5259" s="6">
        <v>221</v>
      </c>
      <c r="F5259" s="6">
        <v>231</v>
      </c>
      <c r="U5259" s="5539">
        <v>5253</v>
      </c>
      <c r="V5259" s="6">
        <v>284.90305488905346</v>
      </c>
      <c r="W5259" s="6">
        <v>26.099740417457905</v>
      </c>
      <c r="X5259" s="6">
        <v>267.65035253215081</v>
      </c>
      <c r="Y5259" s="6">
        <v>187.82946275728318</v>
      </c>
      <c r="Z5259" s="6" t="str">
        <v>Cluster2</v>
      </c>
      <c r="AA5259" s="6">
        <v>26.099740417457905</v>
      </c>
    </row>
    <row r="5260" spans="3:27" ht="16.5" customHeight="1">
      <c r="C5260" s="7">
        <v>5254</v>
      </c>
      <c r="D5260" s="6">
        <v>207</v>
      </c>
      <c r="E5260" s="6">
        <v>224</v>
      </c>
      <c r="F5260" s="6">
        <v>231</v>
      </c>
      <c r="U5260" s="5539">
        <v>5254</v>
      </c>
      <c r="V5260" s="6">
        <v>287.12878862000986</v>
      </c>
      <c r="W5260" s="6">
        <v>22.233856164645314</v>
      </c>
      <c r="X5260" s="6">
        <v>270.77862990214578</v>
      </c>
      <c r="Y5260" s="6">
        <v>191.6889709906292</v>
      </c>
      <c r="Z5260" s="6" t="str">
        <v>Cluster2</v>
      </c>
      <c r="AA5260" s="6">
        <v>22.233856164645314</v>
      </c>
    </row>
    <row r="5261" spans="3:27" ht="16.5" customHeight="1">
      <c r="C5261" s="7">
        <v>5255</v>
      </c>
      <c r="D5261" s="6">
        <v>209</v>
      </c>
      <c r="E5261" s="6">
        <v>224</v>
      </c>
      <c r="F5261" s="6">
        <v>227</v>
      </c>
      <c r="U5261" s="5539">
        <v>5255</v>
      </c>
      <c r="V5261" s="6">
        <v>284.40994737894368</v>
      </c>
      <c r="W5261" s="6">
        <v>20.971172063169639</v>
      </c>
      <c r="X5261" s="6">
        <v>269.99327303654428</v>
      </c>
      <c r="Y5261" s="6">
        <v>191.63667296477519</v>
      </c>
      <c r="Z5261" s="6" t="str">
        <v>Cluster2</v>
      </c>
      <c r="AA5261" s="6">
        <v>20.971172063169639</v>
      </c>
    </row>
    <row r="5262" spans="3:27" ht="16.5" customHeight="1">
      <c r="C5262" s="7">
        <v>5256</v>
      </c>
      <c r="D5262" s="6">
        <v>207</v>
      </c>
      <c r="E5262" s="6">
        <v>221</v>
      </c>
      <c r="F5262" s="6">
        <v>221</v>
      </c>
      <c r="U5262" s="5539">
        <v>5256</v>
      </c>
      <c r="V5262" s="6">
        <v>277.98530335048258</v>
      </c>
      <c r="W5262" s="6">
        <v>25.883213610929136</v>
      </c>
      <c r="X5262" s="6">
        <v>264.18729362217874</v>
      </c>
      <c r="Y5262" s="6">
        <v>186.3050651159086</v>
      </c>
      <c r="Z5262" s="6" t="str">
        <v>Cluster2</v>
      </c>
      <c r="AA5262" s="6">
        <v>25.883213610929136</v>
      </c>
    </row>
    <row r="5263" spans="3:27" ht="16.5" customHeight="1">
      <c r="C5263" s="7">
        <v>5257</v>
      </c>
      <c r="D5263" s="6">
        <v>210</v>
      </c>
      <c r="E5263" s="6">
        <v>220</v>
      </c>
      <c r="F5263" s="6">
        <v>219</v>
      </c>
      <c r="U5263" s="5539">
        <v>5257</v>
      </c>
      <c r="V5263" s="6">
        <v>276.03195759737281</v>
      </c>
      <c r="W5263" s="6">
        <v>24.955010454676334</v>
      </c>
      <c r="X5263" s="6">
        <v>265.13521378347355</v>
      </c>
      <c r="Y5263" s="6">
        <v>187.34225358328953</v>
      </c>
      <c r="Z5263" s="6" t="str">
        <v>Cluster2</v>
      </c>
      <c r="AA5263" s="6">
        <v>24.955010454676334</v>
      </c>
    </row>
    <row r="5264" spans="3:27" ht="16.5" customHeight="1">
      <c r="C5264" s="7">
        <v>5258</v>
      </c>
      <c r="D5264" s="6">
        <v>210</v>
      </c>
      <c r="E5264" s="6">
        <v>219</v>
      </c>
      <c r="F5264" s="6">
        <v>218</v>
      </c>
      <c r="U5264" s="5539">
        <v>5258</v>
      </c>
      <c r="V5264" s="6">
        <v>274.62026966278728</v>
      </c>
      <c r="W5264" s="6">
        <v>25.949286850581462</v>
      </c>
      <c r="X5264" s="6">
        <v>264.30534343490268</v>
      </c>
      <c r="Y5264" s="6">
        <v>186.45953888554038</v>
      </c>
      <c r="Z5264" s="6" t="str">
        <v>Cluster2</v>
      </c>
      <c r="AA5264" s="6">
        <v>25.949286850581462</v>
      </c>
    </row>
    <row r="5265" spans="3:27" ht="16.5" customHeight="1">
      <c r="C5265" s="7">
        <v>5259</v>
      </c>
      <c r="D5265" s="6">
        <v>215</v>
      </c>
      <c r="E5265" s="6">
        <v>220</v>
      </c>
      <c r="F5265" s="6">
        <v>223</v>
      </c>
      <c r="U5265" s="5539">
        <v>5259</v>
      </c>
      <c r="V5265" s="6">
        <v>279.13789427109293</v>
      </c>
      <c r="W5265" s="6">
        <v>19.43840695587371</v>
      </c>
      <c r="X5265" s="6">
        <v>271.27479196049677</v>
      </c>
      <c r="Y5265" s="6">
        <v>192.55235300362807</v>
      </c>
      <c r="Z5265" s="6" t="str">
        <v>Cluster2</v>
      </c>
      <c r="AA5265" s="6">
        <v>19.43840695587371</v>
      </c>
    </row>
    <row r="5266" spans="3:27" ht="16.5" customHeight="1">
      <c r="C5266" s="7">
        <v>5260</v>
      </c>
      <c r="D5266" s="6">
        <v>214</v>
      </c>
      <c r="E5266" s="6">
        <v>217</v>
      </c>
      <c r="F5266" s="6">
        <v>222</v>
      </c>
      <c r="U5266" s="5539">
        <v>5260</v>
      </c>
      <c r="V5266" s="6">
        <v>276.23518647182294</v>
      </c>
      <c r="W5266" s="6">
        <v>22.359956169186901</v>
      </c>
      <c r="X5266" s="6">
        <v>269.12313382030248</v>
      </c>
      <c r="Y5266" s="6">
        <v>189.84085762996654</v>
      </c>
      <c r="Z5266" s="6" t="str">
        <v>Cluster2</v>
      </c>
      <c r="AA5266" s="6">
        <v>22.359956169186901</v>
      </c>
    </row>
    <row r="5267" spans="3:27" ht="16.5" customHeight="1">
      <c r="C5267" s="7">
        <v>5261</v>
      </c>
      <c r="D5267" s="6">
        <v>213</v>
      </c>
      <c r="E5267" s="6">
        <v>216</v>
      </c>
      <c r="F5267" s="6">
        <v>221</v>
      </c>
      <c r="U5267" s="5539">
        <v>5261</v>
      </c>
      <c r="V5267" s="6">
        <v>274.75529493441132</v>
      </c>
      <c r="W5267" s="6">
        <v>24.075830358322062</v>
      </c>
      <c r="X5267" s="6">
        <v>267.5151869451135</v>
      </c>
      <c r="Y5267" s="6">
        <v>188.1913519839535</v>
      </c>
      <c r="Z5267" s="6" t="str">
        <v>Cluster2</v>
      </c>
      <c r="AA5267" s="6">
        <v>24.075830358322062</v>
      </c>
    </row>
    <row r="5268" spans="3:27" ht="16.5" customHeight="1">
      <c r="C5268" s="7">
        <v>5262</v>
      </c>
      <c r="D5268" s="6">
        <v>217</v>
      </c>
      <c r="E5268" s="6">
        <v>218</v>
      </c>
      <c r="F5268" s="6">
        <v>223</v>
      </c>
      <c r="U5268" s="5539">
        <v>5262</v>
      </c>
      <c r="V5268" s="6">
        <v>277.8729898465366</v>
      </c>
      <c r="W5268" s="6">
        <v>19.446326638860118</v>
      </c>
      <c r="X5268" s="6">
        <v>272.31082396899302</v>
      </c>
      <c r="Y5268" s="6">
        <v>193.04488945725976</v>
      </c>
      <c r="Z5268" s="6" t="str">
        <v>Cluster2</v>
      </c>
      <c r="AA5268" s="6">
        <v>19.446326638860118</v>
      </c>
    </row>
    <row r="5269" spans="3:27" ht="16.5" customHeight="1">
      <c r="C5269" s="7">
        <v>5263</v>
      </c>
      <c r="D5269" s="6">
        <v>214</v>
      </c>
      <c r="E5269" s="6">
        <v>215</v>
      </c>
      <c r="F5269" s="6">
        <v>219</v>
      </c>
      <c r="U5269" s="5539">
        <v>5263</v>
      </c>
      <c r="V5269" s="6">
        <v>272.71261566009395</v>
      </c>
      <c r="W5269" s="6">
        <v>25.111500552430073</v>
      </c>
      <c r="X5269" s="6">
        <v>266.94398839540457</v>
      </c>
      <c r="Y5269" s="6">
        <v>187.76665251215249</v>
      </c>
      <c r="Z5269" s="6" t="str">
        <v>Cluster2</v>
      </c>
      <c r="AA5269" s="6">
        <v>25.111500552430073</v>
      </c>
    </row>
    <row r="5270" spans="3:27" ht="16.5" customHeight="1">
      <c r="C5270" s="7">
        <v>5264</v>
      </c>
      <c r="D5270" s="6">
        <v>216</v>
      </c>
      <c r="E5270" s="6">
        <v>217</v>
      </c>
      <c r="F5270" s="6">
        <v>219</v>
      </c>
      <c r="U5270" s="5539">
        <v>5264</v>
      </c>
      <c r="V5270" s="6">
        <v>274.28628192642628</v>
      </c>
      <c r="W5270" s="6">
        <v>22.760039544246471</v>
      </c>
      <c r="X5270" s="6">
        <v>269.06132462292862</v>
      </c>
      <c r="Y5270" s="6">
        <v>190.38072068565799</v>
      </c>
      <c r="Z5270" s="6" t="str">
        <v>Cluster2</v>
      </c>
      <c r="AA5270" s="6">
        <v>22.760039544246471</v>
      </c>
    </row>
    <row r="5271" spans="3:27" ht="16.5" customHeight="1">
      <c r="C5271" s="7">
        <v>5265</v>
      </c>
      <c r="D5271" s="6">
        <v>216</v>
      </c>
      <c r="E5271" s="6">
        <v>217</v>
      </c>
      <c r="F5271" s="6">
        <v>221</v>
      </c>
      <c r="U5271" s="5539">
        <v>5265</v>
      </c>
      <c r="V5271" s="6">
        <v>275.68275796905579</v>
      </c>
      <c r="W5271" s="6">
        <v>21.661752581109639</v>
      </c>
      <c r="X5271" s="6">
        <v>270.15340968125622</v>
      </c>
      <c r="Y5271" s="6">
        <v>191.05352214467365</v>
      </c>
      <c r="Z5271" s="6" t="str">
        <v>Cluster2</v>
      </c>
      <c r="AA5271" s="6">
        <v>21.661752581109639</v>
      </c>
    </row>
    <row r="5272" spans="3:27" ht="16.5" customHeight="1">
      <c r="C5272" s="7">
        <v>5266</v>
      </c>
      <c r="D5272" s="6">
        <v>219</v>
      </c>
      <c r="E5272" s="6">
        <v>218</v>
      </c>
      <c r="F5272" s="6">
        <v>224</v>
      </c>
      <c r="U5272" s="5539">
        <v>5266</v>
      </c>
      <c r="V5272" s="6">
        <v>278.7445459035165</v>
      </c>
      <c r="W5272" s="6">
        <v>17.906301392862744</v>
      </c>
      <c r="X5272" s="6">
        <v>274.44426904270352</v>
      </c>
      <c r="Y5272" s="6">
        <v>194.95347126651654</v>
      </c>
      <c r="Z5272" s="6" t="str">
        <v>Cluster2</v>
      </c>
      <c r="AA5272" s="6">
        <v>17.906301392862744</v>
      </c>
    </row>
    <row r="5273" spans="3:27" ht="16.5" customHeight="1">
      <c r="C5273" s="7">
        <v>5267</v>
      </c>
      <c r="D5273" s="6">
        <v>216</v>
      </c>
      <c r="E5273" s="6">
        <v>217</v>
      </c>
      <c r="F5273" s="6">
        <v>222</v>
      </c>
      <c r="U5273" s="5539">
        <v>5267</v>
      </c>
      <c r="V5273" s="6">
        <v>276.38377726564562</v>
      </c>
      <c r="W5273" s="6">
        <v>21.162173501320311</v>
      </c>
      <c r="X5273" s="6">
        <v>270.70334120525831</v>
      </c>
      <c r="Y5273" s="6">
        <v>191.39687322794148</v>
      </c>
      <c r="Z5273" s="6" t="str">
        <v>Cluster2</v>
      </c>
      <c r="AA5273" s="6">
        <v>21.162173501320311</v>
      </c>
    </row>
    <row r="5274" spans="3:27" ht="16.5" customHeight="1">
      <c r="C5274" s="7">
        <v>5268</v>
      </c>
      <c r="D5274" s="6">
        <v>207</v>
      </c>
      <c r="E5274" s="6">
        <v>211</v>
      </c>
      <c r="F5274" s="6">
        <v>214</v>
      </c>
      <c r="U5274" s="5539">
        <v>5268</v>
      </c>
      <c r="V5274" s="6">
        <v>265.94993082853887</v>
      </c>
      <c r="W5274" s="6">
        <v>34.320378009003015</v>
      </c>
      <c r="X5274" s="6">
        <v>257.60349074807459</v>
      </c>
      <c r="Y5274" s="6">
        <v>178.521478253775</v>
      </c>
      <c r="Z5274" s="6" t="str">
        <v>Cluster2</v>
      </c>
      <c r="AA5274" s="6">
        <v>34.320378009003015</v>
      </c>
    </row>
    <row r="5275" spans="3:27" ht="16.5" customHeight="1">
      <c r="C5275" s="7">
        <v>5269</v>
      </c>
      <c r="D5275" s="6">
        <v>217</v>
      </c>
      <c r="E5275" s="6">
        <v>227</v>
      </c>
      <c r="F5275" s="6">
        <v>228</v>
      </c>
      <c r="U5275" s="5539">
        <v>5269</v>
      </c>
      <c r="V5275" s="6">
        <v>287.76640397696156</v>
      </c>
      <c r="W5275" s="6">
        <v>12.498755887661446</v>
      </c>
      <c r="X5275" s="6">
        <v>277.60718888285589</v>
      </c>
      <c r="Y5275" s="6">
        <v>199.64647089716092</v>
      </c>
      <c r="Z5275" s="6" t="str">
        <v>Cluster2</v>
      </c>
      <c r="AA5275" s="6">
        <v>12.498755887661446</v>
      </c>
    </row>
    <row r="5276" spans="3:27" ht="16.5" customHeight="1">
      <c r="C5276" s="7">
        <v>5270</v>
      </c>
      <c r="D5276" s="6">
        <v>202</v>
      </c>
      <c r="E5276" s="6">
        <v>225</v>
      </c>
      <c r="F5276" s="6">
        <v>219</v>
      </c>
      <c r="U5276" s="5539">
        <v>5270</v>
      </c>
      <c r="V5276" s="6">
        <v>279.32218728360823</v>
      </c>
      <c r="W5276" s="6">
        <v>29.819083466251371</v>
      </c>
      <c r="X5276" s="6">
        <v>260.38086464006977</v>
      </c>
      <c r="Y5276" s="6">
        <v>184.17790434308006</v>
      </c>
      <c r="Z5276" s="6" t="str">
        <v>Cluster2</v>
      </c>
      <c r="AA5276" s="6">
        <v>29.819083466251371</v>
      </c>
    </row>
    <row r="5277" spans="3:27" ht="16.5" customHeight="1">
      <c r="C5277" s="7">
        <v>5271</v>
      </c>
      <c r="D5277" s="6">
        <v>192</v>
      </c>
      <c r="E5277" s="6">
        <v>230</v>
      </c>
      <c r="F5277" s="6">
        <v>215</v>
      </c>
      <c r="U5277" s="5539">
        <v>5271</v>
      </c>
      <c r="V5277" s="6">
        <v>280.21416048346515</v>
      </c>
      <c r="W5277" s="6">
        <v>39.941316123412967</v>
      </c>
      <c r="X5277" s="6">
        <v>252.10897100629921</v>
      </c>
      <c r="Y5277" s="6">
        <v>178.68802431279747</v>
      </c>
      <c r="Z5277" s="6" t="str">
        <v>Cluster2</v>
      </c>
      <c r="AA5277" s="6">
        <v>39.941316123412967</v>
      </c>
    </row>
    <row r="5278" spans="3:27" ht="16.5" customHeight="1">
      <c r="C5278" s="7">
        <v>5272</v>
      </c>
      <c r="D5278" s="6">
        <v>155</v>
      </c>
      <c r="E5278" s="6">
        <v>213</v>
      </c>
      <c r="F5278" s="6">
        <v>188</v>
      </c>
      <c r="U5278" s="5539">
        <v>5272</v>
      </c>
      <c r="V5278" s="6">
        <v>252.77823744884509</v>
      </c>
      <c r="W5278" s="6">
        <v>87.264391843598275</v>
      </c>
      <c r="X5278" s="6">
        <v>203.2612928672157</v>
      </c>
      <c r="Y5278" s="6">
        <v>134.21444560688053</v>
      </c>
      <c r="Z5278" s="6" t="str">
        <v>Cluster2</v>
      </c>
      <c r="AA5278" s="6">
        <v>87.264391843598275</v>
      </c>
    </row>
    <row r="5279" spans="3:27" ht="16.5" customHeight="1">
      <c r="C5279" s="7">
        <v>5273</v>
      </c>
      <c r="D5279" s="6">
        <v>68</v>
      </c>
      <c r="E5279" s="6">
        <v>145</v>
      </c>
      <c r="F5279" s="6">
        <v>109</v>
      </c>
      <c r="U5279" s="5539">
        <v>5273</v>
      </c>
      <c r="V5279" s="6">
        <v>194.5534193713589</v>
      </c>
      <c r="W5279" s="6">
        <v>219.5512347735235</v>
      </c>
      <c r="X5279" s="6">
        <v>75.513418331654194</v>
      </c>
      <c r="Y5279" s="6">
        <v>54.498041119493692</v>
      </c>
      <c r="Z5279" s="6" t="str">
        <v>Cluster4</v>
      </c>
      <c r="AA5279" s="6">
        <v>54.498041119493692</v>
      </c>
    </row>
    <row r="5280" spans="3:27" ht="16.5" customHeight="1">
      <c r="C5280" s="7">
        <v>5274</v>
      </c>
      <c r="D5280" s="6">
        <v>23</v>
      </c>
      <c r="E5280" s="6">
        <v>121</v>
      </c>
      <c r="F5280" s="6">
        <v>72</v>
      </c>
      <c r="U5280" s="5539">
        <v>5274</v>
      </c>
      <c r="V5280" s="6">
        <v>203.15749210682031</v>
      </c>
      <c r="W5280" s="6">
        <v>282.53407343659342</v>
      </c>
      <c r="X5280" s="6">
        <v>32.47265718105195</v>
      </c>
      <c r="Y5280" s="6">
        <v>94.623621856093209</v>
      </c>
      <c r="Z5280" s="6" t="str">
        <v>Cluster3</v>
      </c>
      <c r="AA5280" s="6">
        <v>32.47265718105195</v>
      </c>
    </row>
    <row r="5281" spans="3:27" ht="16.5" customHeight="1">
      <c r="C5281" s="7">
        <v>5275</v>
      </c>
      <c r="D5281" s="6">
        <v>15</v>
      </c>
      <c r="E5281" s="6">
        <v>128</v>
      </c>
      <c r="F5281" s="6">
        <v>72</v>
      </c>
      <c r="U5281" s="5539">
        <v>5275</v>
      </c>
      <c r="V5281" s="6">
        <v>213.36562261841453</v>
      </c>
      <c r="W5281" s="6">
        <v>285.79273930122429</v>
      </c>
      <c r="X5281" s="6">
        <v>21.996641381566878</v>
      </c>
      <c r="Y5281" s="6">
        <v>99.09238841166227</v>
      </c>
      <c r="Z5281" s="6" t="str">
        <v>Cluster3</v>
      </c>
      <c r="AA5281" s="6">
        <v>21.996641381566878</v>
      </c>
    </row>
    <row r="5282" spans="3:27" ht="16.5" customHeight="1">
      <c r="C5282" s="7">
        <v>5276</v>
      </c>
      <c r="D5282" s="6">
        <v>11</v>
      </c>
      <c r="E5282" s="6">
        <v>137</v>
      </c>
      <c r="F5282" s="6">
        <v>73</v>
      </c>
      <c r="U5282" s="5539">
        <v>5276</v>
      </c>
      <c r="V5282" s="6">
        <v>221.51010886438502</v>
      </c>
      <c r="W5282" s="6">
        <v>285.13748433309945</v>
      </c>
      <c r="X5282" s="6">
        <v>12.593904352956388</v>
      </c>
      <c r="Y5282" s="6">
        <v>101.77427324997474</v>
      </c>
      <c r="Z5282" s="6" t="str">
        <v>Cluster3</v>
      </c>
      <c r="AA5282" s="6">
        <v>12.593904352956388</v>
      </c>
    </row>
    <row r="5283" spans="3:27" ht="16.5" customHeight="1">
      <c r="C5283" s="7">
        <v>5277</v>
      </c>
      <c r="D5283" s="6">
        <v>5</v>
      </c>
      <c r="E5283" s="6">
        <v>139</v>
      </c>
      <c r="F5283" s="6">
        <v>70</v>
      </c>
      <c r="U5283" s="5539">
        <v>5277</v>
      </c>
      <c r="V5283" s="6">
        <v>226.95822919063477</v>
      </c>
      <c r="W5283" s="6">
        <v>290.74992508163621</v>
      </c>
      <c r="X5283" s="6">
        <v>7.8138487753861696</v>
      </c>
      <c r="Y5283" s="6">
        <v>107.94310544487578</v>
      </c>
      <c r="Z5283" s="6" t="str">
        <v>Cluster3</v>
      </c>
      <c r="AA5283" s="6">
        <v>7.8138487753861696</v>
      </c>
    </row>
    <row r="5284" spans="3:27" ht="16.5" customHeight="1">
      <c r="C5284" s="7">
        <v>5278</v>
      </c>
      <c r="D5284" s="6">
        <v>0</v>
      </c>
      <c r="E5284" s="6">
        <v>136</v>
      </c>
      <c r="F5284" s="6">
        <v>66</v>
      </c>
      <c r="U5284" s="5539">
        <v>5278</v>
      </c>
      <c r="V5284" s="6">
        <v>228.9381924466999</v>
      </c>
      <c r="W5284" s="6">
        <v>297.76849535807935</v>
      </c>
      <c r="X5284" s="6">
        <v>11.829054908508157</v>
      </c>
      <c r="Y5284" s="6">
        <v>113.46580369162282</v>
      </c>
      <c r="Z5284" s="6" t="str">
        <v>Cluster3</v>
      </c>
      <c r="AA5284" s="6">
        <v>11.829054908508157</v>
      </c>
    </row>
    <row r="5285" spans="3:27" ht="16.5" customHeight="1">
      <c r="C5285" s="7">
        <v>5279</v>
      </c>
      <c r="D5285" s="6">
        <v>0</v>
      </c>
      <c r="E5285" s="6">
        <v>138</v>
      </c>
      <c r="F5285" s="6">
        <v>67</v>
      </c>
      <c r="U5285" s="5539">
        <v>5279</v>
      </c>
      <c r="V5285" s="6">
        <v>230.11385198921175</v>
      </c>
      <c r="W5285" s="6">
        <v>296.57755289785206</v>
      </c>
      <c r="X5285" s="6">
        <v>9.6553820369441841</v>
      </c>
      <c r="Y5285" s="6">
        <v>113.02696369607079</v>
      </c>
      <c r="Z5285" s="6" t="str">
        <v>Cluster3</v>
      </c>
      <c r="AA5285" s="6">
        <v>9.6553820369441841</v>
      </c>
    </row>
    <row r="5286" spans="3:27" ht="16.5" customHeight="1">
      <c r="C5286" s="7">
        <v>5280</v>
      </c>
      <c r="D5286" s="6">
        <v>0</v>
      </c>
      <c r="E5286" s="6">
        <v>139</v>
      </c>
      <c r="F5286" s="6">
        <v>68</v>
      </c>
      <c r="U5286" s="5539">
        <v>5280</v>
      </c>
      <c r="V5286" s="6">
        <v>230.79370438269905</v>
      </c>
      <c r="W5286" s="6">
        <v>295.70869439638983</v>
      </c>
      <c r="X5286" s="6">
        <v>8.2821145878145277</v>
      </c>
      <c r="Y5286" s="6">
        <v>112.43244575570752</v>
      </c>
      <c r="Z5286" s="6" t="str">
        <v>Cluster3</v>
      </c>
      <c r="AA5286" s="6">
        <v>8.2821145878145277</v>
      </c>
    </row>
    <row r="5287" spans="3:27" ht="16.5" customHeight="1">
      <c r="C5287" s="7">
        <v>5281</v>
      </c>
      <c r="D5287" s="6">
        <v>1</v>
      </c>
      <c r="E5287" s="6">
        <v>138</v>
      </c>
      <c r="F5287" s="6">
        <v>68</v>
      </c>
      <c r="U5287" s="5539">
        <v>5281</v>
      </c>
      <c r="V5287" s="6">
        <v>229.44160742281568</v>
      </c>
      <c r="W5287" s="6">
        <v>295.25207182846157</v>
      </c>
      <c r="X5287" s="6">
        <v>8.9542990108794118</v>
      </c>
      <c r="Y5287" s="6">
        <v>111.65131081978407</v>
      </c>
      <c r="Z5287" s="6" t="str">
        <v>Cluster3</v>
      </c>
      <c r="AA5287" s="6">
        <v>8.9542990108794118</v>
      </c>
    </row>
    <row r="5288" spans="3:27" ht="16.5" customHeight="1">
      <c r="C5288" s="7">
        <v>5282</v>
      </c>
      <c r="D5288" s="6">
        <v>0</v>
      </c>
      <c r="E5288" s="6">
        <v>137</v>
      </c>
      <c r="F5288" s="6">
        <v>67</v>
      </c>
      <c r="U5288" s="5539">
        <v>5282</v>
      </c>
      <c r="V5288" s="6">
        <v>229.60846035400789</v>
      </c>
      <c r="W5288" s="6">
        <v>296.89301757797159</v>
      </c>
      <c r="X5288" s="6">
        <v>10.454356020092614</v>
      </c>
      <c r="Y5288" s="6">
        <v>112.84701566121761</v>
      </c>
      <c r="Z5288" s="6" t="str">
        <v>Cluster3</v>
      </c>
      <c r="AA5288" s="6">
        <v>10.454356020092614</v>
      </c>
    </row>
    <row r="5289" spans="3:27" ht="16.5" customHeight="1">
      <c r="C5289" s="7">
        <v>5283</v>
      </c>
      <c r="D5289" s="6">
        <v>0</v>
      </c>
      <c r="E5289" s="6">
        <v>136</v>
      </c>
      <c r="F5289" s="6">
        <v>66</v>
      </c>
      <c r="U5289" s="5539">
        <v>5283</v>
      </c>
      <c r="V5289" s="6">
        <v>228.9381924466999</v>
      </c>
      <c r="W5289" s="6">
        <v>297.76849535807935</v>
      </c>
      <c r="X5289" s="6">
        <v>11.829054908508157</v>
      </c>
      <c r="Y5289" s="6">
        <v>113.46580369162282</v>
      </c>
      <c r="Z5289" s="6" t="str">
        <v>Cluster3</v>
      </c>
      <c r="AA5289" s="6">
        <v>11.829054908508157</v>
      </c>
    </row>
    <row r="5290" spans="3:27" ht="16.5" customHeight="1">
      <c r="C5290" s="7">
        <v>5284</v>
      </c>
      <c r="D5290" s="6">
        <v>0</v>
      </c>
      <c r="E5290" s="6">
        <v>136</v>
      </c>
      <c r="F5290" s="6">
        <v>66</v>
      </c>
      <c r="U5290" s="5539">
        <v>5284</v>
      </c>
      <c r="V5290" s="6">
        <v>228.9381924466999</v>
      </c>
      <c r="W5290" s="6">
        <v>297.76849535807935</v>
      </c>
      <c r="X5290" s="6">
        <v>11.829054908508157</v>
      </c>
      <c r="Y5290" s="6">
        <v>113.46580369162282</v>
      </c>
      <c r="Z5290" s="6" t="str">
        <v>Cluster3</v>
      </c>
      <c r="AA5290" s="6">
        <v>11.829054908508157</v>
      </c>
    </row>
    <row r="5291" spans="3:27" ht="16.5" customHeight="1">
      <c r="C5291" s="7">
        <v>5285</v>
      </c>
      <c r="D5291" s="6">
        <v>0</v>
      </c>
      <c r="E5291" s="6">
        <v>137</v>
      </c>
      <c r="F5291" s="6">
        <v>67</v>
      </c>
      <c r="U5291" s="5539">
        <v>5285</v>
      </c>
      <c r="V5291" s="6">
        <v>229.60846035400789</v>
      </c>
      <c r="W5291" s="6">
        <v>296.89301757797159</v>
      </c>
      <c r="X5291" s="6">
        <v>10.454356020092614</v>
      </c>
      <c r="Y5291" s="6">
        <v>112.84701566121761</v>
      </c>
      <c r="Z5291" s="6" t="str">
        <v>Cluster3</v>
      </c>
      <c r="AA5291" s="6">
        <v>10.454356020092614</v>
      </c>
    </row>
    <row r="5292" spans="3:27" ht="16.5" customHeight="1">
      <c r="C5292" s="7">
        <v>5286</v>
      </c>
      <c r="D5292" s="6">
        <v>0</v>
      </c>
      <c r="E5292" s="6">
        <v>137</v>
      </c>
      <c r="F5292" s="6">
        <v>67</v>
      </c>
      <c r="U5292" s="5539">
        <v>5286</v>
      </c>
      <c r="V5292" s="6">
        <v>229.60846035400789</v>
      </c>
      <c r="W5292" s="6">
        <v>296.89301757797159</v>
      </c>
      <c r="X5292" s="6">
        <v>10.454356020092614</v>
      </c>
      <c r="Y5292" s="6">
        <v>112.84701566121761</v>
      </c>
      <c r="Z5292" s="6" t="str">
        <v>Cluster3</v>
      </c>
      <c r="AA5292" s="6">
        <v>10.454356020092614</v>
      </c>
    </row>
    <row r="5293" spans="3:27" ht="16.5" customHeight="1">
      <c r="C5293" s="7">
        <v>5287</v>
      </c>
      <c r="D5293" s="6">
        <v>0</v>
      </c>
      <c r="E5293" s="6">
        <v>137</v>
      </c>
      <c r="F5293" s="6">
        <v>67</v>
      </c>
      <c r="U5293" s="5539">
        <v>5287</v>
      </c>
      <c r="V5293" s="6">
        <v>229.60846035400789</v>
      </c>
      <c r="W5293" s="6">
        <v>296.89301757797159</v>
      </c>
      <c r="X5293" s="6">
        <v>10.454356020092614</v>
      </c>
      <c r="Y5293" s="6">
        <v>112.84701566121761</v>
      </c>
      <c r="Z5293" s="6" t="str">
        <v>Cluster3</v>
      </c>
      <c r="AA5293" s="6">
        <v>10.454356020092614</v>
      </c>
    </row>
    <row r="5294" spans="3:27" ht="16.5" customHeight="1">
      <c r="C5294" s="7">
        <v>5288</v>
      </c>
      <c r="D5294" s="6">
        <v>0</v>
      </c>
      <c r="E5294" s="6">
        <v>137</v>
      </c>
      <c r="F5294" s="6">
        <v>67</v>
      </c>
      <c r="U5294" s="5539">
        <v>5288</v>
      </c>
      <c r="V5294" s="6">
        <v>229.60846035400789</v>
      </c>
      <c r="W5294" s="6">
        <v>296.89301757797159</v>
      </c>
      <c r="X5294" s="6">
        <v>10.454356020092614</v>
      </c>
      <c r="Y5294" s="6">
        <v>112.84701566121761</v>
      </c>
      <c r="Z5294" s="6" t="str">
        <v>Cluster3</v>
      </c>
      <c r="AA5294" s="6">
        <v>10.454356020092614</v>
      </c>
    </row>
    <row r="5295" spans="3:27" ht="16.5" customHeight="1">
      <c r="C5295" s="7">
        <v>5289</v>
      </c>
      <c r="D5295" s="6">
        <v>0</v>
      </c>
      <c r="E5295" s="6">
        <v>137</v>
      </c>
      <c r="F5295" s="6">
        <v>67</v>
      </c>
      <c r="U5295" s="5539">
        <v>5289</v>
      </c>
      <c r="V5295" s="6">
        <v>229.60846035400789</v>
      </c>
      <c r="W5295" s="6">
        <v>296.89301757797159</v>
      </c>
      <c r="X5295" s="6">
        <v>10.454356020092614</v>
      </c>
      <c r="Y5295" s="6">
        <v>112.84701566121761</v>
      </c>
      <c r="Z5295" s="6" t="str">
        <v>Cluster3</v>
      </c>
      <c r="AA5295" s="6">
        <v>10.454356020092614</v>
      </c>
    </row>
    <row r="5296" spans="3:27" ht="16.5" customHeight="1">
      <c r="C5296" s="7">
        <v>5290</v>
      </c>
      <c r="D5296" s="6">
        <v>0</v>
      </c>
      <c r="E5296" s="6">
        <v>137</v>
      </c>
      <c r="F5296" s="6">
        <v>67</v>
      </c>
      <c r="U5296" s="5539">
        <v>5290</v>
      </c>
      <c r="V5296" s="6">
        <v>229.60846035400789</v>
      </c>
      <c r="W5296" s="6">
        <v>296.89301757797159</v>
      </c>
      <c r="X5296" s="6">
        <v>10.454356020092614</v>
      </c>
      <c r="Y5296" s="6">
        <v>112.84701566121761</v>
      </c>
      <c r="Z5296" s="6" t="str">
        <v>Cluster3</v>
      </c>
      <c r="AA5296" s="6">
        <v>10.454356020092614</v>
      </c>
    </row>
    <row r="5297" spans="3:27" ht="16.5" customHeight="1">
      <c r="C5297" s="7">
        <v>5291</v>
      </c>
      <c r="D5297" s="6">
        <v>0</v>
      </c>
      <c r="E5297" s="6">
        <v>137</v>
      </c>
      <c r="F5297" s="6">
        <v>67</v>
      </c>
      <c r="U5297" s="5539">
        <v>5291</v>
      </c>
      <c r="V5297" s="6">
        <v>229.60846035400789</v>
      </c>
      <c r="W5297" s="6">
        <v>296.89301757797159</v>
      </c>
      <c r="X5297" s="6">
        <v>10.454356020092614</v>
      </c>
      <c r="Y5297" s="6">
        <v>112.84701566121761</v>
      </c>
      <c r="Z5297" s="6" t="str">
        <v>Cluster3</v>
      </c>
      <c r="AA5297" s="6">
        <v>10.454356020092614</v>
      </c>
    </row>
    <row r="5298" spans="3:27" ht="16.5" customHeight="1">
      <c r="C5298" s="7">
        <v>5292</v>
      </c>
      <c r="D5298" s="6">
        <v>0</v>
      </c>
      <c r="E5298" s="6">
        <v>137</v>
      </c>
      <c r="F5298" s="6">
        <v>67</v>
      </c>
      <c r="U5298" s="5539">
        <v>5292</v>
      </c>
      <c r="V5298" s="6">
        <v>229.60846035400789</v>
      </c>
      <c r="W5298" s="6">
        <v>296.89301757797159</v>
      </c>
      <c r="X5298" s="6">
        <v>10.454356020092614</v>
      </c>
      <c r="Y5298" s="6">
        <v>112.84701566121761</v>
      </c>
      <c r="Z5298" s="6" t="str">
        <v>Cluster3</v>
      </c>
      <c r="AA5298" s="6">
        <v>10.454356020092614</v>
      </c>
    </row>
    <row r="5299" spans="3:27" ht="16.5" customHeight="1">
      <c r="C5299" s="7">
        <v>5293</v>
      </c>
      <c r="D5299" s="6">
        <v>0</v>
      </c>
      <c r="E5299" s="6">
        <v>137</v>
      </c>
      <c r="F5299" s="6">
        <v>67</v>
      </c>
      <c r="U5299" s="5539">
        <v>5293</v>
      </c>
      <c r="V5299" s="6">
        <v>229.60846035400789</v>
      </c>
      <c r="W5299" s="6">
        <v>296.89301757797159</v>
      </c>
      <c r="X5299" s="6">
        <v>10.454356020092614</v>
      </c>
      <c r="Y5299" s="6">
        <v>112.84701566121761</v>
      </c>
      <c r="Z5299" s="6" t="str">
        <v>Cluster3</v>
      </c>
      <c r="AA5299" s="6">
        <v>10.454356020092614</v>
      </c>
    </row>
    <row r="5300" spans="3:27" ht="16.5" customHeight="1">
      <c r="C5300" s="7">
        <v>5294</v>
      </c>
      <c r="D5300" s="6">
        <v>0</v>
      </c>
      <c r="E5300" s="6">
        <v>137</v>
      </c>
      <c r="F5300" s="6">
        <v>67</v>
      </c>
      <c r="U5300" s="5539">
        <v>5294</v>
      </c>
      <c r="V5300" s="6">
        <v>229.60846035400789</v>
      </c>
      <c r="W5300" s="6">
        <v>296.89301757797159</v>
      </c>
      <c r="X5300" s="6">
        <v>10.454356020092614</v>
      </c>
      <c r="Y5300" s="6">
        <v>112.84701566121761</v>
      </c>
      <c r="Z5300" s="6" t="str">
        <v>Cluster3</v>
      </c>
      <c r="AA5300" s="6">
        <v>10.454356020092614</v>
      </c>
    </row>
    <row r="5301" spans="3:27" ht="16.5" customHeight="1">
      <c r="C5301" s="7">
        <v>5295</v>
      </c>
      <c r="D5301" s="6">
        <v>0</v>
      </c>
      <c r="E5301" s="6">
        <v>137</v>
      </c>
      <c r="F5301" s="6">
        <v>67</v>
      </c>
      <c r="U5301" s="5539">
        <v>5295</v>
      </c>
      <c r="V5301" s="6">
        <v>229.60846035400789</v>
      </c>
      <c r="W5301" s="6">
        <v>296.89301757797159</v>
      </c>
      <c r="X5301" s="6">
        <v>10.454356020092614</v>
      </c>
      <c r="Y5301" s="6">
        <v>112.84701566121761</v>
      </c>
      <c r="Z5301" s="6" t="str">
        <v>Cluster3</v>
      </c>
      <c r="AA5301" s="6">
        <v>10.454356020092614</v>
      </c>
    </row>
    <row r="5302" spans="3:27" ht="16.5" customHeight="1">
      <c r="C5302" s="7">
        <v>5296</v>
      </c>
      <c r="D5302" s="6">
        <v>0</v>
      </c>
      <c r="E5302" s="6">
        <v>137</v>
      </c>
      <c r="F5302" s="6">
        <v>67</v>
      </c>
      <c r="U5302" s="5539">
        <v>5296</v>
      </c>
      <c r="V5302" s="6">
        <v>229.60846035400789</v>
      </c>
      <c r="W5302" s="6">
        <v>296.89301757797159</v>
      </c>
      <c r="X5302" s="6">
        <v>10.454356020092614</v>
      </c>
      <c r="Y5302" s="6">
        <v>112.84701566121761</v>
      </c>
      <c r="Z5302" s="6" t="str">
        <v>Cluster3</v>
      </c>
      <c r="AA5302" s="6">
        <v>10.454356020092614</v>
      </c>
    </row>
    <row r="5303" spans="3:27" ht="16.5" customHeight="1">
      <c r="C5303" s="7">
        <v>5297</v>
      </c>
      <c r="D5303" s="6">
        <v>0</v>
      </c>
      <c r="E5303" s="6">
        <v>138</v>
      </c>
      <c r="F5303" s="6">
        <v>67</v>
      </c>
      <c r="U5303" s="5539">
        <v>5297</v>
      </c>
      <c r="V5303" s="6">
        <v>230.11385198921175</v>
      </c>
      <c r="W5303" s="6">
        <v>296.57755289785206</v>
      </c>
      <c r="X5303" s="6">
        <v>9.6553820369441841</v>
      </c>
      <c r="Y5303" s="6">
        <v>113.02696369607079</v>
      </c>
      <c r="Z5303" s="6" t="str">
        <v>Cluster3</v>
      </c>
      <c r="AA5303" s="6">
        <v>9.6553820369441841</v>
      </c>
    </row>
    <row r="5304" spans="3:27" ht="16.5" customHeight="1">
      <c r="C5304" s="7">
        <v>5298</v>
      </c>
      <c r="D5304" s="6">
        <v>2</v>
      </c>
      <c r="E5304" s="6">
        <v>136</v>
      </c>
      <c r="F5304" s="6">
        <v>67</v>
      </c>
      <c r="U5304" s="5539">
        <v>5298</v>
      </c>
      <c r="V5304" s="6">
        <v>227.41112405831515</v>
      </c>
      <c r="W5304" s="6">
        <v>295.67981472809623</v>
      </c>
      <c r="X5304" s="6">
        <v>11.153407539422023</v>
      </c>
      <c r="Y5304" s="6">
        <v>111.50343143008985</v>
      </c>
      <c r="Z5304" s="6" t="str">
        <v>Cluster3</v>
      </c>
      <c r="AA5304" s="6">
        <v>11.153407539422023</v>
      </c>
    </row>
    <row r="5305" spans="3:27" ht="16.5" customHeight="1">
      <c r="C5305" s="7">
        <v>5299</v>
      </c>
      <c r="D5305" s="6">
        <v>9</v>
      </c>
      <c r="E5305" s="6">
        <v>132</v>
      </c>
      <c r="F5305" s="6">
        <v>69</v>
      </c>
      <c r="U5305" s="5539">
        <v>5299</v>
      </c>
      <c r="V5305" s="6">
        <v>219.83829967940153</v>
      </c>
      <c r="W5305" s="6">
        <v>290.57044893298263</v>
      </c>
      <c r="X5305" s="6">
        <v>15.816691274455792</v>
      </c>
      <c r="Y5305" s="6">
        <v>105.3105118972955</v>
      </c>
      <c r="Z5305" s="6" t="str">
        <v>Cluster3</v>
      </c>
      <c r="AA5305" s="6">
        <v>15.816691274455792</v>
      </c>
    </row>
    <row r="5306" spans="3:27" ht="16.5" customHeight="1">
      <c r="C5306" s="7">
        <v>5300</v>
      </c>
      <c r="D5306" s="6">
        <v>13</v>
      </c>
      <c r="E5306" s="6">
        <v>131</v>
      </c>
      <c r="F5306" s="6">
        <v>70</v>
      </c>
      <c r="U5306" s="5539">
        <v>5300</v>
      </c>
      <c r="V5306" s="6">
        <v>216.156831189678</v>
      </c>
      <c r="W5306" s="6">
        <v>287.34778710480686</v>
      </c>
      <c r="X5306" s="6">
        <v>18.59420938165886</v>
      </c>
      <c r="Y5306" s="6">
        <v>102.19293912208873</v>
      </c>
      <c r="Z5306" s="6" t="str">
        <v>Cluster3</v>
      </c>
      <c r="AA5306" s="6">
        <v>18.59420938165886</v>
      </c>
    </row>
    <row r="5307" spans="3:27" ht="16.5" customHeight="1">
      <c r="C5307" s="7">
        <v>5301</v>
      </c>
      <c r="D5307" s="6">
        <v>172</v>
      </c>
      <c r="E5307" s="6">
        <v>26</v>
      </c>
      <c r="F5307" s="6">
        <v>29</v>
      </c>
      <c r="U5307" s="5539">
        <v>5301</v>
      </c>
      <c r="V5307" s="6">
        <v>22.973563706375717</v>
      </c>
      <c r="W5307" s="6">
        <v>294.10637259367587</v>
      </c>
      <c r="X5307" s="6">
        <v>212.58762568948566</v>
      </c>
      <c r="Y5307" s="6">
        <v>188.39068054094218</v>
      </c>
      <c r="Z5307" s="6" t="str">
        <v>Cluster1</v>
      </c>
      <c r="AA5307" s="6">
        <v>22.973563706375717</v>
      </c>
    </row>
    <row r="5308" spans="3:27" ht="16.5" customHeight="1">
      <c r="C5308" s="7">
        <v>5302</v>
      </c>
      <c r="D5308" s="6">
        <v>184</v>
      </c>
      <c r="E5308" s="6">
        <v>29</v>
      </c>
      <c r="F5308" s="6">
        <v>35</v>
      </c>
      <c r="U5308" s="5539">
        <v>5302</v>
      </c>
      <c r="V5308" s="6">
        <v>14.749385448914801</v>
      </c>
      <c r="W5308" s="6">
        <v>285.78620933863186</v>
      </c>
      <c r="X5308" s="6">
        <v>219.60448283679906</v>
      </c>
      <c r="Y5308" s="6">
        <v>190.10035489341396</v>
      </c>
      <c r="Z5308" s="6" t="str">
        <v>Cluster1</v>
      </c>
      <c r="AA5308" s="6">
        <v>14.749385448914801</v>
      </c>
    </row>
    <row r="5309" spans="3:27" ht="16.5" customHeight="1">
      <c r="C5309" s="7">
        <v>5303</v>
      </c>
      <c r="D5309" s="6">
        <v>192</v>
      </c>
      <c r="E5309" s="6">
        <v>22</v>
      </c>
      <c r="F5309" s="6">
        <v>31</v>
      </c>
      <c r="U5309" s="5539">
        <v>5303</v>
      </c>
      <c r="V5309" s="6">
        <v>3.9477687502874623</v>
      </c>
      <c r="W5309" s="6">
        <v>292.41297169219769</v>
      </c>
      <c r="X5309" s="6">
        <v>230.66211957150537</v>
      </c>
      <c r="Y5309" s="6">
        <v>200.86118159676735</v>
      </c>
      <c r="Z5309" s="6" t="str">
        <v>Cluster1</v>
      </c>
      <c r="AA5309" s="6">
        <v>3.9477687502874623</v>
      </c>
    </row>
    <row r="5310" spans="3:27" ht="16.5" customHeight="1">
      <c r="C5310" s="7">
        <v>5304</v>
      </c>
      <c r="D5310" s="6">
        <v>196</v>
      </c>
      <c r="E5310" s="6">
        <v>20</v>
      </c>
      <c r="F5310" s="6">
        <v>30</v>
      </c>
      <c r="U5310" s="5539">
        <v>5304</v>
      </c>
      <c r="V5310" s="6">
        <v>2.850288154121726</v>
      </c>
      <c r="W5310" s="6">
        <v>294.06957995281039</v>
      </c>
      <c r="X5310" s="6">
        <v>235.21434715558652</v>
      </c>
      <c r="Y5310" s="6">
        <v>204.93665379571681</v>
      </c>
      <c r="Z5310" s="6" t="str">
        <v>Cluster1</v>
      </c>
      <c r="AA5310" s="6">
        <v>2.850288154121726</v>
      </c>
    </row>
    <row r="5311" spans="3:27" ht="16.5" customHeight="1">
      <c r="C5311" s="7">
        <v>5305</v>
      </c>
      <c r="D5311" s="6">
        <v>196</v>
      </c>
      <c r="E5311" s="6">
        <v>23</v>
      </c>
      <c r="F5311" s="6">
        <v>29</v>
      </c>
      <c r="U5311" s="5539">
        <v>5305</v>
      </c>
      <c r="V5311" s="6">
        <v>2.47674824820947</v>
      </c>
      <c r="W5311" s="6">
        <v>292.61690788500408</v>
      </c>
      <c r="X5311" s="6">
        <v>233.81221836764738</v>
      </c>
      <c r="Y5311" s="6">
        <v>204.15105693473043</v>
      </c>
      <c r="Z5311" s="6" t="str">
        <v>Cluster1</v>
      </c>
      <c r="AA5311" s="6">
        <v>2.47674824820947</v>
      </c>
    </row>
    <row r="5312" spans="3:27" ht="16.5" customHeight="1">
      <c r="C5312" s="7">
        <v>5306</v>
      </c>
      <c r="D5312" s="6">
        <v>195</v>
      </c>
      <c r="E5312" s="6">
        <v>22</v>
      </c>
      <c r="F5312" s="6">
        <v>28</v>
      </c>
      <c r="U5312" s="5539">
        <v>5306</v>
      </c>
      <c r="V5312" s="6">
        <v>0.85330607496789446</v>
      </c>
      <c r="W5312" s="6">
        <v>294.13318878993533</v>
      </c>
      <c r="X5312" s="6">
        <v>233.69909616217822</v>
      </c>
      <c r="Y5312" s="6">
        <v>204.60715477087942</v>
      </c>
      <c r="Z5312" s="6" t="str">
        <v>Cluster1</v>
      </c>
      <c r="AA5312" s="6">
        <v>0.85330607496789446</v>
      </c>
    </row>
    <row r="5313" spans="3:27" ht="16.5" customHeight="1">
      <c r="C5313" s="7">
        <v>5307</v>
      </c>
      <c r="D5313" s="6">
        <v>195</v>
      </c>
      <c r="E5313" s="6">
        <v>22</v>
      </c>
      <c r="F5313" s="6">
        <v>26</v>
      </c>
      <c r="U5313" s="5539">
        <v>5307</v>
      </c>
      <c r="V5313" s="6">
        <v>2.1701481183509856</v>
      </c>
      <c r="W5313" s="6">
        <v>295.5251607273164</v>
      </c>
      <c r="X5313" s="6">
        <v>234.0905790339614</v>
      </c>
      <c r="Y5313" s="6">
        <v>205.86271704303289</v>
      </c>
      <c r="Z5313" s="6" t="str">
        <v>Cluster1</v>
      </c>
      <c r="AA5313" s="6">
        <v>2.1701481183509856</v>
      </c>
    </row>
    <row r="5314" spans="3:27" ht="16.5" customHeight="1">
      <c r="C5314" s="7">
        <v>5308</v>
      </c>
      <c r="D5314" s="6">
        <v>194</v>
      </c>
      <c r="E5314" s="6">
        <v>21</v>
      </c>
      <c r="F5314" s="6">
        <v>25</v>
      </c>
      <c r="U5314" s="5539">
        <v>5308</v>
      </c>
      <c r="V5314" s="6">
        <v>3.0501462634029139</v>
      </c>
      <c r="W5314" s="6">
        <v>297.0434287952873</v>
      </c>
      <c r="X5314" s="6">
        <v>233.99896000083834</v>
      </c>
      <c r="Y5314" s="6">
        <v>206.33926432990614</v>
      </c>
      <c r="Z5314" s="6" t="str">
        <v>Cluster1</v>
      </c>
      <c r="AA5314" s="6">
        <v>3.0501462634029139</v>
      </c>
    </row>
    <row r="5315" spans="3:27" ht="16.5" customHeight="1">
      <c r="C5315" s="7">
        <v>5309</v>
      </c>
      <c r="D5315" s="6">
        <v>195</v>
      </c>
      <c r="E5315" s="6">
        <v>20</v>
      </c>
      <c r="F5315" s="6">
        <v>27</v>
      </c>
      <c r="U5315" s="5539">
        <v>5309</v>
      </c>
      <c r="V5315" s="6">
        <v>1.7433343646377075</v>
      </c>
      <c r="W5315" s="6">
        <v>296.25017247703335</v>
      </c>
      <c r="X5315" s="6">
        <v>234.95524613161584</v>
      </c>
      <c r="Y5315" s="6">
        <v>206.16857633613225</v>
      </c>
      <c r="Z5315" s="6" t="str">
        <v>Cluster1</v>
      </c>
      <c r="AA5315" s="6">
        <v>1.7433343646377075</v>
      </c>
    </row>
    <row r="5316" spans="3:27" ht="16.5" customHeight="1">
      <c r="C5316" s="7">
        <v>5310</v>
      </c>
      <c r="D5316" s="6">
        <v>195</v>
      </c>
      <c r="E5316" s="6">
        <v>22</v>
      </c>
      <c r="F5316" s="6">
        <v>28</v>
      </c>
      <c r="U5316" s="5539">
        <v>5310</v>
      </c>
      <c r="V5316" s="6">
        <v>0.85330607496789446</v>
      </c>
      <c r="W5316" s="6">
        <v>294.13318878993533</v>
      </c>
      <c r="X5316" s="6">
        <v>233.69909616217822</v>
      </c>
      <c r="Y5316" s="6">
        <v>204.60715477087942</v>
      </c>
      <c r="Z5316" s="6" t="str">
        <v>Cluster1</v>
      </c>
      <c r="AA5316" s="6">
        <v>0.85330607496789446</v>
      </c>
    </row>
    <row r="5317" spans="3:27" ht="16.5" customHeight="1">
      <c r="C5317" s="7">
        <v>5311</v>
      </c>
      <c r="D5317" s="6">
        <v>193</v>
      </c>
      <c r="E5317" s="6">
        <v>22</v>
      </c>
      <c r="F5317" s="6">
        <v>30</v>
      </c>
      <c r="U5317" s="5539">
        <v>5311</v>
      </c>
      <c r="V5317" s="6">
        <v>2.5753891271721496</v>
      </c>
      <c r="W5317" s="6">
        <v>292.98067329629998</v>
      </c>
      <c r="X5317" s="6">
        <v>231.67023572127826</v>
      </c>
      <c r="Y5317" s="6">
        <v>202.10765805079706</v>
      </c>
      <c r="Z5317" s="6" t="str">
        <v>Cluster1</v>
      </c>
      <c r="AA5317" s="6">
        <v>2.5753891271721496</v>
      </c>
    </row>
    <row r="5318" spans="3:27" ht="16.5" customHeight="1">
      <c r="C5318" s="7">
        <v>5312</v>
      </c>
      <c r="D5318" s="6">
        <v>193</v>
      </c>
      <c r="E5318" s="6">
        <v>22</v>
      </c>
      <c r="F5318" s="6">
        <v>30</v>
      </c>
      <c r="U5318" s="5539">
        <v>5312</v>
      </c>
      <c r="V5318" s="6">
        <v>2.5753891271721496</v>
      </c>
      <c r="W5318" s="6">
        <v>292.98067329629998</v>
      </c>
      <c r="X5318" s="6">
        <v>231.67023572127826</v>
      </c>
      <c r="Y5318" s="6">
        <v>202.10765805079706</v>
      </c>
      <c r="Z5318" s="6" t="str">
        <v>Cluster1</v>
      </c>
      <c r="AA5318" s="6">
        <v>2.5753891271721496</v>
      </c>
    </row>
    <row r="5319" spans="3:27" ht="16.5" customHeight="1">
      <c r="C5319" s="7">
        <v>5313</v>
      </c>
      <c r="D5319" s="6">
        <v>195</v>
      </c>
      <c r="E5319" s="6">
        <v>22</v>
      </c>
      <c r="F5319" s="6">
        <v>28</v>
      </c>
      <c r="U5319" s="5539">
        <v>5313</v>
      </c>
      <c r="V5319" s="6">
        <v>0.85330607496789446</v>
      </c>
      <c r="W5319" s="6">
        <v>294.13318878993533</v>
      </c>
      <c r="X5319" s="6">
        <v>233.69909616217822</v>
      </c>
      <c r="Y5319" s="6">
        <v>204.60715477087942</v>
      </c>
      <c r="Z5319" s="6" t="str">
        <v>Cluster1</v>
      </c>
      <c r="AA5319" s="6">
        <v>0.85330607496789446</v>
      </c>
    </row>
    <row r="5320" spans="3:27" ht="16.5" customHeight="1">
      <c r="C5320" s="7">
        <v>5314</v>
      </c>
      <c r="D5320" s="6">
        <v>196</v>
      </c>
      <c r="E5320" s="6">
        <v>21</v>
      </c>
      <c r="F5320" s="6">
        <v>28</v>
      </c>
      <c r="U5320" s="5539">
        <v>5314</v>
      </c>
      <c r="V5320" s="6">
        <v>1.5637663937936266</v>
      </c>
      <c r="W5320" s="6">
        <v>294.73460388138557</v>
      </c>
      <c r="X5320" s="6">
        <v>235.05500121407664</v>
      </c>
      <c r="Y5320" s="6">
        <v>205.70135666203205</v>
      </c>
      <c r="Z5320" s="6" t="str">
        <v>Cluster1</v>
      </c>
      <c r="AA5320" s="6">
        <v>1.5637663937936266</v>
      </c>
    </row>
    <row r="5321" spans="3:27" ht="16.5" customHeight="1">
      <c r="C5321" s="7">
        <v>5315</v>
      </c>
      <c r="D5321" s="6">
        <v>196</v>
      </c>
      <c r="E5321" s="6">
        <v>21</v>
      </c>
      <c r="F5321" s="6">
        <v>28</v>
      </c>
      <c r="U5321" s="5539">
        <v>5315</v>
      </c>
      <c r="V5321" s="6">
        <v>1.5637663937936266</v>
      </c>
      <c r="W5321" s="6">
        <v>294.73460388138557</v>
      </c>
      <c r="X5321" s="6">
        <v>235.05500121407664</v>
      </c>
      <c r="Y5321" s="6">
        <v>205.70135666203205</v>
      </c>
      <c r="Z5321" s="6" t="str">
        <v>Cluster1</v>
      </c>
      <c r="AA5321" s="6">
        <v>1.5637663937936266</v>
      </c>
    </row>
    <row r="5322" spans="3:27" ht="16.5" customHeight="1">
      <c r="C5322" s="7">
        <v>5316</v>
      </c>
      <c r="D5322" s="6">
        <v>196</v>
      </c>
      <c r="E5322" s="6">
        <v>21</v>
      </c>
      <c r="F5322" s="6">
        <v>28</v>
      </c>
      <c r="U5322" s="5539">
        <v>5316</v>
      </c>
      <c r="V5322" s="6">
        <v>1.5637663937936266</v>
      </c>
      <c r="W5322" s="6">
        <v>294.73460388138557</v>
      </c>
      <c r="X5322" s="6">
        <v>235.05500121407664</v>
      </c>
      <c r="Y5322" s="6">
        <v>205.70135666203205</v>
      </c>
      <c r="Z5322" s="6" t="str">
        <v>Cluster1</v>
      </c>
      <c r="AA5322" s="6">
        <v>1.5637663937936266</v>
      </c>
    </row>
    <row r="5323" spans="3:27" ht="16.5" customHeight="1">
      <c r="C5323" s="7">
        <v>5317</v>
      </c>
      <c r="D5323" s="6">
        <v>195</v>
      </c>
      <c r="E5323" s="6">
        <v>22</v>
      </c>
      <c r="F5323" s="6">
        <v>28</v>
      </c>
      <c r="U5323" s="5539">
        <v>5317</v>
      </c>
      <c r="V5323" s="6">
        <v>0.85330607496789446</v>
      </c>
      <c r="W5323" s="6">
        <v>294.13318878993533</v>
      </c>
      <c r="X5323" s="6">
        <v>233.69909616217822</v>
      </c>
      <c r="Y5323" s="6">
        <v>204.60715477087942</v>
      </c>
      <c r="Z5323" s="6" t="str">
        <v>Cluster1</v>
      </c>
      <c r="AA5323" s="6">
        <v>0.85330607496789446</v>
      </c>
    </row>
    <row r="5324" spans="3:27" ht="16.5" customHeight="1">
      <c r="C5324" s="7">
        <v>5318</v>
      </c>
      <c r="D5324" s="6">
        <v>195</v>
      </c>
      <c r="E5324" s="6">
        <v>22</v>
      </c>
      <c r="F5324" s="6">
        <v>26</v>
      </c>
      <c r="U5324" s="5539">
        <v>5318</v>
      </c>
      <c r="V5324" s="6">
        <v>2.1701481183509856</v>
      </c>
      <c r="W5324" s="6">
        <v>295.5251607273164</v>
      </c>
      <c r="X5324" s="6">
        <v>234.0905790339614</v>
      </c>
      <c r="Y5324" s="6">
        <v>205.86271704303289</v>
      </c>
      <c r="Z5324" s="6" t="str">
        <v>Cluster1</v>
      </c>
      <c r="AA5324" s="6">
        <v>2.1701481183509856</v>
      </c>
    </row>
    <row r="5325" spans="3:27" ht="16.5" customHeight="1">
      <c r="C5325" s="7">
        <v>5319</v>
      </c>
      <c r="D5325" s="6">
        <v>192</v>
      </c>
      <c r="E5325" s="6">
        <v>22</v>
      </c>
      <c r="F5325" s="6">
        <v>23</v>
      </c>
      <c r="U5325" s="5539">
        <v>5319</v>
      </c>
      <c r="V5325" s="6">
        <v>5.6134235986398773</v>
      </c>
      <c r="W5325" s="6">
        <v>297.97398798308524</v>
      </c>
      <c r="X5325" s="6">
        <v>232.2445693379388</v>
      </c>
      <c r="Y5325" s="6">
        <v>205.92886201810188</v>
      </c>
      <c r="Z5325" s="6" t="str">
        <v>Cluster1</v>
      </c>
      <c r="AA5325" s="6">
        <v>5.6134235986398773</v>
      </c>
    </row>
    <row r="5326" spans="3:27" ht="16.5" customHeight="1">
      <c r="C5326" s="7">
        <v>5320</v>
      </c>
      <c r="D5326" s="6">
        <v>193</v>
      </c>
      <c r="E5326" s="6">
        <v>20</v>
      </c>
      <c r="F5326" s="6">
        <v>22</v>
      </c>
      <c r="U5326" s="5539">
        <v>5320</v>
      </c>
      <c r="V5326" s="6">
        <v>6.3149547265775716</v>
      </c>
      <c r="W5326" s="6">
        <v>299.9621049952579</v>
      </c>
      <c r="X5326" s="6">
        <v>234.34538402948937</v>
      </c>
      <c r="Y5326" s="6">
        <v>208.10981770444937</v>
      </c>
      <c r="Z5326" s="6" t="str">
        <v>Cluster1</v>
      </c>
      <c r="AA5326" s="6">
        <v>6.3149547265775716</v>
      </c>
    </row>
    <row r="5327" spans="3:27" ht="16.5" customHeight="1">
      <c r="C5327" s="7">
        <v>5321</v>
      </c>
      <c r="D5327" s="6">
        <v>194</v>
      </c>
      <c r="E5327" s="6">
        <v>19</v>
      </c>
      <c r="F5327" s="6">
        <v>24</v>
      </c>
      <c r="U5327" s="5539">
        <v>5321</v>
      </c>
      <c r="V5327" s="6">
        <v>4.6491370895576312</v>
      </c>
      <c r="W5327" s="6">
        <v>299.15653182806693</v>
      </c>
      <c r="X5327" s="6">
        <v>235.27476154322864</v>
      </c>
      <c r="Y5327" s="6">
        <v>207.91172667562515</v>
      </c>
      <c r="Z5327" s="6" t="str">
        <v>Cluster1</v>
      </c>
      <c r="AA5327" s="6">
        <v>4.6491370895576312</v>
      </c>
    </row>
    <row r="5328" spans="3:27" ht="16.5" customHeight="1">
      <c r="C5328" s="7">
        <v>5322</v>
      </c>
      <c r="D5328" s="6">
        <v>198</v>
      </c>
      <c r="E5328" s="6">
        <v>18</v>
      </c>
      <c r="F5328" s="6">
        <v>29</v>
      </c>
      <c r="U5328" s="5539">
        <v>5322</v>
      </c>
      <c r="V5328" s="6">
        <v>4.9547266840958706</v>
      </c>
      <c r="W5328" s="6">
        <v>295.98415455218316</v>
      </c>
      <c r="X5328" s="6">
        <v>238.11662484591037</v>
      </c>
      <c r="Y5328" s="6">
        <v>207.76341836273761</v>
      </c>
      <c r="Z5328" s="6" t="str">
        <v>Cluster1</v>
      </c>
      <c r="AA5328" s="6">
        <v>4.9547266840958706</v>
      </c>
    </row>
    <row r="5329" spans="3:27" ht="16.5" customHeight="1">
      <c r="C5329" s="7">
        <v>5323</v>
      </c>
      <c r="D5329" s="6">
        <v>201</v>
      </c>
      <c r="E5329" s="6">
        <v>16</v>
      </c>
      <c r="F5329" s="6">
        <v>30</v>
      </c>
      <c r="U5329" s="5539">
        <v>5323</v>
      </c>
      <c r="V5329" s="6">
        <v>8.6631474719214587</v>
      </c>
      <c r="W5329" s="6">
        <v>296.45652082026214</v>
      </c>
      <c r="X5329" s="6">
        <v>241.48219850325614</v>
      </c>
      <c r="Y5329" s="6">
        <v>210.02494945488002</v>
      </c>
      <c r="Z5329" s="6" t="str">
        <v>Cluster1</v>
      </c>
      <c r="AA5329" s="6">
        <v>8.6631474719214587</v>
      </c>
    </row>
    <row r="5330" spans="3:27" ht="16.5" customHeight="1">
      <c r="C5330" s="7">
        <v>5324</v>
      </c>
      <c r="D5330" s="6">
        <v>198</v>
      </c>
      <c r="E5330" s="6">
        <v>18</v>
      </c>
      <c r="F5330" s="6">
        <v>30</v>
      </c>
      <c r="U5330" s="5539">
        <v>5324</v>
      </c>
      <c r="V5330" s="6">
        <v>5.2496295788454503</v>
      </c>
      <c r="W5330" s="6">
        <v>295.29853675286881</v>
      </c>
      <c r="X5330" s="6">
        <v>237.93478351281442</v>
      </c>
      <c r="Y5330" s="6">
        <v>207.15441768718651</v>
      </c>
      <c r="Z5330" s="6" t="str">
        <v>Cluster1</v>
      </c>
      <c r="AA5330" s="6">
        <v>5.2496295788454503</v>
      </c>
    </row>
    <row r="5331" spans="3:27" ht="16.5" customHeight="1">
      <c r="C5331" s="7">
        <v>5325</v>
      </c>
      <c r="D5331" s="6">
        <v>190</v>
      </c>
      <c r="E5331" s="6">
        <v>19</v>
      </c>
      <c r="F5331" s="6">
        <v>28</v>
      </c>
      <c r="U5331" s="5539">
        <v>5325</v>
      </c>
      <c r="V5331" s="6">
        <v>5.0421693223313344</v>
      </c>
      <c r="W5331" s="6">
        <v>296.87255664717861</v>
      </c>
      <c r="X5331" s="6">
        <v>231.20959012006901</v>
      </c>
      <c r="Y5331" s="6">
        <v>202.94364096449652</v>
      </c>
      <c r="Z5331" s="6" t="str">
        <v>Cluster1</v>
      </c>
      <c r="AA5331" s="6">
        <v>5.0421693223313344</v>
      </c>
    </row>
    <row r="5332" spans="3:27" ht="16.5" customHeight="1">
      <c r="C5332" s="7">
        <v>5326</v>
      </c>
      <c r="D5332" s="6">
        <v>192</v>
      </c>
      <c r="E5332" s="6">
        <v>23</v>
      </c>
      <c r="F5332" s="6">
        <v>30</v>
      </c>
      <c r="U5332" s="5539">
        <v>5326</v>
      </c>
      <c r="V5332" s="6">
        <v>3.5937995324691268</v>
      </c>
      <c r="W5332" s="6">
        <v>292.38933111139966</v>
      </c>
      <c r="X5332" s="6">
        <v>230.31177145430951</v>
      </c>
      <c r="Y5332" s="6">
        <v>201.01379329193304</v>
      </c>
      <c r="Z5332" s="6" t="str">
        <v>Cluster1</v>
      </c>
      <c r="AA5332" s="6">
        <v>3.5937995324691268</v>
      </c>
    </row>
    <row r="5333" spans="3:27" ht="16.5" customHeight="1">
      <c r="C5333" s="7">
        <v>5327</v>
      </c>
      <c r="D5333" s="6">
        <v>193</v>
      </c>
      <c r="E5333" s="6">
        <v>23</v>
      </c>
      <c r="F5333" s="6">
        <v>26</v>
      </c>
      <c r="U5333" s="5539">
        <v>5327</v>
      </c>
      <c r="V5333" s="6">
        <v>2.9891911158695459</v>
      </c>
      <c r="W5333" s="6">
        <v>295.0492021202881</v>
      </c>
      <c r="X5333" s="6">
        <v>231.91225550304523</v>
      </c>
      <c r="Y5333" s="6">
        <v>204.15898704514129</v>
      </c>
      <c r="Z5333" s="6" t="str">
        <v>Cluster1</v>
      </c>
      <c r="AA5333" s="6">
        <v>2.9891911158695459</v>
      </c>
    </row>
    <row r="5334" spans="3:27" ht="16.5" customHeight="1">
      <c r="C5334" s="7">
        <v>5328</v>
      </c>
      <c r="D5334" s="6">
        <v>201</v>
      </c>
      <c r="E5334" s="6">
        <v>27</v>
      </c>
      <c r="F5334" s="6">
        <v>29</v>
      </c>
      <c r="U5334" s="5539">
        <v>5328</v>
      </c>
      <c r="V5334" s="6">
        <v>8.7050992436820067</v>
      </c>
      <c r="W5334" s="6">
        <v>289.27573979511129</v>
      </c>
      <c r="X5334" s="6">
        <v>235.94804361132904</v>
      </c>
      <c r="Y5334" s="6">
        <v>205.56815415279061</v>
      </c>
      <c r="Z5334" s="6" t="str">
        <v>Cluster1</v>
      </c>
      <c r="AA5334" s="6">
        <v>8.7050992436820067</v>
      </c>
    </row>
    <row r="5335" spans="3:27" ht="16.5" customHeight="1">
      <c r="C5335" s="7">
        <v>5329</v>
      </c>
      <c r="D5335" s="6">
        <v>199</v>
      </c>
      <c r="E5335" s="6">
        <v>16</v>
      </c>
      <c r="F5335" s="6">
        <v>21</v>
      </c>
      <c r="U5335" s="5539">
        <v>5329</v>
      </c>
      <c r="V5335" s="6">
        <v>9.8920364843679796</v>
      </c>
      <c r="W5335" s="6">
        <v>302.85168684970131</v>
      </c>
      <c r="X5335" s="6">
        <v>241.60237336582452</v>
      </c>
      <c r="Y5335" s="6">
        <v>214.29753782964218</v>
      </c>
      <c r="Z5335" s="6" t="str">
        <v>Cluster1</v>
      </c>
      <c r="AA5335" s="6">
        <v>9.8920364843679796</v>
      </c>
    </row>
    <row r="5336" spans="3:27" ht="16.5" customHeight="1">
      <c r="C5336" s="7">
        <v>5330</v>
      </c>
      <c r="D5336" s="6">
        <v>194</v>
      </c>
      <c r="E5336" s="6">
        <v>13</v>
      </c>
      <c r="F5336" s="6">
        <v>18</v>
      </c>
      <c r="U5336" s="5539">
        <v>5330</v>
      </c>
      <c r="V5336" s="6">
        <v>13.019978626040718</v>
      </c>
      <c r="W5336" s="6">
        <v>307.58788692495961</v>
      </c>
      <c r="X5336" s="6">
        <v>239.85414589000754</v>
      </c>
      <c r="Y5336" s="6">
        <v>214.61482724102876</v>
      </c>
      <c r="Z5336" s="6" t="str">
        <v>Cluster1</v>
      </c>
      <c r="AA5336" s="6">
        <v>13.019978626040718</v>
      </c>
    </row>
    <row r="5337" spans="3:27" ht="16.5" customHeight="1">
      <c r="C5337" s="7">
        <v>5331</v>
      </c>
      <c r="D5337" s="6">
        <v>196</v>
      </c>
      <c r="E5337" s="6">
        <v>25</v>
      </c>
      <c r="F5337" s="6">
        <v>31</v>
      </c>
      <c r="U5337" s="5539">
        <v>5331</v>
      </c>
      <c r="V5337" s="6">
        <v>4.9832211105525337</v>
      </c>
      <c r="W5337" s="6">
        <v>289.8058469004024</v>
      </c>
      <c r="X5337" s="6">
        <v>232.40242575655941</v>
      </c>
      <c r="Y5337" s="6">
        <v>201.99399674268034</v>
      </c>
      <c r="Z5337" s="6" t="str">
        <v>Cluster1</v>
      </c>
      <c r="AA5337" s="6">
        <v>4.9832211105525337</v>
      </c>
    </row>
    <row r="5338" spans="3:27" ht="16.5" customHeight="1">
      <c r="C5338" s="7">
        <v>5332</v>
      </c>
      <c r="D5338" s="6">
        <v>174</v>
      </c>
      <c r="E5338" s="6">
        <v>23</v>
      </c>
      <c r="F5338" s="6">
        <v>28</v>
      </c>
      <c r="U5338" s="5539">
        <v>5332</v>
      </c>
      <c r="V5338" s="6">
        <v>20.539473998830694</v>
      </c>
      <c r="W5338" s="6">
        <v>296.52230826066688</v>
      </c>
      <c r="X5338" s="6">
        <v>216.08633384364595</v>
      </c>
      <c r="Y5338" s="6">
        <v>191.64292023644902</v>
      </c>
      <c r="Z5338" s="6" t="str">
        <v>Cluster1</v>
      </c>
      <c r="AA5338" s="6">
        <v>20.539473998830694</v>
      </c>
    </row>
    <row r="5339" spans="3:27" ht="16.5" customHeight="1">
      <c r="C5339" s="7">
        <v>5333</v>
      </c>
      <c r="D5339" s="6">
        <v>173</v>
      </c>
      <c r="E5339" s="6">
        <v>49</v>
      </c>
      <c r="F5339" s="6">
        <v>51</v>
      </c>
      <c r="U5339" s="5539">
        <v>5333</v>
      </c>
      <c r="V5339" s="6">
        <v>41.903004714047213</v>
      </c>
      <c r="W5339" s="6">
        <v>262.72569281001807</v>
      </c>
      <c r="X5339" s="6">
        <v>197.79541138472351</v>
      </c>
      <c r="Y5339" s="6">
        <v>164.13539355947393</v>
      </c>
      <c r="Z5339" s="6" t="str">
        <v>Cluster1</v>
      </c>
      <c r="AA5339" s="6">
        <v>41.903004714047213</v>
      </c>
    </row>
    <row r="5340" spans="3:27" ht="16.5" customHeight="1">
      <c r="C5340" s="7">
        <v>5334</v>
      </c>
      <c r="D5340" s="6">
        <v>188</v>
      </c>
      <c r="E5340" s="6">
        <v>100</v>
      </c>
      <c r="F5340" s="6">
        <v>99</v>
      </c>
      <c r="U5340" s="5539">
        <v>5334</v>
      </c>
      <c r="V5340" s="6">
        <v>106.17200183854312</v>
      </c>
      <c r="W5340" s="6">
        <v>191.13800270106242</v>
      </c>
      <c r="X5340" s="6">
        <v>193.5283535023118</v>
      </c>
      <c r="Y5340" s="6">
        <v>135.05757740139845</v>
      </c>
      <c r="Z5340" s="6" t="str">
        <v>Cluster1</v>
      </c>
      <c r="AA5340" s="6">
        <v>106.17200183854312</v>
      </c>
    </row>
    <row r="5341" spans="3:27" ht="16.5" customHeight="1">
      <c r="C5341" s="7">
        <v>5335</v>
      </c>
      <c r="D5341" s="6">
        <v>241</v>
      </c>
      <c r="E5341" s="6">
        <v>193</v>
      </c>
      <c r="F5341" s="6">
        <v>193</v>
      </c>
      <c r="U5341" s="5539">
        <v>5335</v>
      </c>
      <c r="V5341" s="6">
        <v>242.61490775896567</v>
      </c>
      <c r="W5341" s="6">
        <v>56.186227922281269</v>
      </c>
      <c r="X5341" s="6">
        <v>271.93802944653595</v>
      </c>
      <c r="Y5341" s="6">
        <v>193.67831427502722</v>
      </c>
      <c r="Z5341" s="6" t="str">
        <v>Cluster2</v>
      </c>
      <c r="AA5341" s="6">
        <v>56.186227922281269</v>
      </c>
    </row>
    <row r="5342" spans="3:27" ht="16.5" customHeight="1">
      <c r="C5342" s="7">
        <v>5336</v>
      </c>
      <c r="D5342" s="6">
        <v>245</v>
      </c>
      <c r="E5342" s="6">
        <v>224</v>
      </c>
      <c r="F5342" s="6">
        <v>223</v>
      </c>
      <c r="U5342" s="5539">
        <v>5336</v>
      </c>
      <c r="V5342" s="6">
        <v>285.75345075842461</v>
      </c>
      <c r="W5342" s="6">
        <v>20.567568195107768</v>
      </c>
      <c r="X5342" s="6">
        <v>296.4748064500593</v>
      </c>
      <c r="Y5342" s="6">
        <v>218.43344249071646</v>
      </c>
      <c r="Z5342" s="6" t="str">
        <v>Cluster2</v>
      </c>
      <c r="AA5342" s="6">
        <v>20.567568195107768</v>
      </c>
    </row>
    <row r="5343" spans="3:27" ht="16.5" customHeight="1">
      <c r="C5343" s="7">
        <v>5337</v>
      </c>
      <c r="D5343" s="6">
        <v>221</v>
      </c>
      <c r="E5343" s="6">
        <v>211</v>
      </c>
      <c r="F5343" s="6">
        <v>209</v>
      </c>
      <c r="U5343" s="5539">
        <v>5337</v>
      </c>
      <c r="V5343" s="6">
        <v>263.51682654096703</v>
      </c>
      <c r="W5343" s="6">
        <v>31.495200689806055</v>
      </c>
      <c r="X5343" s="6">
        <v>266.29992871984541</v>
      </c>
      <c r="Y5343" s="6">
        <v>188.24937556453253</v>
      </c>
      <c r="Z5343" s="6" t="str">
        <v>Cluster2</v>
      </c>
      <c r="AA5343" s="6">
        <v>31.495200689806055</v>
      </c>
    </row>
    <row r="5344" spans="3:27" ht="16.5" customHeight="1">
      <c r="C5344" s="7">
        <v>5338</v>
      </c>
      <c r="D5344" s="6">
        <v>217</v>
      </c>
      <c r="E5344" s="6">
        <v>217</v>
      </c>
      <c r="F5344" s="6">
        <v>215</v>
      </c>
      <c r="U5344" s="5539">
        <v>5338</v>
      </c>
      <c r="V5344" s="6">
        <v>271.59709925083996</v>
      </c>
      <c r="W5344" s="6">
        <v>24.830024649657144</v>
      </c>
      <c r="X5344" s="6">
        <v>267.71211887012629</v>
      </c>
      <c r="Y5344" s="6">
        <v>189.8819783614988</v>
      </c>
      <c r="Z5344" s="6" t="str">
        <v>Cluster2</v>
      </c>
      <c r="AA5344" s="6">
        <v>24.830024649657144</v>
      </c>
    </row>
    <row r="5345" spans="3:27" ht="16.5" customHeight="1">
      <c r="C5345" s="7">
        <v>5339</v>
      </c>
      <c r="D5345" s="6">
        <v>222</v>
      </c>
      <c r="E5345" s="6">
        <v>231</v>
      </c>
      <c r="F5345" s="6">
        <v>230</v>
      </c>
      <c r="U5345" s="5539">
        <v>5339</v>
      </c>
      <c r="V5345" s="6">
        <v>292.44686067248387</v>
      </c>
      <c r="W5345" s="6">
        <v>6.4210495557070084</v>
      </c>
      <c r="X5345" s="6">
        <v>283.78855773272204</v>
      </c>
      <c r="Y5345" s="6">
        <v>206.33457008219358</v>
      </c>
      <c r="Z5345" s="6" t="str">
        <v>Cluster2</v>
      </c>
      <c r="AA5345" s="6">
        <v>6.4210495557070084</v>
      </c>
    </row>
    <row r="5346" spans="3:27" ht="16.5" customHeight="1">
      <c r="C5346" s="7">
        <v>5340</v>
      </c>
      <c r="D5346" s="6">
        <v>211</v>
      </c>
      <c r="E5346" s="6">
        <v>222</v>
      </c>
      <c r="F5346" s="6">
        <v>228</v>
      </c>
      <c r="U5346" s="5539">
        <v>5340</v>
      </c>
      <c r="V5346" s="6">
        <v>283.80180043552946</v>
      </c>
      <c r="W5346" s="6">
        <v>19.766235728659147</v>
      </c>
      <c r="X5346" s="6">
        <v>271.53079707416043</v>
      </c>
      <c r="Y5346" s="6">
        <v>192.40023357804799</v>
      </c>
      <c r="Z5346" s="6" t="str">
        <v>Cluster2</v>
      </c>
      <c r="AA5346" s="6">
        <v>19.766235728659147</v>
      </c>
    </row>
    <row r="5347" spans="3:27" ht="16.5" customHeight="1">
      <c r="C5347" s="7">
        <v>5341</v>
      </c>
      <c r="D5347" s="6">
        <v>219</v>
      </c>
      <c r="E5347" s="6">
        <v>231</v>
      </c>
      <c r="F5347" s="6">
        <v>245</v>
      </c>
      <c r="U5347" s="5539">
        <v>5341</v>
      </c>
      <c r="V5347" s="6">
        <v>302.74433866622729</v>
      </c>
      <c r="W5347" s="6">
        <v>15.668946757852328</v>
      </c>
      <c r="X5347" s="6">
        <v>290.11187753279097</v>
      </c>
      <c r="Y5347" s="6">
        <v>210.0020437771673</v>
      </c>
      <c r="Z5347" s="6" t="str">
        <v>Cluster2</v>
      </c>
      <c r="AA5347" s="6">
        <v>15.668946757852328</v>
      </c>
    </row>
    <row r="5348" spans="3:27" ht="16.5" customHeight="1">
      <c r="C5348" s="7">
        <v>5342</v>
      </c>
      <c r="D5348" s="6">
        <v>203</v>
      </c>
      <c r="E5348" s="6">
        <v>211</v>
      </c>
      <c r="F5348" s="6">
        <v>230</v>
      </c>
      <c r="U5348" s="5539">
        <v>5342</v>
      </c>
      <c r="V5348" s="6">
        <v>277.22425260772934</v>
      </c>
      <c r="W5348" s="6">
        <v>32.184552979545714</v>
      </c>
      <c r="X5348" s="6">
        <v>263.64451391455646</v>
      </c>
      <c r="Y5348" s="6">
        <v>181.32989441117633</v>
      </c>
      <c r="Z5348" s="6" t="str">
        <v>Cluster2</v>
      </c>
      <c r="AA5348" s="6">
        <v>32.184552979545714</v>
      </c>
    </row>
    <row r="5349" spans="3:27" ht="16.5" customHeight="1">
      <c r="C5349" s="7">
        <v>5343</v>
      </c>
      <c r="D5349" s="6">
        <v>211</v>
      </c>
      <c r="E5349" s="6">
        <v>218</v>
      </c>
      <c r="F5349" s="6">
        <v>237</v>
      </c>
      <c r="U5349" s="5539">
        <v>5343</v>
      </c>
      <c r="V5349" s="6">
        <v>287.46336520252061</v>
      </c>
      <c r="W5349" s="6">
        <v>22.023502249097366</v>
      </c>
      <c r="X5349" s="6">
        <v>275.69575619752931</v>
      </c>
      <c r="Y5349" s="6">
        <v>193.8429786811343</v>
      </c>
      <c r="Z5349" s="6" t="str">
        <v>Cluster2</v>
      </c>
      <c r="AA5349" s="6">
        <v>22.023502249097366</v>
      </c>
    </row>
    <row r="5350" spans="3:27" ht="16.5" customHeight="1">
      <c r="C5350" s="7">
        <v>5344</v>
      </c>
      <c r="D5350" s="6">
        <v>214</v>
      </c>
      <c r="E5350" s="6">
        <v>219</v>
      </c>
      <c r="F5350" s="6">
        <v>239</v>
      </c>
      <c r="U5350" s="5539">
        <v>5344</v>
      </c>
      <c r="V5350" s="6">
        <v>289.78908859529093</v>
      </c>
      <c r="W5350" s="6">
        <v>19.744181258995052</v>
      </c>
      <c r="X5350" s="6">
        <v>279.42710651620905</v>
      </c>
      <c r="Y5350" s="6">
        <v>197.43655502820769</v>
      </c>
      <c r="Z5350" s="6" t="str">
        <v>Cluster2</v>
      </c>
      <c r="AA5350" s="6">
        <v>19.744181258995052</v>
      </c>
    </row>
    <row r="5351" spans="3:27" ht="16.5" customHeight="1">
      <c r="C5351" s="7">
        <v>5345</v>
      </c>
      <c r="D5351" s="6">
        <v>216</v>
      </c>
      <c r="E5351" s="6">
        <v>218</v>
      </c>
      <c r="F5351" s="6">
        <v>239</v>
      </c>
      <c r="U5351" s="5539">
        <v>5345</v>
      </c>
      <c r="V5351" s="6">
        <v>289.24987493206936</v>
      </c>
      <c r="W5351" s="6">
        <v>19.050502478297105</v>
      </c>
      <c r="X5351" s="6">
        <v>280.68953096965771</v>
      </c>
      <c r="Y5351" s="6">
        <v>198.42318296622534</v>
      </c>
      <c r="Z5351" s="6" t="str">
        <v>Cluster2</v>
      </c>
      <c r="AA5351" s="6">
        <v>19.050502478297105</v>
      </c>
    </row>
    <row r="5352" spans="3:27" ht="16.5" customHeight="1">
      <c r="C5352" s="7">
        <v>5346</v>
      </c>
      <c r="D5352" s="6">
        <v>212</v>
      </c>
      <c r="E5352" s="6">
        <v>217</v>
      </c>
      <c r="F5352" s="6">
        <v>237</v>
      </c>
      <c r="U5352" s="5539">
        <v>5346</v>
      </c>
      <c r="V5352" s="6">
        <v>286.83950837992057</v>
      </c>
      <c r="W5352" s="6">
        <v>21.890377536660651</v>
      </c>
      <c r="X5352" s="6">
        <v>276.19510501465817</v>
      </c>
      <c r="Y5352" s="6">
        <v>194.07230800178732</v>
      </c>
      <c r="Z5352" s="6" t="str">
        <v>Cluster2</v>
      </c>
      <c r="AA5352" s="6">
        <v>21.890377536660651</v>
      </c>
    </row>
    <row r="5353" spans="3:27" ht="16.5" customHeight="1">
      <c r="C5353" s="7">
        <v>5347</v>
      </c>
      <c r="D5353" s="6">
        <v>205</v>
      </c>
      <c r="E5353" s="6">
        <v>218</v>
      </c>
      <c r="F5353" s="6">
        <v>234</v>
      </c>
      <c r="U5353" s="5539">
        <v>5347</v>
      </c>
      <c r="V5353" s="6">
        <v>285.00494062286901</v>
      </c>
      <c r="W5353" s="6">
        <v>26.563256988471945</v>
      </c>
      <c r="X5353" s="6">
        <v>269.3635723445019</v>
      </c>
      <c r="Y5353" s="6">
        <v>188.15291797917484</v>
      </c>
      <c r="Z5353" s="6" t="str">
        <v>Cluster2</v>
      </c>
      <c r="AA5353" s="6">
        <v>26.563256988471945</v>
      </c>
    </row>
    <row r="5354" spans="3:27" ht="16.5" customHeight="1">
      <c r="C5354" s="7">
        <v>5348</v>
      </c>
      <c r="D5354" s="6">
        <v>201</v>
      </c>
      <c r="E5354" s="6">
        <v>220</v>
      </c>
      <c r="F5354" s="6">
        <v>234</v>
      </c>
      <c r="U5354" s="5539">
        <v>5348</v>
      </c>
      <c r="V5354" s="6">
        <v>286.26957159430748</v>
      </c>
      <c r="W5354" s="6">
        <v>29.281883813383629</v>
      </c>
      <c r="X5354" s="6">
        <v>266.90920596019265</v>
      </c>
      <c r="Y5354" s="6">
        <v>186.32870951625998</v>
      </c>
      <c r="Z5354" s="6" t="str">
        <v>Cluster2</v>
      </c>
      <c r="AA5354" s="6">
        <v>29.281883813383629</v>
      </c>
    </row>
    <row r="5355" spans="3:27" ht="16.5" customHeight="1">
      <c r="C5355" s="7">
        <v>5349</v>
      </c>
      <c r="D5355" s="6">
        <v>200</v>
      </c>
      <c r="E5355" s="6">
        <v>221</v>
      </c>
      <c r="F5355" s="6">
        <v>238</v>
      </c>
      <c r="U5355" s="5539">
        <v>5349</v>
      </c>
      <c r="V5355" s="6">
        <v>289.8285485653812</v>
      </c>
      <c r="W5355" s="6">
        <v>30.359495910473406</v>
      </c>
      <c r="X5355" s="6">
        <v>268.88412910898512</v>
      </c>
      <c r="Y5355" s="6">
        <v>187.87944717562488</v>
      </c>
      <c r="Z5355" s="6" t="str">
        <v>Cluster2</v>
      </c>
      <c r="AA5355" s="6">
        <v>30.359495910473406</v>
      </c>
    </row>
    <row r="5356" spans="3:27" ht="16.5" customHeight="1">
      <c r="C5356" s="7">
        <v>5350</v>
      </c>
      <c r="D5356" s="6">
        <v>200</v>
      </c>
      <c r="E5356" s="6">
        <v>222</v>
      </c>
      <c r="F5356" s="6">
        <v>243</v>
      </c>
      <c r="U5356" s="5539">
        <v>5350</v>
      </c>
      <c r="V5356" s="6">
        <v>294.15297694515237</v>
      </c>
      <c r="W5356" s="6">
        <v>31.392838360625987</v>
      </c>
      <c r="X5356" s="6">
        <v>272.2641706423949</v>
      </c>
      <c r="Y5356" s="6">
        <v>190.66700301170411</v>
      </c>
      <c r="Z5356" s="6" t="str">
        <v>Cluster2</v>
      </c>
      <c r="AA5356" s="6">
        <v>31.392838360625987</v>
      </c>
    </row>
    <row r="5357" spans="3:27" ht="16.5" customHeight="1">
      <c r="C5357" s="7">
        <v>5351</v>
      </c>
      <c r="D5357" s="6">
        <v>200</v>
      </c>
      <c r="E5357" s="6">
        <v>222</v>
      </c>
      <c r="F5357" s="6">
        <v>245</v>
      </c>
      <c r="U5357" s="5539">
        <v>5351</v>
      </c>
      <c r="V5357" s="6">
        <v>295.61798394904417</v>
      </c>
      <c r="W5357" s="6">
        <v>32.135998897901672</v>
      </c>
      <c r="X5357" s="6">
        <v>273.51900659763083</v>
      </c>
      <c r="Y5357" s="6">
        <v>191.58949750067191</v>
      </c>
      <c r="Z5357" s="6" t="str">
        <v>Cluster2</v>
      </c>
      <c r="AA5357" s="6">
        <v>32.135998897901672</v>
      </c>
    </row>
    <row r="5358" spans="3:27" ht="16.5" customHeight="1">
      <c r="C5358" s="7">
        <v>5352</v>
      </c>
      <c r="D5358" s="6">
        <v>203</v>
      </c>
      <c r="E5358" s="6">
        <v>223</v>
      </c>
      <c r="F5358" s="6">
        <v>247</v>
      </c>
      <c r="U5358" s="5539">
        <v>5352</v>
      </c>
      <c r="V5358" s="6">
        <v>297.83640135052161</v>
      </c>
      <c r="W5358" s="6">
        <v>30.191397242227666</v>
      </c>
      <c r="X5358" s="6">
        <v>277.23276292828041</v>
      </c>
      <c r="Y5358" s="6">
        <v>195.15795763942543</v>
      </c>
      <c r="Z5358" s="6" t="str">
        <v>Cluster2</v>
      </c>
      <c r="AA5358" s="6">
        <v>30.191397242227666</v>
      </c>
    </row>
    <row r="5359" spans="3:27" ht="16.5" customHeight="1">
      <c r="C5359" s="7">
        <v>5353</v>
      </c>
      <c r="D5359" s="6">
        <v>199</v>
      </c>
      <c r="E5359" s="6">
        <v>217</v>
      </c>
      <c r="F5359" s="6">
        <v>241</v>
      </c>
      <c r="U5359" s="5539">
        <v>5353</v>
      </c>
      <c r="V5359" s="6">
        <v>289.27184300613777</v>
      </c>
      <c r="W5359" s="6">
        <v>33.458305697964946</v>
      </c>
      <c r="X5359" s="6">
        <v>268.91583656859984</v>
      </c>
      <c r="Y5359" s="6">
        <v>186.33422310715119</v>
      </c>
      <c r="Z5359" s="6" t="str">
        <v>Cluster2</v>
      </c>
      <c r="AA5359" s="6">
        <v>33.458305697964946</v>
      </c>
    </row>
    <row r="5360" spans="3:27" ht="16.5" customHeight="1">
      <c r="C5360" s="7">
        <v>5354</v>
      </c>
      <c r="D5360" s="6">
        <v>206</v>
      </c>
      <c r="E5360" s="6">
        <v>223</v>
      </c>
      <c r="F5360" s="6">
        <v>243</v>
      </c>
      <c r="U5360" s="5539">
        <v>5354</v>
      </c>
      <c r="V5360" s="6">
        <v>295.00958616353438</v>
      </c>
      <c r="W5360" s="6">
        <v>25.843783370414918</v>
      </c>
      <c r="X5360" s="6">
        <v>276.94191594153074</v>
      </c>
      <c r="Y5360" s="6">
        <v>195.44868171320425</v>
      </c>
      <c r="Z5360" s="6" t="str">
        <v>Cluster2</v>
      </c>
      <c r="AA5360" s="6">
        <v>25.843783370414918</v>
      </c>
    </row>
    <row r="5361" spans="3:27" ht="16.5" customHeight="1">
      <c r="C5361" s="7">
        <v>5355</v>
      </c>
      <c r="D5361" s="6">
        <v>207</v>
      </c>
      <c r="E5361" s="6">
        <v>223</v>
      </c>
      <c r="F5361" s="6">
        <v>238</v>
      </c>
      <c r="U5361" s="5539">
        <v>5355</v>
      </c>
      <c r="V5361" s="6">
        <v>291.42694882701983</v>
      </c>
      <c r="W5361" s="6">
        <v>23.276722289211584</v>
      </c>
      <c r="X5361" s="6">
        <v>274.64371977194691</v>
      </c>
      <c r="Y5361" s="6">
        <v>193.99283317578565</v>
      </c>
      <c r="Z5361" s="6" t="str">
        <v>Cluster2</v>
      </c>
      <c r="AA5361" s="6">
        <v>23.276722289211584</v>
      </c>
    </row>
    <row r="5362" spans="3:27" ht="16.5" customHeight="1">
      <c r="C5362" s="7">
        <v>5356</v>
      </c>
      <c r="D5362" s="6">
        <v>207</v>
      </c>
      <c r="E5362" s="6">
        <v>221</v>
      </c>
      <c r="F5362" s="6">
        <v>230</v>
      </c>
      <c r="U5362" s="5539">
        <v>5356</v>
      </c>
      <c r="V5362" s="6">
        <v>284.30777781599437</v>
      </c>
      <c r="W5362" s="6">
        <v>23.439183188881572</v>
      </c>
      <c r="X5362" s="6">
        <v>269.33962520755819</v>
      </c>
      <c r="Y5362" s="6">
        <v>189.64021225934508</v>
      </c>
      <c r="Z5362" s="6" t="str">
        <v>Cluster2</v>
      </c>
      <c r="AA5362" s="6">
        <v>23.439183188881572</v>
      </c>
    </row>
    <row r="5363" spans="3:27" ht="16.5" customHeight="1">
      <c r="C5363" s="7">
        <v>5357</v>
      </c>
      <c r="D5363" s="6">
        <v>211</v>
      </c>
      <c r="E5363" s="6">
        <v>224</v>
      </c>
      <c r="F5363" s="6">
        <v>230</v>
      </c>
      <c r="U5363" s="5539">
        <v>5357</v>
      </c>
      <c r="V5363" s="6">
        <v>286.62547015434569</v>
      </c>
      <c r="W5363" s="6">
        <v>18.58704366916405</v>
      </c>
      <c r="X5363" s="6">
        <v>273.24660619898202</v>
      </c>
      <c r="Y5363" s="6">
        <v>194.2518225227291</v>
      </c>
      <c r="Z5363" s="6" t="str">
        <v>Cluster2</v>
      </c>
      <c r="AA5363" s="6">
        <v>18.58704366916405</v>
      </c>
    </row>
    <row r="5364" spans="3:27" ht="16.5" customHeight="1">
      <c r="C5364" s="7">
        <v>5358</v>
      </c>
      <c r="D5364" s="6">
        <v>208</v>
      </c>
      <c r="E5364" s="6">
        <v>219</v>
      </c>
      <c r="F5364" s="6">
        <v>223</v>
      </c>
      <c r="U5364" s="5539">
        <v>5358</v>
      </c>
      <c r="V5364" s="6">
        <v>277.99860591406531</v>
      </c>
      <c r="W5364" s="6">
        <v>25.150066654297426</v>
      </c>
      <c r="X5364" s="6">
        <v>265.52861930914531</v>
      </c>
      <c r="Y5364" s="6">
        <v>186.66687326195247</v>
      </c>
      <c r="Z5364" s="6" t="str">
        <v>Cluster2</v>
      </c>
      <c r="AA5364" s="6">
        <v>25.150066654297426</v>
      </c>
    </row>
    <row r="5365" spans="3:27" ht="16.5" customHeight="1">
      <c r="C5365" s="7">
        <v>5359</v>
      </c>
      <c r="D5365" s="6">
        <v>211</v>
      </c>
      <c r="E5365" s="6">
        <v>220</v>
      </c>
      <c r="F5365" s="6">
        <v>225</v>
      </c>
      <c r="U5365" s="5539">
        <v>5359</v>
      </c>
      <c r="V5365" s="6">
        <v>280.27442699164584</v>
      </c>
      <c r="W5365" s="6">
        <v>21.571367480705945</v>
      </c>
      <c r="X5365" s="6">
        <v>269.26716387802344</v>
      </c>
      <c r="Y5365" s="6">
        <v>190.20676762624834</v>
      </c>
      <c r="Z5365" s="6" t="str">
        <v>Cluster2</v>
      </c>
      <c r="AA5365" s="6">
        <v>21.571367480705945</v>
      </c>
    </row>
    <row r="5366" spans="3:27" ht="16.5" customHeight="1">
      <c r="C5366" s="7">
        <v>5360</v>
      </c>
      <c r="D5366" s="6">
        <v>210</v>
      </c>
      <c r="E5366" s="6">
        <v>217</v>
      </c>
      <c r="F5366" s="6">
        <v>223</v>
      </c>
      <c r="U5366" s="5539">
        <v>5360</v>
      </c>
      <c r="V5366" s="6">
        <v>276.68512673853172</v>
      </c>
      <c r="W5366" s="6">
        <v>24.674557898343071</v>
      </c>
      <c r="X5366" s="6">
        <v>266.54196624487128</v>
      </c>
      <c r="Y5366" s="6">
        <v>187.11077540250233</v>
      </c>
      <c r="Z5366" s="6" t="str">
        <v>Cluster2</v>
      </c>
      <c r="AA5366" s="6">
        <v>24.674557898343071</v>
      </c>
    </row>
    <row r="5367" spans="3:27" ht="16.5" customHeight="1">
      <c r="C5367" s="7">
        <v>5361</v>
      </c>
      <c r="D5367" s="6">
        <v>214</v>
      </c>
      <c r="E5367" s="6">
        <v>219</v>
      </c>
      <c r="F5367" s="6">
        <v>223</v>
      </c>
      <c r="U5367" s="5539">
        <v>5361</v>
      </c>
      <c r="V5367" s="6">
        <v>278.35510981778907</v>
      </c>
      <c r="W5367" s="6">
        <v>20.691440137208328</v>
      </c>
      <c r="X5367" s="6">
        <v>270.21576752571508</v>
      </c>
      <c r="Y5367" s="6">
        <v>191.24894023405267</v>
      </c>
      <c r="Z5367" s="6" t="str">
        <v>Cluster2</v>
      </c>
      <c r="AA5367" s="6">
        <v>20.691440137208328</v>
      </c>
    </row>
    <row r="5368" spans="3:27" ht="16.5" customHeight="1">
      <c r="C5368" s="7">
        <v>5362</v>
      </c>
      <c r="D5368" s="6">
        <v>217</v>
      </c>
      <c r="E5368" s="6">
        <v>222</v>
      </c>
      <c r="F5368" s="6">
        <v>226</v>
      </c>
      <c r="U5368" s="5539">
        <v>5362</v>
      </c>
      <c r="V5368" s="6">
        <v>282.81051185123181</v>
      </c>
      <c r="W5368" s="6">
        <v>15.591721915409058</v>
      </c>
      <c r="X5368" s="6">
        <v>275.06220887729279</v>
      </c>
      <c r="Y5368" s="6">
        <v>196.21634981073078</v>
      </c>
      <c r="Z5368" s="6" t="str">
        <v>Cluster2</v>
      </c>
      <c r="AA5368" s="6">
        <v>15.591721915409058</v>
      </c>
    </row>
    <row r="5369" spans="3:27" ht="16.5" customHeight="1">
      <c r="C5369" s="7">
        <v>5363</v>
      </c>
      <c r="D5369" s="6">
        <v>212</v>
      </c>
      <c r="E5369" s="6">
        <v>216</v>
      </c>
      <c r="F5369" s="6">
        <v>217</v>
      </c>
      <c r="U5369" s="5539">
        <v>5363</v>
      </c>
      <c r="V5369" s="6">
        <v>271.8940563389346</v>
      </c>
      <c r="W5369" s="6">
        <v>26.763527123262289</v>
      </c>
      <c r="X5369" s="6">
        <v>264.52432713445586</v>
      </c>
      <c r="Y5369" s="6">
        <v>186.06214016688884</v>
      </c>
      <c r="Z5369" s="6" t="str">
        <v>Cluster2</v>
      </c>
      <c r="AA5369" s="6">
        <v>26.763527123262289</v>
      </c>
    </row>
    <row r="5370" spans="3:27" ht="16.5" customHeight="1">
      <c r="C5370" s="7">
        <v>5364</v>
      </c>
      <c r="D5370" s="6">
        <v>212</v>
      </c>
      <c r="E5370" s="6">
        <v>216</v>
      </c>
      <c r="F5370" s="6">
        <v>217</v>
      </c>
      <c r="U5370" s="5539">
        <v>5364</v>
      </c>
      <c r="V5370" s="6">
        <v>271.8940563389346</v>
      </c>
      <c r="W5370" s="6">
        <v>26.763527123262289</v>
      </c>
      <c r="X5370" s="6">
        <v>264.52432713445586</v>
      </c>
      <c r="Y5370" s="6">
        <v>186.06214016688884</v>
      </c>
      <c r="Z5370" s="6" t="str">
        <v>Cluster2</v>
      </c>
      <c r="AA5370" s="6">
        <v>26.763527123262289</v>
      </c>
    </row>
    <row r="5371" spans="3:27" ht="16.5" customHeight="1">
      <c r="C5371" s="7">
        <v>5365</v>
      </c>
      <c r="D5371" s="6">
        <v>216</v>
      </c>
      <c r="E5371" s="6">
        <v>216</v>
      </c>
      <c r="F5371" s="6">
        <v>218</v>
      </c>
      <c r="U5371" s="5539">
        <v>5365</v>
      </c>
      <c r="V5371" s="6">
        <v>272.87655697704628</v>
      </c>
      <c r="W5371" s="6">
        <v>23.971490177217145</v>
      </c>
      <c r="X5371" s="6">
        <v>268.25478446446886</v>
      </c>
      <c r="Y5371" s="6">
        <v>189.52798862577876</v>
      </c>
      <c r="Z5371" s="6" t="str">
        <v>Cluster2</v>
      </c>
      <c r="AA5371" s="6">
        <v>23.971490177217145</v>
      </c>
    </row>
    <row r="5372" spans="3:27" ht="16.5" customHeight="1">
      <c r="C5372" s="7">
        <v>5366</v>
      </c>
      <c r="D5372" s="6">
        <v>216</v>
      </c>
      <c r="E5372" s="6">
        <v>216</v>
      </c>
      <c r="F5372" s="6">
        <v>218</v>
      </c>
      <c r="U5372" s="5539">
        <v>5366</v>
      </c>
      <c r="V5372" s="6">
        <v>272.87655697704628</v>
      </c>
      <c r="W5372" s="6">
        <v>23.971490177217145</v>
      </c>
      <c r="X5372" s="6">
        <v>268.25478446446886</v>
      </c>
      <c r="Y5372" s="6">
        <v>189.52798862577876</v>
      </c>
      <c r="Z5372" s="6" t="str">
        <v>Cluster2</v>
      </c>
      <c r="AA5372" s="6">
        <v>23.971490177217145</v>
      </c>
    </row>
    <row r="5373" spans="3:27" ht="16.5" customHeight="1">
      <c r="C5373" s="7">
        <v>5367</v>
      </c>
      <c r="D5373" s="6">
        <v>219</v>
      </c>
      <c r="E5373" s="6">
        <v>219</v>
      </c>
      <c r="F5373" s="6">
        <v>221</v>
      </c>
      <c r="U5373" s="5539">
        <v>5367</v>
      </c>
      <c r="V5373" s="6">
        <v>277.35506809778951</v>
      </c>
      <c r="W5373" s="6">
        <v>18.8042133218114</v>
      </c>
      <c r="X5373" s="6">
        <v>273.07011392868094</v>
      </c>
      <c r="Y5373" s="6">
        <v>194.44679803208933</v>
      </c>
      <c r="Z5373" s="6" t="str">
        <v>Cluster2</v>
      </c>
      <c r="AA5373" s="6">
        <v>18.8042133218114</v>
      </c>
    </row>
    <row r="5374" spans="3:27" ht="16.5" customHeight="1">
      <c r="C5374" s="7">
        <v>5368</v>
      </c>
      <c r="D5374" s="6">
        <v>213</v>
      </c>
      <c r="E5374" s="6">
        <v>219</v>
      </c>
      <c r="F5374" s="6">
        <v>219</v>
      </c>
      <c r="U5374" s="5539">
        <v>5368</v>
      </c>
      <c r="V5374" s="6">
        <v>275.49858972346448</v>
      </c>
      <c r="W5374" s="6">
        <v>23.383251946351898</v>
      </c>
      <c r="X5374" s="6">
        <v>267.22145389015611</v>
      </c>
      <c r="Y5374" s="6">
        <v>189.10656303413413</v>
      </c>
      <c r="Z5374" s="6" t="str">
        <v>Cluster2</v>
      </c>
      <c r="AA5374" s="6">
        <v>23.383251946351898</v>
      </c>
    </row>
    <row r="5375" spans="3:27" ht="16.5" customHeight="1">
      <c r="C5375" s="7">
        <v>5369</v>
      </c>
      <c r="D5375" s="6">
        <v>206</v>
      </c>
      <c r="E5375" s="6">
        <v>221</v>
      </c>
      <c r="F5375" s="6">
        <v>218</v>
      </c>
      <c r="U5375" s="5539">
        <v>5369</v>
      </c>
      <c r="V5375" s="6">
        <v>275.867257845155</v>
      </c>
      <c r="W5375" s="6">
        <v>28.092482728990948</v>
      </c>
      <c r="X5375" s="6">
        <v>261.73479839018478</v>
      </c>
      <c r="Y5375" s="6">
        <v>184.52107491374809</v>
      </c>
      <c r="Z5375" s="6" t="str">
        <v>Cluster2</v>
      </c>
      <c r="AA5375" s="6">
        <v>28.092482728990948</v>
      </c>
    </row>
    <row r="5376" spans="3:27" ht="16.5" customHeight="1">
      <c r="C5376" s="7">
        <v>5370</v>
      </c>
      <c r="D5376" s="6">
        <v>200</v>
      </c>
      <c r="E5376" s="6">
        <v>227</v>
      </c>
      <c r="F5376" s="6">
        <v>218</v>
      </c>
      <c r="U5376" s="5539">
        <v>5370</v>
      </c>
      <c r="V5376" s="6">
        <v>280.05792355608247</v>
      </c>
      <c r="W5376" s="6">
        <v>31.690120252050342</v>
      </c>
      <c r="X5376" s="6">
        <v>258.90459323072548</v>
      </c>
      <c r="Y5376" s="6">
        <v>183.55997655352189</v>
      </c>
      <c r="Z5376" s="6" t="str">
        <v>Cluster2</v>
      </c>
      <c r="AA5376" s="6">
        <v>31.690120252050342</v>
      </c>
    </row>
    <row r="5377" spans="3:27" ht="16.5" customHeight="1">
      <c r="C5377" s="7">
        <v>5371</v>
      </c>
      <c r="D5377" s="6">
        <v>190</v>
      </c>
      <c r="E5377" s="6">
        <v>237</v>
      </c>
      <c r="F5377" s="6">
        <v>217</v>
      </c>
      <c r="U5377" s="5539">
        <v>5371</v>
      </c>
      <c r="V5377" s="6">
        <v>286.80351969872294</v>
      </c>
      <c r="W5377" s="6">
        <v>41.377746257610887</v>
      </c>
      <c r="X5377" s="6">
        <v>254.17768141868811</v>
      </c>
      <c r="Y5377" s="6">
        <v>182.48656592506453</v>
      </c>
      <c r="Z5377" s="6" t="str">
        <v>Cluster2</v>
      </c>
      <c r="AA5377" s="6">
        <v>41.377746257610887</v>
      </c>
    </row>
    <row r="5378" spans="3:27" ht="16.5" customHeight="1">
      <c r="C5378" s="7">
        <v>5372</v>
      </c>
      <c r="D5378" s="6">
        <v>132</v>
      </c>
      <c r="E5378" s="6">
        <v>199</v>
      </c>
      <c r="F5378" s="6">
        <v>168</v>
      </c>
      <c r="U5378" s="5539">
        <v>5372</v>
      </c>
      <c r="V5378" s="6">
        <v>234.67122117228226</v>
      </c>
      <c r="W5378" s="6">
        <v>119.89376335638444</v>
      </c>
      <c r="X5378" s="6">
        <v>169.97786720536914</v>
      </c>
      <c r="Y5378" s="6">
        <v>105.39092852582309</v>
      </c>
      <c r="Z5378" s="6" t="str">
        <v>Cluster4</v>
      </c>
      <c r="AA5378" s="6">
        <v>105.39092852582309</v>
      </c>
    </row>
    <row r="5379" spans="3:27" ht="16.5" customHeight="1">
      <c r="C5379" s="7">
        <v>5373</v>
      </c>
      <c r="D5379" s="6">
        <v>41</v>
      </c>
      <c r="E5379" s="6">
        <v>128</v>
      </c>
      <c r="F5379" s="6">
        <v>86</v>
      </c>
      <c r="U5379" s="5539">
        <v>5373</v>
      </c>
      <c r="V5379" s="6">
        <v>195.69492126956041</v>
      </c>
      <c r="W5379" s="6">
        <v>258.81708604236451</v>
      </c>
      <c r="X5379" s="6">
        <v>44.982461978045009</v>
      </c>
      <c r="Y5379" s="6">
        <v>75.202806939371158</v>
      </c>
      <c r="Z5379" s="6" t="str">
        <v>Cluster3</v>
      </c>
      <c r="AA5379" s="6">
        <v>44.982461978045009</v>
      </c>
    </row>
    <row r="5380" spans="3:27" ht="16.5" customHeight="1">
      <c r="C5380" s="7">
        <v>5374</v>
      </c>
      <c r="D5380" s="6">
        <v>21</v>
      </c>
      <c r="E5380" s="6">
        <v>125</v>
      </c>
      <c r="F5380" s="6">
        <v>74</v>
      </c>
      <c r="U5380" s="5539">
        <v>5374</v>
      </c>
      <c r="V5380" s="6">
        <v>207.25884864519259</v>
      </c>
      <c r="W5380" s="6">
        <v>281.33248801976242</v>
      </c>
      <c r="X5380" s="6">
        <v>28.178633864503166</v>
      </c>
      <c r="Y5380" s="6">
        <v>94.061840229433571</v>
      </c>
      <c r="Z5380" s="6" t="str">
        <v>Cluster3</v>
      </c>
      <c r="AA5380" s="6">
        <v>28.178633864503166</v>
      </c>
    </row>
    <row r="5381" spans="3:27" ht="16.5" customHeight="1">
      <c r="C5381" s="7">
        <v>5375</v>
      </c>
      <c r="D5381" s="6">
        <v>12</v>
      </c>
      <c r="E5381" s="6">
        <v>132</v>
      </c>
      <c r="F5381" s="6">
        <v>71</v>
      </c>
      <c r="U5381" s="5539">
        <v>5375</v>
      </c>
      <c r="V5381" s="6">
        <v>217.69948950350613</v>
      </c>
      <c r="W5381" s="6">
        <v>287.18844482162342</v>
      </c>
      <c r="X5381" s="6">
        <v>17.076087112692786</v>
      </c>
      <c r="Y5381" s="6">
        <v>102.02818833436376</v>
      </c>
      <c r="Z5381" s="6" t="str">
        <v>Cluster3</v>
      </c>
      <c r="AA5381" s="6">
        <v>17.076087112692786</v>
      </c>
    </row>
    <row r="5382" spans="3:27" ht="16.5" customHeight="1">
      <c r="C5382" s="7">
        <v>5376</v>
      </c>
      <c r="D5382" s="6">
        <v>8</v>
      </c>
      <c r="E5382" s="6">
        <v>137</v>
      </c>
      <c r="F5382" s="6">
        <v>72</v>
      </c>
      <c r="U5382" s="5539">
        <v>5376</v>
      </c>
      <c r="V5382" s="6">
        <v>223.80247518549893</v>
      </c>
      <c r="W5382" s="6">
        <v>287.98259320360967</v>
      </c>
      <c r="X5382" s="6">
        <v>10.612048620527293</v>
      </c>
      <c r="Y5382" s="6">
        <v>104.24907747498742</v>
      </c>
      <c r="Z5382" s="6" t="str">
        <v>Cluster3</v>
      </c>
      <c r="AA5382" s="6">
        <v>10.612048620527293</v>
      </c>
    </row>
    <row r="5383" spans="3:27" ht="16.5" customHeight="1">
      <c r="C5383" s="7">
        <v>5377</v>
      </c>
      <c r="D5383" s="6">
        <v>5</v>
      </c>
      <c r="E5383" s="6">
        <v>140</v>
      </c>
      <c r="F5383" s="6">
        <v>71</v>
      </c>
      <c r="U5383" s="5539">
        <v>5377</v>
      </c>
      <c r="V5383" s="6">
        <v>227.66507615952986</v>
      </c>
      <c r="W5383" s="6">
        <v>289.87739821123745</v>
      </c>
      <c r="X5383" s="6">
        <v>6.6650770776450683</v>
      </c>
      <c r="Y5383" s="6">
        <v>107.35769347997737</v>
      </c>
      <c r="Z5383" s="6" t="str">
        <v>Cluster3</v>
      </c>
      <c r="AA5383" s="6">
        <v>6.6650770776450683</v>
      </c>
    </row>
    <row r="5384" spans="3:27" ht="16.5" customHeight="1">
      <c r="C5384" s="7">
        <v>5378</v>
      </c>
      <c r="D5384" s="6">
        <v>0</v>
      </c>
      <c r="E5384" s="6">
        <v>135</v>
      </c>
      <c r="F5384" s="6">
        <v>64</v>
      </c>
      <c r="U5384" s="5539">
        <v>5378</v>
      </c>
      <c r="V5384" s="6">
        <v>228.1147464790152</v>
      </c>
      <c r="W5384" s="6">
        <v>299.20909696508312</v>
      </c>
      <c r="X5384" s="6">
        <v>13.824808967226529</v>
      </c>
      <c r="Y5384" s="6">
        <v>114.89653394938114</v>
      </c>
      <c r="Z5384" s="6" t="str">
        <v>Cluster3</v>
      </c>
      <c r="AA5384" s="6">
        <v>13.824808967226529</v>
      </c>
    </row>
    <row r="5385" spans="3:27" ht="16.5" customHeight="1">
      <c r="C5385" s="7">
        <v>5379</v>
      </c>
      <c r="D5385" s="6">
        <v>0</v>
      </c>
      <c r="E5385" s="6">
        <v>140</v>
      </c>
      <c r="F5385" s="6">
        <v>69</v>
      </c>
      <c r="U5385" s="5539">
        <v>5379</v>
      </c>
      <c r="V5385" s="6">
        <v>231.48020020741404</v>
      </c>
      <c r="W5385" s="6">
        <v>294.84405878422706</v>
      </c>
      <c r="X5385" s="6">
        <v>6.9253477755298301</v>
      </c>
      <c r="Y5385" s="6">
        <v>111.85264947629679</v>
      </c>
      <c r="Z5385" s="6" t="str">
        <v>Cluster3</v>
      </c>
      <c r="AA5385" s="6">
        <v>6.9253477755298301</v>
      </c>
    </row>
    <row r="5386" spans="3:27" ht="16.5" customHeight="1">
      <c r="C5386" s="7">
        <v>5380</v>
      </c>
      <c r="D5386" s="6">
        <v>0</v>
      </c>
      <c r="E5386" s="6">
        <v>140</v>
      </c>
      <c r="F5386" s="6">
        <v>69</v>
      </c>
      <c r="U5386" s="5539">
        <v>5380</v>
      </c>
      <c r="V5386" s="6">
        <v>231.48020020741404</v>
      </c>
      <c r="W5386" s="6">
        <v>294.84405878422706</v>
      </c>
      <c r="X5386" s="6">
        <v>6.9253477755298301</v>
      </c>
      <c r="Y5386" s="6">
        <v>111.85264947629679</v>
      </c>
      <c r="Z5386" s="6" t="str">
        <v>Cluster3</v>
      </c>
      <c r="AA5386" s="6">
        <v>6.9253477755298301</v>
      </c>
    </row>
    <row r="5387" spans="3:27" ht="16.5" customHeight="1">
      <c r="C5387" s="7">
        <v>5381</v>
      </c>
      <c r="D5387" s="6">
        <v>2</v>
      </c>
      <c r="E5387" s="6">
        <v>139</v>
      </c>
      <c r="F5387" s="6">
        <v>69</v>
      </c>
      <c r="U5387" s="5539">
        <v>5381</v>
      </c>
      <c r="V5387" s="6">
        <v>229.28771743683282</v>
      </c>
      <c r="W5387" s="6">
        <v>293.61217268949235</v>
      </c>
      <c r="X5387" s="6">
        <v>7.5541632069756943</v>
      </c>
      <c r="Y5387" s="6">
        <v>110.46982154375453</v>
      </c>
      <c r="Z5387" s="6" t="str">
        <v>Cluster3</v>
      </c>
      <c r="AA5387" s="6">
        <v>7.5541632069756943</v>
      </c>
    </row>
    <row r="5388" spans="3:27" ht="16.5" customHeight="1">
      <c r="C5388" s="7">
        <v>5382</v>
      </c>
      <c r="D5388" s="6">
        <v>0</v>
      </c>
      <c r="E5388" s="6">
        <v>137</v>
      </c>
      <c r="F5388" s="6">
        <v>67</v>
      </c>
      <c r="U5388" s="5539">
        <v>5382</v>
      </c>
      <c r="V5388" s="6">
        <v>229.60846035400789</v>
      </c>
      <c r="W5388" s="6">
        <v>296.89301757797159</v>
      </c>
      <c r="X5388" s="6">
        <v>10.454356020092614</v>
      </c>
      <c r="Y5388" s="6">
        <v>112.84701566121761</v>
      </c>
      <c r="Z5388" s="6" t="str">
        <v>Cluster3</v>
      </c>
      <c r="AA5388" s="6">
        <v>10.454356020092614</v>
      </c>
    </row>
    <row r="5389" spans="3:27" ht="16.5" customHeight="1">
      <c r="C5389" s="7">
        <v>5383</v>
      </c>
      <c r="D5389" s="6">
        <v>0</v>
      </c>
      <c r="E5389" s="6">
        <v>136</v>
      </c>
      <c r="F5389" s="6">
        <v>66</v>
      </c>
      <c r="U5389" s="5539">
        <v>5383</v>
      </c>
      <c r="V5389" s="6">
        <v>228.9381924466999</v>
      </c>
      <c r="W5389" s="6">
        <v>297.76849535807935</v>
      </c>
      <c r="X5389" s="6">
        <v>11.829054908508157</v>
      </c>
      <c r="Y5389" s="6">
        <v>113.46580369162282</v>
      </c>
      <c r="Z5389" s="6" t="str">
        <v>Cluster3</v>
      </c>
      <c r="AA5389" s="6">
        <v>11.829054908508157</v>
      </c>
    </row>
    <row r="5390" spans="3:27" ht="16.5" customHeight="1">
      <c r="C5390" s="7">
        <v>5384</v>
      </c>
      <c r="D5390" s="6">
        <v>0</v>
      </c>
      <c r="E5390" s="6">
        <v>136</v>
      </c>
      <c r="F5390" s="6">
        <v>66</v>
      </c>
      <c r="U5390" s="5539">
        <v>5384</v>
      </c>
      <c r="V5390" s="6">
        <v>228.9381924466999</v>
      </c>
      <c r="W5390" s="6">
        <v>297.76849535807935</v>
      </c>
      <c r="X5390" s="6">
        <v>11.829054908508157</v>
      </c>
      <c r="Y5390" s="6">
        <v>113.46580369162282</v>
      </c>
      <c r="Z5390" s="6" t="str">
        <v>Cluster3</v>
      </c>
      <c r="AA5390" s="6">
        <v>11.829054908508157</v>
      </c>
    </row>
    <row r="5391" spans="3:27" ht="16.5" customHeight="1">
      <c r="C5391" s="7">
        <v>5385</v>
      </c>
      <c r="D5391" s="6">
        <v>0</v>
      </c>
      <c r="E5391" s="6">
        <v>137</v>
      </c>
      <c r="F5391" s="6">
        <v>67</v>
      </c>
      <c r="U5391" s="5539">
        <v>5385</v>
      </c>
      <c r="V5391" s="6">
        <v>229.60846035400789</v>
      </c>
      <c r="W5391" s="6">
        <v>296.89301757797159</v>
      </c>
      <c r="X5391" s="6">
        <v>10.454356020092614</v>
      </c>
      <c r="Y5391" s="6">
        <v>112.84701566121761</v>
      </c>
      <c r="Z5391" s="6" t="str">
        <v>Cluster3</v>
      </c>
      <c r="AA5391" s="6">
        <v>10.454356020092614</v>
      </c>
    </row>
    <row r="5392" spans="3:27" ht="16.5" customHeight="1">
      <c r="C5392" s="7">
        <v>5386</v>
      </c>
      <c r="D5392" s="6">
        <v>0</v>
      </c>
      <c r="E5392" s="6">
        <v>137</v>
      </c>
      <c r="F5392" s="6">
        <v>67</v>
      </c>
      <c r="U5392" s="5539">
        <v>5386</v>
      </c>
      <c r="V5392" s="6">
        <v>229.60846035400789</v>
      </c>
      <c r="W5392" s="6">
        <v>296.89301757797159</v>
      </c>
      <c r="X5392" s="6">
        <v>10.454356020092614</v>
      </c>
      <c r="Y5392" s="6">
        <v>112.84701566121761</v>
      </c>
      <c r="Z5392" s="6" t="str">
        <v>Cluster3</v>
      </c>
      <c r="AA5392" s="6">
        <v>10.454356020092614</v>
      </c>
    </row>
    <row r="5393" spans="3:27" ht="16.5" customHeight="1">
      <c r="C5393" s="7">
        <v>5387</v>
      </c>
      <c r="D5393" s="6">
        <v>0</v>
      </c>
      <c r="E5393" s="6">
        <v>137</v>
      </c>
      <c r="F5393" s="6">
        <v>67</v>
      </c>
      <c r="U5393" s="5539">
        <v>5387</v>
      </c>
      <c r="V5393" s="6">
        <v>229.60846035400789</v>
      </c>
      <c r="W5393" s="6">
        <v>296.89301757797159</v>
      </c>
      <c r="X5393" s="6">
        <v>10.454356020092614</v>
      </c>
      <c r="Y5393" s="6">
        <v>112.84701566121761</v>
      </c>
      <c r="Z5393" s="6" t="str">
        <v>Cluster3</v>
      </c>
      <c r="AA5393" s="6">
        <v>10.454356020092614</v>
      </c>
    </row>
    <row r="5394" spans="3:27" ht="16.5" customHeight="1">
      <c r="C5394" s="7">
        <v>5388</v>
      </c>
      <c r="D5394" s="6">
        <v>0</v>
      </c>
      <c r="E5394" s="6">
        <v>137</v>
      </c>
      <c r="F5394" s="6">
        <v>67</v>
      </c>
      <c r="U5394" s="5539">
        <v>5388</v>
      </c>
      <c r="V5394" s="6">
        <v>229.60846035400789</v>
      </c>
      <c r="W5394" s="6">
        <v>296.89301757797159</v>
      </c>
      <c r="X5394" s="6">
        <v>10.454356020092614</v>
      </c>
      <c r="Y5394" s="6">
        <v>112.84701566121761</v>
      </c>
      <c r="Z5394" s="6" t="str">
        <v>Cluster3</v>
      </c>
      <c r="AA5394" s="6">
        <v>10.454356020092614</v>
      </c>
    </row>
    <row r="5395" spans="3:27" ht="16.5" customHeight="1">
      <c r="C5395" s="7">
        <v>5389</v>
      </c>
      <c r="D5395" s="6">
        <v>0</v>
      </c>
      <c r="E5395" s="6">
        <v>137</v>
      </c>
      <c r="F5395" s="6">
        <v>67</v>
      </c>
      <c r="U5395" s="5539">
        <v>5389</v>
      </c>
      <c r="V5395" s="6">
        <v>229.60846035400789</v>
      </c>
      <c r="W5395" s="6">
        <v>296.89301757797159</v>
      </c>
      <c r="X5395" s="6">
        <v>10.454356020092614</v>
      </c>
      <c r="Y5395" s="6">
        <v>112.84701566121761</v>
      </c>
      <c r="Z5395" s="6" t="str">
        <v>Cluster3</v>
      </c>
      <c r="AA5395" s="6">
        <v>10.454356020092614</v>
      </c>
    </row>
    <row r="5396" spans="3:27" ht="16.5" customHeight="1">
      <c r="C5396" s="7">
        <v>5390</v>
      </c>
      <c r="D5396" s="6">
        <v>0</v>
      </c>
      <c r="E5396" s="6">
        <v>137</v>
      </c>
      <c r="F5396" s="6">
        <v>67</v>
      </c>
      <c r="U5396" s="5539">
        <v>5390</v>
      </c>
      <c r="V5396" s="6">
        <v>229.60846035400789</v>
      </c>
      <c r="W5396" s="6">
        <v>296.89301757797159</v>
      </c>
      <c r="X5396" s="6">
        <v>10.454356020092614</v>
      </c>
      <c r="Y5396" s="6">
        <v>112.84701566121761</v>
      </c>
      <c r="Z5396" s="6" t="str">
        <v>Cluster3</v>
      </c>
      <c r="AA5396" s="6">
        <v>10.454356020092614</v>
      </c>
    </row>
    <row r="5397" spans="3:27" ht="16.5" customHeight="1">
      <c r="C5397" s="7">
        <v>5391</v>
      </c>
      <c r="D5397" s="6">
        <v>0</v>
      </c>
      <c r="E5397" s="6">
        <v>137</v>
      </c>
      <c r="F5397" s="6">
        <v>67</v>
      </c>
      <c r="U5397" s="5539">
        <v>5391</v>
      </c>
      <c r="V5397" s="6">
        <v>229.60846035400789</v>
      </c>
      <c r="W5397" s="6">
        <v>296.89301757797159</v>
      </c>
      <c r="X5397" s="6">
        <v>10.454356020092614</v>
      </c>
      <c r="Y5397" s="6">
        <v>112.84701566121761</v>
      </c>
      <c r="Z5397" s="6" t="str">
        <v>Cluster3</v>
      </c>
      <c r="AA5397" s="6">
        <v>10.454356020092614</v>
      </c>
    </row>
    <row r="5398" spans="3:27" ht="16.5" customHeight="1">
      <c r="C5398" s="7">
        <v>5392</v>
      </c>
      <c r="D5398" s="6">
        <v>0</v>
      </c>
      <c r="E5398" s="6">
        <v>137</v>
      </c>
      <c r="F5398" s="6">
        <v>67</v>
      </c>
      <c r="U5398" s="5539">
        <v>5392</v>
      </c>
      <c r="V5398" s="6">
        <v>229.60846035400789</v>
      </c>
      <c r="W5398" s="6">
        <v>296.89301757797159</v>
      </c>
      <c r="X5398" s="6">
        <v>10.454356020092614</v>
      </c>
      <c r="Y5398" s="6">
        <v>112.84701566121761</v>
      </c>
      <c r="Z5398" s="6" t="str">
        <v>Cluster3</v>
      </c>
      <c r="AA5398" s="6">
        <v>10.454356020092614</v>
      </c>
    </row>
    <row r="5399" spans="3:27" ht="16.5" customHeight="1">
      <c r="C5399" s="7">
        <v>5393</v>
      </c>
      <c r="D5399" s="6">
        <v>0</v>
      </c>
      <c r="E5399" s="6">
        <v>137</v>
      </c>
      <c r="F5399" s="6">
        <v>67</v>
      </c>
      <c r="U5399" s="5539">
        <v>5393</v>
      </c>
      <c r="V5399" s="6">
        <v>229.60846035400789</v>
      </c>
      <c r="W5399" s="6">
        <v>296.89301757797159</v>
      </c>
      <c r="X5399" s="6">
        <v>10.454356020092614</v>
      </c>
      <c r="Y5399" s="6">
        <v>112.84701566121761</v>
      </c>
      <c r="Z5399" s="6" t="str">
        <v>Cluster3</v>
      </c>
      <c r="AA5399" s="6">
        <v>10.454356020092614</v>
      </c>
    </row>
    <row r="5400" spans="3:27" ht="16.5" customHeight="1">
      <c r="C5400" s="7">
        <v>5394</v>
      </c>
      <c r="D5400" s="6">
        <v>0</v>
      </c>
      <c r="E5400" s="6">
        <v>137</v>
      </c>
      <c r="F5400" s="6">
        <v>67</v>
      </c>
      <c r="U5400" s="5539">
        <v>5394</v>
      </c>
      <c r="V5400" s="6">
        <v>229.60846035400789</v>
      </c>
      <c r="W5400" s="6">
        <v>296.89301757797159</v>
      </c>
      <c r="X5400" s="6">
        <v>10.454356020092614</v>
      </c>
      <c r="Y5400" s="6">
        <v>112.84701566121761</v>
      </c>
      <c r="Z5400" s="6" t="str">
        <v>Cluster3</v>
      </c>
      <c r="AA5400" s="6">
        <v>10.454356020092614</v>
      </c>
    </row>
    <row r="5401" spans="3:27" ht="16.5" customHeight="1">
      <c r="C5401" s="7">
        <v>5395</v>
      </c>
      <c r="D5401" s="6">
        <v>0</v>
      </c>
      <c r="E5401" s="6">
        <v>137</v>
      </c>
      <c r="F5401" s="6">
        <v>67</v>
      </c>
      <c r="U5401" s="5539">
        <v>5395</v>
      </c>
      <c r="V5401" s="6">
        <v>229.60846035400789</v>
      </c>
      <c r="W5401" s="6">
        <v>296.89301757797159</v>
      </c>
      <c r="X5401" s="6">
        <v>10.454356020092614</v>
      </c>
      <c r="Y5401" s="6">
        <v>112.84701566121761</v>
      </c>
      <c r="Z5401" s="6" t="str">
        <v>Cluster3</v>
      </c>
      <c r="AA5401" s="6">
        <v>10.454356020092614</v>
      </c>
    </row>
    <row r="5402" spans="3:27" ht="16.5" customHeight="1">
      <c r="C5402" s="7">
        <v>5396</v>
      </c>
      <c r="D5402" s="6">
        <v>0</v>
      </c>
      <c r="E5402" s="6">
        <v>137</v>
      </c>
      <c r="F5402" s="6">
        <v>67</v>
      </c>
      <c r="U5402" s="5539">
        <v>5396</v>
      </c>
      <c r="V5402" s="6">
        <v>229.60846035400789</v>
      </c>
      <c r="W5402" s="6">
        <v>296.89301757797159</v>
      </c>
      <c r="X5402" s="6">
        <v>10.454356020092614</v>
      </c>
      <c r="Y5402" s="6">
        <v>112.84701566121761</v>
      </c>
      <c r="Z5402" s="6" t="str">
        <v>Cluster3</v>
      </c>
      <c r="AA5402" s="6">
        <v>10.454356020092614</v>
      </c>
    </row>
    <row r="5403" spans="3:27" ht="16.5" customHeight="1">
      <c r="C5403" s="7">
        <v>5397</v>
      </c>
      <c r="D5403" s="6">
        <v>0</v>
      </c>
      <c r="E5403" s="6">
        <v>138</v>
      </c>
      <c r="F5403" s="6">
        <v>67</v>
      </c>
      <c r="U5403" s="5539">
        <v>5397</v>
      </c>
      <c r="V5403" s="6">
        <v>230.11385198921175</v>
      </c>
      <c r="W5403" s="6">
        <v>296.57755289785206</v>
      </c>
      <c r="X5403" s="6">
        <v>9.6553820369441841</v>
      </c>
      <c r="Y5403" s="6">
        <v>113.02696369607079</v>
      </c>
      <c r="Z5403" s="6" t="str">
        <v>Cluster3</v>
      </c>
      <c r="AA5403" s="6">
        <v>9.6553820369441841</v>
      </c>
    </row>
    <row r="5404" spans="3:27" ht="16.5" customHeight="1">
      <c r="C5404" s="7">
        <v>5398</v>
      </c>
      <c r="D5404" s="6">
        <v>1</v>
      </c>
      <c r="E5404" s="6">
        <v>136</v>
      </c>
      <c r="F5404" s="6">
        <v>67</v>
      </c>
      <c r="U5404" s="5539">
        <v>5398</v>
      </c>
      <c r="V5404" s="6">
        <v>228.25810456633255</v>
      </c>
      <c r="W5404" s="6">
        <v>296.44496599526752</v>
      </c>
      <c r="X5404" s="6">
        <v>11.174954520059243</v>
      </c>
      <c r="Y5404" s="6">
        <v>112.08661513672813</v>
      </c>
      <c r="Z5404" s="6" t="str">
        <v>Cluster3</v>
      </c>
      <c r="AA5404" s="6">
        <v>11.174954520059243</v>
      </c>
    </row>
    <row r="5405" spans="3:27" ht="16.5" customHeight="1">
      <c r="C5405" s="7">
        <v>5399</v>
      </c>
      <c r="D5405" s="6">
        <v>8</v>
      </c>
      <c r="E5405" s="6">
        <v>132</v>
      </c>
      <c r="F5405" s="6">
        <v>69</v>
      </c>
      <c r="U5405" s="5539">
        <v>5399</v>
      </c>
      <c r="V5405" s="6">
        <v>220.68262496326881</v>
      </c>
      <c r="W5405" s="6">
        <v>291.32499175218226</v>
      </c>
      <c r="X5405" s="6">
        <v>15.383394672711303</v>
      </c>
      <c r="Y5405" s="6">
        <v>105.86169273252096</v>
      </c>
      <c r="Z5405" s="6" t="str">
        <v>Cluster3</v>
      </c>
      <c r="AA5405" s="6">
        <v>15.383394672711303</v>
      </c>
    </row>
    <row r="5406" spans="3:27" ht="16.5" customHeight="1">
      <c r="C5406" s="7">
        <v>5400</v>
      </c>
      <c r="D5406" s="6">
        <v>13</v>
      </c>
      <c r="E5406" s="6">
        <v>131</v>
      </c>
      <c r="F5406" s="6">
        <v>70</v>
      </c>
      <c r="U5406" s="5539">
        <v>5400</v>
      </c>
      <c r="V5406" s="6">
        <v>216.156831189678</v>
      </c>
      <c r="W5406" s="6">
        <v>287.34778710480686</v>
      </c>
      <c r="X5406" s="6">
        <v>18.59420938165886</v>
      </c>
      <c r="Y5406" s="6">
        <v>102.19293912208873</v>
      </c>
      <c r="Z5406" s="6" t="str">
        <v>Cluster3</v>
      </c>
      <c r="AA5406" s="6">
        <v>18.59420938165886</v>
      </c>
    </row>
    <row r="5407" spans="3:27" ht="16.5" customHeight="1">
      <c r="C5407" s="7">
        <v>5401</v>
      </c>
      <c r="D5407" s="6">
        <v>172</v>
      </c>
      <c r="E5407" s="6">
        <v>26</v>
      </c>
      <c r="F5407" s="6">
        <v>29</v>
      </c>
      <c r="U5407" s="5539">
        <v>5401</v>
      </c>
      <c r="V5407" s="6">
        <v>22.973563706375717</v>
      </c>
      <c r="W5407" s="6">
        <v>294.10637259367587</v>
      </c>
      <c r="X5407" s="6">
        <v>212.58762568948566</v>
      </c>
      <c r="Y5407" s="6">
        <v>188.39068054094218</v>
      </c>
      <c r="Z5407" s="6" t="str">
        <v>Cluster1</v>
      </c>
      <c r="AA5407" s="6">
        <v>22.973563706375717</v>
      </c>
    </row>
    <row r="5408" spans="3:27" ht="16.5" customHeight="1">
      <c r="C5408" s="7">
        <v>5402</v>
      </c>
      <c r="D5408" s="6">
        <v>184</v>
      </c>
      <c r="E5408" s="6">
        <v>29</v>
      </c>
      <c r="F5408" s="6">
        <v>35</v>
      </c>
      <c r="U5408" s="5539">
        <v>5402</v>
      </c>
      <c r="V5408" s="6">
        <v>14.749385448914801</v>
      </c>
      <c r="W5408" s="6">
        <v>285.78620933863186</v>
      </c>
      <c r="X5408" s="6">
        <v>219.60448283679906</v>
      </c>
      <c r="Y5408" s="6">
        <v>190.10035489341396</v>
      </c>
      <c r="Z5408" s="6" t="str">
        <v>Cluster1</v>
      </c>
      <c r="AA5408" s="6">
        <v>14.749385448914801</v>
      </c>
    </row>
    <row r="5409" spans="3:27" ht="16.5" customHeight="1">
      <c r="C5409" s="7">
        <v>5403</v>
      </c>
      <c r="D5409" s="6">
        <v>192</v>
      </c>
      <c r="E5409" s="6">
        <v>22</v>
      </c>
      <c r="F5409" s="6">
        <v>31</v>
      </c>
      <c r="U5409" s="5539">
        <v>5403</v>
      </c>
      <c r="V5409" s="6">
        <v>3.9477687502874623</v>
      </c>
      <c r="W5409" s="6">
        <v>292.41297169219769</v>
      </c>
      <c r="X5409" s="6">
        <v>230.66211957150537</v>
      </c>
      <c r="Y5409" s="6">
        <v>200.86118159676735</v>
      </c>
      <c r="Z5409" s="6" t="str">
        <v>Cluster1</v>
      </c>
      <c r="AA5409" s="6">
        <v>3.9477687502874623</v>
      </c>
    </row>
    <row r="5410" spans="3:27" ht="16.5" customHeight="1">
      <c r="C5410" s="7">
        <v>5404</v>
      </c>
      <c r="D5410" s="6">
        <v>197</v>
      </c>
      <c r="E5410" s="6">
        <v>20</v>
      </c>
      <c r="F5410" s="6">
        <v>30</v>
      </c>
      <c r="U5410" s="5539">
        <v>5404</v>
      </c>
      <c r="V5410" s="6">
        <v>3.490155843674366</v>
      </c>
      <c r="W5410" s="6">
        <v>293.96233232733806</v>
      </c>
      <c r="X5410" s="6">
        <v>236.0409032329859</v>
      </c>
      <c r="Y5410" s="6">
        <v>205.56905894823089</v>
      </c>
      <c r="Z5410" s="6" t="str">
        <v>Cluster1</v>
      </c>
      <c r="AA5410" s="6">
        <v>3.490155843674366</v>
      </c>
    </row>
    <row r="5411" spans="3:27" ht="16.5" customHeight="1">
      <c r="C5411" s="7">
        <v>5405</v>
      </c>
      <c r="D5411" s="6">
        <v>197</v>
      </c>
      <c r="E5411" s="6">
        <v>22</v>
      </c>
      <c r="F5411" s="6">
        <v>29</v>
      </c>
      <c r="U5411" s="5539">
        <v>5405</v>
      </c>
      <c r="V5411" s="6">
        <v>2.8020556671468699</v>
      </c>
      <c r="W5411" s="6">
        <v>293.22143297781378</v>
      </c>
      <c r="X5411" s="6">
        <v>235.16747119176785</v>
      </c>
      <c r="Y5411" s="6">
        <v>205.24769035663584</v>
      </c>
      <c r="Z5411" s="6" t="str">
        <v>Cluster1</v>
      </c>
      <c r="AA5411" s="6">
        <v>2.8020556671468699</v>
      </c>
    </row>
    <row r="5412" spans="3:27" ht="16.5" customHeight="1">
      <c r="C5412" s="7">
        <v>5406</v>
      </c>
      <c r="D5412" s="6">
        <v>196</v>
      </c>
      <c r="E5412" s="6">
        <v>21</v>
      </c>
      <c r="F5412" s="6">
        <v>26</v>
      </c>
      <c r="U5412" s="5539">
        <v>5406</v>
      </c>
      <c r="V5412" s="6">
        <v>2.5351088600617397</v>
      </c>
      <c r="W5412" s="6">
        <v>296.12374879480325</v>
      </c>
      <c r="X5412" s="6">
        <v>235.44422957716733</v>
      </c>
      <c r="Y5412" s="6">
        <v>206.95028054464132</v>
      </c>
      <c r="Z5412" s="6" t="str">
        <v>Cluster1</v>
      </c>
      <c r="AA5412" s="6">
        <v>2.5351088600617397</v>
      </c>
    </row>
    <row r="5413" spans="3:27" ht="16.5" customHeight="1">
      <c r="C5413" s="7">
        <v>5407</v>
      </c>
      <c r="D5413" s="6">
        <v>195</v>
      </c>
      <c r="E5413" s="6">
        <v>22</v>
      </c>
      <c r="F5413" s="6">
        <v>26</v>
      </c>
      <c r="U5413" s="5539">
        <v>5407</v>
      </c>
      <c r="V5413" s="6">
        <v>2.1701481183509856</v>
      </c>
      <c r="W5413" s="6">
        <v>295.5251607273164</v>
      </c>
      <c r="X5413" s="6">
        <v>234.0905790339614</v>
      </c>
      <c r="Y5413" s="6">
        <v>205.86271704303289</v>
      </c>
      <c r="Z5413" s="6" t="str">
        <v>Cluster1</v>
      </c>
      <c r="AA5413" s="6">
        <v>2.1701481183509856</v>
      </c>
    </row>
    <row r="5414" spans="3:27" ht="16.5" customHeight="1">
      <c r="C5414" s="7">
        <v>5408</v>
      </c>
      <c r="D5414" s="6">
        <v>194</v>
      </c>
      <c r="E5414" s="6">
        <v>21</v>
      </c>
      <c r="F5414" s="6">
        <v>25</v>
      </c>
      <c r="U5414" s="5539">
        <v>5408</v>
      </c>
      <c r="V5414" s="6">
        <v>3.0501462634029139</v>
      </c>
      <c r="W5414" s="6">
        <v>297.0434287952873</v>
      </c>
      <c r="X5414" s="6">
        <v>233.99896000083834</v>
      </c>
      <c r="Y5414" s="6">
        <v>206.33926432990614</v>
      </c>
      <c r="Z5414" s="6" t="str">
        <v>Cluster1</v>
      </c>
      <c r="AA5414" s="6">
        <v>3.0501462634029139</v>
      </c>
    </row>
    <row r="5415" spans="3:27" ht="16.5" customHeight="1">
      <c r="C5415" s="7">
        <v>5409</v>
      </c>
      <c r="D5415" s="6">
        <v>196</v>
      </c>
      <c r="E5415" s="6">
        <v>21</v>
      </c>
      <c r="F5415" s="6">
        <v>28</v>
      </c>
      <c r="U5415" s="5539">
        <v>5409</v>
      </c>
      <c r="V5415" s="6">
        <v>1.5637663937936266</v>
      </c>
      <c r="W5415" s="6">
        <v>294.73460388138557</v>
      </c>
      <c r="X5415" s="6">
        <v>235.05500121407664</v>
      </c>
      <c r="Y5415" s="6">
        <v>205.70135666203205</v>
      </c>
      <c r="Z5415" s="6" t="str">
        <v>Cluster1</v>
      </c>
      <c r="AA5415" s="6">
        <v>1.5637663937936266</v>
      </c>
    </row>
    <row r="5416" spans="3:27" ht="16.5" customHeight="1">
      <c r="C5416" s="7">
        <v>5410</v>
      </c>
      <c r="D5416" s="6">
        <v>196</v>
      </c>
      <c r="E5416" s="6">
        <v>21</v>
      </c>
      <c r="F5416" s="6">
        <v>28</v>
      </c>
      <c r="U5416" s="5539">
        <v>5410</v>
      </c>
      <c r="V5416" s="6">
        <v>1.5637663937936266</v>
      </c>
      <c r="W5416" s="6">
        <v>294.73460388138557</v>
      </c>
      <c r="X5416" s="6">
        <v>235.05500121407664</v>
      </c>
      <c r="Y5416" s="6">
        <v>205.70135666203205</v>
      </c>
      <c r="Z5416" s="6" t="str">
        <v>Cluster1</v>
      </c>
      <c r="AA5416" s="6">
        <v>1.5637663937936266</v>
      </c>
    </row>
    <row r="5417" spans="3:27" ht="16.5" customHeight="1">
      <c r="C5417" s="7">
        <v>5411</v>
      </c>
      <c r="D5417" s="6">
        <v>195</v>
      </c>
      <c r="E5417" s="6">
        <v>22</v>
      </c>
      <c r="F5417" s="6">
        <v>28</v>
      </c>
      <c r="U5417" s="5539">
        <v>5411</v>
      </c>
      <c r="V5417" s="6">
        <v>0.85330607496789446</v>
      </c>
      <c r="W5417" s="6">
        <v>294.13318878993533</v>
      </c>
      <c r="X5417" s="6">
        <v>233.69909616217822</v>
      </c>
      <c r="Y5417" s="6">
        <v>204.60715477087942</v>
      </c>
      <c r="Z5417" s="6" t="str">
        <v>Cluster1</v>
      </c>
      <c r="AA5417" s="6">
        <v>0.85330607496789446</v>
      </c>
    </row>
    <row r="5418" spans="3:27" ht="16.5" customHeight="1">
      <c r="C5418" s="7">
        <v>5412</v>
      </c>
      <c r="D5418" s="6">
        <v>195</v>
      </c>
      <c r="E5418" s="6">
        <v>22</v>
      </c>
      <c r="F5418" s="6">
        <v>28</v>
      </c>
      <c r="U5418" s="5539">
        <v>5412</v>
      </c>
      <c r="V5418" s="6">
        <v>0.85330607496789446</v>
      </c>
      <c r="W5418" s="6">
        <v>294.13318878993533</v>
      </c>
      <c r="X5418" s="6">
        <v>233.69909616217822</v>
      </c>
      <c r="Y5418" s="6">
        <v>204.60715477087942</v>
      </c>
      <c r="Z5418" s="6" t="str">
        <v>Cluster1</v>
      </c>
      <c r="AA5418" s="6">
        <v>0.85330607496789446</v>
      </c>
    </row>
    <row r="5419" spans="3:27" ht="16.5" customHeight="1">
      <c r="C5419" s="7">
        <v>5413</v>
      </c>
      <c r="D5419" s="6">
        <v>196</v>
      </c>
      <c r="E5419" s="6">
        <v>21</v>
      </c>
      <c r="F5419" s="6">
        <v>28</v>
      </c>
      <c r="U5419" s="5539">
        <v>5413</v>
      </c>
      <c r="V5419" s="6">
        <v>1.5637663937936266</v>
      </c>
      <c r="W5419" s="6">
        <v>294.73460388138557</v>
      </c>
      <c r="X5419" s="6">
        <v>235.05500121407664</v>
      </c>
      <c r="Y5419" s="6">
        <v>205.70135666203205</v>
      </c>
      <c r="Z5419" s="6" t="str">
        <v>Cluster1</v>
      </c>
      <c r="AA5419" s="6">
        <v>1.5637663937936266</v>
      </c>
    </row>
    <row r="5420" spans="3:27" ht="16.5" customHeight="1">
      <c r="C5420" s="7">
        <v>5414</v>
      </c>
      <c r="D5420" s="6">
        <v>196</v>
      </c>
      <c r="E5420" s="6">
        <v>19</v>
      </c>
      <c r="F5420" s="6">
        <v>27</v>
      </c>
      <c r="U5420" s="5539">
        <v>5414</v>
      </c>
      <c r="V5420" s="6">
        <v>2.9591297341799612</v>
      </c>
      <c r="W5420" s="6">
        <v>296.85403596726383</v>
      </c>
      <c r="X5420" s="6">
        <v>236.31240706636359</v>
      </c>
      <c r="Y5420" s="6">
        <v>207.26418459935019</v>
      </c>
      <c r="Z5420" s="6" t="str">
        <v>Cluster1</v>
      </c>
      <c r="AA5420" s="6">
        <v>2.9591297341799612</v>
      </c>
    </row>
    <row r="5421" spans="3:27" ht="16.5" customHeight="1">
      <c r="C5421" s="7">
        <v>5415</v>
      </c>
      <c r="D5421" s="6">
        <v>196</v>
      </c>
      <c r="E5421" s="6">
        <v>21</v>
      </c>
      <c r="F5421" s="6">
        <v>26</v>
      </c>
      <c r="U5421" s="5539">
        <v>5415</v>
      </c>
      <c r="V5421" s="6">
        <v>2.5351088600617397</v>
      </c>
      <c r="W5421" s="6">
        <v>296.12374879480325</v>
      </c>
      <c r="X5421" s="6">
        <v>235.44422957716733</v>
      </c>
      <c r="Y5421" s="6">
        <v>206.95028054464132</v>
      </c>
      <c r="Z5421" s="6" t="str">
        <v>Cluster1</v>
      </c>
      <c r="AA5421" s="6">
        <v>2.5351088600617397</v>
      </c>
    </row>
    <row r="5422" spans="3:27" ht="16.5" customHeight="1">
      <c r="C5422" s="7">
        <v>5416</v>
      </c>
      <c r="D5422" s="6">
        <v>196</v>
      </c>
      <c r="E5422" s="6">
        <v>21</v>
      </c>
      <c r="F5422" s="6">
        <v>26</v>
      </c>
      <c r="U5422" s="5539">
        <v>5416</v>
      </c>
      <c r="V5422" s="6">
        <v>2.5351088600617397</v>
      </c>
      <c r="W5422" s="6">
        <v>296.12374879480325</v>
      </c>
      <c r="X5422" s="6">
        <v>235.44422957716733</v>
      </c>
      <c r="Y5422" s="6">
        <v>206.95028054464132</v>
      </c>
      <c r="Z5422" s="6" t="str">
        <v>Cluster1</v>
      </c>
      <c r="AA5422" s="6">
        <v>2.5351088600617397</v>
      </c>
    </row>
    <row r="5423" spans="3:27" ht="16.5" customHeight="1">
      <c r="C5423" s="7">
        <v>5417</v>
      </c>
      <c r="D5423" s="6">
        <v>195</v>
      </c>
      <c r="E5423" s="6">
        <v>22</v>
      </c>
      <c r="F5423" s="6">
        <v>26</v>
      </c>
      <c r="U5423" s="5539">
        <v>5417</v>
      </c>
      <c r="V5423" s="6">
        <v>2.1701481183509856</v>
      </c>
      <c r="W5423" s="6">
        <v>295.5251607273164</v>
      </c>
      <c r="X5423" s="6">
        <v>234.0905790339614</v>
      </c>
      <c r="Y5423" s="6">
        <v>205.86271704303289</v>
      </c>
      <c r="Z5423" s="6" t="str">
        <v>Cluster1</v>
      </c>
      <c r="AA5423" s="6">
        <v>2.1701481183509856</v>
      </c>
    </row>
    <row r="5424" spans="3:27" ht="16.5" customHeight="1">
      <c r="C5424" s="7">
        <v>5418</v>
      </c>
      <c r="D5424" s="6">
        <v>195</v>
      </c>
      <c r="E5424" s="6">
        <v>22</v>
      </c>
      <c r="F5424" s="6">
        <v>26</v>
      </c>
      <c r="U5424" s="5539">
        <v>5418</v>
      </c>
      <c r="V5424" s="6">
        <v>2.1701481183509856</v>
      </c>
      <c r="W5424" s="6">
        <v>295.5251607273164</v>
      </c>
      <c r="X5424" s="6">
        <v>234.0905790339614</v>
      </c>
      <c r="Y5424" s="6">
        <v>205.86271704303289</v>
      </c>
      <c r="Z5424" s="6" t="str">
        <v>Cluster1</v>
      </c>
      <c r="AA5424" s="6">
        <v>2.1701481183509856</v>
      </c>
    </row>
    <row r="5425" spans="3:27" ht="16.5" customHeight="1">
      <c r="C5425" s="7">
        <v>5419</v>
      </c>
      <c r="D5425" s="6">
        <v>195</v>
      </c>
      <c r="E5425" s="6">
        <v>22</v>
      </c>
      <c r="F5425" s="6">
        <v>24</v>
      </c>
      <c r="U5425" s="5539">
        <v>5419</v>
      </c>
      <c r="V5425" s="6">
        <v>4.0854564559651756</v>
      </c>
      <c r="W5425" s="6">
        <v>296.92407867681703</v>
      </c>
      <c r="X5425" s="6">
        <v>234.49846660029917</v>
      </c>
      <c r="Y5425" s="6">
        <v>207.12998033419751</v>
      </c>
      <c r="Z5425" s="6" t="str">
        <v>Cluster1</v>
      </c>
      <c r="AA5425" s="6">
        <v>4.0854564559651756</v>
      </c>
    </row>
    <row r="5426" spans="3:27" ht="16.5" customHeight="1">
      <c r="C5426" s="7">
        <v>5420</v>
      </c>
      <c r="D5426" s="6">
        <v>194</v>
      </c>
      <c r="E5426" s="6">
        <v>21</v>
      </c>
      <c r="F5426" s="6">
        <v>25</v>
      </c>
      <c r="U5426" s="5539">
        <v>5420</v>
      </c>
      <c r="V5426" s="6">
        <v>3.0501462634029139</v>
      </c>
      <c r="W5426" s="6">
        <v>297.0434287952873</v>
      </c>
      <c r="X5426" s="6">
        <v>233.99896000083834</v>
      </c>
      <c r="Y5426" s="6">
        <v>206.33926432990614</v>
      </c>
      <c r="Z5426" s="6" t="str">
        <v>Cluster1</v>
      </c>
      <c r="AA5426" s="6">
        <v>3.0501462634029139</v>
      </c>
    </row>
    <row r="5427" spans="3:27" ht="16.5" customHeight="1">
      <c r="C5427" s="7">
        <v>5421</v>
      </c>
      <c r="D5427" s="6">
        <v>195</v>
      </c>
      <c r="E5427" s="6">
        <v>20</v>
      </c>
      <c r="F5427" s="6">
        <v>27</v>
      </c>
      <c r="U5427" s="5539">
        <v>5421</v>
      </c>
      <c r="V5427" s="6">
        <v>1.7433343646377075</v>
      </c>
      <c r="W5427" s="6">
        <v>296.25017247703335</v>
      </c>
      <c r="X5427" s="6">
        <v>234.95524613161584</v>
      </c>
      <c r="Y5427" s="6">
        <v>206.16857633613225</v>
      </c>
      <c r="Z5427" s="6" t="str">
        <v>Cluster1</v>
      </c>
      <c r="AA5427" s="6">
        <v>1.7433343646377075</v>
      </c>
    </row>
    <row r="5428" spans="3:27" ht="16.5" customHeight="1">
      <c r="C5428" s="7">
        <v>5422</v>
      </c>
      <c r="D5428" s="6">
        <v>198</v>
      </c>
      <c r="E5428" s="6">
        <v>18</v>
      </c>
      <c r="F5428" s="6">
        <v>29</v>
      </c>
      <c r="U5428" s="5539">
        <v>5422</v>
      </c>
      <c r="V5428" s="6">
        <v>4.9547266840958706</v>
      </c>
      <c r="W5428" s="6">
        <v>295.98415455218316</v>
      </c>
      <c r="X5428" s="6">
        <v>238.11662484591037</v>
      </c>
      <c r="Y5428" s="6">
        <v>207.76341836273761</v>
      </c>
      <c r="Z5428" s="6" t="str">
        <v>Cluster1</v>
      </c>
      <c r="AA5428" s="6">
        <v>4.9547266840958706</v>
      </c>
    </row>
    <row r="5429" spans="3:27" ht="16.5" customHeight="1">
      <c r="C5429" s="7">
        <v>5423</v>
      </c>
      <c r="D5429" s="6">
        <v>200</v>
      </c>
      <c r="E5429" s="6">
        <v>18</v>
      </c>
      <c r="F5429" s="6">
        <v>31</v>
      </c>
      <c r="U5429" s="5539">
        <v>5423</v>
      </c>
      <c r="V5429" s="6">
        <v>7.1191288385097957</v>
      </c>
      <c r="W5429" s="6">
        <v>294.41756370538127</v>
      </c>
      <c r="X5429" s="6">
        <v>239.41059534824643</v>
      </c>
      <c r="Y5429" s="6">
        <v>207.82559847289312</v>
      </c>
      <c r="Z5429" s="6" t="str">
        <v>Cluster1</v>
      </c>
      <c r="AA5429" s="6">
        <v>7.1191288385097957</v>
      </c>
    </row>
    <row r="5430" spans="3:27" ht="16.5" customHeight="1">
      <c r="C5430" s="7">
        <v>5424</v>
      </c>
      <c r="D5430" s="6">
        <v>199</v>
      </c>
      <c r="E5430" s="6">
        <v>19</v>
      </c>
      <c r="F5430" s="6">
        <v>31</v>
      </c>
      <c r="U5430" s="5539">
        <v>5424</v>
      </c>
      <c r="V5430" s="6">
        <v>5.9131008229625701</v>
      </c>
      <c r="W5430" s="6">
        <v>293.79167421972784</v>
      </c>
      <c r="X5430" s="6">
        <v>238.05009371195646</v>
      </c>
      <c r="Y5430" s="6">
        <v>206.70877831250968</v>
      </c>
      <c r="Z5430" s="6" t="str">
        <v>Cluster1</v>
      </c>
      <c r="AA5430" s="6">
        <v>5.9131008229625701</v>
      </c>
    </row>
    <row r="5431" spans="3:27" ht="16.5" customHeight="1">
      <c r="C5431" s="7">
        <v>5425</v>
      </c>
      <c r="D5431" s="6">
        <v>193</v>
      </c>
      <c r="E5431" s="6">
        <v>19</v>
      </c>
      <c r="F5431" s="6">
        <v>29</v>
      </c>
      <c r="U5431" s="5539">
        <v>5425</v>
      </c>
      <c r="V5431" s="6">
        <v>2.9332407727426144</v>
      </c>
      <c r="W5431" s="6">
        <v>295.81535773817603</v>
      </c>
      <c r="X5431" s="6">
        <v>233.46919585764905</v>
      </c>
      <c r="Y5431" s="6">
        <v>204.15742442806501</v>
      </c>
      <c r="Z5431" s="6" t="str">
        <v>Cluster1</v>
      </c>
      <c r="AA5431" s="6">
        <v>2.9332407727426144</v>
      </c>
    </row>
    <row r="5432" spans="3:27" ht="16.5" customHeight="1">
      <c r="C5432" s="7">
        <v>5426</v>
      </c>
      <c r="D5432" s="6">
        <v>195</v>
      </c>
      <c r="E5432" s="6">
        <v>24</v>
      </c>
      <c r="F5432" s="6">
        <v>30</v>
      </c>
      <c r="U5432" s="5539">
        <v>5426</v>
      </c>
      <c r="V5432" s="6">
        <v>3.3802872672636664</v>
      </c>
      <c r="W5432" s="6">
        <v>291.32302838123564</v>
      </c>
      <c r="X5432" s="6">
        <v>232.27139640203595</v>
      </c>
      <c r="Y5432" s="6">
        <v>202.4351956946939</v>
      </c>
      <c r="Z5432" s="6" t="str">
        <v>Cluster1</v>
      </c>
      <c r="AA5432" s="6">
        <v>3.3802872672636664</v>
      </c>
    </row>
    <row r="5433" spans="3:27" ht="16.5" customHeight="1">
      <c r="C5433" s="7">
        <v>5427</v>
      </c>
      <c r="D5433" s="6">
        <v>196</v>
      </c>
      <c r="E5433" s="6">
        <v>23</v>
      </c>
      <c r="F5433" s="6">
        <v>25</v>
      </c>
      <c r="U5433" s="5539">
        <v>5427</v>
      </c>
      <c r="V5433" s="6">
        <v>3.7546111757436478</v>
      </c>
      <c r="W5433" s="6">
        <v>295.40858235759146</v>
      </c>
      <c r="X5433" s="6">
        <v>234.59415327086273</v>
      </c>
      <c r="Y5433" s="6">
        <v>206.66009536767851</v>
      </c>
      <c r="Z5433" s="6" t="str">
        <v>Cluster1</v>
      </c>
      <c r="AA5433" s="6">
        <v>3.7546111757436478</v>
      </c>
    </row>
    <row r="5434" spans="3:27" ht="16.5" customHeight="1">
      <c r="C5434" s="7">
        <v>5428</v>
      </c>
      <c r="D5434" s="6">
        <v>205</v>
      </c>
      <c r="E5434" s="6">
        <v>26</v>
      </c>
      <c r="F5434" s="6">
        <v>30</v>
      </c>
      <c r="U5434" s="5539">
        <v>5428</v>
      </c>
      <c r="V5434" s="6">
        <v>11.690868952945914</v>
      </c>
      <c r="W5434" s="6">
        <v>288.9360112463022</v>
      </c>
      <c r="X5434" s="6">
        <v>239.65194800725311</v>
      </c>
      <c r="Y5434" s="6">
        <v>208.03211024292861</v>
      </c>
      <c r="Z5434" s="6" t="str">
        <v>Cluster1</v>
      </c>
      <c r="AA5434" s="6">
        <v>11.690868952945914</v>
      </c>
    </row>
    <row r="5435" spans="3:27" ht="16.5" customHeight="1">
      <c r="C5435" s="7">
        <v>5429</v>
      </c>
      <c r="D5435" s="6">
        <v>201</v>
      </c>
      <c r="E5435" s="6">
        <v>16</v>
      </c>
      <c r="F5435" s="6">
        <v>22</v>
      </c>
      <c r="U5435" s="5539">
        <v>5429</v>
      </c>
      <c r="V5435" s="6">
        <v>10.342909189985185</v>
      </c>
      <c r="W5435" s="6">
        <v>301.96956839644673</v>
      </c>
      <c r="X5435" s="6">
        <v>243.02711530961153</v>
      </c>
      <c r="Y5435" s="6">
        <v>214.91384630392196</v>
      </c>
      <c r="Z5435" s="6" t="str">
        <v>Cluster1</v>
      </c>
      <c r="AA5435" s="6">
        <v>10.342909189985185</v>
      </c>
    </row>
    <row r="5436" spans="3:27" ht="16.5" customHeight="1">
      <c r="C5436" s="7">
        <v>5430</v>
      </c>
      <c r="D5436" s="6">
        <v>193</v>
      </c>
      <c r="E5436" s="6">
        <v>13</v>
      </c>
      <c r="F5436" s="6">
        <v>22</v>
      </c>
      <c r="U5436" s="5539">
        <v>5430</v>
      </c>
      <c r="V5436" s="6">
        <v>10.368219469848189</v>
      </c>
      <c r="W5436" s="6">
        <v>304.9291679372684</v>
      </c>
      <c r="X5436" s="6">
        <v>238.16848892860986</v>
      </c>
      <c r="Y5436" s="6">
        <v>211.46909271572159</v>
      </c>
      <c r="Z5436" s="6" t="str">
        <v>Cluster1</v>
      </c>
      <c r="AA5436" s="6">
        <v>10.368219469848189</v>
      </c>
    </row>
    <row r="5437" spans="3:27" ht="16.5" customHeight="1">
      <c r="C5437" s="7">
        <v>5431</v>
      </c>
      <c r="D5437" s="6">
        <v>194</v>
      </c>
      <c r="E5437" s="6">
        <v>29</v>
      </c>
      <c r="F5437" s="6">
        <v>36</v>
      </c>
      <c r="U5437" s="5539">
        <v>5431</v>
      </c>
      <c r="V5437" s="6">
        <v>11.096130759761889</v>
      </c>
      <c r="W5437" s="6">
        <v>283.72471384710076</v>
      </c>
      <c r="X5437" s="6">
        <v>227.80858625488693</v>
      </c>
      <c r="Y5437" s="6">
        <v>195.81501210812897</v>
      </c>
      <c r="Z5437" s="6" t="str">
        <v>Cluster1</v>
      </c>
      <c r="AA5437" s="6">
        <v>11.096130759761889</v>
      </c>
    </row>
    <row r="5438" spans="3:27" ht="16.5" customHeight="1">
      <c r="C5438" s="7">
        <v>5432</v>
      </c>
      <c r="D5438" s="6">
        <v>168</v>
      </c>
      <c r="E5438" s="6">
        <v>25</v>
      </c>
      <c r="F5438" s="6">
        <v>29</v>
      </c>
      <c r="U5438" s="5539">
        <v>5432</v>
      </c>
      <c r="V5438" s="6">
        <v>26.743534493212493</v>
      </c>
      <c r="W5438" s="6">
        <v>295.59099700271929</v>
      </c>
      <c r="X5438" s="6">
        <v>209.97021262300086</v>
      </c>
      <c r="Y5438" s="6">
        <v>186.67613458732899</v>
      </c>
      <c r="Z5438" s="6" t="str">
        <v>Cluster1</v>
      </c>
      <c r="AA5438" s="6">
        <v>26.743534493212493</v>
      </c>
    </row>
    <row r="5439" spans="3:27" ht="16.5" customHeight="1">
      <c r="C5439" s="7">
        <v>5433</v>
      </c>
      <c r="D5439" s="6">
        <v>154</v>
      </c>
      <c r="E5439" s="6">
        <v>41</v>
      </c>
      <c r="F5439" s="6">
        <v>43</v>
      </c>
      <c r="U5439" s="5539">
        <v>5433</v>
      </c>
      <c r="V5439" s="6">
        <v>47.43400785595</v>
      </c>
      <c r="W5439" s="6">
        <v>278.24077467577575</v>
      </c>
      <c r="X5439" s="6">
        <v>187.0754651835334</v>
      </c>
      <c r="Y5439" s="6">
        <v>161.73506762365039</v>
      </c>
      <c r="Z5439" s="6" t="str">
        <v>Cluster1</v>
      </c>
      <c r="AA5439" s="6">
        <v>47.43400785595</v>
      </c>
    </row>
    <row r="5440" spans="3:27" ht="16.5" customHeight="1">
      <c r="C5440" s="7">
        <v>5434</v>
      </c>
      <c r="D5440" s="6">
        <v>226</v>
      </c>
      <c r="E5440" s="6">
        <v>148</v>
      </c>
      <c r="F5440" s="6">
        <v>148</v>
      </c>
      <c r="U5440" s="5539">
        <v>5434</v>
      </c>
      <c r="V5440" s="6">
        <v>177.31448910397944</v>
      </c>
      <c r="W5440" s="6">
        <v>118.32349707170732</v>
      </c>
      <c r="X5440" s="6">
        <v>236.55019044920226</v>
      </c>
      <c r="Y5440" s="6">
        <v>162.44686937797829</v>
      </c>
      <c r="Z5440" s="6" t="str">
        <v>Cluster2</v>
      </c>
      <c r="AA5440" s="6">
        <v>118.32349707170732</v>
      </c>
    </row>
    <row r="5441" spans="3:27" ht="16.5" customHeight="1">
      <c r="C5441" s="7">
        <v>5435</v>
      </c>
      <c r="D5441" s="6">
        <v>252</v>
      </c>
      <c r="E5441" s="6">
        <v>210</v>
      </c>
      <c r="F5441" s="6">
        <v>212</v>
      </c>
      <c r="U5441" s="5539">
        <v>5435</v>
      </c>
      <c r="V5441" s="6">
        <v>269.74724158821368</v>
      </c>
      <c r="W5441" s="6">
        <v>37.78847763931995</v>
      </c>
      <c r="X5441" s="6">
        <v>293.54234337352784</v>
      </c>
      <c r="Y5441" s="6">
        <v>214.72519614268973</v>
      </c>
      <c r="Z5441" s="6" t="str">
        <v>Cluster2</v>
      </c>
      <c r="AA5441" s="6">
        <v>37.78847763931995</v>
      </c>
    </row>
    <row r="5442" spans="3:27" ht="16.5" customHeight="1">
      <c r="C5442" s="7">
        <v>5436</v>
      </c>
      <c r="D5442" s="6">
        <v>233</v>
      </c>
      <c r="E5442" s="6">
        <v>215</v>
      </c>
      <c r="F5442" s="6">
        <v>215</v>
      </c>
      <c r="U5442" s="5539">
        <v>5436</v>
      </c>
      <c r="V5442" s="6">
        <v>271.96179405046342</v>
      </c>
      <c r="W5442" s="6">
        <v>24.081688286950147</v>
      </c>
      <c r="X5442" s="6">
        <v>280.23599905152145</v>
      </c>
      <c r="Y5442" s="6">
        <v>201.80577146124648</v>
      </c>
      <c r="Z5442" s="6" t="str">
        <v>Cluster2</v>
      </c>
      <c r="AA5442" s="6">
        <v>24.081688286950147</v>
      </c>
    </row>
    <row r="5443" spans="3:27" ht="16.5" customHeight="1">
      <c r="C5443" s="7">
        <v>5437</v>
      </c>
      <c r="D5443" s="6">
        <v>239</v>
      </c>
      <c r="E5443" s="6">
        <v>229</v>
      </c>
      <c r="F5443" s="6">
        <v>228</v>
      </c>
      <c r="U5443" s="5539">
        <v>5437</v>
      </c>
      <c r="V5443" s="6">
        <v>291.73864652410532</v>
      </c>
      <c r="W5443" s="6">
        <v>11.931065037144039</v>
      </c>
      <c r="X5443" s="6">
        <v>295.55208104688012</v>
      </c>
      <c r="Y5443" s="6">
        <v>217.71388314110044</v>
      </c>
      <c r="Z5443" s="6" t="str">
        <v>Cluster2</v>
      </c>
      <c r="AA5443" s="6">
        <v>11.931065037144039</v>
      </c>
    </row>
    <row r="5444" spans="3:27" ht="16.5" customHeight="1">
      <c r="C5444" s="7">
        <v>5438</v>
      </c>
      <c r="D5444" s="6">
        <v>222</v>
      </c>
      <c r="E5444" s="6">
        <v>221</v>
      </c>
      <c r="F5444" s="6">
        <v>219</v>
      </c>
      <c r="U5444" s="5539">
        <v>5438</v>
      </c>
      <c r="V5444" s="6">
        <v>277.68447196275122</v>
      </c>
      <c r="W5444" s="6">
        <v>17.684830437118187</v>
      </c>
      <c r="X5444" s="6">
        <v>274.93424873062509</v>
      </c>
      <c r="Y5444" s="6">
        <v>197.19796320166242</v>
      </c>
      <c r="Z5444" s="6" t="str">
        <v>Cluster2</v>
      </c>
      <c r="AA5444" s="6">
        <v>17.684830437118187</v>
      </c>
    </row>
    <row r="5445" spans="3:27" ht="16.5" customHeight="1">
      <c r="C5445" s="7">
        <v>5439</v>
      </c>
      <c r="D5445" s="6">
        <v>207</v>
      </c>
      <c r="E5445" s="6">
        <v>210</v>
      </c>
      <c r="F5445" s="6">
        <v>215</v>
      </c>
      <c r="U5445" s="5539">
        <v>5439</v>
      </c>
      <c r="V5445" s="6">
        <v>265.93990898458765</v>
      </c>
      <c r="W5445" s="6">
        <v>34.405136430061717</v>
      </c>
      <c r="X5445" s="6">
        <v>257.90125974952252</v>
      </c>
      <c r="Y5445" s="6">
        <v>178.32719191629366</v>
      </c>
      <c r="Z5445" s="6" t="str">
        <v>Cluster2</v>
      </c>
      <c r="AA5445" s="6">
        <v>34.405136430061717</v>
      </c>
    </row>
    <row r="5446" spans="3:27" ht="16.5" customHeight="1">
      <c r="C5446" s="7">
        <v>5440</v>
      </c>
      <c r="D5446" s="6">
        <v>217</v>
      </c>
      <c r="E5446" s="6">
        <v>225</v>
      </c>
      <c r="F5446" s="6">
        <v>236</v>
      </c>
      <c r="U5446" s="5539">
        <v>5440</v>
      </c>
      <c r="V5446" s="6">
        <v>291.98441394891302</v>
      </c>
      <c r="W5446" s="6">
        <v>13.172145057225737</v>
      </c>
      <c r="X5446" s="6">
        <v>281.5872139368679</v>
      </c>
      <c r="Y5446" s="6">
        <v>201.59846290249936</v>
      </c>
      <c r="Z5446" s="6" t="str">
        <v>Cluster2</v>
      </c>
      <c r="AA5446" s="6">
        <v>13.172145057225737</v>
      </c>
    </row>
    <row r="5447" spans="3:27" ht="16.5" customHeight="1">
      <c r="C5447" s="7">
        <v>5441</v>
      </c>
      <c r="D5447" s="6">
        <v>224</v>
      </c>
      <c r="E5447" s="6">
        <v>232</v>
      </c>
      <c r="F5447" s="6">
        <v>253</v>
      </c>
      <c r="U5447" s="5539">
        <v>5441</v>
      </c>
      <c r="V5447" s="6">
        <v>309.64630465337734</v>
      </c>
      <c r="W5447" s="6">
        <v>21.208966421613543</v>
      </c>
      <c r="X5447" s="6">
        <v>298.92123076559085</v>
      </c>
      <c r="Y5447" s="6">
        <v>217.64202643114427</v>
      </c>
      <c r="Z5447" s="6" t="str">
        <v>Cluster2</v>
      </c>
      <c r="AA5447" s="6">
        <v>21.208966421613543</v>
      </c>
    </row>
    <row r="5448" spans="3:27" ht="16.5" customHeight="1">
      <c r="C5448" s="7">
        <v>5442</v>
      </c>
      <c r="D5448" s="6">
        <v>207</v>
      </c>
      <c r="E5448" s="6">
        <v>216</v>
      </c>
      <c r="F5448" s="6">
        <v>245</v>
      </c>
      <c r="U5448" s="5539">
        <v>5442</v>
      </c>
      <c r="V5448" s="6">
        <v>291.79505287754563</v>
      </c>
      <c r="W5448" s="6">
        <v>28.889120152077894</v>
      </c>
      <c r="X5448" s="6">
        <v>277.04815854604254</v>
      </c>
      <c r="Y5448" s="6">
        <v>193.39054675818886</v>
      </c>
      <c r="Z5448" s="6" t="str">
        <v>Cluster2</v>
      </c>
      <c r="AA5448" s="6">
        <v>28.889120152077894</v>
      </c>
    </row>
    <row r="5449" spans="3:27" ht="16.5" customHeight="1">
      <c r="C5449" s="7">
        <v>5443</v>
      </c>
      <c r="D5449" s="6">
        <v>210</v>
      </c>
      <c r="E5449" s="6">
        <v>221</v>
      </c>
      <c r="F5449" s="6">
        <v>251</v>
      </c>
      <c r="U5449" s="5539">
        <v>5443</v>
      </c>
      <c r="V5449" s="6">
        <v>299.7336798570434</v>
      </c>
      <c r="W5449" s="6">
        <v>27.945080790547514</v>
      </c>
      <c r="X5449" s="6">
        <v>284.30354922777843</v>
      </c>
      <c r="Y5449" s="6">
        <v>200.92246713071151</v>
      </c>
      <c r="Z5449" s="6" t="str">
        <v>Cluster2</v>
      </c>
      <c r="AA5449" s="6">
        <v>27.945080790547514</v>
      </c>
    </row>
    <row r="5450" spans="3:27" ht="16.5" customHeight="1">
      <c r="C5450" s="7">
        <v>5444</v>
      </c>
      <c r="D5450" s="6">
        <v>208</v>
      </c>
      <c r="E5450" s="6">
        <v>221</v>
      </c>
      <c r="F5450" s="6">
        <v>253</v>
      </c>
      <c r="U5450" s="5539">
        <v>5444</v>
      </c>
      <c r="V5450" s="6">
        <v>301.12818423147201</v>
      </c>
      <c r="W5450" s="6">
        <v>30.598524765219491</v>
      </c>
      <c r="X5450" s="6">
        <v>284.10621020253228</v>
      </c>
      <c r="Y5450" s="6">
        <v>200.4626036377737</v>
      </c>
      <c r="Z5450" s="6" t="str">
        <v>Cluster2</v>
      </c>
      <c r="AA5450" s="6">
        <v>30.598524765219491</v>
      </c>
    </row>
    <row r="5451" spans="3:27" ht="16.5" customHeight="1">
      <c r="C5451" s="7">
        <v>5445</v>
      </c>
      <c r="D5451" s="6">
        <v>198</v>
      </c>
      <c r="E5451" s="6">
        <v>211</v>
      </c>
      <c r="F5451" s="6">
        <v>246</v>
      </c>
      <c r="U5451" s="5539">
        <v>5445</v>
      </c>
      <c r="V5451" s="6">
        <v>288.98641787266064</v>
      </c>
      <c r="W5451" s="6">
        <v>38.689372967256787</v>
      </c>
      <c r="X5451" s="6">
        <v>269.82917206572961</v>
      </c>
      <c r="Y5451" s="6">
        <v>184.85544917190816</v>
      </c>
      <c r="Z5451" s="6" t="str">
        <v>Cluster2</v>
      </c>
      <c r="AA5451" s="6">
        <v>38.689372967256787</v>
      </c>
    </row>
    <row r="5452" spans="3:27" ht="16.5" customHeight="1">
      <c r="C5452" s="7">
        <v>5446</v>
      </c>
      <c r="D5452" s="6">
        <v>167</v>
      </c>
      <c r="E5452" s="6">
        <v>185</v>
      </c>
      <c r="F5452" s="6">
        <v>221</v>
      </c>
      <c r="U5452" s="5539">
        <v>5446</v>
      </c>
      <c r="V5452" s="6">
        <v>254.54530808188503</v>
      </c>
      <c r="W5452" s="6">
        <v>77.307347198746442</v>
      </c>
      <c r="X5452" s="6">
        <v>225.46970557786162</v>
      </c>
      <c r="Y5452" s="6">
        <v>137.49945214167278</v>
      </c>
      <c r="Z5452" s="6" t="str">
        <v>Cluster2</v>
      </c>
      <c r="AA5452" s="6">
        <v>77.307347198746442</v>
      </c>
    </row>
    <row r="5453" spans="3:27" ht="16.5" customHeight="1">
      <c r="C5453" s="7">
        <v>5447</v>
      </c>
      <c r="D5453" s="6">
        <v>146</v>
      </c>
      <c r="E5453" s="6">
        <v>173</v>
      </c>
      <c r="F5453" s="6">
        <v>203</v>
      </c>
      <c r="U5453" s="5539">
        <v>5447</v>
      </c>
      <c r="V5453" s="6">
        <v>236.60065698662407</v>
      </c>
      <c r="W5453" s="6">
        <v>104.6829040661449</v>
      </c>
      <c r="X5453" s="6">
        <v>196.26941207677893</v>
      </c>
      <c r="Y5453" s="6">
        <v>107.8376663021734</v>
      </c>
      <c r="Z5453" s="6" t="str">
        <v>Cluster2</v>
      </c>
      <c r="AA5453" s="6">
        <v>104.6829040661449</v>
      </c>
    </row>
    <row r="5454" spans="3:27" ht="16.5" customHeight="1">
      <c r="C5454" s="7">
        <v>5448</v>
      </c>
      <c r="D5454" s="6">
        <v>133</v>
      </c>
      <c r="E5454" s="6">
        <v>164</v>
      </c>
      <c r="F5454" s="6">
        <v>193</v>
      </c>
      <c r="U5454" s="5539">
        <v>5448</v>
      </c>
      <c r="V5454" s="6">
        <v>226.6273991724033</v>
      </c>
      <c r="W5454" s="6">
        <v>122.76508524200013</v>
      </c>
      <c r="X5454" s="6">
        <v>178.94747602575995</v>
      </c>
      <c r="Y5454" s="6">
        <v>89.269969347211614</v>
      </c>
      <c r="Z5454" s="6" t="str">
        <v>Cluster4</v>
      </c>
      <c r="AA5454" s="6">
        <v>89.269969347211614</v>
      </c>
    </row>
    <row r="5455" spans="3:27" ht="16.5" customHeight="1">
      <c r="C5455" s="7">
        <v>5449</v>
      </c>
      <c r="D5455" s="6">
        <v>99</v>
      </c>
      <c r="E5455" s="6">
        <v>132</v>
      </c>
      <c r="F5455" s="6">
        <v>163</v>
      </c>
      <c r="U5455" s="5539">
        <v>5449</v>
      </c>
      <c r="V5455" s="6">
        <v>198.96955981624123</v>
      </c>
      <c r="W5455" s="6">
        <v>176.80583501017395</v>
      </c>
      <c r="X5455" s="6">
        <v>133.34796810120162</v>
      </c>
      <c r="Y5455" s="6">
        <v>36.254994612346806</v>
      </c>
      <c r="Z5455" s="6" t="str">
        <v>Cluster4</v>
      </c>
      <c r="AA5455" s="6">
        <v>36.254994612346806</v>
      </c>
    </row>
    <row r="5456" spans="3:27" ht="16.5" customHeight="1">
      <c r="C5456" s="7">
        <v>5450</v>
      </c>
      <c r="D5456" s="6">
        <v>105</v>
      </c>
      <c r="E5456" s="6">
        <v>135</v>
      </c>
      <c r="F5456" s="6">
        <v>169</v>
      </c>
      <c r="U5456" s="5539">
        <v>5450</v>
      </c>
      <c r="V5456" s="6">
        <v>202.01065121351624</v>
      </c>
      <c r="W5456" s="6">
        <v>168.42770704175422</v>
      </c>
      <c r="X5456" s="6">
        <v>141.5316132005635</v>
      </c>
      <c r="Y5456" s="6">
        <v>44.247999762808448</v>
      </c>
      <c r="Z5456" s="6" t="str">
        <v>Cluster4</v>
      </c>
      <c r="AA5456" s="6">
        <v>44.247999762808448</v>
      </c>
    </row>
    <row r="5457" spans="3:27" ht="16.5" customHeight="1">
      <c r="C5457" s="7">
        <v>5451</v>
      </c>
      <c r="D5457" s="6">
        <v>105</v>
      </c>
      <c r="E5457" s="6">
        <v>130</v>
      </c>
      <c r="F5457" s="6">
        <v>170</v>
      </c>
      <c r="U5457" s="5539">
        <v>5451</v>
      </c>
      <c r="V5457" s="6">
        <v>199.94902710950052</v>
      </c>
      <c r="W5457" s="6">
        <v>170.96372006988909</v>
      </c>
      <c r="X5457" s="6">
        <v>142.67083619301206</v>
      </c>
      <c r="Y5457" s="6">
        <v>42.801546081979453</v>
      </c>
      <c r="Z5457" s="6" t="str">
        <v>Cluster4</v>
      </c>
      <c r="AA5457" s="6">
        <v>42.801546081979453</v>
      </c>
    </row>
    <row r="5458" spans="3:27" ht="16.5" customHeight="1">
      <c r="C5458" s="7">
        <v>5452</v>
      </c>
      <c r="D5458" s="6">
        <v>121</v>
      </c>
      <c r="E5458" s="6">
        <v>143</v>
      </c>
      <c r="F5458" s="6">
        <v>184</v>
      </c>
      <c r="U5458" s="5539">
        <v>5452</v>
      </c>
      <c r="V5458" s="6">
        <v>211.04282463554216</v>
      </c>
      <c r="W5458" s="6">
        <v>146.77258253998446</v>
      </c>
      <c r="X5458" s="6">
        <v>163.09038964236464</v>
      </c>
      <c r="Y5458" s="6">
        <v>66.396282440439705</v>
      </c>
      <c r="Z5458" s="6" t="str">
        <v>Cluster4</v>
      </c>
      <c r="AA5458" s="6">
        <v>66.396282440439705</v>
      </c>
    </row>
    <row r="5459" spans="3:27" ht="16.5" customHeight="1">
      <c r="C5459" s="7">
        <v>5453</v>
      </c>
      <c r="D5459" s="6">
        <v>146</v>
      </c>
      <c r="E5459" s="6">
        <v>163</v>
      </c>
      <c r="F5459" s="6">
        <v>206</v>
      </c>
      <c r="U5459" s="5539">
        <v>5453</v>
      </c>
      <c r="V5459" s="6">
        <v>232.6058912782668</v>
      </c>
      <c r="W5459" s="6">
        <v>109.79307185665814</v>
      </c>
      <c r="X5459" s="6">
        <v>197.13613627127074</v>
      </c>
      <c r="Y5459" s="6">
        <v>104.42437818365461</v>
      </c>
      <c r="Z5459" s="6" t="str">
        <v>Cluster4</v>
      </c>
      <c r="AA5459" s="6">
        <v>104.42437818365461</v>
      </c>
    </row>
    <row r="5460" spans="3:27" ht="16.5" customHeight="1">
      <c r="C5460" s="7">
        <v>5454</v>
      </c>
      <c r="D5460" s="6">
        <v>180</v>
      </c>
      <c r="E5460" s="6">
        <v>194</v>
      </c>
      <c r="F5460" s="6">
        <v>233</v>
      </c>
      <c r="U5460" s="5539">
        <v>5454</v>
      </c>
      <c r="V5460" s="6">
        <v>268.42359301253327</v>
      </c>
      <c r="W5460" s="6">
        <v>60.703231421261343</v>
      </c>
      <c r="X5460" s="6">
        <v>244.53003788677134</v>
      </c>
      <c r="Y5460" s="6">
        <v>157.13867665409984</v>
      </c>
      <c r="Z5460" s="6" t="str">
        <v>Cluster2</v>
      </c>
      <c r="AA5460" s="6">
        <v>60.703231421261343</v>
      </c>
    </row>
    <row r="5461" spans="3:27" ht="16.5" customHeight="1">
      <c r="C5461" s="7">
        <v>5455</v>
      </c>
      <c r="D5461" s="6">
        <v>193</v>
      </c>
      <c r="E5461" s="6">
        <v>206</v>
      </c>
      <c r="F5461" s="6">
        <v>238</v>
      </c>
      <c r="U5461" s="5539">
        <v>5455</v>
      </c>
      <c r="V5461" s="6">
        <v>279.65530761838204</v>
      </c>
      <c r="W5461" s="6">
        <v>43.490679819116352</v>
      </c>
      <c r="X5461" s="6">
        <v>259.87121812721892</v>
      </c>
      <c r="Y5461" s="6">
        <v>174.90500706166489</v>
      </c>
      <c r="Z5461" s="6" t="str">
        <v>Cluster2</v>
      </c>
      <c r="AA5461" s="6">
        <v>43.490679819116352</v>
      </c>
    </row>
    <row r="5462" spans="3:27" ht="16.5" customHeight="1">
      <c r="C5462" s="7">
        <v>5456</v>
      </c>
      <c r="D5462" s="6">
        <v>201</v>
      </c>
      <c r="E5462" s="6">
        <v>216</v>
      </c>
      <c r="F5462" s="6">
        <v>239</v>
      </c>
      <c r="U5462" s="5539">
        <v>5456</v>
      </c>
      <c r="V5462" s="6">
        <v>287.16189657942783</v>
      </c>
      <c r="W5462" s="6">
        <v>31.707018882835385</v>
      </c>
      <c r="X5462" s="6">
        <v>268.88280670725635</v>
      </c>
      <c r="Y5462" s="6">
        <v>186.32868663437864</v>
      </c>
      <c r="Z5462" s="6" t="str">
        <v>Cluster2</v>
      </c>
      <c r="AA5462" s="6">
        <v>31.707018882835385</v>
      </c>
    </row>
    <row r="5463" spans="3:27" ht="16.5" customHeight="1">
      <c r="C5463" s="7">
        <v>5457</v>
      </c>
      <c r="D5463" s="6">
        <v>214</v>
      </c>
      <c r="E5463" s="6">
        <v>230</v>
      </c>
      <c r="F5463" s="6">
        <v>246</v>
      </c>
      <c r="U5463" s="5539">
        <v>5457</v>
      </c>
      <c r="V5463" s="6">
        <v>302.40786836856518</v>
      </c>
      <c r="W5463" s="6">
        <v>19.714616153013289</v>
      </c>
      <c r="X5463" s="6">
        <v>286.69288160734521</v>
      </c>
      <c r="Y5463" s="6">
        <v>206.28983961903259</v>
      </c>
      <c r="Z5463" s="6" t="str">
        <v>Cluster2</v>
      </c>
      <c r="AA5463" s="6">
        <v>19.714616153013289</v>
      </c>
    </row>
    <row r="5464" spans="3:27" ht="16.5" customHeight="1">
      <c r="C5464" s="7">
        <v>5458</v>
      </c>
      <c r="D5464" s="6">
        <v>208</v>
      </c>
      <c r="E5464" s="6">
        <v>222</v>
      </c>
      <c r="F5464" s="6">
        <v>235</v>
      </c>
      <c r="U5464" s="5539">
        <v>5458</v>
      </c>
      <c r="V5464" s="6">
        <v>288.62147503971397</v>
      </c>
      <c r="W5464" s="6">
        <v>22.184264483329155</v>
      </c>
      <c r="X5464" s="6">
        <v>273.32115967677419</v>
      </c>
      <c r="Y5464" s="6">
        <v>192.92546591907444</v>
      </c>
      <c r="Z5464" s="6" t="str">
        <v>Cluster2</v>
      </c>
      <c r="AA5464" s="6">
        <v>22.184264483329155</v>
      </c>
    </row>
    <row r="5465" spans="3:27" ht="16.5" customHeight="1">
      <c r="C5465" s="7">
        <v>5459</v>
      </c>
      <c r="D5465" s="6">
        <v>209</v>
      </c>
      <c r="E5465" s="6">
        <v>223</v>
      </c>
      <c r="F5465" s="6">
        <v>232</v>
      </c>
      <c r="U5465" s="5539">
        <v>5459</v>
      </c>
      <c r="V5465" s="6">
        <v>287.22765331340167</v>
      </c>
      <c r="W5465" s="6">
        <v>20.689112437522848</v>
      </c>
      <c r="X5465" s="6">
        <v>272.59421404151391</v>
      </c>
      <c r="Y5465" s="6">
        <v>192.99881511044399</v>
      </c>
      <c r="Z5465" s="6" t="str">
        <v>Cluster2</v>
      </c>
      <c r="AA5465" s="6">
        <v>20.689112437522848</v>
      </c>
    </row>
    <row r="5466" spans="3:27" ht="16.5" customHeight="1">
      <c r="C5466" s="7">
        <v>5460</v>
      </c>
      <c r="D5466" s="6">
        <v>205</v>
      </c>
      <c r="E5466" s="6">
        <v>218</v>
      </c>
      <c r="F5466" s="6">
        <v>226</v>
      </c>
      <c r="U5466" s="5539">
        <v>5460</v>
      </c>
      <c r="V5466" s="6">
        <v>279.27717741669676</v>
      </c>
      <c r="W5466" s="6">
        <v>27.216872019345203</v>
      </c>
      <c r="X5466" s="6">
        <v>264.65309499028518</v>
      </c>
      <c r="Y5466" s="6">
        <v>184.97297771214846</v>
      </c>
      <c r="Z5466" s="6" t="str">
        <v>Cluster2</v>
      </c>
      <c r="AA5466" s="6">
        <v>27.216872019345203</v>
      </c>
    </row>
    <row r="5467" spans="3:27" ht="16.5" customHeight="1">
      <c r="C5467" s="7">
        <v>5461</v>
      </c>
      <c r="D5467" s="6">
        <v>209</v>
      </c>
      <c r="E5467" s="6">
        <v>220</v>
      </c>
      <c r="F5467" s="6">
        <v>226</v>
      </c>
      <c r="U5467" s="5539">
        <v>5461</v>
      </c>
      <c r="V5467" s="6">
        <v>280.86767280908856</v>
      </c>
      <c r="W5467" s="6">
        <v>22.892357021294405</v>
      </c>
      <c r="X5467" s="6">
        <v>268.28567225583646</v>
      </c>
      <c r="Y5467" s="6">
        <v>189.06273390761478</v>
      </c>
      <c r="Z5467" s="6" t="str">
        <v>Cluster2</v>
      </c>
      <c r="AA5467" s="6">
        <v>22.892357021294405</v>
      </c>
    </row>
    <row r="5468" spans="3:27" ht="16.5" customHeight="1">
      <c r="C5468" s="7">
        <v>5462</v>
      </c>
      <c r="D5468" s="6">
        <v>218</v>
      </c>
      <c r="E5468" s="6">
        <v>226</v>
      </c>
      <c r="F5468" s="6">
        <v>229</v>
      </c>
      <c r="U5468" s="5539">
        <v>5462</v>
      </c>
      <c r="V5468" s="6">
        <v>287.83020999559727</v>
      </c>
      <c r="W5468" s="6">
        <v>11.703800174971619</v>
      </c>
      <c r="X5468" s="6">
        <v>278.65170292939899</v>
      </c>
      <c r="Y5468" s="6">
        <v>200.21735301517757</v>
      </c>
      <c r="Z5468" s="6" t="str">
        <v>Cluster2</v>
      </c>
      <c r="AA5468" s="6">
        <v>11.703800174971619</v>
      </c>
    </row>
    <row r="5469" spans="3:27" ht="16.5" customHeight="1">
      <c r="C5469" s="7">
        <v>5463</v>
      </c>
      <c r="D5469" s="6">
        <v>216</v>
      </c>
      <c r="E5469" s="6">
        <v>222</v>
      </c>
      <c r="F5469" s="6">
        <v>222</v>
      </c>
      <c r="U5469" s="5539">
        <v>5463</v>
      </c>
      <c r="V5469" s="6">
        <v>279.94587225301274</v>
      </c>
      <c r="W5469" s="6">
        <v>18.213801605440338</v>
      </c>
      <c r="X5469" s="6">
        <v>272.06610070369481</v>
      </c>
      <c r="Y5469" s="6">
        <v>194.05151629137498</v>
      </c>
      <c r="Z5469" s="6" t="str">
        <v>Cluster2</v>
      </c>
      <c r="AA5469" s="6">
        <v>18.213801605440338</v>
      </c>
    </row>
    <row r="5470" spans="3:27" ht="16.5" customHeight="1">
      <c r="C5470" s="7">
        <v>5464</v>
      </c>
      <c r="D5470" s="6">
        <v>222</v>
      </c>
      <c r="E5470" s="6">
        <v>224</v>
      </c>
      <c r="F5470" s="6">
        <v>223</v>
      </c>
      <c r="U5470" s="5539">
        <v>5464</v>
      </c>
      <c r="V5470" s="6">
        <v>282.59462588584449</v>
      </c>
      <c r="W5470" s="6">
        <v>13.096582234389635</v>
      </c>
      <c r="X5470" s="6">
        <v>277.91433277478529</v>
      </c>
      <c r="Y5470" s="6">
        <v>200.1005558643034</v>
      </c>
      <c r="Z5470" s="6" t="str">
        <v>Cluster2</v>
      </c>
      <c r="AA5470" s="6">
        <v>13.096582234389635</v>
      </c>
    </row>
    <row r="5471" spans="3:27" ht="16.5" customHeight="1">
      <c r="C5471" s="7">
        <v>5465</v>
      </c>
      <c r="D5471" s="6">
        <v>227</v>
      </c>
      <c r="E5471" s="6">
        <v>225</v>
      </c>
      <c r="F5471" s="6">
        <v>226</v>
      </c>
      <c r="U5471" s="5539">
        <v>5465</v>
      </c>
      <c r="V5471" s="6">
        <v>285.91148193032797</v>
      </c>
      <c r="W5471" s="6">
        <v>8.763248160413049</v>
      </c>
      <c r="X5471" s="6">
        <v>283.78196946257771</v>
      </c>
      <c r="Y5471" s="6">
        <v>205.53552478326921</v>
      </c>
      <c r="Z5471" s="6" t="str">
        <v>Cluster2</v>
      </c>
      <c r="AA5471" s="6">
        <v>8.763248160413049</v>
      </c>
    </row>
    <row r="5472" spans="3:27" ht="16.5" customHeight="1">
      <c r="C5472" s="7">
        <v>5466</v>
      </c>
      <c r="D5472" s="6">
        <v>219</v>
      </c>
      <c r="E5472" s="6">
        <v>214</v>
      </c>
      <c r="F5472" s="6">
        <v>218</v>
      </c>
      <c r="U5472" s="5539">
        <v>5466</v>
      </c>
      <c r="V5472" s="6">
        <v>271.7077600309795</v>
      </c>
      <c r="W5472" s="6">
        <v>23.997401313173711</v>
      </c>
      <c r="X5472" s="6">
        <v>270.1431479359689</v>
      </c>
      <c r="Y5472" s="6">
        <v>190.8779324561666</v>
      </c>
      <c r="Z5472" s="6" t="str">
        <v>Cluster2</v>
      </c>
      <c r="AA5472" s="6">
        <v>23.997401313173711</v>
      </c>
    </row>
    <row r="5473" spans="3:27" ht="16.5" customHeight="1">
      <c r="C5473" s="7">
        <v>5467</v>
      </c>
      <c r="D5473" s="6">
        <v>216</v>
      </c>
      <c r="E5473" s="6">
        <v>216</v>
      </c>
      <c r="F5473" s="6">
        <v>218</v>
      </c>
      <c r="U5473" s="5539">
        <v>5467</v>
      </c>
      <c r="V5473" s="6">
        <v>272.87655697704628</v>
      </c>
      <c r="W5473" s="6">
        <v>23.971490177217145</v>
      </c>
      <c r="X5473" s="6">
        <v>268.25478446446886</v>
      </c>
      <c r="Y5473" s="6">
        <v>189.52798862577876</v>
      </c>
      <c r="Z5473" s="6" t="str">
        <v>Cluster2</v>
      </c>
      <c r="AA5473" s="6">
        <v>23.971490177217145</v>
      </c>
    </row>
    <row r="5474" spans="3:27" ht="16.5" customHeight="1">
      <c r="C5474" s="7">
        <v>5468</v>
      </c>
      <c r="D5474" s="6">
        <v>218</v>
      </c>
      <c r="E5474" s="6">
        <v>224</v>
      </c>
      <c r="F5474" s="6">
        <v>222</v>
      </c>
      <c r="U5474" s="5539">
        <v>5468</v>
      </c>
      <c r="V5474" s="6">
        <v>281.54304307574887</v>
      </c>
      <c r="W5474" s="6">
        <v>15.9741825763733</v>
      </c>
      <c r="X5474" s="6">
        <v>274.20953050452511</v>
      </c>
      <c r="Y5474" s="6">
        <v>196.67357216502899</v>
      </c>
      <c r="Z5474" s="6" t="str">
        <v>Cluster2</v>
      </c>
      <c r="AA5474" s="6">
        <v>15.9741825763733</v>
      </c>
    </row>
    <row r="5475" spans="3:27" ht="16.5" customHeight="1">
      <c r="C5475" s="7">
        <v>5469</v>
      </c>
      <c r="D5475" s="6">
        <v>201</v>
      </c>
      <c r="E5475" s="6">
        <v>218</v>
      </c>
      <c r="F5475" s="6">
        <v>212</v>
      </c>
      <c r="U5475" s="5539">
        <v>5469</v>
      </c>
      <c r="V5475" s="6">
        <v>269.40561153401524</v>
      </c>
      <c r="W5475" s="6">
        <v>36.201289395359098</v>
      </c>
      <c r="X5475" s="6">
        <v>253.64760326313134</v>
      </c>
      <c r="Y5475" s="6">
        <v>177.076740896518</v>
      </c>
      <c r="Z5475" s="6" t="str">
        <v>Cluster2</v>
      </c>
      <c r="AA5475" s="6">
        <v>36.201289395359098</v>
      </c>
    </row>
    <row r="5476" spans="3:27" ht="16.5" customHeight="1">
      <c r="C5476" s="7">
        <v>5470</v>
      </c>
      <c r="D5476" s="6">
        <v>199</v>
      </c>
      <c r="E5476" s="6">
        <v>233</v>
      </c>
      <c r="F5476" s="6">
        <v>219</v>
      </c>
      <c r="U5476" s="5539">
        <v>5470</v>
      </c>
      <c r="V5476" s="6">
        <v>285.14458027909785</v>
      </c>
      <c r="W5476" s="6">
        <v>31.947156184001756</v>
      </c>
      <c r="X5476" s="6">
        <v>260.65513756099494</v>
      </c>
      <c r="Y5476" s="6">
        <v>186.83641854376265</v>
      </c>
      <c r="Z5476" s="6" t="str">
        <v>Cluster2</v>
      </c>
      <c r="AA5476" s="6">
        <v>31.947156184001756</v>
      </c>
    </row>
    <row r="5477" spans="3:27" ht="16.5" customHeight="1">
      <c r="C5477" s="7">
        <v>5471</v>
      </c>
      <c r="D5477" s="6">
        <v>180</v>
      </c>
      <c r="E5477" s="6">
        <v>234</v>
      </c>
      <c r="F5477" s="6">
        <v>210</v>
      </c>
      <c r="U5477" s="5539">
        <v>5471</v>
      </c>
      <c r="V5477" s="6">
        <v>280.29199768478622</v>
      </c>
      <c r="W5477" s="6">
        <v>52.99228927327335</v>
      </c>
      <c r="X5477" s="6">
        <v>241.72560280368157</v>
      </c>
      <c r="Y5477" s="6">
        <v>171.51719279828592</v>
      </c>
      <c r="Z5477" s="6" t="str">
        <v>Cluster2</v>
      </c>
      <c r="AA5477" s="6">
        <v>52.99228927327335</v>
      </c>
    </row>
    <row r="5478" spans="3:27" ht="16.5" customHeight="1">
      <c r="C5478" s="7">
        <v>5472</v>
      </c>
      <c r="D5478" s="6">
        <v>88</v>
      </c>
      <c r="E5478" s="6">
        <v>164</v>
      </c>
      <c r="F5478" s="6">
        <v>128</v>
      </c>
      <c r="U5478" s="5539">
        <v>5472</v>
      </c>
      <c r="V5478" s="6">
        <v>204.18571668033164</v>
      </c>
      <c r="W5478" s="6">
        <v>187.00213442831273</v>
      </c>
      <c r="X5478" s="6">
        <v>104.07030098924884</v>
      </c>
      <c r="Y5478" s="6">
        <v>58.492746834660124</v>
      </c>
      <c r="Z5478" s="6" t="str">
        <v>Cluster4</v>
      </c>
      <c r="AA5478" s="6">
        <v>58.492746834660124</v>
      </c>
    </row>
    <row r="5479" spans="3:27" ht="16.5" customHeight="1">
      <c r="C5479" s="7">
        <v>5473</v>
      </c>
      <c r="D5479" s="6">
        <v>30</v>
      </c>
      <c r="E5479" s="6">
        <v>126</v>
      </c>
      <c r="F5479" s="6">
        <v>80</v>
      </c>
      <c r="U5479" s="5539">
        <v>5473</v>
      </c>
      <c r="V5479" s="6">
        <v>201.77001592252535</v>
      </c>
      <c r="W5479" s="6">
        <v>270.97749159211912</v>
      </c>
      <c r="X5479" s="6">
        <v>35.103323682818164</v>
      </c>
      <c r="Y5479" s="6">
        <v>84.714917589662249</v>
      </c>
      <c r="Z5479" s="6" t="str">
        <v>Cluster3</v>
      </c>
      <c r="AA5479" s="6">
        <v>35.103323682818164</v>
      </c>
    </row>
    <row r="5480" spans="3:27" ht="16.5" customHeight="1">
      <c r="C5480" s="7">
        <v>5474</v>
      </c>
      <c r="D5480" s="6">
        <v>16</v>
      </c>
      <c r="E5480" s="6">
        <v>129</v>
      </c>
      <c r="F5480" s="6">
        <v>75</v>
      </c>
      <c r="U5480" s="5539">
        <v>5474</v>
      </c>
      <c r="V5480" s="6">
        <v>213.66870068957951</v>
      </c>
      <c r="W5480" s="6">
        <v>283.0106428998252</v>
      </c>
      <c r="X5480" s="6">
        <v>21.945534799005145</v>
      </c>
      <c r="Y5480" s="6">
        <v>96.153508622179046</v>
      </c>
      <c r="Z5480" s="6" t="str">
        <v>Cluster3</v>
      </c>
      <c r="AA5480" s="6">
        <v>21.945534799005145</v>
      </c>
    </row>
    <row r="5481" spans="3:27" ht="16.5" customHeight="1">
      <c r="C5481" s="7">
        <v>5475</v>
      </c>
      <c r="D5481" s="6">
        <v>10</v>
      </c>
      <c r="E5481" s="6">
        <v>134</v>
      </c>
      <c r="F5481" s="6">
        <v>72</v>
      </c>
      <c r="U5481" s="5539">
        <v>5475</v>
      </c>
      <c r="V5481" s="6">
        <v>220.59157408236291</v>
      </c>
      <c r="W5481" s="6">
        <v>287.45695494580463</v>
      </c>
      <c r="X5481" s="6">
        <v>14.20756245458837</v>
      </c>
      <c r="Y5481" s="6">
        <v>102.60187753646593</v>
      </c>
      <c r="Z5481" s="6" t="str">
        <v>Cluster3</v>
      </c>
      <c r="AA5481" s="6">
        <v>14.20756245458837</v>
      </c>
    </row>
    <row r="5482" spans="3:27" ht="16.5" customHeight="1">
      <c r="C5482" s="7">
        <v>5476</v>
      </c>
      <c r="D5482" s="6">
        <v>4</v>
      </c>
      <c r="E5482" s="6">
        <v>137</v>
      </c>
      <c r="F5482" s="6">
        <v>71</v>
      </c>
      <c r="U5482" s="5539">
        <v>5476</v>
      </c>
      <c r="V5482" s="6">
        <v>226.95442367124824</v>
      </c>
      <c r="W5482" s="6">
        <v>291.60183132318787</v>
      </c>
      <c r="X5482" s="6">
        <v>9.0058777352578492</v>
      </c>
      <c r="Y5482" s="6">
        <v>107.34119286339049</v>
      </c>
      <c r="Z5482" s="6" t="str">
        <v>Cluster3</v>
      </c>
      <c r="AA5482" s="6">
        <v>9.0058777352578492</v>
      </c>
    </row>
    <row r="5483" spans="3:27" ht="16.5" customHeight="1">
      <c r="C5483" s="7">
        <v>5477</v>
      </c>
      <c r="D5483" s="6">
        <v>5</v>
      </c>
      <c r="E5483" s="6">
        <v>142</v>
      </c>
      <c r="F5483" s="6">
        <v>72</v>
      </c>
      <c r="U5483" s="5539">
        <v>5477</v>
      </c>
      <c r="V5483" s="6">
        <v>228.90407558467626</v>
      </c>
      <c r="W5483" s="6">
        <v>288.69893323110853</v>
      </c>
      <c r="X5483" s="6">
        <v>4.8706380179390472</v>
      </c>
      <c r="Y5483" s="6">
        <v>107.01532724010984</v>
      </c>
      <c r="Z5483" s="6" t="str">
        <v>Cluster3</v>
      </c>
      <c r="AA5483" s="6">
        <v>4.8706380179390472</v>
      </c>
    </row>
    <row r="5484" spans="3:27" ht="16.5" customHeight="1">
      <c r="C5484" s="7">
        <v>5478</v>
      </c>
      <c r="D5484" s="6">
        <v>0</v>
      </c>
      <c r="E5484" s="6">
        <v>138</v>
      </c>
      <c r="F5484" s="6">
        <v>67</v>
      </c>
      <c r="U5484" s="5539">
        <v>5478</v>
      </c>
      <c r="V5484" s="6">
        <v>230.11385198921175</v>
      </c>
      <c r="W5484" s="6">
        <v>296.57755289785206</v>
      </c>
      <c r="X5484" s="6">
        <v>9.6553820369441841</v>
      </c>
      <c r="Y5484" s="6">
        <v>113.02696369607079</v>
      </c>
      <c r="Z5484" s="6" t="str">
        <v>Cluster3</v>
      </c>
      <c r="AA5484" s="6">
        <v>9.6553820369441841</v>
      </c>
    </row>
    <row r="5485" spans="3:27" ht="16.5" customHeight="1">
      <c r="C5485" s="7">
        <v>5479</v>
      </c>
      <c r="D5485" s="6">
        <v>1</v>
      </c>
      <c r="E5485" s="6">
        <v>143</v>
      </c>
      <c r="F5485" s="6">
        <v>71</v>
      </c>
      <c r="U5485" s="5539">
        <v>5479</v>
      </c>
      <c r="V5485" s="6">
        <v>232.5600527933432</v>
      </c>
      <c r="W5485" s="6">
        <v>292.04710080373286</v>
      </c>
      <c r="X5485" s="6">
        <v>3.1853123935131942</v>
      </c>
      <c r="Y5485" s="6">
        <v>110.36841656002535</v>
      </c>
      <c r="Z5485" s="6" t="str">
        <v>Cluster3</v>
      </c>
      <c r="AA5485" s="6">
        <v>3.1853123935131942</v>
      </c>
    </row>
    <row r="5486" spans="3:27" ht="16.5" customHeight="1">
      <c r="C5486" s="7">
        <v>5480</v>
      </c>
      <c r="D5486" s="6">
        <v>0</v>
      </c>
      <c r="E5486" s="6">
        <v>142</v>
      </c>
      <c r="F5486" s="6">
        <v>70</v>
      </c>
      <c r="U5486" s="5539">
        <v>5480</v>
      </c>
      <c r="V5486" s="6">
        <v>232.69029202915868</v>
      </c>
      <c r="W5486" s="6">
        <v>293.67871399783206</v>
      </c>
      <c r="X5486" s="6">
        <v>4.8228937436853663</v>
      </c>
      <c r="Y5486" s="6">
        <v>111.50614830507929</v>
      </c>
      <c r="Z5486" s="6" t="str">
        <v>Cluster3</v>
      </c>
      <c r="AA5486" s="6">
        <v>4.8228937436853663</v>
      </c>
    </row>
    <row r="5487" spans="3:27" ht="16.5" customHeight="1">
      <c r="C5487" s="7">
        <v>5481</v>
      </c>
      <c r="D5487" s="6">
        <v>1</v>
      </c>
      <c r="E5487" s="6">
        <v>141</v>
      </c>
      <c r="F5487" s="6">
        <v>70</v>
      </c>
      <c r="U5487" s="5539">
        <v>5481</v>
      </c>
      <c r="V5487" s="6">
        <v>231.33631197607505</v>
      </c>
      <c r="W5487" s="6">
        <v>293.20869876728074</v>
      </c>
      <c r="X5487" s="6">
        <v>5.3708800762468405</v>
      </c>
      <c r="Y5487" s="6">
        <v>110.69137933461784</v>
      </c>
      <c r="Z5487" s="6" t="str">
        <v>Cluster3</v>
      </c>
      <c r="AA5487" s="6">
        <v>5.3708800762468405</v>
      </c>
    </row>
    <row r="5488" spans="3:27" ht="16.5" customHeight="1">
      <c r="C5488" s="7">
        <v>5482</v>
      </c>
      <c r="D5488" s="6">
        <v>1</v>
      </c>
      <c r="E5488" s="6">
        <v>138</v>
      </c>
      <c r="F5488" s="6">
        <v>68</v>
      </c>
      <c r="U5488" s="5539">
        <v>5482</v>
      </c>
      <c r="V5488" s="6">
        <v>229.44160742281568</v>
      </c>
      <c r="W5488" s="6">
        <v>295.25207182846157</v>
      </c>
      <c r="X5488" s="6">
        <v>8.9542990108794118</v>
      </c>
      <c r="Y5488" s="6">
        <v>111.65131081978407</v>
      </c>
      <c r="Z5488" s="6" t="str">
        <v>Cluster3</v>
      </c>
      <c r="AA5488" s="6">
        <v>8.9542990108794118</v>
      </c>
    </row>
    <row r="5489" spans="3:27" ht="16.5" customHeight="1">
      <c r="C5489" s="7">
        <v>5483</v>
      </c>
      <c r="D5489" s="6">
        <v>0</v>
      </c>
      <c r="E5489" s="6">
        <v>137</v>
      </c>
      <c r="F5489" s="6">
        <v>67</v>
      </c>
      <c r="U5489" s="5539">
        <v>5483</v>
      </c>
      <c r="V5489" s="6">
        <v>229.60846035400789</v>
      </c>
      <c r="W5489" s="6">
        <v>296.89301757797159</v>
      </c>
      <c r="X5489" s="6">
        <v>10.454356020092614</v>
      </c>
      <c r="Y5489" s="6">
        <v>112.84701566121761</v>
      </c>
      <c r="Z5489" s="6" t="str">
        <v>Cluster3</v>
      </c>
      <c r="AA5489" s="6">
        <v>10.454356020092614</v>
      </c>
    </row>
    <row r="5490" spans="3:27" ht="16.5" customHeight="1">
      <c r="C5490" s="7">
        <v>5484</v>
      </c>
      <c r="D5490" s="6">
        <v>0</v>
      </c>
      <c r="E5490" s="6">
        <v>137</v>
      </c>
      <c r="F5490" s="6">
        <v>67</v>
      </c>
      <c r="U5490" s="5539">
        <v>5484</v>
      </c>
      <c r="V5490" s="6">
        <v>229.60846035400789</v>
      </c>
      <c r="W5490" s="6">
        <v>296.89301757797159</v>
      </c>
      <c r="X5490" s="6">
        <v>10.454356020092614</v>
      </c>
      <c r="Y5490" s="6">
        <v>112.84701566121761</v>
      </c>
      <c r="Z5490" s="6" t="str">
        <v>Cluster3</v>
      </c>
      <c r="AA5490" s="6">
        <v>10.454356020092614</v>
      </c>
    </row>
    <row r="5491" spans="3:27" ht="16.5" customHeight="1">
      <c r="C5491" s="7">
        <v>5485</v>
      </c>
      <c r="D5491" s="6">
        <v>1</v>
      </c>
      <c r="E5491" s="6">
        <v>138</v>
      </c>
      <c r="F5491" s="6">
        <v>68</v>
      </c>
      <c r="U5491" s="5539">
        <v>5485</v>
      </c>
      <c r="V5491" s="6">
        <v>229.44160742281568</v>
      </c>
      <c r="W5491" s="6">
        <v>295.25207182846157</v>
      </c>
      <c r="X5491" s="6">
        <v>8.9542990108794118</v>
      </c>
      <c r="Y5491" s="6">
        <v>111.65131081978407</v>
      </c>
      <c r="Z5491" s="6" t="str">
        <v>Cluster3</v>
      </c>
      <c r="AA5491" s="6">
        <v>8.9542990108794118</v>
      </c>
    </row>
    <row r="5492" spans="3:27" ht="16.5" customHeight="1">
      <c r="C5492" s="7">
        <v>5486</v>
      </c>
      <c r="D5492" s="6">
        <v>1</v>
      </c>
      <c r="E5492" s="6">
        <v>138</v>
      </c>
      <c r="F5492" s="6">
        <v>68</v>
      </c>
      <c r="U5492" s="5539">
        <v>5486</v>
      </c>
      <c r="V5492" s="6">
        <v>229.44160742281568</v>
      </c>
      <c r="W5492" s="6">
        <v>295.25207182846157</v>
      </c>
      <c r="X5492" s="6">
        <v>8.9542990108794118</v>
      </c>
      <c r="Y5492" s="6">
        <v>111.65131081978407</v>
      </c>
      <c r="Z5492" s="6" t="str">
        <v>Cluster3</v>
      </c>
      <c r="AA5492" s="6">
        <v>8.9542990108794118</v>
      </c>
    </row>
    <row r="5493" spans="3:27" ht="16.5" customHeight="1">
      <c r="C5493" s="7">
        <v>5487</v>
      </c>
      <c r="D5493" s="6">
        <v>1</v>
      </c>
      <c r="E5493" s="6">
        <v>138</v>
      </c>
      <c r="F5493" s="6">
        <v>68</v>
      </c>
      <c r="U5493" s="5539">
        <v>5487</v>
      </c>
      <c r="V5493" s="6">
        <v>229.44160742281568</v>
      </c>
      <c r="W5493" s="6">
        <v>295.25207182846157</v>
      </c>
      <c r="X5493" s="6">
        <v>8.9542990108794118</v>
      </c>
      <c r="Y5493" s="6">
        <v>111.65131081978407</v>
      </c>
      <c r="Z5493" s="6" t="str">
        <v>Cluster3</v>
      </c>
      <c r="AA5493" s="6">
        <v>8.9542990108794118</v>
      </c>
    </row>
    <row r="5494" spans="3:27" ht="16.5" customHeight="1">
      <c r="C5494" s="7">
        <v>5488</v>
      </c>
      <c r="D5494" s="6">
        <v>1</v>
      </c>
      <c r="E5494" s="6">
        <v>138</v>
      </c>
      <c r="F5494" s="6">
        <v>68</v>
      </c>
      <c r="U5494" s="5539">
        <v>5488</v>
      </c>
      <c r="V5494" s="6">
        <v>229.44160742281568</v>
      </c>
      <c r="W5494" s="6">
        <v>295.25207182846157</v>
      </c>
      <c r="X5494" s="6">
        <v>8.9542990108794118</v>
      </c>
      <c r="Y5494" s="6">
        <v>111.65131081978407</v>
      </c>
      <c r="Z5494" s="6" t="str">
        <v>Cluster3</v>
      </c>
      <c r="AA5494" s="6">
        <v>8.9542990108794118</v>
      </c>
    </row>
    <row r="5495" spans="3:27" ht="16.5" customHeight="1">
      <c r="C5495" s="7">
        <v>5489</v>
      </c>
      <c r="D5495" s="6">
        <v>1</v>
      </c>
      <c r="E5495" s="6">
        <v>138</v>
      </c>
      <c r="F5495" s="6">
        <v>68</v>
      </c>
      <c r="U5495" s="5539">
        <v>5489</v>
      </c>
      <c r="V5495" s="6">
        <v>229.44160742281568</v>
      </c>
      <c r="W5495" s="6">
        <v>295.25207182846157</v>
      </c>
      <c r="X5495" s="6">
        <v>8.9542990108794118</v>
      </c>
      <c r="Y5495" s="6">
        <v>111.65131081978407</v>
      </c>
      <c r="Z5495" s="6" t="str">
        <v>Cluster3</v>
      </c>
      <c r="AA5495" s="6">
        <v>8.9542990108794118</v>
      </c>
    </row>
    <row r="5496" spans="3:27" ht="16.5" customHeight="1">
      <c r="C5496" s="7">
        <v>5490</v>
      </c>
      <c r="D5496" s="6">
        <v>1</v>
      </c>
      <c r="E5496" s="6">
        <v>138</v>
      </c>
      <c r="F5496" s="6">
        <v>68</v>
      </c>
      <c r="U5496" s="5539">
        <v>5490</v>
      </c>
      <c r="V5496" s="6">
        <v>229.44160742281568</v>
      </c>
      <c r="W5496" s="6">
        <v>295.25207182846157</v>
      </c>
      <c r="X5496" s="6">
        <v>8.9542990108794118</v>
      </c>
      <c r="Y5496" s="6">
        <v>111.65131081978407</v>
      </c>
      <c r="Z5496" s="6" t="str">
        <v>Cluster3</v>
      </c>
      <c r="AA5496" s="6">
        <v>8.9542990108794118</v>
      </c>
    </row>
    <row r="5497" spans="3:27" ht="16.5" customHeight="1">
      <c r="C5497" s="7">
        <v>5491</v>
      </c>
      <c r="D5497" s="6">
        <v>1</v>
      </c>
      <c r="E5497" s="6">
        <v>138</v>
      </c>
      <c r="F5497" s="6">
        <v>68</v>
      </c>
      <c r="U5497" s="5539">
        <v>5491</v>
      </c>
      <c r="V5497" s="6">
        <v>229.44160742281568</v>
      </c>
      <c r="W5497" s="6">
        <v>295.25207182846157</v>
      </c>
      <c r="X5497" s="6">
        <v>8.9542990108794118</v>
      </c>
      <c r="Y5497" s="6">
        <v>111.65131081978407</v>
      </c>
      <c r="Z5497" s="6" t="str">
        <v>Cluster3</v>
      </c>
      <c r="AA5497" s="6">
        <v>8.9542990108794118</v>
      </c>
    </row>
    <row r="5498" spans="3:27" ht="16.5" customHeight="1">
      <c r="C5498" s="7">
        <v>5492</v>
      </c>
      <c r="D5498" s="6">
        <v>1</v>
      </c>
      <c r="E5498" s="6">
        <v>138</v>
      </c>
      <c r="F5498" s="6">
        <v>68</v>
      </c>
      <c r="U5498" s="5539">
        <v>5492</v>
      </c>
      <c r="V5498" s="6">
        <v>229.44160742281568</v>
      </c>
      <c r="W5498" s="6">
        <v>295.25207182846157</v>
      </c>
      <c r="X5498" s="6">
        <v>8.9542990108794118</v>
      </c>
      <c r="Y5498" s="6">
        <v>111.65131081978407</v>
      </c>
      <c r="Z5498" s="6" t="str">
        <v>Cluster3</v>
      </c>
      <c r="AA5498" s="6">
        <v>8.9542990108794118</v>
      </c>
    </row>
    <row r="5499" spans="3:27" ht="16.5" customHeight="1">
      <c r="C5499" s="7">
        <v>5493</v>
      </c>
      <c r="D5499" s="6">
        <v>1</v>
      </c>
      <c r="E5499" s="6">
        <v>138</v>
      </c>
      <c r="F5499" s="6">
        <v>68</v>
      </c>
      <c r="U5499" s="5539">
        <v>5493</v>
      </c>
      <c r="V5499" s="6">
        <v>229.44160742281568</v>
      </c>
      <c r="W5499" s="6">
        <v>295.25207182846157</v>
      </c>
      <c r="X5499" s="6">
        <v>8.9542990108794118</v>
      </c>
      <c r="Y5499" s="6">
        <v>111.65131081978407</v>
      </c>
      <c r="Z5499" s="6" t="str">
        <v>Cluster3</v>
      </c>
      <c r="AA5499" s="6">
        <v>8.9542990108794118</v>
      </c>
    </row>
    <row r="5500" spans="3:27" ht="16.5" customHeight="1">
      <c r="C5500" s="7">
        <v>5494</v>
      </c>
      <c r="D5500" s="6">
        <v>1</v>
      </c>
      <c r="E5500" s="6">
        <v>138</v>
      </c>
      <c r="F5500" s="6">
        <v>68</v>
      </c>
      <c r="U5500" s="5539">
        <v>5494</v>
      </c>
      <c r="V5500" s="6">
        <v>229.44160742281568</v>
      </c>
      <c r="W5500" s="6">
        <v>295.25207182846157</v>
      </c>
      <c r="X5500" s="6">
        <v>8.9542990108794118</v>
      </c>
      <c r="Y5500" s="6">
        <v>111.65131081978407</v>
      </c>
      <c r="Z5500" s="6" t="str">
        <v>Cluster3</v>
      </c>
      <c r="AA5500" s="6">
        <v>8.9542990108794118</v>
      </c>
    </row>
    <row r="5501" spans="3:27" ht="16.5" customHeight="1">
      <c r="C5501" s="7">
        <v>5495</v>
      </c>
      <c r="D5501" s="6">
        <v>1</v>
      </c>
      <c r="E5501" s="6">
        <v>138</v>
      </c>
      <c r="F5501" s="6">
        <v>68</v>
      </c>
      <c r="U5501" s="5539">
        <v>5495</v>
      </c>
      <c r="V5501" s="6">
        <v>229.44160742281568</v>
      </c>
      <c r="W5501" s="6">
        <v>295.25207182846157</v>
      </c>
      <c r="X5501" s="6">
        <v>8.9542990108794118</v>
      </c>
      <c r="Y5501" s="6">
        <v>111.65131081978407</v>
      </c>
      <c r="Z5501" s="6" t="str">
        <v>Cluster3</v>
      </c>
      <c r="AA5501" s="6">
        <v>8.9542990108794118</v>
      </c>
    </row>
    <row r="5502" spans="3:27" ht="16.5" customHeight="1">
      <c r="C5502" s="7">
        <v>5496</v>
      </c>
      <c r="D5502" s="6">
        <v>1</v>
      </c>
      <c r="E5502" s="6">
        <v>138</v>
      </c>
      <c r="F5502" s="6">
        <v>68</v>
      </c>
      <c r="U5502" s="5539">
        <v>5496</v>
      </c>
      <c r="V5502" s="6">
        <v>229.44160742281568</v>
      </c>
      <c r="W5502" s="6">
        <v>295.25207182846157</v>
      </c>
      <c r="X5502" s="6">
        <v>8.9542990108794118</v>
      </c>
      <c r="Y5502" s="6">
        <v>111.65131081978407</v>
      </c>
      <c r="Z5502" s="6" t="str">
        <v>Cluster3</v>
      </c>
      <c r="AA5502" s="6">
        <v>8.9542990108794118</v>
      </c>
    </row>
    <row r="5503" spans="3:27" ht="16.5" customHeight="1">
      <c r="C5503" s="7">
        <v>5497</v>
      </c>
      <c r="D5503" s="6">
        <v>0</v>
      </c>
      <c r="E5503" s="6">
        <v>139</v>
      </c>
      <c r="F5503" s="6">
        <v>68</v>
      </c>
      <c r="U5503" s="5539">
        <v>5497</v>
      </c>
      <c r="V5503" s="6">
        <v>230.79370438269905</v>
      </c>
      <c r="W5503" s="6">
        <v>295.70869439638983</v>
      </c>
      <c r="X5503" s="6">
        <v>8.2821145878145277</v>
      </c>
      <c r="Y5503" s="6">
        <v>112.43244575570752</v>
      </c>
      <c r="Z5503" s="6" t="str">
        <v>Cluster3</v>
      </c>
      <c r="AA5503" s="6">
        <v>8.2821145878145277</v>
      </c>
    </row>
    <row r="5504" spans="3:27" ht="16.5" customHeight="1">
      <c r="C5504" s="7">
        <v>5498</v>
      </c>
      <c r="D5504" s="6">
        <v>3</v>
      </c>
      <c r="E5504" s="6">
        <v>137</v>
      </c>
      <c r="F5504" s="6">
        <v>68</v>
      </c>
      <c r="U5504" s="5539">
        <v>5498</v>
      </c>
      <c r="V5504" s="6">
        <v>227.24705827819608</v>
      </c>
      <c r="W5504" s="6">
        <v>294.03549933653687</v>
      </c>
      <c r="X5504" s="6">
        <v>9.8632860002042584</v>
      </c>
      <c r="Y5504" s="6">
        <v>110.30222792318244</v>
      </c>
      <c r="Z5504" s="6" t="str">
        <v>Cluster3</v>
      </c>
      <c r="AA5504" s="6">
        <v>9.8632860002042584</v>
      </c>
    </row>
    <row r="5505" spans="3:27" ht="16.5" customHeight="1">
      <c r="C5505" s="7">
        <v>5499</v>
      </c>
      <c r="D5505" s="6">
        <v>10</v>
      </c>
      <c r="E5505" s="6">
        <v>133</v>
      </c>
      <c r="F5505" s="6">
        <v>70</v>
      </c>
      <c r="U5505" s="5539">
        <v>5499</v>
      </c>
      <c r="V5505" s="6">
        <v>219.69133837399639</v>
      </c>
      <c r="W5505" s="6">
        <v>288.91436071189037</v>
      </c>
      <c r="X5505" s="6">
        <v>15.266094256647156</v>
      </c>
      <c r="Y5505" s="6">
        <v>104.08587887030285</v>
      </c>
      <c r="Z5505" s="6" t="str">
        <v>Cluster3</v>
      </c>
      <c r="AA5505" s="6">
        <v>15.266094256647156</v>
      </c>
    </row>
    <row r="5506" spans="3:27" ht="16.5" customHeight="1">
      <c r="C5506" s="7">
        <v>5500</v>
      </c>
      <c r="D5506" s="6">
        <v>14</v>
      </c>
      <c r="E5506" s="6">
        <v>132</v>
      </c>
      <c r="F5506" s="6">
        <v>72</v>
      </c>
      <c r="U5506" s="5539">
        <v>5500</v>
      </c>
      <c r="V5506" s="6">
        <v>216.2271747833546</v>
      </c>
      <c r="W5506" s="6">
        <v>285.12397101767755</v>
      </c>
      <c r="X5506" s="6">
        <v>18.277437205259599</v>
      </c>
      <c r="Y5506" s="6">
        <v>100.13130293814849</v>
      </c>
      <c r="Z5506" s="6" t="str">
        <v>Cluster3</v>
      </c>
      <c r="AA5506" s="6">
        <v>18.277437205259599</v>
      </c>
    </row>
    <row r="5507" spans="3:27" ht="16.5" customHeight="1">
      <c r="C5507" s="7">
        <v>5501</v>
      </c>
      <c r="D5507" s="6">
        <v>172</v>
      </c>
      <c r="E5507" s="6">
        <v>26</v>
      </c>
      <c r="F5507" s="6">
        <v>29</v>
      </c>
      <c r="U5507" s="5539">
        <v>5501</v>
      </c>
      <c r="V5507" s="6">
        <v>22.973563706375717</v>
      </c>
      <c r="W5507" s="6">
        <v>294.10637259367587</v>
      </c>
      <c r="X5507" s="6">
        <v>212.58762568948566</v>
      </c>
      <c r="Y5507" s="6">
        <v>188.39068054094218</v>
      </c>
      <c r="Z5507" s="6" t="str">
        <v>Cluster1</v>
      </c>
      <c r="AA5507" s="6">
        <v>22.973563706375717</v>
      </c>
    </row>
    <row r="5508" spans="3:27" ht="16.5" customHeight="1">
      <c r="C5508" s="7">
        <v>5502</v>
      </c>
      <c r="D5508" s="6">
        <v>184</v>
      </c>
      <c r="E5508" s="6">
        <v>29</v>
      </c>
      <c r="F5508" s="6">
        <v>33</v>
      </c>
      <c r="U5508" s="5539">
        <v>5502</v>
      </c>
      <c r="V5508" s="6">
        <v>13.911354453059733</v>
      </c>
      <c r="W5508" s="6">
        <v>287.16988930477157</v>
      </c>
      <c r="X5508" s="6">
        <v>219.95740616640822</v>
      </c>
      <c r="Y5508" s="6">
        <v>191.37793868548999</v>
      </c>
      <c r="Z5508" s="6" t="str">
        <v>Cluster1</v>
      </c>
      <c r="AA5508" s="6">
        <v>13.911354453059733</v>
      </c>
    </row>
    <row r="5509" spans="3:27" ht="16.5" customHeight="1">
      <c r="C5509" s="7">
        <v>5503</v>
      </c>
      <c r="D5509" s="6">
        <v>192</v>
      </c>
      <c r="E5509" s="6">
        <v>23</v>
      </c>
      <c r="F5509" s="6">
        <v>30</v>
      </c>
      <c r="U5509" s="5539">
        <v>5503</v>
      </c>
      <c r="V5509" s="6">
        <v>3.5937995324691268</v>
      </c>
      <c r="W5509" s="6">
        <v>292.38933111139966</v>
      </c>
      <c r="X5509" s="6">
        <v>230.31177145430951</v>
      </c>
      <c r="Y5509" s="6">
        <v>201.01379329193304</v>
      </c>
      <c r="Z5509" s="6" t="str">
        <v>Cluster1</v>
      </c>
      <c r="AA5509" s="6">
        <v>3.5937995324691268</v>
      </c>
    </row>
    <row r="5510" spans="3:27" ht="16.5" customHeight="1">
      <c r="C5510" s="7">
        <v>5504</v>
      </c>
      <c r="D5510" s="6">
        <v>197</v>
      </c>
      <c r="E5510" s="6">
        <v>20</v>
      </c>
      <c r="F5510" s="6">
        <v>28</v>
      </c>
      <c r="U5510" s="5539">
        <v>5504</v>
      </c>
      <c r="V5510" s="6">
        <v>2.8570263231443165</v>
      </c>
      <c r="W5510" s="6">
        <v>295.34156616111255</v>
      </c>
      <c r="X5510" s="6">
        <v>236.41158948850227</v>
      </c>
      <c r="Y5510" s="6">
        <v>206.79944023562163</v>
      </c>
      <c r="Z5510" s="6" t="str">
        <v>Cluster1</v>
      </c>
      <c r="AA5510" s="6">
        <v>2.8570263231443165</v>
      </c>
    </row>
    <row r="5511" spans="3:27" ht="16.5" customHeight="1">
      <c r="C5511" s="7">
        <v>5505</v>
      </c>
      <c r="D5511" s="6">
        <v>197</v>
      </c>
      <c r="E5511" s="6">
        <v>22</v>
      </c>
      <c r="F5511" s="6">
        <v>27</v>
      </c>
      <c r="U5511" s="5539">
        <v>5505</v>
      </c>
      <c r="V5511" s="6">
        <v>2.7987367792979567</v>
      </c>
      <c r="W5511" s="6">
        <v>294.61092415715507</v>
      </c>
      <c r="X5511" s="6">
        <v>235.54802302750764</v>
      </c>
      <c r="Y5511" s="6">
        <v>206.48967257865144</v>
      </c>
      <c r="Z5511" s="6" t="str">
        <v>Cluster1</v>
      </c>
      <c r="AA5511" s="6">
        <v>2.7987367792979567</v>
      </c>
    </row>
    <row r="5512" spans="3:27" ht="16.5" customHeight="1">
      <c r="C5512" s="7">
        <v>5506</v>
      </c>
      <c r="D5512" s="6">
        <v>196</v>
      </c>
      <c r="E5512" s="6">
        <v>21</v>
      </c>
      <c r="F5512" s="6">
        <v>26</v>
      </c>
      <c r="U5512" s="5539">
        <v>5506</v>
      </c>
      <c r="V5512" s="6">
        <v>2.5351088600617397</v>
      </c>
      <c r="W5512" s="6">
        <v>296.12374879480325</v>
      </c>
      <c r="X5512" s="6">
        <v>235.44422957716733</v>
      </c>
      <c r="Y5512" s="6">
        <v>206.95028054464132</v>
      </c>
      <c r="Z5512" s="6" t="str">
        <v>Cluster1</v>
      </c>
      <c r="AA5512" s="6">
        <v>2.5351088600617397</v>
      </c>
    </row>
    <row r="5513" spans="3:27" ht="16.5" customHeight="1">
      <c r="C5513" s="7">
        <v>5507</v>
      </c>
      <c r="D5513" s="6">
        <v>195</v>
      </c>
      <c r="E5513" s="6">
        <v>22</v>
      </c>
      <c r="F5513" s="6">
        <v>26</v>
      </c>
      <c r="U5513" s="5539">
        <v>5507</v>
      </c>
      <c r="V5513" s="6">
        <v>2.1701481183509856</v>
      </c>
      <c r="W5513" s="6">
        <v>295.5251607273164</v>
      </c>
      <c r="X5513" s="6">
        <v>234.0905790339614</v>
      </c>
      <c r="Y5513" s="6">
        <v>205.86271704303289</v>
      </c>
      <c r="Z5513" s="6" t="str">
        <v>Cluster1</v>
      </c>
      <c r="AA5513" s="6">
        <v>2.1701481183509856</v>
      </c>
    </row>
    <row r="5514" spans="3:27" ht="16.5" customHeight="1">
      <c r="C5514" s="7">
        <v>5508</v>
      </c>
      <c r="D5514" s="6">
        <v>195</v>
      </c>
      <c r="E5514" s="6">
        <v>20</v>
      </c>
      <c r="F5514" s="6">
        <v>25</v>
      </c>
      <c r="U5514" s="5539">
        <v>5508</v>
      </c>
      <c r="V5514" s="6">
        <v>3.3197328665017563</v>
      </c>
      <c r="W5514" s="6">
        <v>297.63896345714295</v>
      </c>
      <c r="X5514" s="6">
        <v>235.35313749811047</v>
      </c>
      <c r="Y5514" s="6">
        <v>207.42432922242463</v>
      </c>
      <c r="Z5514" s="6" t="str">
        <v>Cluster1</v>
      </c>
      <c r="AA5514" s="6">
        <v>3.3197328665017563</v>
      </c>
    </row>
    <row r="5515" spans="3:27" ht="16.5" customHeight="1">
      <c r="C5515" s="7">
        <v>5509</v>
      </c>
      <c r="D5515" s="6">
        <v>197</v>
      </c>
      <c r="E5515" s="6">
        <v>20</v>
      </c>
      <c r="F5515" s="6">
        <v>28</v>
      </c>
      <c r="U5515" s="5539">
        <v>5509</v>
      </c>
      <c r="V5515" s="6">
        <v>2.8570263231443165</v>
      </c>
      <c r="W5515" s="6">
        <v>295.34156616111255</v>
      </c>
      <c r="X5515" s="6">
        <v>236.41158948850227</v>
      </c>
      <c r="Y5515" s="6">
        <v>206.79944023562163</v>
      </c>
      <c r="Z5515" s="6" t="str">
        <v>Cluster1</v>
      </c>
      <c r="AA5515" s="6">
        <v>2.8570263231443165</v>
      </c>
    </row>
    <row r="5516" spans="3:27" ht="16.5" customHeight="1">
      <c r="C5516" s="7">
        <v>5510</v>
      </c>
      <c r="D5516" s="6">
        <v>197</v>
      </c>
      <c r="E5516" s="6">
        <v>22</v>
      </c>
      <c r="F5516" s="6">
        <v>29</v>
      </c>
      <c r="U5516" s="5539">
        <v>5510</v>
      </c>
      <c r="V5516" s="6">
        <v>2.8020556671468699</v>
      </c>
      <c r="W5516" s="6">
        <v>293.22143297781378</v>
      </c>
      <c r="X5516" s="6">
        <v>235.16747119176785</v>
      </c>
      <c r="Y5516" s="6">
        <v>205.24769035663584</v>
      </c>
      <c r="Z5516" s="6" t="str">
        <v>Cluster1</v>
      </c>
      <c r="AA5516" s="6">
        <v>2.8020556671468699</v>
      </c>
    </row>
    <row r="5517" spans="3:27" ht="16.5" customHeight="1">
      <c r="C5517" s="7">
        <v>5511</v>
      </c>
      <c r="D5517" s="6">
        <v>196</v>
      </c>
      <c r="E5517" s="6">
        <v>23</v>
      </c>
      <c r="F5517" s="6">
        <v>29</v>
      </c>
      <c r="U5517" s="5539">
        <v>5511</v>
      </c>
      <c r="V5517" s="6">
        <v>2.47674824820947</v>
      </c>
      <c r="W5517" s="6">
        <v>292.61690788500408</v>
      </c>
      <c r="X5517" s="6">
        <v>233.81221836764738</v>
      </c>
      <c r="Y5517" s="6">
        <v>204.15105693473043</v>
      </c>
      <c r="Z5517" s="6" t="str">
        <v>Cluster1</v>
      </c>
      <c r="AA5517" s="6">
        <v>2.47674824820947</v>
      </c>
    </row>
    <row r="5518" spans="3:27" ht="16.5" customHeight="1">
      <c r="C5518" s="7">
        <v>5512</v>
      </c>
      <c r="D5518" s="6">
        <v>195</v>
      </c>
      <c r="E5518" s="6">
        <v>22</v>
      </c>
      <c r="F5518" s="6">
        <v>28</v>
      </c>
      <c r="U5518" s="5539">
        <v>5512</v>
      </c>
      <c r="V5518" s="6">
        <v>0.85330607496789446</v>
      </c>
      <c r="W5518" s="6">
        <v>294.13318878993533</v>
      </c>
      <c r="X5518" s="6">
        <v>233.69909616217822</v>
      </c>
      <c r="Y5518" s="6">
        <v>204.60715477087942</v>
      </c>
      <c r="Z5518" s="6" t="str">
        <v>Cluster1</v>
      </c>
      <c r="AA5518" s="6">
        <v>0.85330607496789446</v>
      </c>
    </row>
    <row r="5519" spans="3:27" ht="16.5" customHeight="1">
      <c r="C5519" s="7">
        <v>5513</v>
      </c>
      <c r="D5519" s="6">
        <v>196</v>
      </c>
      <c r="E5519" s="6">
        <v>21</v>
      </c>
      <c r="F5519" s="6">
        <v>28</v>
      </c>
      <c r="U5519" s="5539">
        <v>5513</v>
      </c>
      <c r="V5519" s="6">
        <v>1.5637663937936266</v>
      </c>
      <c r="W5519" s="6">
        <v>294.73460388138557</v>
      </c>
      <c r="X5519" s="6">
        <v>235.05500121407664</v>
      </c>
      <c r="Y5519" s="6">
        <v>205.70135666203205</v>
      </c>
      <c r="Z5519" s="6" t="str">
        <v>Cluster1</v>
      </c>
      <c r="AA5519" s="6">
        <v>1.5637663937936266</v>
      </c>
    </row>
    <row r="5520" spans="3:27" ht="16.5" customHeight="1">
      <c r="C5520" s="7">
        <v>5514</v>
      </c>
      <c r="D5520" s="6">
        <v>196</v>
      </c>
      <c r="E5520" s="6">
        <v>19</v>
      </c>
      <c r="F5520" s="6">
        <v>27</v>
      </c>
      <c r="U5520" s="5539">
        <v>5514</v>
      </c>
      <c r="V5520" s="6">
        <v>2.9591297341799612</v>
      </c>
      <c r="W5520" s="6">
        <v>296.85403596726383</v>
      </c>
      <c r="X5520" s="6">
        <v>236.31240706636359</v>
      </c>
      <c r="Y5520" s="6">
        <v>207.26418459935019</v>
      </c>
      <c r="Z5520" s="6" t="str">
        <v>Cluster1</v>
      </c>
      <c r="AA5520" s="6">
        <v>2.9591297341799612</v>
      </c>
    </row>
    <row r="5521" spans="3:27" ht="16.5" customHeight="1">
      <c r="C5521" s="7">
        <v>5515</v>
      </c>
      <c r="D5521" s="6">
        <v>196</v>
      </c>
      <c r="E5521" s="6">
        <v>21</v>
      </c>
      <c r="F5521" s="6">
        <v>26</v>
      </c>
      <c r="U5521" s="5539">
        <v>5515</v>
      </c>
      <c r="V5521" s="6">
        <v>2.5351088600617397</v>
      </c>
      <c r="W5521" s="6">
        <v>296.12374879480325</v>
      </c>
      <c r="X5521" s="6">
        <v>235.44422957716733</v>
      </c>
      <c r="Y5521" s="6">
        <v>206.95028054464132</v>
      </c>
      <c r="Z5521" s="6" t="str">
        <v>Cluster1</v>
      </c>
      <c r="AA5521" s="6">
        <v>2.5351088600617397</v>
      </c>
    </row>
    <row r="5522" spans="3:27" ht="16.5" customHeight="1">
      <c r="C5522" s="7">
        <v>5516</v>
      </c>
      <c r="D5522" s="6">
        <v>196</v>
      </c>
      <c r="E5522" s="6">
        <v>21</v>
      </c>
      <c r="F5522" s="6">
        <v>26</v>
      </c>
      <c r="U5522" s="5539">
        <v>5516</v>
      </c>
      <c r="V5522" s="6">
        <v>2.5351088600617397</v>
      </c>
      <c r="W5522" s="6">
        <v>296.12374879480325</v>
      </c>
      <c r="X5522" s="6">
        <v>235.44422957716733</v>
      </c>
      <c r="Y5522" s="6">
        <v>206.95028054464132</v>
      </c>
      <c r="Z5522" s="6" t="str">
        <v>Cluster1</v>
      </c>
      <c r="AA5522" s="6">
        <v>2.5351088600617397</v>
      </c>
    </row>
    <row r="5523" spans="3:27" ht="16.5" customHeight="1">
      <c r="C5523" s="7">
        <v>5517</v>
      </c>
      <c r="D5523" s="6">
        <v>196</v>
      </c>
      <c r="E5523" s="6">
        <v>23</v>
      </c>
      <c r="F5523" s="6">
        <v>27</v>
      </c>
      <c r="U5523" s="5539">
        <v>5517</v>
      </c>
      <c r="V5523" s="6">
        <v>2.4729928190380757</v>
      </c>
      <c r="W5523" s="6">
        <v>294.00925607087856</v>
      </c>
      <c r="X5523" s="6">
        <v>234.19497241280976</v>
      </c>
      <c r="Y5523" s="6">
        <v>205.39967023457646</v>
      </c>
      <c r="Z5523" s="6" t="str">
        <v>Cluster1</v>
      </c>
      <c r="AA5523" s="6">
        <v>2.4729928190380757</v>
      </c>
    </row>
    <row r="5524" spans="3:27" ht="16.5" customHeight="1">
      <c r="C5524" s="7">
        <v>5518</v>
      </c>
      <c r="D5524" s="6">
        <v>195</v>
      </c>
      <c r="E5524" s="6">
        <v>22</v>
      </c>
      <c r="F5524" s="6">
        <v>26</v>
      </c>
      <c r="U5524" s="5539">
        <v>5518</v>
      </c>
      <c r="V5524" s="6">
        <v>2.1701481183509856</v>
      </c>
      <c r="W5524" s="6">
        <v>295.5251607273164</v>
      </c>
      <c r="X5524" s="6">
        <v>234.0905790339614</v>
      </c>
      <c r="Y5524" s="6">
        <v>205.86271704303289</v>
      </c>
      <c r="Z5524" s="6" t="str">
        <v>Cluster1</v>
      </c>
      <c r="AA5524" s="6">
        <v>2.1701481183509856</v>
      </c>
    </row>
    <row r="5525" spans="3:27" ht="16.5" customHeight="1">
      <c r="C5525" s="7">
        <v>5519</v>
      </c>
      <c r="D5525" s="6">
        <v>195</v>
      </c>
      <c r="E5525" s="6">
        <v>22</v>
      </c>
      <c r="F5525" s="6">
        <v>24</v>
      </c>
      <c r="U5525" s="5539">
        <v>5519</v>
      </c>
      <c r="V5525" s="6">
        <v>4.0854564559651756</v>
      </c>
      <c r="W5525" s="6">
        <v>296.92407867681703</v>
      </c>
      <c r="X5525" s="6">
        <v>234.49846660029917</v>
      </c>
      <c r="Y5525" s="6">
        <v>207.12998033419751</v>
      </c>
      <c r="Z5525" s="6" t="str">
        <v>Cluster1</v>
      </c>
      <c r="AA5525" s="6">
        <v>4.0854564559651756</v>
      </c>
    </row>
    <row r="5526" spans="3:27" ht="16.5" customHeight="1">
      <c r="C5526" s="7">
        <v>5520</v>
      </c>
      <c r="D5526" s="6">
        <v>196</v>
      </c>
      <c r="E5526" s="6">
        <v>22</v>
      </c>
      <c r="F5526" s="6">
        <v>24</v>
      </c>
      <c r="U5526" s="5539">
        <v>5520</v>
      </c>
      <c r="V5526" s="6">
        <v>4.3298960386128469</v>
      </c>
      <c r="W5526" s="6">
        <v>296.81449336543972</v>
      </c>
      <c r="X5526" s="6">
        <v>235.3232876897369</v>
      </c>
      <c r="Y5526" s="6">
        <v>207.75089574083859</v>
      </c>
      <c r="Z5526" s="6" t="str">
        <v>Cluster1</v>
      </c>
      <c r="AA5526" s="6">
        <v>4.3298960386128469</v>
      </c>
    </row>
    <row r="5527" spans="3:27" ht="16.5" customHeight="1">
      <c r="C5527" s="7">
        <v>5521</v>
      </c>
      <c r="D5527" s="6">
        <v>197</v>
      </c>
      <c r="E5527" s="6">
        <v>20</v>
      </c>
      <c r="F5527" s="6">
        <v>26</v>
      </c>
      <c r="U5527" s="5539">
        <v>5521</v>
      </c>
      <c r="V5527" s="6">
        <v>3.4848258219234922</v>
      </c>
      <c r="W5527" s="6">
        <v>296.72786956682927</v>
      </c>
      <c r="X5527" s="6">
        <v>236.79858802348554</v>
      </c>
      <c r="Y5527" s="6">
        <v>208.04177216768673</v>
      </c>
      <c r="Z5527" s="6" t="str">
        <v>Cluster1</v>
      </c>
      <c r="AA5527" s="6">
        <v>3.4848258219234922</v>
      </c>
    </row>
    <row r="5528" spans="3:27" ht="16.5" customHeight="1">
      <c r="C5528" s="7">
        <v>5522</v>
      </c>
      <c r="D5528" s="6">
        <v>197</v>
      </c>
      <c r="E5528" s="6">
        <v>20</v>
      </c>
      <c r="F5528" s="6">
        <v>28</v>
      </c>
      <c r="U5528" s="5539">
        <v>5522</v>
      </c>
      <c r="V5528" s="6">
        <v>2.8570263231443165</v>
      </c>
      <c r="W5528" s="6">
        <v>295.34156616111255</v>
      </c>
      <c r="X5528" s="6">
        <v>236.41158948850227</v>
      </c>
      <c r="Y5528" s="6">
        <v>206.79944023562163</v>
      </c>
      <c r="Z5528" s="6" t="str">
        <v>Cluster1</v>
      </c>
      <c r="AA5528" s="6">
        <v>2.8570263231443165</v>
      </c>
    </row>
    <row r="5529" spans="3:27" ht="16.5" customHeight="1">
      <c r="C5529" s="7">
        <v>5523</v>
      </c>
      <c r="D5529" s="6">
        <v>199</v>
      </c>
      <c r="E5529" s="6">
        <v>19</v>
      </c>
      <c r="F5529" s="6">
        <v>30</v>
      </c>
      <c r="U5529" s="5539">
        <v>5523</v>
      </c>
      <c r="V5529" s="6">
        <v>5.4731587900885197</v>
      </c>
      <c r="W5529" s="6">
        <v>294.47740452947471</v>
      </c>
      <c r="X5529" s="6">
        <v>238.22764940071377</v>
      </c>
      <c r="Y5529" s="6">
        <v>207.31426452104756</v>
      </c>
      <c r="Z5529" s="6" t="str">
        <v>Cluster1</v>
      </c>
      <c r="AA5529" s="6">
        <v>5.4731587900885197</v>
      </c>
    </row>
    <row r="5530" spans="3:27" ht="16.5" customHeight="1">
      <c r="C5530" s="7">
        <v>5524</v>
      </c>
      <c r="D5530" s="6">
        <v>200</v>
      </c>
      <c r="E5530" s="6">
        <v>20</v>
      </c>
      <c r="F5530" s="6">
        <v>32</v>
      </c>
      <c r="U5530" s="5539">
        <v>5524</v>
      </c>
      <c r="V5530" s="6">
        <v>6.9549199830013997</v>
      </c>
      <c r="W5530" s="6">
        <v>292.28730706836376</v>
      </c>
      <c r="X5530" s="6">
        <v>238.17794404027558</v>
      </c>
      <c r="Y5530" s="6">
        <v>206.27672019785268</v>
      </c>
      <c r="Z5530" s="6" t="str">
        <v>Cluster1</v>
      </c>
      <c r="AA5530" s="6">
        <v>6.9549199830013997</v>
      </c>
    </row>
    <row r="5531" spans="3:27" ht="16.5" customHeight="1">
      <c r="C5531" s="7">
        <v>5525</v>
      </c>
      <c r="D5531" s="6">
        <v>195</v>
      </c>
      <c r="E5531" s="6">
        <v>21</v>
      </c>
      <c r="F5531" s="6">
        <v>30</v>
      </c>
      <c r="U5531" s="5539">
        <v>5525</v>
      </c>
      <c r="V5531" s="6">
        <v>2.0992637958926044</v>
      </c>
      <c r="W5531" s="6">
        <v>293.46339443998943</v>
      </c>
      <c r="X5531" s="6">
        <v>233.85508987212191</v>
      </c>
      <c r="Y5531" s="6">
        <v>203.83344112245067</v>
      </c>
      <c r="Z5531" s="6" t="str">
        <v>Cluster1</v>
      </c>
      <c r="AA5531" s="6">
        <v>2.0992637958926044</v>
      </c>
    </row>
    <row r="5532" spans="3:27" ht="16.5" customHeight="1">
      <c r="C5532" s="7">
        <v>5526</v>
      </c>
      <c r="D5532" s="6">
        <v>197</v>
      </c>
      <c r="E5532" s="6">
        <v>24</v>
      </c>
      <c r="F5532" s="6">
        <v>30</v>
      </c>
      <c r="U5532" s="5539">
        <v>5526</v>
      </c>
      <c r="V5532" s="6">
        <v>4.1881299541012629</v>
      </c>
      <c r="W5532" s="6">
        <v>291.10303470184959</v>
      </c>
      <c r="X5532" s="6">
        <v>233.93811012526754</v>
      </c>
      <c r="Y5532" s="6">
        <v>203.70866528378335</v>
      </c>
      <c r="Z5532" s="6" t="str">
        <v>Cluster1</v>
      </c>
      <c r="AA5532" s="6">
        <v>4.1881299541012629</v>
      </c>
    </row>
    <row r="5533" spans="3:27" ht="16.5" customHeight="1">
      <c r="C5533" s="7">
        <v>5527</v>
      </c>
      <c r="D5533" s="6">
        <v>196</v>
      </c>
      <c r="E5533" s="6">
        <v>20</v>
      </c>
      <c r="F5533" s="6">
        <v>23</v>
      </c>
      <c r="U5533" s="5539">
        <v>5527</v>
      </c>
      <c r="V5533" s="6">
        <v>5.3906477490692035</v>
      </c>
      <c r="W5533" s="6">
        <v>298.9258694337426</v>
      </c>
      <c r="X5533" s="6">
        <v>236.58772129351058</v>
      </c>
      <c r="Y5533" s="6">
        <v>209.3079758780199</v>
      </c>
      <c r="Z5533" s="6" t="str">
        <v>Cluster1</v>
      </c>
      <c r="AA5533" s="6">
        <v>5.3906477490692035</v>
      </c>
    </row>
    <row r="5534" spans="3:27" ht="16.5" customHeight="1">
      <c r="C5534" s="7">
        <v>5528</v>
      </c>
      <c r="D5534" s="6">
        <v>204</v>
      </c>
      <c r="E5534" s="6">
        <v>25</v>
      </c>
      <c r="F5534" s="6">
        <v>29</v>
      </c>
      <c r="U5534" s="5539">
        <v>5528</v>
      </c>
      <c r="V5534" s="6">
        <v>10.260129933267081</v>
      </c>
      <c r="W5534" s="6">
        <v>290.42674904780728</v>
      </c>
      <c r="X5534" s="6">
        <v>239.48730712229775</v>
      </c>
      <c r="Y5534" s="6">
        <v>208.4173520319099</v>
      </c>
      <c r="Z5534" s="6" t="str">
        <v>Cluster1</v>
      </c>
      <c r="AA5534" s="6">
        <v>10.260129933267081</v>
      </c>
    </row>
    <row r="5535" spans="3:27" ht="16.5" customHeight="1">
      <c r="C5535" s="7">
        <v>5529</v>
      </c>
      <c r="D5535" s="6">
        <v>202</v>
      </c>
      <c r="E5535" s="6">
        <v>18</v>
      </c>
      <c r="F5535" s="6">
        <v>26</v>
      </c>
      <c r="U5535" s="5539">
        <v>5529</v>
      </c>
      <c r="V5535" s="6">
        <v>8.4705144423187324</v>
      </c>
      <c r="W5535" s="6">
        <v>297.67522814898518</v>
      </c>
      <c r="X5535" s="6">
        <v>241.98615675493227</v>
      </c>
      <c r="Y5535" s="6">
        <v>212.13702517154027</v>
      </c>
      <c r="Z5535" s="6" t="str">
        <v>Cluster1</v>
      </c>
      <c r="AA5535" s="6">
        <v>8.4705144423187324</v>
      </c>
    </row>
    <row r="5536" spans="3:27" ht="16.5" customHeight="1">
      <c r="C5536" s="7">
        <v>5530</v>
      </c>
      <c r="D5536" s="6">
        <v>195</v>
      </c>
      <c r="E5536" s="6">
        <v>18</v>
      </c>
      <c r="F5536" s="6">
        <v>26</v>
      </c>
      <c r="U5536" s="5539">
        <v>5530</v>
      </c>
      <c r="V5536" s="6">
        <v>3.9179456550948233</v>
      </c>
      <c r="W5536" s="6">
        <v>298.36889354892259</v>
      </c>
      <c r="X5536" s="6">
        <v>236.22588304950273</v>
      </c>
      <c r="Y5536" s="6">
        <v>207.74233067312153</v>
      </c>
      <c r="Z5536" s="6" t="str">
        <v>Cluster1</v>
      </c>
      <c r="AA5536" s="6">
        <v>3.9179456550948233</v>
      </c>
    </row>
    <row r="5537" spans="3:27" ht="16.5" customHeight="1">
      <c r="C5537" s="7">
        <v>5531</v>
      </c>
      <c r="D5537" s="6">
        <v>190</v>
      </c>
      <c r="E5537" s="6">
        <v>33</v>
      </c>
      <c r="F5537" s="6">
        <v>40</v>
      </c>
      <c r="U5537" s="5539">
        <v>5531</v>
      </c>
      <c r="V5537" s="6">
        <v>17.328945678678743</v>
      </c>
      <c r="W5537" s="6">
        <v>278.62792679082281</v>
      </c>
      <c r="X5537" s="6">
        <v>221.76596782566855</v>
      </c>
      <c r="Y5537" s="6">
        <v>188.96808354966342</v>
      </c>
      <c r="Z5537" s="6" t="str">
        <v>Cluster1</v>
      </c>
      <c r="AA5537" s="6">
        <v>17.328945678678743</v>
      </c>
    </row>
    <row r="5538" spans="3:27" ht="16.5" customHeight="1">
      <c r="C5538" s="7">
        <v>5532</v>
      </c>
      <c r="D5538" s="6">
        <v>157</v>
      </c>
      <c r="E5538" s="6">
        <v>26</v>
      </c>
      <c r="F5538" s="6">
        <v>31</v>
      </c>
      <c r="U5538" s="5539">
        <v>5532</v>
      </c>
      <c r="V5538" s="6">
        <v>37.880701405844945</v>
      </c>
      <c r="W5538" s="6">
        <v>295.96578504862595</v>
      </c>
      <c r="X5538" s="6">
        <v>200.34865505570758</v>
      </c>
      <c r="Y5538" s="6">
        <v>179.03516166283669</v>
      </c>
      <c r="Z5538" s="6" t="str">
        <v>Cluster1</v>
      </c>
      <c r="AA5538" s="6">
        <v>37.880701405844945</v>
      </c>
    </row>
    <row r="5539" spans="3:27" ht="16.5" customHeight="1">
      <c r="C5539" s="7">
        <v>5533</v>
      </c>
      <c r="D5539" s="6">
        <v>167</v>
      </c>
      <c r="E5539" s="6">
        <v>69</v>
      </c>
      <c r="F5539" s="6">
        <v>70</v>
      </c>
      <c r="U5539" s="5539">
        <v>5533</v>
      </c>
      <c r="V5539" s="6">
        <v>69.220606367405495</v>
      </c>
      <c r="W5539" s="6">
        <v>237.30215956168212</v>
      </c>
      <c r="X5539" s="6">
        <v>182.1423005114595</v>
      </c>
      <c r="Y5539" s="6">
        <v>140.53712612425835</v>
      </c>
      <c r="Z5539" s="6" t="str">
        <v>Cluster1</v>
      </c>
      <c r="AA5539" s="6">
        <v>69.220606367405495</v>
      </c>
    </row>
    <row r="5540" spans="3:27" ht="16.5" customHeight="1">
      <c r="C5540" s="7">
        <v>5534</v>
      </c>
      <c r="D5540" s="6">
        <v>238</v>
      </c>
      <c r="E5540" s="6">
        <v>172</v>
      </c>
      <c r="F5540" s="6">
        <v>173</v>
      </c>
      <c r="U5540" s="5539">
        <v>5534</v>
      </c>
      <c r="V5540" s="6">
        <v>213.59424246089898</v>
      </c>
      <c r="W5540" s="6">
        <v>84.247048113908008</v>
      </c>
      <c r="X5540" s="6">
        <v>257.99701926148009</v>
      </c>
      <c r="Y5540" s="6">
        <v>180.67822041667083</v>
      </c>
      <c r="Z5540" s="6" t="str">
        <v>Cluster2</v>
      </c>
      <c r="AA5540" s="6">
        <v>84.247048113908008</v>
      </c>
    </row>
    <row r="5541" spans="3:27" ht="16.5" customHeight="1">
      <c r="C5541" s="7">
        <v>5535</v>
      </c>
      <c r="D5541" s="6">
        <v>255</v>
      </c>
      <c r="E5541" s="6">
        <v>222</v>
      </c>
      <c r="F5541" s="6">
        <v>223</v>
      </c>
      <c r="U5541" s="5539">
        <v>5535</v>
      </c>
      <c r="V5541" s="6">
        <v>286.28469300770138</v>
      </c>
      <c r="W5541" s="6">
        <v>29.913418491900696</v>
      </c>
      <c r="X5541" s="6">
        <v>304.22464411480797</v>
      </c>
      <c r="Y5541" s="6">
        <v>225.73421743210056</v>
      </c>
      <c r="Z5541" s="6" t="str">
        <v>Cluster2</v>
      </c>
      <c r="AA5541" s="6">
        <v>29.913418491900696</v>
      </c>
    </row>
    <row r="5542" spans="3:27" ht="16.5" customHeight="1">
      <c r="C5542" s="7">
        <v>5536</v>
      </c>
      <c r="D5542" s="6">
        <v>223</v>
      </c>
      <c r="E5542" s="6">
        <v>208</v>
      </c>
      <c r="F5542" s="6">
        <v>211</v>
      </c>
      <c r="U5542" s="5539">
        <v>5536</v>
      </c>
      <c r="V5542" s="6">
        <v>262.96431528936171</v>
      </c>
      <c r="W5542" s="6">
        <v>31.759829183408975</v>
      </c>
      <c r="X5542" s="6">
        <v>268.25689114305158</v>
      </c>
      <c r="Y5542" s="6">
        <v>189.00193659101279</v>
      </c>
      <c r="Z5542" s="6" t="str">
        <v>Cluster2</v>
      </c>
      <c r="AA5542" s="6">
        <v>31.759829183408975</v>
      </c>
    </row>
    <row r="5543" spans="3:27" ht="16.5" customHeight="1">
      <c r="C5543" s="7">
        <v>5537</v>
      </c>
      <c r="D5543" s="6">
        <v>227</v>
      </c>
      <c r="E5543" s="6">
        <v>217</v>
      </c>
      <c r="F5543" s="6">
        <v>218</v>
      </c>
      <c r="U5543" s="5539">
        <v>5537</v>
      </c>
      <c r="V5543" s="6">
        <v>274.67541327281128</v>
      </c>
      <c r="W5543" s="6">
        <v>20.042406252918404</v>
      </c>
      <c r="X5543" s="6">
        <v>277.37568392692356</v>
      </c>
      <c r="Y5543" s="6">
        <v>198.80937919996688</v>
      </c>
      <c r="Z5543" s="6" t="str">
        <v>Cluster2</v>
      </c>
      <c r="AA5543" s="6">
        <v>20.042406252918404</v>
      </c>
    </row>
    <row r="5544" spans="3:27" ht="16.5" customHeight="1">
      <c r="C5544" s="7">
        <v>5538</v>
      </c>
      <c r="D5544" s="6">
        <v>233</v>
      </c>
      <c r="E5544" s="6">
        <v>228</v>
      </c>
      <c r="F5544" s="6">
        <v>232</v>
      </c>
      <c r="U5544" s="5539">
        <v>5538</v>
      </c>
      <c r="V5544" s="6">
        <v>292.94162041238934</v>
      </c>
      <c r="W5544" s="6">
        <v>5.863763639430795</v>
      </c>
      <c r="X5544" s="6">
        <v>292.62898545853966</v>
      </c>
      <c r="Y5544" s="6">
        <v>213.8651743426266</v>
      </c>
      <c r="Z5544" s="6" t="str">
        <v>Cluster2</v>
      </c>
      <c r="AA5544" s="6">
        <v>5.863763639430795</v>
      </c>
    </row>
    <row r="5545" spans="3:27" ht="16.5" customHeight="1">
      <c r="C5545" s="7">
        <v>5539</v>
      </c>
      <c r="D5545" s="6">
        <v>227</v>
      </c>
      <c r="E5545" s="6">
        <v>230</v>
      </c>
      <c r="F5545" s="6">
        <v>239</v>
      </c>
      <c r="U5545" s="5539">
        <v>5539</v>
      </c>
      <c r="V5545" s="6">
        <v>298.53675716749416</v>
      </c>
      <c r="W5545" s="6">
        <v>6.9698142970523573</v>
      </c>
      <c r="X5545" s="6">
        <v>292.41155023211013</v>
      </c>
      <c r="Y5545" s="6">
        <v>212.93466530745766</v>
      </c>
      <c r="Z5545" s="6" t="str">
        <v>Cluster2</v>
      </c>
      <c r="AA5545" s="6">
        <v>6.9698142970523573</v>
      </c>
    </row>
    <row r="5546" spans="3:27" ht="16.5" customHeight="1">
      <c r="C5546" s="7">
        <v>5540</v>
      </c>
      <c r="D5546" s="6">
        <v>210</v>
      </c>
      <c r="E5546" s="6">
        <v>215</v>
      </c>
      <c r="F5546" s="6">
        <v>234</v>
      </c>
      <c r="U5546" s="5539">
        <v>5540</v>
      </c>
      <c r="V5546" s="6">
        <v>283.17323668062039</v>
      </c>
      <c r="W5546" s="6">
        <v>24.24744319288633</v>
      </c>
      <c r="X5546" s="6">
        <v>272.37571484038995</v>
      </c>
      <c r="Y5546" s="6">
        <v>190.29874788691419</v>
      </c>
      <c r="Z5546" s="6" t="str">
        <v>Cluster2</v>
      </c>
      <c r="AA5546" s="6">
        <v>24.24744319288633</v>
      </c>
    </row>
    <row r="5547" spans="3:27" ht="16.5" customHeight="1">
      <c r="C5547" s="7">
        <v>5541</v>
      </c>
      <c r="D5547" s="6">
        <v>211</v>
      </c>
      <c r="E5547" s="6">
        <v>218</v>
      </c>
      <c r="F5547" s="6">
        <v>247</v>
      </c>
      <c r="U5547" s="5539">
        <v>5541</v>
      </c>
      <c r="V5547" s="6">
        <v>294.8139740167818</v>
      </c>
      <c r="W5547" s="6">
        <v>26.097802119407135</v>
      </c>
      <c r="X5547" s="6">
        <v>281.76673288049108</v>
      </c>
      <c r="Y5547" s="6">
        <v>198.23785702899579</v>
      </c>
      <c r="Z5547" s="6" t="str">
        <v>Cluster2</v>
      </c>
      <c r="AA5547" s="6">
        <v>26.097802119407135</v>
      </c>
    </row>
    <row r="5548" spans="3:27" ht="16.5" customHeight="1">
      <c r="C5548" s="7">
        <v>5542</v>
      </c>
      <c r="D5548" s="6">
        <v>208</v>
      </c>
      <c r="E5548" s="6">
        <v>221</v>
      </c>
      <c r="F5548" s="6">
        <v>255</v>
      </c>
      <c r="U5548" s="5539">
        <v>5542</v>
      </c>
      <c r="V5548" s="6">
        <v>302.62551433569735</v>
      </c>
      <c r="W5548" s="6">
        <v>31.991902766751739</v>
      </c>
      <c r="X5548" s="6">
        <v>285.37905849975948</v>
      </c>
      <c r="Y5548" s="6">
        <v>201.43953180130742</v>
      </c>
      <c r="Z5548" s="6" t="str">
        <v>Cluster2</v>
      </c>
      <c r="AA5548" s="6">
        <v>31.991902766751739</v>
      </c>
    </row>
    <row r="5549" spans="3:27" ht="16.5" customHeight="1">
      <c r="C5549" s="7">
        <v>5543</v>
      </c>
      <c r="D5549" s="6">
        <v>186</v>
      </c>
      <c r="E5549" s="6">
        <v>204</v>
      </c>
      <c r="F5549" s="6">
        <v>242</v>
      </c>
      <c r="U5549" s="5539">
        <v>5543</v>
      </c>
      <c r="V5549" s="6">
        <v>281.49253865213723</v>
      </c>
      <c r="W5549" s="6">
        <v>50.968192749958874</v>
      </c>
      <c r="X5549" s="6">
        <v>256.91299849672401</v>
      </c>
      <c r="Y5549" s="6">
        <v>170.86394550308387</v>
      </c>
      <c r="Z5549" s="6" t="str">
        <v>Cluster2</v>
      </c>
      <c r="AA5549" s="6">
        <v>50.968192749958874</v>
      </c>
    </row>
    <row r="5550" spans="3:27" ht="16.5" customHeight="1">
      <c r="C5550" s="7">
        <v>5544</v>
      </c>
      <c r="D5550" s="6">
        <v>142</v>
      </c>
      <c r="E5550" s="6">
        <v>164</v>
      </c>
      <c r="F5550" s="6">
        <v>205</v>
      </c>
      <c r="U5550" s="5539">
        <v>5544</v>
      </c>
      <c r="V5550" s="6">
        <v>233.32081560230384</v>
      </c>
      <c r="W5550" s="6">
        <v>112.44978286687328</v>
      </c>
      <c r="X5550" s="6">
        <v>193.63646176355192</v>
      </c>
      <c r="Y5550" s="6">
        <v>101.38716816590946</v>
      </c>
      <c r="Z5550" s="6" t="str">
        <v>Cluster4</v>
      </c>
      <c r="AA5550" s="6">
        <v>101.38716816590946</v>
      </c>
    </row>
    <row r="5551" spans="3:27" ht="16.5" customHeight="1">
      <c r="C5551" s="7">
        <v>5545</v>
      </c>
      <c r="D5551" s="6">
        <v>106</v>
      </c>
      <c r="E5551" s="6">
        <v>128</v>
      </c>
      <c r="F5551" s="6">
        <v>175</v>
      </c>
      <c r="U5551" s="5539">
        <v>5545</v>
      </c>
      <c r="V5551" s="6">
        <v>202.02979318888271</v>
      </c>
      <c r="W5551" s="6">
        <v>169.69088624103046</v>
      </c>
      <c r="X5551" s="6">
        <v>147.05710316971627</v>
      </c>
      <c r="Y5551" s="6">
        <v>45.042878518150516</v>
      </c>
      <c r="Z5551" s="6" t="str">
        <v>Cluster4</v>
      </c>
      <c r="AA5551" s="6">
        <v>45.042878518150516</v>
      </c>
    </row>
    <row r="5552" spans="3:27" ht="16.5" customHeight="1">
      <c r="C5552" s="7">
        <v>5546</v>
      </c>
      <c r="D5552" s="6">
        <v>70</v>
      </c>
      <c r="E5552" s="6">
        <v>97</v>
      </c>
      <c r="F5552" s="6">
        <v>144</v>
      </c>
      <c r="U5552" s="5539">
        <v>5546</v>
      </c>
      <c r="V5552" s="6">
        <v>186.2153630617901</v>
      </c>
      <c r="W5552" s="6">
        <v>225.25172363143707</v>
      </c>
      <c r="X5552" s="6">
        <v>109.93968299103963</v>
      </c>
      <c r="Y5552" s="6">
        <v>23.627887711367979</v>
      </c>
      <c r="Z5552" s="6" t="str">
        <v>Cluster4</v>
      </c>
      <c r="AA5552" s="6">
        <v>23.627887711367979</v>
      </c>
    </row>
    <row r="5553" spans="3:27" ht="16.5" customHeight="1">
      <c r="C5553" s="7">
        <v>5547</v>
      </c>
      <c r="D5553" s="6">
        <v>56</v>
      </c>
      <c r="E5553" s="6">
        <v>91</v>
      </c>
      <c r="F5553" s="6">
        <v>133</v>
      </c>
      <c r="U5553" s="5539">
        <v>5547</v>
      </c>
      <c r="V5553" s="6">
        <v>187.22772685543094</v>
      </c>
      <c r="W5553" s="6">
        <v>243.03476439089903</v>
      </c>
      <c r="X5553" s="6">
        <v>97.693891386065488</v>
      </c>
      <c r="Y5553" s="6">
        <v>36.351867657116756</v>
      </c>
      <c r="Z5553" s="6" t="str">
        <v>Cluster4</v>
      </c>
      <c r="AA5553" s="6">
        <v>36.351867657116756</v>
      </c>
    </row>
    <row r="5554" spans="3:27" ht="16.5" customHeight="1">
      <c r="C5554" s="7">
        <v>5548</v>
      </c>
      <c r="D5554" s="6">
        <v>35</v>
      </c>
      <c r="E5554" s="6">
        <v>74</v>
      </c>
      <c r="F5554" s="6">
        <v>113</v>
      </c>
      <c r="U5554" s="5539">
        <v>5548</v>
      </c>
      <c r="V5554" s="6">
        <v>188.23140301016753</v>
      </c>
      <c r="W5554" s="6">
        <v>275.95808389844655</v>
      </c>
      <c r="X5554" s="6">
        <v>88.547489127377432</v>
      </c>
      <c r="Y5554" s="6">
        <v>68.589093941788008</v>
      </c>
      <c r="Z5554" s="6" t="str">
        <v>Cluster4</v>
      </c>
      <c r="AA5554" s="6">
        <v>68.589093941788008</v>
      </c>
    </row>
    <row r="5555" spans="3:27" ht="16.5" customHeight="1">
      <c r="C5555" s="7">
        <v>5549</v>
      </c>
      <c r="D5555" s="6">
        <v>33</v>
      </c>
      <c r="E5555" s="6">
        <v>71</v>
      </c>
      <c r="F5555" s="6">
        <v>110</v>
      </c>
      <c r="U5555" s="5539">
        <v>5549</v>
      </c>
      <c r="V5555" s="6">
        <v>187.78950895229855</v>
      </c>
      <c r="W5555" s="6">
        <v>280.36553451748006</v>
      </c>
      <c r="X5555" s="6">
        <v>88.980441609568899</v>
      </c>
      <c r="Y5555" s="6">
        <v>73.27599158818893</v>
      </c>
      <c r="Z5555" s="6" t="str">
        <v>Cluster4</v>
      </c>
      <c r="AA5555" s="6">
        <v>73.27599158818893</v>
      </c>
    </row>
    <row r="5556" spans="3:27" ht="16.5" customHeight="1">
      <c r="C5556" s="7">
        <v>5550</v>
      </c>
      <c r="D5556" s="6">
        <v>55</v>
      </c>
      <c r="E5556" s="6">
        <v>90</v>
      </c>
      <c r="F5556" s="6">
        <v>132</v>
      </c>
      <c r="U5556" s="5539">
        <v>5550</v>
      </c>
      <c r="V5556" s="6">
        <v>187.04228279409026</v>
      </c>
      <c r="W5556" s="6">
        <v>244.72755192273416</v>
      </c>
      <c r="X5556" s="6">
        <v>97.093823197827433</v>
      </c>
      <c r="Y5556" s="6">
        <v>37.9985791580105</v>
      </c>
      <c r="Z5556" s="6" t="str">
        <v>Cluster4</v>
      </c>
      <c r="AA5556" s="6">
        <v>37.9985791580105</v>
      </c>
    </row>
    <row r="5557" spans="3:27" ht="16.5" customHeight="1">
      <c r="C5557" s="7">
        <v>5551</v>
      </c>
      <c r="D5557" s="6">
        <v>50</v>
      </c>
      <c r="E5557" s="6">
        <v>81</v>
      </c>
      <c r="F5557" s="6">
        <v>128</v>
      </c>
      <c r="U5557" s="5539">
        <v>5551</v>
      </c>
      <c r="V5557" s="6">
        <v>185.56248233193307</v>
      </c>
      <c r="W5557" s="6">
        <v>255.11849518407158</v>
      </c>
      <c r="X5557" s="6">
        <v>97.685637406979552</v>
      </c>
      <c r="Y5557" s="6">
        <v>48.608570644187985</v>
      </c>
      <c r="Z5557" s="6" t="str">
        <v>Cluster4</v>
      </c>
      <c r="AA5557" s="6">
        <v>48.608570644187985</v>
      </c>
    </row>
    <row r="5558" spans="3:27" ht="16.5" customHeight="1">
      <c r="C5558" s="7">
        <v>5552</v>
      </c>
      <c r="D5558" s="6">
        <v>46</v>
      </c>
      <c r="E5558" s="6">
        <v>72</v>
      </c>
      <c r="F5558" s="6">
        <v>123</v>
      </c>
      <c r="U5558" s="5539">
        <v>5552</v>
      </c>
      <c r="V5558" s="6">
        <v>183.40420359578488</v>
      </c>
      <c r="W5558" s="6">
        <v>265.28408812284044</v>
      </c>
      <c r="X5558" s="6">
        <v>99.437627294590996</v>
      </c>
      <c r="Y5558" s="6">
        <v>59.564968164541</v>
      </c>
      <c r="Z5558" s="6" t="str">
        <v>Cluster4</v>
      </c>
      <c r="AA5558" s="6">
        <v>59.564968164541</v>
      </c>
    </row>
    <row r="5559" spans="3:27" ht="16.5" customHeight="1">
      <c r="C5559" s="7">
        <v>5553</v>
      </c>
      <c r="D5559" s="6">
        <v>53</v>
      </c>
      <c r="E5559" s="6">
        <v>73</v>
      </c>
      <c r="F5559" s="6">
        <v>126</v>
      </c>
      <c r="U5559" s="5539">
        <v>5553</v>
      </c>
      <c r="V5559" s="6">
        <v>179.69103735897119</v>
      </c>
      <c r="W5559" s="6">
        <v>258.6750691711087</v>
      </c>
      <c r="X5559" s="6">
        <v>103.5408582870228</v>
      </c>
      <c r="Y5559" s="6">
        <v>55.043771481657387</v>
      </c>
      <c r="Z5559" s="6" t="str">
        <v>Cluster4</v>
      </c>
      <c r="AA5559" s="6">
        <v>55.043771481657387</v>
      </c>
    </row>
    <row r="5560" spans="3:27" ht="16.5" customHeight="1">
      <c r="C5560" s="7">
        <v>5554</v>
      </c>
      <c r="D5560" s="6">
        <v>81</v>
      </c>
      <c r="E5560" s="6">
        <v>97</v>
      </c>
      <c r="F5560" s="6">
        <v>148</v>
      </c>
      <c r="U5560" s="5539">
        <v>5554</v>
      </c>
      <c r="V5560" s="6">
        <v>181.66679970431025</v>
      </c>
      <c r="W5560" s="6">
        <v>216.08574214732107</v>
      </c>
      <c r="X5560" s="6">
        <v>119.56244564520733</v>
      </c>
      <c r="Y5560" s="6">
        <v>25.946123304333295</v>
      </c>
      <c r="Z5560" s="6" t="str">
        <v>Cluster4</v>
      </c>
      <c r="AA5560" s="6">
        <v>25.946123304333295</v>
      </c>
    </row>
    <row r="5561" spans="3:27" ht="16.5" customHeight="1">
      <c r="C5561" s="7">
        <v>5555</v>
      </c>
      <c r="D5561" s="6">
        <v>107</v>
      </c>
      <c r="E5561" s="6">
        <v>124</v>
      </c>
      <c r="F5561" s="6">
        <v>168</v>
      </c>
      <c r="U5561" s="5539">
        <v>5555</v>
      </c>
      <c r="V5561" s="6">
        <v>194.4059414655016</v>
      </c>
      <c r="W5561" s="6">
        <v>173.90389709483526</v>
      </c>
      <c r="X5561" s="6">
        <v>143.56023081958557</v>
      </c>
      <c r="Y5561" s="6">
        <v>42.645998820588197</v>
      </c>
      <c r="Z5561" s="6" t="str">
        <v>Cluster4</v>
      </c>
      <c r="AA5561" s="6">
        <v>42.645998820588197</v>
      </c>
    </row>
    <row r="5562" spans="3:27" ht="16.5" customHeight="1">
      <c r="C5562" s="7">
        <v>5556</v>
      </c>
      <c r="D5562" s="6">
        <v>144</v>
      </c>
      <c r="E5562" s="6">
        <v>160</v>
      </c>
      <c r="F5562" s="6">
        <v>196</v>
      </c>
      <c r="U5562" s="5539">
        <v>5556</v>
      </c>
      <c r="V5562" s="6">
        <v>223.61188293853974</v>
      </c>
      <c r="W5562" s="6">
        <v>115.88030491497734</v>
      </c>
      <c r="X5562" s="6">
        <v>188.75772339499903</v>
      </c>
      <c r="Y5562" s="6">
        <v>97.067783490136947</v>
      </c>
      <c r="Z5562" s="6" t="str">
        <v>Cluster4</v>
      </c>
      <c r="AA5562" s="6">
        <v>97.067783490136947</v>
      </c>
    </row>
    <row r="5563" spans="3:27" ht="16.5" customHeight="1">
      <c r="C5563" s="7">
        <v>5557</v>
      </c>
      <c r="D5563" s="6">
        <v>195</v>
      </c>
      <c r="E5563" s="6">
        <v>215</v>
      </c>
      <c r="F5563" s="6">
        <v>242</v>
      </c>
      <c r="U5563" s="5539">
        <v>5557</v>
      </c>
      <c r="V5563" s="6">
        <v>288.62830881085193</v>
      </c>
      <c r="W5563" s="6">
        <v>38.03632993757752</v>
      </c>
      <c r="X5563" s="6">
        <v>266.10001894934652</v>
      </c>
      <c r="Y5563" s="6">
        <v>182.90446301162368</v>
      </c>
      <c r="Z5563" s="6" t="str">
        <v>Cluster2</v>
      </c>
      <c r="AA5563" s="6">
        <v>38.03632993757752</v>
      </c>
    </row>
    <row r="5564" spans="3:27" ht="16.5" customHeight="1">
      <c r="C5564" s="7">
        <v>5558</v>
      </c>
      <c r="D5564" s="6">
        <v>194</v>
      </c>
      <c r="E5564" s="6">
        <v>215</v>
      </c>
      <c r="F5564" s="6">
        <v>236</v>
      </c>
      <c r="U5564" s="5539">
        <v>5558</v>
      </c>
      <c r="V5564" s="6">
        <v>284.2080010072815</v>
      </c>
      <c r="W5564" s="6">
        <v>37.844300058603316</v>
      </c>
      <c r="X5564" s="6">
        <v>261.58955661481679</v>
      </c>
      <c r="Y5564" s="6">
        <v>179.44511170943144</v>
      </c>
      <c r="Z5564" s="6" t="str">
        <v>Cluster2</v>
      </c>
      <c r="AA5564" s="6">
        <v>37.844300058603316</v>
      </c>
    </row>
    <row r="5565" spans="3:27" ht="16.5" customHeight="1">
      <c r="C5565" s="7">
        <v>5559</v>
      </c>
      <c r="D5565" s="6">
        <v>206</v>
      </c>
      <c r="E5565" s="6">
        <v>225</v>
      </c>
      <c r="F5565" s="6">
        <v>240</v>
      </c>
      <c r="U5565" s="5539">
        <v>5559</v>
      </c>
      <c r="V5565" s="6">
        <v>294.21133164466403</v>
      </c>
      <c r="W5565" s="6">
        <v>24.158744675615022</v>
      </c>
      <c r="X5565" s="6">
        <v>275.67805128172489</v>
      </c>
      <c r="Y5565" s="6">
        <v>195.22687844712078</v>
      </c>
      <c r="Z5565" s="6" t="str">
        <v>Cluster2</v>
      </c>
      <c r="AA5565" s="6">
        <v>24.158744675615022</v>
      </c>
    </row>
    <row r="5566" spans="3:27" ht="16.5" customHeight="1">
      <c r="C5566" s="7">
        <v>5560</v>
      </c>
      <c r="D5566" s="6">
        <v>206</v>
      </c>
      <c r="E5566" s="6">
        <v>224</v>
      </c>
      <c r="F5566" s="6">
        <v>236</v>
      </c>
      <c r="U5566" s="5539">
        <v>5560</v>
      </c>
      <c r="V5566" s="6">
        <v>290.64399302264559</v>
      </c>
      <c r="W5566" s="6">
        <v>23.461451325908886</v>
      </c>
      <c r="X5566" s="6">
        <v>272.98116859387471</v>
      </c>
      <c r="Y5566" s="6">
        <v>192.98090439032435</v>
      </c>
      <c r="Z5566" s="6" t="str">
        <v>Cluster2</v>
      </c>
      <c r="AA5566" s="6">
        <v>23.461451325908886</v>
      </c>
    </row>
    <row r="5567" spans="3:27" ht="16.5" customHeight="1">
      <c r="C5567" s="7">
        <v>5561</v>
      </c>
      <c r="D5567" s="6">
        <v>210</v>
      </c>
      <c r="E5567" s="6">
        <v>225</v>
      </c>
      <c r="F5567" s="6">
        <v>232</v>
      </c>
      <c r="U5567" s="5539">
        <v>5561</v>
      </c>
      <c r="V5567" s="6">
        <v>288.68748066988451</v>
      </c>
      <c r="W5567" s="6">
        <v>19.040387070840179</v>
      </c>
      <c r="X5567" s="6">
        <v>273.92880481083898</v>
      </c>
      <c r="Y5567" s="6">
        <v>194.8369567595704</v>
      </c>
      <c r="Z5567" s="6" t="str">
        <v>Cluster2</v>
      </c>
      <c r="AA5567" s="6">
        <v>19.040387070840179</v>
      </c>
    </row>
    <row r="5568" spans="3:27" ht="16.5" customHeight="1">
      <c r="C5568" s="7">
        <v>5562</v>
      </c>
      <c r="D5568" s="6">
        <v>215</v>
      </c>
      <c r="E5568" s="6">
        <v>226</v>
      </c>
      <c r="F5568" s="6">
        <v>230</v>
      </c>
      <c r="U5568" s="5539">
        <v>5562</v>
      </c>
      <c r="V5568" s="6">
        <v>288.30030860988654</v>
      </c>
      <c r="W5568" s="6">
        <v>14.169688769779063</v>
      </c>
      <c r="X5568" s="6">
        <v>276.89645907647633</v>
      </c>
      <c r="Y5568" s="6">
        <v>198.33175596037165</v>
      </c>
      <c r="Z5568" s="6" t="str">
        <v>Cluster2</v>
      </c>
      <c r="AA5568" s="6">
        <v>14.169688769779063</v>
      </c>
    </row>
    <row r="5569" spans="3:27" ht="16.5" customHeight="1">
      <c r="C5569" s="7">
        <v>5563</v>
      </c>
      <c r="D5569" s="6">
        <v>208</v>
      </c>
      <c r="E5569" s="6">
        <v>217</v>
      </c>
      <c r="F5569" s="6">
        <v>216</v>
      </c>
      <c r="U5569" s="5539">
        <v>5563</v>
      </c>
      <c r="V5569" s="6">
        <v>271.69004436748719</v>
      </c>
      <c r="W5569" s="6">
        <v>29.372119827537915</v>
      </c>
      <c r="X5569" s="6">
        <v>261.07765654356382</v>
      </c>
      <c r="Y5569" s="6">
        <v>183.16666485237553</v>
      </c>
      <c r="Z5569" s="6" t="str">
        <v>Cluster2</v>
      </c>
      <c r="AA5569" s="6">
        <v>29.372119827537915</v>
      </c>
    </row>
    <row r="5570" spans="3:27" ht="16.5" customHeight="1">
      <c r="C5570" s="7">
        <v>5564</v>
      </c>
      <c r="D5570" s="6">
        <v>215</v>
      </c>
      <c r="E5570" s="6">
        <v>217</v>
      </c>
      <c r="F5570" s="6">
        <v>216</v>
      </c>
      <c r="U5570" s="5539">
        <v>5564</v>
      </c>
      <c r="V5570" s="6">
        <v>272.12842469166719</v>
      </c>
      <c r="W5570" s="6">
        <v>25.125012220998631</v>
      </c>
      <c r="X5570" s="6">
        <v>266.64241032661027</v>
      </c>
      <c r="Y5570" s="6">
        <v>188.61937495462288</v>
      </c>
      <c r="Z5570" s="6" t="str">
        <v>Cluster2</v>
      </c>
      <c r="AA5570" s="6">
        <v>25.125012220998631</v>
      </c>
    </row>
    <row r="5571" spans="3:27" ht="16.5" customHeight="1">
      <c r="C5571" s="7">
        <v>5565</v>
      </c>
      <c r="D5571" s="6">
        <v>220</v>
      </c>
      <c r="E5571" s="6">
        <v>216</v>
      </c>
      <c r="F5571" s="6">
        <v>217</v>
      </c>
      <c r="U5571" s="5539">
        <v>5565</v>
      </c>
      <c r="V5571" s="6">
        <v>272.52675874939808</v>
      </c>
      <c r="W5571" s="6">
        <v>22.885938340511473</v>
      </c>
      <c r="X5571" s="6">
        <v>270.92668893200045</v>
      </c>
      <c r="Y5571" s="6">
        <v>192.37454984089987</v>
      </c>
      <c r="Z5571" s="6" t="str">
        <v>Cluster2</v>
      </c>
      <c r="AA5571" s="6">
        <v>22.885938340511473</v>
      </c>
    </row>
    <row r="5572" spans="3:27" ht="16.5" customHeight="1">
      <c r="C5572" s="7">
        <v>5566</v>
      </c>
      <c r="D5572" s="6">
        <v>225</v>
      </c>
      <c r="E5572" s="6">
        <v>219</v>
      </c>
      <c r="F5572" s="6">
        <v>221</v>
      </c>
      <c r="U5572" s="5539">
        <v>5566</v>
      </c>
      <c r="V5572" s="6">
        <v>277.94995245734276</v>
      </c>
      <c r="W5572" s="6">
        <v>16.769265961522049</v>
      </c>
      <c r="X5572" s="6">
        <v>277.86759521094405</v>
      </c>
      <c r="Y5572" s="6">
        <v>199.18130643257302</v>
      </c>
      <c r="Z5572" s="6" t="str">
        <v>Cluster2</v>
      </c>
      <c r="AA5572" s="6">
        <v>16.769265961522049</v>
      </c>
    </row>
    <row r="5573" spans="3:27" ht="16.5" customHeight="1">
      <c r="C5573" s="7">
        <v>5567</v>
      </c>
      <c r="D5573" s="6">
        <v>217</v>
      </c>
      <c r="E5573" s="6">
        <v>215</v>
      </c>
      <c r="F5573" s="6">
        <v>216</v>
      </c>
      <c r="U5573" s="5539">
        <v>5567</v>
      </c>
      <c r="V5573" s="6">
        <v>270.85293794478577</v>
      </c>
      <c r="W5573" s="6">
        <v>25.368764137584861</v>
      </c>
      <c r="X5573" s="6">
        <v>267.71878358128981</v>
      </c>
      <c r="Y5573" s="6">
        <v>189.15387732373995</v>
      </c>
      <c r="Z5573" s="6" t="str">
        <v>Cluster2</v>
      </c>
      <c r="AA5573" s="6">
        <v>25.368764137584861</v>
      </c>
    </row>
    <row r="5574" spans="3:27" ht="16.5" customHeight="1">
      <c r="C5574" s="7">
        <v>5568</v>
      </c>
      <c r="D5574" s="6">
        <v>218</v>
      </c>
      <c r="E5574" s="6">
        <v>224</v>
      </c>
      <c r="F5574" s="6">
        <v>220</v>
      </c>
      <c r="U5574" s="5539">
        <v>5568</v>
      </c>
      <c r="V5574" s="6">
        <v>280.16863942267167</v>
      </c>
      <c r="W5574" s="6">
        <v>17.319422165700605</v>
      </c>
      <c r="X5574" s="6">
        <v>273.12634121400373</v>
      </c>
      <c r="Y5574" s="6">
        <v>196.00985810172429</v>
      </c>
      <c r="Z5574" s="6" t="str">
        <v>Cluster2</v>
      </c>
      <c r="AA5574" s="6">
        <v>17.319422165700605</v>
      </c>
    </row>
    <row r="5575" spans="3:27" ht="16.5" customHeight="1">
      <c r="C5575" s="7">
        <v>5569</v>
      </c>
      <c r="D5575" s="6">
        <v>200</v>
      </c>
      <c r="E5575" s="6">
        <v>220</v>
      </c>
      <c r="F5575" s="6">
        <v>211</v>
      </c>
      <c r="U5575" s="5539">
        <v>5569</v>
      </c>
      <c r="V5575" s="6">
        <v>270.16846005578407</v>
      </c>
      <c r="W5575" s="6">
        <v>36.858571735957106</v>
      </c>
      <c r="X5575" s="6">
        <v>252.89527330023981</v>
      </c>
      <c r="Y5575" s="6">
        <v>177.15683062904765</v>
      </c>
      <c r="Z5575" s="6" t="str">
        <v>Cluster2</v>
      </c>
      <c r="AA5575" s="6">
        <v>36.858571735957106</v>
      </c>
    </row>
    <row r="5576" spans="3:27" ht="16.5" customHeight="1">
      <c r="C5576" s="7">
        <v>5570</v>
      </c>
      <c r="D5576" s="6">
        <v>195</v>
      </c>
      <c r="E5576" s="6">
        <v>234</v>
      </c>
      <c r="F5576" s="6">
        <v>216</v>
      </c>
      <c r="U5576" s="5539">
        <v>5570</v>
      </c>
      <c r="V5576" s="6">
        <v>283.85650496352605</v>
      </c>
      <c r="W5576" s="6">
        <v>36.903166564687972</v>
      </c>
      <c r="X5576" s="6">
        <v>256.29408007739852</v>
      </c>
      <c r="Y5576" s="6">
        <v>183.65218454683506</v>
      </c>
      <c r="Z5576" s="6" t="str">
        <v>Cluster2</v>
      </c>
      <c r="AA5576" s="6">
        <v>36.903166564687972</v>
      </c>
    </row>
    <row r="5577" spans="3:27" ht="16.5" customHeight="1">
      <c r="C5577" s="7">
        <v>5571</v>
      </c>
      <c r="D5577" s="6">
        <v>162</v>
      </c>
      <c r="E5577" s="6">
        <v>222</v>
      </c>
      <c r="F5577" s="6">
        <v>194</v>
      </c>
      <c r="U5577" s="5539">
        <v>5571</v>
      </c>
      <c r="V5577" s="6">
        <v>262.45066338320692</v>
      </c>
      <c r="W5577" s="6">
        <v>76.826325183390296</v>
      </c>
      <c r="X5577" s="6">
        <v>214.99717687125315</v>
      </c>
      <c r="Y5577" s="6">
        <v>146.71897511353166</v>
      </c>
      <c r="Z5577" s="6" t="str">
        <v>Cluster2</v>
      </c>
      <c r="AA5577" s="6">
        <v>76.826325183390296</v>
      </c>
    </row>
    <row r="5578" spans="3:27" ht="16.5" customHeight="1">
      <c r="C5578" s="7">
        <v>5572</v>
      </c>
      <c r="D5578" s="6">
        <v>69</v>
      </c>
      <c r="E5578" s="6">
        <v>151</v>
      </c>
      <c r="F5578" s="6">
        <v>113</v>
      </c>
      <c r="U5578" s="5539">
        <v>5572</v>
      </c>
      <c r="V5578" s="6">
        <v>199.45717855768541</v>
      </c>
      <c r="W5578" s="6">
        <v>214.28203352565697</v>
      </c>
      <c r="X5578" s="6">
        <v>78.556533804520868</v>
      </c>
      <c r="Y5578" s="6">
        <v>54.633093598900409</v>
      </c>
      <c r="Z5578" s="6" t="str">
        <v>Cluster4</v>
      </c>
      <c r="AA5578" s="6">
        <v>54.633093598900409</v>
      </c>
    </row>
    <row r="5579" spans="3:27" ht="16.5" customHeight="1">
      <c r="C5579" s="7">
        <v>5573</v>
      </c>
      <c r="D5579" s="6">
        <v>29</v>
      </c>
      <c r="E5579" s="6">
        <v>133</v>
      </c>
      <c r="F5579" s="6">
        <v>84</v>
      </c>
      <c r="U5579" s="5539">
        <v>5573</v>
      </c>
      <c r="V5579" s="6">
        <v>207.33426666895249</v>
      </c>
      <c r="W5579" s="6">
        <v>266.83657395451127</v>
      </c>
      <c r="X5579" s="6">
        <v>32.031095030993484</v>
      </c>
      <c r="Y5579" s="6">
        <v>82.660688452890341</v>
      </c>
      <c r="Z5579" s="6" t="str">
        <v>Cluster3</v>
      </c>
      <c r="AA5579" s="6">
        <v>32.031095030993484</v>
      </c>
    </row>
    <row r="5580" spans="3:27" ht="16.5" customHeight="1">
      <c r="C5580" s="7">
        <v>5574</v>
      </c>
      <c r="D5580" s="6">
        <v>12</v>
      </c>
      <c r="E5580" s="6">
        <v>131</v>
      </c>
      <c r="F5580" s="6">
        <v>73</v>
      </c>
      <c r="U5580" s="5539">
        <v>5574</v>
      </c>
      <c r="V5580" s="6">
        <v>217.59767119000685</v>
      </c>
      <c r="W5580" s="6">
        <v>286.41863411371776</v>
      </c>
      <c r="X5580" s="6">
        <v>17.791241192212283</v>
      </c>
      <c r="Y5580" s="6">
        <v>100.22841488907906</v>
      </c>
      <c r="Z5580" s="6" t="str">
        <v>Cluster3</v>
      </c>
      <c r="AA5580" s="6">
        <v>17.791241192212283</v>
      </c>
    </row>
    <row r="5581" spans="3:27" ht="16.5" customHeight="1">
      <c r="C5581" s="7">
        <v>5575</v>
      </c>
      <c r="D5581" s="6">
        <v>7</v>
      </c>
      <c r="E5581" s="6">
        <v>136</v>
      </c>
      <c r="F5581" s="6">
        <v>71</v>
      </c>
      <c r="U5581" s="5539">
        <v>5575</v>
      </c>
      <c r="V5581" s="6">
        <v>223.92887654013816</v>
      </c>
      <c r="W5581" s="6">
        <v>289.63019862547219</v>
      </c>
      <c r="X5581" s="6">
        <v>11.033116737488365</v>
      </c>
      <c r="Y5581" s="6">
        <v>105.43388397594478</v>
      </c>
      <c r="Z5581" s="6" t="str">
        <v>Cluster3</v>
      </c>
      <c r="AA5581" s="6">
        <v>11.033116737488365</v>
      </c>
    </row>
    <row r="5582" spans="3:27" ht="16.5" customHeight="1">
      <c r="C5582" s="7">
        <v>5576</v>
      </c>
      <c r="D5582" s="6">
        <v>2</v>
      </c>
      <c r="E5582" s="6">
        <v>137</v>
      </c>
      <c r="F5582" s="6">
        <v>70</v>
      </c>
      <c r="U5582" s="5539">
        <v>5576</v>
      </c>
      <c r="V5582" s="6">
        <v>228.449528428588</v>
      </c>
      <c r="W5582" s="6">
        <v>293.69227436418907</v>
      </c>
      <c r="X5582" s="6">
        <v>8.9796366335435831</v>
      </c>
      <c r="Y5582" s="6">
        <v>109.30510085095175</v>
      </c>
      <c r="Z5582" s="6" t="str">
        <v>Cluster3</v>
      </c>
      <c r="AA5582" s="6">
        <v>8.9796366335435831</v>
      </c>
    </row>
    <row r="5583" spans="3:27" ht="16.5" customHeight="1">
      <c r="C5583" s="7">
        <v>5577</v>
      </c>
      <c r="D5583" s="6">
        <v>3</v>
      </c>
      <c r="E5583" s="6">
        <v>143</v>
      </c>
      <c r="F5583" s="6">
        <v>72</v>
      </c>
      <c r="U5583" s="5539">
        <v>5577</v>
      </c>
      <c r="V5583" s="6">
        <v>231.08721630576363</v>
      </c>
      <c r="W5583" s="6">
        <v>289.94134768551464</v>
      </c>
      <c r="X5583" s="6">
        <v>2.9356727944721412</v>
      </c>
      <c r="Y5583" s="6">
        <v>108.4145469356679</v>
      </c>
      <c r="Z5583" s="6" t="str">
        <v>Cluster3</v>
      </c>
      <c r="AA5583" s="6">
        <v>2.9356727944721412</v>
      </c>
    </row>
    <row r="5584" spans="3:27" ht="16.5" customHeight="1">
      <c r="C5584" s="7">
        <v>5578</v>
      </c>
      <c r="D5584" s="6">
        <v>0</v>
      </c>
      <c r="E5584" s="6">
        <v>140</v>
      </c>
      <c r="F5584" s="6">
        <v>68</v>
      </c>
      <c r="U5584" s="5539">
        <v>5578</v>
      </c>
      <c r="V5584" s="6">
        <v>231.30515297732452</v>
      </c>
      <c r="W5584" s="6">
        <v>295.3987355049814</v>
      </c>
      <c r="X5584" s="6">
        <v>7.5183950767559367</v>
      </c>
      <c r="Y5584" s="6">
        <v>112.63081477695137</v>
      </c>
      <c r="Z5584" s="6" t="str">
        <v>Cluster3</v>
      </c>
      <c r="AA5584" s="6">
        <v>7.5183950767559367</v>
      </c>
    </row>
    <row r="5585" spans="3:27" ht="16.5" customHeight="1">
      <c r="C5585" s="7">
        <v>5579</v>
      </c>
      <c r="D5585" s="6">
        <v>0</v>
      </c>
      <c r="E5585" s="6">
        <v>142</v>
      </c>
      <c r="F5585" s="6">
        <v>70</v>
      </c>
      <c r="U5585" s="5539">
        <v>5579</v>
      </c>
      <c r="V5585" s="6">
        <v>232.69029202915868</v>
      </c>
      <c r="W5585" s="6">
        <v>293.67871399783206</v>
      </c>
      <c r="X5585" s="6">
        <v>4.8228937436853663</v>
      </c>
      <c r="Y5585" s="6">
        <v>111.50614830507929</v>
      </c>
      <c r="Z5585" s="6" t="str">
        <v>Cluster3</v>
      </c>
      <c r="AA5585" s="6">
        <v>4.8228937436853663</v>
      </c>
    </row>
    <row r="5586" spans="3:27" ht="16.5" customHeight="1">
      <c r="C5586" s="7">
        <v>5580</v>
      </c>
      <c r="D5586" s="6">
        <v>0</v>
      </c>
      <c r="E5586" s="6">
        <v>139</v>
      </c>
      <c r="F5586" s="6">
        <v>67</v>
      </c>
      <c r="U5586" s="5539">
        <v>5580</v>
      </c>
      <c r="V5586" s="6">
        <v>230.62247221051047</v>
      </c>
      <c r="W5586" s="6">
        <v>296.26512767992574</v>
      </c>
      <c r="X5586" s="6">
        <v>8.8971481253175799</v>
      </c>
      <c r="Y5586" s="6">
        <v>113.21545875481281</v>
      </c>
      <c r="Z5586" s="6" t="str">
        <v>Cluster3</v>
      </c>
      <c r="AA5586" s="6">
        <v>8.8971481253175799</v>
      </c>
    </row>
    <row r="5587" spans="3:27" ht="16.5" customHeight="1">
      <c r="C5587" s="7">
        <v>5581</v>
      </c>
      <c r="D5587" s="6">
        <v>1</v>
      </c>
      <c r="E5587" s="6">
        <v>141</v>
      </c>
      <c r="F5587" s="6">
        <v>70</v>
      </c>
      <c r="U5587" s="5539">
        <v>5581</v>
      </c>
      <c r="V5587" s="6">
        <v>231.33631197607505</v>
      </c>
      <c r="W5587" s="6">
        <v>293.20869876728074</v>
      </c>
      <c r="X5587" s="6">
        <v>5.3708800762468405</v>
      </c>
      <c r="Y5587" s="6">
        <v>110.69137933461784</v>
      </c>
      <c r="Z5587" s="6" t="str">
        <v>Cluster3</v>
      </c>
      <c r="AA5587" s="6">
        <v>5.3708800762468405</v>
      </c>
    </row>
    <row r="5588" spans="3:27" ht="16.5" customHeight="1">
      <c r="C5588" s="7">
        <v>5582</v>
      </c>
      <c r="D5588" s="6">
        <v>2</v>
      </c>
      <c r="E5588" s="6">
        <v>139</v>
      </c>
      <c r="F5588" s="6">
        <v>69</v>
      </c>
      <c r="U5588" s="5539">
        <v>5582</v>
      </c>
      <c r="V5588" s="6">
        <v>229.28771743683282</v>
      </c>
      <c r="W5588" s="6">
        <v>293.61217268949235</v>
      </c>
      <c r="X5588" s="6">
        <v>7.5541632069756943</v>
      </c>
      <c r="Y5588" s="6">
        <v>110.46982154375453</v>
      </c>
      <c r="Z5588" s="6" t="str">
        <v>Cluster3</v>
      </c>
      <c r="AA5588" s="6">
        <v>7.5541632069756943</v>
      </c>
    </row>
    <row r="5589" spans="3:27" ht="16.5" customHeight="1">
      <c r="C5589" s="7">
        <v>5583</v>
      </c>
      <c r="D5589" s="6">
        <v>0</v>
      </c>
      <c r="E5589" s="6">
        <v>137</v>
      </c>
      <c r="F5589" s="6">
        <v>67</v>
      </c>
      <c r="U5589" s="5539">
        <v>5583</v>
      </c>
      <c r="V5589" s="6">
        <v>229.60846035400789</v>
      </c>
      <c r="W5589" s="6">
        <v>296.89301757797159</v>
      </c>
      <c r="X5589" s="6">
        <v>10.454356020092614</v>
      </c>
      <c r="Y5589" s="6">
        <v>112.84701566121761</v>
      </c>
      <c r="Z5589" s="6" t="str">
        <v>Cluster3</v>
      </c>
      <c r="AA5589" s="6">
        <v>10.454356020092614</v>
      </c>
    </row>
    <row r="5590" spans="3:27" ht="16.5" customHeight="1">
      <c r="C5590" s="7">
        <v>5584</v>
      </c>
      <c r="D5590" s="6">
        <v>0</v>
      </c>
      <c r="E5590" s="6">
        <v>137</v>
      </c>
      <c r="F5590" s="6">
        <v>67</v>
      </c>
      <c r="U5590" s="5539">
        <v>5584</v>
      </c>
      <c r="V5590" s="6">
        <v>229.60846035400789</v>
      </c>
      <c r="W5590" s="6">
        <v>296.89301757797159</v>
      </c>
      <c r="X5590" s="6">
        <v>10.454356020092614</v>
      </c>
      <c r="Y5590" s="6">
        <v>112.84701566121761</v>
      </c>
      <c r="Z5590" s="6" t="str">
        <v>Cluster3</v>
      </c>
      <c r="AA5590" s="6">
        <v>10.454356020092614</v>
      </c>
    </row>
    <row r="5591" spans="3:27" ht="16.5" customHeight="1">
      <c r="C5591" s="7">
        <v>5585</v>
      </c>
      <c r="D5591" s="6">
        <v>1</v>
      </c>
      <c r="E5591" s="6">
        <v>138</v>
      </c>
      <c r="F5591" s="6">
        <v>68</v>
      </c>
      <c r="U5591" s="5539">
        <v>5585</v>
      </c>
      <c r="V5591" s="6">
        <v>229.44160742281568</v>
      </c>
      <c r="W5591" s="6">
        <v>295.25207182846157</v>
      </c>
      <c r="X5591" s="6">
        <v>8.9542990108794118</v>
      </c>
      <c r="Y5591" s="6">
        <v>111.65131081978407</v>
      </c>
      <c r="Z5591" s="6" t="str">
        <v>Cluster3</v>
      </c>
      <c r="AA5591" s="6">
        <v>8.9542990108794118</v>
      </c>
    </row>
    <row r="5592" spans="3:27" ht="16.5" customHeight="1">
      <c r="C5592" s="7">
        <v>5586</v>
      </c>
      <c r="D5592" s="6">
        <v>1</v>
      </c>
      <c r="E5592" s="6">
        <v>138</v>
      </c>
      <c r="F5592" s="6">
        <v>68</v>
      </c>
      <c r="U5592" s="5539">
        <v>5586</v>
      </c>
      <c r="V5592" s="6">
        <v>229.44160742281568</v>
      </c>
      <c r="W5592" s="6">
        <v>295.25207182846157</v>
      </c>
      <c r="X5592" s="6">
        <v>8.9542990108794118</v>
      </c>
      <c r="Y5592" s="6">
        <v>111.65131081978407</v>
      </c>
      <c r="Z5592" s="6" t="str">
        <v>Cluster3</v>
      </c>
      <c r="AA5592" s="6">
        <v>8.9542990108794118</v>
      </c>
    </row>
    <row r="5593" spans="3:27" ht="16.5" customHeight="1">
      <c r="C5593" s="7">
        <v>5587</v>
      </c>
      <c r="D5593" s="6">
        <v>1</v>
      </c>
      <c r="E5593" s="6">
        <v>138</v>
      </c>
      <c r="F5593" s="6">
        <v>68</v>
      </c>
      <c r="U5593" s="5539">
        <v>5587</v>
      </c>
      <c r="V5593" s="6">
        <v>229.44160742281568</v>
      </c>
      <c r="W5593" s="6">
        <v>295.25207182846157</v>
      </c>
      <c r="X5593" s="6">
        <v>8.9542990108794118</v>
      </c>
      <c r="Y5593" s="6">
        <v>111.65131081978407</v>
      </c>
      <c r="Z5593" s="6" t="str">
        <v>Cluster3</v>
      </c>
      <c r="AA5593" s="6">
        <v>8.9542990108794118</v>
      </c>
    </row>
    <row r="5594" spans="3:27" ht="16.5" customHeight="1">
      <c r="C5594" s="7">
        <v>5588</v>
      </c>
      <c r="D5594" s="6">
        <v>1</v>
      </c>
      <c r="E5594" s="6">
        <v>138</v>
      </c>
      <c r="F5594" s="6">
        <v>68</v>
      </c>
      <c r="U5594" s="5539">
        <v>5588</v>
      </c>
      <c r="V5594" s="6">
        <v>229.44160742281568</v>
      </c>
      <c r="W5594" s="6">
        <v>295.25207182846157</v>
      </c>
      <c r="X5594" s="6">
        <v>8.9542990108794118</v>
      </c>
      <c r="Y5594" s="6">
        <v>111.65131081978407</v>
      </c>
      <c r="Z5594" s="6" t="str">
        <v>Cluster3</v>
      </c>
      <c r="AA5594" s="6">
        <v>8.9542990108794118</v>
      </c>
    </row>
    <row r="5595" spans="3:27" ht="16.5" customHeight="1">
      <c r="C5595" s="7">
        <v>5589</v>
      </c>
      <c r="D5595" s="6">
        <v>1</v>
      </c>
      <c r="E5595" s="6">
        <v>138</v>
      </c>
      <c r="F5595" s="6">
        <v>68</v>
      </c>
      <c r="U5595" s="5539">
        <v>5589</v>
      </c>
      <c r="V5595" s="6">
        <v>229.44160742281568</v>
      </c>
      <c r="W5595" s="6">
        <v>295.25207182846157</v>
      </c>
      <c r="X5595" s="6">
        <v>8.9542990108794118</v>
      </c>
      <c r="Y5595" s="6">
        <v>111.65131081978407</v>
      </c>
      <c r="Z5595" s="6" t="str">
        <v>Cluster3</v>
      </c>
      <c r="AA5595" s="6">
        <v>8.9542990108794118</v>
      </c>
    </row>
    <row r="5596" spans="3:27" ht="16.5" customHeight="1">
      <c r="C5596" s="7">
        <v>5590</v>
      </c>
      <c r="D5596" s="6">
        <v>1</v>
      </c>
      <c r="E5596" s="6">
        <v>138</v>
      </c>
      <c r="F5596" s="6">
        <v>68</v>
      </c>
      <c r="U5596" s="5539">
        <v>5590</v>
      </c>
      <c r="V5596" s="6">
        <v>229.44160742281568</v>
      </c>
      <c r="W5596" s="6">
        <v>295.25207182846157</v>
      </c>
      <c r="X5596" s="6">
        <v>8.9542990108794118</v>
      </c>
      <c r="Y5596" s="6">
        <v>111.65131081978407</v>
      </c>
      <c r="Z5596" s="6" t="str">
        <v>Cluster3</v>
      </c>
      <c r="AA5596" s="6">
        <v>8.9542990108794118</v>
      </c>
    </row>
    <row r="5597" spans="3:27" ht="16.5" customHeight="1">
      <c r="C5597" s="7">
        <v>5591</v>
      </c>
      <c r="D5597" s="6">
        <v>1</v>
      </c>
      <c r="E5597" s="6">
        <v>138</v>
      </c>
      <c r="F5597" s="6">
        <v>68</v>
      </c>
      <c r="U5597" s="5539">
        <v>5591</v>
      </c>
      <c r="V5597" s="6">
        <v>229.44160742281568</v>
      </c>
      <c r="W5597" s="6">
        <v>295.25207182846157</v>
      </c>
      <c r="X5597" s="6">
        <v>8.9542990108794118</v>
      </c>
      <c r="Y5597" s="6">
        <v>111.65131081978407</v>
      </c>
      <c r="Z5597" s="6" t="str">
        <v>Cluster3</v>
      </c>
      <c r="AA5597" s="6">
        <v>8.9542990108794118</v>
      </c>
    </row>
    <row r="5598" spans="3:27" ht="16.5" customHeight="1">
      <c r="C5598" s="7">
        <v>5592</v>
      </c>
      <c r="D5598" s="6">
        <v>1</v>
      </c>
      <c r="E5598" s="6">
        <v>138</v>
      </c>
      <c r="F5598" s="6">
        <v>68</v>
      </c>
      <c r="U5598" s="5539">
        <v>5592</v>
      </c>
      <c r="V5598" s="6">
        <v>229.44160742281568</v>
      </c>
      <c r="W5598" s="6">
        <v>295.25207182846157</v>
      </c>
      <c r="X5598" s="6">
        <v>8.9542990108794118</v>
      </c>
      <c r="Y5598" s="6">
        <v>111.65131081978407</v>
      </c>
      <c r="Z5598" s="6" t="str">
        <v>Cluster3</v>
      </c>
      <c r="AA5598" s="6">
        <v>8.9542990108794118</v>
      </c>
    </row>
    <row r="5599" spans="3:27" ht="16.5" customHeight="1">
      <c r="C5599" s="7">
        <v>5593</v>
      </c>
      <c r="D5599" s="6">
        <v>1</v>
      </c>
      <c r="E5599" s="6">
        <v>138</v>
      </c>
      <c r="F5599" s="6">
        <v>68</v>
      </c>
      <c r="U5599" s="5539">
        <v>5593</v>
      </c>
      <c r="V5599" s="6">
        <v>229.44160742281568</v>
      </c>
      <c r="W5599" s="6">
        <v>295.25207182846157</v>
      </c>
      <c r="X5599" s="6">
        <v>8.9542990108794118</v>
      </c>
      <c r="Y5599" s="6">
        <v>111.65131081978407</v>
      </c>
      <c r="Z5599" s="6" t="str">
        <v>Cluster3</v>
      </c>
      <c r="AA5599" s="6">
        <v>8.9542990108794118</v>
      </c>
    </row>
    <row r="5600" spans="3:27" ht="16.5" customHeight="1">
      <c r="C5600" s="7">
        <v>5594</v>
      </c>
      <c r="D5600" s="6">
        <v>1</v>
      </c>
      <c r="E5600" s="6">
        <v>138</v>
      </c>
      <c r="F5600" s="6">
        <v>68</v>
      </c>
      <c r="U5600" s="5539">
        <v>5594</v>
      </c>
      <c r="V5600" s="6">
        <v>229.44160742281568</v>
      </c>
      <c r="W5600" s="6">
        <v>295.25207182846157</v>
      </c>
      <c r="X5600" s="6">
        <v>8.9542990108794118</v>
      </c>
      <c r="Y5600" s="6">
        <v>111.65131081978407</v>
      </c>
      <c r="Z5600" s="6" t="str">
        <v>Cluster3</v>
      </c>
      <c r="AA5600" s="6">
        <v>8.9542990108794118</v>
      </c>
    </row>
    <row r="5601" spans="3:27" ht="16.5" customHeight="1">
      <c r="C5601" s="7">
        <v>5595</v>
      </c>
      <c r="D5601" s="6">
        <v>1</v>
      </c>
      <c r="E5601" s="6">
        <v>138</v>
      </c>
      <c r="F5601" s="6">
        <v>68</v>
      </c>
      <c r="U5601" s="5539">
        <v>5595</v>
      </c>
      <c r="V5601" s="6">
        <v>229.44160742281568</v>
      </c>
      <c r="W5601" s="6">
        <v>295.25207182846157</v>
      </c>
      <c r="X5601" s="6">
        <v>8.9542990108794118</v>
      </c>
      <c r="Y5601" s="6">
        <v>111.65131081978407</v>
      </c>
      <c r="Z5601" s="6" t="str">
        <v>Cluster3</v>
      </c>
      <c r="AA5601" s="6">
        <v>8.9542990108794118</v>
      </c>
    </row>
    <row r="5602" spans="3:27" ht="16.5" customHeight="1">
      <c r="C5602" s="7">
        <v>5596</v>
      </c>
      <c r="D5602" s="6">
        <v>1</v>
      </c>
      <c r="E5602" s="6">
        <v>138</v>
      </c>
      <c r="F5602" s="6">
        <v>68</v>
      </c>
      <c r="U5602" s="5539">
        <v>5596</v>
      </c>
      <c r="V5602" s="6">
        <v>229.44160742281568</v>
      </c>
      <c r="W5602" s="6">
        <v>295.25207182846157</v>
      </c>
      <c r="X5602" s="6">
        <v>8.9542990108794118</v>
      </c>
      <c r="Y5602" s="6">
        <v>111.65131081978407</v>
      </c>
      <c r="Z5602" s="6" t="str">
        <v>Cluster3</v>
      </c>
      <c r="AA5602" s="6">
        <v>8.9542990108794118</v>
      </c>
    </row>
    <row r="5603" spans="3:27" ht="16.5" customHeight="1">
      <c r="C5603" s="7">
        <v>5597</v>
      </c>
      <c r="D5603" s="6">
        <v>0</v>
      </c>
      <c r="E5603" s="6">
        <v>140</v>
      </c>
      <c r="F5603" s="6">
        <v>69</v>
      </c>
      <c r="U5603" s="5539">
        <v>5597</v>
      </c>
      <c r="V5603" s="6">
        <v>231.48020020741404</v>
      </c>
      <c r="W5603" s="6">
        <v>294.84405878422706</v>
      </c>
      <c r="X5603" s="6">
        <v>6.9253477755298301</v>
      </c>
      <c r="Y5603" s="6">
        <v>111.85264947629679</v>
      </c>
      <c r="Z5603" s="6" t="str">
        <v>Cluster3</v>
      </c>
      <c r="AA5603" s="6">
        <v>6.9253477755298301</v>
      </c>
    </row>
    <row r="5604" spans="3:27" ht="16.5" customHeight="1">
      <c r="C5604" s="7">
        <v>5598</v>
      </c>
      <c r="D5604" s="6">
        <v>2</v>
      </c>
      <c r="E5604" s="6">
        <v>137</v>
      </c>
      <c r="F5604" s="6">
        <v>68</v>
      </c>
      <c r="U5604" s="5539">
        <v>5598</v>
      </c>
      <c r="V5604" s="6">
        <v>228.09026382299231</v>
      </c>
      <c r="W5604" s="6">
        <v>294.80152627891965</v>
      </c>
      <c r="X5604" s="6">
        <v>9.7859858730115583</v>
      </c>
      <c r="Y5604" s="6">
        <v>110.8827108116588</v>
      </c>
      <c r="Z5604" s="6" t="str">
        <v>Cluster3</v>
      </c>
      <c r="AA5604" s="6">
        <v>9.7859858730115583</v>
      </c>
    </row>
    <row r="5605" spans="3:27" ht="16.5" customHeight="1">
      <c r="C5605" s="7">
        <v>5599</v>
      </c>
      <c r="D5605" s="6">
        <v>9</v>
      </c>
      <c r="E5605" s="6">
        <v>133</v>
      </c>
      <c r="F5605" s="6">
        <v>70</v>
      </c>
      <c r="U5605" s="5539">
        <v>5599</v>
      </c>
      <c r="V5605" s="6">
        <v>220.53169185245503</v>
      </c>
      <c r="W5605" s="6">
        <v>289.66976516691261</v>
      </c>
      <c r="X5605" s="6">
        <v>14.74905904245392</v>
      </c>
      <c r="Y5605" s="6">
        <v>104.63395363039487</v>
      </c>
      <c r="Z5605" s="6" t="str">
        <v>Cluster3</v>
      </c>
      <c r="AA5605" s="6">
        <v>14.74905904245392</v>
      </c>
    </row>
    <row r="5606" spans="3:27" ht="16.5" customHeight="1">
      <c r="C5606" s="7">
        <v>5600</v>
      </c>
      <c r="D5606" s="6">
        <v>15</v>
      </c>
      <c r="E5606" s="6">
        <v>133</v>
      </c>
      <c r="F5606" s="6">
        <v>73</v>
      </c>
      <c r="U5606" s="5539">
        <v>5600</v>
      </c>
      <c r="V5606" s="6">
        <v>216.11477798942582</v>
      </c>
      <c r="W5606" s="6">
        <v>283.46428501900323</v>
      </c>
      <c r="X5606" s="6">
        <v>18.246934585666633</v>
      </c>
      <c r="Y5606" s="6">
        <v>98.923425396739106</v>
      </c>
      <c r="Z5606" s="6" t="str">
        <v>Cluster3</v>
      </c>
      <c r="AA5606" s="6">
        <v>18.246934585666633</v>
      </c>
    </row>
    <row r="5607" spans="3:27" ht="16.5" customHeight="1">
      <c r="C5607" s="7">
        <v>5601</v>
      </c>
      <c r="D5607" s="6">
        <v>175</v>
      </c>
      <c r="E5607" s="6">
        <v>26</v>
      </c>
      <c r="F5607" s="6">
        <v>30</v>
      </c>
      <c r="U5607" s="5539">
        <v>5601</v>
      </c>
      <c r="V5607" s="6">
        <v>20.123743670766729</v>
      </c>
      <c r="W5607" s="6">
        <v>292.85827525228467</v>
      </c>
      <c r="X5607" s="6">
        <v>214.79639067549491</v>
      </c>
      <c r="Y5607" s="6">
        <v>189.4180061553123</v>
      </c>
      <c r="Z5607" s="6" t="str">
        <v>Cluster1</v>
      </c>
      <c r="AA5607" s="6">
        <v>20.123743670766729</v>
      </c>
    </row>
    <row r="5608" spans="3:27" ht="16.5" customHeight="1">
      <c r="C5608" s="7">
        <v>5602</v>
      </c>
      <c r="D5608" s="6">
        <v>184</v>
      </c>
      <c r="E5608" s="6">
        <v>29</v>
      </c>
      <c r="F5608" s="6">
        <v>35</v>
      </c>
      <c r="U5608" s="5539">
        <v>5602</v>
      </c>
      <c r="V5608" s="6">
        <v>14.749385448914801</v>
      </c>
      <c r="W5608" s="6">
        <v>285.78620933863186</v>
      </c>
      <c r="X5608" s="6">
        <v>219.60448283679906</v>
      </c>
      <c r="Y5608" s="6">
        <v>190.10035489341396</v>
      </c>
      <c r="Z5608" s="6" t="str">
        <v>Cluster1</v>
      </c>
      <c r="AA5608" s="6">
        <v>14.749385448914801</v>
      </c>
    </row>
    <row r="5609" spans="3:27" ht="16.5" customHeight="1">
      <c r="C5609" s="7">
        <v>5603</v>
      </c>
      <c r="D5609" s="6">
        <v>192</v>
      </c>
      <c r="E5609" s="6">
        <v>22</v>
      </c>
      <c r="F5609" s="6">
        <v>31</v>
      </c>
      <c r="U5609" s="5539">
        <v>5603</v>
      </c>
      <c r="V5609" s="6">
        <v>3.9477687502874623</v>
      </c>
      <c r="W5609" s="6">
        <v>292.41297169219769</v>
      </c>
      <c r="X5609" s="6">
        <v>230.66211957150537</v>
      </c>
      <c r="Y5609" s="6">
        <v>200.86118159676735</v>
      </c>
      <c r="Z5609" s="6" t="str">
        <v>Cluster1</v>
      </c>
      <c r="AA5609" s="6">
        <v>3.9477687502874623</v>
      </c>
    </row>
    <row r="5610" spans="3:27" ht="16.5" customHeight="1">
      <c r="C5610" s="7">
        <v>5604</v>
      </c>
      <c r="D5610" s="6">
        <v>197</v>
      </c>
      <c r="E5610" s="6">
        <v>20</v>
      </c>
      <c r="F5610" s="6">
        <v>30</v>
      </c>
      <c r="U5610" s="5539">
        <v>5604</v>
      </c>
      <c r="V5610" s="6">
        <v>3.490155843674366</v>
      </c>
      <c r="W5610" s="6">
        <v>293.96233232733806</v>
      </c>
      <c r="X5610" s="6">
        <v>236.0409032329859</v>
      </c>
      <c r="Y5610" s="6">
        <v>205.56905894823089</v>
      </c>
      <c r="Z5610" s="6" t="str">
        <v>Cluster1</v>
      </c>
      <c r="AA5610" s="6">
        <v>3.490155843674366</v>
      </c>
    </row>
    <row r="5611" spans="3:27" ht="16.5" customHeight="1">
      <c r="C5611" s="7">
        <v>5605</v>
      </c>
      <c r="D5611" s="6">
        <v>197</v>
      </c>
      <c r="E5611" s="6">
        <v>22</v>
      </c>
      <c r="F5611" s="6">
        <v>29</v>
      </c>
      <c r="U5611" s="5539">
        <v>5605</v>
      </c>
      <c r="V5611" s="6">
        <v>2.8020556671468699</v>
      </c>
      <c r="W5611" s="6">
        <v>293.22143297781378</v>
      </c>
      <c r="X5611" s="6">
        <v>235.16747119176785</v>
      </c>
      <c r="Y5611" s="6">
        <v>205.24769035663584</v>
      </c>
      <c r="Z5611" s="6" t="str">
        <v>Cluster1</v>
      </c>
      <c r="AA5611" s="6">
        <v>2.8020556671468699</v>
      </c>
    </row>
    <row r="5612" spans="3:27" ht="16.5" customHeight="1">
      <c r="C5612" s="7">
        <v>5606</v>
      </c>
      <c r="D5612" s="6">
        <v>195</v>
      </c>
      <c r="E5612" s="6">
        <v>20</v>
      </c>
      <c r="F5612" s="6">
        <v>25</v>
      </c>
      <c r="U5612" s="5539">
        <v>5606</v>
      </c>
      <c r="V5612" s="6">
        <v>3.3197328665017563</v>
      </c>
      <c r="W5612" s="6">
        <v>297.63896345714295</v>
      </c>
      <c r="X5612" s="6">
        <v>235.35313749811047</v>
      </c>
      <c r="Y5612" s="6">
        <v>207.42432922242463</v>
      </c>
      <c r="Z5612" s="6" t="str">
        <v>Cluster1</v>
      </c>
      <c r="AA5612" s="6">
        <v>3.3197328665017563</v>
      </c>
    </row>
    <row r="5613" spans="3:27" ht="16.5" customHeight="1">
      <c r="C5613" s="7">
        <v>5607</v>
      </c>
      <c r="D5613" s="6">
        <v>196</v>
      </c>
      <c r="E5613" s="6">
        <v>21</v>
      </c>
      <c r="F5613" s="6">
        <v>26</v>
      </c>
      <c r="U5613" s="5539">
        <v>5607</v>
      </c>
      <c r="V5613" s="6">
        <v>2.5351088600617397</v>
      </c>
      <c r="W5613" s="6">
        <v>296.12374879480325</v>
      </c>
      <c r="X5613" s="6">
        <v>235.44422957716733</v>
      </c>
      <c r="Y5613" s="6">
        <v>206.95028054464132</v>
      </c>
      <c r="Z5613" s="6" t="str">
        <v>Cluster1</v>
      </c>
      <c r="AA5613" s="6">
        <v>2.5351088600617397</v>
      </c>
    </row>
    <row r="5614" spans="3:27" ht="16.5" customHeight="1">
      <c r="C5614" s="7">
        <v>5608</v>
      </c>
      <c r="D5614" s="6">
        <v>195</v>
      </c>
      <c r="E5614" s="6">
        <v>20</v>
      </c>
      <c r="F5614" s="6">
        <v>25</v>
      </c>
      <c r="U5614" s="5539">
        <v>5608</v>
      </c>
      <c r="V5614" s="6">
        <v>3.3197328665017563</v>
      </c>
      <c r="W5614" s="6">
        <v>297.63896345714295</v>
      </c>
      <c r="X5614" s="6">
        <v>235.35313749811047</v>
      </c>
      <c r="Y5614" s="6">
        <v>207.42432922242463</v>
      </c>
      <c r="Z5614" s="6" t="str">
        <v>Cluster1</v>
      </c>
      <c r="AA5614" s="6">
        <v>3.3197328665017563</v>
      </c>
    </row>
    <row r="5615" spans="3:27" ht="16.5" customHeight="1">
      <c r="C5615" s="7">
        <v>5609</v>
      </c>
      <c r="D5615" s="6">
        <v>197</v>
      </c>
      <c r="E5615" s="6">
        <v>20</v>
      </c>
      <c r="F5615" s="6">
        <v>28</v>
      </c>
      <c r="U5615" s="5539">
        <v>5609</v>
      </c>
      <c r="V5615" s="6">
        <v>2.8570263231443165</v>
      </c>
      <c r="W5615" s="6">
        <v>295.34156616111255</v>
      </c>
      <c r="X5615" s="6">
        <v>236.41158948850227</v>
      </c>
      <c r="Y5615" s="6">
        <v>206.79944023562163</v>
      </c>
      <c r="Z5615" s="6" t="str">
        <v>Cluster1</v>
      </c>
      <c r="AA5615" s="6">
        <v>2.8570263231443165</v>
      </c>
    </row>
    <row r="5616" spans="3:27" ht="16.5" customHeight="1">
      <c r="C5616" s="7">
        <v>5610</v>
      </c>
      <c r="D5616" s="6">
        <v>196</v>
      </c>
      <c r="E5616" s="6">
        <v>21</v>
      </c>
      <c r="F5616" s="6">
        <v>28</v>
      </c>
      <c r="U5616" s="5539">
        <v>5610</v>
      </c>
      <c r="V5616" s="6">
        <v>1.5637663937936266</v>
      </c>
      <c r="W5616" s="6">
        <v>294.73460388138557</v>
      </c>
      <c r="X5616" s="6">
        <v>235.05500121407664</v>
      </c>
      <c r="Y5616" s="6">
        <v>205.70135666203205</v>
      </c>
      <c r="Z5616" s="6" t="str">
        <v>Cluster1</v>
      </c>
      <c r="AA5616" s="6">
        <v>1.5637663937936266</v>
      </c>
    </row>
    <row r="5617" spans="3:27" ht="16.5" customHeight="1">
      <c r="C5617" s="7">
        <v>5611</v>
      </c>
      <c r="D5617" s="6">
        <v>195</v>
      </c>
      <c r="E5617" s="6">
        <v>22</v>
      </c>
      <c r="F5617" s="6">
        <v>28</v>
      </c>
      <c r="U5617" s="5539">
        <v>5611</v>
      </c>
      <c r="V5617" s="6">
        <v>0.85330607496789446</v>
      </c>
      <c r="W5617" s="6">
        <v>294.13318878993533</v>
      </c>
      <c r="X5617" s="6">
        <v>233.69909616217822</v>
      </c>
      <c r="Y5617" s="6">
        <v>204.60715477087942</v>
      </c>
      <c r="Z5617" s="6" t="str">
        <v>Cluster1</v>
      </c>
      <c r="AA5617" s="6">
        <v>0.85330607496789446</v>
      </c>
    </row>
    <row r="5618" spans="3:27" ht="16.5" customHeight="1">
      <c r="C5618" s="7">
        <v>5612</v>
      </c>
      <c r="D5618" s="6">
        <v>195</v>
      </c>
      <c r="E5618" s="6">
        <v>22</v>
      </c>
      <c r="F5618" s="6">
        <v>28</v>
      </c>
      <c r="U5618" s="5539">
        <v>5612</v>
      </c>
      <c r="V5618" s="6">
        <v>0.85330607496789446</v>
      </c>
      <c r="W5618" s="6">
        <v>294.13318878993533</v>
      </c>
      <c r="X5618" s="6">
        <v>233.69909616217822</v>
      </c>
      <c r="Y5618" s="6">
        <v>204.60715477087942</v>
      </c>
      <c r="Z5618" s="6" t="str">
        <v>Cluster1</v>
      </c>
      <c r="AA5618" s="6">
        <v>0.85330607496789446</v>
      </c>
    </row>
    <row r="5619" spans="3:27" ht="16.5" customHeight="1">
      <c r="C5619" s="7">
        <v>5613</v>
      </c>
      <c r="D5619" s="6">
        <v>196</v>
      </c>
      <c r="E5619" s="6">
        <v>21</v>
      </c>
      <c r="F5619" s="6">
        <v>28</v>
      </c>
      <c r="U5619" s="5539">
        <v>5613</v>
      </c>
      <c r="V5619" s="6">
        <v>1.5637663937936266</v>
      </c>
      <c r="W5619" s="6">
        <v>294.73460388138557</v>
      </c>
      <c r="X5619" s="6">
        <v>235.05500121407664</v>
      </c>
      <c r="Y5619" s="6">
        <v>205.70135666203205</v>
      </c>
      <c r="Z5619" s="6" t="str">
        <v>Cluster1</v>
      </c>
      <c r="AA5619" s="6">
        <v>1.5637663937936266</v>
      </c>
    </row>
    <row r="5620" spans="3:27" ht="16.5" customHeight="1">
      <c r="C5620" s="7">
        <v>5614</v>
      </c>
      <c r="D5620" s="6">
        <v>197</v>
      </c>
      <c r="E5620" s="6">
        <v>20</v>
      </c>
      <c r="F5620" s="6">
        <v>28</v>
      </c>
      <c r="U5620" s="5539">
        <v>5614</v>
      </c>
      <c r="V5620" s="6">
        <v>2.8570263231443165</v>
      </c>
      <c r="W5620" s="6">
        <v>295.34156616111255</v>
      </c>
      <c r="X5620" s="6">
        <v>236.41158948850227</v>
      </c>
      <c r="Y5620" s="6">
        <v>206.79944023562163</v>
      </c>
      <c r="Z5620" s="6" t="str">
        <v>Cluster1</v>
      </c>
      <c r="AA5620" s="6">
        <v>2.8570263231443165</v>
      </c>
    </row>
    <row r="5621" spans="3:27" ht="16.5" customHeight="1">
      <c r="C5621" s="7">
        <v>5615</v>
      </c>
      <c r="D5621" s="6">
        <v>197</v>
      </c>
      <c r="E5621" s="6">
        <v>20</v>
      </c>
      <c r="F5621" s="6">
        <v>26</v>
      </c>
      <c r="U5621" s="5539">
        <v>5615</v>
      </c>
      <c r="V5621" s="6">
        <v>3.4848258219234922</v>
      </c>
      <c r="W5621" s="6">
        <v>296.72786956682927</v>
      </c>
      <c r="X5621" s="6">
        <v>236.79858802348554</v>
      </c>
      <c r="Y5621" s="6">
        <v>208.04177216768673</v>
      </c>
      <c r="Z5621" s="6" t="str">
        <v>Cluster1</v>
      </c>
      <c r="AA5621" s="6">
        <v>3.4848258219234922</v>
      </c>
    </row>
    <row r="5622" spans="3:27" ht="16.5" customHeight="1">
      <c r="C5622" s="7">
        <v>5616</v>
      </c>
      <c r="D5622" s="6">
        <v>197</v>
      </c>
      <c r="E5622" s="6">
        <v>20</v>
      </c>
      <c r="F5622" s="6">
        <v>26</v>
      </c>
      <c r="U5622" s="5539">
        <v>5616</v>
      </c>
      <c r="V5622" s="6">
        <v>3.4848258219234922</v>
      </c>
      <c r="W5622" s="6">
        <v>296.72786956682927</v>
      </c>
      <c r="X5622" s="6">
        <v>236.79858802348554</v>
      </c>
      <c r="Y5622" s="6">
        <v>208.04177216768673</v>
      </c>
      <c r="Z5622" s="6" t="str">
        <v>Cluster1</v>
      </c>
      <c r="AA5622" s="6">
        <v>3.4848258219234922</v>
      </c>
    </row>
    <row r="5623" spans="3:27" ht="16.5" customHeight="1">
      <c r="C5623" s="7">
        <v>5617</v>
      </c>
      <c r="D5623" s="6">
        <v>196</v>
      </c>
      <c r="E5623" s="6">
        <v>21</v>
      </c>
      <c r="F5623" s="6">
        <v>26</v>
      </c>
      <c r="U5623" s="5539">
        <v>5617</v>
      </c>
      <c r="V5623" s="6">
        <v>2.5351088600617397</v>
      </c>
      <c r="W5623" s="6">
        <v>296.12374879480325</v>
      </c>
      <c r="X5623" s="6">
        <v>235.44422957716733</v>
      </c>
      <c r="Y5623" s="6">
        <v>206.95028054464132</v>
      </c>
      <c r="Z5623" s="6" t="str">
        <v>Cluster1</v>
      </c>
      <c r="AA5623" s="6">
        <v>2.5351088600617397</v>
      </c>
    </row>
    <row r="5624" spans="3:27" ht="16.5" customHeight="1">
      <c r="C5624" s="7">
        <v>5618</v>
      </c>
      <c r="D5624" s="6">
        <v>196</v>
      </c>
      <c r="E5624" s="6">
        <v>21</v>
      </c>
      <c r="F5624" s="6">
        <v>26</v>
      </c>
      <c r="U5624" s="5539">
        <v>5618</v>
      </c>
      <c r="V5624" s="6">
        <v>2.5351088600617397</v>
      </c>
      <c r="W5624" s="6">
        <v>296.12374879480325</v>
      </c>
      <c r="X5624" s="6">
        <v>235.44422957716733</v>
      </c>
      <c r="Y5624" s="6">
        <v>206.95028054464132</v>
      </c>
      <c r="Z5624" s="6" t="str">
        <v>Cluster1</v>
      </c>
      <c r="AA5624" s="6">
        <v>2.5351088600617397</v>
      </c>
    </row>
    <row r="5625" spans="3:27" ht="16.5" customHeight="1">
      <c r="C5625" s="7">
        <v>5619</v>
      </c>
      <c r="D5625" s="6">
        <v>196</v>
      </c>
      <c r="E5625" s="6">
        <v>22</v>
      </c>
      <c r="F5625" s="6">
        <v>24</v>
      </c>
      <c r="U5625" s="5539">
        <v>5619</v>
      </c>
      <c r="V5625" s="6">
        <v>4.3298960386128469</v>
      </c>
      <c r="W5625" s="6">
        <v>296.81449336543972</v>
      </c>
      <c r="X5625" s="6">
        <v>235.3232876897369</v>
      </c>
      <c r="Y5625" s="6">
        <v>207.75089574083859</v>
      </c>
      <c r="Z5625" s="6" t="str">
        <v>Cluster1</v>
      </c>
      <c r="AA5625" s="6">
        <v>4.3298960386128469</v>
      </c>
    </row>
    <row r="5626" spans="3:27" ht="16.5" customHeight="1">
      <c r="C5626" s="7">
        <v>5620</v>
      </c>
      <c r="D5626" s="6">
        <v>197</v>
      </c>
      <c r="E5626" s="6">
        <v>20</v>
      </c>
      <c r="F5626" s="6">
        <v>26</v>
      </c>
      <c r="U5626" s="5539">
        <v>5620</v>
      </c>
      <c r="V5626" s="6">
        <v>3.4848258219234922</v>
      </c>
      <c r="W5626" s="6">
        <v>296.72786956682927</v>
      </c>
      <c r="X5626" s="6">
        <v>236.79858802348554</v>
      </c>
      <c r="Y5626" s="6">
        <v>208.04177216768673</v>
      </c>
      <c r="Z5626" s="6" t="str">
        <v>Cluster1</v>
      </c>
      <c r="AA5626" s="6">
        <v>3.4848258219234922</v>
      </c>
    </row>
    <row r="5627" spans="3:27" ht="16.5" customHeight="1">
      <c r="C5627" s="7">
        <v>5621</v>
      </c>
      <c r="D5627" s="6">
        <v>197</v>
      </c>
      <c r="E5627" s="6">
        <v>20</v>
      </c>
      <c r="F5627" s="6">
        <v>28</v>
      </c>
      <c r="U5627" s="5539">
        <v>5621</v>
      </c>
      <c r="V5627" s="6">
        <v>2.8570263231443165</v>
      </c>
      <c r="W5627" s="6">
        <v>295.34156616111255</v>
      </c>
      <c r="X5627" s="6">
        <v>236.41158948850227</v>
      </c>
      <c r="Y5627" s="6">
        <v>206.79944023562163</v>
      </c>
      <c r="Z5627" s="6" t="str">
        <v>Cluster1</v>
      </c>
      <c r="AA5627" s="6">
        <v>2.8570263231443165</v>
      </c>
    </row>
    <row r="5628" spans="3:27" ht="16.5" customHeight="1">
      <c r="C5628" s="7">
        <v>5622</v>
      </c>
      <c r="D5628" s="6">
        <v>197</v>
      </c>
      <c r="E5628" s="6">
        <v>20</v>
      </c>
      <c r="F5628" s="6">
        <v>30</v>
      </c>
      <c r="U5628" s="5539">
        <v>5622</v>
      </c>
      <c r="V5628" s="6">
        <v>3.490155843674366</v>
      </c>
      <c r="W5628" s="6">
        <v>293.96233232733806</v>
      </c>
      <c r="X5628" s="6">
        <v>236.0409032329859</v>
      </c>
      <c r="Y5628" s="6">
        <v>205.56905894823089</v>
      </c>
      <c r="Z5628" s="6" t="str">
        <v>Cluster1</v>
      </c>
      <c r="AA5628" s="6">
        <v>3.490155843674366</v>
      </c>
    </row>
    <row r="5629" spans="3:27" ht="16.5" customHeight="1">
      <c r="C5629" s="7">
        <v>5623</v>
      </c>
      <c r="D5629" s="6">
        <v>199</v>
      </c>
      <c r="E5629" s="6">
        <v>19</v>
      </c>
      <c r="F5629" s="6">
        <v>31</v>
      </c>
      <c r="U5629" s="5539">
        <v>5623</v>
      </c>
      <c r="V5629" s="6">
        <v>5.9131008229625701</v>
      </c>
      <c r="W5629" s="6">
        <v>293.79167421972784</v>
      </c>
      <c r="X5629" s="6">
        <v>238.05009371195646</v>
      </c>
      <c r="Y5629" s="6">
        <v>206.70877831250968</v>
      </c>
      <c r="Z5629" s="6" t="str">
        <v>Cluster1</v>
      </c>
      <c r="AA5629" s="6">
        <v>5.9131008229625701</v>
      </c>
    </row>
    <row r="5630" spans="3:27" ht="16.5" customHeight="1">
      <c r="C5630" s="7">
        <v>5624</v>
      </c>
      <c r="D5630" s="6">
        <v>197</v>
      </c>
      <c r="E5630" s="6">
        <v>19</v>
      </c>
      <c r="F5630" s="6">
        <v>31</v>
      </c>
      <c r="U5630" s="5539">
        <v>5624</v>
      </c>
      <c r="V5630" s="6">
        <v>4.5662534795284015</v>
      </c>
      <c r="W5630" s="6">
        <v>293.99605081262342</v>
      </c>
      <c r="X5630" s="6">
        <v>236.39545116994356</v>
      </c>
      <c r="Y5630" s="6">
        <v>205.43443522374432</v>
      </c>
      <c r="Z5630" s="6" t="str">
        <v>Cluster1</v>
      </c>
      <c r="AA5630" s="6">
        <v>4.5662534795284015</v>
      </c>
    </row>
    <row r="5631" spans="3:27" ht="16.5" customHeight="1">
      <c r="C5631" s="7">
        <v>5625</v>
      </c>
      <c r="D5631" s="6">
        <v>195</v>
      </c>
      <c r="E5631" s="6">
        <v>21</v>
      </c>
      <c r="F5631" s="6">
        <v>30</v>
      </c>
      <c r="U5631" s="5539">
        <v>5625</v>
      </c>
      <c r="V5631" s="6">
        <v>2.0992637958926044</v>
      </c>
      <c r="W5631" s="6">
        <v>293.46339443998943</v>
      </c>
      <c r="X5631" s="6">
        <v>233.85508987212191</v>
      </c>
      <c r="Y5631" s="6">
        <v>203.83344112245067</v>
      </c>
      <c r="Z5631" s="6" t="str">
        <v>Cluster1</v>
      </c>
      <c r="AA5631" s="6">
        <v>2.0992637958926044</v>
      </c>
    </row>
    <row r="5632" spans="3:27" ht="16.5" customHeight="1">
      <c r="C5632" s="7">
        <v>5626</v>
      </c>
      <c r="D5632" s="6">
        <v>194</v>
      </c>
      <c r="E5632" s="6">
        <v>21</v>
      </c>
      <c r="F5632" s="6">
        <v>25</v>
      </c>
      <c r="U5632" s="5539">
        <v>5626</v>
      </c>
      <c r="V5632" s="6">
        <v>3.0501462634029139</v>
      </c>
      <c r="W5632" s="6">
        <v>297.0434287952873</v>
      </c>
      <c r="X5632" s="6">
        <v>233.99896000083834</v>
      </c>
      <c r="Y5632" s="6">
        <v>206.33926432990614</v>
      </c>
      <c r="Z5632" s="6" t="str">
        <v>Cluster1</v>
      </c>
      <c r="AA5632" s="6">
        <v>3.0501462634029139</v>
      </c>
    </row>
    <row r="5633" spans="3:27" ht="16.5" customHeight="1">
      <c r="C5633" s="7">
        <v>5627</v>
      </c>
      <c r="D5633" s="6">
        <v>198</v>
      </c>
      <c r="E5633" s="6">
        <v>22</v>
      </c>
      <c r="F5633" s="6">
        <v>25</v>
      </c>
      <c r="U5633" s="5539">
        <v>5627</v>
      </c>
      <c r="V5633" s="6">
        <v>4.6766851946018342</v>
      </c>
      <c r="W5633" s="6">
        <v>295.90424039139663</v>
      </c>
      <c r="X5633" s="6">
        <v>236.77314393490366</v>
      </c>
      <c r="Y5633" s="6">
        <v>208.37217015335719</v>
      </c>
      <c r="Z5633" s="6" t="str">
        <v>Cluster1</v>
      </c>
      <c r="AA5633" s="6">
        <v>4.6766851946018342</v>
      </c>
    </row>
    <row r="5634" spans="3:27" ht="16.5" customHeight="1">
      <c r="C5634" s="7">
        <v>5628</v>
      </c>
      <c r="D5634" s="6">
        <v>196</v>
      </c>
      <c r="E5634" s="6">
        <v>15</v>
      </c>
      <c r="F5634" s="6">
        <v>20</v>
      </c>
      <c r="U5634" s="5539">
        <v>5628</v>
      </c>
      <c r="V5634" s="6">
        <v>10.311747896327775</v>
      </c>
      <c r="W5634" s="6">
        <v>304.56026045407214</v>
      </c>
      <c r="X5634" s="6">
        <v>239.92036829454017</v>
      </c>
      <c r="Y5634" s="6">
        <v>213.5711979644318</v>
      </c>
      <c r="Z5634" s="6" t="str">
        <v>Cluster1</v>
      </c>
      <c r="AA5634" s="6">
        <v>10.311747896327775</v>
      </c>
    </row>
    <row r="5635" spans="3:27" ht="16.5" customHeight="1">
      <c r="C5635" s="7">
        <v>5629</v>
      </c>
      <c r="D5635" s="6">
        <v>204</v>
      </c>
      <c r="E5635" s="6">
        <v>20</v>
      </c>
      <c r="F5635" s="6">
        <v>28</v>
      </c>
      <c r="U5635" s="5539">
        <v>5629</v>
      </c>
      <c r="V5635" s="6">
        <v>9.6209103608958628</v>
      </c>
      <c r="W5635" s="6">
        <v>294.6882853430738</v>
      </c>
      <c r="X5635" s="6">
        <v>242.22525030018119</v>
      </c>
      <c r="Y5635" s="6">
        <v>211.28002739704621</v>
      </c>
      <c r="Z5635" s="6" t="str">
        <v>Cluster1</v>
      </c>
      <c r="AA5635" s="6">
        <v>9.6209103608958628</v>
      </c>
    </row>
    <row r="5636" spans="3:27" ht="16.5" customHeight="1">
      <c r="C5636" s="7">
        <v>5630</v>
      </c>
      <c r="D5636" s="6">
        <v>202</v>
      </c>
      <c r="E5636" s="6">
        <v>28</v>
      </c>
      <c r="F5636" s="6">
        <v>37</v>
      </c>
      <c r="U5636" s="5539">
        <v>5630</v>
      </c>
      <c r="V5636" s="6">
        <v>13.499998625065352</v>
      </c>
      <c r="W5636" s="6">
        <v>282.90107476529249</v>
      </c>
      <c r="X5636" s="6">
        <v>234.94340687912046</v>
      </c>
      <c r="Y5636" s="6">
        <v>200.95530739134549</v>
      </c>
      <c r="Z5636" s="6" t="str">
        <v>Cluster1</v>
      </c>
      <c r="AA5636" s="6">
        <v>13.499998625065352</v>
      </c>
    </row>
    <row r="5637" spans="3:27" ht="16.5" customHeight="1">
      <c r="C5637" s="7">
        <v>5631</v>
      </c>
      <c r="D5637" s="6">
        <v>173</v>
      </c>
      <c r="E5637" s="6">
        <v>24</v>
      </c>
      <c r="F5637" s="6">
        <v>30</v>
      </c>
      <c r="U5637" s="5539">
        <v>5631</v>
      </c>
      <c r="V5637" s="6">
        <v>21.729504054944645</v>
      </c>
      <c r="W5637" s="6">
        <v>294.62949180908885</v>
      </c>
      <c r="X5637" s="6">
        <v>214.31422253275855</v>
      </c>
      <c r="Y5637" s="6">
        <v>189.25823110946277</v>
      </c>
      <c r="Z5637" s="6" t="str">
        <v>Cluster1</v>
      </c>
      <c r="AA5637" s="6">
        <v>21.729504054944645</v>
      </c>
    </row>
    <row r="5638" spans="3:27" ht="16.5" customHeight="1">
      <c r="C5638" s="7">
        <v>5632</v>
      </c>
      <c r="D5638" s="6">
        <v>153</v>
      </c>
      <c r="E5638" s="6">
        <v>34</v>
      </c>
      <c r="F5638" s="6">
        <v>38</v>
      </c>
      <c r="U5638" s="5539">
        <v>5632</v>
      </c>
      <c r="V5638" s="6">
        <v>44.502841558690896</v>
      </c>
      <c r="W5638" s="6">
        <v>286.69582562730943</v>
      </c>
      <c r="X5638" s="6">
        <v>191.1256393020561</v>
      </c>
      <c r="Y5638" s="6">
        <v>168.08787384176583</v>
      </c>
      <c r="Z5638" s="6" t="str">
        <v>Cluster1</v>
      </c>
      <c r="AA5638" s="6">
        <v>44.502841558690896</v>
      </c>
    </row>
    <row r="5639" spans="3:27" ht="16.5" customHeight="1">
      <c r="C5639" s="7">
        <v>5633</v>
      </c>
      <c r="D5639" s="6">
        <v>195</v>
      </c>
      <c r="E5639" s="6">
        <v>109</v>
      </c>
      <c r="F5639" s="6">
        <v>108</v>
      </c>
      <c r="U5639" s="5539">
        <v>5633</v>
      </c>
      <c r="V5639" s="6">
        <v>118.68881682596415</v>
      </c>
      <c r="W5639" s="6">
        <v>177.27595556404887</v>
      </c>
      <c r="X5639" s="6">
        <v>199.81030760628485</v>
      </c>
      <c r="Y5639" s="6">
        <v>137.17665156643727</v>
      </c>
      <c r="Z5639" s="6" t="str">
        <v>Cluster1</v>
      </c>
      <c r="AA5639" s="6">
        <v>118.68881682596415</v>
      </c>
    </row>
    <row r="5640" spans="3:27" ht="16.5" customHeight="1">
      <c r="C5640" s="7">
        <v>5634</v>
      </c>
      <c r="D5640" s="6">
        <v>253</v>
      </c>
      <c r="E5640" s="6">
        <v>199</v>
      </c>
      <c r="F5640" s="6">
        <v>199</v>
      </c>
      <c r="U5640" s="5539">
        <v>5634</v>
      </c>
      <c r="V5640" s="6">
        <v>253.44579823340069</v>
      </c>
      <c r="W5640" s="6">
        <v>52.501754685364126</v>
      </c>
      <c r="X5640" s="6">
        <v>286.21796008015235</v>
      </c>
      <c r="Y5640" s="6">
        <v>208.00558303196641</v>
      </c>
      <c r="Z5640" s="6" t="str">
        <v>Cluster2</v>
      </c>
      <c r="AA5640" s="6">
        <v>52.501754685364126</v>
      </c>
    </row>
    <row r="5641" spans="3:27" ht="16.5" customHeight="1">
      <c r="C5641" s="7">
        <v>5635</v>
      </c>
      <c r="D5641" s="6">
        <v>241</v>
      </c>
      <c r="E5641" s="6">
        <v>215</v>
      </c>
      <c r="F5641" s="6">
        <v>218</v>
      </c>
      <c r="U5641" s="5539">
        <v>5635</v>
      </c>
      <c r="V5641" s="6">
        <v>275.27205028437328</v>
      </c>
      <c r="W5641" s="6">
        <v>25.084371382242153</v>
      </c>
      <c r="X5641" s="6">
        <v>288.37244810482542</v>
      </c>
      <c r="Y5641" s="6">
        <v>209.31880252551824</v>
      </c>
      <c r="Z5641" s="6" t="str">
        <v>Cluster2</v>
      </c>
      <c r="AA5641" s="6">
        <v>25.084371382242153</v>
      </c>
    </row>
    <row r="5642" spans="3:27" ht="16.5" customHeight="1">
      <c r="C5642" s="7">
        <v>5636</v>
      </c>
      <c r="D5642" s="6">
        <v>224</v>
      </c>
      <c r="E5642" s="6">
        <v>212</v>
      </c>
      <c r="F5642" s="6">
        <v>216</v>
      </c>
      <c r="U5642" s="5539">
        <v>5636</v>
      </c>
      <c r="V5642" s="6">
        <v>269.39319567605776</v>
      </c>
      <c r="W5642" s="6">
        <v>25.372741689401284</v>
      </c>
      <c r="X5642" s="6">
        <v>272.63195115997922</v>
      </c>
      <c r="Y5642" s="6">
        <v>193.27310745575846</v>
      </c>
      <c r="Z5642" s="6" t="str">
        <v>Cluster2</v>
      </c>
      <c r="AA5642" s="6">
        <v>25.372741689401284</v>
      </c>
    </row>
    <row r="5643" spans="3:27" ht="16.5" customHeight="1">
      <c r="C5643" s="7">
        <v>5637</v>
      </c>
      <c r="D5643" s="6">
        <v>231</v>
      </c>
      <c r="E5643" s="6">
        <v>222</v>
      </c>
      <c r="F5643" s="6">
        <v>227</v>
      </c>
      <c r="U5643" s="5539">
        <v>5637</v>
      </c>
      <c r="V5643" s="6">
        <v>284.965951547337</v>
      </c>
      <c r="W5643" s="6">
        <v>10.899425975086485</v>
      </c>
      <c r="X5643" s="6">
        <v>286.68783965621543</v>
      </c>
      <c r="Y5643" s="6">
        <v>207.47687505082285</v>
      </c>
      <c r="Z5643" s="6" t="str">
        <v>Cluster2</v>
      </c>
      <c r="AA5643" s="6">
        <v>10.899425975086485</v>
      </c>
    </row>
    <row r="5644" spans="3:27" ht="16.5" customHeight="1">
      <c r="C5644" s="7">
        <v>5638</v>
      </c>
      <c r="D5644" s="6">
        <v>227</v>
      </c>
      <c r="E5644" s="6">
        <v>222</v>
      </c>
      <c r="F5644" s="6">
        <v>229</v>
      </c>
      <c r="U5644" s="5539">
        <v>5638</v>
      </c>
      <c r="V5644" s="6">
        <v>285.8835146500665</v>
      </c>
      <c r="W5644" s="6">
        <v>9.709259322517271</v>
      </c>
      <c r="X5644" s="6">
        <v>284.59218224760048</v>
      </c>
      <c r="Y5644" s="6">
        <v>205.0289235314047</v>
      </c>
      <c r="Z5644" s="6" t="str">
        <v>Cluster2</v>
      </c>
      <c r="AA5644" s="6">
        <v>9.709259322517271</v>
      </c>
    </row>
    <row r="5645" spans="3:27" ht="16.5" customHeight="1">
      <c r="C5645" s="7">
        <v>5639</v>
      </c>
      <c r="D5645" s="6">
        <v>229</v>
      </c>
      <c r="E5645" s="6">
        <v>231</v>
      </c>
      <c r="F5645" s="6">
        <v>244</v>
      </c>
      <c r="U5645" s="5539">
        <v>5639</v>
      </c>
      <c r="V5645" s="6">
        <v>303.00444840425428</v>
      </c>
      <c r="W5645" s="6">
        <v>11.843123200649336</v>
      </c>
      <c r="X5645" s="6">
        <v>297.09704848831757</v>
      </c>
      <c r="Y5645" s="6">
        <v>216.95530164482557</v>
      </c>
      <c r="Z5645" s="6" t="str">
        <v>Cluster2</v>
      </c>
      <c r="AA5645" s="6">
        <v>11.843123200649336</v>
      </c>
    </row>
    <row r="5646" spans="3:27" ht="16.5" customHeight="1">
      <c r="C5646" s="7">
        <v>5640</v>
      </c>
      <c r="D5646" s="6">
        <v>219</v>
      </c>
      <c r="E5646" s="6">
        <v>225</v>
      </c>
      <c r="F5646" s="6">
        <v>249</v>
      </c>
      <c r="U5646" s="5539">
        <v>5640</v>
      </c>
      <c r="V5646" s="6">
        <v>301.53960420516302</v>
      </c>
      <c r="W5646" s="6">
        <v>20.031329566773039</v>
      </c>
      <c r="X5646" s="6">
        <v>290.80756719834773</v>
      </c>
      <c r="Y5646" s="6">
        <v>208.56712096713125</v>
      </c>
      <c r="Z5646" s="6" t="str">
        <v>Cluster2</v>
      </c>
      <c r="AA5646" s="6">
        <v>20.031329566773039</v>
      </c>
    </row>
    <row r="5647" spans="3:27" ht="16.5" customHeight="1">
      <c r="C5647" s="7">
        <v>5641</v>
      </c>
      <c r="D5647" s="6">
        <v>189</v>
      </c>
      <c r="E5647" s="6">
        <v>199</v>
      </c>
      <c r="F5647" s="6">
        <v>234</v>
      </c>
      <c r="U5647" s="5539">
        <v>5641</v>
      </c>
      <c r="V5647" s="6">
        <v>272.09271773257308</v>
      </c>
      <c r="W5647" s="6">
        <v>50.574777432772265</v>
      </c>
      <c r="X5647" s="6">
        <v>252.81556091258616</v>
      </c>
      <c r="Y5647" s="6">
        <v>166.61800533729789</v>
      </c>
      <c r="Z5647" s="6" t="str">
        <v>Cluster2</v>
      </c>
      <c r="AA5647" s="6">
        <v>50.574777432772265</v>
      </c>
    </row>
    <row r="5648" spans="3:27" ht="16.5" customHeight="1">
      <c r="C5648" s="7">
        <v>5642</v>
      </c>
      <c r="D5648" s="6">
        <v>142</v>
      </c>
      <c r="E5648" s="6">
        <v>160</v>
      </c>
      <c r="F5648" s="6">
        <v>200</v>
      </c>
      <c r="U5648" s="5539">
        <v>5642</v>
      </c>
      <c r="V5648" s="6">
        <v>227.08632120323753</v>
      </c>
      <c r="W5648" s="6">
        <v>116.16711827980926</v>
      </c>
      <c r="X5648" s="6">
        <v>189.9109714259823</v>
      </c>
      <c r="Y5648" s="6">
        <v>97.232719627326034</v>
      </c>
      <c r="Z5648" s="6" t="str">
        <v>Cluster4</v>
      </c>
      <c r="AA5648" s="6">
        <v>97.232719627326034</v>
      </c>
    </row>
    <row r="5649" spans="3:27" ht="16.5" customHeight="1">
      <c r="C5649" s="7">
        <v>5643</v>
      </c>
      <c r="D5649" s="6">
        <v>83</v>
      </c>
      <c r="E5649" s="6">
        <v>107</v>
      </c>
      <c r="F5649" s="6">
        <v>151</v>
      </c>
      <c r="U5649" s="5539">
        <v>5643</v>
      </c>
      <c r="V5649" s="6">
        <v>186.80301442873036</v>
      </c>
      <c r="W5649" s="6">
        <v>207.4380535419179</v>
      </c>
      <c r="X5649" s="6">
        <v>119.18828444014019</v>
      </c>
      <c r="Y5649" s="6">
        <v>19.819516392068241</v>
      </c>
      <c r="Z5649" s="6" t="str">
        <v>Cluster4</v>
      </c>
      <c r="AA5649" s="6">
        <v>19.819516392068241</v>
      </c>
    </row>
    <row r="5650" spans="3:27" ht="16.5" customHeight="1">
      <c r="C5650" s="7">
        <v>5644</v>
      </c>
      <c r="D5650" s="6">
        <v>57</v>
      </c>
      <c r="E5650" s="6">
        <v>85</v>
      </c>
      <c r="F5650" s="6">
        <v>132</v>
      </c>
      <c r="U5650" s="5539">
        <v>5644</v>
      </c>
      <c r="V5650" s="6">
        <v>183.76406228491336</v>
      </c>
      <c r="W5650" s="6">
        <v>246.25096880192007</v>
      </c>
      <c r="X5650" s="6">
        <v>101.11668543409921</v>
      </c>
      <c r="Y5650" s="6">
        <v>41.205290682508057</v>
      </c>
      <c r="Z5650" s="6" t="str">
        <v>Cluster4</v>
      </c>
      <c r="AA5650" s="6">
        <v>41.205290682508057</v>
      </c>
    </row>
    <row r="5651" spans="3:27" ht="16.5" customHeight="1">
      <c r="C5651" s="7">
        <v>5645</v>
      </c>
      <c r="D5651" s="6">
        <v>38</v>
      </c>
      <c r="E5651" s="6">
        <v>70</v>
      </c>
      <c r="F5651" s="6">
        <v>121</v>
      </c>
      <c r="U5651" s="5539">
        <v>5645</v>
      </c>
      <c r="V5651" s="6">
        <v>188.41960440421161</v>
      </c>
      <c r="W5651" s="6">
        <v>272.82484033540715</v>
      </c>
      <c r="X5651" s="6">
        <v>96.669315466309939</v>
      </c>
      <c r="Y5651" s="6">
        <v>65.29331770497258</v>
      </c>
      <c r="Z5651" s="6" t="str">
        <v>Cluster4</v>
      </c>
      <c r="AA5651" s="6">
        <v>65.29331770497258</v>
      </c>
    </row>
    <row r="5652" spans="3:27" ht="16.5" customHeight="1">
      <c r="C5652" s="7">
        <v>5646</v>
      </c>
      <c r="D5652" s="6">
        <v>61</v>
      </c>
      <c r="E5652" s="6">
        <v>97</v>
      </c>
      <c r="F5652" s="6">
        <v>149</v>
      </c>
      <c r="U5652" s="5539">
        <v>5646</v>
      </c>
      <c r="V5652" s="6">
        <v>195.40392653162019</v>
      </c>
      <c r="W5652" s="6">
        <v>229.79763825516801</v>
      </c>
      <c r="X5652" s="6">
        <v>108.05662756927097</v>
      </c>
      <c r="Y5652" s="6">
        <v>22.054421655449094</v>
      </c>
      <c r="Z5652" s="6" t="str">
        <v>Cluster4</v>
      </c>
      <c r="AA5652" s="6">
        <v>22.054421655449094</v>
      </c>
    </row>
    <row r="5653" spans="3:27" ht="16.5" customHeight="1">
      <c r="C5653" s="7">
        <v>5647</v>
      </c>
      <c r="D5653" s="6">
        <v>77</v>
      </c>
      <c r="E5653" s="6">
        <v>117</v>
      </c>
      <c r="F5653" s="6">
        <v>166</v>
      </c>
      <c r="U5653" s="5539">
        <v>5647</v>
      </c>
      <c r="V5653" s="6">
        <v>204.93306578713455</v>
      </c>
      <c r="W5653" s="6">
        <v>200.53388021601197</v>
      </c>
      <c r="X5653" s="6">
        <v>123.1567086462049</v>
      </c>
      <c r="Y5653" s="6">
        <v>14.469098557617539</v>
      </c>
      <c r="Z5653" s="6" t="str">
        <v>Cluster4</v>
      </c>
      <c r="AA5653" s="6">
        <v>14.469098557617539</v>
      </c>
    </row>
    <row r="5654" spans="3:27" ht="16.5" customHeight="1">
      <c r="C5654" s="7">
        <v>5648</v>
      </c>
      <c r="D5654" s="6">
        <v>42</v>
      </c>
      <c r="E5654" s="6">
        <v>83</v>
      </c>
      <c r="F5654" s="6">
        <v>129</v>
      </c>
      <c r="U5654" s="5539">
        <v>5648</v>
      </c>
      <c r="V5654" s="6">
        <v>193.00950081207597</v>
      </c>
      <c r="W5654" s="6">
        <v>259.21831503657444</v>
      </c>
      <c r="X5654" s="6">
        <v>93.228925168846487</v>
      </c>
      <c r="Y5654" s="6">
        <v>49.985514221943824</v>
      </c>
      <c r="Z5654" s="6" t="str">
        <v>Cluster4</v>
      </c>
      <c r="AA5654" s="6">
        <v>49.985514221943824</v>
      </c>
    </row>
    <row r="5655" spans="3:27" ht="16.5" customHeight="1">
      <c r="C5655" s="7">
        <v>5649</v>
      </c>
      <c r="D5655" s="6">
        <v>72</v>
      </c>
      <c r="E5655" s="6">
        <v>110</v>
      </c>
      <c r="F5655" s="6">
        <v>155</v>
      </c>
      <c r="U5655" s="5539">
        <v>5649</v>
      </c>
      <c r="V5655" s="6">
        <v>197.46340246288992</v>
      </c>
      <c r="W5655" s="6">
        <v>212.06845259285024</v>
      </c>
      <c r="X5655" s="6">
        <v>113.83617430763901</v>
      </c>
      <c r="Y5655" s="6">
        <v>8.9634697356199116</v>
      </c>
      <c r="Z5655" s="6" t="str">
        <v>Cluster4</v>
      </c>
      <c r="AA5655" s="6">
        <v>8.9634697356199116</v>
      </c>
    </row>
    <row r="5656" spans="3:27" ht="16.5" customHeight="1">
      <c r="C5656" s="7">
        <v>5650</v>
      </c>
      <c r="D5656" s="6">
        <v>127</v>
      </c>
      <c r="E5656" s="6">
        <v>163</v>
      </c>
      <c r="F5656" s="6">
        <v>211</v>
      </c>
      <c r="U5656" s="5539">
        <v>5650</v>
      </c>
      <c r="V5656" s="6">
        <v>241.06734177109374</v>
      </c>
      <c r="W5656" s="6">
        <v>123.67612720076959</v>
      </c>
      <c r="X5656" s="6">
        <v>187.34718620061642</v>
      </c>
      <c r="Y5656" s="6">
        <v>93.693713327740895</v>
      </c>
      <c r="Z5656" s="6" t="str">
        <v>Cluster4</v>
      </c>
      <c r="AA5656" s="6">
        <v>93.693713327740895</v>
      </c>
    </row>
    <row r="5657" spans="3:27" ht="16.5" customHeight="1">
      <c r="C5657" s="7">
        <v>5651</v>
      </c>
      <c r="D5657" s="6">
        <v>92</v>
      </c>
      <c r="E5657" s="6">
        <v>123</v>
      </c>
      <c r="F5657" s="6">
        <v>177</v>
      </c>
      <c r="U5657" s="5539">
        <v>5651</v>
      </c>
      <c r="V5657" s="6">
        <v>207.45977498047199</v>
      </c>
      <c r="W5657" s="6">
        <v>182.3162482736779</v>
      </c>
      <c r="X5657" s="6">
        <v>139.69871602058186</v>
      </c>
      <c r="Y5657" s="6">
        <v>33.492977420442458</v>
      </c>
      <c r="Z5657" s="6" t="str">
        <v>Cluster4</v>
      </c>
      <c r="AA5657" s="6">
        <v>33.492977420442458</v>
      </c>
    </row>
    <row r="5658" spans="3:27" ht="16.5" customHeight="1">
      <c r="C5658" s="7">
        <v>5652</v>
      </c>
      <c r="D5658" s="6">
        <v>59</v>
      </c>
      <c r="E5658" s="6">
        <v>85</v>
      </c>
      <c r="F5658" s="6">
        <v>144</v>
      </c>
      <c r="U5658" s="5539">
        <v>5652</v>
      </c>
      <c r="V5658" s="6">
        <v>189.37649328353478</v>
      </c>
      <c r="W5658" s="6">
        <v>240.20550021236716</v>
      </c>
      <c r="X5658" s="6">
        <v>109.61218902563179</v>
      </c>
      <c r="Y5658" s="6">
        <v>35.140644936456944</v>
      </c>
      <c r="Z5658" s="6" t="str">
        <v>Cluster4</v>
      </c>
      <c r="AA5658" s="6">
        <v>35.140644936456944</v>
      </c>
    </row>
    <row r="5659" spans="3:27" ht="16.5" customHeight="1">
      <c r="C5659" s="7">
        <v>5653</v>
      </c>
      <c r="D5659" s="6">
        <v>64</v>
      </c>
      <c r="E5659" s="6">
        <v>88</v>
      </c>
      <c r="F5659" s="6">
        <v>148</v>
      </c>
      <c r="U5659" s="5539">
        <v>5653</v>
      </c>
      <c r="V5659" s="6">
        <v>189.39059650614971</v>
      </c>
      <c r="W5659" s="6">
        <v>233.40120916446872</v>
      </c>
      <c r="X5659" s="6">
        <v>113.33120345097787</v>
      </c>
      <c r="Y5659" s="6">
        <v>30.332990822664051</v>
      </c>
      <c r="Z5659" s="6" t="str">
        <v>Cluster4</v>
      </c>
      <c r="AA5659" s="6">
        <v>30.332990822664051</v>
      </c>
    </row>
    <row r="5660" spans="3:27" ht="16.5" customHeight="1">
      <c r="C5660" s="7">
        <v>5654</v>
      </c>
      <c r="D5660" s="6">
        <v>59</v>
      </c>
      <c r="E5660" s="6">
        <v>81</v>
      </c>
      <c r="F5660" s="6">
        <v>139</v>
      </c>
      <c r="U5660" s="5539">
        <v>5654</v>
      </c>
      <c r="V5660" s="6">
        <v>185.02716149977658</v>
      </c>
      <c r="W5660" s="6">
        <v>244.52101757293124</v>
      </c>
      <c r="X5660" s="6">
        <v>108.75628591784294</v>
      </c>
      <c r="Y5660" s="6">
        <v>40.64122074906124</v>
      </c>
      <c r="Z5660" s="6" t="str">
        <v>Cluster4</v>
      </c>
      <c r="AA5660" s="6">
        <v>40.64122074906124</v>
      </c>
    </row>
    <row r="5661" spans="3:27" ht="16.5" customHeight="1">
      <c r="C5661" s="7">
        <v>5655</v>
      </c>
      <c r="D5661" s="6">
        <v>48</v>
      </c>
      <c r="E5661" s="6">
        <v>71</v>
      </c>
      <c r="F5661" s="6">
        <v>123</v>
      </c>
      <c r="U5661" s="5539">
        <v>5655</v>
      </c>
      <c r="V5661" s="6">
        <v>181.51274383891754</v>
      </c>
      <c r="W5661" s="6">
        <v>264.51982224826656</v>
      </c>
      <c r="X5661" s="6">
        <v>101.07891304284776</v>
      </c>
      <c r="Y5661" s="6">
        <v>59.670358717578026</v>
      </c>
      <c r="Z5661" s="6" t="str">
        <v>Cluster4</v>
      </c>
      <c r="AA5661" s="6">
        <v>59.670358717578026</v>
      </c>
    </row>
    <row r="5662" spans="3:27" ht="16.5" customHeight="1">
      <c r="C5662" s="7">
        <v>5656</v>
      </c>
      <c r="D5662" s="6">
        <v>63</v>
      </c>
      <c r="E5662" s="6">
        <v>87</v>
      </c>
      <c r="F5662" s="6">
        <v>131</v>
      </c>
      <c r="U5662" s="5539">
        <v>5656</v>
      </c>
      <c r="V5662" s="6">
        <v>179.46376566625312</v>
      </c>
      <c r="W5662" s="6">
        <v>241.33815572419221</v>
      </c>
      <c r="X5662" s="6">
        <v>102.8014052829823</v>
      </c>
      <c r="Y5662" s="6">
        <v>39.261787368338702</v>
      </c>
      <c r="Z5662" s="6" t="str">
        <v>Cluster4</v>
      </c>
      <c r="AA5662" s="6">
        <v>39.261787368338702</v>
      </c>
    </row>
    <row r="5663" spans="3:27" ht="16.5" customHeight="1">
      <c r="C5663" s="7">
        <v>5657</v>
      </c>
      <c r="D5663" s="6">
        <v>124</v>
      </c>
      <c r="E5663" s="6">
        <v>150</v>
      </c>
      <c r="F5663" s="6">
        <v>185</v>
      </c>
      <c r="U5663" s="5539">
        <v>5657</v>
      </c>
      <c r="V5663" s="6">
        <v>214.8781816246773</v>
      </c>
      <c r="W5663" s="6">
        <v>140.10377918978725</v>
      </c>
      <c r="X5663" s="6">
        <v>166.01203553362265</v>
      </c>
      <c r="Y5663" s="6">
        <v>72.188073211950638</v>
      </c>
      <c r="Z5663" s="6" t="str">
        <v>Cluster4</v>
      </c>
      <c r="AA5663" s="6">
        <v>72.188073211950638</v>
      </c>
    </row>
    <row r="5664" spans="3:27" ht="16.5" customHeight="1">
      <c r="C5664" s="7">
        <v>5658</v>
      </c>
      <c r="D5664" s="6">
        <v>165</v>
      </c>
      <c r="E5664" s="6">
        <v>190</v>
      </c>
      <c r="F5664" s="6">
        <v>220</v>
      </c>
      <c r="U5664" s="5539">
        <v>5658</v>
      </c>
      <c r="V5664" s="6">
        <v>257.26229715539682</v>
      </c>
      <c r="W5664" s="6">
        <v>76.235522577753002</v>
      </c>
      <c r="X5664" s="6">
        <v>224.28504271591132</v>
      </c>
      <c r="Y5664" s="6">
        <v>138.14051042149211</v>
      </c>
      <c r="Z5664" s="6" t="str">
        <v>Cluster2</v>
      </c>
      <c r="AA5664" s="6">
        <v>76.235522577753002</v>
      </c>
    </row>
    <row r="5665" spans="3:27" ht="16.5" customHeight="1">
      <c r="C5665" s="7">
        <v>5659</v>
      </c>
      <c r="D5665" s="6">
        <v>200</v>
      </c>
      <c r="E5665" s="6">
        <v>224</v>
      </c>
      <c r="F5665" s="6">
        <v>248</v>
      </c>
      <c r="U5665" s="5539">
        <v>5659</v>
      </c>
      <c r="V5665" s="6">
        <v>299.17837478509369</v>
      </c>
      <c r="W5665" s="6">
        <v>32.956070837695457</v>
      </c>
      <c r="X5665" s="6">
        <v>275.9797369137259</v>
      </c>
      <c r="Y5665" s="6">
        <v>194.09732348134472</v>
      </c>
      <c r="Z5665" s="6" t="str">
        <v>Cluster2</v>
      </c>
      <c r="AA5665" s="6">
        <v>32.956070837695457</v>
      </c>
    </row>
    <row r="5666" spans="3:27" ht="16.5" customHeight="1">
      <c r="C5666" s="7">
        <v>5660</v>
      </c>
      <c r="D5666" s="6">
        <v>202</v>
      </c>
      <c r="E5666" s="6">
        <v>223</v>
      </c>
      <c r="F5666" s="6">
        <v>240</v>
      </c>
      <c r="U5666" s="5539">
        <v>5660</v>
      </c>
      <c r="V5666" s="6">
        <v>292.7001876746416</v>
      </c>
      <c r="W5666" s="6">
        <v>28.360942453109097</v>
      </c>
      <c r="X5666" s="6">
        <v>272.15151425016944</v>
      </c>
      <c r="Y5666" s="6">
        <v>191.2794270152551</v>
      </c>
      <c r="Z5666" s="6" t="str">
        <v>Cluster2</v>
      </c>
      <c r="AA5666" s="6">
        <v>28.360942453109097</v>
      </c>
    </row>
    <row r="5667" spans="3:27" ht="16.5" customHeight="1">
      <c r="C5667" s="7">
        <v>5661</v>
      </c>
      <c r="D5667" s="6">
        <v>210</v>
      </c>
      <c r="E5667" s="6">
        <v>226</v>
      </c>
      <c r="F5667" s="6">
        <v>239</v>
      </c>
      <c r="U5667" s="5539">
        <v>5661</v>
      </c>
      <c r="V5667" s="6">
        <v>294.37028784526939</v>
      </c>
      <c r="W5667" s="6">
        <v>19.938900998683543</v>
      </c>
      <c r="X5667" s="6">
        <v>278.34324527200613</v>
      </c>
      <c r="Y5667" s="6">
        <v>198.22534802812746</v>
      </c>
      <c r="Z5667" s="6" t="str">
        <v>Cluster2</v>
      </c>
      <c r="AA5667" s="6">
        <v>19.938900998683543</v>
      </c>
    </row>
    <row r="5668" spans="3:27" ht="16.5" customHeight="1">
      <c r="C5668" s="7">
        <v>5662</v>
      </c>
      <c r="D5668" s="6">
        <v>205</v>
      </c>
      <c r="E5668" s="6">
        <v>216</v>
      </c>
      <c r="F5668" s="6">
        <v>222</v>
      </c>
      <c r="U5668" s="5539">
        <v>5662</v>
      </c>
      <c r="V5668" s="6">
        <v>275.03640672951553</v>
      </c>
      <c r="W5668" s="6">
        <v>29.372978742534418</v>
      </c>
      <c r="X5668" s="6">
        <v>261.81225772266765</v>
      </c>
      <c r="Y5668" s="6">
        <v>182.40189773160199</v>
      </c>
      <c r="Z5668" s="6" t="str">
        <v>Cluster2</v>
      </c>
      <c r="AA5668" s="6">
        <v>29.372978742534418</v>
      </c>
    </row>
    <row r="5669" spans="3:27" ht="16.5" customHeight="1">
      <c r="C5669" s="7">
        <v>5663</v>
      </c>
      <c r="D5669" s="6">
        <v>213</v>
      </c>
      <c r="E5669" s="6">
        <v>221</v>
      </c>
      <c r="F5669" s="6">
        <v>223</v>
      </c>
      <c r="U5669" s="5539">
        <v>5663</v>
      </c>
      <c r="V5669" s="6">
        <v>279.71090386106056</v>
      </c>
      <c r="W5669" s="6">
        <v>20.316562551145477</v>
      </c>
      <c r="X5669" s="6">
        <v>269.98316209212976</v>
      </c>
      <c r="Y5669" s="6">
        <v>191.55636864952348</v>
      </c>
      <c r="Z5669" s="6" t="str">
        <v>Cluster2</v>
      </c>
      <c r="AA5669" s="6">
        <v>20.316562551145477</v>
      </c>
    </row>
    <row r="5670" spans="3:27" ht="16.5" customHeight="1">
      <c r="C5670" s="7">
        <v>5664</v>
      </c>
      <c r="D5670" s="6">
        <v>219</v>
      </c>
      <c r="E5670" s="6">
        <v>219</v>
      </c>
      <c r="F5670" s="6">
        <v>219</v>
      </c>
      <c r="U5670" s="5539">
        <v>5664</v>
      </c>
      <c r="V5670" s="6">
        <v>275.96705457559148</v>
      </c>
      <c r="W5670" s="6">
        <v>20.059569133524342</v>
      </c>
      <c r="X5670" s="6">
        <v>271.98974018602081</v>
      </c>
      <c r="Y5670" s="6">
        <v>193.78577798651108</v>
      </c>
      <c r="Z5670" s="6" t="str">
        <v>Cluster2</v>
      </c>
      <c r="AA5670" s="6">
        <v>20.059569133524342</v>
      </c>
    </row>
    <row r="5671" spans="3:27" ht="16.5" customHeight="1">
      <c r="C5671" s="7">
        <v>5665</v>
      </c>
      <c r="D5671" s="6">
        <v>221</v>
      </c>
      <c r="E5671" s="6">
        <v>215</v>
      </c>
      <c r="F5671" s="6">
        <v>217</v>
      </c>
      <c r="U5671" s="5539">
        <v>5665</v>
      </c>
      <c r="V5671" s="6">
        <v>271.90908677079807</v>
      </c>
      <c r="W5671" s="6">
        <v>23.236181939105954</v>
      </c>
      <c r="X5671" s="6">
        <v>271.47533373105466</v>
      </c>
      <c r="Y5671" s="6">
        <v>192.66273063479298</v>
      </c>
      <c r="Z5671" s="6" t="str">
        <v>Cluster2</v>
      </c>
      <c r="AA5671" s="6">
        <v>23.236181939105954</v>
      </c>
    </row>
    <row r="5672" spans="3:27" ht="16.5" customHeight="1">
      <c r="C5672" s="7">
        <v>5666</v>
      </c>
      <c r="D5672" s="6">
        <v>225</v>
      </c>
      <c r="E5672" s="6">
        <v>216</v>
      </c>
      <c r="F5672" s="6">
        <v>219</v>
      </c>
      <c r="U5672" s="5539">
        <v>5666</v>
      </c>
      <c r="V5672" s="6">
        <v>274.42874858351234</v>
      </c>
      <c r="W5672" s="6">
        <v>20.289237715727531</v>
      </c>
      <c r="X5672" s="6">
        <v>276.02487856404514</v>
      </c>
      <c r="Y5672" s="6">
        <v>197.01428014477105</v>
      </c>
      <c r="Z5672" s="6" t="str">
        <v>Cluster2</v>
      </c>
      <c r="AA5672" s="6">
        <v>20.289237715727531</v>
      </c>
    </row>
    <row r="5673" spans="3:27" ht="16.5" customHeight="1">
      <c r="C5673" s="7">
        <v>5667</v>
      </c>
      <c r="D5673" s="6">
        <v>225</v>
      </c>
      <c r="E5673" s="6">
        <v>221</v>
      </c>
      <c r="F5673" s="6">
        <v>220</v>
      </c>
      <c r="U5673" s="5539">
        <v>5667</v>
      </c>
      <c r="V5673" s="6">
        <v>278.68592788152722</v>
      </c>
      <c r="W5673" s="6">
        <v>16.129606663599443</v>
      </c>
      <c r="X5673" s="6">
        <v>277.87197047561347</v>
      </c>
      <c r="Y5673" s="6">
        <v>199.88789165944695</v>
      </c>
      <c r="Z5673" s="6" t="str">
        <v>Cluster2</v>
      </c>
      <c r="AA5673" s="6">
        <v>16.129606663599443</v>
      </c>
    </row>
    <row r="5674" spans="3:27" ht="16.5" customHeight="1">
      <c r="C5674" s="7">
        <v>5668</v>
      </c>
      <c r="D5674" s="6">
        <v>213</v>
      </c>
      <c r="E5674" s="6">
        <v>219</v>
      </c>
      <c r="F5674" s="6">
        <v>215</v>
      </c>
      <c r="U5674" s="5539">
        <v>5668</v>
      </c>
      <c r="V5674" s="6">
        <v>272.74060160308704</v>
      </c>
      <c r="W5674" s="6">
        <v>25.852509006428679</v>
      </c>
      <c r="X5674" s="6">
        <v>265.05389774542351</v>
      </c>
      <c r="Y5674" s="6">
        <v>187.80850127827915</v>
      </c>
      <c r="Z5674" s="6" t="str">
        <v>Cluster2</v>
      </c>
      <c r="AA5674" s="6">
        <v>25.852509006428679</v>
      </c>
    </row>
    <row r="5675" spans="3:27" ht="16.5" customHeight="1">
      <c r="C5675" s="7">
        <v>5669</v>
      </c>
      <c r="D5675" s="6">
        <v>203</v>
      </c>
      <c r="E5675" s="6">
        <v>224</v>
      </c>
      <c r="F5675" s="6">
        <v>215</v>
      </c>
      <c r="U5675" s="5539">
        <v>5669</v>
      </c>
      <c r="V5675" s="6">
        <v>275.89593031824859</v>
      </c>
      <c r="W5675" s="6">
        <v>31.191464641624517</v>
      </c>
      <c r="X5675" s="6">
        <v>258.62722983149609</v>
      </c>
      <c r="Y5675" s="6">
        <v>183.00055127563169</v>
      </c>
      <c r="Z5675" s="6" t="str">
        <v>Cluster2</v>
      </c>
      <c r="AA5675" s="6">
        <v>31.191464641624517</v>
      </c>
    </row>
    <row r="5676" spans="3:27" ht="16.5" customHeight="1">
      <c r="C5676" s="7">
        <v>5670</v>
      </c>
      <c r="D5676" s="6">
        <v>193</v>
      </c>
      <c r="E5676" s="6">
        <v>235</v>
      </c>
      <c r="F5676" s="6">
        <v>215</v>
      </c>
      <c r="U5676" s="5539">
        <v>5670</v>
      </c>
      <c r="V5676" s="6">
        <v>283.95022774524926</v>
      </c>
      <c r="W5676" s="6">
        <v>39.219238761082273</v>
      </c>
      <c r="X5676" s="6">
        <v>254.57831087013784</v>
      </c>
      <c r="Y5676" s="6">
        <v>182.57667938221385</v>
      </c>
      <c r="Z5676" s="6" t="str">
        <v>Cluster2</v>
      </c>
      <c r="AA5676" s="6">
        <v>39.219238761082273</v>
      </c>
    </row>
    <row r="5677" spans="3:27" ht="16.5" customHeight="1">
      <c r="C5677" s="7">
        <v>5671</v>
      </c>
      <c r="D5677" s="6">
        <v>126</v>
      </c>
      <c r="E5677" s="6">
        <v>193</v>
      </c>
      <c r="F5677" s="6">
        <v>160</v>
      </c>
      <c r="U5677" s="5539">
        <v>5671</v>
      </c>
      <c r="V5677" s="6">
        <v>227.12139167045368</v>
      </c>
      <c r="W5677" s="6">
        <v>130.67275987081479</v>
      </c>
      <c r="X5677" s="6">
        <v>159.06065358608984</v>
      </c>
      <c r="Y5677" s="6">
        <v>96.349471797424627</v>
      </c>
      <c r="Z5677" s="6" t="str">
        <v>Cluster4</v>
      </c>
      <c r="AA5677" s="6">
        <v>96.349471797424627</v>
      </c>
    </row>
    <row r="5678" spans="3:27" ht="16.5" customHeight="1">
      <c r="C5678" s="7">
        <v>5672</v>
      </c>
      <c r="D5678" s="6">
        <v>48</v>
      </c>
      <c r="E5678" s="6">
        <v>139</v>
      </c>
      <c r="F5678" s="6">
        <v>96</v>
      </c>
      <c r="U5678" s="5539">
        <v>5672</v>
      </c>
      <c r="V5678" s="6">
        <v>199.81174237865446</v>
      </c>
      <c r="W5678" s="6">
        <v>243.81443851240581</v>
      </c>
      <c r="X5678" s="6">
        <v>52.169504159609623</v>
      </c>
      <c r="Y5678" s="6">
        <v>66.38488237522418</v>
      </c>
      <c r="Z5678" s="6" t="str">
        <v>Cluster3</v>
      </c>
      <c r="AA5678" s="6">
        <v>52.169504159609623</v>
      </c>
    </row>
    <row r="5679" spans="3:27" ht="16.5" customHeight="1">
      <c r="C5679" s="7">
        <v>5673</v>
      </c>
      <c r="D5679" s="6">
        <v>20</v>
      </c>
      <c r="E5679" s="6">
        <v>131</v>
      </c>
      <c r="F5679" s="6">
        <v>78</v>
      </c>
      <c r="U5679" s="5539">
        <v>5673</v>
      </c>
      <c r="V5679" s="6">
        <v>212.05718412808415</v>
      </c>
      <c r="W5679" s="6">
        <v>277.62590669692491</v>
      </c>
      <c r="X5679" s="6">
        <v>23.913391212646101</v>
      </c>
      <c r="Y5679" s="6">
        <v>91.821328469589261</v>
      </c>
      <c r="Z5679" s="6" t="str">
        <v>Cluster3</v>
      </c>
      <c r="AA5679" s="6">
        <v>23.913391212646101</v>
      </c>
    </row>
    <row r="5680" spans="3:27" ht="16.5" customHeight="1">
      <c r="C5680" s="7">
        <v>5674</v>
      </c>
      <c r="D5680" s="6">
        <v>12</v>
      </c>
      <c r="E5680" s="6">
        <v>136</v>
      </c>
      <c r="F5680" s="6">
        <v>76</v>
      </c>
      <c r="U5680" s="5539">
        <v>5674</v>
      </c>
      <c r="V5680" s="6">
        <v>220.79282924450118</v>
      </c>
      <c r="W5680" s="6">
        <v>283.04303053852851</v>
      </c>
      <c r="X5680" s="6">
        <v>14.369934148335679</v>
      </c>
      <c r="Y5680" s="6">
        <v>98.594661708272099</v>
      </c>
      <c r="Z5680" s="6" t="str">
        <v>Cluster3</v>
      </c>
      <c r="AA5680" s="6">
        <v>14.369934148335679</v>
      </c>
    </row>
    <row r="5681" spans="3:27" ht="16.5" customHeight="1">
      <c r="C5681" s="7">
        <v>5675</v>
      </c>
      <c r="D5681" s="6">
        <v>4</v>
      </c>
      <c r="E5681" s="6">
        <v>137</v>
      </c>
      <c r="F5681" s="6">
        <v>71</v>
      </c>
      <c r="U5681" s="5539">
        <v>5675</v>
      </c>
      <c r="V5681" s="6">
        <v>226.95442367124824</v>
      </c>
      <c r="W5681" s="6">
        <v>291.60183132318787</v>
      </c>
      <c r="X5681" s="6">
        <v>9.0058777352578492</v>
      </c>
      <c r="Y5681" s="6">
        <v>107.34119286339049</v>
      </c>
      <c r="Z5681" s="6" t="str">
        <v>Cluster3</v>
      </c>
      <c r="AA5681" s="6">
        <v>9.0058777352578492</v>
      </c>
    </row>
    <row r="5682" spans="3:27" ht="16.5" customHeight="1">
      <c r="C5682" s="7">
        <v>5676</v>
      </c>
      <c r="D5682" s="6">
        <v>2</v>
      </c>
      <c r="E5682" s="6">
        <v>139</v>
      </c>
      <c r="F5682" s="6">
        <v>69</v>
      </c>
      <c r="U5682" s="5539">
        <v>5676</v>
      </c>
      <c r="V5682" s="6">
        <v>229.28771743683282</v>
      </c>
      <c r="W5682" s="6">
        <v>293.61217268949235</v>
      </c>
      <c r="X5682" s="6">
        <v>7.5541632069756943</v>
      </c>
      <c r="Y5682" s="6">
        <v>110.46982154375453</v>
      </c>
      <c r="Z5682" s="6" t="str">
        <v>Cluster3</v>
      </c>
      <c r="AA5682" s="6">
        <v>7.5541632069756943</v>
      </c>
    </row>
    <row r="5683" spans="3:27" ht="16.5" customHeight="1">
      <c r="C5683" s="7">
        <v>5677</v>
      </c>
      <c r="D5683" s="6">
        <v>1</v>
      </c>
      <c r="E5683" s="6">
        <v>141</v>
      </c>
      <c r="F5683" s="6">
        <v>70</v>
      </c>
      <c r="U5683" s="5539">
        <v>5677</v>
      </c>
      <c r="V5683" s="6">
        <v>231.33631197607505</v>
      </c>
      <c r="W5683" s="6">
        <v>293.20869876728074</v>
      </c>
      <c r="X5683" s="6">
        <v>5.3708800762468405</v>
      </c>
      <c r="Y5683" s="6">
        <v>110.69137933461784</v>
      </c>
      <c r="Z5683" s="6" t="str">
        <v>Cluster3</v>
      </c>
      <c r="AA5683" s="6">
        <v>5.3708800762468405</v>
      </c>
    </row>
    <row r="5684" spans="3:27" ht="16.5" customHeight="1">
      <c r="C5684" s="7">
        <v>5678</v>
      </c>
      <c r="D5684" s="6">
        <v>0</v>
      </c>
      <c r="E5684" s="6">
        <v>142</v>
      </c>
      <c r="F5684" s="6">
        <v>70</v>
      </c>
      <c r="U5684" s="5539">
        <v>5678</v>
      </c>
      <c r="V5684" s="6">
        <v>232.69029202915868</v>
      </c>
      <c r="W5684" s="6">
        <v>293.67871399783206</v>
      </c>
      <c r="X5684" s="6">
        <v>4.8228937436853663</v>
      </c>
      <c r="Y5684" s="6">
        <v>111.50614830507929</v>
      </c>
      <c r="Z5684" s="6" t="str">
        <v>Cluster3</v>
      </c>
      <c r="AA5684" s="6">
        <v>4.8228937436853663</v>
      </c>
    </row>
    <row r="5685" spans="3:27" ht="16.5" customHeight="1">
      <c r="C5685" s="7">
        <v>5679</v>
      </c>
      <c r="D5685" s="6">
        <v>0</v>
      </c>
      <c r="E5685" s="6">
        <v>141</v>
      </c>
      <c r="F5685" s="6">
        <v>71</v>
      </c>
      <c r="U5685" s="5539">
        <v>5679</v>
      </c>
      <c r="V5685" s="6">
        <v>232.35628136041711</v>
      </c>
      <c r="W5685" s="6">
        <v>293.43314761885836</v>
      </c>
      <c r="X5685" s="6">
        <v>5.1731652651186204</v>
      </c>
      <c r="Y5685" s="6">
        <v>110.51828033710945</v>
      </c>
      <c r="Z5685" s="6" t="str">
        <v>Cluster3</v>
      </c>
      <c r="AA5685" s="6">
        <v>5.1731652651186204</v>
      </c>
    </row>
    <row r="5686" spans="3:27" ht="16.5" customHeight="1">
      <c r="C5686" s="7">
        <v>5680</v>
      </c>
      <c r="D5686" s="6">
        <v>0</v>
      </c>
      <c r="E5686" s="6">
        <v>140</v>
      </c>
      <c r="F5686" s="6">
        <v>71</v>
      </c>
      <c r="U5686" s="5539">
        <v>5680</v>
      </c>
      <c r="V5686" s="6">
        <v>231.84283831178934</v>
      </c>
      <c r="W5686" s="6">
        <v>293.7417762681813</v>
      </c>
      <c r="X5686" s="6">
        <v>6.0686733620892879</v>
      </c>
      <c r="Y5686" s="6">
        <v>110.30704741747961</v>
      </c>
      <c r="Z5686" s="6" t="str">
        <v>Cluster3</v>
      </c>
      <c r="AA5686" s="6">
        <v>6.0686733620892879</v>
      </c>
    </row>
    <row r="5687" spans="3:27" ht="16.5" customHeight="1">
      <c r="C5687" s="7">
        <v>5681</v>
      </c>
      <c r="D5687" s="6">
        <v>0</v>
      </c>
      <c r="E5687" s="6">
        <v>140</v>
      </c>
      <c r="F5687" s="6">
        <v>69</v>
      </c>
      <c r="U5687" s="5539">
        <v>5681</v>
      </c>
      <c r="V5687" s="6">
        <v>231.48020020741404</v>
      </c>
      <c r="W5687" s="6">
        <v>294.84405878422706</v>
      </c>
      <c r="X5687" s="6">
        <v>6.9253477755298301</v>
      </c>
      <c r="Y5687" s="6">
        <v>111.85264947629679</v>
      </c>
      <c r="Z5687" s="6" t="str">
        <v>Cluster3</v>
      </c>
      <c r="AA5687" s="6">
        <v>6.9253477755298301</v>
      </c>
    </row>
    <row r="5688" spans="3:27" ht="16.5" customHeight="1">
      <c r="C5688" s="7">
        <v>5682</v>
      </c>
      <c r="D5688" s="6">
        <v>1</v>
      </c>
      <c r="E5688" s="6">
        <v>138</v>
      </c>
      <c r="F5688" s="6">
        <v>68</v>
      </c>
      <c r="U5688" s="5539">
        <v>5682</v>
      </c>
      <c r="V5688" s="6">
        <v>229.44160742281568</v>
      </c>
      <c r="W5688" s="6">
        <v>295.25207182846157</v>
      </c>
      <c r="X5688" s="6">
        <v>8.9542990108794118</v>
      </c>
      <c r="Y5688" s="6">
        <v>111.65131081978407</v>
      </c>
      <c r="Z5688" s="6" t="str">
        <v>Cluster3</v>
      </c>
      <c r="AA5688" s="6">
        <v>8.9542990108794118</v>
      </c>
    </row>
    <row r="5689" spans="3:27" ht="16.5" customHeight="1">
      <c r="C5689" s="7">
        <v>5683</v>
      </c>
      <c r="D5689" s="6">
        <v>1</v>
      </c>
      <c r="E5689" s="6">
        <v>138</v>
      </c>
      <c r="F5689" s="6">
        <v>68</v>
      </c>
      <c r="U5689" s="5539">
        <v>5683</v>
      </c>
      <c r="V5689" s="6">
        <v>229.44160742281568</v>
      </c>
      <c r="W5689" s="6">
        <v>295.25207182846157</v>
      </c>
      <c r="X5689" s="6">
        <v>8.9542990108794118</v>
      </c>
      <c r="Y5689" s="6">
        <v>111.65131081978407</v>
      </c>
      <c r="Z5689" s="6" t="str">
        <v>Cluster3</v>
      </c>
      <c r="AA5689" s="6">
        <v>8.9542990108794118</v>
      </c>
    </row>
    <row r="5690" spans="3:27" ht="16.5" customHeight="1">
      <c r="C5690" s="7">
        <v>5684</v>
      </c>
      <c r="D5690" s="6">
        <v>1</v>
      </c>
      <c r="E5690" s="6">
        <v>138</v>
      </c>
      <c r="F5690" s="6">
        <v>68</v>
      </c>
      <c r="U5690" s="5539">
        <v>5684</v>
      </c>
      <c r="V5690" s="6">
        <v>229.44160742281568</v>
      </c>
      <c r="W5690" s="6">
        <v>295.25207182846157</v>
      </c>
      <c r="X5690" s="6">
        <v>8.9542990108794118</v>
      </c>
      <c r="Y5690" s="6">
        <v>111.65131081978407</v>
      </c>
      <c r="Z5690" s="6" t="str">
        <v>Cluster3</v>
      </c>
      <c r="AA5690" s="6">
        <v>8.9542990108794118</v>
      </c>
    </row>
    <row r="5691" spans="3:27" ht="16.5" customHeight="1">
      <c r="C5691" s="7">
        <v>5685</v>
      </c>
      <c r="D5691" s="6">
        <v>1</v>
      </c>
      <c r="E5691" s="6">
        <v>138</v>
      </c>
      <c r="F5691" s="6">
        <v>68</v>
      </c>
      <c r="U5691" s="5539">
        <v>5685</v>
      </c>
      <c r="V5691" s="6">
        <v>229.44160742281568</v>
      </c>
      <c r="W5691" s="6">
        <v>295.25207182846157</v>
      </c>
      <c r="X5691" s="6">
        <v>8.9542990108794118</v>
      </c>
      <c r="Y5691" s="6">
        <v>111.65131081978407</v>
      </c>
      <c r="Z5691" s="6" t="str">
        <v>Cluster3</v>
      </c>
      <c r="AA5691" s="6">
        <v>8.9542990108794118</v>
      </c>
    </row>
    <row r="5692" spans="3:27" ht="16.5" customHeight="1">
      <c r="C5692" s="7">
        <v>5686</v>
      </c>
      <c r="D5692" s="6">
        <v>1</v>
      </c>
      <c r="E5692" s="6">
        <v>138</v>
      </c>
      <c r="F5692" s="6">
        <v>68</v>
      </c>
      <c r="U5692" s="5539">
        <v>5686</v>
      </c>
      <c r="V5692" s="6">
        <v>229.44160742281568</v>
      </c>
      <c r="W5692" s="6">
        <v>295.25207182846157</v>
      </c>
      <c r="X5692" s="6">
        <v>8.9542990108794118</v>
      </c>
      <c r="Y5692" s="6">
        <v>111.65131081978407</v>
      </c>
      <c r="Z5692" s="6" t="str">
        <v>Cluster3</v>
      </c>
      <c r="AA5692" s="6">
        <v>8.9542990108794118</v>
      </c>
    </row>
    <row r="5693" spans="3:27" ht="16.5" customHeight="1">
      <c r="C5693" s="7">
        <v>5687</v>
      </c>
      <c r="D5693" s="6">
        <v>1</v>
      </c>
      <c r="E5693" s="6">
        <v>138</v>
      </c>
      <c r="F5693" s="6">
        <v>68</v>
      </c>
      <c r="U5693" s="5539">
        <v>5687</v>
      </c>
      <c r="V5693" s="6">
        <v>229.44160742281568</v>
      </c>
      <c r="W5693" s="6">
        <v>295.25207182846157</v>
      </c>
      <c r="X5693" s="6">
        <v>8.9542990108794118</v>
      </c>
      <c r="Y5693" s="6">
        <v>111.65131081978407</v>
      </c>
      <c r="Z5693" s="6" t="str">
        <v>Cluster3</v>
      </c>
      <c r="AA5693" s="6">
        <v>8.9542990108794118</v>
      </c>
    </row>
    <row r="5694" spans="3:27" ht="16.5" customHeight="1">
      <c r="C5694" s="7">
        <v>5688</v>
      </c>
      <c r="D5694" s="6">
        <v>1</v>
      </c>
      <c r="E5694" s="6">
        <v>138</v>
      </c>
      <c r="F5694" s="6">
        <v>68</v>
      </c>
      <c r="U5694" s="5539">
        <v>5688</v>
      </c>
      <c r="V5694" s="6">
        <v>229.44160742281568</v>
      </c>
      <c r="W5694" s="6">
        <v>295.25207182846157</v>
      </c>
      <c r="X5694" s="6">
        <v>8.9542990108794118</v>
      </c>
      <c r="Y5694" s="6">
        <v>111.65131081978407</v>
      </c>
      <c r="Z5694" s="6" t="str">
        <v>Cluster3</v>
      </c>
      <c r="AA5694" s="6">
        <v>8.9542990108794118</v>
      </c>
    </row>
    <row r="5695" spans="3:27" ht="16.5" customHeight="1">
      <c r="C5695" s="7">
        <v>5689</v>
      </c>
      <c r="D5695" s="6">
        <v>1</v>
      </c>
      <c r="E5695" s="6">
        <v>138</v>
      </c>
      <c r="F5695" s="6">
        <v>68</v>
      </c>
      <c r="U5695" s="5539">
        <v>5689</v>
      </c>
      <c r="V5695" s="6">
        <v>229.44160742281568</v>
      </c>
      <c r="W5695" s="6">
        <v>295.25207182846157</v>
      </c>
      <c r="X5695" s="6">
        <v>8.9542990108794118</v>
      </c>
      <c r="Y5695" s="6">
        <v>111.65131081978407</v>
      </c>
      <c r="Z5695" s="6" t="str">
        <v>Cluster3</v>
      </c>
      <c r="AA5695" s="6">
        <v>8.9542990108794118</v>
      </c>
    </row>
    <row r="5696" spans="3:27" ht="16.5" customHeight="1">
      <c r="C5696" s="7">
        <v>5690</v>
      </c>
      <c r="D5696" s="6">
        <v>1</v>
      </c>
      <c r="E5696" s="6">
        <v>138</v>
      </c>
      <c r="F5696" s="6">
        <v>68</v>
      </c>
      <c r="U5696" s="5539">
        <v>5690</v>
      </c>
      <c r="V5696" s="6">
        <v>229.44160742281568</v>
      </c>
      <c r="W5696" s="6">
        <v>295.25207182846157</v>
      </c>
      <c r="X5696" s="6">
        <v>8.9542990108794118</v>
      </c>
      <c r="Y5696" s="6">
        <v>111.65131081978407</v>
      </c>
      <c r="Z5696" s="6" t="str">
        <v>Cluster3</v>
      </c>
      <c r="AA5696" s="6">
        <v>8.9542990108794118</v>
      </c>
    </row>
    <row r="5697" spans="3:27" ht="16.5" customHeight="1">
      <c r="C5697" s="7">
        <v>5691</v>
      </c>
      <c r="D5697" s="6">
        <v>1</v>
      </c>
      <c r="E5697" s="6">
        <v>138</v>
      </c>
      <c r="F5697" s="6">
        <v>68</v>
      </c>
      <c r="U5697" s="5539">
        <v>5691</v>
      </c>
      <c r="V5697" s="6">
        <v>229.44160742281568</v>
      </c>
      <c r="W5697" s="6">
        <v>295.25207182846157</v>
      </c>
      <c r="X5697" s="6">
        <v>8.9542990108794118</v>
      </c>
      <c r="Y5697" s="6">
        <v>111.65131081978407</v>
      </c>
      <c r="Z5697" s="6" t="str">
        <v>Cluster3</v>
      </c>
      <c r="AA5697" s="6">
        <v>8.9542990108794118</v>
      </c>
    </row>
    <row r="5698" spans="3:27" ht="16.5" customHeight="1">
      <c r="C5698" s="7">
        <v>5692</v>
      </c>
      <c r="D5698" s="6">
        <v>1</v>
      </c>
      <c r="E5698" s="6">
        <v>138</v>
      </c>
      <c r="F5698" s="6">
        <v>68</v>
      </c>
      <c r="U5698" s="5539">
        <v>5692</v>
      </c>
      <c r="V5698" s="6">
        <v>229.44160742281568</v>
      </c>
      <c r="W5698" s="6">
        <v>295.25207182846157</v>
      </c>
      <c r="X5698" s="6">
        <v>8.9542990108794118</v>
      </c>
      <c r="Y5698" s="6">
        <v>111.65131081978407</v>
      </c>
      <c r="Z5698" s="6" t="str">
        <v>Cluster3</v>
      </c>
      <c r="AA5698" s="6">
        <v>8.9542990108794118</v>
      </c>
    </row>
    <row r="5699" spans="3:27" ht="16.5" customHeight="1">
      <c r="C5699" s="7">
        <v>5693</v>
      </c>
      <c r="D5699" s="6">
        <v>1</v>
      </c>
      <c r="E5699" s="6">
        <v>138</v>
      </c>
      <c r="F5699" s="6">
        <v>68</v>
      </c>
      <c r="U5699" s="5539">
        <v>5693</v>
      </c>
      <c r="V5699" s="6">
        <v>229.44160742281568</v>
      </c>
      <c r="W5699" s="6">
        <v>295.25207182846157</v>
      </c>
      <c r="X5699" s="6">
        <v>8.9542990108794118</v>
      </c>
      <c r="Y5699" s="6">
        <v>111.65131081978407</v>
      </c>
      <c r="Z5699" s="6" t="str">
        <v>Cluster3</v>
      </c>
      <c r="AA5699" s="6">
        <v>8.9542990108794118</v>
      </c>
    </row>
    <row r="5700" spans="3:27" ht="16.5" customHeight="1">
      <c r="C5700" s="7">
        <v>5694</v>
      </c>
      <c r="D5700" s="6">
        <v>1</v>
      </c>
      <c r="E5700" s="6">
        <v>138</v>
      </c>
      <c r="F5700" s="6">
        <v>68</v>
      </c>
      <c r="U5700" s="5539">
        <v>5694</v>
      </c>
      <c r="V5700" s="6">
        <v>229.44160742281568</v>
      </c>
      <c r="W5700" s="6">
        <v>295.25207182846157</v>
      </c>
      <c r="X5700" s="6">
        <v>8.9542990108794118</v>
      </c>
      <c r="Y5700" s="6">
        <v>111.65131081978407</v>
      </c>
      <c r="Z5700" s="6" t="str">
        <v>Cluster3</v>
      </c>
      <c r="AA5700" s="6">
        <v>8.9542990108794118</v>
      </c>
    </row>
    <row r="5701" spans="3:27" ht="16.5" customHeight="1">
      <c r="C5701" s="7">
        <v>5695</v>
      </c>
      <c r="D5701" s="6">
        <v>1</v>
      </c>
      <c r="E5701" s="6">
        <v>138</v>
      </c>
      <c r="F5701" s="6">
        <v>68</v>
      </c>
      <c r="U5701" s="5539">
        <v>5695</v>
      </c>
      <c r="V5701" s="6">
        <v>229.44160742281568</v>
      </c>
      <c r="W5701" s="6">
        <v>295.25207182846157</v>
      </c>
      <c r="X5701" s="6">
        <v>8.9542990108794118</v>
      </c>
      <c r="Y5701" s="6">
        <v>111.65131081978407</v>
      </c>
      <c r="Z5701" s="6" t="str">
        <v>Cluster3</v>
      </c>
      <c r="AA5701" s="6">
        <v>8.9542990108794118</v>
      </c>
    </row>
    <row r="5702" spans="3:27" ht="16.5" customHeight="1">
      <c r="C5702" s="7">
        <v>5696</v>
      </c>
      <c r="D5702" s="6">
        <v>1</v>
      </c>
      <c r="E5702" s="6">
        <v>138</v>
      </c>
      <c r="F5702" s="6">
        <v>68</v>
      </c>
      <c r="U5702" s="5539">
        <v>5696</v>
      </c>
      <c r="V5702" s="6">
        <v>229.44160742281568</v>
      </c>
      <c r="W5702" s="6">
        <v>295.25207182846157</v>
      </c>
      <c r="X5702" s="6">
        <v>8.9542990108794118</v>
      </c>
      <c r="Y5702" s="6">
        <v>111.65131081978407</v>
      </c>
      <c r="Z5702" s="6" t="str">
        <v>Cluster3</v>
      </c>
      <c r="AA5702" s="6">
        <v>8.9542990108794118</v>
      </c>
    </row>
    <row r="5703" spans="3:27" ht="16.5" customHeight="1">
      <c r="C5703" s="7">
        <v>5697</v>
      </c>
      <c r="D5703" s="6">
        <v>0</v>
      </c>
      <c r="E5703" s="6">
        <v>139</v>
      </c>
      <c r="F5703" s="6">
        <v>68</v>
      </c>
      <c r="U5703" s="5539">
        <v>5697</v>
      </c>
      <c r="V5703" s="6">
        <v>230.79370438269905</v>
      </c>
      <c r="W5703" s="6">
        <v>295.70869439638983</v>
      </c>
      <c r="X5703" s="6">
        <v>8.2821145878145277</v>
      </c>
      <c r="Y5703" s="6">
        <v>112.43244575570752</v>
      </c>
      <c r="Z5703" s="6" t="str">
        <v>Cluster3</v>
      </c>
      <c r="AA5703" s="6">
        <v>8.2821145878145277</v>
      </c>
    </row>
    <row r="5704" spans="3:27" ht="16.5" customHeight="1">
      <c r="C5704" s="7">
        <v>5698</v>
      </c>
      <c r="D5704" s="6">
        <v>3</v>
      </c>
      <c r="E5704" s="6">
        <v>136</v>
      </c>
      <c r="F5704" s="6">
        <v>70</v>
      </c>
      <c r="U5704" s="5539">
        <v>5698</v>
      </c>
      <c r="V5704" s="6">
        <v>227.10108822575248</v>
      </c>
      <c r="W5704" s="6">
        <v>293.24615257253021</v>
      </c>
      <c r="X5704" s="6">
        <v>10.010990100935258</v>
      </c>
      <c r="Y5704" s="6">
        <v>108.53831314887225</v>
      </c>
      <c r="Z5704" s="6" t="str">
        <v>Cluster3</v>
      </c>
      <c r="AA5704" s="6">
        <v>10.010990100935258</v>
      </c>
    </row>
    <row r="5705" spans="3:27" ht="16.5" customHeight="1">
      <c r="C5705" s="7">
        <v>5699</v>
      </c>
      <c r="D5705" s="6">
        <v>10</v>
      </c>
      <c r="E5705" s="6">
        <v>132</v>
      </c>
      <c r="F5705" s="6">
        <v>71</v>
      </c>
      <c r="U5705" s="5539">
        <v>5699</v>
      </c>
      <c r="V5705" s="6">
        <v>219.37856239747757</v>
      </c>
      <c r="W5705" s="6">
        <v>288.69591769134979</v>
      </c>
      <c r="X5705" s="6">
        <v>15.954778865599662</v>
      </c>
      <c r="Y5705" s="6">
        <v>103.11420541826878</v>
      </c>
      <c r="Z5705" s="6" t="str">
        <v>Cluster3</v>
      </c>
      <c r="AA5705" s="6">
        <v>15.954778865599662</v>
      </c>
    </row>
    <row r="5706" spans="3:27" ht="16.5" customHeight="1">
      <c r="C5706" s="7">
        <v>5700</v>
      </c>
      <c r="D5706" s="6">
        <v>14</v>
      </c>
      <c r="E5706" s="6">
        <v>132</v>
      </c>
      <c r="F5706" s="6">
        <v>72</v>
      </c>
      <c r="U5706" s="5539">
        <v>5700</v>
      </c>
      <c r="V5706" s="6">
        <v>216.2271747833546</v>
      </c>
      <c r="W5706" s="6">
        <v>285.12397101767755</v>
      </c>
      <c r="X5706" s="6">
        <v>18.277437205259599</v>
      </c>
      <c r="Y5706" s="6">
        <v>100.13130293814849</v>
      </c>
      <c r="Z5706" s="6" t="str">
        <v>Cluster3</v>
      </c>
      <c r="AA5706" s="6">
        <v>18.277437205259599</v>
      </c>
    </row>
    <row r="5707" spans="3:27" ht="16.5" customHeight="1">
      <c r="C5707" s="7">
        <v>5701</v>
      </c>
      <c r="D5707" s="6">
        <v>175</v>
      </c>
      <c r="E5707" s="6">
        <v>26</v>
      </c>
      <c r="F5707" s="6">
        <v>30</v>
      </c>
      <c r="U5707" s="5539">
        <v>5701</v>
      </c>
      <c r="V5707" s="6">
        <v>20.123743670766729</v>
      </c>
      <c r="W5707" s="6">
        <v>292.85827525228467</v>
      </c>
      <c r="X5707" s="6">
        <v>214.79639067549491</v>
      </c>
      <c r="Y5707" s="6">
        <v>189.4180061553123</v>
      </c>
      <c r="Z5707" s="6" t="str">
        <v>Cluster1</v>
      </c>
      <c r="AA5707" s="6">
        <v>20.123743670766729</v>
      </c>
    </row>
    <row r="5708" spans="3:27" ht="16.5" customHeight="1">
      <c r="C5708" s="7">
        <v>5702</v>
      </c>
      <c r="D5708" s="6">
        <v>185</v>
      </c>
      <c r="E5708" s="6">
        <v>29</v>
      </c>
      <c r="F5708" s="6">
        <v>33</v>
      </c>
      <c r="U5708" s="5539">
        <v>5702</v>
      </c>
      <c r="V5708" s="6">
        <v>13.175083603919656</v>
      </c>
      <c r="W5708" s="6">
        <v>287.0182577764362</v>
      </c>
      <c r="X5708" s="6">
        <v>220.78672835718481</v>
      </c>
      <c r="Y5708" s="6">
        <v>191.99250335203951</v>
      </c>
      <c r="Z5708" s="6" t="str">
        <v>Cluster1</v>
      </c>
      <c r="AA5708" s="6">
        <v>13.175083603919656</v>
      </c>
    </row>
    <row r="5709" spans="3:27" ht="16.5" customHeight="1">
      <c r="C5709" s="7">
        <v>5703</v>
      </c>
      <c r="D5709" s="6">
        <v>193</v>
      </c>
      <c r="E5709" s="6">
        <v>22</v>
      </c>
      <c r="F5709" s="6">
        <v>30</v>
      </c>
      <c r="U5709" s="5539">
        <v>5703</v>
      </c>
      <c r="V5709" s="6">
        <v>2.5753891271721496</v>
      </c>
      <c r="W5709" s="6">
        <v>292.98067329629998</v>
      </c>
      <c r="X5709" s="6">
        <v>231.67023572127826</v>
      </c>
      <c r="Y5709" s="6">
        <v>202.10765805079706</v>
      </c>
      <c r="Z5709" s="6" t="str">
        <v>Cluster1</v>
      </c>
      <c r="AA5709" s="6">
        <v>2.5753891271721496</v>
      </c>
    </row>
    <row r="5710" spans="3:27" ht="16.5" customHeight="1">
      <c r="C5710" s="7">
        <v>5704</v>
      </c>
      <c r="D5710" s="6">
        <v>197</v>
      </c>
      <c r="E5710" s="6">
        <v>20</v>
      </c>
      <c r="F5710" s="6">
        <v>28</v>
      </c>
      <c r="U5710" s="5539">
        <v>5704</v>
      </c>
      <c r="V5710" s="6">
        <v>2.8570263231443165</v>
      </c>
      <c r="W5710" s="6">
        <v>295.34156616111255</v>
      </c>
      <c r="X5710" s="6">
        <v>236.41158948850227</v>
      </c>
      <c r="Y5710" s="6">
        <v>206.79944023562163</v>
      </c>
      <c r="Z5710" s="6" t="str">
        <v>Cluster1</v>
      </c>
      <c r="AA5710" s="6">
        <v>2.8570263231443165</v>
      </c>
    </row>
    <row r="5711" spans="3:27" ht="16.5" customHeight="1">
      <c r="C5711" s="7">
        <v>5705</v>
      </c>
      <c r="D5711" s="6">
        <v>197</v>
      </c>
      <c r="E5711" s="6">
        <v>22</v>
      </c>
      <c r="F5711" s="6">
        <v>27</v>
      </c>
      <c r="U5711" s="5539">
        <v>5705</v>
      </c>
      <c r="V5711" s="6">
        <v>2.7987367792979567</v>
      </c>
      <c r="W5711" s="6">
        <v>294.61092415715507</v>
      </c>
      <c r="X5711" s="6">
        <v>235.54802302750764</v>
      </c>
      <c r="Y5711" s="6">
        <v>206.48967257865144</v>
      </c>
      <c r="Z5711" s="6" t="str">
        <v>Cluster1</v>
      </c>
      <c r="AA5711" s="6">
        <v>2.7987367792979567</v>
      </c>
    </row>
    <row r="5712" spans="3:27" ht="16.5" customHeight="1">
      <c r="C5712" s="7">
        <v>5706</v>
      </c>
      <c r="D5712" s="6">
        <v>196</v>
      </c>
      <c r="E5712" s="6">
        <v>21</v>
      </c>
      <c r="F5712" s="6">
        <v>26</v>
      </c>
      <c r="U5712" s="5539">
        <v>5706</v>
      </c>
      <c r="V5712" s="6">
        <v>2.5351088600617397</v>
      </c>
      <c r="W5712" s="6">
        <v>296.12374879480325</v>
      </c>
      <c r="X5712" s="6">
        <v>235.44422957716733</v>
      </c>
      <c r="Y5712" s="6">
        <v>206.95028054464132</v>
      </c>
      <c r="Z5712" s="6" t="str">
        <v>Cluster1</v>
      </c>
      <c r="AA5712" s="6">
        <v>2.5351088600617397</v>
      </c>
    </row>
    <row r="5713" spans="3:27" ht="16.5" customHeight="1">
      <c r="C5713" s="7">
        <v>5707</v>
      </c>
      <c r="D5713" s="6">
        <v>196</v>
      </c>
      <c r="E5713" s="6">
        <v>21</v>
      </c>
      <c r="F5713" s="6">
        <v>26</v>
      </c>
      <c r="U5713" s="5539">
        <v>5707</v>
      </c>
      <c r="V5713" s="6">
        <v>2.5351088600617397</v>
      </c>
      <c r="W5713" s="6">
        <v>296.12374879480325</v>
      </c>
      <c r="X5713" s="6">
        <v>235.44422957716733</v>
      </c>
      <c r="Y5713" s="6">
        <v>206.95028054464132</v>
      </c>
      <c r="Z5713" s="6" t="str">
        <v>Cluster1</v>
      </c>
      <c r="AA5713" s="6">
        <v>2.5351088600617397</v>
      </c>
    </row>
    <row r="5714" spans="3:27" ht="16.5" customHeight="1">
      <c r="C5714" s="7">
        <v>5708</v>
      </c>
      <c r="D5714" s="6">
        <v>195</v>
      </c>
      <c r="E5714" s="6">
        <v>20</v>
      </c>
      <c r="F5714" s="6">
        <v>25</v>
      </c>
      <c r="U5714" s="5539">
        <v>5708</v>
      </c>
      <c r="V5714" s="6">
        <v>3.3197328665017563</v>
      </c>
      <c r="W5714" s="6">
        <v>297.63896345714295</v>
      </c>
      <c r="X5714" s="6">
        <v>235.35313749811047</v>
      </c>
      <c r="Y5714" s="6">
        <v>207.42432922242463</v>
      </c>
      <c r="Z5714" s="6" t="str">
        <v>Cluster1</v>
      </c>
      <c r="AA5714" s="6">
        <v>3.3197328665017563</v>
      </c>
    </row>
    <row r="5715" spans="3:27" ht="16.5" customHeight="1">
      <c r="C5715" s="7">
        <v>5709</v>
      </c>
      <c r="D5715" s="6">
        <v>197</v>
      </c>
      <c r="E5715" s="6">
        <v>20</v>
      </c>
      <c r="F5715" s="6">
        <v>28</v>
      </c>
      <c r="U5715" s="5539">
        <v>5709</v>
      </c>
      <c r="V5715" s="6">
        <v>2.8570263231443165</v>
      </c>
      <c r="W5715" s="6">
        <v>295.34156616111255</v>
      </c>
      <c r="X5715" s="6">
        <v>236.41158948850227</v>
      </c>
      <c r="Y5715" s="6">
        <v>206.79944023562163</v>
      </c>
      <c r="Z5715" s="6" t="str">
        <v>Cluster1</v>
      </c>
      <c r="AA5715" s="6">
        <v>2.8570263231443165</v>
      </c>
    </row>
    <row r="5716" spans="3:27" ht="16.5" customHeight="1">
      <c r="C5716" s="7">
        <v>5710</v>
      </c>
      <c r="D5716" s="6">
        <v>196</v>
      </c>
      <c r="E5716" s="6">
        <v>21</v>
      </c>
      <c r="F5716" s="6">
        <v>28</v>
      </c>
      <c r="U5716" s="5539">
        <v>5710</v>
      </c>
      <c r="V5716" s="6">
        <v>1.5637663937936266</v>
      </c>
      <c r="W5716" s="6">
        <v>294.73460388138557</v>
      </c>
      <c r="X5716" s="6">
        <v>235.05500121407664</v>
      </c>
      <c r="Y5716" s="6">
        <v>205.70135666203205</v>
      </c>
      <c r="Z5716" s="6" t="str">
        <v>Cluster1</v>
      </c>
      <c r="AA5716" s="6">
        <v>1.5637663937936266</v>
      </c>
    </row>
    <row r="5717" spans="3:27" ht="16.5" customHeight="1">
      <c r="C5717" s="7">
        <v>5711</v>
      </c>
      <c r="D5717" s="6">
        <v>195</v>
      </c>
      <c r="E5717" s="6">
        <v>22</v>
      </c>
      <c r="F5717" s="6">
        <v>28</v>
      </c>
      <c r="U5717" s="5539">
        <v>5711</v>
      </c>
      <c r="V5717" s="6">
        <v>0.85330607496789446</v>
      </c>
      <c r="W5717" s="6">
        <v>294.13318878993533</v>
      </c>
      <c r="X5717" s="6">
        <v>233.69909616217822</v>
      </c>
      <c r="Y5717" s="6">
        <v>204.60715477087942</v>
      </c>
      <c r="Z5717" s="6" t="str">
        <v>Cluster1</v>
      </c>
      <c r="AA5717" s="6">
        <v>0.85330607496789446</v>
      </c>
    </row>
    <row r="5718" spans="3:27" ht="16.5" customHeight="1">
      <c r="C5718" s="7">
        <v>5712</v>
      </c>
      <c r="D5718" s="6">
        <v>195</v>
      </c>
      <c r="E5718" s="6">
        <v>22</v>
      </c>
      <c r="F5718" s="6">
        <v>28</v>
      </c>
      <c r="U5718" s="5539">
        <v>5712</v>
      </c>
      <c r="V5718" s="6">
        <v>0.85330607496789446</v>
      </c>
      <c r="W5718" s="6">
        <v>294.13318878993533</v>
      </c>
      <c r="X5718" s="6">
        <v>233.69909616217822</v>
      </c>
      <c r="Y5718" s="6">
        <v>204.60715477087942</v>
      </c>
      <c r="Z5718" s="6" t="str">
        <v>Cluster1</v>
      </c>
      <c r="AA5718" s="6">
        <v>0.85330607496789446</v>
      </c>
    </row>
    <row r="5719" spans="3:27" ht="16.5" customHeight="1">
      <c r="C5719" s="7">
        <v>5713</v>
      </c>
      <c r="D5719" s="6">
        <v>196</v>
      </c>
      <c r="E5719" s="6">
        <v>21</v>
      </c>
      <c r="F5719" s="6">
        <v>28</v>
      </c>
      <c r="U5719" s="5539">
        <v>5713</v>
      </c>
      <c r="V5719" s="6">
        <v>1.5637663937936266</v>
      </c>
      <c r="W5719" s="6">
        <v>294.73460388138557</v>
      </c>
      <c r="X5719" s="6">
        <v>235.05500121407664</v>
      </c>
      <c r="Y5719" s="6">
        <v>205.70135666203205</v>
      </c>
      <c r="Z5719" s="6" t="str">
        <v>Cluster1</v>
      </c>
      <c r="AA5719" s="6">
        <v>1.5637663937936266</v>
      </c>
    </row>
    <row r="5720" spans="3:27" ht="16.5" customHeight="1">
      <c r="C5720" s="7">
        <v>5714</v>
      </c>
      <c r="D5720" s="6">
        <v>197</v>
      </c>
      <c r="E5720" s="6">
        <v>20</v>
      </c>
      <c r="F5720" s="6">
        <v>28</v>
      </c>
      <c r="U5720" s="5539">
        <v>5714</v>
      </c>
      <c r="V5720" s="6">
        <v>2.8570263231443165</v>
      </c>
      <c r="W5720" s="6">
        <v>295.34156616111255</v>
      </c>
      <c r="X5720" s="6">
        <v>236.41158948850227</v>
      </c>
      <c r="Y5720" s="6">
        <v>206.79944023562163</v>
      </c>
      <c r="Z5720" s="6" t="str">
        <v>Cluster1</v>
      </c>
      <c r="AA5720" s="6">
        <v>2.8570263231443165</v>
      </c>
    </row>
    <row r="5721" spans="3:27" ht="16.5" customHeight="1">
      <c r="C5721" s="7">
        <v>5715</v>
      </c>
      <c r="D5721" s="6">
        <v>197</v>
      </c>
      <c r="E5721" s="6">
        <v>20</v>
      </c>
      <c r="F5721" s="6">
        <v>26</v>
      </c>
      <c r="U5721" s="5539">
        <v>5715</v>
      </c>
      <c r="V5721" s="6">
        <v>3.4848258219234922</v>
      </c>
      <c r="W5721" s="6">
        <v>296.72786956682927</v>
      </c>
      <c r="X5721" s="6">
        <v>236.79858802348554</v>
      </c>
      <c r="Y5721" s="6">
        <v>208.04177216768673</v>
      </c>
      <c r="Z5721" s="6" t="str">
        <v>Cluster1</v>
      </c>
      <c r="AA5721" s="6">
        <v>3.4848258219234922</v>
      </c>
    </row>
    <row r="5722" spans="3:27" ht="16.5" customHeight="1">
      <c r="C5722" s="7">
        <v>5716</v>
      </c>
      <c r="D5722" s="6">
        <v>197</v>
      </c>
      <c r="E5722" s="6">
        <v>20</v>
      </c>
      <c r="F5722" s="6">
        <v>26</v>
      </c>
      <c r="U5722" s="5539">
        <v>5716</v>
      </c>
      <c r="V5722" s="6">
        <v>3.4848258219234922</v>
      </c>
      <c r="W5722" s="6">
        <v>296.72786956682927</v>
      </c>
      <c r="X5722" s="6">
        <v>236.79858802348554</v>
      </c>
      <c r="Y5722" s="6">
        <v>208.04177216768673</v>
      </c>
      <c r="Z5722" s="6" t="str">
        <v>Cluster1</v>
      </c>
      <c r="AA5722" s="6">
        <v>3.4848258219234922</v>
      </c>
    </row>
    <row r="5723" spans="3:27" ht="16.5" customHeight="1">
      <c r="C5723" s="7">
        <v>5717</v>
      </c>
      <c r="D5723" s="6">
        <v>196</v>
      </c>
      <c r="E5723" s="6">
        <v>21</v>
      </c>
      <c r="F5723" s="6">
        <v>26</v>
      </c>
      <c r="U5723" s="5539">
        <v>5717</v>
      </c>
      <c r="V5723" s="6">
        <v>2.5351088600617397</v>
      </c>
      <c r="W5723" s="6">
        <v>296.12374879480325</v>
      </c>
      <c r="X5723" s="6">
        <v>235.44422957716733</v>
      </c>
      <c r="Y5723" s="6">
        <v>206.95028054464132</v>
      </c>
      <c r="Z5723" s="6" t="str">
        <v>Cluster1</v>
      </c>
      <c r="AA5723" s="6">
        <v>2.5351088600617397</v>
      </c>
    </row>
    <row r="5724" spans="3:27" ht="16.5" customHeight="1">
      <c r="C5724" s="7">
        <v>5718</v>
      </c>
      <c r="D5724" s="6">
        <v>197</v>
      </c>
      <c r="E5724" s="6">
        <v>20</v>
      </c>
      <c r="F5724" s="6">
        <v>26</v>
      </c>
      <c r="U5724" s="5539">
        <v>5718</v>
      </c>
      <c r="V5724" s="6">
        <v>3.4848258219234922</v>
      </c>
      <c r="W5724" s="6">
        <v>296.72786956682927</v>
      </c>
      <c r="X5724" s="6">
        <v>236.79858802348554</v>
      </c>
      <c r="Y5724" s="6">
        <v>208.04177216768673</v>
      </c>
      <c r="Z5724" s="6" t="str">
        <v>Cluster1</v>
      </c>
      <c r="AA5724" s="6">
        <v>3.4848258219234922</v>
      </c>
    </row>
    <row r="5725" spans="3:27" ht="16.5" customHeight="1">
      <c r="C5725" s="7">
        <v>5719</v>
      </c>
      <c r="D5725" s="6">
        <v>197</v>
      </c>
      <c r="E5725" s="6">
        <v>21</v>
      </c>
      <c r="F5725" s="6">
        <v>24</v>
      </c>
      <c r="U5725" s="5539">
        <v>5719</v>
      </c>
      <c r="V5725" s="6">
        <v>4.7397503923705129</v>
      </c>
      <c r="W5725" s="6">
        <v>297.41384878509643</v>
      </c>
      <c r="X5725" s="6">
        <v>236.67411302852119</v>
      </c>
      <c r="Y5725" s="6">
        <v>208.83341454443229</v>
      </c>
      <c r="Z5725" s="6" t="str">
        <v>Cluster1</v>
      </c>
      <c r="AA5725" s="6">
        <v>4.7397503923705129</v>
      </c>
    </row>
    <row r="5726" spans="3:27" ht="16.5" customHeight="1">
      <c r="C5726" s="7">
        <v>5720</v>
      </c>
      <c r="D5726" s="6">
        <v>197</v>
      </c>
      <c r="E5726" s="6">
        <v>21</v>
      </c>
      <c r="F5726" s="6">
        <v>24</v>
      </c>
      <c r="U5726" s="5539">
        <v>5720</v>
      </c>
      <c r="V5726" s="6">
        <v>4.7397503923705129</v>
      </c>
      <c r="W5726" s="6">
        <v>297.41384878509643</v>
      </c>
      <c r="X5726" s="6">
        <v>236.67411302852119</v>
      </c>
      <c r="Y5726" s="6">
        <v>208.83341454443229</v>
      </c>
      <c r="Z5726" s="6" t="str">
        <v>Cluster1</v>
      </c>
      <c r="AA5726" s="6">
        <v>4.7397503923705129</v>
      </c>
    </row>
    <row r="5727" spans="3:27" ht="16.5" customHeight="1">
      <c r="C5727" s="7">
        <v>5721</v>
      </c>
      <c r="D5727" s="6">
        <v>197</v>
      </c>
      <c r="E5727" s="6">
        <v>20</v>
      </c>
      <c r="F5727" s="6">
        <v>26</v>
      </c>
      <c r="U5727" s="5539">
        <v>5721</v>
      </c>
      <c r="V5727" s="6">
        <v>3.4848258219234922</v>
      </c>
      <c r="W5727" s="6">
        <v>296.72786956682927</v>
      </c>
      <c r="X5727" s="6">
        <v>236.79858802348554</v>
      </c>
      <c r="Y5727" s="6">
        <v>208.04177216768673</v>
      </c>
      <c r="Z5727" s="6" t="str">
        <v>Cluster1</v>
      </c>
      <c r="AA5727" s="6">
        <v>3.4848258219234922</v>
      </c>
    </row>
    <row r="5728" spans="3:27" ht="16.5" customHeight="1">
      <c r="C5728" s="7">
        <v>5722</v>
      </c>
      <c r="D5728" s="6">
        <v>197</v>
      </c>
      <c r="E5728" s="6">
        <v>20</v>
      </c>
      <c r="F5728" s="6">
        <v>28</v>
      </c>
      <c r="U5728" s="5539">
        <v>5722</v>
      </c>
      <c r="V5728" s="6">
        <v>2.8570263231443165</v>
      </c>
      <c r="W5728" s="6">
        <v>295.34156616111255</v>
      </c>
      <c r="X5728" s="6">
        <v>236.41158948850227</v>
      </c>
      <c r="Y5728" s="6">
        <v>206.79944023562163</v>
      </c>
      <c r="Z5728" s="6" t="str">
        <v>Cluster1</v>
      </c>
      <c r="AA5728" s="6">
        <v>2.8570263231443165</v>
      </c>
    </row>
    <row r="5729" spans="3:27" ht="16.5" customHeight="1">
      <c r="C5729" s="7">
        <v>5723</v>
      </c>
      <c r="D5729" s="6">
        <v>197</v>
      </c>
      <c r="E5729" s="6">
        <v>20</v>
      </c>
      <c r="F5729" s="6">
        <v>30</v>
      </c>
      <c r="U5729" s="5539">
        <v>5723</v>
      </c>
      <c r="V5729" s="6">
        <v>3.490155843674366</v>
      </c>
      <c r="W5729" s="6">
        <v>293.96233232733806</v>
      </c>
      <c r="X5729" s="6">
        <v>236.0409032329859</v>
      </c>
      <c r="Y5729" s="6">
        <v>205.56905894823089</v>
      </c>
      <c r="Z5729" s="6" t="str">
        <v>Cluster1</v>
      </c>
      <c r="AA5729" s="6">
        <v>3.490155843674366</v>
      </c>
    </row>
    <row r="5730" spans="3:27" ht="16.5" customHeight="1">
      <c r="C5730" s="7">
        <v>5724</v>
      </c>
      <c r="D5730" s="6">
        <v>196</v>
      </c>
      <c r="E5730" s="6">
        <v>20</v>
      </c>
      <c r="F5730" s="6">
        <v>30</v>
      </c>
      <c r="U5730" s="5539">
        <v>5724</v>
      </c>
      <c r="V5730" s="6">
        <v>2.850288154121726</v>
      </c>
      <c r="W5730" s="6">
        <v>294.06957995281039</v>
      </c>
      <c r="X5730" s="6">
        <v>235.21434715558652</v>
      </c>
      <c r="Y5730" s="6">
        <v>204.93665379571681</v>
      </c>
      <c r="Z5730" s="6" t="str">
        <v>Cluster1</v>
      </c>
      <c r="AA5730" s="6">
        <v>2.850288154121726</v>
      </c>
    </row>
    <row r="5731" spans="3:27" ht="16.5" customHeight="1">
      <c r="C5731" s="7">
        <v>5725</v>
      </c>
      <c r="D5731" s="6">
        <v>198</v>
      </c>
      <c r="E5731" s="6">
        <v>25</v>
      </c>
      <c r="F5731" s="6">
        <v>31</v>
      </c>
      <c r="U5731" s="5539">
        <v>5725</v>
      </c>
      <c r="V5731" s="6">
        <v>5.9115635106012183</v>
      </c>
      <c r="W5731" s="6">
        <v>289.59160700039547</v>
      </c>
      <c r="X5731" s="6">
        <v>234.07675083177992</v>
      </c>
      <c r="Y5731" s="6">
        <v>203.28006930300231</v>
      </c>
      <c r="Z5731" s="6" t="str">
        <v>Cluster1</v>
      </c>
      <c r="AA5731" s="6">
        <v>5.9115635106012183</v>
      </c>
    </row>
    <row r="5732" spans="3:27" ht="16.5" customHeight="1">
      <c r="C5732" s="7">
        <v>5726</v>
      </c>
      <c r="D5732" s="6">
        <v>190</v>
      </c>
      <c r="E5732" s="6">
        <v>17</v>
      </c>
      <c r="F5732" s="6">
        <v>21</v>
      </c>
      <c r="U5732" s="5539">
        <v>5726</v>
      </c>
      <c r="V5732" s="6">
        <v>9.3636953025194334</v>
      </c>
      <c r="W5732" s="6">
        <v>303.13942412804028</v>
      </c>
      <c r="X5732" s="6">
        <v>233.76049631524225</v>
      </c>
      <c r="Y5732" s="6">
        <v>208.37856643060755</v>
      </c>
      <c r="Z5732" s="6" t="str">
        <v>Cluster1</v>
      </c>
      <c r="AA5732" s="6">
        <v>9.3636953025194334</v>
      </c>
    </row>
    <row r="5733" spans="3:27" ht="16.5" customHeight="1">
      <c r="C5733" s="7">
        <v>5727</v>
      </c>
      <c r="D5733" s="6">
        <v>200</v>
      </c>
      <c r="E5733" s="6">
        <v>21</v>
      </c>
      <c r="F5733" s="6">
        <v>25</v>
      </c>
      <c r="U5733" s="5539">
        <v>5727</v>
      </c>
      <c r="V5733" s="6">
        <v>6.2964802658149344</v>
      </c>
      <c r="W5733" s="6">
        <v>296.41593822312763</v>
      </c>
      <c r="X5733" s="6">
        <v>238.95318919981838</v>
      </c>
      <c r="Y5733" s="6">
        <v>210.09409218600436</v>
      </c>
      <c r="Z5733" s="6" t="str">
        <v>Cluster1</v>
      </c>
      <c r="AA5733" s="6">
        <v>6.2964802658149344</v>
      </c>
    </row>
    <row r="5734" spans="3:27" ht="16.5" customHeight="1">
      <c r="C5734" s="7">
        <v>5728</v>
      </c>
      <c r="D5734" s="6">
        <v>202</v>
      </c>
      <c r="E5734" s="6">
        <v>21</v>
      </c>
      <c r="F5734" s="6">
        <v>26</v>
      </c>
      <c r="U5734" s="5539">
        <v>5728</v>
      </c>
      <c r="V5734" s="6">
        <v>7.7954504964119726</v>
      </c>
      <c r="W5734" s="6">
        <v>295.53491239196052</v>
      </c>
      <c r="X5734" s="6">
        <v>240.41859035539687</v>
      </c>
      <c r="Y5734" s="6">
        <v>210.75116650865814</v>
      </c>
      <c r="Z5734" s="6" t="str">
        <v>Cluster1</v>
      </c>
      <c r="AA5734" s="6">
        <v>7.7954504964119726</v>
      </c>
    </row>
    <row r="5735" spans="3:27" ht="16.5" customHeight="1">
      <c r="C5735" s="7">
        <v>5729</v>
      </c>
      <c r="D5735" s="6">
        <v>194</v>
      </c>
      <c r="E5735" s="6">
        <v>13</v>
      </c>
      <c r="F5735" s="6">
        <v>22</v>
      </c>
      <c r="U5735" s="5539">
        <v>5729</v>
      </c>
      <c r="V5735" s="6">
        <v>10.274094618337264</v>
      </c>
      <c r="W5735" s="6">
        <v>304.81589924513588</v>
      </c>
      <c r="X5735" s="6">
        <v>238.97227456287143</v>
      </c>
      <c r="Y5735" s="6">
        <v>212.06787380903828</v>
      </c>
      <c r="Z5735" s="6" t="str">
        <v>Cluster1</v>
      </c>
      <c r="AA5735" s="6">
        <v>10.274094618337264</v>
      </c>
    </row>
    <row r="5736" spans="3:27" ht="16.5" customHeight="1">
      <c r="C5736" s="7">
        <v>5730</v>
      </c>
      <c r="D5736" s="6">
        <v>199</v>
      </c>
      <c r="E5736" s="6">
        <v>32</v>
      </c>
      <c r="F5736" s="6">
        <v>42</v>
      </c>
      <c r="U5736" s="5539">
        <v>5730</v>
      </c>
      <c r="V5736" s="6">
        <v>18.179233834962247</v>
      </c>
      <c r="W5736" s="6">
        <v>276.87969856891152</v>
      </c>
      <c r="X5736" s="6">
        <v>229.67096032948976</v>
      </c>
      <c r="Y5736" s="6">
        <v>194.21476228057216</v>
      </c>
      <c r="Z5736" s="6" t="str">
        <v>Cluster1</v>
      </c>
      <c r="AA5736" s="6">
        <v>18.179233834962247</v>
      </c>
    </row>
    <row r="5737" spans="3:27" ht="16.5" customHeight="1">
      <c r="C5737" s="7">
        <v>5731</v>
      </c>
      <c r="D5737" s="6">
        <v>169</v>
      </c>
      <c r="E5737" s="6">
        <v>30</v>
      </c>
      <c r="F5737" s="6">
        <v>37</v>
      </c>
      <c r="U5737" s="5539">
        <v>5731</v>
      </c>
      <c r="V5737" s="6">
        <v>28.373351792189894</v>
      </c>
      <c r="W5737" s="6">
        <v>286.4118118439045</v>
      </c>
      <c r="X5737" s="6">
        <v>206.40771960089211</v>
      </c>
      <c r="Y5737" s="6">
        <v>179.41385427628074</v>
      </c>
      <c r="Z5737" s="6" t="str">
        <v>Cluster1</v>
      </c>
      <c r="AA5737" s="6">
        <v>28.373351792189894</v>
      </c>
    </row>
    <row r="5738" spans="3:27" ht="16.5" customHeight="1">
      <c r="C5738" s="7">
        <v>5732</v>
      </c>
      <c r="D5738" s="6">
        <v>148</v>
      </c>
      <c r="E5738" s="6">
        <v>42</v>
      </c>
      <c r="F5738" s="6">
        <v>46</v>
      </c>
      <c r="U5738" s="5539">
        <v>5732</v>
      </c>
      <c r="V5738" s="6">
        <v>53.953781364668949</v>
      </c>
      <c r="W5738" s="6">
        <v>277.19472944756455</v>
      </c>
      <c r="X5738" s="6">
        <v>181.18595889492983</v>
      </c>
      <c r="Y5738" s="6">
        <v>155.97174867047025</v>
      </c>
      <c r="Z5738" s="6" t="str">
        <v>Cluster1</v>
      </c>
      <c r="AA5738" s="6">
        <v>53.953781364668949</v>
      </c>
    </row>
    <row r="5739" spans="3:27" ht="16.5" customHeight="1">
      <c r="C5739" s="7">
        <v>5733</v>
      </c>
      <c r="D5739" s="6">
        <v>223</v>
      </c>
      <c r="E5739" s="6">
        <v>152</v>
      </c>
      <c r="F5739" s="6">
        <v>150</v>
      </c>
      <c r="U5739" s="5539">
        <v>5733</v>
      </c>
      <c r="V5739" s="6">
        <v>181.0348992419741</v>
      </c>
      <c r="W5739" s="6">
        <v>114.19273684559684</v>
      </c>
      <c r="X5739" s="6">
        <v>234.43556823231924</v>
      </c>
      <c r="Y5739" s="6">
        <v>160.24162822753885</v>
      </c>
      <c r="Z5739" s="6" t="str">
        <v>Cluster2</v>
      </c>
      <c r="AA5739" s="6">
        <v>114.19273684559684</v>
      </c>
    </row>
    <row r="5740" spans="3:27" ht="16.5" customHeight="1">
      <c r="C5740" s="7">
        <v>5734</v>
      </c>
      <c r="D5740" s="6">
        <v>248</v>
      </c>
      <c r="E5740" s="6">
        <v>207</v>
      </c>
      <c r="F5740" s="6">
        <v>205</v>
      </c>
      <c r="U5740" s="5539">
        <v>5734</v>
      </c>
      <c r="V5740" s="6">
        <v>262.04820486031235</v>
      </c>
      <c r="W5740" s="6">
        <v>41.468587166631401</v>
      </c>
      <c r="X5740" s="6">
        <v>286.18734077512147</v>
      </c>
      <c r="Y5740" s="6">
        <v>208.21946620825935</v>
      </c>
      <c r="Z5740" s="6" t="str">
        <v>Cluster2</v>
      </c>
      <c r="AA5740" s="6">
        <v>41.468587166631401</v>
      </c>
    </row>
    <row r="5741" spans="3:27" ht="16.5" customHeight="1">
      <c r="C5741" s="7">
        <v>5735</v>
      </c>
      <c r="D5741" s="6">
        <v>236</v>
      </c>
      <c r="E5741" s="6">
        <v>217</v>
      </c>
      <c r="F5741" s="6">
        <v>221</v>
      </c>
      <c r="U5741" s="5539">
        <v>5735</v>
      </c>
      <c r="V5741" s="6">
        <v>277.96065179528046</v>
      </c>
      <c r="W5741" s="6">
        <v>19.69596402833464</v>
      </c>
      <c r="X5741" s="6">
        <v>286.27476763890581</v>
      </c>
      <c r="Y5741" s="6">
        <v>207.05933179019007</v>
      </c>
      <c r="Z5741" s="6" t="str">
        <v>Cluster2</v>
      </c>
      <c r="AA5741" s="6">
        <v>19.69596402833464</v>
      </c>
    </row>
    <row r="5742" spans="3:27" ht="16.5" customHeight="1">
      <c r="C5742" s="7">
        <v>5736</v>
      </c>
      <c r="D5742" s="6">
        <v>225</v>
      </c>
      <c r="E5742" s="6">
        <v>220</v>
      </c>
      <c r="F5742" s="6">
        <v>227</v>
      </c>
      <c r="U5742" s="5539">
        <v>5736</v>
      </c>
      <c r="V5742" s="6">
        <v>282.8507939663948</v>
      </c>
      <c r="W5742" s="6">
        <v>12.634304559467228</v>
      </c>
      <c r="X5742" s="6">
        <v>281.37686183211412</v>
      </c>
      <c r="Y5742" s="6">
        <v>201.73181939441463</v>
      </c>
      <c r="Z5742" s="6" t="str">
        <v>Cluster2</v>
      </c>
      <c r="AA5742" s="6">
        <v>12.634304559467228</v>
      </c>
    </row>
    <row r="5743" spans="3:27" ht="16.5" customHeight="1">
      <c r="C5743" s="7">
        <v>5737</v>
      </c>
      <c r="D5743" s="6">
        <v>226</v>
      </c>
      <c r="E5743" s="6">
        <v>223</v>
      </c>
      <c r="F5743" s="6">
        <v>232</v>
      </c>
      <c r="U5743" s="5539">
        <v>5737</v>
      </c>
      <c r="V5743" s="6">
        <v>288.58741240255267</v>
      </c>
      <c r="W5743" s="6">
        <v>8.3626506835254322</v>
      </c>
      <c r="X5743" s="6">
        <v>285.73313892435795</v>
      </c>
      <c r="Y5743" s="6">
        <v>205.85393707170832</v>
      </c>
      <c r="Z5743" s="6" t="str">
        <v>Cluster2</v>
      </c>
      <c r="AA5743" s="6">
        <v>8.3626506835254322</v>
      </c>
    </row>
    <row r="5744" spans="3:27" ht="16.5" customHeight="1">
      <c r="C5744" s="7">
        <v>5738</v>
      </c>
      <c r="D5744" s="6">
        <v>220</v>
      </c>
      <c r="E5744" s="6">
        <v>220</v>
      </c>
      <c r="F5744" s="6">
        <v>232</v>
      </c>
      <c r="U5744" s="5539">
        <v>5738</v>
      </c>
      <c r="V5744" s="6">
        <v>285.90091446542607</v>
      </c>
      <c r="W5744" s="6">
        <v>13.710619797995321</v>
      </c>
      <c r="X5744" s="6">
        <v>280.2365336725793</v>
      </c>
      <c r="Y5744" s="6">
        <v>199.68543037622695</v>
      </c>
      <c r="Z5744" s="6" t="str">
        <v>Cluster2</v>
      </c>
      <c r="AA5744" s="6">
        <v>13.710619797995321</v>
      </c>
    </row>
    <row r="5745" spans="3:27" ht="16.5" customHeight="1">
      <c r="C5745" s="7">
        <v>5739</v>
      </c>
      <c r="D5745" s="6">
        <v>211</v>
      </c>
      <c r="E5745" s="6">
        <v>218</v>
      </c>
      <c r="F5745" s="6">
        <v>237</v>
      </c>
      <c r="U5745" s="5539">
        <v>5739</v>
      </c>
      <c r="V5745" s="6">
        <v>287.46336520252061</v>
      </c>
      <c r="W5745" s="6">
        <v>22.023502249097366</v>
      </c>
      <c r="X5745" s="6">
        <v>275.69575619752931</v>
      </c>
      <c r="Y5745" s="6">
        <v>193.8429786811343</v>
      </c>
      <c r="Z5745" s="6" t="str">
        <v>Cluster2</v>
      </c>
      <c r="AA5745" s="6">
        <v>22.023502249097366</v>
      </c>
    </row>
    <row r="5746" spans="3:27" ht="16.5" customHeight="1">
      <c r="C5746" s="7">
        <v>5740</v>
      </c>
      <c r="D5746" s="6">
        <v>183</v>
      </c>
      <c r="E5746" s="6">
        <v>194</v>
      </c>
      <c r="F5746" s="6">
        <v>222</v>
      </c>
      <c r="U5746" s="5539">
        <v>5740</v>
      </c>
      <c r="V5746" s="6">
        <v>259.96979475566371</v>
      </c>
      <c r="W5746" s="6">
        <v>59.236986246252769</v>
      </c>
      <c r="X5746" s="6">
        <v>239.72843000455879</v>
      </c>
      <c r="Y5746" s="6">
        <v>154.28842844234191</v>
      </c>
      <c r="Z5746" s="6" t="str">
        <v>Cluster2</v>
      </c>
      <c r="AA5746" s="6">
        <v>59.236986246252769</v>
      </c>
    </row>
    <row r="5747" spans="3:27" ht="16.5" customHeight="1">
      <c r="C5747" s="7">
        <v>5741</v>
      </c>
      <c r="D5747" s="6">
        <v>125</v>
      </c>
      <c r="E5747" s="6">
        <v>143</v>
      </c>
      <c r="F5747" s="6">
        <v>181</v>
      </c>
      <c r="U5747" s="5539">
        <v>5741</v>
      </c>
      <c r="V5747" s="6">
        <v>207.4615003525995</v>
      </c>
      <c r="W5747" s="6">
        <v>144.91415628928831</v>
      </c>
      <c r="X5747" s="6">
        <v>164.04343396403573</v>
      </c>
      <c r="Y5747" s="6">
        <v>68.54885674299328</v>
      </c>
      <c r="Z5747" s="6" t="str">
        <v>Cluster4</v>
      </c>
      <c r="AA5747" s="6">
        <v>68.54885674299328</v>
      </c>
    </row>
    <row r="5748" spans="3:27" ht="16.5" customHeight="1">
      <c r="C5748" s="7">
        <v>5742</v>
      </c>
      <c r="D5748" s="6">
        <v>73</v>
      </c>
      <c r="E5748" s="6">
        <v>96</v>
      </c>
      <c r="F5748" s="6">
        <v>140</v>
      </c>
      <c r="U5748" s="5539">
        <v>5742</v>
      </c>
      <c r="V5748" s="6">
        <v>181.31727879055074</v>
      </c>
      <c r="W5748" s="6">
        <v>225.36623232877585</v>
      </c>
      <c r="X5748" s="6">
        <v>109.77076577214686</v>
      </c>
      <c r="Y5748" s="6">
        <v>27.188053487310302</v>
      </c>
      <c r="Z5748" s="6" t="str">
        <v>Cluster4</v>
      </c>
      <c r="AA5748" s="6">
        <v>27.188053487310302</v>
      </c>
    </row>
    <row r="5749" spans="3:27" ht="16.5" customHeight="1">
      <c r="C5749" s="7">
        <v>5743</v>
      </c>
      <c r="D5749" s="6">
        <v>73</v>
      </c>
      <c r="E5749" s="6">
        <v>104</v>
      </c>
      <c r="F5749" s="6">
        <v>150</v>
      </c>
      <c r="U5749" s="5539">
        <v>5743</v>
      </c>
      <c r="V5749" s="6">
        <v>190.9836825998988</v>
      </c>
      <c r="W5749" s="6">
        <v>216.67544223748865</v>
      </c>
      <c r="X5749" s="6">
        <v>112.98418265800744</v>
      </c>
      <c r="Y5749" s="6">
        <v>15.732210829418355</v>
      </c>
      <c r="Z5749" s="6" t="str">
        <v>Cluster4</v>
      </c>
      <c r="AA5749" s="6">
        <v>15.732210829418355</v>
      </c>
    </row>
    <row r="5750" spans="3:27" ht="16.5" customHeight="1">
      <c r="C5750" s="7">
        <v>5744</v>
      </c>
      <c r="D5750" s="6">
        <v>54</v>
      </c>
      <c r="E5750" s="6">
        <v>90</v>
      </c>
      <c r="F5750" s="6">
        <v>138</v>
      </c>
      <c r="U5750" s="5539">
        <v>5744</v>
      </c>
      <c r="V5750" s="6">
        <v>191.17744185122575</v>
      </c>
      <c r="W5750" s="6">
        <v>243.04788843122495</v>
      </c>
      <c r="X5750" s="6">
        <v>100.3409023063228</v>
      </c>
      <c r="Y5750" s="6">
        <v>34.90235859417232</v>
      </c>
      <c r="Z5750" s="6" t="str">
        <v>Cluster4</v>
      </c>
      <c r="AA5750" s="6">
        <v>34.90235859417232</v>
      </c>
    </row>
    <row r="5751" spans="3:27" ht="16.5" customHeight="1">
      <c r="C5751" s="7">
        <v>5745</v>
      </c>
      <c r="D5751" s="6">
        <v>50</v>
      </c>
      <c r="E5751" s="6">
        <v>87</v>
      </c>
      <c r="F5751" s="6">
        <v>139</v>
      </c>
      <c r="U5751" s="5539">
        <v>5745</v>
      </c>
      <c r="V5751" s="6">
        <v>193.66614560229388</v>
      </c>
      <c r="W5751" s="6">
        <v>247.28283250054881</v>
      </c>
      <c r="X5751" s="6">
        <v>100.69685576330176</v>
      </c>
      <c r="Y5751" s="6">
        <v>38.381361952791558</v>
      </c>
      <c r="Z5751" s="6" t="str">
        <v>Cluster4</v>
      </c>
      <c r="AA5751" s="6">
        <v>38.381361952791558</v>
      </c>
    </row>
    <row r="5752" spans="3:27" ht="16.5" customHeight="1">
      <c r="C5752" s="7">
        <v>5746</v>
      </c>
      <c r="D5752" s="6">
        <v>134</v>
      </c>
      <c r="E5752" s="6">
        <v>174</v>
      </c>
      <c r="F5752" s="6">
        <v>225</v>
      </c>
      <c r="U5752" s="5539">
        <v>5746</v>
      </c>
      <c r="V5752" s="6">
        <v>256.46779647175902</v>
      </c>
      <c r="W5752" s="6">
        <v>110.25155367929757</v>
      </c>
      <c r="X5752" s="6">
        <v>203.64906129189276</v>
      </c>
      <c r="Y5752" s="6">
        <v>111.98777336719607</v>
      </c>
      <c r="Z5752" s="6" t="str">
        <v>Cluster2</v>
      </c>
      <c r="AA5752" s="6">
        <v>110.25155367929757</v>
      </c>
    </row>
    <row r="5753" spans="3:27" ht="16.5" customHeight="1">
      <c r="C5753" s="7">
        <v>5747</v>
      </c>
      <c r="D5753" s="6">
        <v>151</v>
      </c>
      <c r="E5753" s="6">
        <v>191</v>
      </c>
      <c r="F5753" s="6">
        <v>242</v>
      </c>
      <c r="U5753" s="5539">
        <v>5747</v>
      </c>
      <c r="V5753" s="6">
        <v>276.54228462885374</v>
      </c>
      <c r="W5753" s="6">
        <v>87.400684438214824</v>
      </c>
      <c r="X5753" s="6">
        <v>230.17384875730932</v>
      </c>
      <c r="Y5753" s="6">
        <v>141.35023124849309</v>
      </c>
      <c r="Z5753" s="6" t="str">
        <v>Cluster2</v>
      </c>
      <c r="AA5753" s="6">
        <v>87.400684438214824</v>
      </c>
    </row>
    <row r="5754" spans="3:27" ht="16.5" customHeight="1">
      <c r="C5754" s="7">
        <v>5748</v>
      </c>
      <c r="D5754" s="6">
        <v>77</v>
      </c>
      <c r="E5754" s="6">
        <v>117</v>
      </c>
      <c r="F5754" s="6">
        <v>166</v>
      </c>
      <c r="U5754" s="5539">
        <v>5748</v>
      </c>
      <c r="V5754" s="6">
        <v>204.93306578713455</v>
      </c>
      <c r="W5754" s="6">
        <v>200.53388021601197</v>
      </c>
      <c r="X5754" s="6">
        <v>123.1567086462049</v>
      </c>
      <c r="Y5754" s="6">
        <v>14.469098557617539</v>
      </c>
      <c r="Z5754" s="6" t="str">
        <v>Cluster4</v>
      </c>
      <c r="AA5754" s="6">
        <v>14.469098557617539</v>
      </c>
    </row>
    <row r="5755" spans="3:27" ht="16.5" customHeight="1">
      <c r="C5755" s="7">
        <v>5749</v>
      </c>
      <c r="D5755" s="6">
        <v>115</v>
      </c>
      <c r="E5755" s="6">
        <v>152</v>
      </c>
      <c r="F5755" s="6">
        <v>197</v>
      </c>
      <c r="U5755" s="5539">
        <v>5749</v>
      </c>
      <c r="V5755" s="6">
        <v>227.93181147840016</v>
      </c>
      <c r="W5755" s="6">
        <v>142.38500244594854</v>
      </c>
      <c r="X5755" s="6">
        <v>168.22426024040817</v>
      </c>
      <c r="Y5755" s="6">
        <v>72.385998723238146</v>
      </c>
      <c r="Z5755" s="6" t="str">
        <v>Cluster4</v>
      </c>
      <c r="AA5755" s="6">
        <v>72.385998723238146</v>
      </c>
    </row>
    <row r="5756" spans="3:27" ht="16.5" customHeight="1">
      <c r="C5756" s="7">
        <v>5750</v>
      </c>
      <c r="D5756" s="6">
        <v>194</v>
      </c>
      <c r="E5756" s="6">
        <v>228</v>
      </c>
      <c r="F5756" s="6">
        <v>255</v>
      </c>
      <c r="U5756" s="5539">
        <v>5750</v>
      </c>
      <c r="V5756" s="6">
        <v>306.9915014648559</v>
      </c>
      <c r="W5756" s="6">
        <v>41.083563441167428</v>
      </c>
      <c r="X5756" s="6">
        <v>277.43012174345819</v>
      </c>
      <c r="Y5756" s="6">
        <v>195.75474715326405</v>
      </c>
      <c r="Z5756" s="6" t="str">
        <v>Cluster2</v>
      </c>
      <c r="AA5756" s="6">
        <v>41.083563441167428</v>
      </c>
    </row>
    <row r="5757" spans="3:27" ht="16.5" customHeight="1">
      <c r="C5757" s="7">
        <v>5751</v>
      </c>
      <c r="D5757" s="6">
        <v>112</v>
      </c>
      <c r="E5757" s="6">
        <v>145</v>
      </c>
      <c r="F5757" s="6">
        <v>198</v>
      </c>
      <c r="U5757" s="5539">
        <v>5751</v>
      </c>
      <c r="V5757" s="6">
        <v>225.82597318299625</v>
      </c>
      <c r="W5757" s="6">
        <v>148.48509382614208</v>
      </c>
      <c r="X5757" s="6">
        <v>166.84348755548658</v>
      </c>
      <c r="Y5757" s="6">
        <v>67.85065021141736</v>
      </c>
      <c r="Z5757" s="6" t="str">
        <v>Cluster4</v>
      </c>
      <c r="AA5757" s="6">
        <v>67.85065021141736</v>
      </c>
    </row>
    <row r="5758" spans="3:27" ht="16.5" customHeight="1">
      <c r="C5758" s="7">
        <v>5752</v>
      </c>
      <c r="D5758" s="6">
        <v>79</v>
      </c>
      <c r="E5758" s="6">
        <v>111</v>
      </c>
      <c r="F5758" s="6">
        <v>168</v>
      </c>
      <c r="U5758" s="5539">
        <v>5752</v>
      </c>
      <c r="V5758" s="6">
        <v>202.42444334805586</v>
      </c>
      <c r="W5758" s="6">
        <v>201.8866840799179</v>
      </c>
      <c r="X5758" s="6">
        <v>127.38871208491355</v>
      </c>
      <c r="Y5758" s="6">
        <v>18.366347259523593</v>
      </c>
      <c r="Z5758" s="6" t="str">
        <v>Cluster4</v>
      </c>
      <c r="AA5758" s="6">
        <v>18.366347259523593</v>
      </c>
    </row>
    <row r="5759" spans="3:27" ht="16.5" customHeight="1">
      <c r="C5759" s="7">
        <v>5753</v>
      </c>
      <c r="D5759" s="6">
        <v>145</v>
      </c>
      <c r="E5759" s="6">
        <v>177</v>
      </c>
      <c r="F5759" s="6">
        <v>236</v>
      </c>
      <c r="U5759" s="5539">
        <v>5753</v>
      </c>
      <c r="V5759" s="6">
        <v>264.47396808491902</v>
      </c>
      <c r="W5759" s="6">
        <v>99.180136494164444</v>
      </c>
      <c r="X5759" s="6">
        <v>219.4384251811619</v>
      </c>
      <c r="Y5759" s="6">
        <v>127.02490173003993</v>
      </c>
      <c r="Z5759" s="6" t="str">
        <v>Cluster2</v>
      </c>
      <c r="AA5759" s="6">
        <v>99.180136494164444</v>
      </c>
    </row>
    <row r="5760" spans="3:27" ht="16.5" customHeight="1">
      <c r="C5760" s="7">
        <v>5754</v>
      </c>
      <c r="D5760" s="6">
        <v>133</v>
      </c>
      <c r="E5760" s="6">
        <v>165</v>
      </c>
      <c r="F5760" s="6">
        <v>222</v>
      </c>
      <c r="U5760" s="5539">
        <v>5754</v>
      </c>
      <c r="V5760" s="6">
        <v>249.11360339943619</v>
      </c>
      <c r="W5760" s="6">
        <v>116.21369523781807</v>
      </c>
      <c r="X5760" s="6">
        <v>199.68405835130662</v>
      </c>
      <c r="Y5760" s="6">
        <v>105.16606379833861</v>
      </c>
      <c r="Z5760" s="6" t="str">
        <v>Cluster4</v>
      </c>
      <c r="AA5760" s="6">
        <v>105.16606379833861</v>
      </c>
    </row>
    <row r="5761" spans="3:27" ht="16.5" customHeight="1">
      <c r="C5761" s="7">
        <v>5755</v>
      </c>
      <c r="D5761" s="6">
        <v>56</v>
      </c>
      <c r="E5761" s="6">
        <v>89</v>
      </c>
      <c r="F5761" s="6">
        <v>142</v>
      </c>
      <c r="U5761" s="5539">
        <v>5755</v>
      </c>
      <c r="V5761" s="6">
        <v>191.70452714766856</v>
      </c>
      <c r="W5761" s="6">
        <v>240.67777062209925</v>
      </c>
      <c r="X5761" s="6">
        <v>104.55208426769885</v>
      </c>
      <c r="Y5761" s="6">
        <v>33.166247039232687</v>
      </c>
      <c r="Z5761" s="6" t="str">
        <v>Cluster4</v>
      </c>
      <c r="AA5761" s="6">
        <v>33.166247039232687</v>
      </c>
    </row>
    <row r="5762" spans="3:27" ht="16.5" customHeight="1">
      <c r="C5762" s="7">
        <v>5756</v>
      </c>
      <c r="D5762" s="6">
        <v>43</v>
      </c>
      <c r="E5762" s="6">
        <v>77</v>
      </c>
      <c r="F5762" s="6">
        <v>123</v>
      </c>
      <c r="U5762" s="5539">
        <v>5756</v>
      </c>
      <c r="V5762" s="6">
        <v>187.2662004119361</v>
      </c>
      <c r="W5762" s="6">
        <v>264.40640588244321</v>
      </c>
      <c r="X5762" s="6">
        <v>94.450776919808064</v>
      </c>
      <c r="Y5762" s="6">
        <v>57.047309685599132</v>
      </c>
      <c r="Z5762" s="6" t="str">
        <v>Cluster4</v>
      </c>
      <c r="AA5762" s="6">
        <v>57.047309685599132</v>
      </c>
    </row>
    <row r="5763" spans="3:27" ht="16.5" customHeight="1">
      <c r="C5763" s="7">
        <v>5757</v>
      </c>
      <c r="D5763" s="6">
        <v>40</v>
      </c>
      <c r="E5763" s="6">
        <v>73</v>
      </c>
      <c r="F5763" s="6">
        <v>114</v>
      </c>
      <c r="U5763" s="5539">
        <v>5757</v>
      </c>
      <c r="V5763" s="6">
        <v>184.19559112112404</v>
      </c>
      <c r="W5763" s="6">
        <v>272.62678519089502</v>
      </c>
      <c r="X5763" s="6">
        <v>91.781009046728144</v>
      </c>
      <c r="Y5763" s="6">
        <v>66.446690105464796</v>
      </c>
      <c r="Z5763" s="6" t="str">
        <v>Cluster4</v>
      </c>
      <c r="AA5763" s="6">
        <v>66.446690105464796</v>
      </c>
    </row>
    <row r="5764" spans="3:27" ht="16.5" customHeight="1">
      <c r="C5764" s="7">
        <v>5758</v>
      </c>
      <c r="D5764" s="6">
        <v>79</v>
      </c>
      <c r="E5764" s="6">
        <v>112</v>
      </c>
      <c r="F5764" s="6">
        <v>147</v>
      </c>
      <c r="U5764" s="5539">
        <v>5758</v>
      </c>
      <c r="V5764" s="6">
        <v>188.98888829167751</v>
      </c>
      <c r="W5764" s="6">
        <v>208.94086937312863</v>
      </c>
      <c r="X5764" s="6">
        <v>112.25728967964035</v>
      </c>
      <c r="Y5764" s="6">
        <v>16.011195516638818</v>
      </c>
      <c r="Z5764" s="6" t="str">
        <v>Cluster4</v>
      </c>
      <c r="AA5764" s="6">
        <v>16.011195516638818</v>
      </c>
    </row>
    <row r="5765" spans="3:27" ht="16.5" customHeight="1">
      <c r="C5765" s="7">
        <v>5759</v>
      </c>
      <c r="D5765" s="6">
        <v>159</v>
      </c>
      <c r="E5765" s="6">
        <v>189</v>
      </c>
      <c r="F5765" s="6">
        <v>217</v>
      </c>
      <c r="U5765" s="5539">
        <v>5759</v>
      </c>
      <c r="V5765" s="6">
        <v>255.13561016131055</v>
      </c>
      <c r="W5765" s="6">
        <v>82.277857755888519</v>
      </c>
      <c r="X5765" s="6">
        <v>217.75773617591148</v>
      </c>
      <c r="Y5765" s="6">
        <v>131.97944991893237</v>
      </c>
      <c r="Z5765" s="6" t="str">
        <v>Cluster2</v>
      </c>
      <c r="AA5765" s="6">
        <v>82.277857755888519</v>
      </c>
    </row>
    <row r="5766" spans="3:27" ht="16.5" customHeight="1">
      <c r="C5766" s="7">
        <v>5760</v>
      </c>
      <c r="D5766" s="6">
        <v>195</v>
      </c>
      <c r="E5766" s="6">
        <v>219</v>
      </c>
      <c r="F5766" s="6">
        <v>243</v>
      </c>
      <c r="U5766" s="5539">
        <v>5760</v>
      </c>
      <c r="V5766" s="6">
        <v>292.06278295242072</v>
      </c>
      <c r="W5766" s="6">
        <v>36.803429769967302</v>
      </c>
      <c r="X5766" s="6">
        <v>267.80661984361478</v>
      </c>
      <c r="Y5766" s="6">
        <v>185.5422853744048</v>
      </c>
      <c r="Z5766" s="6" t="str">
        <v>Cluster2</v>
      </c>
      <c r="AA5766" s="6">
        <v>36.803429769967302</v>
      </c>
    </row>
    <row r="5767" spans="3:27" ht="16.5" customHeight="1">
      <c r="C5767" s="7">
        <v>5761</v>
      </c>
      <c r="D5767" s="6">
        <v>211</v>
      </c>
      <c r="E5767" s="6">
        <v>228</v>
      </c>
      <c r="F5767" s="6">
        <v>246</v>
      </c>
      <c r="U5767" s="5539">
        <v>5761</v>
      </c>
      <c r="V5767" s="6">
        <v>300.85157153173554</v>
      </c>
      <c r="W5767" s="6">
        <v>22.142700293633411</v>
      </c>
      <c r="X5767" s="6">
        <v>283.89150393364918</v>
      </c>
      <c r="Y5767" s="6">
        <v>203.06006251599388</v>
      </c>
      <c r="Z5767" s="6" t="str">
        <v>Cluster2</v>
      </c>
      <c r="AA5767" s="6">
        <v>22.142700293633411</v>
      </c>
    </row>
    <row r="5768" spans="3:27" ht="16.5" customHeight="1">
      <c r="C5768" s="7">
        <v>5762</v>
      </c>
      <c r="D5768" s="6">
        <v>198</v>
      </c>
      <c r="E5768" s="6">
        <v>211</v>
      </c>
      <c r="F5768" s="6">
        <v>220</v>
      </c>
      <c r="U5768" s="5539">
        <v>5762</v>
      </c>
      <c r="V5768" s="6">
        <v>269.91277862607041</v>
      </c>
      <c r="W5768" s="6">
        <v>38.145903552221569</v>
      </c>
      <c r="X5768" s="6">
        <v>253.9222193671697</v>
      </c>
      <c r="Y5768" s="6">
        <v>173.66448512092441</v>
      </c>
      <c r="Z5768" s="6" t="str">
        <v>Cluster2</v>
      </c>
      <c r="AA5768" s="6">
        <v>38.145903552221569</v>
      </c>
    </row>
    <row r="5769" spans="3:27" ht="16.5" customHeight="1">
      <c r="C5769" s="7">
        <v>5763</v>
      </c>
      <c r="D5769" s="6">
        <v>214</v>
      </c>
      <c r="E5769" s="6">
        <v>222</v>
      </c>
      <c r="F5769" s="6">
        <v>225</v>
      </c>
      <c r="U5769" s="5539">
        <v>5763</v>
      </c>
      <c r="V5769" s="6">
        <v>281.88757543318559</v>
      </c>
      <c r="W5769" s="6">
        <v>18.212380644897507</v>
      </c>
      <c r="X5769" s="6">
        <v>272.16029817283874</v>
      </c>
      <c r="Y5769" s="6">
        <v>193.5683946099478</v>
      </c>
      <c r="Z5769" s="6" t="str">
        <v>Cluster2</v>
      </c>
      <c r="AA5769" s="6">
        <v>18.212380644897507</v>
      </c>
    </row>
    <row r="5770" spans="3:27" ht="16.5" customHeight="1">
      <c r="C5770" s="7">
        <v>5764</v>
      </c>
      <c r="D5770" s="6">
        <v>221</v>
      </c>
      <c r="E5770" s="6">
        <v>221</v>
      </c>
      <c r="F5770" s="6">
        <v>223</v>
      </c>
      <c r="U5770" s="5539">
        <v>5764</v>
      </c>
      <c r="V5770" s="6">
        <v>280.35450076783917</v>
      </c>
      <c r="W5770" s="6">
        <v>15.370182287230804</v>
      </c>
      <c r="X5770" s="6">
        <v>276.2879999981642</v>
      </c>
      <c r="Y5770" s="6">
        <v>197.7338863047961</v>
      </c>
      <c r="Z5770" s="6" t="str">
        <v>Cluster2</v>
      </c>
      <c r="AA5770" s="6">
        <v>15.370182287230804</v>
      </c>
    </row>
    <row r="5771" spans="3:27" ht="16.5" customHeight="1">
      <c r="C5771" s="7">
        <v>5765</v>
      </c>
      <c r="D5771" s="6">
        <v>225</v>
      </c>
      <c r="E5771" s="6">
        <v>216</v>
      </c>
      <c r="F5771" s="6">
        <v>219</v>
      </c>
      <c r="U5771" s="5539">
        <v>5765</v>
      </c>
      <c r="V5771" s="6">
        <v>274.42874858351234</v>
      </c>
      <c r="W5771" s="6">
        <v>20.289237715727531</v>
      </c>
      <c r="X5771" s="6">
        <v>276.02487856404514</v>
      </c>
      <c r="Y5771" s="6">
        <v>197.01428014477105</v>
      </c>
      <c r="Z5771" s="6" t="str">
        <v>Cluster2</v>
      </c>
      <c r="AA5771" s="6">
        <v>20.289237715727531</v>
      </c>
    </row>
    <row r="5772" spans="3:27" ht="16.5" customHeight="1">
      <c r="C5772" s="7">
        <v>5766</v>
      </c>
      <c r="D5772" s="6">
        <v>225</v>
      </c>
      <c r="E5772" s="6">
        <v>216</v>
      </c>
      <c r="F5772" s="6">
        <v>219</v>
      </c>
      <c r="U5772" s="5539">
        <v>5766</v>
      </c>
      <c r="V5772" s="6">
        <v>274.42874858351234</v>
      </c>
      <c r="W5772" s="6">
        <v>20.289237715727531</v>
      </c>
      <c r="X5772" s="6">
        <v>276.02487856404514</v>
      </c>
      <c r="Y5772" s="6">
        <v>197.01428014477105</v>
      </c>
      <c r="Z5772" s="6" t="str">
        <v>Cluster2</v>
      </c>
      <c r="AA5772" s="6">
        <v>20.289237715727531</v>
      </c>
    </row>
    <row r="5773" spans="3:27" ht="16.5" customHeight="1">
      <c r="C5773" s="7">
        <v>5767</v>
      </c>
      <c r="D5773" s="6">
        <v>223</v>
      </c>
      <c r="E5773" s="6">
        <v>219</v>
      </c>
      <c r="F5773" s="6">
        <v>218</v>
      </c>
      <c r="U5773" s="5539">
        <v>5767</v>
      </c>
      <c r="V5773" s="6">
        <v>275.66108557054787</v>
      </c>
      <c r="W5773" s="6">
        <v>19.326669300009179</v>
      </c>
      <c r="X5773" s="6">
        <v>274.66536030966375</v>
      </c>
      <c r="Y5773" s="6">
        <v>196.62664291441513</v>
      </c>
      <c r="Z5773" s="6" t="str">
        <v>Cluster2</v>
      </c>
      <c r="AA5773" s="6">
        <v>19.326669300009179</v>
      </c>
    </row>
    <row r="5774" spans="3:27" ht="16.5" customHeight="1">
      <c r="C5774" s="7">
        <v>5768</v>
      </c>
      <c r="D5774" s="6">
        <v>214</v>
      </c>
      <c r="E5774" s="6">
        <v>220</v>
      </c>
      <c r="F5774" s="6">
        <v>216</v>
      </c>
      <c r="U5774" s="5539">
        <v>5768</v>
      </c>
      <c r="V5774" s="6">
        <v>274.22042577722266</v>
      </c>
      <c r="W5774" s="6">
        <v>24.138646490073402</v>
      </c>
      <c r="X5774" s="6">
        <v>266.66543574491021</v>
      </c>
      <c r="Y5774" s="6">
        <v>189.445505136771</v>
      </c>
      <c r="Z5774" s="6" t="str">
        <v>Cluster2</v>
      </c>
      <c r="AA5774" s="6">
        <v>24.138646490073402</v>
      </c>
    </row>
    <row r="5775" spans="3:27" ht="16.5" customHeight="1">
      <c r="C5775" s="7">
        <v>5769</v>
      </c>
      <c r="D5775" s="6">
        <v>209</v>
      </c>
      <c r="E5775" s="6">
        <v>233</v>
      </c>
      <c r="F5775" s="6">
        <v>220</v>
      </c>
      <c r="U5775" s="5539">
        <v>5769</v>
      </c>
      <c r="V5775" s="6">
        <v>286.14858274899768</v>
      </c>
      <c r="W5775" s="6">
        <v>22.684280630425469</v>
      </c>
      <c r="X5775" s="6">
        <v>268.84888660058363</v>
      </c>
      <c r="Y5775" s="6">
        <v>194.37392142611316</v>
      </c>
      <c r="Z5775" s="6" t="str">
        <v>Cluster2</v>
      </c>
      <c r="AA5775" s="6">
        <v>22.684280630425469</v>
      </c>
    </row>
    <row r="5776" spans="3:27" ht="16.5" customHeight="1">
      <c r="C5776" s="7">
        <v>5770</v>
      </c>
      <c r="D5776" s="6">
        <v>184</v>
      </c>
      <c r="E5776" s="6">
        <v>229</v>
      </c>
      <c r="F5776" s="6">
        <v>208</v>
      </c>
      <c r="U5776" s="5539">
        <v>5770</v>
      </c>
      <c r="V5776" s="6">
        <v>275.02384351699129</v>
      </c>
      <c r="W5776" s="6">
        <v>50.287230096659982</v>
      </c>
      <c r="X5776" s="6">
        <v>241.80324656355882</v>
      </c>
      <c r="Y5776" s="6">
        <v>170.24897570400671</v>
      </c>
      <c r="Z5776" s="6" t="str">
        <v>Cluster2</v>
      </c>
      <c r="AA5776" s="6">
        <v>50.287230096659982</v>
      </c>
    </row>
    <row r="5777" spans="3:27" ht="16.5" customHeight="1">
      <c r="C5777" s="7">
        <v>5771</v>
      </c>
      <c r="D5777" s="6">
        <v>101</v>
      </c>
      <c r="E5777" s="6">
        <v>175</v>
      </c>
      <c r="F5777" s="6">
        <v>140</v>
      </c>
      <c r="U5777" s="5539">
        <v>5771</v>
      </c>
      <c r="V5777" s="6">
        <v>211.88770124258417</v>
      </c>
      <c r="W5777" s="6">
        <v>166.69078153116135</v>
      </c>
      <c r="X5777" s="6">
        <v>123.44571490537882</v>
      </c>
      <c r="Y5777" s="6">
        <v>69.073561881698666</v>
      </c>
      <c r="Z5777" s="6" t="str">
        <v>Cluster4</v>
      </c>
      <c r="AA5777" s="6">
        <v>69.073561881698666</v>
      </c>
    </row>
    <row r="5778" spans="3:27" ht="16.5" customHeight="1">
      <c r="C5778" s="7">
        <v>5772</v>
      </c>
      <c r="D5778" s="6">
        <v>30</v>
      </c>
      <c r="E5778" s="6">
        <v>128</v>
      </c>
      <c r="F5778" s="6">
        <v>81</v>
      </c>
      <c r="U5778" s="5539">
        <v>5772</v>
      </c>
      <c r="V5778" s="6">
        <v>203.07345528632436</v>
      </c>
      <c r="W5778" s="6">
        <v>269.64600683974669</v>
      </c>
      <c r="X5778" s="6">
        <v>34.257016738641241</v>
      </c>
      <c r="Y5778" s="6">
        <v>84.054881935496681</v>
      </c>
      <c r="Z5778" s="6" t="str">
        <v>Cluster3</v>
      </c>
      <c r="AA5778" s="6">
        <v>34.257016738641241</v>
      </c>
    </row>
    <row r="5779" spans="3:27" ht="16.5" customHeight="1">
      <c r="C5779" s="7">
        <v>5773</v>
      </c>
      <c r="D5779" s="6">
        <v>15</v>
      </c>
      <c r="E5779" s="6">
        <v>132</v>
      </c>
      <c r="F5779" s="6">
        <v>77</v>
      </c>
      <c r="U5779" s="5539">
        <v>5773</v>
      </c>
      <c r="V5779" s="6">
        <v>216.47007791158569</v>
      </c>
      <c r="W5779" s="6">
        <v>281.58772014182244</v>
      </c>
      <c r="X5779" s="6">
        <v>19.410164564384601</v>
      </c>
      <c r="Y5779" s="6">
        <v>95.438239420600965</v>
      </c>
      <c r="Z5779" s="6" t="str">
        <v>Cluster3</v>
      </c>
      <c r="AA5779" s="6">
        <v>19.410164564384601</v>
      </c>
    </row>
    <row r="5780" spans="3:27" ht="16.5" customHeight="1">
      <c r="C5780" s="7">
        <v>5774</v>
      </c>
      <c r="D5780" s="6">
        <v>7</v>
      </c>
      <c r="E5780" s="6">
        <v>137</v>
      </c>
      <c r="F5780" s="6">
        <v>73</v>
      </c>
      <c r="U5780" s="5539">
        <v>5774</v>
      </c>
      <c r="V5780" s="6">
        <v>224.83438382085882</v>
      </c>
      <c r="W5780" s="6">
        <v>288.19376307787178</v>
      </c>
      <c r="X5780" s="6">
        <v>10.026507965949051</v>
      </c>
      <c r="Y5780" s="6">
        <v>104.01720523095004</v>
      </c>
      <c r="Z5780" s="6" t="str">
        <v>Cluster3</v>
      </c>
      <c r="AA5780" s="6">
        <v>10.026507965949051</v>
      </c>
    </row>
    <row r="5781" spans="3:27" ht="16.5" customHeight="1">
      <c r="C5781" s="7">
        <v>5775</v>
      </c>
      <c r="D5781" s="6">
        <v>3</v>
      </c>
      <c r="E5781" s="6">
        <v>138</v>
      </c>
      <c r="F5781" s="6">
        <v>71</v>
      </c>
      <c r="U5781" s="5539">
        <v>5775</v>
      </c>
      <c r="V5781" s="6">
        <v>228.30373012693346</v>
      </c>
      <c r="W5781" s="6">
        <v>292.05046490915805</v>
      </c>
      <c r="X5781" s="6">
        <v>7.8434549180745119</v>
      </c>
      <c r="Y5781" s="6">
        <v>108.11647116036332</v>
      </c>
      <c r="Z5781" s="6" t="str">
        <v>Cluster3</v>
      </c>
      <c r="AA5781" s="6">
        <v>7.8434549180745119</v>
      </c>
    </row>
    <row r="5782" spans="3:27" ht="16.5" customHeight="1">
      <c r="C5782" s="7">
        <v>5776</v>
      </c>
      <c r="D5782" s="6">
        <v>0</v>
      </c>
      <c r="E5782" s="6">
        <v>140</v>
      </c>
      <c r="F5782" s="6">
        <v>69</v>
      </c>
      <c r="U5782" s="5539">
        <v>5776</v>
      </c>
      <c r="V5782" s="6">
        <v>231.48020020741404</v>
      </c>
      <c r="W5782" s="6">
        <v>294.84405878422706</v>
      </c>
      <c r="X5782" s="6">
        <v>6.9253477755298301</v>
      </c>
      <c r="Y5782" s="6">
        <v>111.85264947629679</v>
      </c>
      <c r="Z5782" s="6" t="str">
        <v>Cluster3</v>
      </c>
      <c r="AA5782" s="6">
        <v>6.9253477755298301</v>
      </c>
    </row>
    <row r="5783" spans="3:27" ht="16.5" customHeight="1">
      <c r="C5783" s="7">
        <v>5777</v>
      </c>
      <c r="D5783" s="6">
        <v>1</v>
      </c>
      <c r="E5783" s="6">
        <v>141</v>
      </c>
      <c r="F5783" s="6">
        <v>70</v>
      </c>
      <c r="U5783" s="5539">
        <v>5777</v>
      </c>
      <c r="V5783" s="6">
        <v>231.33631197607505</v>
      </c>
      <c r="W5783" s="6">
        <v>293.20869876728074</v>
      </c>
      <c r="X5783" s="6">
        <v>5.3708800762468405</v>
      </c>
      <c r="Y5783" s="6">
        <v>110.69137933461784</v>
      </c>
      <c r="Z5783" s="6" t="str">
        <v>Cluster3</v>
      </c>
      <c r="AA5783" s="6">
        <v>5.3708800762468405</v>
      </c>
    </row>
    <row r="5784" spans="3:27" ht="16.5" customHeight="1">
      <c r="C5784" s="7">
        <v>5778</v>
      </c>
      <c r="D5784" s="6">
        <v>0</v>
      </c>
      <c r="E5784" s="6">
        <v>142</v>
      </c>
      <c r="F5784" s="6">
        <v>70</v>
      </c>
      <c r="U5784" s="5539">
        <v>5778</v>
      </c>
      <c r="V5784" s="6">
        <v>232.69029202915868</v>
      </c>
      <c r="W5784" s="6">
        <v>293.67871399783206</v>
      </c>
      <c r="X5784" s="6">
        <v>4.8228937436853663</v>
      </c>
      <c r="Y5784" s="6">
        <v>111.50614830507929</v>
      </c>
      <c r="Z5784" s="6" t="str">
        <v>Cluster3</v>
      </c>
      <c r="AA5784" s="6">
        <v>4.8228937436853663</v>
      </c>
    </row>
    <row r="5785" spans="3:27" ht="16.5" customHeight="1">
      <c r="C5785" s="7">
        <v>5779</v>
      </c>
      <c r="D5785" s="6">
        <v>0</v>
      </c>
      <c r="E5785" s="6">
        <v>141</v>
      </c>
      <c r="F5785" s="6">
        <v>71</v>
      </c>
      <c r="U5785" s="5539">
        <v>5779</v>
      </c>
      <c r="V5785" s="6">
        <v>232.35628136041711</v>
      </c>
      <c r="W5785" s="6">
        <v>293.43314761885836</v>
      </c>
      <c r="X5785" s="6">
        <v>5.1731652651186204</v>
      </c>
      <c r="Y5785" s="6">
        <v>110.51828033710945</v>
      </c>
      <c r="Z5785" s="6" t="str">
        <v>Cluster3</v>
      </c>
      <c r="AA5785" s="6">
        <v>5.1731652651186204</v>
      </c>
    </row>
    <row r="5786" spans="3:27" ht="16.5" customHeight="1">
      <c r="C5786" s="7">
        <v>5780</v>
      </c>
      <c r="D5786" s="6">
        <v>0</v>
      </c>
      <c r="E5786" s="6">
        <v>140</v>
      </c>
      <c r="F5786" s="6">
        <v>71</v>
      </c>
      <c r="U5786" s="5539">
        <v>5780</v>
      </c>
      <c r="V5786" s="6">
        <v>231.84283831178934</v>
      </c>
      <c r="W5786" s="6">
        <v>293.7417762681813</v>
      </c>
      <c r="X5786" s="6">
        <v>6.0686733620892879</v>
      </c>
      <c r="Y5786" s="6">
        <v>110.30704741747961</v>
      </c>
      <c r="Z5786" s="6" t="str">
        <v>Cluster3</v>
      </c>
      <c r="AA5786" s="6">
        <v>6.0686733620892879</v>
      </c>
    </row>
    <row r="5787" spans="3:27" ht="16.5" customHeight="1">
      <c r="C5787" s="7">
        <v>5781</v>
      </c>
      <c r="D5787" s="6">
        <v>0</v>
      </c>
      <c r="E5787" s="6">
        <v>140</v>
      </c>
      <c r="F5787" s="6">
        <v>69</v>
      </c>
      <c r="U5787" s="5539">
        <v>5781</v>
      </c>
      <c r="V5787" s="6">
        <v>231.48020020741404</v>
      </c>
      <c r="W5787" s="6">
        <v>294.84405878422706</v>
      </c>
      <c r="X5787" s="6">
        <v>6.9253477755298301</v>
      </c>
      <c r="Y5787" s="6">
        <v>111.85264947629679</v>
      </c>
      <c r="Z5787" s="6" t="str">
        <v>Cluster3</v>
      </c>
      <c r="AA5787" s="6">
        <v>6.9253477755298301</v>
      </c>
    </row>
    <row r="5788" spans="3:27" ht="16.5" customHeight="1">
      <c r="C5788" s="7">
        <v>5782</v>
      </c>
      <c r="D5788" s="6">
        <v>2</v>
      </c>
      <c r="E5788" s="6">
        <v>139</v>
      </c>
      <c r="F5788" s="6">
        <v>69</v>
      </c>
      <c r="U5788" s="5539">
        <v>5782</v>
      </c>
      <c r="V5788" s="6">
        <v>229.28771743683282</v>
      </c>
      <c r="W5788" s="6">
        <v>293.61217268949235</v>
      </c>
      <c r="X5788" s="6">
        <v>7.5541632069756943</v>
      </c>
      <c r="Y5788" s="6">
        <v>110.46982154375453</v>
      </c>
      <c r="Z5788" s="6" t="str">
        <v>Cluster3</v>
      </c>
      <c r="AA5788" s="6">
        <v>7.5541632069756943</v>
      </c>
    </row>
    <row r="5789" spans="3:27" ht="16.5" customHeight="1">
      <c r="C5789" s="7">
        <v>5783</v>
      </c>
      <c r="D5789" s="6">
        <v>1</v>
      </c>
      <c r="E5789" s="6">
        <v>138</v>
      </c>
      <c r="F5789" s="6">
        <v>68</v>
      </c>
      <c r="U5789" s="5539">
        <v>5783</v>
      </c>
      <c r="V5789" s="6">
        <v>229.44160742281568</v>
      </c>
      <c r="W5789" s="6">
        <v>295.25207182846157</v>
      </c>
      <c r="X5789" s="6">
        <v>8.9542990108794118</v>
      </c>
      <c r="Y5789" s="6">
        <v>111.65131081978407</v>
      </c>
      <c r="Z5789" s="6" t="str">
        <v>Cluster3</v>
      </c>
      <c r="AA5789" s="6">
        <v>8.9542990108794118</v>
      </c>
    </row>
    <row r="5790" spans="3:27" ht="16.5" customHeight="1">
      <c r="C5790" s="7">
        <v>5784</v>
      </c>
      <c r="D5790" s="6">
        <v>1</v>
      </c>
      <c r="E5790" s="6">
        <v>138</v>
      </c>
      <c r="F5790" s="6">
        <v>68</v>
      </c>
      <c r="U5790" s="5539">
        <v>5784</v>
      </c>
      <c r="V5790" s="6">
        <v>229.44160742281568</v>
      </c>
      <c r="W5790" s="6">
        <v>295.25207182846157</v>
      </c>
      <c r="X5790" s="6">
        <v>8.9542990108794118</v>
      </c>
      <c r="Y5790" s="6">
        <v>111.65131081978407</v>
      </c>
      <c r="Z5790" s="6" t="str">
        <v>Cluster3</v>
      </c>
      <c r="AA5790" s="6">
        <v>8.9542990108794118</v>
      </c>
    </row>
    <row r="5791" spans="3:27" ht="16.5" customHeight="1">
      <c r="C5791" s="7">
        <v>5785</v>
      </c>
      <c r="D5791" s="6">
        <v>1</v>
      </c>
      <c r="E5791" s="6">
        <v>138</v>
      </c>
      <c r="F5791" s="6">
        <v>68</v>
      </c>
      <c r="U5791" s="5539">
        <v>5785</v>
      </c>
      <c r="V5791" s="6">
        <v>229.44160742281568</v>
      </c>
      <c r="W5791" s="6">
        <v>295.25207182846157</v>
      </c>
      <c r="X5791" s="6">
        <v>8.9542990108794118</v>
      </c>
      <c r="Y5791" s="6">
        <v>111.65131081978407</v>
      </c>
      <c r="Z5791" s="6" t="str">
        <v>Cluster3</v>
      </c>
      <c r="AA5791" s="6">
        <v>8.9542990108794118</v>
      </c>
    </row>
    <row r="5792" spans="3:27" ht="16.5" customHeight="1">
      <c r="C5792" s="7">
        <v>5786</v>
      </c>
      <c r="D5792" s="6">
        <v>1</v>
      </c>
      <c r="E5792" s="6">
        <v>138</v>
      </c>
      <c r="F5792" s="6">
        <v>68</v>
      </c>
      <c r="U5792" s="5539">
        <v>5786</v>
      </c>
      <c r="V5792" s="6">
        <v>229.44160742281568</v>
      </c>
      <c r="W5792" s="6">
        <v>295.25207182846157</v>
      </c>
      <c r="X5792" s="6">
        <v>8.9542990108794118</v>
      </c>
      <c r="Y5792" s="6">
        <v>111.65131081978407</v>
      </c>
      <c r="Z5792" s="6" t="str">
        <v>Cluster3</v>
      </c>
      <c r="AA5792" s="6">
        <v>8.9542990108794118</v>
      </c>
    </row>
    <row r="5793" spans="3:27" ht="16.5" customHeight="1">
      <c r="C5793" s="7">
        <v>5787</v>
      </c>
      <c r="D5793" s="6">
        <v>1</v>
      </c>
      <c r="E5793" s="6">
        <v>138</v>
      </c>
      <c r="F5793" s="6">
        <v>68</v>
      </c>
      <c r="U5793" s="5539">
        <v>5787</v>
      </c>
      <c r="V5793" s="6">
        <v>229.44160742281568</v>
      </c>
      <c r="W5793" s="6">
        <v>295.25207182846157</v>
      </c>
      <c r="X5793" s="6">
        <v>8.9542990108794118</v>
      </c>
      <c r="Y5793" s="6">
        <v>111.65131081978407</v>
      </c>
      <c r="Z5793" s="6" t="str">
        <v>Cluster3</v>
      </c>
      <c r="AA5793" s="6">
        <v>8.9542990108794118</v>
      </c>
    </row>
    <row r="5794" spans="3:27" ht="16.5" customHeight="1">
      <c r="C5794" s="7">
        <v>5788</v>
      </c>
      <c r="D5794" s="6">
        <v>0</v>
      </c>
      <c r="E5794" s="6">
        <v>137</v>
      </c>
      <c r="F5794" s="6">
        <v>67</v>
      </c>
      <c r="U5794" s="5539">
        <v>5788</v>
      </c>
      <c r="V5794" s="6">
        <v>229.60846035400789</v>
      </c>
      <c r="W5794" s="6">
        <v>296.89301757797159</v>
      </c>
      <c r="X5794" s="6">
        <v>10.454356020092614</v>
      </c>
      <c r="Y5794" s="6">
        <v>112.84701566121761</v>
      </c>
      <c r="Z5794" s="6" t="str">
        <v>Cluster3</v>
      </c>
      <c r="AA5794" s="6">
        <v>10.454356020092614</v>
      </c>
    </row>
    <row r="5795" spans="3:27" ht="16.5" customHeight="1">
      <c r="C5795" s="7">
        <v>5789</v>
      </c>
      <c r="D5795" s="6">
        <v>1</v>
      </c>
      <c r="E5795" s="6">
        <v>138</v>
      </c>
      <c r="F5795" s="6">
        <v>68</v>
      </c>
      <c r="U5795" s="5539">
        <v>5789</v>
      </c>
      <c r="V5795" s="6">
        <v>229.44160742281568</v>
      </c>
      <c r="W5795" s="6">
        <v>295.25207182846157</v>
      </c>
      <c r="X5795" s="6">
        <v>8.9542990108794118</v>
      </c>
      <c r="Y5795" s="6">
        <v>111.65131081978407</v>
      </c>
      <c r="Z5795" s="6" t="str">
        <v>Cluster3</v>
      </c>
      <c r="AA5795" s="6">
        <v>8.9542990108794118</v>
      </c>
    </row>
    <row r="5796" spans="3:27" ht="16.5" customHeight="1">
      <c r="C5796" s="7">
        <v>5790</v>
      </c>
      <c r="D5796" s="6">
        <v>1</v>
      </c>
      <c r="E5796" s="6">
        <v>138</v>
      </c>
      <c r="F5796" s="6">
        <v>68</v>
      </c>
      <c r="U5796" s="5539">
        <v>5790</v>
      </c>
      <c r="V5796" s="6">
        <v>229.44160742281568</v>
      </c>
      <c r="W5796" s="6">
        <v>295.25207182846157</v>
      </c>
      <c r="X5796" s="6">
        <v>8.9542990108794118</v>
      </c>
      <c r="Y5796" s="6">
        <v>111.65131081978407</v>
      </c>
      <c r="Z5796" s="6" t="str">
        <v>Cluster3</v>
      </c>
      <c r="AA5796" s="6">
        <v>8.9542990108794118</v>
      </c>
    </row>
    <row r="5797" spans="3:27" ht="16.5" customHeight="1">
      <c r="C5797" s="7">
        <v>5791</v>
      </c>
      <c r="D5797" s="6">
        <v>1</v>
      </c>
      <c r="E5797" s="6">
        <v>138</v>
      </c>
      <c r="F5797" s="6">
        <v>68</v>
      </c>
      <c r="U5797" s="5539">
        <v>5791</v>
      </c>
      <c r="V5797" s="6">
        <v>229.44160742281568</v>
      </c>
      <c r="W5797" s="6">
        <v>295.25207182846157</v>
      </c>
      <c r="X5797" s="6">
        <v>8.9542990108794118</v>
      </c>
      <c r="Y5797" s="6">
        <v>111.65131081978407</v>
      </c>
      <c r="Z5797" s="6" t="str">
        <v>Cluster3</v>
      </c>
      <c r="AA5797" s="6">
        <v>8.9542990108794118</v>
      </c>
    </row>
    <row r="5798" spans="3:27" ht="16.5" customHeight="1">
      <c r="C5798" s="7">
        <v>5792</v>
      </c>
      <c r="D5798" s="6">
        <v>1</v>
      </c>
      <c r="E5798" s="6">
        <v>138</v>
      </c>
      <c r="F5798" s="6">
        <v>68</v>
      </c>
      <c r="U5798" s="5539">
        <v>5792</v>
      </c>
      <c r="V5798" s="6">
        <v>229.44160742281568</v>
      </c>
      <c r="W5798" s="6">
        <v>295.25207182846157</v>
      </c>
      <c r="X5798" s="6">
        <v>8.9542990108794118</v>
      </c>
      <c r="Y5798" s="6">
        <v>111.65131081978407</v>
      </c>
      <c r="Z5798" s="6" t="str">
        <v>Cluster3</v>
      </c>
      <c r="AA5798" s="6">
        <v>8.9542990108794118</v>
      </c>
    </row>
    <row r="5799" spans="3:27" ht="16.5" customHeight="1">
      <c r="C5799" s="7">
        <v>5793</v>
      </c>
      <c r="D5799" s="6">
        <v>1</v>
      </c>
      <c r="E5799" s="6">
        <v>138</v>
      </c>
      <c r="F5799" s="6">
        <v>68</v>
      </c>
      <c r="U5799" s="5539">
        <v>5793</v>
      </c>
      <c r="V5799" s="6">
        <v>229.44160742281568</v>
      </c>
      <c r="W5799" s="6">
        <v>295.25207182846157</v>
      </c>
      <c r="X5799" s="6">
        <v>8.9542990108794118</v>
      </c>
      <c r="Y5799" s="6">
        <v>111.65131081978407</v>
      </c>
      <c r="Z5799" s="6" t="str">
        <v>Cluster3</v>
      </c>
      <c r="AA5799" s="6">
        <v>8.9542990108794118</v>
      </c>
    </row>
    <row r="5800" spans="3:27" ht="16.5" customHeight="1">
      <c r="C5800" s="7">
        <v>5794</v>
      </c>
      <c r="D5800" s="6">
        <v>1</v>
      </c>
      <c r="E5800" s="6">
        <v>138</v>
      </c>
      <c r="F5800" s="6">
        <v>68</v>
      </c>
      <c r="U5800" s="5539">
        <v>5794</v>
      </c>
      <c r="V5800" s="6">
        <v>229.44160742281568</v>
      </c>
      <c r="W5800" s="6">
        <v>295.25207182846157</v>
      </c>
      <c r="X5800" s="6">
        <v>8.9542990108794118</v>
      </c>
      <c r="Y5800" s="6">
        <v>111.65131081978407</v>
      </c>
      <c r="Z5800" s="6" t="str">
        <v>Cluster3</v>
      </c>
      <c r="AA5800" s="6">
        <v>8.9542990108794118</v>
      </c>
    </row>
    <row r="5801" spans="3:27" ht="16.5" customHeight="1">
      <c r="C5801" s="7">
        <v>5795</v>
      </c>
      <c r="D5801" s="6">
        <v>1</v>
      </c>
      <c r="E5801" s="6">
        <v>138</v>
      </c>
      <c r="F5801" s="6">
        <v>68</v>
      </c>
      <c r="U5801" s="5539">
        <v>5795</v>
      </c>
      <c r="V5801" s="6">
        <v>229.44160742281568</v>
      </c>
      <c r="W5801" s="6">
        <v>295.25207182846157</v>
      </c>
      <c r="X5801" s="6">
        <v>8.9542990108794118</v>
      </c>
      <c r="Y5801" s="6">
        <v>111.65131081978407</v>
      </c>
      <c r="Z5801" s="6" t="str">
        <v>Cluster3</v>
      </c>
      <c r="AA5801" s="6">
        <v>8.9542990108794118</v>
      </c>
    </row>
    <row r="5802" spans="3:27" ht="16.5" customHeight="1">
      <c r="C5802" s="7">
        <v>5796</v>
      </c>
      <c r="D5802" s="6">
        <v>1</v>
      </c>
      <c r="E5802" s="6">
        <v>138</v>
      </c>
      <c r="F5802" s="6">
        <v>68</v>
      </c>
      <c r="U5802" s="5539">
        <v>5796</v>
      </c>
      <c r="V5802" s="6">
        <v>229.44160742281568</v>
      </c>
      <c r="W5802" s="6">
        <v>295.25207182846157</v>
      </c>
      <c r="X5802" s="6">
        <v>8.9542990108794118</v>
      </c>
      <c r="Y5802" s="6">
        <v>111.65131081978407</v>
      </c>
      <c r="Z5802" s="6" t="str">
        <v>Cluster3</v>
      </c>
      <c r="AA5802" s="6">
        <v>8.9542990108794118</v>
      </c>
    </row>
    <row r="5803" spans="3:27" ht="16.5" customHeight="1">
      <c r="C5803" s="7">
        <v>5797</v>
      </c>
      <c r="D5803" s="6">
        <v>0</v>
      </c>
      <c r="E5803" s="6">
        <v>139</v>
      </c>
      <c r="F5803" s="6">
        <v>68</v>
      </c>
      <c r="U5803" s="5539">
        <v>5797</v>
      </c>
      <c r="V5803" s="6">
        <v>230.79370438269905</v>
      </c>
      <c r="W5803" s="6">
        <v>295.70869439638983</v>
      </c>
      <c r="X5803" s="6">
        <v>8.2821145878145277</v>
      </c>
      <c r="Y5803" s="6">
        <v>112.43244575570752</v>
      </c>
      <c r="Z5803" s="6" t="str">
        <v>Cluster3</v>
      </c>
      <c r="AA5803" s="6">
        <v>8.2821145878145277</v>
      </c>
    </row>
    <row r="5804" spans="3:27" ht="16.5" customHeight="1">
      <c r="C5804" s="7">
        <v>5798</v>
      </c>
      <c r="D5804" s="6">
        <v>2</v>
      </c>
      <c r="E5804" s="6">
        <v>137</v>
      </c>
      <c r="F5804" s="6">
        <v>68</v>
      </c>
      <c r="U5804" s="5539">
        <v>5798</v>
      </c>
      <c r="V5804" s="6">
        <v>228.09026382299231</v>
      </c>
      <c r="W5804" s="6">
        <v>294.80152627891965</v>
      </c>
      <c r="X5804" s="6">
        <v>9.7859858730115583</v>
      </c>
      <c r="Y5804" s="6">
        <v>110.8827108116588</v>
      </c>
      <c r="Z5804" s="6" t="str">
        <v>Cluster3</v>
      </c>
      <c r="AA5804" s="6">
        <v>9.7859858730115583</v>
      </c>
    </row>
    <row r="5805" spans="3:27" ht="16.5" customHeight="1">
      <c r="C5805" s="7">
        <v>5799</v>
      </c>
      <c r="D5805" s="6">
        <v>9</v>
      </c>
      <c r="E5805" s="6">
        <v>133</v>
      </c>
      <c r="F5805" s="6">
        <v>70</v>
      </c>
      <c r="U5805" s="5539">
        <v>5799</v>
      </c>
      <c r="V5805" s="6">
        <v>220.53169185245503</v>
      </c>
      <c r="W5805" s="6">
        <v>289.66976516691261</v>
      </c>
      <c r="X5805" s="6">
        <v>14.74905904245392</v>
      </c>
      <c r="Y5805" s="6">
        <v>104.63395363039487</v>
      </c>
      <c r="Z5805" s="6" t="str">
        <v>Cluster3</v>
      </c>
      <c r="AA5805" s="6">
        <v>14.74905904245392</v>
      </c>
    </row>
    <row r="5806" spans="3:27" ht="16.5" customHeight="1">
      <c r="C5806" s="7">
        <v>5800</v>
      </c>
      <c r="D5806" s="6">
        <v>14</v>
      </c>
      <c r="E5806" s="6">
        <v>132</v>
      </c>
      <c r="F5806" s="6">
        <v>72</v>
      </c>
      <c r="U5806" s="5539">
        <v>5800</v>
      </c>
      <c r="V5806" s="6">
        <v>216.2271747833546</v>
      </c>
      <c r="W5806" s="6">
        <v>285.12397101767755</v>
      </c>
      <c r="X5806" s="6">
        <v>18.277437205259599</v>
      </c>
      <c r="Y5806" s="6">
        <v>100.13130293814849</v>
      </c>
      <c r="Z5806" s="6" t="str">
        <v>Cluster3</v>
      </c>
      <c r="AA5806" s="6">
        <v>18.277437205259599</v>
      </c>
    </row>
    <row r="5807" spans="3:27" ht="16.5" customHeight="1">
      <c r="C5807" s="7">
        <v>5801</v>
      </c>
      <c r="D5807" s="6">
        <v>175</v>
      </c>
      <c r="E5807" s="6">
        <v>24</v>
      </c>
      <c r="F5807" s="6">
        <v>29</v>
      </c>
      <c r="U5807" s="5539">
        <v>5801</v>
      </c>
      <c r="V5807" s="6">
        <v>19.679332884426586</v>
      </c>
      <c r="W5807" s="6">
        <v>294.95050657471194</v>
      </c>
      <c r="X5807" s="6">
        <v>216.11614836695799</v>
      </c>
      <c r="Y5807" s="6">
        <v>191.05123695199387</v>
      </c>
      <c r="Z5807" s="6" t="str">
        <v>Cluster1</v>
      </c>
      <c r="AA5807" s="6">
        <v>19.679332884426586</v>
      </c>
    </row>
    <row r="5808" spans="3:27" ht="16.5" customHeight="1">
      <c r="C5808" s="7">
        <v>5802</v>
      </c>
      <c r="D5808" s="6">
        <v>185</v>
      </c>
      <c r="E5808" s="6">
        <v>28</v>
      </c>
      <c r="F5808" s="6">
        <v>35</v>
      </c>
      <c r="U5808" s="5539">
        <v>5802</v>
      </c>
      <c r="V5808" s="6">
        <v>13.537415011642395</v>
      </c>
      <c r="W5808" s="6">
        <v>286.34229765357031</v>
      </c>
      <c r="X5808" s="6">
        <v>220.9654156893076</v>
      </c>
      <c r="Y5808" s="6">
        <v>191.18343359132314</v>
      </c>
      <c r="Z5808" s="6" t="str">
        <v>Cluster1</v>
      </c>
      <c r="AA5808" s="6">
        <v>13.537415011642395</v>
      </c>
    </row>
    <row r="5809" spans="3:27" ht="16.5" customHeight="1">
      <c r="C5809" s="7">
        <v>5803</v>
      </c>
      <c r="D5809" s="6">
        <v>193</v>
      </c>
      <c r="E5809" s="6">
        <v>22</v>
      </c>
      <c r="F5809" s="6">
        <v>31</v>
      </c>
      <c r="U5809" s="5539">
        <v>5803</v>
      </c>
      <c r="V5809" s="6">
        <v>3.412026283215579</v>
      </c>
      <c r="W5809" s="6">
        <v>292.29143160135231</v>
      </c>
      <c r="X5809" s="6">
        <v>231.48765041883871</v>
      </c>
      <c r="Y5809" s="6">
        <v>201.48652610118944</v>
      </c>
      <c r="Z5809" s="6" t="str">
        <v>Cluster1</v>
      </c>
      <c r="AA5809" s="6">
        <v>3.412026283215579</v>
      </c>
    </row>
    <row r="5810" spans="3:27" ht="16.5" customHeight="1">
      <c r="C5810" s="7">
        <v>5804</v>
      </c>
      <c r="D5810" s="6">
        <v>199</v>
      </c>
      <c r="E5810" s="6">
        <v>19</v>
      </c>
      <c r="F5810" s="6">
        <v>30</v>
      </c>
      <c r="U5810" s="5539">
        <v>5804</v>
      </c>
      <c r="V5810" s="6">
        <v>5.4731587900885197</v>
      </c>
      <c r="W5810" s="6">
        <v>294.47740452947471</v>
      </c>
      <c r="X5810" s="6">
        <v>238.22764940071377</v>
      </c>
      <c r="Y5810" s="6">
        <v>207.31426452104756</v>
      </c>
      <c r="Z5810" s="6" t="str">
        <v>Cluster1</v>
      </c>
      <c r="AA5810" s="6">
        <v>5.4731587900885197</v>
      </c>
    </row>
    <row r="5811" spans="3:27" ht="16.5" customHeight="1">
      <c r="C5811" s="7">
        <v>5805</v>
      </c>
      <c r="D5811" s="6">
        <v>198</v>
      </c>
      <c r="E5811" s="6">
        <v>21</v>
      </c>
      <c r="F5811" s="6">
        <v>29</v>
      </c>
      <c r="U5811" s="5539">
        <v>5805</v>
      </c>
      <c r="V5811" s="6">
        <v>3.6835784284539264</v>
      </c>
      <c r="W5811" s="6">
        <v>293.83152100301299</v>
      </c>
      <c r="X5811" s="6">
        <v>236.52341439160205</v>
      </c>
      <c r="Y5811" s="6">
        <v>206.34818813330875</v>
      </c>
      <c r="Z5811" s="6" t="str">
        <v>Cluster1</v>
      </c>
      <c r="AA5811" s="6">
        <v>3.6835784284539264</v>
      </c>
    </row>
    <row r="5812" spans="3:27" ht="16.5" customHeight="1">
      <c r="C5812" s="7">
        <v>5806</v>
      </c>
      <c r="D5812" s="6">
        <v>197</v>
      </c>
      <c r="E5812" s="6">
        <v>20</v>
      </c>
      <c r="F5812" s="6">
        <v>26</v>
      </c>
      <c r="U5812" s="5539">
        <v>5806</v>
      </c>
      <c r="V5812" s="6">
        <v>3.4848258219234922</v>
      </c>
      <c r="W5812" s="6">
        <v>296.72786956682927</v>
      </c>
      <c r="X5812" s="6">
        <v>236.79858802348554</v>
      </c>
      <c r="Y5812" s="6">
        <v>208.04177216768673</v>
      </c>
      <c r="Z5812" s="6" t="str">
        <v>Cluster1</v>
      </c>
      <c r="AA5812" s="6">
        <v>3.4848258219234922</v>
      </c>
    </row>
    <row r="5813" spans="3:27" ht="16.5" customHeight="1">
      <c r="C5813" s="7">
        <v>5807</v>
      </c>
      <c r="D5813" s="6">
        <v>198</v>
      </c>
      <c r="E5813" s="6">
        <v>21</v>
      </c>
      <c r="F5813" s="6">
        <v>27</v>
      </c>
      <c r="U5813" s="5539">
        <v>5807</v>
      </c>
      <c r="V5813" s="6">
        <v>3.6810544191272569</v>
      </c>
      <c r="W5813" s="6">
        <v>295.21814071989974</v>
      </c>
      <c r="X5813" s="6">
        <v>236.9017880913899</v>
      </c>
      <c r="Y5813" s="6">
        <v>207.58358613051419</v>
      </c>
      <c r="Z5813" s="6" t="str">
        <v>Cluster1</v>
      </c>
      <c r="AA5813" s="6">
        <v>3.6810544191272569</v>
      </c>
    </row>
    <row r="5814" spans="3:27" ht="16.5" customHeight="1">
      <c r="C5814" s="7">
        <v>5808</v>
      </c>
      <c r="D5814" s="6">
        <v>197</v>
      </c>
      <c r="E5814" s="6">
        <v>20</v>
      </c>
      <c r="F5814" s="6">
        <v>26</v>
      </c>
      <c r="U5814" s="5539">
        <v>5808</v>
      </c>
      <c r="V5814" s="6">
        <v>3.4848258219234922</v>
      </c>
      <c r="W5814" s="6">
        <v>296.72786956682927</v>
      </c>
      <c r="X5814" s="6">
        <v>236.79858802348554</v>
      </c>
      <c r="Y5814" s="6">
        <v>208.04177216768673</v>
      </c>
      <c r="Z5814" s="6" t="str">
        <v>Cluster1</v>
      </c>
      <c r="AA5814" s="6">
        <v>3.4848258219234922</v>
      </c>
    </row>
    <row r="5815" spans="3:27" ht="16.5" customHeight="1">
      <c r="C5815" s="7">
        <v>5809</v>
      </c>
      <c r="D5815" s="6">
        <v>199</v>
      </c>
      <c r="E5815" s="6">
        <v>20</v>
      </c>
      <c r="F5815" s="6">
        <v>26</v>
      </c>
      <c r="U5815" s="5539">
        <v>5809</v>
      </c>
      <c r="V5815" s="6">
        <v>5.1242659486369488</v>
      </c>
      <c r="W5815" s="6">
        <v>296.52537585353684</v>
      </c>
      <c r="X5815" s="6">
        <v>238.45043315613103</v>
      </c>
      <c r="Y5815" s="6">
        <v>209.30024085610398</v>
      </c>
      <c r="Z5815" s="6" t="str">
        <v>Cluster1</v>
      </c>
      <c r="AA5815" s="6">
        <v>5.1242659486369488</v>
      </c>
    </row>
    <row r="5816" spans="3:27" ht="16.5" customHeight="1">
      <c r="C5816" s="7">
        <v>5810</v>
      </c>
      <c r="D5816" s="6">
        <v>197</v>
      </c>
      <c r="E5816" s="6">
        <v>20</v>
      </c>
      <c r="F5816" s="6">
        <v>26</v>
      </c>
      <c r="U5816" s="5539">
        <v>5810</v>
      </c>
      <c r="V5816" s="6">
        <v>3.4848258219234922</v>
      </c>
      <c r="W5816" s="6">
        <v>296.72786956682927</v>
      </c>
      <c r="X5816" s="6">
        <v>236.79858802348554</v>
      </c>
      <c r="Y5816" s="6">
        <v>208.04177216768673</v>
      </c>
      <c r="Z5816" s="6" t="str">
        <v>Cluster1</v>
      </c>
      <c r="AA5816" s="6">
        <v>3.4848258219234922</v>
      </c>
    </row>
    <row r="5817" spans="3:27" ht="16.5" customHeight="1">
      <c r="C5817" s="7">
        <v>5811</v>
      </c>
      <c r="D5817" s="6">
        <v>196</v>
      </c>
      <c r="E5817" s="6">
        <v>21</v>
      </c>
      <c r="F5817" s="6">
        <v>28</v>
      </c>
      <c r="U5817" s="5539">
        <v>5811</v>
      </c>
      <c r="V5817" s="6">
        <v>1.5637663937936266</v>
      </c>
      <c r="W5817" s="6">
        <v>294.73460388138557</v>
      </c>
      <c r="X5817" s="6">
        <v>235.05500121407664</v>
      </c>
      <c r="Y5817" s="6">
        <v>205.70135666203205</v>
      </c>
      <c r="Z5817" s="6" t="str">
        <v>Cluster1</v>
      </c>
      <c r="AA5817" s="6">
        <v>1.5637663937936266</v>
      </c>
    </row>
    <row r="5818" spans="3:27" ht="16.5" customHeight="1">
      <c r="C5818" s="7">
        <v>5812</v>
      </c>
      <c r="D5818" s="6">
        <v>196</v>
      </c>
      <c r="E5818" s="6">
        <v>21</v>
      </c>
      <c r="F5818" s="6">
        <v>28</v>
      </c>
      <c r="U5818" s="5539">
        <v>5812</v>
      </c>
      <c r="V5818" s="6">
        <v>1.5637663937936266</v>
      </c>
      <c r="W5818" s="6">
        <v>294.73460388138557</v>
      </c>
      <c r="X5818" s="6">
        <v>235.05500121407664</v>
      </c>
      <c r="Y5818" s="6">
        <v>205.70135666203205</v>
      </c>
      <c r="Z5818" s="6" t="str">
        <v>Cluster1</v>
      </c>
      <c r="AA5818" s="6">
        <v>1.5637663937936266</v>
      </c>
    </row>
    <row r="5819" spans="3:27" ht="16.5" customHeight="1">
      <c r="C5819" s="7">
        <v>5813</v>
      </c>
      <c r="D5819" s="6">
        <v>197</v>
      </c>
      <c r="E5819" s="6">
        <v>20</v>
      </c>
      <c r="F5819" s="6">
        <v>28</v>
      </c>
      <c r="U5819" s="5539">
        <v>5813</v>
      </c>
      <c r="V5819" s="6">
        <v>2.8570263231443165</v>
      </c>
      <c r="W5819" s="6">
        <v>295.34156616111255</v>
      </c>
      <c r="X5819" s="6">
        <v>236.41158948850227</v>
      </c>
      <c r="Y5819" s="6">
        <v>206.79944023562163</v>
      </c>
      <c r="Z5819" s="6" t="str">
        <v>Cluster1</v>
      </c>
      <c r="AA5819" s="6">
        <v>2.8570263231443165</v>
      </c>
    </row>
    <row r="5820" spans="3:27" ht="16.5" customHeight="1">
      <c r="C5820" s="7">
        <v>5814</v>
      </c>
      <c r="D5820" s="6">
        <v>199</v>
      </c>
      <c r="E5820" s="6">
        <v>19</v>
      </c>
      <c r="F5820" s="6">
        <v>28</v>
      </c>
      <c r="U5820" s="5539">
        <v>5814</v>
      </c>
      <c r="V5820" s="6">
        <v>5.0928262035463607</v>
      </c>
      <c r="W5820" s="6">
        <v>295.85423717362301</v>
      </c>
      <c r="X5820" s="6">
        <v>238.59493830428528</v>
      </c>
      <c r="Y5820" s="6">
        <v>208.534349110184</v>
      </c>
      <c r="Z5820" s="6" t="str">
        <v>Cluster1</v>
      </c>
      <c r="AA5820" s="6">
        <v>5.0928262035463607</v>
      </c>
    </row>
    <row r="5821" spans="3:27" ht="16.5" customHeight="1">
      <c r="C5821" s="7">
        <v>5815</v>
      </c>
      <c r="D5821" s="6">
        <v>199</v>
      </c>
      <c r="E5821" s="6">
        <v>20</v>
      </c>
      <c r="F5821" s="6">
        <v>26</v>
      </c>
      <c r="U5821" s="5539">
        <v>5815</v>
      </c>
      <c r="V5821" s="6">
        <v>5.1242659486369488</v>
      </c>
      <c r="W5821" s="6">
        <v>296.52537585353684</v>
      </c>
      <c r="X5821" s="6">
        <v>238.45043315613103</v>
      </c>
      <c r="Y5821" s="6">
        <v>209.30024085610398</v>
      </c>
      <c r="Z5821" s="6" t="str">
        <v>Cluster1</v>
      </c>
      <c r="AA5821" s="6">
        <v>5.1242659486369488</v>
      </c>
    </row>
    <row r="5822" spans="3:27" ht="16.5" customHeight="1">
      <c r="C5822" s="7">
        <v>5816</v>
      </c>
      <c r="D5822" s="6">
        <v>199</v>
      </c>
      <c r="E5822" s="6">
        <v>20</v>
      </c>
      <c r="F5822" s="6">
        <v>26</v>
      </c>
      <c r="U5822" s="5539">
        <v>5816</v>
      </c>
      <c r="V5822" s="6">
        <v>5.1242659486369488</v>
      </c>
      <c r="W5822" s="6">
        <v>296.52537585353684</v>
      </c>
      <c r="X5822" s="6">
        <v>238.45043315613103</v>
      </c>
      <c r="Y5822" s="6">
        <v>209.30024085610398</v>
      </c>
      <c r="Z5822" s="6" t="str">
        <v>Cluster1</v>
      </c>
      <c r="AA5822" s="6">
        <v>5.1242659486369488</v>
      </c>
    </row>
    <row r="5823" spans="3:27" ht="16.5" customHeight="1">
      <c r="C5823" s="7">
        <v>5817</v>
      </c>
      <c r="D5823" s="6">
        <v>197</v>
      </c>
      <c r="E5823" s="6">
        <v>21</v>
      </c>
      <c r="F5823" s="6">
        <v>24</v>
      </c>
      <c r="U5823" s="5539">
        <v>5817</v>
      </c>
      <c r="V5823" s="6">
        <v>4.7397503923705129</v>
      </c>
      <c r="W5823" s="6">
        <v>297.41384878509643</v>
      </c>
      <c r="X5823" s="6">
        <v>236.67411302852119</v>
      </c>
      <c r="Y5823" s="6">
        <v>208.83341454443229</v>
      </c>
      <c r="Z5823" s="6" t="str">
        <v>Cluster1</v>
      </c>
      <c r="AA5823" s="6">
        <v>4.7397503923705129</v>
      </c>
    </row>
    <row r="5824" spans="3:27" ht="16.5" customHeight="1">
      <c r="C5824" s="7">
        <v>5818</v>
      </c>
      <c r="D5824" s="6">
        <v>197</v>
      </c>
      <c r="E5824" s="6">
        <v>21</v>
      </c>
      <c r="F5824" s="6">
        <v>24</v>
      </c>
      <c r="U5824" s="5539">
        <v>5818</v>
      </c>
      <c r="V5824" s="6">
        <v>4.7397503923705129</v>
      </c>
      <c r="W5824" s="6">
        <v>297.41384878509643</v>
      </c>
      <c r="X5824" s="6">
        <v>236.67411302852119</v>
      </c>
      <c r="Y5824" s="6">
        <v>208.83341454443229</v>
      </c>
      <c r="Z5824" s="6" t="str">
        <v>Cluster1</v>
      </c>
      <c r="AA5824" s="6">
        <v>4.7397503923705129</v>
      </c>
    </row>
    <row r="5825" spans="3:27" ht="16.5" customHeight="1">
      <c r="C5825" s="7">
        <v>5819</v>
      </c>
      <c r="D5825" s="6">
        <v>199</v>
      </c>
      <c r="E5825" s="6">
        <v>20</v>
      </c>
      <c r="F5825" s="6">
        <v>24</v>
      </c>
      <c r="U5825" s="5539">
        <v>5819</v>
      </c>
      <c r="V5825" s="6">
        <v>6.1838105655303943</v>
      </c>
      <c r="W5825" s="6">
        <v>297.91959720745416</v>
      </c>
      <c r="X5825" s="6">
        <v>238.85087548046127</v>
      </c>
      <c r="Y5825" s="6">
        <v>210.54681500162465</v>
      </c>
      <c r="Z5825" s="6" t="str">
        <v>Cluster1</v>
      </c>
      <c r="AA5825" s="6">
        <v>6.1838105655303943</v>
      </c>
    </row>
    <row r="5826" spans="3:27" ht="16.5" customHeight="1">
      <c r="C5826" s="7">
        <v>5820</v>
      </c>
      <c r="D5826" s="6">
        <v>199</v>
      </c>
      <c r="E5826" s="6">
        <v>20</v>
      </c>
      <c r="F5826" s="6">
        <v>26</v>
      </c>
      <c r="U5826" s="5539">
        <v>5820</v>
      </c>
      <c r="V5826" s="6">
        <v>5.1242659486369488</v>
      </c>
      <c r="W5826" s="6">
        <v>296.52537585353684</v>
      </c>
      <c r="X5826" s="6">
        <v>238.45043315613103</v>
      </c>
      <c r="Y5826" s="6">
        <v>209.30024085610398</v>
      </c>
      <c r="Z5826" s="6" t="str">
        <v>Cluster1</v>
      </c>
      <c r="AA5826" s="6">
        <v>5.1242659486369488</v>
      </c>
    </row>
    <row r="5827" spans="3:27" ht="16.5" customHeight="1">
      <c r="C5827" s="7">
        <v>5821</v>
      </c>
      <c r="D5827" s="6">
        <v>197</v>
      </c>
      <c r="E5827" s="6">
        <v>20</v>
      </c>
      <c r="F5827" s="6">
        <v>28</v>
      </c>
      <c r="U5827" s="5539">
        <v>5821</v>
      </c>
      <c r="V5827" s="6">
        <v>2.8570263231443165</v>
      </c>
      <c r="W5827" s="6">
        <v>295.34156616111255</v>
      </c>
      <c r="X5827" s="6">
        <v>236.41158948850227</v>
      </c>
      <c r="Y5827" s="6">
        <v>206.79944023562163</v>
      </c>
      <c r="Z5827" s="6" t="str">
        <v>Cluster1</v>
      </c>
      <c r="AA5827" s="6">
        <v>2.8570263231443165</v>
      </c>
    </row>
    <row r="5828" spans="3:27" ht="16.5" customHeight="1">
      <c r="C5828" s="7">
        <v>5822</v>
      </c>
      <c r="D5828" s="6">
        <v>197</v>
      </c>
      <c r="E5828" s="6">
        <v>20</v>
      </c>
      <c r="F5828" s="6">
        <v>28</v>
      </c>
      <c r="U5828" s="5539">
        <v>5822</v>
      </c>
      <c r="V5828" s="6">
        <v>2.8570263231443165</v>
      </c>
      <c r="W5828" s="6">
        <v>295.34156616111255</v>
      </c>
      <c r="X5828" s="6">
        <v>236.41158948850227</v>
      </c>
      <c r="Y5828" s="6">
        <v>206.79944023562163</v>
      </c>
      <c r="Z5828" s="6" t="str">
        <v>Cluster1</v>
      </c>
      <c r="AA5828" s="6">
        <v>2.8570263231443165</v>
      </c>
    </row>
    <row r="5829" spans="3:27" ht="16.5" customHeight="1">
      <c r="C5829" s="7">
        <v>5823</v>
      </c>
      <c r="D5829" s="6">
        <v>196</v>
      </c>
      <c r="E5829" s="6">
        <v>20</v>
      </c>
      <c r="F5829" s="6">
        <v>30</v>
      </c>
      <c r="U5829" s="5539">
        <v>5823</v>
      </c>
      <c r="V5829" s="6">
        <v>2.850288154121726</v>
      </c>
      <c r="W5829" s="6">
        <v>294.06957995281039</v>
      </c>
      <c r="X5829" s="6">
        <v>235.21434715558652</v>
      </c>
      <c r="Y5829" s="6">
        <v>204.93665379571681</v>
      </c>
      <c r="Z5829" s="6" t="str">
        <v>Cluster1</v>
      </c>
      <c r="AA5829" s="6">
        <v>2.850288154121726</v>
      </c>
    </row>
    <row r="5830" spans="3:27" ht="16.5" customHeight="1">
      <c r="C5830" s="7">
        <v>5824</v>
      </c>
      <c r="D5830" s="6">
        <v>195</v>
      </c>
      <c r="E5830" s="6">
        <v>21</v>
      </c>
      <c r="F5830" s="6">
        <v>30</v>
      </c>
      <c r="U5830" s="5539">
        <v>5824</v>
      </c>
      <c r="V5830" s="6">
        <v>2.0992637958926044</v>
      </c>
      <c r="W5830" s="6">
        <v>293.46339443998943</v>
      </c>
      <c r="X5830" s="6">
        <v>233.85508987212191</v>
      </c>
      <c r="Y5830" s="6">
        <v>203.83344112245067</v>
      </c>
      <c r="Z5830" s="6" t="str">
        <v>Cluster1</v>
      </c>
      <c r="AA5830" s="6">
        <v>2.0992637958926044</v>
      </c>
    </row>
    <row r="5831" spans="3:27" ht="16.5" customHeight="1">
      <c r="C5831" s="7">
        <v>5825</v>
      </c>
      <c r="D5831" s="6">
        <v>192</v>
      </c>
      <c r="E5831" s="6">
        <v>21</v>
      </c>
      <c r="F5831" s="6">
        <v>27</v>
      </c>
      <c r="U5831" s="5539">
        <v>5825</v>
      </c>
      <c r="V5831" s="6">
        <v>2.6847514087770157</v>
      </c>
      <c r="W5831" s="6">
        <v>295.88873038336294</v>
      </c>
      <c r="X5831" s="6">
        <v>231.95547817115153</v>
      </c>
      <c r="Y5831" s="6">
        <v>203.84138358917747</v>
      </c>
      <c r="Z5831" s="6" t="str">
        <v>Cluster1</v>
      </c>
      <c r="AA5831" s="6">
        <v>2.6847514087770157</v>
      </c>
    </row>
    <row r="5832" spans="3:27" ht="16.5" customHeight="1">
      <c r="C5832" s="7">
        <v>5826</v>
      </c>
      <c r="D5832" s="6">
        <v>196</v>
      </c>
      <c r="E5832" s="6">
        <v>23</v>
      </c>
      <c r="F5832" s="6">
        <v>27</v>
      </c>
      <c r="U5832" s="5539">
        <v>5826</v>
      </c>
      <c r="V5832" s="6">
        <v>2.4729928190380757</v>
      </c>
      <c r="W5832" s="6">
        <v>294.00925607087856</v>
      </c>
      <c r="X5832" s="6">
        <v>234.19497241280976</v>
      </c>
      <c r="Y5832" s="6">
        <v>205.39967023457646</v>
      </c>
      <c r="Z5832" s="6" t="str">
        <v>Cluster1</v>
      </c>
      <c r="AA5832" s="6">
        <v>2.4729928190380757</v>
      </c>
    </row>
    <row r="5833" spans="3:27" ht="16.5" customHeight="1">
      <c r="C5833" s="7">
        <v>5827</v>
      </c>
      <c r="D5833" s="6">
        <v>200</v>
      </c>
      <c r="E5833" s="6">
        <v>21</v>
      </c>
      <c r="F5833" s="6">
        <v>25</v>
      </c>
      <c r="U5833" s="5539">
        <v>5827</v>
      </c>
      <c r="V5833" s="6">
        <v>6.2964802658149344</v>
      </c>
      <c r="W5833" s="6">
        <v>296.41593822312763</v>
      </c>
      <c r="X5833" s="6">
        <v>238.95318919981838</v>
      </c>
      <c r="Y5833" s="6">
        <v>210.09409218600436</v>
      </c>
      <c r="Z5833" s="6" t="str">
        <v>Cluster1</v>
      </c>
      <c r="AA5833" s="6">
        <v>6.2964802658149344</v>
      </c>
    </row>
    <row r="5834" spans="3:27" ht="16.5" customHeight="1">
      <c r="C5834" s="7">
        <v>5828</v>
      </c>
      <c r="D5834" s="6">
        <v>198</v>
      </c>
      <c r="E5834" s="6">
        <v>17</v>
      </c>
      <c r="F5834" s="6">
        <v>24</v>
      </c>
      <c r="U5834" s="5539">
        <v>5828</v>
      </c>
      <c r="V5834" s="6">
        <v>6.8675348076495553</v>
      </c>
      <c r="W5834" s="6">
        <v>300.15130923847778</v>
      </c>
      <c r="X5834" s="6">
        <v>239.62141661194283</v>
      </c>
      <c r="Y5834" s="6">
        <v>211.32538570489629</v>
      </c>
      <c r="Z5834" s="6" t="str">
        <v>Cluster1</v>
      </c>
      <c r="AA5834" s="6">
        <v>6.8675348076495553</v>
      </c>
    </row>
    <row r="5835" spans="3:27" ht="16.5" customHeight="1">
      <c r="C5835" s="7">
        <v>5829</v>
      </c>
      <c r="D5835" s="6">
        <v>196</v>
      </c>
      <c r="E5835" s="6">
        <v>19</v>
      </c>
      <c r="F5835" s="6">
        <v>29</v>
      </c>
      <c r="U5835" s="5539">
        <v>5829</v>
      </c>
      <c r="V5835" s="6">
        <v>2.9622689252839214</v>
      </c>
      <c r="W5835" s="6">
        <v>295.47509335793956</v>
      </c>
      <c r="X5835" s="6">
        <v>235.93308815861846</v>
      </c>
      <c r="Y5835" s="6">
        <v>206.02687138508966</v>
      </c>
      <c r="Z5835" s="6" t="str">
        <v>Cluster1</v>
      </c>
      <c r="AA5835" s="6">
        <v>2.9622689252839214</v>
      </c>
    </row>
    <row r="5836" spans="3:27" ht="16.5" customHeight="1">
      <c r="C5836" s="7">
        <v>5830</v>
      </c>
      <c r="D5836" s="6">
        <v>196</v>
      </c>
      <c r="E5836" s="6">
        <v>36</v>
      </c>
      <c r="F5836" s="6">
        <v>46</v>
      </c>
      <c r="U5836" s="5539">
        <v>5830</v>
      </c>
      <c r="V5836" s="6">
        <v>23.274660654340561</v>
      </c>
      <c r="W5836" s="6">
        <v>271.59365013462718</v>
      </c>
      <c r="X5836" s="6">
        <v>224.61447287316619</v>
      </c>
      <c r="Y5836" s="6">
        <v>188.08082690455393</v>
      </c>
      <c r="Z5836" s="6" t="str">
        <v>Cluster1</v>
      </c>
      <c r="AA5836" s="6">
        <v>23.274660654340561</v>
      </c>
    </row>
    <row r="5837" spans="3:27" ht="16.5" customHeight="1">
      <c r="C5837" s="7">
        <v>5831</v>
      </c>
      <c r="D5837" s="6">
        <v>156</v>
      </c>
      <c r="E5837" s="6">
        <v>26</v>
      </c>
      <c r="F5837" s="6">
        <v>34</v>
      </c>
      <c r="U5837" s="5539">
        <v>5831</v>
      </c>
      <c r="V5837" s="6">
        <v>39.216302430879018</v>
      </c>
      <c r="W5837" s="6">
        <v>294.1778868864684</v>
      </c>
      <c r="X5837" s="6">
        <v>198.9682568231963</v>
      </c>
      <c r="Y5837" s="6">
        <v>176.44808714294555</v>
      </c>
      <c r="Z5837" s="6" t="str">
        <v>Cluster1</v>
      </c>
      <c r="AA5837" s="6">
        <v>39.216302430879018</v>
      </c>
    </row>
    <row r="5838" spans="3:27" ht="16.5" customHeight="1">
      <c r="C5838" s="7">
        <v>5832</v>
      </c>
      <c r="D5838" s="6">
        <v>166</v>
      </c>
      <c r="E5838" s="6">
        <v>72</v>
      </c>
      <c r="F5838" s="6">
        <v>73</v>
      </c>
      <c r="U5838" s="5539">
        <v>5832</v>
      </c>
      <c r="V5838" s="6">
        <v>73.508384669690315</v>
      </c>
      <c r="W5838" s="6">
        <v>233.46850137684476</v>
      </c>
      <c r="X5838" s="6">
        <v>179.96777434777263</v>
      </c>
      <c r="Y5838" s="6">
        <v>136.98525066649174</v>
      </c>
      <c r="Z5838" s="6" t="str">
        <v>Cluster1</v>
      </c>
      <c r="AA5838" s="6">
        <v>73.508384669690315</v>
      </c>
    </row>
    <row r="5839" spans="3:27" ht="16.5" customHeight="1">
      <c r="C5839" s="7">
        <v>5833</v>
      </c>
      <c r="D5839" s="6">
        <v>242</v>
      </c>
      <c r="E5839" s="6">
        <v>183</v>
      </c>
      <c r="F5839" s="6">
        <v>179</v>
      </c>
      <c r="U5839" s="5539">
        <v>5833</v>
      </c>
      <c r="V5839" s="6">
        <v>226.2709046289001</v>
      </c>
      <c r="W5839" s="6">
        <v>73.072103738629337</v>
      </c>
      <c r="X5839" s="6">
        <v>265.3495879847739</v>
      </c>
      <c r="Y5839" s="6">
        <v>188.67970997309257</v>
      </c>
      <c r="Z5839" s="6" t="str">
        <v>Cluster2</v>
      </c>
      <c r="AA5839" s="6">
        <v>73.072103738629337</v>
      </c>
    </row>
    <row r="5840" spans="3:27" ht="16.5" customHeight="1">
      <c r="C5840" s="7">
        <v>5834</v>
      </c>
      <c r="D5840" s="6">
        <v>254</v>
      </c>
      <c r="E5840" s="6">
        <v>223</v>
      </c>
      <c r="F5840" s="6">
        <v>220</v>
      </c>
      <c r="U5840" s="5539">
        <v>5834</v>
      </c>
      <c r="V5840" s="6">
        <v>284.74581706117135</v>
      </c>
      <c r="W5840" s="6">
        <v>29.813427197249993</v>
      </c>
      <c r="X5840" s="6">
        <v>302.17336994878531</v>
      </c>
      <c r="Y5840" s="6">
        <v>224.49283351117197</v>
      </c>
      <c r="Z5840" s="6" t="str">
        <v>Cluster2</v>
      </c>
      <c r="AA5840" s="6">
        <v>29.813427197249993</v>
      </c>
    </row>
    <row r="5841" spans="3:27" ht="16.5" customHeight="1">
      <c r="C5841" s="7">
        <v>5835</v>
      </c>
      <c r="D5841" s="6">
        <v>235</v>
      </c>
      <c r="E5841" s="6">
        <v>226</v>
      </c>
      <c r="F5841" s="6">
        <v>231</v>
      </c>
      <c r="U5841" s="5539">
        <v>5835</v>
      </c>
      <c r="V5841" s="6">
        <v>291.10688439779119</v>
      </c>
      <c r="W5841" s="6">
        <v>8.7227069403607942</v>
      </c>
      <c r="X5841" s="6">
        <v>293.11680444947785</v>
      </c>
      <c r="Y5841" s="6">
        <v>214.048869974561</v>
      </c>
      <c r="Z5841" s="6" t="str">
        <v>Cluster2</v>
      </c>
      <c r="AA5841" s="6">
        <v>8.7227069403607942</v>
      </c>
    </row>
    <row r="5842" spans="3:27" ht="16.5" customHeight="1">
      <c r="C5842" s="7">
        <v>5836</v>
      </c>
      <c r="D5842" s="6">
        <v>216</v>
      </c>
      <c r="E5842" s="6">
        <v>218</v>
      </c>
      <c r="F5842" s="6">
        <v>230</v>
      </c>
      <c r="U5842" s="5539">
        <v>5836</v>
      </c>
      <c r="V5842" s="6">
        <v>282.75149248131089</v>
      </c>
      <c r="W5842" s="6">
        <v>17.929503142659666</v>
      </c>
      <c r="X5842" s="6">
        <v>275.45545048234169</v>
      </c>
      <c r="Y5842" s="6">
        <v>194.82280852231247</v>
      </c>
      <c r="Z5842" s="6" t="str">
        <v>Cluster2</v>
      </c>
      <c r="AA5842" s="6">
        <v>17.929503142659666</v>
      </c>
    </row>
    <row r="5843" spans="3:27" ht="16.5" customHeight="1">
      <c r="C5843" s="7">
        <v>5837</v>
      </c>
      <c r="D5843" s="6">
        <v>218</v>
      </c>
      <c r="E5843" s="6">
        <v>221</v>
      </c>
      <c r="F5843" s="6">
        <v>236</v>
      </c>
      <c r="U5843" s="5539">
        <v>5837</v>
      </c>
      <c r="V5843" s="6">
        <v>289.28808442388788</v>
      </c>
      <c r="W5843" s="6">
        <v>14.741655056903294</v>
      </c>
      <c r="X5843" s="6">
        <v>281.25281611746482</v>
      </c>
      <c r="Y5843" s="6">
        <v>200.24226291591614</v>
      </c>
      <c r="Z5843" s="6" t="str">
        <v>Cluster2</v>
      </c>
      <c r="AA5843" s="6">
        <v>14.741655056903294</v>
      </c>
    </row>
    <row r="5844" spans="3:27" ht="16.5" customHeight="1">
      <c r="C5844" s="7">
        <v>5838</v>
      </c>
      <c r="D5844" s="6">
        <v>214</v>
      </c>
      <c r="E5844" s="6">
        <v>222</v>
      </c>
      <c r="F5844" s="6">
        <v>241</v>
      </c>
      <c r="U5844" s="5539">
        <v>5838</v>
      </c>
      <c r="V5844" s="6">
        <v>293.29294892788653</v>
      </c>
      <c r="W5844" s="6">
        <v>18.904703314017201</v>
      </c>
      <c r="X5844" s="6">
        <v>281.42170267773957</v>
      </c>
      <c r="Y5844" s="6">
        <v>199.84433820509079</v>
      </c>
      <c r="Z5844" s="6" t="str">
        <v>Cluster2</v>
      </c>
      <c r="AA5844" s="6">
        <v>18.904703314017201</v>
      </c>
    </row>
    <row r="5845" spans="3:27" ht="16.5" customHeight="1">
      <c r="C5845" s="7">
        <v>5839</v>
      </c>
      <c r="D5845" s="6">
        <v>167</v>
      </c>
      <c r="E5845" s="6">
        <v>183</v>
      </c>
      <c r="F5845" s="6">
        <v>208</v>
      </c>
      <c r="U5845" s="5539">
        <v>5839</v>
      </c>
      <c r="V5845" s="6">
        <v>243.50259427681496</v>
      </c>
      <c r="W5845" s="6">
        <v>81.394011615514628</v>
      </c>
      <c r="X5845" s="6">
        <v>216.79040141052045</v>
      </c>
      <c r="Y5845" s="6">
        <v>130.8194035062248</v>
      </c>
      <c r="Z5845" s="6" t="str">
        <v>Cluster2</v>
      </c>
      <c r="AA5845" s="6">
        <v>81.394011615514628</v>
      </c>
    </row>
    <row r="5846" spans="3:27" ht="16.5" customHeight="1">
      <c r="C5846" s="7">
        <v>5840</v>
      </c>
      <c r="D5846" s="6">
        <v>82</v>
      </c>
      <c r="E5846" s="6">
        <v>105</v>
      </c>
      <c r="F5846" s="6">
        <v>137</v>
      </c>
      <c r="U5846" s="5539">
        <v>5840</v>
      </c>
      <c r="V5846" s="6">
        <v>177.57392661436876</v>
      </c>
      <c r="W5846" s="6">
        <v>215.1547448166036</v>
      </c>
      <c r="X5846" s="6">
        <v>110.49155664417917</v>
      </c>
      <c r="Y5846" s="6">
        <v>27.15712685570098</v>
      </c>
      <c r="Z5846" s="6" t="str">
        <v>Cluster4</v>
      </c>
      <c r="AA5846" s="6">
        <v>27.15712685570098</v>
      </c>
    </row>
    <row r="5847" spans="3:27" ht="16.5" customHeight="1">
      <c r="C5847" s="7">
        <v>5841</v>
      </c>
      <c r="D5847" s="6">
        <v>56</v>
      </c>
      <c r="E5847" s="6">
        <v>81</v>
      </c>
      <c r="F5847" s="6">
        <v>122</v>
      </c>
      <c r="U5847" s="5539">
        <v>5841</v>
      </c>
      <c r="V5847" s="6">
        <v>177.68433064142889</v>
      </c>
      <c r="W5847" s="6">
        <v>253.51808624382713</v>
      </c>
      <c r="X5847" s="6">
        <v>97.626799800091035</v>
      </c>
      <c r="Y5847" s="6">
        <v>50.680767180865452</v>
      </c>
      <c r="Z5847" s="6" t="str">
        <v>Cluster4</v>
      </c>
      <c r="AA5847" s="6">
        <v>50.680767180865452</v>
      </c>
    </row>
    <row r="5848" spans="3:27" ht="16.5" customHeight="1">
      <c r="C5848" s="7">
        <v>5842</v>
      </c>
      <c r="D5848" s="6">
        <v>67</v>
      </c>
      <c r="E5848" s="6">
        <v>98</v>
      </c>
      <c r="F5848" s="6">
        <v>142</v>
      </c>
      <c r="U5848" s="5539">
        <v>5842</v>
      </c>
      <c r="V5848" s="6">
        <v>187.41481138707343</v>
      </c>
      <c r="W5848" s="6">
        <v>227.56340424002755</v>
      </c>
      <c r="X5848" s="6">
        <v>106.34491859250237</v>
      </c>
      <c r="Y5848" s="6">
        <v>23.653231442846067</v>
      </c>
      <c r="Z5848" s="6" t="str">
        <v>Cluster4</v>
      </c>
      <c r="AA5848" s="6">
        <v>23.653231442846067</v>
      </c>
    </row>
    <row r="5849" spans="3:27" ht="16.5" customHeight="1">
      <c r="C5849" s="7">
        <v>5843</v>
      </c>
      <c r="D5849" s="6">
        <v>142</v>
      </c>
      <c r="E5849" s="6">
        <v>181</v>
      </c>
      <c r="F5849" s="6">
        <v>224</v>
      </c>
      <c r="U5849" s="5539">
        <v>5843</v>
      </c>
      <c r="V5849" s="6">
        <v>258.19673966399199</v>
      </c>
      <c r="W5849" s="6">
        <v>99.898677619894755</v>
      </c>
      <c r="X5849" s="6">
        <v>209.27777477529494</v>
      </c>
      <c r="Y5849" s="6">
        <v>119.95546298593355</v>
      </c>
      <c r="Z5849" s="6" t="str">
        <v>Cluster2</v>
      </c>
      <c r="AA5849" s="6">
        <v>99.898677619894755</v>
      </c>
    </row>
    <row r="5850" spans="3:27" ht="16.5" customHeight="1">
      <c r="C5850" s="7">
        <v>5844</v>
      </c>
      <c r="D5850" s="6">
        <v>110</v>
      </c>
      <c r="E5850" s="6">
        <v>151</v>
      </c>
      <c r="F5850" s="6">
        <v>195</v>
      </c>
      <c r="U5850" s="5539">
        <v>5844</v>
      </c>
      <c r="V5850" s="6">
        <v>227.6845779976986</v>
      </c>
      <c r="W5850" s="6">
        <v>147.4205580366887</v>
      </c>
      <c r="X5850" s="6">
        <v>163.36158079643192</v>
      </c>
      <c r="Y5850" s="6">
        <v>67.471683527072003</v>
      </c>
      <c r="Z5850" s="6" t="str">
        <v>Cluster4</v>
      </c>
      <c r="AA5850" s="6">
        <v>67.471683527072003</v>
      </c>
    </row>
    <row r="5851" spans="3:27" ht="16.5" customHeight="1">
      <c r="C5851" s="7">
        <v>5845</v>
      </c>
      <c r="D5851" s="6">
        <v>55</v>
      </c>
      <c r="E5851" s="6">
        <v>96</v>
      </c>
      <c r="F5851" s="6">
        <v>142</v>
      </c>
      <c r="U5851" s="5539">
        <v>5845</v>
      </c>
      <c r="V5851" s="6">
        <v>194.99986503042345</v>
      </c>
      <c r="W5851" s="6">
        <v>237.34009621677728</v>
      </c>
      <c r="X5851" s="6">
        <v>100.40492682581089</v>
      </c>
      <c r="Y5851" s="6">
        <v>27.873160311675854</v>
      </c>
      <c r="Z5851" s="6" t="str">
        <v>Cluster4</v>
      </c>
      <c r="AA5851" s="6">
        <v>27.873160311675854</v>
      </c>
    </row>
    <row r="5852" spans="3:27" ht="16.5" customHeight="1">
      <c r="C5852" s="7">
        <v>5846</v>
      </c>
      <c r="D5852" s="6">
        <v>150</v>
      </c>
      <c r="E5852" s="6">
        <v>188</v>
      </c>
      <c r="F5852" s="6">
        <v>235</v>
      </c>
      <c r="U5852" s="5539">
        <v>5846</v>
      </c>
      <c r="V5852" s="6">
        <v>269.45777711835092</v>
      </c>
      <c r="W5852" s="6">
        <v>89.19282056693558</v>
      </c>
      <c r="X5852" s="6">
        <v>223.8272637372651</v>
      </c>
      <c r="Y5852" s="6">
        <v>134.98571001096951</v>
      </c>
      <c r="Z5852" s="6" t="str">
        <v>Cluster2</v>
      </c>
      <c r="AA5852" s="6">
        <v>89.19282056693558</v>
      </c>
    </row>
    <row r="5853" spans="3:27" ht="16.5" customHeight="1">
      <c r="C5853" s="7">
        <v>5847</v>
      </c>
      <c r="D5853" s="6">
        <v>167</v>
      </c>
      <c r="E5853" s="6">
        <v>204</v>
      </c>
      <c r="F5853" s="6">
        <v>248</v>
      </c>
      <c r="U5853" s="5539">
        <v>5847</v>
      </c>
      <c r="V5853" s="6">
        <v>287.271685382062</v>
      </c>
      <c r="W5853" s="6">
        <v>68.626733466422337</v>
      </c>
      <c r="X5853" s="6">
        <v>247.85083200825241</v>
      </c>
      <c r="Y5853" s="6">
        <v>161.52976130894945</v>
      </c>
      <c r="Z5853" s="6" t="str">
        <v>Cluster2</v>
      </c>
      <c r="AA5853" s="6">
        <v>68.626733466422337</v>
      </c>
    </row>
    <row r="5854" spans="3:27" ht="16.5" customHeight="1">
      <c r="C5854" s="7">
        <v>5848</v>
      </c>
      <c r="D5854" s="6">
        <v>60</v>
      </c>
      <c r="E5854" s="6">
        <v>95</v>
      </c>
      <c r="F5854" s="6">
        <v>137</v>
      </c>
      <c r="U5854" s="5539">
        <v>5848</v>
      </c>
      <c r="V5854" s="6">
        <v>188.12720777697623</v>
      </c>
      <c r="W5854" s="6">
        <v>236.26930573462315</v>
      </c>
      <c r="X5854" s="6">
        <v>100.35756104089975</v>
      </c>
      <c r="Y5854" s="6">
        <v>29.861737034075823</v>
      </c>
      <c r="Z5854" s="6" t="str">
        <v>Cluster4</v>
      </c>
      <c r="AA5854" s="6">
        <v>29.861737034075823</v>
      </c>
    </row>
    <row r="5855" spans="3:27" ht="16.5" customHeight="1">
      <c r="C5855" s="7">
        <v>5849</v>
      </c>
      <c r="D5855" s="6">
        <v>111</v>
      </c>
      <c r="E5855" s="6">
        <v>142</v>
      </c>
      <c r="F5855" s="6">
        <v>186</v>
      </c>
      <c r="U5855" s="5539">
        <v>5849</v>
      </c>
      <c r="V5855" s="6">
        <v>215.62509630110148</v>
      </c>
      <c r="W5855" s="6">
        <v>154.17935133117373</v>
      </c>
      <c r="X5855" s="6">
        <v>157.37922923190052</v>
      </c>
      <c r="Y5855" s="6">
        <v>59.062602207642769</v>
      </c>
      <c r="Z5855" s="6" t="str">
        <v>Cluster4</v>
      </c>
      <c r="AA5855" s="6">
        <v>59.062602207642769</v>
      </c>
    </row>
    <row r="5856" spans="3:27" ht="16.5" customHeight="1">
      <c r="C5856" s="7">
        <v>5850</v>
      </c>
      <c r="D5856" s="6">
        <v>187</v>
      </c>
      <c r="E5856" s="6">
        <v>218</v>
      </c>
      <c r="F5856" s="6">
        <v>255</v>
      </c>
      <c r="U5856" s="5539">
        <v>5850</v>
      </c>
      <c r="V5856" s="6">
        <v>300.44298051899483</v>
      </c>
      <c r="W5856" s="6">
        <v>48.739146544001251</v>
      </c>
      <c r="X5856" s="6">
        <v>269.76936777039703</v>
      </c>
      <c r="Y5856" s="6">
        <v>185.66158393919306</v>
      </c>
      <c r="Z5856" s="6" t="str">
        <v>Cluster2</v>
      </c>
      <c r="AA5856" s="6">
        <v>48.739146544001251</v>
      </c>
    </row>
    <row r="5857" spans="3:27" ht="16.5" customHeight="1">
      <c r="C5857" s="7">
        <v>5851</v>
      </c>
      <c r="D5857" s="6">
        <v>75</v>
      </c>
      <c r="E5857" s="6">
        <v>109</v>
      </c>
      <c r="F5857" s="6">
        <v>155</v>
      </c>
      <c r="U5857" s="5539">
        <v>5851</v>
      </c>
      <c r="V5857" s="6">
        <v>195.16563897572038</v>
      </c>
      <c r="W5857" s="6">
        <v>210.44964364407826</v>
      </c>
      <c r="X5857" s="6">
        <v>116.02283573572836</v>
      </c>
      <c r="Y5857" s="6">
        <v>11.684005931989514</v>
      </c>
      <c r="Z5857" s="6" t="str">
        <v>Cluster4</v>
      </c>
      <c r="AA5857" s="6">
        <v>11.684005931989514</v>
      </c>
    </row>
    <row r="5858" spans="3:27" ht="16.5" customHeight="1">
      <c r="C5858" s="7">
        <v>5852</v>
      </c>
      <c r="D5858" s="6">
        <v>77</v>
      </c>
      <c r="E5858" s="6">
        <v>113</v>
      </c>
      <c r="F5858" s="6">
        <v>163</v>
      </c>
      <c r="U5858" s="5539">
        <v>5852</v>
      </c>
      <c r="V5858" s="6">
        <v>201.07007317254283</v>
      </c>
      <c r="W5858" s="6">
        <v>203.83546046247113</v>
      </c>
      <c r="X5858" s="6">
        <v>121.90792009866573</v>
      </c>
      <c r="Y5858" s="6">
        <v>13.222262498854681</v>
      </c>
      <c r="Z5858" s="6" t="str">
        <v>Cluster4</v>
      </c>
      <c r="AA5858" s="6">
        <v>13.222262498854681</v>
      </c>
    </row>
    <row r="5859" spans="3:27" ht="16.5" customHeight="1">
      <c r="C5859" s="7">
        <v>5853</v>
      </c>
      <c r="D5859" s="6">
        <v>173</v>
      </c>
      <c r="E5859" s="6">
        <v>213</v>
      </c>
      <c r="F5859" s="6">
        <v>255</v>
      </c>
      <c r="U5859" s="5539">
        <v>5853</v>
      </c>
      <c r="V5859" s="6">
        <v>297.87495170581309</v>
      </c>
      <c r="W5859" s="6">
        <v>62.261623752766852</v>
      </c>
      <c r="X5859" s="6">
        <v>259.00691708486596</v>
      </c>
      <c r="Y5859" s="6">
        <v>174.11063398598219</v>
      </c>
      <c r="Z5859" s="6" t="str">
        <v>Cluster2</v>
      </c>
      <c r="AA5859" s="6">
        <v>62.261623752766852</v>
      </c>
    </row>
    <row r="5860" spans="3:27" ht="16.5" customHeight="1">
      <c r="C5860" s="7">
        <v>5854</v>
      </c>
      <c r="D5860" s="6">
        <v>120</v>
      </c>
      <c r="E5860" s="6">
        <v>163</v>
      </c>
      <c r="F5860" s="6">
        <v>214</v>
      </c>
      <c r="U5860" s="5539">
        <v>5854</v>
      </c>
      <c r="V5860" s="6">
        <v>245.38559826204767</v>
      </c>
      <c r="W5860" s="6">
        <v>129.00022407222079</v>
      </c>
      <c r="X5860" s="6">
        <v>185.02064336346007</v>
      </c>
      <c r="Y5860" s="6">
        <v>91.231654016864738</v>
      </c>
      <c r="Z5860" s="6" t="str">
        <v>Cluster4</v>
      </c>
      <c r="AA5860" s="6">
        <v>91.231654016864738</v>
      </c>
    </row>
    <row r="5861" spans="3:27" ht="16.5" customHeight="1">
      <c r="C5861" s="7">
        <v>5855</v>
      </c>
      <c r="D5861" s="6">
        <v>61</v>
      </c>
      <c r="E5861" s="6">
        <v>108</v>
      </c>
      <c r="F5861" s="6">
        <v>154</v>
      </c>
      <c r="U5861" s="5539">
        <v>5855</v>
      </c>
      <c r="V5861" s="6">
        <v>202.98640077084696</v>
      </c>
      <c r="W5861" s="6">
        <v>221.74439298276772</v>
      </c>
      <c r="X5861" s="6">
        <v>107.31573470550742</v>
      </c>
      <c r="Y5861" s="6">
        <v>10.957767477970137</v>
      </c>
      <c r="Z5861" s="6" t="str">
        <v>Cluster4</v>
      </c>
      <c r="AA5861" s="6">
        <v>10.957767477970137</v>
      </c>
    </row>
    <row r="5862" spans="3:27" ht="16.5" customHeight="1">
      <c r="C5862" s="7">
        <v>5856</v>
      </c>
      <c r="D5862" s="6">
        <v>121</v>
      </c>
      <c r="E5862" s="6">
        <v>166</v>
      </c>
      <c r="F5862" s="6">
        <v>208</v>
      </c>
      <c r="U5862" s="5539">
        <v>5856</v>
      </c>
      <c r="V5862" s="6">
        <v>242.34090151683671</v>
      </c>
      <c r="W5862" s="6">
        <v>127.59584397179226</v>
      </c>
      <c r="X5862" s="6">
        <v>181.45343982853046</v>
      </c>
      <c r="Y5862" s="6">
        <v>89.73777807241359</v>
      </c>
      <c r="Z5862" s="6" t="str">
        <v>Cluster4</v>
      </c>
      <c r="AA5862" s="6">
        <v>89.73777807241359</v>
      </c>
    </row>
    <row r="5863" spans="3:27" ht="16.5" customHeight="1">
      <c r="C5863" s="7">
        <v>5857</v>
      </c>
      <c r="D5863" s="6">
        <v>70</v>
      </c>
      <c r="E5863" s="6">
        <v>112</v>
      </c>
      <c r="F5863" s="6">
        <v>154</v>
      </c>
      <c r="U5863" s="5539">
        <v>5857</v>
      </c>
      <c r="V5863" s="6">
        <v>198.97575618619135</v>
      </c>
      <c r="W5863" s="6">
        <v>212.78184736473202</v>
      </c>
      <c r="X5863" s="6">
        <v>111.26575531697178</v>
      </c>
      <c r="Y5863" s="6">
        <v>6.41157810699855</v>
      </c>
      <c r="Z5863" s="6" t="str">
        <v>Cluster4</v>
      </c>
      <c r="AA5863" s="6">
        <v>6.41157810699855</v>
      </c>
    </row>
    <row r="5864" spans="3:27" ht="16.5" customHeight="1">
      <c r="C5864" s="7">
        <v>5858</v>
      </c>
      <c r="D5864" s="6">
        <v>55</v>
      </c>
      <c r="E5864" s="6">
        <v>93</v>
      </c>
      <c r="F5864" s="6">
        <v>130</v>
      </c>
      <c r="U5864" s="5539">
        <v>5858</v>
      </c>
      <c r="V5864" s="6">
        <v>187.06634223704413</v>
      </c>
      <c r="W5864" s="6">
        <v>243.84155825912532</v>
      </c>
      <c r="X5864" s="6">
        <v>94.181424262222592</v>
      </c>
      <c r="Y5864" s="6">
        <v>37.27196317692772</v>
      </c>
      <c r="Z5864" s="6" t="str">
        <v>Cluster4</v>
      </c>
      <c r="AA5864" s="6">
        <v>37.27196317692772</v>
      </c>
    </row>
    <row r="5865" spans="3:27" ht="16.5" customHeight="1">
      <c r="C5865" s="7">
        <v>5859</v>
      </c>
      <c r="D5865" s="6">
        <v>87</v>
      </c>
      <c r="E5865" s="6">
        <v>117</v>
      </c>
      <c r="F5865" s="6">
        <v>153</v>
      </c>
      <c r="U5865" s="5539">
        <v>5859</v>
      </c>
      <c r="V5865" s="6">
        <v>190.6017079693074</v>
      </c>
      <c r="W5865" s="6">
        <v>197.94774067959932</v>
      </c>
      <c r="X5865" s="6">
        <v>120.49115939376057</v>
      </c>
      <c r="Y5865" s="6">
        <v>20.501761966019838</v>
      </c>
      <c r="Z5865" s="6" t="str">
        <v>Cluster4</v>
      </c>
      <c r="AA5865" s="6">
        <v>20.501761966019838</v>
      </c>
    </row>
    <row r="5866" spans="3:27" ht="16.5" customHeight="1">
      <c r="C5866" s="7">
        <v>5860</v>
      </c>
      <c r="D5866" s="6">
        <v>155</v>
      </c>
      <c r="E5866" s="6">
        <v>178</v>
      </c>
      <c r="F5866" s="6">
        <v>209</v>
      </c>
      <c r="U5866" s="5539">
        <v>5860</v>
      </c>
      <c r="V5866" s="6">
        <v>242.62345128788917</v>
      </c>
      <c r="W5866" s="6">
        <v>93.233398110263039</v>
      </c>
      <c r="X5866" s="6">
        <v>207.59966621845379</v>
      </c>
      <c r="Y5866" s="6">
        <v>119.67678163793487</v>
      </c>
      <c r="Z5866" s="6" t="str">
        <v>Cluster2</v>
      </c>
      <c r="AA5866" s="6">
        <v>93.233398110263039</v>
      </c>
    </row>
    <row r="5867" spans="3:27" ht="16.5" customHeight="1">
      <c r="C5867" s="7">
        <v>5861</v>
      </c>
      <c r="D5867" s="6">
        <v>206</v>
      </c>
      <c r="E5867" s="6">
        <v>222</v>
      </c>
      <c r="F5867" s="6">
        <v>247</v>
      </c>
      <c r="U5867" s="5539">
        <v>5861</v>
      </c>
      <c r="V5867" s="6">
        <v>297.26142247861389</v>
      </c>
      <c r="W5867" s="6">
        <v>28.063221344520606</v>
      </c>
      <c r="X5867" s="6">
        <v>279.14266723668163</v>
      </c>
      <c r="Y5867" s="6">
        <v>196.73027381394343</v>
      </c>
      <c r="Z5867" s="6" t="str">
        <v>Cluster2</v>
      </c>
      <c r="AA5867" s="6">
        <v>28.063221344520606</v>
      </c>
    </row>
    <row r="5868" spans="3:27" ht="16.5" customHeight="1">
      <c r="C5868" s="7">
        <v>5862</v>
      </c>
      <c r="D5868" s="6">
        <v>215</v>
      </c>
      <c r="E5868" s="6">
        <v>227</v>
      </c>
      <c r="F5868" s="6">
        <v>243</v>
      </c>
      <c r="U5868" s="5539">
        <v>5862</v>
      </c>
      <c r="V5868" s="6">
        <v>298.24239903196792</v>
      </c>
      <c r="W5868" s="6">
        <v>17.419526042603156</v>
      </c>
      <c r="X5868" s="6">
        <v>284.76345656744525</v>
      </c>
      <c r="Y5868" s="6">
        <v>204.08631225329714</v>
      </c>
      <c r="Z5868" s="6" t="str">
        <v>Cluster2</v>
      </c>
      <c r="AA5868" s="6">
        <v>17.419526042603156</v>
      </c>
    </row>
    <row r="5869" spans="3:27" ht="16.5" customHeight="1">
      <c r="C5869" s="7">
        <v>5863</v>
      </c>
      <c r="D5869" s="6">
        <v>217</v>
      </c>
      <c r="E5869" s="6">
        <v>224</v>
      </c>
      <c r="F5869" s="6">
        <v>232</v>
      </c>
      <c r="U5869" s="5539">
        <v>5863</v>
      </c>
      <c r="V5869" s="6">
        <v>288.44500515888876</v>
      </c>
      <c r="W5869" s="6">
        <v>13.126315531215567</v>
      </c>
      <c r="X5869" s="6">
        <v>279.00481985283972</v>
      </c>
      <c r="Y5869" s="6">
        <v>199.5044752273769</v>
      </c>
      <c r="Z5869" s="6" t="str">
        <v>Cluster2</v>
      </c>
      <c r="AA5869" s="6">
        <v>13.126315531215567</v>
      </c>
    </row>
    <row r="5870" spans="3:27" ht="16.5" customHeight="1">
      <c r="C5870" s="7">
        <v>5864</v>
      </c>
      <c r="D5870" s="6">
        <v>225</v>
      </c>
      <c r="E5870" s="6">
        <v>226</v>
      </c>
      <c r="F5870" s="6">
        <v>230</v>
      </c>
      <c r="U5870" s="5539">
        <v>5864</v>
      </c>
      <c r="V5870" s="6">
        <v>289.18443664393817</v>
      </c>
      <c r="W5870" s="6">
        <v>6.3348099334174091</v>
      </c>
      <c r="X5870" s="6">
        <v>284.66969975963576</v>
      </c>
      <c r="Y5870" s="6">
        <v>205.91635365138382</v>
      </c>
      <c r="Z5870" s="6" t="str">
        <v>Cluster2</v>
      </c>
      <c r="AA5870" s="6">
        <v>6.3348099334174091</v>
      </c>
    </row>
    <row r="5871" spans="3:27" ht="16.5" customHeight="1">
      <c r="C5871" s="7">
        <v>5865</v>
      </c>
      <c r="D5871" s="6">
        <v>226</v>
      </c>
      <c r="E5871" s="6">
        <v>220</v>
      </c>
      <c r="F5871" s="6">
        <v>224</v>
      </c>
      <c r="U5871" s="5539">
        <v>5865</v>
      </c>
      <c r="V5871" s="6">
        <v>280.8586847688149</v>
      </c>
      <c r="W5871" s="6">
        <v>13.955014803398312</v>
      </c>
      <c r="X5871" s="6">
        <v>280.542607697758</v>
      </c>
      <c r="Y5871" s="6">
        <v>201.48297350251281</v>
      </c>
      <c r="Z5871" s="6" t="str">
        <v>Cluster2</v>
      </c>
      <c r="AA5871" s="6">
        <v>13.955014803398312</v>
      </c>
    </row>
    <row r="5872" spans="3:27" ht="16.5" customHeight="1">
      <c r="C5872" s="7">
        <v>5866</v>
      </c>
      <c r="D5872" s="6">
        <v>230</v>
      </c>
      <c r="E5872" s="6">
        <v>221</v>
      </c>
      <c r="F5872" s="6">
        <v>224</v>
      </c>
      <c r="U5872" s="5539">
        <v>5866</v>
      </c>
      <c r="V5872" s="6">
        <v>282.04284923083901</v>
      </c>
      <c r="W5872" s="6">
        <v>13.162952910026911</v>
      </c>
      <c r="X5872" s="6">
        <v>284.01437136384982</v>
      </c>
      <c r="Y5872" s="6">
        <v>205.16446549445894</v>
      </c>
      <c r="Z5872" s="6" t="str">
        <v>Cluster2</v>
      </c>
      <c r="AA5872" s="6">
        <v>13.162952910026911</v>
      </c>
    </row>
    <row r="5873" spans="3:27" ht="16.5" customHeight="1">
      <c r="C5873" s="7">
        <v>5867</v>
      </c>
      <c r="D5873" s="6">
        <v>224</v>
      </c>
      <c r="E5873" s="6">
        <v>220</v>
      </c>
      <c r="F5873" s="6">
        <v>219</v>
      </c>
      <c r="U5873" s="5539">
        <v>5867</v>
      </c>
      <c r="V5873" s="6">
        <v>277.17222127868502</v>
      </c>
      <c r="W5873" s="6">
        <v>17.715591400717461</v>
      </c>
      <c r="X5873" s="6">
        <v>276.26788822629896</v>
      </c>
      <c r="Y5873" s="6">
        <v>198.25640712957011</v>
      </c>
      <c r="Z5873" s="6" t="str">
        <v>Cluster2</v>
      </c>
      <c r="AA5873" s="6">
        <v>17.715591400717461</v>
      </c>
    </row>
    <row r="5874" spans="3:27" ht="16.5" customHeight="1">
      <c r="C5874" s="7">
        <v>5868</v>
      </c>
      <c r="D5874" s="6">
        <v>211</v>
      </c>
      <c r="E5874" s="6">
        <v>220</v>
      </c>
      <c r="F5874" s="6">
        <v>215</v>
      </c>
      <c r="U5874" s="5539">
        <v>5868</v>
      </c>
      <c r="V5874" s="6">
        <v>273.33799860883863</v>
      </c>
      <c r="W5874" s="6">
        <v>26.631997124510271</v>
      </c>
      <c r="X5874" s="6">
        <v>263.74317767497962</v>
      </c>
      <c r="Y5874" s="6">
        <v>186.80328389873591</v>
      </c>
      <c r="Z5874" s="6" t="str">
        <v>Cluster2</v>
      </c>
      <c r="AA5874" s="6">
        <v>26.631997124510271</v>
      </c>
    </row>
    <row r="5875" spans="3:27" ht="16.5" customHeight="1">
      <c r="C5875" s="7">
        <v>5869</v>
      </c>
      <c r="D5875" s="6">
        <v>210</v>
      </c>
      <c r="E5875" s="6">
        <v>238</v>
      </c>
      <c r="F5875" s="6">
        <v>224</v>
      </c>
      <c r="U5875" s="5539">
        <v>5869</v>
      </c>
      <c r="V5875" s="6">
        <v>292.58298769270522</v>
      </c>
      <c r="W5875" s="6">
        <v>20.97238166511757</v>
      </c>
      <c r="X5875" s="6">
        <v>273.47512435162804</v>
      </c>
      <c r="Y5875" s="6">
        <v>199.44752237663715</v>
      </c>
      <c r="Z5875" s="6" t="str">
        <v>Cluster2</v>
      </c>
      <c r="AA5875" s="6">
        <v>20.97238166511757</v>
      </c>
    </row>
    <row r="5876" spans="3:27" ht="16.5" customHeight="1">
      <c r="C5876" s="7">
        <v>5870</v>
      </c>
      <c r="D5876" s="6">
        <v>166</v>
      </c>
      <c r="E5876" s="6">
        <v>219</v>
      </c>
      <c r="F5876" s="6">
        <v>193</v>
      </c>
      <c r="U5876" s="5539">
        <v>5870</v>
      </c>
      <c r="V5876" s="6">
        <v>259.05704036672375</v>
      </c>
      <c r="W5876" s="6">
        <v>74.371197950684447</v>
      </c>
      <c r="X5876" s="6">
        <v>216.40385607177552</v>
      </c>
      <c r="Y5876" s="6">
        <v>147.00214242041244</v>
      </c>
      <c r="Z5876" s="6" t="str">
        <v>Cluster2</v>
      </c>
      <c r="AA5876" s="6">
        <v>74.371197950684447</v>
      </c>
    </row>
    <row r="5877" spans="3:27" ht="16.5" customHeight="1">
      <c r="C5877" s="7">
        <v>5871</v>
      </c>
      <c r="D5877" s="6">
        <v>74</v>
      </c>
      <c r="E5877" s="6">
        <v>154</v>
      </c>
      <c r="F5877" s="6">
        <v>117</v>
      </c>
      <c r="U5877" s="5539">
        <v>5871</v>
      </c>
      <c r="V5877" s="6">
        <v>200.09124897101049</v>
      </c>
      <c r="W5877" s="6">
        <v>207.22507570044061</v>
      </c>
      <c r="X5877" s="6">
        <v>85.136705926626817</v>
      </c>
      <c r="Y5877" s="6">
        <v>54.018518323662846</v>
      </c>
      <c r="Z5877" s="6" t="str">
        <v>Cluster4</v>
      </c>
      <c r="AA5877" s="6">
        <v>54.018518323662846</v>
      </c>
    </row>
    <row r="5878" spans="3:27" ht="16.5" customHeight="1">
      <c r="C5878" s="7">
        <v>5872</v>
      </c>
      <c r="D5878" s="6">
        <v>19</v>
      </c>
      <c r="E5878" s="6">
        <v>123</v>
      </c>
      <c r="F5878" s="6">
        <v>74</v>
      </c>
      <c r="U5878" s="5539">
        <v>5872</v>
      </c>
      <c r="V5878" s="6">
        <v>207.95056294436421</v>
      </c>
      <c r="W5878" s="6">
        <v>283.56399079454502</v>
      </c>
      <c r="X5878" s="6">
        <v>28.410067565400862</v>
      </c>
      <c r="Y5878" s="6">
        <v>94.905883770061308</v>
      </c>
      <c r="Z5878" s="6" t="str">
        <v>Cluster3</v>
      </c>
      <c r="AA5878" s="6">
        <v>28.410067565400862</v>
      </c>
    </row>
    <row r="5879" spans="3:27" ht="16.5" customHeight="1">
      <c r="C5879" s="7">
        <v>5873</v>
      </c>
      <c r="D5879" s="6">
        <v>11</v>
      </c>
      <c r="E5879" s="6">
        <v>133</v>
      </c>
      <c r="F5879" s="6">
        <v>74</v>
      </c>
      <c r="U5879" s="5539">
        <v>5873</v>
      </c>
      <c r="V5879" s="6">
        <v>219.65513510640579</v>
      </c>
      <c r="W5879" s="6">
        <v>285.92808020361593</v>
      </c>
      <c r="X5879" s="6">
        <v>15.630394563006753</v>
      </c>
      <c r="Y5879" s="6">
        <v>100.25335474820109</v>
      </c>
      <c r="Z5879" s="6" t="str">
        <v>Cluster3</v>
      </c>
      <c r="AA5879" s="6">
        <v>15.630394563006753</v>
      </c>
    </row>
    <row r="5880" spans="3:27" ht="16.5" customHeight="1">
      <c r="C5880" s="7">
        <v>5874</v>
      </c>
      <c r="D5880" s="6">
        <v>5</v>
      </c>
      <c r="E5880" s="6">
        <v>138</v>
      </c>
      <c r="F5880" s="6">
        <v>73</v>
      </c>
      <c r="U5880" s="5539">
        <v>5874</v>
      </c>
      <c r="V5880" s="6">
        <v>227.01701669429295</v>
      </c>
      <c r="W5880" s="6">
        <v>289.40724960839685</v>
      </c>
      <c r="X5880" s="6">
        <v>8.2113288842702197</v>
      </c>
      <c r="Y5880" s="6">
        <v>105.37083423327313</v>
      </c>
      <c r="Z5880" s="6" t="str">
        <v>Cluster3</v>
      </c>
      <c r="AA5880" s="6">
        <v>8.2113288842702197</v>
      </c>
    </row>
    <row r="5881" spans="3:27" ht="16.5" customHeight="1">
      <c r="C5881" s="7">
        <v>5875</v>
      </c>
      <c r="D5881" s="6">
        <v>3</v>
      </c>
      <c r="E5881" s="6">
        <v>140</v>
      </c>
      <c r="F5881" s="6">
        <v>72</v>
      </c>
      <c r="U5881" s="5539">
        <v>5875</v>
      </c>
      <c r="V5881" s="6">
        <v>229.52185540035683</v>
      </c>
      <c r="W5881" s="6">
        <v>290.86705229145338</v>
      </c>
      <c r="X5881" s="6">
        <v>5.7288434524527494</v>
      </c>
      <c r="Y5881" s="6">
        <v>107.73939507504529</v>
      </c>
      <c r="Z5881" s="6" t="str">
        <v>Cluster3</v>
      </c>
      <c r="AA5881" s="6">
        <v>5.7288434524527494</v>
      </c>
    </row>
    <row r="5882" spans="3:27" ht="16.5" customHeight="1">
      <c r="C5882" s="7">
        <v>5876</v>
      </c>
      <c r="D5882" s="6">
        <v>0</v>
      </c>
      <c r="E5882" s="6">
        <v>140</v>
      </c>
      <c r="F5882" s="6">
        <v>69</v>
      </c>
      <c r="U5882" s="5539">
        <v>5876</v>
      </c>
      <c r="V5882" s="6">
        <v>231.48020020741404</v>
      </c>
      <c r="W5882" s="6">
        <v>294.84405878422706</v>
      </c>
      <c r="X5882" s="6">
        <v>6.9253477755298301</v>
      </c>
      <c r="Y5882" s="6">
        <v>111.85264947629679</v>
      </c>
      <c r="Z5882" s="6" t="str">
        <v>Cluster3</v>
      </c>
      <c r="AA5882" s="6">
        <v>6.9253477755298301</v>
      </c>
    </row>
    <row r="5883" spans="3:27" ht="16.5" customHeight="1">
      <c r="C5883" s="7">
        <v>5877</v>
      </c>
      <c r="D5883" s="6">
        <v>1</v>
      </c>
      <c r="E5883" s="6">
        <v>141</v>
      </c>
      <c r="F5883" s="6">
        <v>70</v>
      </c>
      <c r="U5883" s="5539">
        <v>5877</v>
      </c>
      <c r="V5883" s="6">
        <v>231.33631197607505</v>
      </c>
      <c r="W5883" s="6">
        <v>293.20869876728074</v>
      </c>
      <c r="X5883" s="6">
        <v>5.3708800762468405</v>
      </c>
      <c r="Y5883" s="6">
        <v>110.69137933461784</v>
      </c>
      <c r="Z5883" s="6" t="str">
        <v>Cluster3</v>
      </c>
      <c r="AA5883" s="6">
        <v>5.3708800762468405</v>
      </c>
    </row>
    <row r="5884" spans="3:27" ht="16.5" customHeight="1">
      <c r="C5884" s="7">
        <v>5878</v>
      </c>
      <c r="D5884" s="6">
        <v>1</v>
      </c>
      <c r="E5884" s="6">
        <v>141</v>
      </c>
      <c r="F5884" s="6">
        <v>70</v>
      </c>
      <c r="U5884" s="5539">
        <v>5878</v>
      </c>
      <c r="V5884" s="6">
        <v>231.33631197607505</v>
      </c>
      <c r="W5884" s="6">
        <v>293.20869876728074</v>
      </c>
      <c r="X5884" s="6">
        <v>5.3708800762468405</v>
      </c>
      <c r="Y5884" s="6">
        <v>110.69137933461784</v>
      </c>
      <c r="Z5884" s="6" t="str">
        <v>Cluster3</v>
      </c>
      <c r="AA5884" s="6">
        <v>5.3708800762468405</v>
      </c>
    </row>
    <row r="5885" spans="3:27" ht="16.5" customHeight="1">
      <c r="C5885" s="7">
        <v>5879</v>
      </c>
      <c r="D5885" s="6">
        <v>0</v>
      </c>
      <c r="E5885" s="6">
        <v>141</v>
      </c>
      <c r="F5885" s="6">
        <v>69</v>
      </c>
      <c r="U5885" s="5539">
        <v>5879</v>
      </c>
      <c r="V5885" s="6">
        <v>231.99444583704872</v>
      </c>
      <c r="W5885" s="6">
        <v>294.53658515824685</v>
      </c>
      <c r="X5885" s="6">
        <v>6.1557521308556336</v>
      </c>
      <c r="Y5885" s="6">
        <v>112.06096900159811</v>
      </c>
      <c r="Z5885" s="6" t="str">
        <v>Cluster3</v>
      </c>
      <c r="AA5885" s="6">
        <v>6.1557521308556336</v>
      </c>
    </row>
    <row r="5886" spans="3:27" ht="16.5" customHeight="1">
      <c r="C5886" s="7">
        <v>5880</v>
      </c>
      <c r="D5886" s="6">
        <v>0</v>
      </c>
      <c r="E5886" s="6">
        <v>141</v>
      </c>
      <c r="F5886" s="6">
        <v>69</v>
      </c>
      <c r="U5886" s="5539">
        <v>5880</v>
      </c>
      <c r="V5886" s="6">
        <v>231.99444583704872</v>
      </c>
      <c r="W5886" s="6">
        <v>294.53658515824685</v>
      </c>
      <c r="X5886" s="6">
        <v>6.1557521308556336</v>
      </c>
      <c r="Y5886" s="6">
        <v>112.06096900159811</v>
      </c>
      <c r="Z5886" s="6" t="str">
        <v>Cluster3</v>
      </c>
      <c r="AA5886" s="6">
        <v>6.1557521308556336</v>
      </c>
    </row>
    <row r="5887" spans="3:27" ht="16.5" customHeight="1">
      <c r="C5887" s="7">
        <v>5881</v>
      </c>
      <c r="D5887" s="6">
        <v>0</v>
      </c>
      <c r="E5887" s="6">
        <v>140</v>
      </c>
      <c r="F5887" s="6">
        <v>69</v>
      </c>
      <c r="U5887" s="5539">
        <v>5881</v>
      </c>
      <c r="V5887" s="6">
        <v>231.48020020741404</v>
      </c>
      <c r="W5887" s="6">
        <v>294.84405878422706</v>
      </c>
      <c r="X5887" s="6">
        <v>6.9253477755298301</v>
      </c>
      <c r="Y5887" s="6">
        <v>111.85264947629679</v>
      </c>
      <c r="Z5887" s="6" t="str">
        <v>Cluster3</v>
      </c>
      <c r="AA5887" s="6">
        <v>6.9253477755298301</v>
      </c>
    </row>
    <row r="5888" spans="3:27" ht="16.5" customHeight="1">
      <c r="C5888" s="7">
        <v>5882</v>
      </c>
      <c r="D5888" s="6">
        <v>0</v>
      </c>
      <c r="E5888" s="6">
        <v>140</v>
      </c>
      <c r="F5888" s="6">
        <v>69</v>
      </c>
      <c r="U5888" s="5539">
        <v>5882</v>
      </c>
      <c r="V5888" s="6">
        <v>231.48020020741404</v>
      </c>
      <c r="W5888" s="6">
        <v>294.84405878422706</v>
      </c>
      <c r="X5888" s="6">
        <v>6.9253477755298301</v>
      </c>
      <c r="Y5888" s="6">
        <v>111.85264947629679</v>
      </c>
      <c r="Z5888" s="6" t="str">
        <v>Cluster3</v>
      </c>
      <c r="AA5888" s="6">
        <v>6.9253477755298301</v>
      </c>
    </row>
    <row r="5889" spans="3:27" ht="16.5" customHeight="1">
      <c r="C5889" s="7">
        <v>5883</v>
      </c>
      <c r="D5889" s="6">
        <v>0</v>
      </c>
      <c r="E5889" s="6">
        <v>139</v>
      </c>
      <c r="F5889" s="6">
        <v>68</v>
      </c>
      <c r="U5889" s="5539">
        <v>5883</v>
      </c>
      <c r="V5889" s="6">
        <v>230.79370438269905</v>
      </c>
      <c r="W5889" s="6">
        <v>295.70869439638983</v>
      </c>
      <c r="X5889" s="6">
        <v>8.2821145878145277</v>
      </c>
      <c r="Y5889" s="6">
        <v>112.43244575570752</v>
      </c>
      <c r="Z5889" s="6" t="str">
        <v>Cluster3</v>
      </c>
      <c r="AA5889" s="6">
        <v>8.2821145878145277</v>
      </c>
    </row>
    <row r="5890" spans="3:27" ht="16.5" customHeight="1">
      <c r="C5890" s="7">
        <v>5884</v>
      </c>
      <c r="D5890" s="6">
        <v>0</v>
      </c>
      <c r="E5890" s="6">
        <v>139</v>
      </c>
      <c r="F5890" s="6">
        <v>68</v>
      </c>
      <c r="U5890" s="5539">
        <v>5884</v>
      </c>
      <c r="V5890" s="6">
        <v>230.79370438269905</v>
      </c>
      <c r="W5890" s="6">
        <v>295.70869439638983</v>
      </c>
      <c r="X5890" s="6">
        <v>8.2821145878145277</v>
      </c>
      <c r="Y5890" s="6">
        <v>112.43244575570752</v>
      </c>
      <c r="Z5890" s="6" t="str">
        <v>Cluster3</v>
      </c>
      <c r="AA5890" s="6">
        <v>8.2821145878145277</v>
      </c>
    </row>
    <row r="5891" spans="3:27" ht="16.5" customHeight="1">
      <c r="C5891" s="7">
        <v>5885</v>
      </c>
      <c r="D5891" s="6">
        <v>0</v>
      </c>
      <c r="E5891" s="6">
        <v>139</v>
      </c>
      <c r="F5891" s="6">
        <v>68</v>
      </c>
      <c r="U5891" s="5539">
        <v>5885</v>
      </c>
      <c r="V5891" s="6">
        <v>230.79370438269905</v>
      </c>
      <c r="W5891" s="6">
        <v>295.70869439638983</v>
      </c>
      <c r="X5891" s="6">
        <v>8.2821145878145277</v>
      </c>
      <c r="Y5891" s="6">
        <v>112.43244575570752</v>
      </c>
      <c r="Z5891" s="6" t="str">
        <v>Cluster3</v>
      </c>
      <c r="AA5891" s="6">
        <v>8.2821145878145277</v>
      </c>
    </row>
    <row r="5892" spans="3:27" ht="16.5" customHeight="1">
      <c r="C5892" s="7">
        <v>5886</v>
      </c>
      <c r="D5892" s="6">
        <v>0</v>
      </c>
      <c r="E5892" s="6">
        <v>139</v>
      </c>
      <c r="F5892" s="6">
        <v>68</v>
      </c>
      <c r="U5892" s="5539">
        <v>5886</v>
      </c>
      <c r="V5892" s="6">
        <v>230.79370438269905</v>
      </c>
      <c r="W5892" s="6">
        <v>295.70869439638983</v>
      </c>
      <c r="X5892" s="6">
        <v>8.2821145878145277</v>
      </c>
      <c r="Y5892" s="6">
        <v>112.43244575570752</v>
      </c>
      <c r="Z5892" s="6" t="str">
        <v>Cluster3</v>
      </c>
      <c r="AA5892" s="6">
        <v>8.2821145878145277</v>
      </c>
    </row>
    <row r="5893" spans="3:27" ht="16.5" customHeight="1">
      <c r="C5893" s="7">
        <v>5887</v>
      </c>
      <c r="D5893" s="6">
        <v>0</v>
      </c>
      <c r="E5893" s="6">
        <v>139</v>
      </c>
      <c r="F5893" s="6">
        <v>68</v>
      </c>
      <c r="U5893" s="5539">
        <v>5887</v>
      </c>
      <c r="V5893" s="6">
        <v>230.79370438269905</v>
      </c>
      <c r="W5893" s="6">
        <v>295.70869439638983</v>
      </c>
      <c r="X5893" s="6">
        <v>8.2821145878145277</v>
      </c>
      <c r="Y5893" s="6">
        <v>112.43244575570752</v>
      </c>
      <c r="Z5893" s="6" t="str">
        <v>Cluster3</v>
      </c>
      <c r="AA5893" s="6">
        <v>8.2821145878145277</v>
      </c>
    </row>
    <row r="5894" spans="3:27" ht="16.5" customHeight="1">
      <c r="C5894" s="7">
        <v>5888</v>
      </c>
      <c r="D5894" s="6">
        <v>0</v>
      </c>
      <c r="E5894" s="6">
        <v>138</v>
      </c>
      <c r="F5894" s="6">
        <v>67</v>
      </c>
      <c r="U5894" s="5539">
        <v>5888</v>
      </c>
      <c r="V5894" s="6">
        <v>230.11385198921175</v>
      </c>
      <c r="W5894" s="6">
        <v>296.57755289785206</v>
      </c>
      <c r="X5894" s="6">
        <v>9.6553820369441841</v>
      </c>
      <c r="Y5894" s="6">
        <v>113.02696369607079</v>
      </c>
      <c r="Z5894" s="6" t="str">
        <v>Cluster3</v>
      </c>
      <c r="AA5894" s="6">
        <v>9.6553820369441841</v>
      </c>
    </row>
    <row r="5895" spans="3:27" ht="16.5" customHeight="1">
      <c r="C5895" s="7">
        <v>5889</v>
      </c>
      <c r="D5895" s="6">
        <v>0</v>
      </c>
      <c r="E5895" s="6">
        <v>139</v>
      </c>
      <c r="F5895" s="6">
        <v>68</v>
      </c>
      <c r="U5895" s="5539">
        <v>5889</v>
      </c>
      <c r="V5895" s="6">
        <v>230.79370438269905</v>
      </c>
      <c r="W5895" s="6">
        <v>295.70869439638983</v>
      </c>
      <c r="X5895" s="6">
        <v>8.2821145878145277</v>
      </c>
      <c r="Y5895" s="6">
        <v>112.43244575570752</v>
      </c>
      <c r="Z5895" s="6" t="str">
        <v>Cluster3</v>
      </c>
      <c r="AA5895" s="6">
        <v>8.2821145878145277</v>
      </c>
    </row>
    <row r="5896" spans="3:27" ht="16.5" customHeight="1">
      <c r="C5896" s="7">
        <v>5890</v>
      </c>
      <c r="D5896" s="6">
        <v>0</v>
      </c>
      <c r="E5896" s="6">
        <v>139</v>
      </c>
      <c r="F5896" s="6">
        <v>68</v>
      </c>
      <c r="U5896" s="5539">
        <v>5890</v>
      </c>
      <c r="V5896" s="6">
        <v>230.79370438269905</v>
      </c>
      <c r="W5896" s="6">
        <v>295.70869439638983</v>
      </c>
      <c r="X5896" s="6">
        <v>8.2821145878145277</v>
      </c>
      <c r="Y5896" s="6">
        <v>112.43244575570752</v>
      </c>
      <c r="Z5896" s="6" t="str">
        <v>Cluster3</v>
      </c>
      <c r="AA5896" s="6">
        <v>8.2821145878145277</v>
      </c>
    </row>
    <row r="5897" spans="3:27" ht="16.5" customHeight="1">
      <c r="C5897" s="7">
        <v>5891</v>
      </c>
      <c r="D5897" s="6">
        <v>0</v>
      </c>
      <c r="E5897" s="6">
        <v>139</v>
      </c>
      <c r="F5897" s="6">
        <v>68</v>
      </c>
      <c r="U5897" s="5539">
        <v>5891</v>
      </c>
      <c r="V5897" s="6">
        <v>230.79370438269905</v>
      </c>
      <c r="W5897" s="6">
        <v>295.70869439638983</v>
      </c>
      <c r="X5897" s="6">
        <v>8.2821145878145277</v>
      </c>
      <c r="Y5897" s="6">
        <v>112.43244575570752</v>
      </c>
      <c r="Z5897" s="6" t="str">
        <v>Cluster3</v>
      </c>
      <c r="AA5897" s="6">
        <v>8.2821145878145277</v>
      </c>
    </row>
    <row r="5898" spans="3:27" ht="16.5" customHeight="1">
      <c r="C5898" s="7">
        <v>5892</v>
      </c>
      <c r="D5898" s="6">
        <v>0</v>
      </c>
      <c r="E5898" s="6">
        <v>139</v>
      </c>
      <c r="F5898" s="6">
        <v>68</v>
      </c>
      <c r="U5898" s="5539">
        <v>5892</v>
      </c>
      <c r="V5898" s="6">
        <v>230.79370438269905</v>
      </c>
      <c r="W5898" s="6">
        <v>295.70869439638983</v>
      </c>
      <c r="X5898" s="6">
        <v>8.2821145878145277</v>
      </c>
      <c r="Y5898" s="6">
        <v>112.43244575570752</v>
      </c>
      <c r="Z5898" s="6" t="str">
        <v>Cluster3</v>
      </c>
      <c r="AA5898" s="6">
        <v>8.2821145878145277</v>
      </c>
    </row>
    <row r="5899" spans="3:27" ht="16.5" customHeight="1">
      <c r="C5899" s="7">
        <v>5893</v>
      </c>
      <c r="D5899" s="6">
        <v>0</v>
      </c>
      <c r="E5899" s="6">
        <v>139</v>
      </c>
      <c r="F5899" s="6">
        <v>68</v>
      </c>
      <c r="U5899" s="5539">
        <v>5893</v>
      </c>
      <c r="V5899" s="6">
        <v>230.79370438269905</v>
      </c>
      <c r="W5899" s="6">
        <v>295.70869439638983</v>
      </c>
      <c r="X5899" s="6">
        <v>8.2821145878145277</v>
      </c>
      <c r="Y5899" s="6">
        <v>112.43244575570752</v>
      </c>
      <c r="Z5899" s="6" t="str">
        <v>Cluster3</v>
      </c>
      <c r="AA5899" s="6">
        <v>8.2821145878145277</v>
      </c>
    </row>
    <row r="5900" spans="3:27" ht="16.5" customHeight="1">
      <c r="C5900" s="7">
        <v>5894</v>
      </c>
      <c r="D5900" s="6">
        <v>0</v>
      </c>
      <c r="E5900" s="6">
        <v>139</v>
      </c>
      <c r="F5900" s="6">
        <v>68</v>
      </c>
      <c r="U5900" s="5539">
        <v>5894</v>
      </c>
      <c r="V5900" s="6">
        <v>230.79370438269905</v>
      </c>
      <c r="W5900" s="6">
        <v>295.70869439638983</v>
      </c>
      <c r="X5900" s="6">
        <v>8.2821145878145277</v>
      </c>
      <c r="Y5900" s="6">
        <v>112.43244575570752</v>
      </c>
      <c r="Z5900" s="6" t="str">
        <v>Cluster3</v>
      </c>
      <c r="AA5900" s="6">
        <v>8.2821145878145277</v>
      </c>
    </row>
    <row r="5901" spans="3:27" ht="16.5" customHeight="1">
      <c r="C5901" s="7">
        <v>5895</v>
      </c>
      <c r="D5901" s="6">
        <v>0</v>
      </c>
      <c r="E5901" s="6">
        <v>139</v>
      </c>
      <c r="F5901" s="6">
        <v>68</v>
      </c>
      <c r="U5901" s="5539">
        <v>5895</v>
      </c>
      <c r="V5901" s="6">
        <v>230.79370438269905</v>
      </c>
      <c r="W5901" s="6">
        <v>295.70869439638983</v>
      </c>
      <c r="X5901" s="6">
        <v>8.2821145878145277</v>
      </c>
      <c r="Y5901" s="6">
        <v>112.43244575570752</v>
      </c>
      <c r="Z5901" s="6" t="str">
        <v>Cluster3</v>
      </c>
      <c r="AA5901" s="6">
        <v>8.2821145878145277</v>
      </c>
    </row>
    <row r="5902" spans="3:27" ht="16.5" customHeight="1">
      <c r="C5902" s="7">
        <v>5896</v>
      </c>
      <c r="D5902" s="6">
        <v>0</v>
      </c>
      <c r="E5902" s="6">
        <v>139</v>
      </c>
      <c r="F5902" s="6">
        <v>68</v>
      </c>
      <c r="U5902" s="5539">
        <v>5896</v>
      </c>
      <c r="V5902" s="6">
        <v>230.79370438269905</v>
      </c>
      <c r="W5902" s="6">
        <v>295.70869439638983</v>
      </c>
      <c r="X5902" s="6">
        <v>8.2821145878145277</v>
      </c>
      <c r="Y5902" s="6">
        <v>112.43244575570752</v>
      </c>
      <c r="Z5902" s="6" t="str">
        <v>Cluster3</v>
      </c>
      <c r="AA5902" s="6">
        <v>8.2821145878145277</v>
      </c>
    </row>
    <row r="5903" spans="3:27" ht="16.5" customHeight="1">
      <c r="C5903" s="7">
        <v>5897</v>
      </c>
      <c r="D5903" s="6">
        <v>0</v>
      </c>
      <c r="E5903" s="6">
        <v>140</v>
      </c>
      <c r="F5903" s="6">
        <v>69</v>
      </c>
      <c r="U5903" s="5539">
        <v>5897</v>
      </c>
      <c r="V5903" s="6">
        <v>231.48020020741404</v>
      </c>
      <c r="W5903" s="6">
        <v>294.84405878422706</v>
      </c>
      <c r="X5903" s="6">
        <v>6.9253477755298301</v>
      </c>
      <c r="Y5903" s="6">
        <v>111.85264947629679</v>
      </c>
      <c r="Z5903" s="6" t="str">
        <v>Cluster3</v>
      </c>
      <c r="AA5903" s="6">
        <v>6.9253477755298301</v>
      </c>
    </row>
    <row r="5904" spans="3:27" ht="16.5" customHeight="1">
      <c r="C5904" s="7">
        <v>5898</v>
      </c>
      <c r="D5904" s="6">
        <v>2</v>
      </c>
      <c r="E5904" s="6">
        <v>137</v>
      </c>
      <c r="F5904" s="6">
        <v>70</v>
      </c>
      <c r="U5904" s="5539">
        <v>5898</v>
      </c>
      <c r="V5904" s="6">
        <v>228.449528428588</v>
      </c>
      <c r="W5904" s="6">
        <v>293.69227436418907</v>
      </c>
      <c r="X5904" s="6">
        <v>8.9796366335435831</v>
      </c>
      <c r="Y5904" s="6">
        <v>109.30510085095175</v>
      </c>
      <c r="Z5904" s="6" t="str">
        <v>Cluster3</v>
      </c>
      <c r="AA5904" s="6">
        <v>8.9796366335435831</v>
      </c>
    </row>
    <row r="5905" spans="3:27" ht="16.5" customHeight="1">
      <c r="C5905" s="7">
        <v>5899</v>
      </c>
      <c r="D5905" s="6">
        <v>9</v>
      </c>
      <c r="E5905" s="6">
        <v>133</v>
      </c>
      <c r="F5905" s="6">
        <v>71</v>
      </c>
      <c r="U5905" s="5539">
        <v>5899</v>
      </c>
      <c r="V5905" s="6">
        <v>220.7243448410419</v>
      </c>
      <c r="W5905" s="6">
        <v>289.1110148615391</v>
      </c>
      <c r="X5905" s="6">
        <v>14.593454694473129</v>
      </c>
      <c r="Y5905" s="6">
        <v>103.81511937032587</v>
      </c>
      <c r="Z5905" s="6" t="str">
        <v>Cluster3</v>
      </c>
      <c r="AA5905" s="6">
        <v>14.593454694473129</v>
      </c>
    </row>
    <row r="5906" spans="3:27" ht="16.5" customHeight="1">
      <c r="C5906" s="7">
        <v>5900</v>
      </c>
      <c r="D5906" s="6">
        <v>14</v>
      </c>
      <c r="E5906" s="6">
        <v>134</v>
      </c>
      <c r="F5906" s="6">
        <v>73</v>
      </c>
      <c r="U5906" s="5539">
        <v>5900</v>
      </c>
      <c r="V5906" s="6">
        <v>217.46236463200256</v>
      </c>
      <c r="W5906" s="6">
        <v>283.87294147902361</v>
      </c>
      <c r="X5906" s="6">
        <v>16.833436162680847</v>
      </c>
      <c r="Y5906" s="6">
        <v>99.613672470491153</v>
      </c>
      <c r="Z5906" s="6" t="str">
        <v>Cluster3</v>
      </c>
      <c r="AA5906" s="6">
        <v>16.833436162680847</v>
      </c>
    </row>
    <row r="5907" spans="3:27" ht="16.5" customHeight="1">
      <c r="C5907" s="7">
        <v>5901</v>
      </c>
      <c r="D5907" s="6">
        <v>176</v>
      </c>
      <c r="E5907" s="6">
        <v>25</v>
      </c>
      <c r="F5907" s="6">
        <v>30</v>
      </c>
      <c r="U5907" s="5539">
        <v>5901</v>
      </c>
      <c r="V5907" s="6">
        <v>18.938909509354154</v>
      </c>
      <c r="W5907" s="6">
        <v>293.38050951132465</v>
      </c>
      <c r="X5907" s="6">
        <v>216.15983784216343</v>
      </c>
      <c r="Y5907" s="6">
        <v>190.47346640679339</v>
      </c>
      <c r="Z5907" s="6" t="str">
        <v>Cluster1</v>
      </c>
      <c r="AA5907" s="6">
        <v>18.938909509354154</v>
      </c>
    </row>
    <row r="5908" spans="3:27" ht="16.5" customHeight="1">
      <c r="C5908" s="7">
        <v>5902</v>
      </c>
      <c r="D5908" s="6">
        <v>185</v>
      </c>
      <c r="E5908" s="6">
        <v>29</v>
      </c>
      <c r="F5908" s="6">
        <v>33</v>
      </c>
      <c r="U5908" s="5539">
        <v>5902</v>
      </c>
      <c r="V5908" s="6">
        <v>13.175083603919656</v>
      </c>
      <c r="W5908" s="6">
        <v>287.0182577764362</v>
      </c>
      <c r="X5908" s="6">
        <v>220.78672835718481</v>
      </c>
      <c r="Y5908" s="6">
        <v>191.99250335203951</v>
      </c>
      <c r="Z5908" s="6" t="str">
        <v>Cluster1</v>
      </c>
      <c r="AA5908" s="6">
        <v>13.175083603919656</v>
      </c>
    </row>
    <row r="5909" spans="3:27" ht="16.5" customHeight="1">
      <c r="C5909" s="7">
        <v>5903</v>
      </c>
      <c r="D5909" s="6">
        <v>193</v>
      </c>
      <c r="E5909" s="6">
        <v>22</v>
      </c>
      <c r="F5909" s="6">
        <v>30</v>
      </c>
      <c r="U5909" s="5539">
        <v>5903</v>
      </c>
      <c r="V5909" s="6">
        <v>2.5753891271721496</v>
      </c>
      <c r="W5909" s="6">
        <v>292.98067329629998</v>
      </c>
      <c r="X5909" s="6">
        <v>231.67023572127826</v>
      </c>
      <c r="Y5909" s="6">
        <v>202.10765805079706</v>
      </c>
      <c r="Z5909" s="6" t="str">
        <v>Cluster1</v>
      </c>
      <c r="AA5909" s="6">
        <v>2.5753891271721496</v>
      </c>
    </row>
    <row r="5910" spans="3:27" ht="16.5" customHeight="1">
      <c r="C5910" s="7">
        <v>5904</v>
      </c>
      <c r="D5910" s="6">
        <v>198</v>
      </c>
      <c r="E5910" s="6">
        <v>18</v>
      </c>
      <c r="F5910" s="6">
        <v>27</v>
      </c>
      <c r="U5910" s="5539">
        <v>5904</v>
      </c>
      <c r="V5910" s="6">
        <v>4.9528505037096435</v>
      </c>
      <c r="W5910" s="6">
        <v>297.36073651566898</v>
      </c>
      <c r="X5910" s="6">
        <v>238.49247089466854</v>
      </c>
      <c r="Y5910" s="6">
        <v>208.99045072604432</v>
      </c>
      <c r="Z5910" s="6" t="str">
        <v>Cluster1</v>
      </c>
      <c r="AA5910" s="6">
        <v>4.9528505037096435</v>
      </c>
    </row>
    <row r="5911" spans="3:27" ht="16.5" customHeight="1">
      <c r="C5911" s="7">
        <v>5905</v>
      </c>
      <c r="D5911" s="6">
        <v>198</v>
      </c>
      <c r="E5911" s="6">
        <v>21</v>
      </c>
      <c r="F5911" s="6">
        <v>27</v>
      </c>
      <c r="U5911" s="5539">
        <v>5905</v>
      </c>
      <c r="V5911" s="6">
        <v>3.6810544191272569</v>
      </c>
      <c r="W5911" s="6">
        <v>295.21814071989974</v>
      </c>
      <c r="X5911" s="6">
        <v>236.9017880913899</v>
      </c>
      <c r="Y5911" s="6">
        <v>207.58358613051419</v>
      </c>
      <c r="Z5911" s="6" t="str">
        <v>Cluster1</v>
      </c>
      <c r="AA5911" s="6">
        <v>3.6810544191272569</v>
      </c>
    </row>
    <row r="5912" spans="3:27" ht="16.5" customHeight="1">
      <c r="C5912" s="7">
        <v>5906</v>
      </c>
      <c r="D5912" s="6">
        <v>197</v>
      </c>
      <c r="E5912" s="6">
        <v>20</v>
      </c>
      <c r="F5912" s="6">
        <v>26</v>
      </c>
      <c r="U5912" s="5539">
        <v>5906</v>
      </c>
      <c r="V5912" s="6">
        <v>3.4848258219234922</v>
      </c>
      <c r="W5912" s="6">
        <v>296.72786956682927</v>
      </c>
      <c r="X5912" s="6">
        <v>236.79858802348554</v>
      </c>
      <c r="Y5912" s="6">
        <v>208.04177216768673</v>
      </c>
      <c r="Z5912" s="6" t="str">
        <v>Cluster1</v>
      </c>
      <c r="AA5912" s="6">
        <v>3.4848258219234922</v>
      </c>
    </row>
    <row r="5913" spans="3:27" ht="16.5" customHeight="1">
      <c r="C5913" s="7">
        <v>5907</v>
      </c>
      <c r="D5913" s="6">
        <v>198</v>
      </c>
      <c r="E5913" s="6">
        <v>21</v>
      </c>
      <c r="F5913" s="6">
        <v>27</v>
      </c>
      <c r="U5913" s="5539">
        <v>5907</v>
      </c>
      <c r="V5913" s="6">
        <v>3.6810544191272569</v>
      </c>
      <c r="W5913" s="6">
        <v>295.21814071989974</v>
      </c>
      <c r="X5913" s="6">
        <v>236.9017880913899</v>
      </c>
      <c r="Y5913" s="6">
        <v>207.58358613051419</v>
      </c>
      <c r="Z5913" s="6" t="str">
        <v>Cluster1</v>
      </c>
      <c r="AA5913" s="6">
        <v>3.6810544191272569</v>
      </c>
    </row>
    <row r="5914" spans="3:27" ht="16.5" customHeight="1">
      <c r="C5914" s="7">
        <v>5908</v>
      </c>
      <c r="D5914" s="6">
        <v>197</v>
      </c>
      <c r="E5914" s="6">
        <v>20</v>
      </c>
      <c r="F5914" s="6">
        <v>26</v>
      </c>
      <c r="U5914" s="5539">
        <v>5908</v>
      </c>
      <c r="V5914" s="6">
        <v>3.4848258219234922</v>
      </c>
      <c r="W5914" s="6">
        <v>296.72786956682927</v>
      </c>
      <c r="X5914" s="6">
        <v>236.79858802348554</v>
      </c>
      <c r="Y5914" s="6">
        <v>208.04177216768673</v>
      </c>
      <c r="Z5914" s="6" t="str">
        <v>Cluster1</v>
      </c>
      <c r="AA5914" s="6">
        <v>3.4848258219234922</v>
      </c>
    </row>
    <row r="5915" spans="3:27" ht="16.5" customHeight="1">
      <c r="C5915" s="7">
        <v>5909</v>
      </c>
      <c r="D5915" s="6">
        <v>199</v>
      </c>
      <c r="E5915" s="6">
        <v>20</v>
      </c>
      <c r="F5915" s="6">
        <v>26</v>
      </c>
      <c r="U5915" s="5539">
        <v>5909</v>
      </c>
      <c r="V5915" s="6">
        <v>5.1242659486369488</v>
      </c>
      <c r="W5915" s="6">
        <v>296.52537585353684</v>
      </c>
      <c r="X5915" s="6">
        <v>238.45043315613103</v>
      </c>
      <c r="Y5915" s="6">
        <v>209.30024085610398</v>
      </c>
      <c r="Z5915" s="6" t="str">
        <v>Cluster1</v>
      </c>
      <c r="AA5915" s="6">
        <v>5.1242659486369488</v>
      </c>
    </row>
    <row r="5916" spans="3:27" ht="16.5" customHeight="1">
      <c r="C5916" s="7">
        <v>5910</v>
      </c>
      <c r="D5916" s="6">
        <v>197</v>
      </c>
      <c r="E5916" s="6">
        <v>20</v>
      </c>
      <c r="F5916" s="6">
        <v>26</v>
      </c>
      <c r="U5916" s="5539">
        <v>5910</v>
      </c>
      <c r="V5916" s="6">
        <v>3.4848258219234922</v>
      </c>
      <c r="W5916" s="6">
        <v>296.72786956682927</v>
      </c>
      <c r="X5916" s="6">
        <v>236.79858802348554</v>
      </c>
      <c r="Y5916" s="6">
        <v>208.04177216768673</v>
      </c>
      <c r="Z5916" s="6" t="str">
        <v>Cluster1</v>
      </c>
      <c r="AA5916" s="6">
        <v>3.4848258219234922</v>
      </c>
    </row>
    <row r="5917" spans="3:27" ht="16.5" customHeight="1">
      <c r="C5917" s="7">
        <v>5911</v>
      </c>
      <c r="D5917" s="6">
        <v>196</v>
      </c>
      <c r="E5917" s="6">
        <v>21</v>
      </c>
      <c r="F5917" s="6">
        <v>28</v>
      </c>
      <c r="U5917" s="5539">
        <v>5911</v>
      </c>
      <c r="V5917" s="6">
        <v>1.5637663937936266</v>
      </c>
      <c r="W5917" s="6">
        <v>294.73460388138557</v>
      </c>
      <c r="X5917" s="6">
        <v>235.05500121407664</v>
      </c>
      <c r="Y5917" s="6">
        <v>205.70135666203205</v>
      </c>
      <c r="Z5917" s="6" t="str">
        <v>Cluster1</v>
      </c>
      <c r="AA5917" s="6">
        <v>1.5637663937936266</v>
      </c>
    </row>
    <row r="5918" spans="3:27" ht="16.5" customHeight="1">
      <c r="C5918" s="7">
        <v>5912</v>
      </c>
      <c r="D5918" s="6">
        <v>196</v>
      </c>
      <c r="E5918" s="6">
        <v>21</v>
      </c>
      <c r="F5918" s="6">
        <v>28</v>
      </c>
      <c r="U5918" s="5539">
        <v>5912</v>
      </c>
      <c r="V5918" s="6">
        <v>1.5637663937936266</v>
      </c>
      <c r="W5918" s="6">
        <v>294.73460388138557</v>
      </c>
      <c r="X5918" s="6">
        <v>235.05500121407664</v>
      </c>
      <c r="Y5918" s="6">
        <v>205.70135666203205</v>
      </c>
      <c r="Z5918" s="6" t="str">
        <v>Cluster1</v>
      </c>
      <c r="AA5918" s="6">
        <v>1.5637663937936266</v>
      </c>
    </row>
    <row r="5919" spans="3:27" ht="16.5" customHeight="1">
      <c r="C5919" s="7">
        <v>5913</v>
      </c>
      <c r="D5919" s="6">
        <v>197</v>
      </c>
      <c r="E5919" s="6">
        <v>20</v>
      </c>
      <c r="F5919" s="6">
        <v>28</v>
      </c>
      <c r="U5919" s="5539">
        <v>5913</v>
      </c>
      <c r="V5919" s="6">
        <v>2.8570263231443165</v>
      </c>
      <c r="W5919" s="6">
        <v>295.34156616111255</v>
      </c>
      <c r="X5919" s="6">
        <v>236.41158948850227</v>
      </c>
      <c r="Y5919" s="6">
        <v>206.79944023562163</v>
      </c>
      <c r="Z5919" s="6" t="str">
        <v>Cluster1</v>
      </c>
      <c r="AA5919" s="6">
        <v>2.8570263231443165</v>
      </c>
    </row>
    <row r="5920" spans="3:27" ht="16.5" customHeight="1">
      <c r="C5920" s="7">
        <v>5914</v>
      </c>
      <c r="D5920" s="6">
        <v>199</v>
      </c>
      <c r="E5920" s="6">
        <v>19</v>
      </c>
      <c r="F5920" s="6">
        <v>28</v>
      </c>
      <c r="U5920" s="5539">
        <v>5914</v>
      </c>
      <c r="V5920" s="6">
        <v>5.0928262035463607</v>
      </c>
      <c r="W5920" s="6">
        <v>295.85423717362301</v>
      </c>
      <c r="X5920" s="6">
        <v>238.59493830428528</v>
      </c>
      <c r="Y5920" s="6">
        <v>208.534349110184</v>
      </c>
      <c r="Z5920" s="6" t="str">
        <v>Cluster1</v>
      </c>
      <c r="AA5920" s="6">
        <v>5.0928262035463607</v>
      </c>
    </row>
    <row r="5921" spans="3:27" ht="16.5" customHeight="1">
      <c r="C5921" s="7">
        <v>5915</v>
      </c>
      <c r="D5921" s="6">
        <v>199</v>
      </c>
      <c r="E5921" s="6">
        <v>20</v>
      </c>
      <c r="F5921" s="6">
        <v>26</v>
      </c>
      <c r="U5921" s="5539">
        <v>5915</v>
      </c>
      <c r="V5921" s="6">
        <v>5.1242659486369488</v>
      </c>
      <c r="W5921" s="6">
        <v>296.52537585353684</v>
      </c>
      <c r="X5921" s="6">
        <v>238.45043315613103</v>
      </c>
      <c r="Y5921" s="6">
        <v>209.30024085610398</v>
      </c>
      <c r="Z5921" s="6" t="str">
        <v>Cluster1</v>
      </c>
      <c r="AA5921" s="6">
        <v>5.1242659486369488</v>
      </c>
    </row>
    <row r="5922" spans="3:27" ht="16.5" customHeight="1">
      <c r="C5922" s="7">
        <v>5916</v>
      </c>
      <c r="D5922" s="6">
        <v>199</v>
      </c>
      <c r="E5922" s="6">
        <v>20</v>
      </c>
      <c r="F5922" s="6">
        <v>26</v>
      </c>
      <c r="U5922" s="5539">
        <v>5916</v>
      </c>
      <c r="V5922" s="6">
        <v>5.1242659486369488</v>
      </c>
      <c r="W5922" s="6">
        <v>296.52537585353684</v>
      </c>
      <c r="X5922" s="6">
        <v>238.45043315613103</v>
      </c>
      <c r="Y5922" s="6">
        <v>209.30024085610398</v>
      </c>
      <c r="Z5922" s="6" t="str">
        <v>Cluster1</v>
      </c>
      <c r="AA5922" s="6">
        <v>5.1242659486369488</v>
      </c>
    </row>
    <row r="5923" spans="3:27" ht="16.5" customHeight="1">
      <c r="C5923" s="7">
        <v>5917</v>
      </c>
      <c r="D5923" s="6">
        <v>199</v>
      </c>
      <c r="E5923" s="6">
        <v>20</v>
      </c>
      <c r="F5923" s="6">
        <v>24</v>
      </c>
      <c r="U5923" s="5539">
        <v>5917</v>
      </c>
      <c r="V5923" s="6">
        <v>6.1838105655303943</v>
      </c>
      <c r="W5923" s="6">
        <v>297.91959720745416</v>
      </c>
      <c r="X5923" s="6">
        <v>238.85087548046127</v>
      </c>
      <c r="Y5923" s="6">
        <v>210.54681500162465</v>
      </c>
      <c r="Z5923" s="6" t="str">
        <v>Cluster1</v>
      </c>
      <c r="AA5923" s="6">
        <v>6.1838105655303943</v>
      </c>
    </row>
    <row r="5924" spans="3:27" ht="16.5" customHeight="1">
      <c r="C5924" s="7">
        <v>5918</v>
      </c>
      <c r="D5924" s="6">
        <v>199</v>
      </c>
      <c r="E5924" s="6">
        <v>20</v>
      </c>
      <c r="F5924" s="6">
        <v>24</v>
      </c>
      <c r="U5924" s="5539">
        <v>5918</v>
      </c>
      <c r="V5924" s="6">
        <v>6.1838105655303943</v>
      </c>
      <c r="W5924" s="6">
        <v>297.91959720745416</v>
      </c>
      <c r="X5924" s="6">
        <v>238.85087548046127</v>
      </c>
      <c r="Y5924" s="6">
        <v>210.54681500162465</v>
      </c>
      <c r="Z5924" s="6" t="str">
        <v>Cluster1</v>
      </c>
      <c r="AA5924" s="6">
        <v>6.1838105655303943</v>
      </c>
    </row>
    <row r="5925" spans="3:27" ht="16.5" customHeight="1">
      <c r="C5925" s="7">
        <v>5919</v>
      </c>
      <c r="D5925" s="6">
        <v>200</v>
      </c>
      <c r="E5925" s="6">
        <v>19</v>
      </c>
      <c r="F5925" s="6">
        <v>24</v>
      </c>
      <c r="U5925" s="5539">
        <v>5919</v>
      </c>
      <c r="V5925" s="6">
        <v>7.2081028840567019</v>
      </c>
      <c r="W5925" s="6">
        <v>298.53348284176315</v>
      </c>
      <c r="X5925" s="6">
        <v>240.20267851652562</v>
      </c>
      <c r="Y5925" s="6">
        <v>211.63865822787261</v>
      </c>
      <c r="Z5925" s="6" t="str">
        <v>Cluster1</v>
      </c>
      <c r="AA5925" s="6">
        <v>7.2081028840567019</v>
      </c>
    </row>
    <row r="5926" spans="3:27" ht="16.5" customHeight="1">
      <c r="C5926" s="7">
        <v>5920</v>
      </c>
      <c r="D5926" s="6">
        <v>200</v>
      </c>
      <c r="E5926" s="6">
        <v>19</v>
      </c>
      <c r="F5926" s="6">
        <v>24</v>
      </c>
      <c r="U5926" s="5539">
        <v>5920</v>
      </c>
      <c r="V5926" s="6">
        <v>7.2081028840567019</v>
      </c>
      <c r="W5926" s="6">
        <v>298.53348284176315</v>
      </c>
      <c r="X5926" s="6">
        <v>240.20267851652562</v>
      </c>
      <c r="Y5926" s="6">
        <v>211.63865822787261</v>
      </c>
      <c r="Z5926" s="6" t="str">
        <v>Cluster1</v>
      </c>
      <c r="AA5926" s="6">
        <v>7.2081028840567019</v>
      </c>
    </row>
    <row r="5927" spans="3:27" ht="16.5" customHeight="1">
      <c r="C5927" s="7">
        <v>5921</v>
      </c>
      <c r="D5927" s="6">
        <v>199</v>
      </c>
      <c r="E5927" s="6">
        <v>20</v>
      </c>
      <c r="F5927" s="6">
        <v>26</v>
      </c>
      <c r="U5927" s="5539">
        <v>5921</v>
      </c>
      <c r="V5927" s="6">
        <v>5.1242659486369488</v>
      </c>
      <c r="W5927" s="6">
        <v>296.52537585353684</v>
      </c>
      <c r="X5927" s="6">
        <v>238.45043315613103</v>
      </c>
      <c r="Y5927" s="6">
        <v>209.30024085610398</v>
      </c>
      <c r="Z5927" s="6" t="str">
        <v>Cluster1</v>
      </c>
      <c r="AA5927" s="6">
        <v>5.1242659486369488</v>
      </c>
    </row>
    <row r="5928" spans="3:27" ht="16.5" customHeight="1">
      <c r="C5928" s="7">
        <v>5922</v>
      </c>
      <c r="D5928" s="6">
        <v>196</v>
      </c>
      <c r="E5928" s="6">
        <v>21</v>
      </c>
      <c r="F5928" s="6">
        <v>28</v>
      </c>
      <c r="U5928" s="5539">
        <v>5922</v>
      </c>
      <c r="V5928" s="6">
        <v>1.5637663937936266</v>
      </c>
      <c r="W5928" s="6">
        <v>294.73460388138557</v>
      </c>
      <c r="X5928" s="6">
        <v>235.05500121407664</v>
      </c>
      <c r="Y5928" s="6">
        <v>205.70135666203205</v>
      </c>
      <c r="Z5928" s="6" t="str">
        <v>Cluster1</v>
      </c>
      <c r="AA5928" s="6">
        <v>1.5637663937936266</v>
      </c>
    </row>
    <row r="5929" spans="3:27" ht="16.5" customHeight="1">
      <c r="C5929" s="7">
        <v>5923</v>
      </c>
      <c r="D5929" s="6">
        <v>195</v>
      </c>
      <c r="E5929" s="6">
        <v>21</v>
      </c>
      <c r="F5929" s="6">
        <v>30</v>
      </c>
      <c r="U5929" s="5539">
        <v>5923</v>
      </c>
      <c r="V5929" s="6">
        <v>2.0992637958926044</v>
      </c>
      <c r="W5929" s="6">
        <v>293.46339443998943</v>
      </c>
      <c r="X5929" s="6">
        <v>233.85508987212191</v>
      </c>
      <c r="Y5929" s="6">
        <v>203.83344112245067</v>
      </c>
      <c r="Z5929" s="6" t="str">
        <v>Cluster1</v>
      </c>
      <c r="AA5929" s="6">
        <v>2.0992637958926044</v>
      </c>
    </row>
    <row r="5930" spans="3:27" ht="16.5" customHeight="1">
      <c r="C5930" s="7">
        <v>5924</v>
      </c>
      <c r="D5930" s="6">
        <v>193</v>
      </c>
      <c r="E5930" s="6">
        <v>22</v>
      </c>
      <c r="F5930" s="6">
        <v>28</v>
      </c>
      <c r="U5930" s="5539">
        <v>5924</v>
      </c>
      <c r="V5930" s="6">
        <v>1.6167995405620741</v>
      </c>
      <c r="W5930" s="6">
        <v>294.3645066925082</v>
      </c>
      <c r="X5930" s="6">
        <v>232.04790402972603</v>
      </c>
      <c r="Y5930" s="6">
        <v>203.35898290383713</v>
      </c>
      <c r="Z5930" s="6" t="str">
        <v>Cluster1</v>
      </c>
      <c r="AA5930" s="6">
        <v>1.6167995405620741</v>
      </c>
    </row>
    <row r="5931" spans="3:27" ht="16.5" customHeight="1">
      <c r="C5931" s="7">
        <v>5925</v>
      </c>
      <c r="D5931" s="6">
        <v>192</v>
      </c>
      <c r="E5931" s="6">
        <v>23</v>
      </c>
      <c r="F5931" s="6">
        <v>26</v>
      </c>
      <c r="U5931" s="5539">
        <v>5925</v>
      </c>
      <c r="V5931" s="6">
        <v>3.5886234513509123</v>
      </c>
      <c r="W5931" s="6">
        <v>295.16960666388502</v>
      </c>
      <c r="X5931" s="6">
        <v>231.08824150374829</v>
      </c>
      <c r="Y5931" s="6">
        <v>203.54185334574908</v>
      </c>
      <c r="Z5931" s="6" t="str">
        <v>Cluster1</v>
      </c>
      <c r="AA5931" s="6">
        <v>3.5886234513509123</v>
      </c>
    </row>
    <row r="5932" spans="3:27" ht="16.5" customHeight="1">
      <c r="C5932" s="7">
        <v>5926</v>
      </c>
      <c r="D5932" s="6">
        <v>190</v>
      </c>
      <c r="E5932" s="6">
        <v>20</v>
      </c>
      <c r="F5932" s="6">
        <v>23</v>
      </c>
      <c r="U5932" s="5539">
        <v>5926</v>
      </c>
      <c r="V5932" s="6">
        <v>6.8349697618130492</v>
      </c>
      <c r="W5932" s="6">
        <v>299.62821224724962</v>
      </c>
      <c r="X5932" s="6">
        <v>231.68650482832524</v>
      </c>
      <c r="Y5932" s="6">
        <v>205.65552071096789</v>
      </c>
      <c r="Z5932" s="6" t="str">
        <v>Cluster1</v>
      </c>
      <c r="AA5932" s="6">
        <v>6.8349697618130492</v>
      </c>
    </row>
    <row r="5933" spans="3:27" ht="16.5" customHeight="1">
      <c r="C5933" s="7">
        <v>5927</v>
      </c>
      <c r="D5933" s="6">
        <v>202</v>
      </c>
      <c r="E5933" s="6">
        <v>23</v>
      </c>
      <c r="F5933" s="6">
        <v>27</v>
      </c>
      <c r="U5933" s="5539">
        <v>5927</v>
      </c>
      <c r="V5933" s="6">
        <v>7.7754720109238402</v>
      </c>
      <c r="W5933" s="6">
        <v>293.41617627115841</v>
      </c>
      <c r="X5933" s="6">
        <v>239.19531444141415</v>
      </c>
      <c r="Y5933" s="6">
        <v>209.2287267554988</v>
      </c>
      <c r="Z5933" s="6" t="str">
        <v>Cluster1</v>
      </c>
      <c r="AA5933" s="6">
        <v>7.7754720109238402</v>
      </c>
    </row>
    <row r="5934" spans="3:27" ht="16.5" customHeight="1">
      <c r="C5934" s="7">
        <v>5928</v>
      </c>
      <c r="D5934" s="6">
        <v>199</v>
      </c>
      <c r="E5934" s="6">
        <v>20</v>
      </c>
      <c r="F5934" s="6">
        <v>26</v>
      </c>
      <c r="U5934" s="5539">
        <v>5928</v>
      </c>
      <c r="V5934" s="6">
        <v>5.1242659486369488</v>
      </c>
      <c r="W5934" s="6">
        <v>296.52537585353684</v>
      </c>
      <c r="X5934" s="6">
        <v>238.45043315613103</v>
      </c>
      <c r="Y5934" s="6">
        <v>209.30024085610398</v>
      </c>
      <c r="Z5934" s="6" t="str">
        <v>Cluster1</v>
      </c>
      <c r="AA5934" s="6">
        <v>5.1242659486369488</v>
      </c>
    </row>
    <row r="5935" spans="3:27" ht="16.5" customHeight="1">
      <c r="C5935" s="7">
        <v>5929</v>
      </c>
      <c r="D5935" s="6">
        <v>197</v>
      </c>
      <c r="E5935" s="6">
        <v>23</v>
      </c>
      <c r="F5935" s="6">
        <v>33</v>
      </c>
      <c r="U5935" s="5539">
        <v>5929</v>
      </c>
      <c r="V5935" s="6">
        <v>5.8505131348118473</v>
      </c>
      <c r="W5935" s="6">
        <v>289.74473938890782</v>
      </c>
      <c r="X5935" s="6">
        <v>233.93035087038803</v>
      </c>
      <c r="Y5935" s="6">
        <v>202.33269386244243</v>
      </c>
      <c r="Z5935" s="6" t="str">
        <v>Cluster1</v>
      </c>
      <c r="AA5935" s="6">
        <v>5.8505131348118473</v>
      </c>
    </row>
    <row r="5936" spans="3:27" ht="16.5" customHeight="1">
      <c r="C5936" s="7">
        <v>5930</v>
      </c>
      <c r="D5936" s="6">
        <v>185</v>
      </c>
      <c r="E5936" s="6">
        <v>31</v>
      </c>
      <c r="F5936" s="6">
        <v>43</v>
      </c>
      <c r="U5936" s="5539">
        <v>5930</v>
      </c>
      <c r="V5936" s="6">
        <v>20.20780523287721</v>
      </c>
      <c r="W5936" s="6">
        <v>278.73123777900719</v>
      </c>
      <c r="X5936" s="6">
        <v>218.14900154815467</v>
      </c>
      <c r="Y5936" s="6">
        <v>184.81222923896681</v>
      </c>
      <c r="Z5936" s="6" t="str">
        <v>Cluster1</v>
      </c>
      <c r="AA5936" s="6">
        <v>20.20780523287721</v>
      </c>
    </row>
    <row r="5937" spans="3:27" ht="16.5" customHeight="1">
      <c r="C5937" s="7">
        <v>5931</v>
      </c>
      <c r="D5937" s="6">
        <v>157</v>
      </c>
      <c r="E5937" s="6">
        <v>37</v>
      </c>
      <c r="F5937" s="6">
        <v>46</v>
      </c>
      <c r="U5937" s="5539">
        <v>5931</v>
      </c>
      <c r="V5937" s="6">
        <v>44.427748929434131</v>
      </c>
      <c r="W5937" s="6">
        <v>278.19674299897952</v>
      </c>
      <c r="X5937" s="6">
        <v>191.31742604684001</v>
      </c>
      <c r="Y5937" s="6">
        <v>163.24341285533359</v>
      </c>
      <c r="Z5937" s="6" t="str">
        <v>Cluster1</v>
      </c>
      <c r="AA5937" s="6">
        <v>44.427748929434131</v>
      </c>
    </row>
    <row r="5938" spans="3:27" ht="16.5" customHeight="1">
      <c r="C5938" s="7">
        <v>5932</v>
      </c>
      <c r="D5938" s="6">
        <v>194</v>
      </c>
      <c r="E5938" s="6">
        <v>109</v>
      </c>
      <c r="F5938" s="6">
        <v>112</v>
      </c>
      <c r="U5938" s="5539">
        <v>5932</v>
      </c>
      <c r="V5938" s="6">
        <v>121.42081934783529</v>
      </c>
      <c r="W5938" s="6">
        <v>174.68901996719688</v>
      </c>
      <c r="X5938" s="6">
        <v>199.5905229304</v>
      </c>
      <c r="Y5938" s="6">
        <v>134.88916501073595</v>
      </c>
      <c r="Z5938" s="6" t="str">
        <v>Cluster1</v>
      </c>
      <c r="AA5938" s="6">
        <v>121.42081934783529</v>
      </c>
    </row>
    <row r="5939" spans="3:27" ht="16.5" customHeight="1">
      <c r="C5939" s="7">
        <v>5933</v>
      </c>
      <c r="D5939" s="6">
        <v>251</v>
      </c>
      <c r="E5939" s="6">
        <v>203</v>
      </c>
      <c r="F5939" s="6">
        <v>199</v>
      </c>
      <c r="U5939" s="5539">
        <v>5933</v>
      </c>
      <c r="V5939" s="6">
        <v>255.81637515288531</v>
      </c>
      <c r="W5939" s="6">
        <v>49.190327127678422</v>
      </c>
      <c r="X5939" s="6">
        <v>285.24272867147999</v>
      </c>
      <c r="Y5939" s="6">
        <v>207.83573569421614</v>
      </c>
      <c r="Z5939" s="6" t="str">
        <v>Cluster2</v>
      </c>
      <c r="AA5939" s="6">
        <v>49.190327127678422</v>
      </c>
    </row>
    <row r="5940" spans="3:27" ht="16.5" customHeight="1">
      <c r="C5940" s="7">
        <v>5934</v>
      </c>
      <c r="D5940" s="6">
        <v>244</v>
      </c>
      <c r="E5940" s="6">
        <v>224</v>
      </c>
      <c r="F5940" s="6">
        <v>223</v>
      </c>
      <c r="U5940" s="5539">
        <v>5934</v>
      </c>
      <c r="V5940" s="6">
        <v>285.57832126247922</v>
      </c>
      <c r="W5940" s="6">
        <v>19.750693348700356</v>
      </c>
      <c r="X5940" s="6">
        <v>295.6548527732719</v>
      </c>
      <c r="Y5940" s="6">
        <v>217.61792865127035</v>
      </c>
      <c r="Z5940" s="6" t="str">
        <v>Cluster2</v>
      </c>
      <c r="AA5940" s="6">
        <v>19.750693348700356</v>
      </c>
    </row>
    <row r="5941" spans="3:27" ht="16.5" customHeight="1">
      <c r="C5941" s="7">
        <v>5935</v>
      </c>
      <c r="D5941" s="6">
        <v>223</v>
      </c>
      <c r="E5941" s="6">
        <v>223</v>
      </c>
      <c r="F5941" s="6">
        <v>231</v>
      </c>
      <c r="U5941" s="5539">
        <v>5935</v>
      </c>
      <c r="V5941" s="6">
        <v>287.56827740076824</v>
      </c>
      <c r="W5941" s="6">
        <v>9.6188847025972084</v>
      </c>
      <c r="X5941" s="6">
        <v>282.82403686504341</v>
      </c>
      <c r="Y5941" s="6">
        <v>203.16916810074369</v>
      </c>
      <c r="Z5941" s="6" t="str">
        <v>Cluster2</v>
      </c>
      <c r="AA5941" s="6">
        <v>9.6188847025972084</v>
      </c>
    </row>
    <row r="5942" spans="3:27" ht="16.5" customHeight="1">
      <c r="C5942" s="7">
        <v>5936</v>
      </c>
      <c r="D5942" s="6">
        <v>221</v>
      </c>
      <c r="E5942" s="6">
        <v>233</v>
      </c>
      <c r="F5942" s="6">
        <v>247</v>
      </c>
      <c r="U5942" s="5539">
        <v>5936</v>
      </c>
      <c r="V5942" s="6">
        <v>305.73018643193575</v>
      </c>
      <c r="W5942" s="6">
        <v>16.497271210443415</v>
      </c>
      <c r="X5942" s="6">
        <v>293.38826375225699</v>
      </c>
      <c r="Y5942" s="6">
        <v>213.38695114475294</v>
      </c>
      <c r="Z5942" s="6" t="str">
        <v>Cluster2</v>
      </c>
      <c r="AA5942" s="6">
        <v>16.497271210443415</v>
      </c>
    </row>
    <row r="5943" spans="3:27" ht="16.5" customHeight="1">
      <c r="C5943" s="7">
        <v>5937</v>
      </c>
      <c r="D5943" s="6">
        <v>210</v>
      </c>
      <c r="E5943" s="6">
        <v>223</v>
      </c>
      <c r="F5943" s="6">
        <v>242</v>
      </c>
      <c r="U5943" s="5539">
        <v>5937</v>
      </c>
      <c r="V5943" s="6">
        <v>294.46540512458375</v>
      </c>
      <c r="W5943" s="6">
        <v>22.068868827065184</v>
      </c>
      <c r="X5943" s="6">
        <v>279.29816718507874</v>
      </c>
      <c r="Y5943" s="6">
        <v>197.88202580675429</v>
      </c>
      <c r="Z5943" s="6" t="str">
        <v>Cluster2</v>
      </c>
      <c r="AA5943" s="6">
        <v>22.068868827065184</v>
      </c>
    </row>
    <row r="5944" spans="3:27" ht="16.5" customHeight="1">
      <c r="C5944" s="7">
        <v>5938</v>
      </c>
      <c r="D5944" s="6">
        <v>155</v>
      </c>
      <c r="E5944" s="6">
        <v>173</v>
      </c>
      <c r="F5944" s="6">
        <v>197</v>
      </c>
      <c r="U5944" s="5539">
        <v>5938</v>
      </c>
      <c r="V5944" s="6">
        <v>230.48715480165185</v>
      </c>
      <c r="W5944" s="6">
        <v>99.746121691959331</v>
      </c>
      <c r="X5944" s="6">
        <v>199.18018745399544</v>
      </c>
      <c r="Y5944" s="6">
        <v>112.28324487249283</v>
      </c>
      <c r="Z5944" s="6" t="str">
        <v>Cluster2</v>
      </c>
      <c r="AA5944" s="6">
        <v>99.746121691959331</v>
      </c>
    </row>
    <row r="5945" spans="3:27" ht="16.5" customHeight="1">
      <c r="C5945" s="7">
        <v>5939</v>
      </c>
      <c r="D5945" s="6">
        <v>96</v>
      </c>
      <c r="E5945" s="6">
        <v>121</v>
      </c>
      <c r="F5945" s="6">
        <v>151</v>
      </c>
      <c r="U5945" s="5539">
        <v>5939</v>
      </c>
      <c r="V5945" s="6">
        <v>186.44265913244993</v>
      </c>
      <c r="W5945" s="6">
        <v>190.13057267041603</v>
      </c>
      <c r="X5945" s="6">
        <v>124.91858359892775</v>
      </c>
      <c r="Y5945" s="6">
        <v>29.945423595892589</v>
      </c>
      <c r="Z5945" s="6" t="str">
        <v>Cluster4</v>
      </c>
      <c r="AA5945" s="6">
        <v>29.945423595892589</v>
      </c>
    </row>
    <row r="5946" spans="3:27" ht="16.5" customHeight="1">
      <c r="C5946" s="7">
        <v>5940</v>
      </c>
      <c r="D5946" s="6">
        <v>49</v>
      </c>
      <c r="E5946" s="6">
        <v>79</v>
      </c>
      <c r="F5946" s="6">
        <v>113</v>
      </c>
      <c r="U5946" s="5539">
        <v>5940</v>
      </c>
      <c r="V5946" s="6">
        <v>178.08301089259677</v>
      </c>
      <c r="W5946" s="6">
        <v>263.43473324982904</v>
      </c>
      <c r="X5946" s="6">
        <v>90.981242683292265</v>
      </c>
      <c r="Y5946" s="6">
        <v>60.051433717812245</v>
      </c>
      <c r="Z5946" s="6" t="str">
        <v>Cluster4</v>
      </c>
      <c r="AA5946" s="6">
        <v>60.051433717812245</v>
      </c>
    </row>
    <row r="5947" spans="3:27" ht="16.5" customHeight="1">
      <c r="C5947" s="7">
        <v>5941</v>
      </c>
      <c r="D5947" s="6">
        <v>55</v>
      </c>
      <c r="E5947" s="6">
        <v>88</v>
      </c>
      <c r="F5947" s="6">
        <v>129</v>
      </c>
      <c r="U5947" s="5539">
        <v>5941</v>
      </c>
      <c r="V5947" s="6">
        <v>184.65943801461054</v>
      </c>
      <c r="W5947" s="6">
        <v>247.12384443877787</v>
      </c>
      <c r="X5947" s="6">
        <v>96.473013254259001</v>
      </c>
      <c r="Y5947" s="6">
        <v>41.335899505947488</v>
      </c>
      <c r="Z5947" s="6" t="str">
        <v>Cluster4</v>
      </c>
      <c r="AA5947" s="6">
        <v>41.335899505947488</v>
      </c>
    </row>
    <row r="5948" spans="3:27" ht="16.5" customHeight="1">
      <c r="C5948" s="7">
        <v>5942</v>
      </c>
      <c r="D5948" s="6">
        <v>90</v>
      </c>
      <c r="E5948" s="6">
        <v>127</v>
      </c>
      <c r="F5948" s="6">
        <v>171</v>
      </c>
      <c r="U5948" s="5539">
        <v>5942</v>
      </c>
      <c r="V5948" s="6">
        <v>206.22984173959446</v>
      </c>
      <c r="W5948" s="6">
        <v>183.40346792791726</v>
      </c>
      <c r="X5948" s="6">
        <v>133.34099062784853</v>
      </c>
      <c r="Y5948" s="6">
        <v>29.483240159278932</v>
      </c>
      <c r="Z5948" s="6" t="str">
        <v>Cluster4</v>
      </c>
      <c r="AA5948" s="6">
        <v>29.483240159278932</v>
      </c>
    </row>
    <row r="5949" spans="3:27" ht="16.5" customHeight="1">
      <c r="C5949" s="7">
        <v>5943</v>
      </c>
      <c r="D5949" s="6">
        <v>181</v>
      </c>
      <c r="E5949" s="6">
        <v>224</v>
      </c>
      <c r="F5949" s="6">
        <v>255</v>
      </c>
      <c r="U5949" s="5539">
        <v>5943</v>
      </c>
      <c r="V5949" s="6">
        <v>304.61070424178536</v>
      </c>
      <c r="W5949" s="6">
        <v>52.750171009660107</v>
      </c>
      <c r="X5949" s="6">
        <v>267.38361111866311</v>
      </c>
      <c r="Y5949" s="6">
        <v>185.22543468923084</v>
      </c>
      <c r="Z5949" s="6" t="str">
        <v>Cluster2</v>
      </c>
      <c r="AA5949" s="6">
        <v>52.750171009660107</v>
      </c>
    </row>
    <row r="5950" spans="3:27" ht="16.5" customHeight="1">
      <c r="C5950" s="7">
        <v>5944</v>
      </c>
      <c r="D5950" s="6">
        <v>148</v>
      </c>
      <c r="E5950" s="6">
        <v>193</v>
      </c>
      <c r="F5950" s="6">
        <v>234</v>
      </c>
      <c r="U5950" s="5539">
        <v>5944</v>
      </c>
      <c r="V5950" s="6">
        <v>272.15449531604804</v>
      </c>
      <c r="W5950" s="6">
        <v>88.661086235626087</v>
      </c>
      <c r="X5950" s="6">
        <v>222.7910147308948</v>
      </c>
      <c r="Y5950" s="6">
        <v>135.89644287992152</v>
      </c>
      <c r="Z5950" s="6" t="str">
        <v>Cluster2</v>
      </c>
      <c r="AA5950" s="6">
        <v>88.661086235626087</v>
      </c>
    </row>
    <row r="5951" spans="3:27" ht="16.5" customHeight="1">
      <c r="C5951" s="7">
        <v>5945</v>
      </c>
      <c r="D5951" s="6">
        <v>39</v>
      </c>
      <c r="E5951" s="6">
        <v>82</v>
      </c>
      <c r="F5951" s="6">
        <v>124</v>
      </c>
      <c r="U5951" s="5539">
        <v>5945</v>
      </c>
      <c r="V5951" s="6">
        <v>192.53339966299902</v>
      </c>
      <c r="W5951" s="6">
        <v>263.95741819635299</v>
      </c>
      <c r="X5951" s="6">
        <v>89.710490387688267</v>
      </c>
      <c r="Y5951" s="6">
        <v>54.941009109390919</v>
      </c>
      <c r="Z5951" s="6" t="str">
        <v>Cluster4</v>
      </c>
      <c r="AA5951" s="6">
        <v>54.941009109390919</v>
      </c>
    </row>
    <row r="5952" spans="3:27" ht="16.5" customHeight="1">
      <c r="C5952" s="7">
        <v>5946</v>
      </c>
      <c r="D5952" s="6">
        <v>119</v>
      </c>
      <c r="E5952" s="6">
        <v>161</v>
      </c>
      <c r="F5952" s="6">
        <v>203</v>
      </c>
      <c r="U5952" s="5539">
        <v>5946</v>
      </c>
      <c r="V5952" s="6">
        <v>236.28426297705656</v>
      </c>
      <c r="W5952" s="6">
        <v>132.87548365957397</v>
      </c>
      <c r="X5952" s="6">
        <v>175.91326824416717</v>
      </c>
      <c r="Y5952" s="6">
        <v>82.944893009372521</v>
      </c>
      <c r="Z5952" s="6" t="str">
        <v>Cluster4</v>
      </c>
      <c r="AA5952" s="6">
        <v>82.944893009372521</v>
      </c>
    </row>
    <row r="5953" spans="3:27" ht="16.5" customHeight="1">
      <c r="C5953" s="7">
        <v>5947</v>
      </c>
      <c r="D5953" s="6">
        <v>156</v>
      </c>
      <c r="E5953" s="6">
        <v>193</v>
      </c>
      <c r="F5953" s="6">
        <v>235</v>
      </c>
      <c r="U5953" s="5539">
        <v>5947</v>
      </c>
      <c r="V5953" s="6">
        <v>271.66437929354424</v>
      </c>
      <c r="W5953" s="6">
        <v>81.540628306041384</v>
      </c>
      <c r="X5953" s="6">
        <v>228.83055205069095</v>
      </c>
      <c r="Y5953" s="6">
        <v>141.38601546110934</v>
      </c>
      <c r="Z5953" s="6" t="str">
        <v>Cluster2</v>
      </c>
      <c r="AA5953" s="6">
        <v>81.540628306041384</v>
      </c>
    </row>
    <row r="5954" spans="3:27" ht="16.5" customHeight="1">
      <c r="C5954" s="7">
        <v>5948</v>
      </c>
      <c r="D5954" s="6">
        <v>63</v>
      </c>
      <c r="E5954" s="6">
        <v>96</v>
      </c>
      <c r="F5954" s="6">
        <v>137</v>
      </c>
      <c r="U5954" s="5539">
        <v>5948</v>
      </c>
      <c r="V5954" s="6">
        <v>186.39301825146572</v>
      </c>
      <c r="W5954" s="6">
        <v>233.56534578092558</v>
      </c>
      <c r="X5954" s="6">
        <v>101.63724501484457</v>
      </c>
      <c r="Y5954" s="6">
        <v>28.586477590450315</v>
      </c>
      <c r="Z5954" s="6" t="str">
        <v>Cluster4</v>
      </c>
      <c r="AA5954" s="6">
        <v>28.586477590450315</v>
      </c>
    </row>
    <row r="5955" spans="3:27" ht="16.5" customHeight="1">
      <c r="C5955" s="7">
        <v>5949</v>
      </c>
      <c r="D5955" s="6">
        <v>120</v>
      </c>
      <c r="E5955" s="6">
        <v>152</v>
      </c>
      <c r="F5955" s="6">
        <v>191</v>
      </c>
      <c r="U5955" s="5539">
        <v>5949</v>
      </c>
      <c r="V5955" s="6">
        <v>221.79075757316176</v>
      </c>
      <c r="W5955" s="6">
        <v>140.09470873510602</v>
      </c>
      <c r="X5955" s="6">
        <v>167.33915000924529</v>
      </c>
      <c r="Y5955" s="6">
        <v>72.731519338282581</v>
      </c>
      <c r="Z5955" s="6" t="str">
        <v>Cluster4</v>
      </c>
      <c r="AA5955" s="6">
        <v>72.731519338282581</v>
      </c>
    </row>
    <row r="5956" spans="3:27" ht="16.5" customHeight="1">
      <c r="C5956" s="7">
        <v>5950</v>
      </c>
      <c r="D5956" s="6">
        <v>178</v>
      </c>
      <c r="E5956" s="6">
        <v>210</v>
      </c>
      <c r="F5956" s="6">
        <v>251</v>
      </c>
      <c r="U5956" s="5539">
        <v>5950</v>
      </c>
      <c r="V5956" s="6">
        <v>292.57258154117932</v>
      </c>
      <c r="W5956" s="6">
        <v>57.466663573141723</v>
      </c>
      <c r="X5956" s="6">
        <v>258.81391445844054</v>
      </c>
      <c r="Y5956" s="6">
        <v>173.37631539532825</v>
      </c>
      <c r="Z5956" s="6" t="str">
        <v>Cluster2</v>
      </c>
      <c r="AA5956" s="6">
        <v>57.466663573141723</v>
      </c>
    </row>
    <row r="5957" spans="3:27" ht="16.5" customHeight="1">
      <c r="C5957" s="7">
        <v>5951</v>
      </c>
      <c r="D5957" s="6">
        <v>54</v>
      </c>
      <c r="E5957" s="6">
        <v>91</v>
      </c>
      <c r="F5957" s="6">
        <v>135</v>
      </c>
      <c r="U5957" s="5539">
        <v>5951</v>
      </c>
      <c r="V5957" s="6">
        <v>189.83183663798505</v>
      </c>
      <c r="W5957" s="6">
        <v>243.64982840124742</v>
      </c>
      <c r="X5957" s="6">
        <v>97.856665517919481</v>
      </c>
      <c r="Y5957" s="6">
        <v>35.789327201050313</v>
      </c>
      <c r="Z5957" s="6" t="str">
        <v>Cluster4</v>
      </c>
      <c r="AA5957" s="6">
        <v>35.789327201050313</v>
      </c>
    </row>
    <row r="5958" spans="3:27" ht="16.5" customHeight="1">
      <c r="C5958" s="7">
        <v>5952</v>
      </c>
      <c r="D5958" s="6">
        <v>105</v>
      </c>
      <c r="E5958" s="6">
        <v>146</v>
      </c>
      <c r="F5958" s="6">
        <v>190</v>
      </c>
      <c r="U5958" s="5539">
        <v>5952</v>
      </c>
      <c r="V5958" s="6">
        <v>223.14398110828117</v>
      </c>
      <c r="W5958" s="6">
        <v>155.43876855412364</v>
      </c>
      <c r="X5958" s="6">
        <v>156.21324055726586</v>
      </c>
      <c r="Y5958" s="6">
        <v>58.860825319669573</v>
      </c>
      <c r="Z5958" s="6" t="str">
        <v>Cluster4</v>
      </c>
      <c r="AA5958" s="6">
        <v>58.860825319669573</v>
      </c>
    </row>
    <row r="5959" spans="3:27" ht="16.5" customHeight="1">
      <c r="C5959" s="7">
        <v>5953</v>
      </c>
      <c r="D5959" s="6">
        <v>158</v>
      </c>
      <c r="E5959" s="6">
        <v>205</v>
      </c>
      <c r="F5959" s="6">
        <v>249</v>
      </c>
      <c r="U5959" s="5539">
        <v>5953</v>
      </c>
      <c r="V5959" s="6">
        <v>289.66852939241045</v>
      </c>
      <c r="W5959" s="6">
        <v>76.606793704321731</v>
      </c>
      <c r="X5959" s="6">
        <v>242.91095472624102</v>
      </c>
      <c r="Y5959" s="6">
        <v>157.24939037688432</v>
      </c>
      <c r="Z5959" s="6" t="str">
        <v>Cluster2</v>
      </c>
      <c r="AA5959" s="6">
        <v>76.606793704321731</v>
      </c>
    </row>
    <row r="5960" spans="3:27" ht="16.5" customHeight="1">
      <c r="C5960" s="7">
        <v>5954</v>
      </c>
      <c r="D5960" s="6">
        <v>60</v>
      </c>
      <c r="E5960" s="6">
        <v>111</v>
      </c>
      <c r="F5960" s="6">
        <v>154</v>
      </c>
      <c r="U5960" s="5539">
        <v>5954</v>
      </c>
      <c r="V5960" s="6">
        <v>204.94009194439181</v>
      </c>
      <c r="W5960" s="6">
        <v>220.85285561786046</v>
      </c>
      <c r="X5960" s="6">
        <v>105.74945177929433</v>
      </c>
      <c r="Y5960" s="6">
        <v>9.2953470271405187</v>
      </c>
      <c r="Z5960" s="6" t="str">
        <v>Cluster4</v>
      </c>
      <c r="AA5960" s="6">
        <v>9.2953470271405187</v>
      </c>
    </row>
    <row r="5961" spans="3:27" ht="16.5" customHeight="1">
      <c r="C5961" s="7">
        <v>5955</v>
      </c>
      <c r="D5961" s="6">
        <v>81</v>
      </c>
      <c r="E5961" s="6">
        <v>134</v>
      </c>
      <c r="F5961" s="6">
        <v>174</v>
      </c>
      <c r="U5961" s="5539">
        <v>5955</v>
      </c>
      <c r="V5961" s="6">
        <v>216.53554160345243</v>
      </c>
      <c r="W5961" s="6">
        <v>185.56859229446155</v>
      </c>
      <c r="X5961" s="6">
        <v>129.07355341012979</v>
      </c>
      <c r="Y5961" s="6">
        <v>28.587959406347508</v>
      </c>
      <c r="Z5961" s="6" t="str">
        <v>Cluster4</v>
      </c>
      <c r="AA5961" s="6">
        <v>28.587959406347508</v>
      </c>
    </row>
    <row r="5962" spans="3:27" ht="16.5" customHeight="1">
      <c r="C5962" s="7">
        <v>5956</v>
      </c>
      <c r="D5962" s="6">
        <v>183</v>
      </c>
      <c r="E5962" s="6">
        <v>235</v>
      </c>
      <c r="F5962" s="6">
        <v>255</v>
      </c>
      <c r="U5962" s="5539">
        <v>5956</v>
      </c>
      <c r="V5962" s="6">
        <v>311.95758229621975</v>
      </c>
      <c r="W5962" s="6">
        <v>50.626489593192176</v>
      </c>
      <c r="X5962" s="6">
        <v>272.14388573807059</v>
      </c>
      <c r="Y5962" s="6">
        <v>192.97869021571776</v>
      </c>
      <c r="Z5962" s="6" t="str">
        <v>Cluster2</v>
      </c>
      <c r="AA5962" s="6">
        <v>50.626489593192176</v>
      </c>
    </row>
    <row r="5963" spans="3:27" ht="16.5" customHeight="1">
      <c r="C5963" s="7">
        <v>5957</v>
      </c>
      <c r="D5963" s="6">
        <v>120</v>
      </c>
      <c r="E5963" s="6">
        <v>168</v>
      </c>
      <c r="F5963" s="6">
        <v>208</v>
      </c>
      <c r="U5963" s="5539">
        <v>5957</v>
      </c>
      <c r="V5963" s="6">
        <v>243.84366943821033</v>
      </c>
      <c r="W5963" s="6">
        <v>127.43361572919795</v>
      </c>
      <c r="X5963" s="6">
        <v>181.03507289848582</v>
      </c>
      <c r="Y5963" s="6">
        <v>90.247183019292336</v>
      </c>
      <c r="Z5963" s="6" t="str">
        <v>Cluster4</v>
      </c>
      <c r="AA5963" s="6">
        <v>90.247183019292336</v>
      </c>
    </row>
    <row r="5964" spans="3:27" ht="16.5" customHeight="1">
      <c r="C5964" s="7">
        <v>5958</v>
      </c>
      <c r="D5964" s="6">
        <v>42</v>
      </c>
      <c r="E5964" s="6">
        <v>84</v>
      </c>
      <c r="F5964" s="6">
        <v>124</v>
      </c>
      <c r="U5964" s="5539">
        <v>5958</v>
      </c>
      <c r="V5964" s="6">
        <v>190.76677054428686</v>
      </c>
      <c r="W5964" s="6">
        <v>260.68349685902893</v>
      </c>
      <c r="X5964" s="6">
        <v>89.612468129237655</v>
      </c>
      <c r="Y5964" s="6">
        <v>52.197925466487781</v>
      </c>
      <c r="Z5964" s="6" t="str">
        <v>Cluster4</v>
      </c>
      <c r="AA5964" s="6">
        <v>52.197925466487781</v>
      </c>
    </row>
    <row r="5965" spans="3:27" ht="16.5" customHeight="1">
      <c r="C5965" s="7">
        <v>5959</v>
      </c>
      <c r="D5965" s="6">
        <v>35</v>
      </c>
      <c r="E5965" s="6">
        <v>69</v>
      </c>
      <c r="F5965" s="6">
        <v>107</v>
      </c>
      <c r="U5965" s="5539">
        <v>5959</v>
      </c>
      <c r="V5965" s="6">
        <v>184.24252022292788</v>
      </c>
      <c r="W5965" s="6">
        <v>281.45216771734243</v>
      </c>
      <c r="X5965" s="6">
        <v>90.190845182033016</v>
      </c>
      <c r="Y5965" s="6">
        <v>75.573456774994781</v>
      </c>
      <c r="Z5965" s="6" t="str">
        <v>Cluster4</v>
      </c>
      <c r="AA5965" s="6">
        <v>75.573456774994781</v>
      </c>
    </row>
    <row r="5966" spans="3:27" ht="16.5" customHeight="1">
      <c r="C5966" s="7">
        <v>5960</v>
      </c>
      <c r="D5966" s="6">
        <v>103</v>
      </c>
      <c r="E5966" s="6">
        <v>129</v>
      </c>
      <c r="F5966" s="6">
        <v>164</v>
      </c>
      <c r="U5966" s="5539">
        <v>5960</v>
      </c>
      <c r="V5966" s="6">
        <v>196.10482853604535</v>
      </c>
      <c r="W5966" s="6">
        <v>175.24356268322742</v>
      </c>
      <c r="X5966" s="6">
        <v>137.28580338624826</v>
      </c>
      <c r="Y5966" s="6">
        <v>39.041341770771453</v>
      </c>
      <c r="Z5966" s="6" t="str">
        <v>Cluster4</v>
      </c>
      <c r="AA5966" s="6">
        <v>39.041341770771453</v>
      </c>
    </row>
    <row r="5967" spans="3:27" ht="16.5" customHeight="1">
      <c r="C5967" s="7">
        <v>5961</v>
      </c>
      <c r="D5967" s="6">
        <v>182</v>
      </c>
      <c r="E5967" s="6">
        <v>199</v>
      </c>
      <c r="F5967" s="6">
        <v>229</v>
      </c>
      <c r="U5967" s="5539">
        <v>5961</v>
      </c>
      <c r="V5967" s="6">
        <v>268.56098237705982</v>
      </c>
      <c r="W5967" s="6">
        <v>56.215949554894998</v>
      </c>
      <c r="X5967" s="6">
        <v>244.45020907054061</v>
      </c>
      <c r="Y5967" s="6">
        <v>159.19090558104358</v>
      </c>
      <c r="Z5967" s="6" t="str">
        <v>Cluster2</v>
      </c>
      <c r="AA5967" s="6">
        <v>56.215949554894998</v>
      </c>
    </row>
    <row r="5968" spans="3:27" ht="16.5" customHeight="1">
      <c r="C5968" s="7">
        <v>5962</v>
      </c>
      <c r="D5968" s="6">
        <v>223</v>
      </c>
      <c r="E5968" s="6">
        <v>235</v>
      </c>
      <c r="F5968" s="6">
        <v>255</v>
      </c>
      <c r="U5968" s="5539">
        <v>5962</v>
      </c>
      <c r="V5968" s="6">
        <v>313.04922130899325</v>
      </c>
      <c r="W5968" s="6">
        <v>23.67362238378572</v>
      </c>
      <c r="X5968" s="6">
        <v>300.27162735299811</v>
      </c>
      <c r="Y5968" s="6">
        <v>219.41971650789131</v>
      </c>
      <c r="Z5968" s="6" t="str">
        <v>Cluster2</v>
      </c>
      <c r="AA5968" s="6">
        <v>23.67362238378572</v>
      </c>
    </row>
    <row r="5969" spans="3:27" ht="16.5" customHeight="1">
      <c r="C5969" s="7">
        <v>5963</v>
      </c>
      <c r="D5969" s="6">
        <v>215</v>
      </c>
      <c r="E5969" s="6">
        <v>223</v>
      </c>
      <c r="F5969" s="6">
        <v>236</v>
      </c>
      <c r="U5969" s="5539">
        <v>5963</v>
      </c>
      <c r="V5969" s="6">
        <v>290.44466646202562</v>
      </c>
      <c r="W5969" s="6">
        <v>15.813711308469912</v>
      </c>
      <c r="X5969" s="6">
        <v>279.50036777315398</v>
      </c>
      <c r="Y5969" s="6">
        <v>199.04129529190499</v>
      </c>
      <c r="Z5969" s="6" t="str">
        <v>Cluster2</v>
      </c>
      <c r="AA5969" s="6">
        <v>15.813711308469912</v>
      </c>
    </row>
    <row r="5970" spans="3:27" ht="16.5" customHeight="1">
      <c r="C5970" s="7">
        <v>5964</v>
      </c>
      <c r="D5970" s="6">
        <v>213</v>
      </c>
      <c r="E5970" s="6">
        <v>216</v>
      </c>
      <c r="F5970" s="6">
        <v>223</v>
      </c>
      <c r="U5970" s="5539">
        <v>5964</v>
      </c>
      <c r="V5970" s="6">
        <v>276.16388374097244</v>
      </c>
      <c r="W5970" s="6">
        <v>23.213309377860135</v>
      </c>
      <c r="X5970" s="6">
        <v>268.6284489789619</v>
      </c>
      <c r="Y5970" s="6">
        <v>188.89312977618604</v>
      </c>
      <c r="Z5970" s="6" t="str">
        <v>Cluster2</v>
      </c>
      <c r="AA5970" s="6">
        <v>23.213309377860135</v>
      </c>
    </row>
    <row r="5971" spans="3:27" ht="16.5" customHeight="1">
      <c r="C5971" s="7">
        <v>5965</v>
      </c>
      <c r="D5971" s="6">
        <v>224</v>
      </c>
      <c r="E5971" s="6">
        <v>219</v>
      </c>
      <c r="F5971" s="6">
        <v>223</v>
      </c>
      <c r="U5971" s="5539">
        <v>5965</v>
      </c>
      <c r="V5971" s="6">
        <v>279.23491474776125</v>
      </c>
      <c r="W5971" s="6">
        <v>15.731669714680537</v>
      </c>
      <c r="X5971" s="6">
        <v>278.13980285399947</v>
      </c>
      <c r="Y5971" s="6">
        <v>199.05330044841156</v>
      </c>
      <c r="Z5971" s="6" t="str">
        <v>Cluster2</v>
      </c>
      <c r="AA5971" s="6">
        <v>15.731669714680537</v>
      </c>
    </row>
    <row r="5972" spans="3:27" ht="16.5" customHeight="1">
      <c r="C5972" s="7">
        <v>5966</v>
      </c>
      <c r="D5972" s="6">
        <v>229</v>
      </c>
      <c r="E5972" s="6">
        <v>225</v>
      </c>
      <c r="F5972" s="6">
        <v>226</v>
      </c>
      <c r="U5972" s="5539">
        <v>5966</v>
      </c>
      <c r="V5972" s="6">
        <v>286.1459235951117</v>
      </c>
      <c r="W5972" s="6">
        <v>8.7558246746384132</v>
      </c>
      <c r="X5972" s="6">
        <v>285.3721149210088</v>
      </c>
      <c r="Y5972" s="6">
        <v>207.0991641791085</v>
      </c>
      <c r="Z5972" s="6" t="str">
        <v>Cluster2</v>
      </c>
      <c r="AA5972" s="6">
        <v>8.7558246746384132</v>
      </c>
    </row>
    <row r="5973" spans="3:27" ht="16.5" customHeight="1">
      <c r="C5973" s="7">
        <v>5967</v>
      </c>
      <c r="D5973" s="6">
        <v>223</v>
      </c>
      <c r="E5973" s="6">
        <v>223</v>
      </c>
      <c r="F5973" s="6">
        <v>221</v>
      </c>
      <c r="U5973" s="5539">
        <v>5967</v>
      </c>
      <c r="V5973" s="6">
        <v>280.59832719607437</v>
      </c>
      <c r="W5973" s="6">
        <v>14.712658453662405</v>
      </c>
      <c r="X5973" s="6">
        <v>277.35373452654454</v>
      </c>
      <c r="Y5973" s="6">
        <v>199.6861619924484</v>
      </c>
      <c r="Z5973" s="6" t="str">
        <v>Cluster2</v>
      </c>
      <c r="AA5973" s="6">
        <v>14.712658453662405</v>
      </c>
    </row>
    <row r="5974" spans="3:27" ht="16.5" customHeight="1">
      <c r="C5974" s="7">
        <v>5968</v>
      </c>
      <c r="D5974" s="6">
        <v>211</v>
      </c>
      <c r="E5974" s="6">
        <v>224</v>
      </c>
      <c r="F5974" s="6">
        <v>217</v>
      </c>
      <c r="U5974" s="5539">
        <v>5968</v>
      </c>
      <c r="V5974" s="6">
        <v>277.61671296337107</v>
      </c>
      <c r="W5974" s="6">
        <v>23.908144657571324</v>
      </c>
      <c r="X5974" s="6">
        <v>265.97944186458761</v>
      </c>
      <c r="Y5974" s="6">
        <v>189.66992040195981</v>
      </c>
      <c r="Z5974" s="6" t="str">
        <v>Cluster2</v>
      </c>
      <c r="AA5974" s="6">
        <v>23.908144657571324</v>
      </c>
    </row>
    <row r="5975" spans="3:27" ht="16.5" customHeight="1">
      <c r="C5975" s="7">
        <v>5969</v>
      </c>
      <c r="D5975" s="6">
        <v>206</v>
      </c>
      <c r="E5975" s="6">
        <v>238</v>
      </c>
      <c r="F5975" s="6">
        <v>223</v>
      </c>
      <c r="U5975" s="5539">
        <v>5969</v>
      </c>
      <c r="V5975" s="6">
        <v>291.72858483868578</v>
      </c>
      <c r="W5975" s="6">
        <v>24.849443363353995</v>
      </c>
      <c r="X5975" s="6">
        <v>269.88355618117305</v>
      </c>
      <c r="Y5975" s="6">
        <v>196.24875977475335</v>
      </c>
      <c r="Z5975" s="6" t="str">
        <v>Cluster2</v>
      </c>
      <c r="AA5975" s="6">
        <v>24.849443363353995</v>
      </c>
    </row>
    <row r="5976" spans="3:27" ht="16.5" customHeight="1">
      <c r="C5976" s="7">
        <v>5970</v>
      </c>
      <c r="D5976" s="6">
        <v>142</v>
      </c>
      <c r="E5976" s="6">
        <v>198</v>
      </c>
      <c r="F5976" s="6">
        <v>171</v>
      </c>
      <c r="U5976" s="5539">
        <v>5970</v>
      </c>
      <c r="V5976" s="6">
        <v>233.27203126486137</v>
      </c>
      <c r="W5976" s="6">
        <v>110.64764534203465</v>
      </c>
      <c r="X5976" s="6">
        <v>179.08666600614794</v>
      </c>
      <c r="Y5976" s="6">
        <v>111.50159545147712</v>
      </c>
      <c r="Z5976" s="6" t="str">
        <v>Cluster2</v>
      </c>
      <c r="AA5976" s="6">
        <v>110.64764534203465</v>
      </c>
    </row>
    <row r="5977" spans="3:27" ht="16.5" customHeight="1">
      <c r="C5977" s="7">
        <v>5971</v>
      </c>
      <c r="D5977" s="6">
        <v>50</v>
      </c>
      <c r="E5977" s="6">
        <v>136</v>
      </c>
      <c r="F5977" s="6">
        <v>97</v>
      </c>
      <c r="U5977" s="5539">
        <v>5971</v>
      </c>
      <c r="V5977" s="6">
        <v>196.93358358485608</v>
      </c>
      <c r="W5977" s="6">
        <v>242.93952631873861</v>
      </c>
      <c r="X5977" s="6">
        <v>54.830015470706989</v>
      </c>
      <c r="Y5977" s="6">
        <v>63.996425565352979</v>
      </c>
      <c r="Z5977" s="6" t="str">
        <v>Cluster3</v>
      </c>
      <c r="AA5977" s="6">
        <v>54.830015470706989</v>
      </c>
    </row>
    <row r="5978" spans="3:27" ht="16.5" customHeight="1">
      <c r="C5978" s="7">
        <v>5972</v>
      </c>
      <c r="D5978" s="6">
        <v>17</v>
      </c>
      <c r="E5978" s="6">
        <v>128</v>
      </c>
      <c r="F5978" s="6">
        <v>77</v>
      </c>
      <c r="U5978" s="5539">
        <v>5972</v>
      </c>
      <c r="V5978" s="6">
        <v>212.7816944120238</v>
      </c>
      <c r="W5978" s="6">
        <v>281.518010252956</v>
      </c>
      <c r="X5978" s="6">
        <v>23.623312657385455</v>
      </c>
      <c r="Y5978" s="6">
        <v>93.824767969956426</v>
      </c>
      <c r="Z5978" s="6" t="str">
        <v>Cluster3</v>
      </c>
      <c r="AA5978" s="6">
        <v>23.623312657385455</v>
      </c>
    </row>
    <row r="5979" spans="3:27" ht="16.5" customHeight="1">
      <c r="C5979" s="7">
        <v>5973</v>
      </c>
      <c r="D5979" s="6">
        <v>6</v>
      </c>
      <c r="E5979" s="6">
        <v>134</v>
      </c>
      <c r="F5979" s="6">
        <v>73</v>
      </c>
      <c r="U5979" s="5539">
        <v>5973</v>
      </c>
      <c r="V5979" s="6">
        <v>224.14598740403358</v>
      </c>
      <c r="W5979" s="6">
        <v>289.95235317945787</v>
      </c>
      <c r="X5979" s="6">
        <v>12.296887546151794</v>
      </c>
      <c r="Y5979" s="6">
        <v>104.06746042857201</v>
      </c>
      <c r="Z5979" s="6" t="str">
        <v>Cluster3</v>
      </c>
      <c r="AA5979" s="6">
        <v>12.296887546151794</v>
      </c>
    </row>
    <row r="5980" spans="3:27" ht="16.5" customHeight="1">
      <c r="C5980" s="7">
        <v>5974</v>
      </c>
      <c r="D5980" s="6">
        <v>4</v>
      </c>
      <c r="E5980" s="6">
        <v>141</v>
      </c>
      <c r="F5980" s="6">
        <v>73</v>
      </c>
      <c r="U5980" s="5539">
        <v>5974</v>
      </c>
      <c r="V5980" s="6">
        <v>229.4028950494081</v>
      </c>
      <c r="W5980" s="6">
        <v>289.2299502837912</v>
      </c>
      <c r="X5980" s="6">
        <v>5.0700649191208624</v>
      </c>
      <c r="Y5980" s="6">
        <v>106.58960322315509</v>
      </c>
      <c r="Z5980" s="6" t="str">
        <v>Cluster3</v>
      </c>
      <c r="AA5980" s="6">
        <v>5.0700649191208624</v>
      </c>
    </row>
    <row r="5981" spans="3:27" ht="16.5" customHeight="1">
      <c r="C5981" s="7">
        <v>5975</v>
      </c>
      <c r="D5981" s="6">
        <v>2</v>
      </c>
      <c r="E5981" s="6">
        <v>142</v>
      </c>
      <c r="F5981" s="6">
        <v>71</v>
      </c>
      <c r="U5981" s="5539">
        <v>5975</v>
      </c>
      <c r="V5981" s="6">
        <v>231.20531003703042</v>
      </c>
      <c r="W5981" s="6">
        <v>291.57445544019669</v>
      </c>
      <c r="X5981" s="6">
        <v>3.9663917828190609</v>
      </c>
      <c r="Y5981" s="6">
        <v>109.54518575972747</v>
      </c>
      <c r="Z5981" s="6" t="str">
        <v>Cluster3</v>
      </c>
      <c r="AA5981" s="6">
        <v>3.9663917828190609</v>
      </c>
    </row>
    <row r="5982" spans="3:27" ht="16.5" customHeight="1">
      <c r="C5982" s="7">
        <v>5976</v>
      </c>
      <c r="D5982" s="6">
        <v>1</v>
      </c>
      <c r="E5982" s="6">
        <v>141</v>
      </c>
      <c r="F5982" s="6">
        <v>70</v>
      </c>
      <c r="U5982" s="5539">
        <v>5976</v>
      </c>
      <c r="V5982" s="6">
        <v>231.33631197607505</v>
      </c>
      <c r="W5982" s="6">
        <v>293.20869876728074</v>
      </c>
      <c r="X5982" s="6">
        <v>5.3708800762468405</v>
      </c>
      <c r="Y5982" s="6">
        <v>110.69137933461784</v>
      </c>
      <c r="Z5982" s="6" t="str">
        <v>Cluster3</v>
      </c>
      <c r="AA5982" s="6">
        <v>5.3708800762468405</v>
      </c>
    </row>
    <row r="5983" spans="3:27" ht="16.5" customHeight="1">
      <c r="C5983" s="7">
        <v>5977</v>
      </c>
      <c r="D5983" s="6">
        <v>4</v>
      </c>
      <c r="E5983" s="6">
        <v>141</v>
      </c>
      <c r="F5983" s="6">
        <v>71</v>
      </c>
      <c r="U5983" s="5539">
        <v>5977</v>
      </c>
      <c r="V5983" s="6">
        <v>229.01892862522902</v>
      </c>
      <c r="W5983" s="6">
        <v>290.33558517056565</v>
      </c>
      <c r="X5983" s="6">
        <v>5.3700282792927547</v>
      </c>
      <c r="Y5983" s="6">
        <v>108.15134765769152</v>
      </c>
      <c r="Z5983" s="6" t="str">
        <v>Cluster3</v>
      </c>
      <c r="AA5983" s="6">
        <v>5.3700282792927547</v>
      </c>
    </row>
    <row r="5984" spans="3:27" ht="16.5" customHeight="1">
      <c r="C5984" s="7">
        <v>5978</v>
      </c>
      <c r="D5984" s="6">
        <v>3</v>
      </c>
      <c r="E5984" s="6">
        <v>140</v>
      </c>
      <c r="F5984" s="6">
        <v>70</v>
      </c>
      <c r="U5984" s="5539">
        <v>5978</v>
      </c>
      <c r="V5984" s="6">
        <v>229.1468165129516</v>
      </c>
      <c r="W5984" s="6">
        <v>291.97333779626103</v>
      </c>
      <c r="X5984" s="6">
        <v>6.3207035003245169</v>
      </c>
      <c r="Y5984" s="6">
        <v>109.30300881513699</v>
      </c>
      <c r="Z5984" s="6" t="str">
        <v>Cluster3</v>
      </c>
      <c r="AA5984" s="6">
        <v>6.3207035003245169</v>
      </c>
    </row>
    <row r="5985" spans="3:27" ht="16.5" customHeight="1">
      <c r="C5985" s="7">
        <v>5979</v>
      </c>
      <c r="D5985" s="6">
        <v>0</v>
      </c>
      <c r="E5985" s="6">
        <v>141</v>
      </c>
      <c r="F5985" s="6">
        <v>69</v>
      </c>
      <c r="U5985" s="5539">
        <v>5979</v>
      </c>
      <c r="V5985" s="6">
        <v>231.99444583704872</v>
      </c>
      <c r="W5985" s="6">
        <v>294.53658515824685</v>
      </c>
      <c r="X5985" s="6">
        <v>6.1557521308556336</v>
      </c>
      <c r="Y5985" s="6">
        <v>112.06096900159811</v>
      </c>
      <c r="Z5985" s="6" t="str">
        <v>Cluster3</v>
      </c>
      <c r="AA5985" s="6">
        <v>6.1557521308556336</v>
      </c>
    </row>
    <row r="5986" spans="3:27" ht="16.5" customHeight="1">
      <c r="C5986" s="7">
        <v>5980</v>
      </c>
      <c r="D5986" s="6">
        <v>0</v>
      </c>
      <c r="E5986" s="6">
        <v>140</v>
      </c>
      <c r="F5986" s="6">
        <v>68</v>
      </c>
      <c r="U5986" s="5539">
        <v>5980</v>
      </c>
      <c r="V5986" s="6">
        <v>231.30515297732452</v>
      </c>
      <c r="W5986" s="6">
        <v>295.3987355049814</v>
      </c>
      <c r="X5986" s="6">
        <v>7.5183950767559367</v>
      </c>
      <c r="Y5986" s="6">
        <v>112.63081477695137</v>
      </c>
      <c r="Z5986" s="6" t="str">
        <v>Cluster3</v>
      </c>
      <c r="AA5986" s="6">
        <v>7.5183950767559367</v>
      </c>
    </row>
    <row r="5987" spans="3:27" ht="16.5" customHeight="1">
      <c r="C5987" s="7">
        <v>5981</v>
      </c>
      <c r="D5987" s="6">
        <v>0</v>
      </c>
      <c r="E5987" s="6">
        <v>140</v>
      </c>
      <c r="F5987" s="6">
        <v>69</v>
      </c>
      <c r="U5987" s="5539">
        <v>5981</v>
      </c>
      <c r="V5987" s="6">
        <v>231.48020020741404</v>
      </c>
      <c r="W5987" s="6">
        <v>294.84405878422706</v>
      </c>
      <c r="X5987" s="6">
        <v>6.9253477755298301</v>
      </c>
      <c r="Y5987" s="6">
        <v>111.85264947629679</v>
      </c>
      <c r="Z5987" s="6" t="str">
        <v>Cluster3</v>
      </c>
      <c r="AA5987" s="6">
        <v>6.9253477755298301</v>
      </c>
    </row>
    <row r="5988" spans="3:27" ht="16.5" customHeight="1">
      <c r="C5988" s="7">
        <v>5982</v>
      </c>
      <c r="D5988" s="6">
        <v>0</v>
      </c>
      <c r="E5988" s="6">
        <v>139</v>
      </c>
      <c r="F5988" s="6">
        <v>68</v>
      </c>
      <c r="U5988" s="5539">
        <v>5982</v>
      </c>
      <c r="V5988" s="6">
        <v>230.79370438269905</v>
      </c>
      <c r="W5988" s="6">
        <v>295.70869439638983</v>
      </c>
      <c r="X5988" s="6">
        <v>8.2821145878145277</v>
      </c>
      <c r="Y5988" s="6">
        <v>112.43244575570752</v>
      </c>
      <c r="Z5988" s="6" t="str">
        <v>Cluster3</v>
      </c>
      <c r="AA5988" s="6">
        <v>8.2821145878145277</v>
      </c>
    </row>
    <row r="5989" spans="3:27" ht="16.5" customHeight="1">
      <c r="C5989" s="7">
        <v>5983</v>
      </c>
      <c r="D5989" s="6">
        <v>0</v>
      </c>
      <c r="E5989" s="6">
        <v>139</v>
      </c>
      <c r="F5989" s="6">
        <v>68</v>
      </c>
      <c r="U5989" s="5539">
        <v>5983</v>
      </c>
      <c r="V5989" s="6">
        <v>230.79370438269905</v>
      </c>
      <c r="W5989" s="6">
        <v>295.70869439638983</v>
      </c>
      <c r="X5989" s="6">
        <v>8.2821145878145277</v>
      </c>
      <c r="Y5989" s="6">
        <v>112.43244575570752</v>
      </c>
      <c r="Z5989" s="6" t="str">
        <v>Cluster3</v>
      </c>
      <c r="AA5989" s="6">
        <v>8.2821145878145277</v>
      </c>
    </row>
    <row r="5990" spans="3:27" ht="16.5" customHeight="1">
      <c r="C5990" s="7">
        <v>5984</v>
      </c>
      <c r="D5990" s="6">
        <v>0</v>
      </c>
      <c r="E5990" s="6">
        <v>139</v>
      </c>
      <c r="F5990" s="6">
        <v>68</v>
      </c>
      <c r="U5990" s="5539">
        <v>5984</v>
      </c>
      <c r="V5990" s="6">
        <v>230.79370438269905</v>
      </c>
      <c r="W5990" s="6">
        <v>295.70869439638983</v>
      </c>
      <c r="X5990" s="6">
        <v>8.2821145878145277</v>
      </c>
      <c r="Y5990" s="6">
        <v>112.43244575570752</v>
      </c>
      <c r="Z5990" s="6" t="str">
        <v>Cluster3</v>
      </c>
      <c r="AA5990" s="6">
        <v>8.2821145878145277</v>
      </c>
    </row>
    <row r="5991" spans="3:27" ht="16.5" customHeight="1">
      <c r="C5991" s="7">
        <v>5985</v>
      </c>
      <c r="D5991" s="6">
        <v>0</v>
      </c>
      <c r="E5991" s="6">
        <v>139</v>
      </c>
      <c r="F5991" s="6">
        <v>68</v>
      </c>
      <c r="U5991" s="5539">
        <v>5985</v>
      </c>
      <c r="V5991" s="6">
        <v>230.79370438269905</v>
      </c>
      <c r="W5991" s="6">
        <v>295.70869439638983</v>
      </c>
      <c r="X5991" s="6">
        <v>8.2821145878145277</v>
      </c>
      <c r="Y5991" s="6">
        <v>112.43244575570752</v>
      </c>
      <c r="Z5991" s="6" t="str">
        <v>Cluster3</v>
      </c>
      <c r="AA5991" s="6">
        <v>8.2821145878145277</v>
      </c>
    </row>
    <row r="5992" spans="3:27" ht="16.5" customHeight="1">
      <c r="C5992" s="7">
        <v>5986</v>
      </c>
      <c r="D5992" s="6">
        <v>0</v>
      </c>
      <c r="E5992" s="6">
        <v>139</v>
      </c>
      <c r="F5992" s="6">
        <v>68</v>
      </c>
      <c r="U5992" s="5539">
        <v>5986</v>
      </c>
      <c r="V5992" s="6">
        <v>230.79370438269905</v>
      </c>
      <c r="W5992" s="6">
        <v>295.70869439638983</v>
      </c>
      <c r="X5992" s="6">
        <v>8.2821145878145277</v>
      </c>
      <c r="Y5992" s="6">
        <v>112.43244575570752</v>
      </c>
      <c r="Z5992" s="6" t="str">
        <v>Cluster3</v>
      </c>
      <c r="AA5992" s="6">
        <v>8.2821145878145277</v>
      </c>
    </row>
    <row r="5993" spans="3:27" ht="16.5" customHeight="1">
      <c r="C5993" s="7">
        <v>5987</v>
      </c>
      <c r="D5993" s="6">
        <v>0</v>
      </c>
      <c r="E5993" s="6">
        <v>139</v>
      </c>
      <c r="F5993" s="6">
        <v>68</v>
      </c>
      <c r="U5993" s="5539">
        <v>5987</v>
      </c>
      <c r="V5993" s="6">
        <v>230.79370438269905</v>
      </c>
      <c r="W5993" s="6">
        <v>295.70869439638983</v>
      </c>
      <c r="X5993" s="6">
        <v>8.2821145878145277</v>
      </c>
      <c r="Y5993" s="6">
        <v>112.43244575570752</v>
      </c>
      <c r="Z5993" s="6" t="str">
        <v>Cluster3</v>
      </c>
      <c r="AA5993" s="6">
        <v>8.2821145878145277</v>
      </c>
    </row>
    <row r="5994" spans="3:27" ht="16.5" customHeight="1">
      <c r="C5994" s="7">
        <v>5988</v>
      </c>
      <c r="D5994" s="6">
        <v>0</v>
      </c>
      <c r="E5994" s="6">
        <v>139</v>
      </c>
      <c r="F5994" s="6">
        <v>68</v>
      </c>
      <c r="U5994" s="5539">
        <v>5988</v>
      </c>
      <c r="V5994" s="6">
        <v>230.79370438269905</v>
      </c>
      <c r="W5994" s="6">
        <v>295.70869439638983</v>
      </c>
      <c r="X5994" s="6">
        <v>8.2821145878145277</v>
      </c>
      <c r="Y5994" s="6">
        <v>112.43244575570752</v>
      </c>
      <c r="Z5994" s="6" t="str">
        <v>Cluster3</v>
      </c>
      <c r="AA5994" s="6">
        <v>8.2821145878145277</v>
      </c>
    </row>
    <row r="5995" spans="3:27" ht="16.5" customHeight="1">
      <c r="C5995" s="7">
        <v>5989</v>
      </c>
      <c r="D5995" s="6">
        <v>0</v>
      </c>
      <c r="E5995" s="6">
        <v>140</v>
      </c>
      <c r="F5995" s="6">
        <v>69</v>
      </c>
      <c r="U5995" s="5539">
        <v>5989</v>
      </c>
      <c r="V5995" s="6">
        <v>231.48020020741404</v>
      </c>
      <c r="W5995" s="6">
        <v>294.84405878422706</v>
      </c>
      <c r="X5995" s="6">
        <v>6.9253477755298301</v>
      </c>
      <c r="Y5995" s="6">
        <v>111.85264947629679</v>
      </c>
      <c r="Z5995" s="6" t="str">
        <v>Cluster3</v>
      </c>
      <c r="AA5995" s="6">
        <v>6.9253477755298301</v>
      </c>
    </row>
    <row r="5996" spans="3:27" ht="16.5" customHeight="1">
      <c r="C5996" s="7">
        <v>5990</v>
      </c>
      <c r="D5996" s="6">
        <v>0</v>
      </c>
      <c r="E5996" s="6">
        <v>139</v>
      </c>
      <c r="F5996" s="6">
        <v>68</v>
      </c>
      <c r="U5996" s="5539">
        <v>5990</v>
      </c>
      <c r="V5996" s="6">
        <v>230.79370438269905</v>
      </c>
      <c r="W5996" s="6">
        <v>295.70869439638983</v>
      </c>
      <c r="X5996" s="6">
        <v>8.2821145878145277</v>
      </c>
      <c r="Y5996" s="6">
        <v>112.43244575570752</v>
      </c>
      <c r="Z5996" s="6" t="str">
        <v>Cluster3</v>
      </c>
      <c r="AA5996" s="6">
        <v>8.2821145878145277</v>
      </c>
    </row>
    <row r="5997" spans="3:27" ht="16.5" customHeight="1">
      <c r="C5997" s="7">
        <v>5991</v>
      </c>
      <c r="D5997" s="6">
        <v>0</v>
      </c>
      <c r="E5997" s="6">
        <v>139</v>
      </c>
      <c r="F5997" s="6">
        <v>68</v>
      </c>
      <c r="U5997" s="5539">
        <v>5991</v>
      </c>
      <c r="V5997" s="6">
        <v>230.79370438269905</v>
      </c>
      <c r="W5997" s="6">
        <v>295.70869439638983</v>
      </c>
      <c r="X5997" s="6">
        <v>8.2821145878145277</v>
      </c>
      <c r="Y5997" s="6">
        <v>112.43244575570752</v>
      </c>
      <c r="Z5997" s="6" t="str">
        <v>Cluster3</v>
      </c>
      <c r="AA5997" s="6">
        <v>8.2821145878145277</v>
      </c>
    </row>
    <row r="5998" spans="3:27" ht="16.5" customHeight="1">
      <c r="C5998" s="7">
        <v>5992</v>
      </c>
      <c r="D5998" s="6">
        <v>0</v>
      </c>
      <c r="E5998" s="6">
        <v>139</v>
      </c>
      <c r="F5998" s="6">
        <v>68</v>
      </c>
      <c r="U5998" s="5539">
        <v>5992</v>
      </c>
      <c r="V5998" s="6">
        <v>230.79370438269905</v>
      </c>
      <c r="W5998" s="6">
        <v>295.70869439638983</v>
      </c>
      <c r="X5998" s="6">
        <v>8.2821145878145277</v>
      </c>
      <c r="Y5998" s="6">
        <v>112.43244575570752</v>
      </c>
      <c r="Z5998" s="6" t="str">
        <v>Cluster3</v>
      </c>
      <c r="AA5998" s="6">
        <v>8.2821145878145277</v>
      </c>
    </row>
    <row r="5999" spans="3:27" ht="16.5" customHeight="1">
      <c r="C5999" s="7">
        <v>5993</v>
      </c>
      <c r="D5999" s="6">
        <v>0</v>
      </c>
      <c r="E5999" s="6">
        <v>139</v>
      </c>
      <c r="F5999" s="6">
        <v>68</v>
      </c>
      <c r="U5999" s="5539">
        <v>5993</v>
      </c>
      <c r="V5999" s="6">
        <v>230.79370438269905</v>
      </c>
      <c r="W5999" s="6">
        <v>295.70869439638983</v>
      </c>
      <c r="X5999" s="6">
        <v>8.2821145878145277</v>
      </c>
      <c r="Y5999" s="6">
        <v>112.43244575570752</v>
      </c>
      <c r="Z5999" s="6" t="str">
        <v>Cluster3</v>
      </c>
      <c r="AA5999" s="6">
        <v>8.2821145878145277</v>
      </c>
    </row>
    <row r="6000" spans="3:27" ht="16.5" customHeight="1">
      <c r="C6000" s="7">
        <v>5994</v>
      </c>
      <c r="D6000" s="6">
        <v>0</v>
      </c>
      <c r="E6000" s="6">
        <v>139</v>
      </c>
      <c r="F6000" s="6">
        <v>68</v>
      </c>
      <c r="U6000" s="5539">
        <v>5994</v>
      </c>
      <c r="V6000" s="6">
        <v>230.79370438269905</v>
      </c>
      <c r="W6000" s="6">
        <v>295.70869439638983</v>
      </c>
      <c r="X6000" s="6">
        <v>8.2821145878145277</v>
      </c>
      <c r="Y6000" s="6">
        <v>112.43244575570752</v>
      </c>
      <c r="Z6000" s="6" t="str">
        <v>Cluster3</v>
      </c>
      <c r="AA6000" s="6">
        <v>8.2821145878145277</v>
      </c>
    </row>
    <row r="6001" spans="3:27" ht="16.5" customHeight="1">
      <c r="C6001" s="7">
        <v>5995</v>
      </c>
      <c r="D6001" s="6">
        <v>0</v>
      </c>
      <c r="E6001" s="6">
        <v>139</v>
      </c>
      <c r="F6001" s="6">
        <v>68</v>
      </c>
      <c r="U6001" s="5539">
        <v>5995</v>
      </c>
      <c r="V6001" s="6">
        <v>230.79370438269905</v>
      </c>
      <c r="W6001" s="6">
        <v>295.70869439638983</v>
      </c>
      <c r="X6001" s="6">
        <v>8.2821145878145277</v>
      </c>
      <c r="Y6001" s="6">
        <v>112.43244575570752</v>
      </c>
      <c r="Z6001" s="6" t="str">
        <v>Cluster3</v>
      </c>
      <c r="AA6001" s="6">
        <v>8.2821145878145277</v>
      </c>
    </row>
    <row r="6002" spans="3:27" ht="16.5" customHeight="1">
      <c r="C6002" s="7">
        <v>5996</v>
      </c>
      <c r="D6002" s="6">
        <v>0</v>
      </c>
      <c r="E6002" s="6">
        <v>139</v>
      </c>
      <c r="F6002" s="6">
        <v>68</v>
      </c>
      <c r="U6002" s="5539">
        <v>5996</v>
      </c>
      <c r="V6002" s="6">
        <v>230.79370438269905</v>
      </c>
      <c r="W6002" s="6">
        <v>295.70869439638983</v>
      </c>
      <c r="X6002" s="6">
        <v>8.2821145878145277</v>
      </c>
      <c r="Y6002" s="6">
        <v>112.43244575570752</v>
      </c>
      <c r="Z6002" s="6" t="str">
        <v>Cluster3</v>
      </c>
      <c r="AA6002" s="6">
        <v>8.2821145878145277</v>
      </c>
    </row>
    <row r="6003" spans="3:27" ht="16.5" customHeight="1">
      <c r="C6003" s="7">
        <v>5997</v>
      </c>
      <c r="D6003" s="6">
        <v>0</v>
      </c>
      <c r="E6003" s="6">
        <v>139</v>
      </c>
      <c r="F6003" s="6">
        <v>68</v>
      </c>
      <c r="U6003" s="5539">
        <v>5997</v>
      </c>
      <c r="V6003" s="6">
        <v>230.79370438269905</v>
      </c>
      <c r="W6003" s="6">
        <v>295.70869439638983</v>
      </c>
      <c r="X6003" s="6">
        <v>8.2821145878145277</v>
      </c>
      <c r="Y6003" s="6">
        <v>112.43244575570752</v>
      </c>
      <c r="Z6003" s="6" t="str">
        <v>Cluster3</v>
      </c>
      <c r="AA6003" s="6">
        <v>8.2821145878145277</v>
      </c>
    </row>
    <row r="6004" spans="3:27" ht="16.5" customHeight="1">
      <c r="C6004" s="7">
        <v>5998</v>
      </c>
      <c r="D6004" s="6">
        <v>2</v>
      </c>
      <c r="E6004" s="6">
        <v>137</v>
      </c>
      <c r="F6004" s="6">
        <v>68</v>
      </c>
      <c r="U6004" s="5539">
        <v>5998</v>
      </c>
      <c r="V6004" s="6">
        <v>228.09026382299231</v>
      </c>
      <c r="W6004" s="6">
        <v>294.80152627891965</v>
      </c>
      <c r="X6004" s="6">
        <v>9.7859858730115583</v>
      </c>
      <c r="Y6004" s="6">
        <v>110.8827108116588</v>
      </c>
      <c r="Z6004" s="6" t="str">
        <v>Cluster3</v>
      </c>
      <c r="AA6004" s="6">
        <v>9.7859858730115583</v>
      </c>
    </row>
    <row r="6005" spans="3:27" ht="16.5" customHeight="1">
      <c r="C6005" s="7">
        <v>5999</v>
      </c>
      <c r="D6005" s="6">
        <v>9</v>
      </c>
      <c r="E6005" s="6">
        <v>133</v>
      </c>
      <c r="F6005" s="6">
        <v>70</v>
      </c>
      <c r="U6005" s="5539">
        <v>5999</v>
      </c>
      <c r="V6005" s="6">
        <v>220.53169185245503</v>
      </c>
      <c r="W6005" s="6">
        <v>289.66976516691261</v>
      </c>
      <c r="X6005" s="6">
        <v>14.74905904245392</v>
      </c>
      <c r="Y6005" s="6">
        <v>104.63395363039487</v>
      </c>
      <c r="Z6005" s="6" t="str">
        <v>Cluster3</v>
      </c>
      <c r="AA6005" s="6">
        <v>14.74905904245392</v>
      </c>
    </row>
    <row r="6006" spans="3:27" ht="16.5" customHeight="1">
      <c r="C6006" s="7">
        <v>6000</v>
      </c>
      <c r="D6006" s="6">
        <v>13</v>
      </c>
      <c r="E6006" s="6">
        <v>133</v>
      </c>
      <c r="F6006" s="6">
        <v>72</v>
      </c>
      <c r="U6006" s="5539">
        <v>6000</v>
      </c>
      <c r="V6006" s="6">
        <v>217.57406527597587</v>
      </c>
      <c r="W6006" s="6">
        <v>285.53025211264026</v>
      </c>
      <c r="X6006" s="6">
        <v>16.86649525128626</v>
      </c>
      <c r="Y6006" s="6">
        <v>100.81328027063373</v>
      </c>
      <c r="Z6006" s="6" t="str">
        <v>Cluster3</v>
      </c>
      <c r="AA6006" s="6">
        <v>16.86649525128626</v>
      </c>
    </row>
    <row r="6007" spans="3:27" ht="16.5" customHeight="1">
      <c r="C6007" s="7">
        <v>6001</v>
      </c>
      <c r="D6007" s="6">
        <v>176</v>
      </c>
      <c r="E6007" s="6">
        <v>25</v>
      </c>
      <c r="F6007" s="6">
        <v>30</v>
      </c>
      <c r="U6007" s="5539">
        <v>6001</v>
      </c>
      <c r="V6007" s="6">
        <v>18.938909509354154</v>
      </c>
      <c r="W6007" s="6">
        <v>293.38050951132465</v>
      </c>
      <c r="X6007" s="6">
        <v>216.15983784216343</v>
      </c>
      <c r="Y6007" s="6">
        <v>190.47346640679339</v>
      </c>
      <c r="Z6007" s="6" t="str">
        <v>Cluster1</v>
      </c>
      <c r="AA6007" s="6">
        <v>18.938909509354154</v>
      </c>
    </row>
    <row r="6008" spans="3:27" ht="16.5" customHeight="1">
      <c r="C6008" s="7">
        <v>6002</v>
      </c>
      <c r="D6008" s="6">
        <v>187</v>
      </c>
      <c r="E6008" s="6">
        <v>27</v>
      </c>
      <c r="F6008" s="6">
        <v>35</v>
      </c>
      <c r="U6008" s="5539">
        <v>6002</v>
      </c>
      <c r="V6008" s="6">
        <v>11.706232721325412</v>
      </c>
      <c r="W6008" s="6">
        <v>286.75948175537877</v>
      </c>
      <c r="X6008" s="6">
        <v>223.156491885614</v>
      </c>
      <c r="Y6008" s="6">
        <v>192.89290177922445</v>
      </c>
      <c r="Z6008" s="6" t="str">
        <v>Cluster1</v>
      </c>
      <c r="AA6008" s="6">
        <v>11.706232721325412</v>
      </c>
    </row>
    <row r="6009" spans="3:27" ht="16.5" customHeight="1">
      <c r="C6009" s="7">
        <v>6003</v>
      </c>
      <c r="D6009" s="6">
        <v>195</v>
      </c>
      <c r="E6009" s="6">
        <v>21</v>
      </c>
      <c r="F6009" s="6">
        <v>31</v>
      </c>
      <c r="U6009" s="5539">
        <v>6003</v>
      </c>
      <c r="V6009" s="6">
        <v>3.0685831723684496</v>
      </c>
      <c r="W6009" s="6">
        <v>292.77528915305606</v>
      </c>
      <c r="X6009" s="6">
        <v>233.6742117487081</v>
      </c>
      <c r="Y6009" s="6">
        <v>203.21758407521469</v>
      </c>
      <c r="Z6009" s="6" t="str">
        <v>Cluster1</v>
      </c>
      <c r="AA6009" s="6">
        <v>3.0685831723684496</v>
      </c>
    </row>
    <row r="6010" spans="3:27" ht="16.5" customHeight="1">
      <c r="C6010" s="7">
        <v>6004</v>
      </c>
      <c r="D6010" s="6">
        <v>198</v>
      </c>
      <c r="E6010" s="6">
        <v>18</v>
      </c>
      <c r="F6010" s="6">
        <v>29</v>
      </c>
      <c r="U6010" s="5539">
        <v>6004</v>
      </c>
      <c r="V6010" s="6">
        <v>4.9547266840958706</v>
      </c>
      <c r="W6010" s="6">
        <v>295.98415455218316</v>
      </c>
      <c r="X6010" s="6">
        <v>238.11662484591037</v>
      </c>
      <c r="Y6010" s="6">
        <v>207.76341836273761</v>
      </c>
      <c r="Z6010" s="6" t="str">
        <v>Cluster1</v>
      </c>
      <c r="AA6010" s="6">
        <v>4.9547266840958706</v>
      </c>
    </row>
    <row r="6011" spans="3:27" ht="16.5" customHeight="1">
      <c r="C6011" s="7">
        <v>6005</v>
      </c>
      <c r="D6011" s="6">
        <v>198</v>
      </c>
      <c r="E6011" s="6">
        <v>21</v>
      </c>
      <c r="F6011" s="6">
        <v>29</v>
      </c>
      <c r="U6011" s="5539">
        <v>6005</v>
      </c>
      <c r="V6011" s="6">
        <v>3.6835784284539264</v>
      </c>
      <c r="W6011" s="6">
        <v>293.83152100301299</v>
      </c>
      <c r="X6011" s="6">
        <v>236.52341439160205</v>
      </c>
      <c r="Y6011" s="6">
        <v>206.34818813330875</v>
      </c>
      <c r="Z6011" s="6" t="str">
        <v>Cluster1</v>
      </c>
      <c r="AA6011" s="6">
        <v>3.6835784284539264</v>
      </c>
    </row>
    <row r="6012" spans="3:27" ht="16.5" customHeight="1">
      <c r="C6012" s="7">
        <v>6006</v>
      </c>
      <c r="D6012" s="6">
        <v>197</v>
      </c>
      <c r="E6012" s="6">
        <v>20</v>
      </c>
      <c r="F6012" s="6">
        <v>26</v>
      </c>
      <c r="U6012" s="5539">
        <v>6006</v>
      </c>
      <c r="V6012" s="6">
        <v>3.4848258219234922</v>
      </c>
      <c r="W6012" s="6">
        <v>296.72786956682927</v>
      </c>
      <c r="X6012" s="6">
        <v>236.79858802348554</v>
      </c>
      <c r="Y6012" s="6">
        <v>208.04177216768673</v>
      </c>
      <c r="Z6012" s="6" t="str">
        <v>Cluster1</v>
      </c>
      <c r="AA6012" s="6">
        <v>3.4848258219234922</v>
      </c>
    </row>
    <row r="6013" spans="3:27" ht="16.5" customHeight="1">
      <c r="C6013" s="7">
        <v>6007</v>
      </c>
      <c r="D6013" s="6">
        <v>198</v>
      </c>
      <c r="E6013" s="6">
        <v>21</v>
      </c>
      <c r="F6013" s="6">
        <v>27</v>
      </c>
      <c r="U6013" s="5539">
        <v>6007</v>
      </c>
      <c r="V6013" s="6">
        <v>3.6810544191272569</v>
      </c>
      <c r="W6013" s="6">
        <v>295.21814071989974</v>
      </c>
      <c r="X6013" s="6">
        <v>236.9017880913899</v>
      </c>
      <c r="Y6013" s="6">
        <v>207.58358613051419</v>
      </c>
      <c r="Z6013" s="6" t="str">
        <v>Cluster1</v>
      </c>
      <c r="AA6013" s="6">
        <v>3.6810544191272569</v>
      </c>
    </row>
    <row r="6014" spans="3:27" ht="16.5" customHeight="1">
      <c r="C6014" s="7">
        <v>6008</v>
      </c>
      <c r="D6014" s="6">
        <v>197</v>
      </c>
      <c r="E6014" s="6">
        <v>20</v>
      </c>
      <c r="F6014" s="6">
        <v>26</v>
      </c>
      <c r="U6014" s="5539">
        <v>6008</v>
      </c>
      <c r="V6014" s="6">
        <v>3.4848258219234922</v>
      </c>
      <c r="W6014" s="6">
        <v>296.72786956682927</v>
      </c>
      <c r="X6014" s="6">
        <v>236.79858802348554</v>
      </c>
      <c r="Y6014" s="6">
        <v>208.04177216768673</v>
      </c>
      <c r="Z6014" s="6" t="str">
        <v>Cluster1</v>
      </c>
      <c r="AA6014" s="6">
        <v>3.4848258219234922</v>
      </c>
    </row>
    <row r="6015" spans="3:27" ht="16.5" customHeight="1">
      <c r="C6015" s="7">
        <v>6009</v>
      </c>
      <c r="D6015" s="6">
        <v>199</v>
      </c>
      <c r="E6015" s="6">
        <v>20</v>
      </c>
      <c r="F6015" s="6">
        <v>26</v>
      </c>
      <c r="U6015" s="5539">
        <v>6009</v>
      </c>
      <c r="V6015" s="6">
        <v>5.1242659486369488</v>
      </c>
      <c r="W6015" s="6">
        <v>296.52537585353684</v>
      </c>
      <c r="X6015" s="6">
        <v>238.45043315613103</v>
      </c>
      <c r="Y6015" s="6">
        <v>209.30024085610398</v>
      </c>
      <c r="Z6015" s="6" t="str">
        <v>Cluster1</v>
      </c>
      <c r="AA6015" s="6">
        <v>5.1242659486369488</v>
      </c>
    </row>
    <row r="6016" spans="3:27" ht="16.5" customHeight="1">
      <c r="C6016" s="7">
        <v>6010</v>
      </c>
      <c r="D6016" s="6">
        <v>197</v>
      </c>
      <c r="E6016" s="6">
        <v>20</v>
      </c>
      <c r="F6016" s="6">
        <v>26</v>
      </c>
      <c r="U6016" s="5539">
        <v>6010</v>
      </c>
      <c r="V6016" s="6">
        <v>3.4848258219234922</v>
      </c>
      <c r="W6016" s="6">
        <v>296.72786956682927</v>
      </c>
      <c r="X6016" s="6">
        <v>236.79858802348554</v>
      </c>
      <c r="Y6016" s="6">
        <v>208.04177216768673</v>
      </c>
      <c r="Z6016" s="6" t="str">
        <v>Cluster1</v>
      </c>
      <c r="AA6016" s="6">
        <v>3.4848258219234922</v>
      </c>
    </row>
    <row r="6017" spans="3:27" ht="16.5" customHeight="1">
      <c r="C6017" s="7">
        <v>6011</v>
      </c>
      <c r="D6017" s="6">
        <v>196</v>
      </c>
      <c r="E6017" s="6">
        <v>21</v>
      </c>
      <c r="F6017" s="6">
        <v>28</v>
      </c>
      <c r="U6017" s="5539">
        <v>6011</v>
      </c>
      <c r="V6017" s="6">
        <v>1.5637663937936266</v>
      </c>
      <c r="W6017" s="6">
        <v>294.73460388138557</v>
      </c>
      <c r="X6017" s="6">
        <v>235.05500121407664</v>
      </c>
      <c r="Y6017" s="6">
        <v>205.70135666203205</v>
      </c>
      <c r="Z6017" s="6" t="str">
        <v>Cluster1</v>
      </c>
      <c r="AA6017" s="6">
        <v>1.5637663937936266</v>
      </c>
    </row>
    <row r="6018" spans="3:27" ht="16.5" customHeight="1">
      <c r="C6018" s="7">
        <v>6012</v>
      </c>
      <c r="D6018" s="6">
        <v>196</v>
      </c>
      <c r="E6018" s="6">
        <v>21</v>
      </c>
      <c r="F6018" s="6">
        <v>28</v>
      </c>
      <c r="U6018" s="5539">
        <v>6012</v>
      </c>
      <c r="V6018" s="6">
        <v>1.5637663937936266</v>
      </c>
      <c r="W6018" s="6">
        <v>294.73460388138557</v>
      </c>
      <c r="X6018" s="6">
        <v>235.05500121407664</v>
      </c>
      <c r="Y6018" s="6">
        <v>205.70135666203205</v>
      </c>
      <c r="Z6018" s="6" t="str">
        <v>Cluster1</v>
      </c>
      <c r="AA6018" s="6">
        <v>1.5637663937936266</v>
      </c>
    </row>
    <row r="6019" spans="3:27" ht="16.5" customHeight="1">
      <c r="C6019" s="7">
        <v>6013</v>
      </c>
      <c r="D6019" s="6">
        <v>197</v>
      </c>
      <c r="E6019" s="6">
        <v>20</v>
      </c>
      <c r="F6019" s="6">
        <v>28</v>
      </c>
      <c r="U6019" s="5539">
        <v>6013</v>
      </c>
      <c r="V6019" s="6">
        <v>2.8570263231443165</v>
      </c>
      <c r="W6019" s="6">
        <v>295.34156616111255</v>
      </c>
      <c r="X6019" s="6">
        <v>236.41158948850227</v>
      </c>
      <c r="Y6019" s="6">
        <v>206.79944023562163</v>
      </c>
      <c r="Z6019" s="6" t="str">
        <v>Cluster1</v>
      </c>
      <c r="AA6019" s="6">
        <v>2.8570263231443165</v>
      </c>
    </row>
    <row r="6020" spans="3:27" ht="16.5" customHeight="1">
      <c r="C6020" s="7">
        <v>6014</v>
      </c>
      <c r="D6020" s="6">
        <v>199</v>
      </c>
      <c r="E6020" s="6">
        <v>19</v>
      </c>
      <c r="F6020" s="6">
        <v>28</v>
      </c>
      <c r="U6020" s="5539">
        <v>6014</v>
      </c>
      <c r="V6020" s="6">
        <v>5.0928262035463607</v>
      </c>
      <c r="W6020" s="6">
        <v>295.85423717362301</v>
      </c>
      <c r="X6020" s="6">
        <v>238.59493830428528</v>
      </c>
      <c r="Y6020" s="6">
        <v>208.534349110184</v>
      </c>
      <c r="Z6020" s="6" t="str">
        <v>Cluster1</v>
      </c>
      <c r="AA6020" s="6">
        <v>5.0928262035463607</v>
      </c>
    </row>
    <row r="6021" spans="3:27" ht="16.5" customHeight="1">
      <c r="C6021" s="7">
        <v>6015</v>
      </c>
      <c r="D6021" s="6">
        <v>199</v>
      </c>
      <c r="E6021" s="6">
        <v>20</v>
      </c>
      <c r="F6021" s="6">
        <v>26</v>
      </c>
      <c r="U6021" s="5539">
        <v>6015</v>
      </c>
      <c r="V6021" s="6">
        <v>5.1242659486369488</v>
      </c>
      <c r="W6021" s="6">
        <v>296.52537585353684</v>
      </c>
      <c r="X6021" s="6">
        <v>238.45043315613103</v>
      </c>
      <c r="Y6021" s="6">
        <v>209.30024085610398</v>
      </c>
      <c r="Z6021" s="6" t="str">
        <v>Cluster1</v>
      </c>
      <c r="AA6021" s="6">
        <v>5.1242659486369488</v>
      </c>
    </row>
    <row r="6022" spans="3:27" ht="16.5" customHeight="1">
      <c r="C6022" s="7">
        <v>6016</v>
      </c>
      <c r="D6022" s="6">
        <v>199</v>
      </c>
      <c r="E6022" s="6">
        <v>20</v>
      </c>
      <c r="F6022" s="6">
        <v>26</v>
      </c>
      <c r="U6022" s="5539">
        <v>6016</v>
      </c>
      <c r="V6022" s="6">
        <v>5.1242659486369488</v>
      </c>
      <c r="W6022" s="6">
        <v>296.52537585353684</v>
      </c>
      <c r="X6022" s="6">
        <v>238.45043315613103</v>
      </c>
      <c r="Y6022" s="6">
        <v>209.30024085610398</v>
      </c>
      <c r="Z6022" s="6" t="str">
        <v>Cluster1</v>
      </c>
      <c r="AA6022" s="6">
        <v>5.1242659486369488</v>
      </c>
    </row>
    <row r="6023" spans="3:27" ht="16.5" customHeight="1">
      <c r="C6023" s="7">
        <v>6017</v>
      </c>
      <c r="D6023" s="6">
        <v>199</v>
      </c>
      <c r="E6023" s="6">
        <v>20</v>
      </c>
      <c r="F6023" s="6">
        <v>24</v>
      </c>
      <c r="U6023" s="5539">
        <v>6017</v>
      </c>
      <c r="V6023" s="6">
        <v>6.1838105655303943</v>
      </c>
      <c r="W6023" s="6">
        <v>297.91959720745416</v>
      </c>
      <c r="X6023" s="6">
        <v>238.85087548046127</v>
      </c>
      <c r="Y6023" s="6">
        <v>210.54681500162465</v>
      </c>
      <c r="Z6023" s="6" t="str">
        <v>Cluster1</v>
      </c>
      <c r="AA6023" s="6">
        <v>6.1838105655303943</v>
      </c>
    </row>
    <row r="6024" spans="3:27" ht="16.5" customHeight="1">
      <c r="C6024" s="7">
        <v>6018</v>
      </c>
      <c r="D6024" s="6">
        <v>200</v>
      </c>
      <c r="E6024" s="6">
        <v>20</v>
      </c>
      <c r="F6024" s="6">
        <v>23</v>
      </c>
      <c r="U6024" s="5539">
        <v>6018</v>
      </c>
      <c r="V6024" s="6">
        <v>7.5688350597020957</v>
      </c>
      <c r="W6024" s="6">
        <v>298.52372654705852</v>
      </c>
      <c r="X6024" s="6">
        <v>239.88294110193831</v>
      </c>
      <c r="Y6024" s="6">
        <v>211.80239016039621</v>
      </c>
      <c r="Z6024" s="6" t="str">
        <v>Cluster1</v>
      </c>
      <c r="AA6024" s="6">
        <v>7.5688350597020957</v>
      </c>
    </row>
    <row r="6025" spans="3:27" ht="16.5" customHeight="1">
      <c r="C6025" s="7">
        <v>6019</v>
      </c>
      <c r="D6025" s="6">
        <v>202</v>
      </c>
      <c r="E6025" s="6">
        <v>19</v>
      </c>
      <c r="F6025" s="6">
        <v>23</v>
      </c>
      <c r="U6025" s="5539">
        <v>6019</v>
      </c>
      <c r="V6025" s="6">
        <v>9.3306775471754744</v>
      </c>
      <c r="W6025" s="6">
        <v>299.05100612208366</v>
      </c>
      <c r="X6025" s="6">
        <v>242.05976611502706</v>
      </c>
      <c r="Y6025" s="6">
        <v>213.52474974742003</v>
      </c>
      <c r="Z6025" s="6" t="str">
        <v>Cluster1</v>
      </c>
      <c r="AA6025" s="6">
        <v>9.3306775471754744</v>
      </c>
    </row>
    <row r="6026" spans="3:27" ht="16.5" customHeight="1">
      <c r="C6026" s="7">
        <v>6020</v>
      </c>
      <c r="D6026" s="6">
        <v>202</v>
      </c>
      <c r="E6026" s="6">
        <v>19</v>
      </c>
      <c r="F6026" s="6">
        <v>24</v>
      </c>
      <c r="U6026" s="5539">
        <v>6020</v>
      </c>
      <c r="V6026" s="6">
        <v>8.8357703507029832</v>
      </c>
      <c r="W6026" s="6">
        <v>298.3523258247626</v>
      </c>
      <c r="X6026" s="6">
        <v>241.85608230710974</v>
      </c>
      <c r="Y6026" s="6">
        <v>212.90404766524696</v>
      </c>
      <c r="Z6026" s="6" t="str">
        <v>Cluster1</v>
      </c>
      <c r="AA6026" s="6">
        <v>8.8357703507029832</v>
      </c>
    </row>
    <row r="6027" spans="3:27" ht="16.5" customHeight="1">
      <c r="C6027" s="7">
        <v>6021</v>
      </c>
      <c r="D6027" s="6">
        <v>199</v>
      </c>
      <c r="E6027" s="6">
        <v>20</v>
      </c>
      <c r="F6027" s="6">
        <v>26</v>
      </c>
      <c r="U6027" s="5539">
        <v>6021</v>
      </c>
      <c r="V6027" s="6">
        <v>5.1242659486369488</v>
      </c>
      <c r="W6027" s="6">
        <v>296.52537585353684</v>
      </c>
      <c r="X6027" s="6">
        <v>238.45043315613103</v>
      </c>
      <c r="Y6027" s="6">
        <v>209.30024085610398</v>
      </c>
      <c r="Z6027" s="6" t="str">
        <v>Cluster1</v>
      </c>
      <c r="AA6027" s="6">
        <v>5.1242659486369488</v>
      </c>
    </row>
    <row r="6028" spans="3:27" ht="16.5" customHeight="1">
      <c r="C6028" s="7">
        <v>6022</v>
      </c>
      <c r="D6028" s="6">
        <v>196</v>
      </c>
      <c r="E6028" s="6">
        <v>21</v>
      </c>
      <c r="F6028" s="6">
        <v>28</v>
      </c>
      <c r="U6028" s="5539">
        <v>6022</v>
      </c>
      <c r="V6028" s="6">
        <v>1.5637663937936266</v>
      </c>
      <c r="W6028" s="6">
        <v>294.73460388138557</v>
      </c>
      <c r="X6028" s="6">
        <v>235.05500121407664</v>
      </c>
      <c r="Y6028" s="6">
        <v>205.70135666203205</v>
      </c>
      <c r="Z6028" s="6" t="str">
        <v>Cluster1</v>
      </c>
      <c r="AA6028" s="6">
        <v>1.5637663937936266</v>
      </c>
    </row>
    <row r="6029" spans="3:27" ht="16.5" customHeight="1">
      <c r="C6029" s="7">
        <v>6023</v>
      </c>
      <c r="D6029" s="6">
        <v>193</v>
      </c>
      <c r="E6029" s="6">
        <v>22</v>
      </c>
      <c r="F6029" s="6">
        <v>30</v>
      </c>
      <c r="U6029" s="5539">
        <v>6023</v>
      </c>
      <c r="V6029" s="6">
        <v>2.5753891271721496</v>
      </c>
      <c r="W6029" s="6">
        <v>292.98067329629998</v>
      </c>
      <c r="X6029" s="6">
        <v>231.67023572127826</v>
      </c>
      <c r="Y6029" s="6">
        <v>202.10765805079706</v>
      </c>
      <c r="Z6029" s="6" t="str">
        <v>Cluster1</v>
      </c>
      <c r="AA6029" s="6">
        <v>2.5753891271721496</v>
      </c>
    </row>
    <row r="6030" spans="3:27" ht="16.5" customHeight="1">
      <c r="C6030" s="7">
        <v>6024</v>
      </c>
      <c r="D6030" s="6">
        <v>192</v>
      </c>
      <c r="E6030" s="6">
        <v>23</v>
      </c>
      <c r="F6030" s="6">
        <v>30</v>
      </c>
      <c r="U6030" s="5539">
        <v>6024</v>
      </c>
      <c r="V6030" s="6">
        <v>3.5937995324691268</v>
      </c>
      <c r="W6030" s="6">
        <v>292.38933111139966</v>
      </c>
      <c r="X6030" s="6">
        <v>230.31177145430951</v>
      </c>
      <c r="Y6030" s="6">
        <v>201.01379329193304</v>
      </c>
      <c r="Z6030" s="6" t="str">
        <v>Cluster1</v>
      </c>
      <c r="AA6030" s="6">
        <v>3.5937995324691268</v>
      </c>
    </row>
    <row r="6031" spans="3:27" ht="16.5" customHeight="1">
      <c r="C6031" s="7">
        <v>6025</v>
      </c>
      <c r="D6031" s="6">
        <v>192</v>
      </c>
      <c r="E6031" s="6">
        <v>23</v>
      </c>
      <c r="F6031" s="6">
        <v>28</v>
      </c>
      <c r="U6031" s="5539">
        <v>6025</v>
      </c>
      <c r="V6031" s="6">
        <v>2.9827515279654997</v>
      </c>
      <c r="W6031" s="6">
        <v>293.77595004176595</v>
      </c>
      <c r="X6031" s="6">
        <v>230.6916637329108</v>
      </c>
      <c r="Y6031" s="6">
        <v>202.27188528937285</v>
      </c>
      <c r="Z6031" s="6" t="str">
        <v>Cluster1</v>
      </c>
      <c r="AA6031" s="6">
        <v>2.9827515279654997</v>
      </c>
    </row>
    <row r="6032" spans="3:27" ht="16.5" customHeight="1">
      <c r="C6032" s="7">
        <v>6026</v>
      </c>
      <c r="D6032" s="6">
        <v>191</v>
      </c>
      <c r="E6032" s="6">
        <v>21</v>
      </c>
      <c r="F6032" s="6">
        <v>24</v>
      </c>
      <c r="U6032" s="5539">
        <v>6026</v>
      </c>
      <c r="V6032" s="6">
        <v>5.3031087366119785</v>
      </c>
      <c r="W6032" s="6">
        <v>298.09962698220221</v>
      </c>
      <c r="X6032" s="6">
        <v>231.74883479868234</v>
      </c>
      <c r="Y6032" s="6">
        <v>205.14326570236784</v>
      </c>
      <c r="Z6032" s="6" t="str">
        <v>Cluster1</v>
      </c>
      <c r="AA6032" s="6">
        <v>5.3031087366119785</v>
      </c>
    </row>
    <row r="6033" spans="3:27" ht="16.5" customHeight="1">
      <c r="C6033" s="7">
        <v>6027</v>
      </c>
      <c r="D6033" s="6">
        <v>203</v>
      </c>
      <c r="E6033" s="6">
        <v>24</v>
      </c>
      <c r="F6033" s="6">
        <v>28</v>
      </c>
      <c r="U6033" s="5539">
        <v>6027</v>
      </c>
      <c r="V6033" s="6">
        <v>8.9366725138661991</v>
      </c>
      <c r="W6033" s="6">
        <v>291.92015094890724</v>
      </c>
      <c r="X6033" s="6">
        <v>239.33508802870583</v>
      </c>
      <c r="Y6033" s="6">
        <v>208.81625023896038</v>
      </c>
      <c r="Z6033" s="6" t="str">
        <v>Cluster1</v>
      </c>
      <c r="AA6033" s="6">
        <v>8.9366725138661991</v>
      </c>
    </row>
    <row r="6034" spans="3:27" ht="16.5" customHeight="1">
      <c r="C6034" s="7">
        <v>6028</v>
      </c>
      <c r="D6034" s="6">
        <v>193</v>
      </c>
      <c r="E6034" s="6">
        <v>16</v>
      </c>
      <c r="F6034" s="6">
        <v>24</v>
      </c>
      <c r="U6034" s="5539">
        <v>6028</v>
      </c>
      <c r="V6034" s="6">
        <v>6.8218763475610782</v>
      </c>
      <c r="W6034" s="6">
        <v>301.40562797120725</v>
      </c>
      <c r="X6034" s="6">
        <v>236.09086386506902</v>
      </c>
      <c r="Y6034" s="6">
        <v>208.73845698681083</v>
      </c>
      <c r="Z6034" s="6" t="str">
        <v>Cluster1</v>
      </c>
      <c r="AA6034" s="6">
        <v>6.8218763475610782</v>
      </c>
    </row>
    <row r="6035" spans="3:27" ht="16.5" customHeight="1">
      <c r="C6035" s="7">
        <v>6029</v>
      </c>
      <c r="D6035" s="6">
        <v>201</v>
      </c>
      <c r="E6035" s="6">
        <v>31</v>
      </c>
      <c r="F6035" s="6">
        <v>42</v>
      </c>
      <c r="U6035" s="5539">
        <v>6029</v>
      </c>
      <c r="V6035" s="6">
        <v>18.227968130173618</v>
      </c>
      <c r="W6035" s="6">
        <v>277.39765036982357</v>
      </c>
      <c r="X6035" s="6">
        <v>231.88327873871296</v>
      </c>
      <c r="Y6035" s="6">
        <v>196.02025447575772</v>
      </c>
      <c r="Z6035" s="6" t="str">
        <v>Cluster1</v>
      </c>
      <c r="AA6035" s="6">
        <v>18.227968130173618</v>
      </c>
    </row>
    <row r="6036" spans="3:27" ht="16.5" customHeight="1">
      <c r="C6036" s="7">
        <v>6030</v>
      </c>
      <c r="D6036" s="6">
        <v>167</v>
      </c>
      <c r="E6036" s="6">
        <v>19</v>
      </c>
      <c r="F6036" s="6">
        <v>31</v>
      </c>
      <c r="U6036" s="5539">
        <v>6030</v>
      </c>
      <c r="V6036" s="6">
        <v>27.733361016852513</v>
      </c>
      <c r="W6036" s="6">
        <v>298.65637224448818</v>
      </c>
      <c r="X6036" s="6">
        <v>212.29046751418176</v>
      </c>
      <c r="Y6036" s="6">
        <v>187.84336384186352</v>
      </c>
      <c r="Z6036" s="6" t="str">
        <v>Cluster1</v>
      </c>
      <c r="AA6036" s="6">
        <v>27.733361016852513</v>
      </c>
    </row>
    <row r="6037" spans="3:27" ht="16.5" customHeight="1">
      <c r="C6037" s="7">
        <v>6031</v>
      </c>
      <c r="D6037" s="6">
        <v>158</v>
      </c>
      <c r="E6037" s="6">
        <v>49</v>
      </c>
      <c r="F6037" s="6">
        <v>55</v>
      </c>
      <c r="U6037" s="5539">
        <v>6031</v>
      </c>
      <c r="V6037" s="6">
        <v>53.151136413959556</v>
      </c>
      <c r="W6037" s="6">
        <v>263.56629015595468</v>
      </c>
      <c r="X6037" s="6">
        <v>184.53178074725705</v>
      </c>
      <c r="Y6037" s="6">
        <v>152.16306230809408</v>
      </c>
      <c r="Z6037" s="6" t="str">
        <v>Cluster1</v>
      </c>
      <c r="AA6037" s="6">
        <v>53.151136413959556</v>
      </c>
    </row>
    <row r="6038" spans="3:27" ht="16.5" customHeight="1">
      <c r="C6038" s="7">
        <v>6032</v>
      </c>
      <c r="D6038" s="6">
        <v>224</v>
      </c>
      <c r="E6038" s="6">
        <v>152</v>
      </c>
      <c r="F6038" s="6">
        <v>155</v>
      </c>
      <c r="U6038" s="5539">
        <v>6032</v>
      </c>
      <c r="V6038" s="6">
        <v>184.59885768825416</v>
      </c>
      <c r="W6038" s="6">
        <v>110.60717171172767</v>
      </c>
      <c r="X6038" s="6">
        <v>237.06692183861227</v>
      </c>
      <c r="Y6038" s="6">
        <v>161.11349767361349</v>
      </c>
      <c r="Z6038" s="6" t="str">
        <v>Cluster2</v>
      </c>
      <c r="AA6038" s="6">
        <v>110.60717171172767</v>
      </c>
    </row>
    <row r="6039" spans="3:27" ht="16.5" customHeight="1">
      <c r="C6039" s="7">
        <v>6033</v>
      </c>
      <c r="D6039" s="6">
        <v>255</v>
      </c>
      <c r="E6039" s="6">
        <v>221</v>
      </c>
      <c r="F6039" s="6">
        <v>220</v>
      </c>
      <c r="U6039" s="5539">
        <v>6033</v>
      </c>
      <c r="V6039" s="6">
        <v>283.54463097850396</v>
      </c>
      <c r="W6039" s="6">
        <v>31.276403602441164</v>
      </c>
      <c r="X6039" s="6">
        <v>302.50355156997995</v>
      </c>
      <c r="Y6039" s="6">
        <v>224.395514813311</v>
      </c>
      <c r="Z6039" s="6" t="str">
        <v>Cluster2</v>
      </c>
      <c r="AA6039" s="6">
        <v>31.276403602441164</v>
      </c>
    </row>
    <row r="6040" spans="3:27" ht="16.5" customHeight="1">
      <c r="C6040" s="7">
        <v>6034</v>
      </c>
      <c r="D6040" s="6">
        <v>230</v>
      </c>
      <c r="E6040" s="6">
        <v>219</v>
      </c>
      <c r="F6040" s="6">
        <v>223</v>
      </c>
      <c r="U6040" s="5539">
        <v>6034</v>
      </c>
      <c r="V6040" s="6">
        <v>279.93299177785235</v>
      </c>
      <c r="W6040" s="6">
        <v>15.332816905183126</v>
      </c>
      <c r="X6040" s="6">
        <v>282.95735240306436</v>
      </c>
      <c r="Y6040" s="6">
        <v>203.82799608164729</v>
      </c>
      <c r="Z6040" s="6" t="str">
        <v>Cluster2</v>
      </c>
      <c r="AA6040" s="6">
        <v>15.332816905183126</v>
      </c>
    </row>
    <row r="6041" spans="3:27" ht="16.5" customHeight="1">
      <c r="C6041" s="7">
        <v>6035</v>
      </c>
      <c r="D6041" s="6">
        <v>210</v>
      </c>
      <c r="E6041" s="6">
        <v>220</v>
      </c>
      <c r="F6041" s="6">
        <v>232</v>
      </c>
      <c r="U6041" s="5539">
        <v>6035</v>
      </c>
      <c r="V6041" s="6">
        <v>285.18198126748962</v>
      </c>
      <c r="W6041" s="6">
        <v>21.180919672787116</v>
      </c>
      <c r="X6041" s="6">
        <v>272.52032198108134</v>
      </c>
      <c r="Y6041" s="6">
        <v>192.11510046266957</v>
      </c>
      <c r="Z6041" s="6" t="str">
        <v>Cluster2</v>
      </c>
      <c r="AA6041" s="6">
        <v>21.180919672787116</v>
      </c>
    </row>
    <row r="6042" spans="3:27" ht="16.5" customHeight="1">
      <c r="C6042" s="7">
        <v>6036</v>
      </c>
      <c r="D6042" s="6">
        <v>210</v>
      </c>
      <c r="E6042" s="6">
        <v>231</v>
      </c>
      <c r="F6042" s="6">
        <v>252</v>
      </c>
      <c r="U6042" s="5539">
        <v>6036</v>
      </c>
      <c r="V6042" s="6">
        <v>307.21439785041622</v>
      </c>
      <c r="W6042" s="6">
        <v>26.783270264284688</v>
      </c>
      <c r="X6042" s="6">
        <v>287.74167356439466</v>
      </c>
      <c r="Y6042" s="6">
        <v>206.73076293221914</v>
      </c>
      <c r="Z6042" s="6" t="str">
        <v>Cluster2</v>
      </c>
      <c r="AA6042" s="6">
        <v>26.783270264284688</v>
      </c>
    </row>
    <row r="6043" spans="3:27" ht="16.5" customHeight="1">
      <c r="C6043" s="7">
        <v>6037</v>
      </c>
      <c r="D6043" s="6">
        <v>156</v>
      </c>
      <c r="E6043" s="6">
        <v>180</v>
      </c>
      <c r="F6043" s="6">
        <v>206</v>
      </c>
      <c r="U6043" s="5539">
        <v>6037</v>
      </c>
      <c r="V6043" s="6">
        <v>241.54057195395765</v>
      </c>
      <c r="W6043" s="6">
        <v>92.125703808966563</v>
      </c>
      <c r="X6043" s="6">
        <v>206.71406207210944</v>
      </c>
      <c r="Y6043" s="6">
        <v>120.15608547163619</v>
      </c>
      <c r="Z6043" s="6" t="str">
        <v>Cluster2</v>
      </c>
      <c r="AA6043" s="6">
        <v>92.125703808966563</v>
      </c>
    </row>
    <row r="6044" spans="3:27" ht="16.5" customHeight="1">
      <c r="C6044" s="7">
        <v>6038</v>
      </c>
      <c r="D6044" s="6">
        <v>68</v>
      </c>
      <c r="E6044" s="6">
        <v>95</v>
      </c>
      <c r="F6044" s="6">
        <v>124</v>
      </c>
      <c r="U6044" s="5539">
        <v>6038</v>
      </c>
      <c r="V6044" s="6">
        <v>175.04051486259254</v>
      </c>
      <c r="W6044" s="6">
        <v>236.310782256284</v>
      </c>
      <c r="X6044" s="6">
        <v>97.811793170017296</v>
      </c>
      <c r="Y6044" s="6">
        <v>38.826265769220086</v>
      </c>
      <c r="Z6044" s="6" t="str">
        <v>Cluster4</v>
      </c>
      <c r="AA6044" s="6">
        <v>38.826265769220086</v>
      </c>
    </row>
    <row r="6045" spans="3:27" ht="16.5" customHeight="1">
      <c r="C6045" s="7">
        <v>6039</v>
      </c>
      <c r="D6045" s="6">
        <v>62</v>
      </c>
      <c r="E6045" s="6">
        <v>97</v>
      </c>
      <c r="F6045" s="6">
        <v>129</v>
      </c>
      <c r="U6045" s="5539">
        <v>6039</v>
      </c>
      <c r="V6045" s="6">
        <v>182.96602325351688</v>
      </c>
      <c r="W6045" s="6">
        <v>237.06912129812181</v>
      </c>
      <c r="X6045" s="6">
        <v>95.640316327489302</v>
      </c>
      <c r="Y6045" s="6">
        <v>33.907348635425294</v>
      </c>
      <c r="Z6045" s="6" t="str">
        <v>Cluster4</v>
      </c>
      <c r="AA6045" s="6">
        <v>33.907348635425294</v>
      </c>
    </row>
    <row r="6046" spans="3:27" ht="16.5" customHeight="1">
      <c r="C6046" s="7">
        <v>6040</v>
      </c>
      <c r="D6046" s="6">
        <v>114</v>
      </c>
      <c r="E6046" s="6">
        <v>152</v>
      </c>
      <c r="F6046" s="6">
        <v>189</v>
      </c>
      <c r="U6046" s="5539">
        <v>6040</v>
      </c>
      <c r="V6046" s="6">
        <v>222.42477219267951</v>
      </c>
      <c r="W6046" s="6">
        <v>145.35372526532842</v>
      </c>
      <c r="X6046" s="6">
        <v>161.71088220637083</v>
      </c>
      <c r="Y6046" s="6">
        <v>67.450788156297918</v>
      </c>
      <c r="Z6046" s="6" t="str">
        <v>Cluster4</v>
      </c>
      <c r="AA6046" s="6">
        <v>67.450788156297918</v>
      </c>
    </row>
    <row r="6047" spans="3:27" ht="16.5" customHeight="1">
      <c r="C6047" s="7">
        <v>6041</v>
      </c>
      <c r="D6047" s="6">
        <v>111</v>
      </c>
      <c r="E6047" s="6">
        <v>150</v>
      </c>
      <c r="F6047" s="6">
        <v>191</v>
      </c>
      <c r="U6047" s="5539">
        <v>6041</v>
      </c>
      <c r="V6047" s="6">
        <v>223.81677130023766</v>
      </c>
      <c r="W6047" s="6">
        <v>148.23140915329361</v>
      </c>
      <c r="X6047" s="6">
        <v>161.03681386537772</v>
      </c>
      <c r="Y6047" s="6">
        <v>65.392120297125416</v>
      </c>
      <c r="Z6047" s="6" t="str">
        <v>Cluster4</v>
      </c>
      <c r="AA6047" s="6">
        <v>65.392120297125416</v>
      </c>
    </row>
    <row r="6048" spans="3:27" ht="16.5" customHeight="1">
      <c r="C6048" s="7">
        <v>6042</v>
      </c>
      <c r="D6048" s="6">
        <v>76</v>
      </c>
      <c r="E6048" s="6">
        <v>118</v>
      </c>
      <c r="F6048" s="6">
        <v>160</v>
      </c>
      <c r="U6048" s="5539">
        <v>6042</v>
      </c>
      <c r="V6048" s="6">
        <v>202.0044268169172</v>
      </c>
      <c r="W6048" s="6">
        <v>202.78078499359759</v>
      </c>
      <c r="X6048" s="6">
        <v>117.81079650076461</v>
      </c>
      <c r="Y6048" s="6">
        <v>10.222813635188185</v>
      </c>
      <c r="Z6048" s="6" t="str">
        <v>Cluster4</v>
      </c>
      <c r="AA6048" s="6">
        <v>10.222813635188185</v>
      </c>
    </row>
    <row r="6049" spans="3:27" ht="16.5" customHeight="1">
      <c r="C6049" s="7">
        <v>6043</v>
      </c>
      <c r="D6049" s="6">
        <v>153</v>
      </c>
      <c r="E6049" s="6">
        <v>201</v>
      </c>
      <c r="F6049" s="6">
        <v>239</v>
      </c>
      <c r="U6049" s="5539">
        <v>6043</v>
      </c>
      <c r="V6049" s="6">
        <v>280.22155432335046</v>
      </c>
      <c r="W6049" s="6">
        <v>81.134094952004148</v>
      </c>
      <c r="X6049" s="6">
        <v>231.48231968593677</v>
      </c>
      <c r="Y6049" s="6">
        <v>146.2518760365484</v>
      </c>
      <c r="Z6049" s="6" t="str">
        <v>Cluster2</v>
      </c>
      <c r="AA6049" s="6">
        <v>81.134094952004148</v>
      </c>
    </row>
    <row r="6050" spans="3:27" ht="16.5" customHeight="1">
      <c r="C6050" s="7">
        <v>6044</v>
      </c>
      <c r="D6050" s="6">
        <v>180</v>
      </c>
      <c r="E6050" s="6">
        <v>230</v>
      </c>
      <c r="F6050" s="6">
        <v>255</v>
      </c>
      <c r="U6050" s="5539">
        <v>6044</v>
      </c>
      <c r="V6050" s="6">
        <v>308.6805192435599</v>
      </c>
      <c r="W6050" s="6">
        <v>53.182060375555238</v>
      </c>
      <c r="X6050" s="6">
        <v>268.54063688490129</v>
      </c>
      <c r="Y6050" s="6">
        <v>188.14550007958647</v>
      </c>
      <c r="Z6050" s="6" t="str">
        <v>Cluster2</v>
      </c>
      <c r="AA6050" s="6">
        <v>53.182060375555238</v>
      </c>
    </row>
    <row r="6051" spans="3:27" ht="16.5" customHeight="1">
      <c r="C6051" s="7">
        <v>6045</v>
      </c>
      <c r="D6051" s="6">
        <v>50</v>
      </c>
      <c r="E6051" s="6">
        <v>98</v>
      </c>
      <c r="F6051" s="6">
        <v>136</v>
      </c>
      <c r="U6051" s="5539">
        <v>6045</v>
      </c>
      <c r="V6051" s="6">
        <v>195.99817854451859</v>
      </c>
      <c r="W6051" s="6">
        <v>242.21389725162209</v>
      </c>
      <c r="X6051" s="6">
        <v>92.654279426797814</v>
      </c>
      <c r="Y6051" s="6">
        <v>32.253465527242092</v>
      </c>
      <c r="Z6051" s="6" t="str">
        <v>Cluster4</v>
      </c>
      <c r="AA6051" s="6">
        <v>32.253465527242092</v>
      </c>
    </row>
    <row r="6052" spans="3:27" ht="16.5" customHeight="1">
      <c r="C6052" s="7">
        <v>6046</v>
      </c>
      <c r="D6052" s="6">
        <v>102</v>
      </c>
      <c r="E6052" s="6">
        <v>146</v>
      </c>
      <c r="F6052" s="6">
        <v>185</v>
      </c>
      <c r="U6052" s="5539">
        <v>6046</v>
      </c>
      <c r="V6052" s="6">
        <v>220.78047626113394</v>
      </c>
      <c r="W6052" s="6">
        <v>159.23371356729237</v>
      </c>
      <c r="X6052" s="6">
        <v>150.48205529347291</v>
      </c>
      <c r="Y6052" s="6">
        <v>54.103652242233125</v>
      </c>
      <c r="Z6052" s="6" t="str">
        <v>Cluster4</v>
      </c>
      <c r="AA6052" s="6">
        <v>54.103652242233125</v>
      </c>
    </row>
    <row r="6053" spans="3:27" ht="16.5" customHeight="1">
      <c r="C6053" s="7">
        <v>6047</v>
      </c>
      <c r="D6053" s="6">
        <v>147</v>
      </c>
      <c r="E6053" s="6">
        <v>186</v>
      </c>
      <c r="F6053" s="6">
        <v>225</v>
      </c>
      <c r="U6053" s="5539">
        <v>6047</v>
      </c>
      <c r="V6053" s="6">
        <v>261.11405544215432</v>
      </c>
      <c r="W6053" s="6">
        <v>93.02113578521201</v>
      </c>
      <c r="X6053" s="6">
        <v>214.26124208703411</v>
      </c>
      <c r="Y6053" s="6">
        <v>126.36409850366843</v>
      </c>
      <c r="Z6053" s="6" t="str">
        <v>Cluster2</v>
      </c>
      <c r="AA6053" s="6">
        <v>93.02113578521201</v>
      </c>
    </row>
    <row r="6054" spans="3:27" ht="16.5" customHeight="1">
      <c r="C6054" s="7">
        <v>6048</v>
      </c>
      <c r="D6054" s="6">
        <v>79</v>
      </c>
      <c r="E6054" s="6">
        <v>114</v>
      </c>
      <c r="F6054" s="6">
        <v>154</v>
      </c>
      <c r="U6054" s="5539">
        <v>6048</v>
      </c>
      <c r="V6054" s="6">
        <v>194.41847797851105</v>
      </c>
      <c r="W6054" s="6">
        <v>205.03680480331127</v>
      </c>
      <c r="X6054" s="6">
        <v>116.44571272554701</v>
      </c>
      <c r="Y6054" s="6">
        <v>12.839503188340101</v>
      </c>
      <c r="Z6054" s="6" t="str">
        <v>Cluster4</v>
      </c>
      <c r="AA6054" s="6">
        <v>12.839503188340101</v>
      </c>
    </row>
    <row r="6055" spans="3:27" ht="16.5" customHeight="1">
      <c r="C6055" s="7">
        <v>6049</v>
      </c>
      <c r="D6055" s="6">
        <v>130</v>
      </c>
      <c r="E6055" s="6">
        <v>163</v>
      </c>
      <c r="F6055" s="6">
        <v>204</v>
      </c>
      <c r="U6055" s="5539">
        <v>6049</v>
      </c>
      <c r="V6055" s="6">
        <v>234.95652649996583</v>
      </c>
      <c r="W6055" s="6">
        <v>122.65539908049527</v>
      </c>
      <c r="X6055" s="6">
        <v>184.31897788876933</v>
      </c>
      <c r="Y6055" s="6">
        <v>91.793934428895511</v>
      </c>
      <c r="Z6055" s="6" t="str">
        <v>Cluster4</v>
      </c>
      <c r="AA6055" s="6">
        <v>91.793934428895511</v>
      </c>
    </row>
    <row r="6056" spans="3:27" ht="16.5" customHeight="1">
      <c r="C6056" s="7">
        <v>6050</v>
      </c>
      <c r="D6056" s="6">
        <v>131</v>
      </c>
      <c r="E6056" s="6">
        <v>166</v>
      </c>
      <c r="F6056" s="6">
        <v>206</v>
      </c>
      <c r="U6056" s="5539">
        <v>6050</v>
      </c>
      <c r="V6056" s="6">
        <v>237.99929498237432</v>
      </c>
      <c r="W6056" s="6">
        <v>119.75323382316043</v>
      </c>
      <c r="X6056" s="6">
        <v>186.74493670028343</v>
      </c>
      <c r="Y6056" s="6">
        <v>95.048927279776976</v>
      </c>
      <c r="Z6056" s="6" t="str">
        <v>Cluster4</v>
      </c>
      <c r="AA6056" s="6">
        <v>95.048927279776976</v>
      </c>
    </row>
    <row r="6057" spans="3:27" ht="16.5" customHeight="1">
      <c r="C6057" s="7">
        <v>6051</v>
      </c>
      <c r="D6057" s="6">
        <v>33</v>
      </c>
      <c r="E6057" s="6">
        <v>72</v>
      </c>
      <c r="F6057" s="6">
        <v>113</v>
      </c>
      <c r="U6057" s="5539">
        <v>6051</v>
      </c>
      <c r="V6057" s="6">
        <v>189.38391527878821</v>
      </c>
      <c r="W6057" s="6">
        <v>278.4985316457541</v>
      </c>
      <c r="X6057" s="6">
        <v>89.452525751730136</v>
      </c>
      <c r="Y6057" s="6">
        <v>70.79520318908844</v>
      </c>
      <c r="Z6057" s="6" t="str">
        <v>Cluster4</v>
      </c>
      <c r="AA6057" s="6">
        <v>70.79520318908844</v>
      </c>
    </row>
    <row r="6058" spans="3:27" ht="16.5" customHeight="1">
      <c r="C6058" s="7">
        <v>6052</v>
      </c>
      <c r="D6058" s="6">
        <v>127</v>
      </c>
      <c r="E6058" s="6">
        <v>172</v>
      </c>
      <c r="F6058" s="6">
        <v>213</v>
      </c>
      <c r="U6058" s="5539">
        <v>6052</v>
      </c>
      <c r="V6058" s="6">
        <v>247.95269741940041</v>
      </c>
      <c r="W6058" s="6">
        <v>118.61713843762514</v>
      </c>
      <c r="X6058" s="6">
        <v>189.87162008634311</v>
      </c>
      <c r="Y6058" s="6">
        <v>99.543717233304122</v>
      </c>
      <c r="Z6058" s="6" t="str">
        <v>Cluster4</v>
      </c>
      <c r="AA6058" s="6">
        <v>99.543717233304122</v>
      </c>
    </row>
    <row r="6059" spans="3:27" ht="16.5" customHeight="1">
      <c r="C6059" s="7">
        <v>6053</v>
      </c>
      <c r="D6059" s="6">
        <v>113</v>
      </c>
      <c r="E6059" s="6">
        <v>162</v>
      </c>
      <c r="F6059" s="6">
        <v>202</v>
      </c>
      <c r="U6059" s="5539">
        <v>6053</v>
      </c>
      <c r="V6059" s="6">
        <v>238.12442372859402</v>
      </c>
      <c r="W6059" s="6">
        <v>137.55166029328521</v>
      </c>
      <c r="X6059" s="6">
        <v>171.3092620445745</v>
      </c>
      <c r="Y6059" s="6">
        <v>79.26884968412412</v>
      </c>
      <c r="Z6059" s="6" t="str">
        <v>Cluster4</v>
      </c>
      <c r="AA6059" s="6">
        <v>79.26884968412412</v>
      </c>
    </row>
    <row r="6060" spans="3:27" ht="16.5" customHeight="1">
      <c r="C6060" s="7">
        <v>6054</v>
      </c>
      <c r="D6060" s="6">
        <v>65</v>
      </c>
      <c r="E6060" s="6">
        <v>119</v>
      </c>
      <c r="F6060" s="6">
        <v>155</v>
      </c>
      <c r="U6060" s="5539">
        <v>6054</v>
      </c>
      <c r="V6060" s="6">
        <v>205.99139374263532</v>
      </c>
      <c r="W6060" s="6">
        <v>212.38529312573442</v>
      </c>
      <c r="X6060" s="6">
        <v>107.07678518172997</v>
      </c>
      <c r="Y6060" s="6">
        <v>2.6291639278601906</v>
      </c>
      <c r="Z6060" s="6" t="str">
        <v>Cluster4</v>
      </c>
      <c r="AA6060" s="6">
        <v>2.6291639278601906</v>
      </c>
    </row>
    <row r="6061" spans="3:27" ht="16.5" customHeight="1">
      <c r="C6061" s="7">
        <v>6055</v>
      </c>
      <c r="D6061" s="6">
        <v>135</v>
      </c>
      <c r="E6061" s="6">
        <v>189</v>
      </c>
      <c r="F6061" s="6">
        <v>225</v>
      </c>
      <c r="U6061" s="5539">
        <v>6055</v>
      </c>
      <c r="V6061" s="6">
        <v>265.44469261967475</v>
      </c>
      <c r="W6061" s="6">
        <v>102.37213980020209</v>
      </c>
      <c r="X6061" s="6">
        <v>206.92378232951282</v>
      </c>
      <c r="Y6061" s="6">
        <v>120.85756489465372</v>
      </c>
      <c r="Z6061" s="6" t="str">
        <v>Cluster2</v>
      </c>
      <c r="AA6061" s="6">
        <v>102.37213980020209</v>
      </c>
    </row>
    <row r="6062" spans="3:27" ht="16.5" customHeight="1">
      <c r="C6062" s="7">
        <v>6056</v>
      </c>
      <c r="D6062" s="6">
        <v>152</v>
      </c>
      <c r="E6062" s="6">
        <v>206</v>
      </c>
      <c r="F6062" s="6">
        <v>242</v>
      </c>
      <c r="U6062" s="5539">
        <v>6056</v>
      </c>
      <c r="V6062" s="6">
        <v>285.84049643222346</v>
      </c>
      <c r="W6062" s="6">
        <v>80.669260309249722</v>
      </c>
      <c r="X6062" s="6">
        <v>234.24028726979313</v>
      </c>
      <c r="Y6062" s="6">
        <v>150.29696431573538</v>
      </c>
      <c r="Z6062" s="6" t="str">
        <v>Cluster2</v>
      </c>
      <c r="AA6062" s="6">
        <v>80.669260309249722</v>
      </c>
    </row>
    <row r="6063" spans="3:27" ht="16.5" customHeight="1">
      <c r="C6063" s="7">
        <v>6057</v>
      </c>
      <c r="D6063" s="6">
        <v>85</v>
      </c>
      <c r="E6063" s="6">
        <v>134</v>
      </c>
      <c r="F6063" s="6">
        <v>174</v>
      </c>
      <c r="U6063" s="5539">
        <v>6057</v>
      </c>
      <c r="V6063" s="6">
        <v>214.46647513890582</v>
      </c>
      <c r="W6063" s="6">
        <v>182.41557592752909</v>
      </c>
      <c r="X6063" s="6">
        <v>131.56769267102695</v>
      </c>
      <c r="Y6063" s="6">
        <v>30.784657453379531</v>
      </c>
      <c r="Z6063" s="6" t="str">
        <v>Cluster4</v>
      </c>
      <c r="AA6063" s="6">
        <v>30.784657453379531</v>
      </c>
    </row>
    <row r="6064" spans="3:27" ht="16.5" customHeight="1">
      <c r="C6064" s="7">
        <v>6058</v>
      </c>
      <c r="D6064" s="6">
        <v>39</v>
      </c>
      <c r="E6064" s="6">
        <v>82</v>
      </c>
      <c r="F6064" s="6">
        <v>124</v>
      </c>
      <c r="U6064" s="5539">
        <v>6058</v>
      </c>
      <c r="V6064" s="6">
        <v>192.53339966299902</v>
      </c>
      <c r="W6064" s="6">
        <v>263.95741819635299</v>
      </c>
      <c r="X6064" s="6">
        <v>89.710490387688267</v>
      </c>
      <c r="Y6064" s="6">
        <v>54.941009109390919</v>
      </c>
      <c r="Z6064" s="6" t="str">
        <v>Cluster4</v>
      </c>
      <c r="AA6064" s="6">
        <v>54.941009109390919</v>
      </c>
    </row>
    <row r="6065" spans="3:27" ht="16.5" customHeight="1">
      <c r="C6065" s="7">
        <v>6059</v>
      </c>
      <c r="D6065" s="6">
        <v>77</v>
      </c>
      <c r="E6065" s="6">
        <v>112</v>
      </c>
      <c r="F6065" s="6">
        <v>154</v>
      </c>
      <c r="U6065" s="5539">
        <v>6059</v>
      </c>
      <c r="V6065" s="6">
        <v>194.67344674255895</v>
      </c>
      <c r="W6065" s="6">
        <v>207.63588173504644</v>
      </c>
      <c r="X6065" s="6">
        <v>115.69226657284202</v>
      </c>
      <c r="Y6065" s="6">
        <v>11.676892949423385</v>
      </c>
      <c r="Z6065" s="6" t="str">
        <v>Cluster4</v>
      </c>
      <c r="AA6065" s="6">
        <v>11.676892949423385</v>
      </c>
    </row>
    <row r="6066" spans="3:27" ht="16.5" customHeight="1">
      <c r="C6066" s="7">
        <v>6060</v>
      </c>
      <c r="D6066" s="6">
        <v>70</v>
      </c>
      <c r="E6066" s="6">
        <v>98</v>
      </c>
      <c r="F6066" s="6">
        <v>138</v>
      </c>
      <c r="U6066" s="5539">
        <v>6060</v>
      </c>
      <c r="V6066" s="6">
        <v>182.95476349689051</v>
      </c>
      <c r="W6066" s="6">
        <v>227.08034617898824</v>
      </c>
      <c r="X6066" s="6">
        <v>105.69797384512012</v>
      </c>
      <c r="Y6066" s="6">
        <v>26.401403582508433</v>
      </c>
      <c r="Z6066" s="6" t="str">
        <v>Cluster4</v>
      </c>
      <c r="AA6066" s="6">
        <v>26.401403582508433</v>
      </c>
    </row>
    <row r="6067" spans="3:27" ht="16.5" customHeight="1">
      <c r="C6067" s="7">
        <v>6061</v>
      </c>
      <c r="D6067" s="6">
        <v>124</v>
      </c>
      <c r="E6067" s="6">
        <v>144</v>
      </c>
      <c r="F6067" s="6">
        <v>179</v>
      </c>
      <c r="U6067" s="5539">
        <v>6061</v>
      </c>
      <c r="V6067" s="6">
        <v>206.92157525515037</v>
      </c>
      <c r="W6067" s="6">
        <v>145.74205498353999</v>
      </c>
      <c r="X6067" s="6">
        <v>161.96232223396498</v>
      </c>
      <c r="Y6067" s="6">
        <v>67.374742274169137</v>
      </c>
      <c r="Z6067" s="6" t="str">
        <v>Cluster4</v>
      </c>
      <c r="AA6067" s="6">
        <v>67.374742274169137</v>
      </c>
    </row>
    <row r="6068" spans="3:27" ht="16.5" customHeight="1">
      <c r="C6068" s="7">
        <v>6062</v>
      </c>
      <c r="D6068" s="6">
        <v>203</v>
      </c>
      <c r="E6068" s="6">
        <v>219</v>
      </c>
      <c r="F6068" s="6">
        <v>245</v>
      </c>
      <c r="U6068" s="5539">
        <v>6062</v>
      </c>
      <c r="V6068" s="6">
        <v>293.66161502029456</v>
      </c>
      <c r="W6068" s="6">
        <v>30.613466927327249</v>
      </c>
      <c r="X6068" s="6">
        <v>274.88434862019051</v>
      </c>
      <c r="Y6068" s="6">
        <v>192.08179663897809</v>
      </c>
      <c r="Z6068" s="6" t="str">
        <v>Cluster2</v>
      </c>
      <c r="AA6068" s="6">
        <v>30.613466927327249</v>
      </c>
    </row>
    <row r="6069" spans="3:27" ht="16.5" customHeight="1">
      <c r="C6069" s="7">
        <v>6063</v>
      </c>
      <c r="D6069" s="6">
        <v>218</v>
      </c>
      <c r="E6069" s="6">
        <v>231</v>
      </c>
      <c r="F6069" s="6">
        <v>247</v>
      </c>
      <c r="U6069" s="5539">
        <v>6063</v>
      </c>
      <c r="V6069" s="6">
        <v>304.10211465493251</v>
      </c>
      <c r="W6069" s="6">
        <v>17.882758277848129</v>
      </c>
      <c r="X6069" s="6">
        <v>290.55851553335992</v>
      </c>
      <c r="Y6069" s="6">
        <v>210.1377690416607</v>
      </c>
      <c r="Z6069" s="6" t="str">
        <v>Cluster2</v>
      </c>
      <c r="AA6069" s="6">
        <v>17.882758277848129</v>
      </c>
    </row>
    <row r="6070" spans="3:27" ht="16.5" customHeight="1">
      <c r="C6070" s="7">
        <v>6064</v>
      </c>
      <c r="D6070" s="6">
        <v>211</v>
      </c>
      <c r="E6070" s="6">
        <v>220</v>
      </c>
      <c r="F6070" s="6">
        <v>229</v>
      </c>
      <c r="U6070" s="5539">
        <v>6064</v>
      </c>
      <c r="V6070" s="6">
        <v>283.10032073860214</v>
      </c>
      <c r="W6070" s="6">
        <v>20.585143784942378</v>
      </c>
      <c r="X6070" s="6">
        <v>271.54841603670189</v>
      </c>
      <c r="Y6070" s="6">
        <v>191.69734865410942</v>
      </c>
      <c r="Z6070" s="6" t="str">
        <v>Cluster2</v>
      </c>
      <c r="AA6070" s="6">
        <v>20.585143784942378</v>
      </c>
    </row>
    <row r="6071" spans="3:27" ht="16.5" customHeight="1">
      <c r="C6071" s="7">
        <v>6065</v>
      </c>
      <c r="D6071" s="6">
        <v>222</v>
      </c>
      <c r="E6071" s="6">
        <v>223</v>
      </c>
      <c r="F6071" s="6">
        <v>228</v>
      </c>
      <c r="U6071" s="5539">
        <v>6065</v>
      </c>
      <c r="V6071" s="6">
        <v>285.36017458536605</v>
      </c>
      <c r="W6071" s="6">
        <v>10.943938138144151</v>
      </c>
      <c r="X6071" s="6">
        <v>280.37049489127571</v>
      </c>
      <c r="Y6071" s="6">
        <v>201.30613668298923</v>
      </c>
      <c r="Z6071" s="6" t="str">
        <v>Cluster2</v>
      </c>
      <c r="AA6071" s="6">
        <v>10.943938138144151</v>
      </c>
    </row>
    <row r="6072" spans="3:27" ht="16.5" customHeight="1">
      <c r="C6072" s="7">
        <v>6066</v>
      </c>
      <c r="D6072" s="6">
        <v>222</v>
      </c>
      <c r="E6072" s="6">
        <v>223</v>
      </c>
      <c r="F6072" s="6">
        <v>225</v>
      </c>
      <c r="U6072" s="5539">
        <v>6066</v>
      </c>
      <c r="V6072" s="6">
        <v>283.26560214185486</v>
      </c>
      <c r="W6072" s="6">
        <v>12.407723188692019</v>
      </c>
      <c r="X6072" s="6">
        <v>278.72084937035714</v>
      </c>
      <c r="Y6072" s="6">
        <v>200.25038425328469</v>
      </c>
      <c r="Z6072" s="6" t="str">
        <v>Cluster2</v>
      </c>
      <c r="AA6072" s="6">
        <v>12.407723188692019</v>
      </c>
    </row>
    <row r="6073" spans="3:27" ht="16.5" customHeight="1">
      <c r="C6073" s="7">
        <v>6067</v>
      </c>
      <c r="D6073" s="6">
        <v>218</v>
      </c>
      <c r="E6073" s="6">
        <v>224</v>
      </c>
      <c r="F6073" s="6">
        <v>222</v>
      </c>
      <c r="U6073" s="5539">
        <v>6067</v>
      </c>
      <c r="V6073" s="6">
        <v>281.54304307574887</v>
      </c>
      <c r="W6073" s="6">
        <v>15.9741825763733</v>
      </c>
      <c r="X6073" s="6">
        <v>274.20953050452511</v>
      </c>
      <c r="Y6073" s="6">
        <v>196.67357216502899</v>
      </c>
      <c r="Z6073" s="6" t="str">
        <v>Cluster2</v>
      </c>
      <c r="AA6073" s="6">
        <v>15.9741825763733</v>
      </c>
    </row>
    <row r="6074" spans="3:27" ht="16.5" customHeight="1">
      <c r="C6074" s="7">
        <v>6068</v>
      </c>
      <c r="D6074" s="6">
        <v>214</v>
      </c>
      <c r="E6074" s="6">
        <v>231</v>
      </c>
      <c r="F6074" s="6">
        <v>223</v>
      </c>
      <c r="U6074" s="5539">
        <v>6068</v>
      </c>
      <c r="V6074" s="6">
        <v>287.00112350959768</v>
      </c>
      <c r="W6074" s="6">
        <v>16.778189736837941</v>
      </c>
      <c r="X6074" s="6">
        <v>273.72203990421605</v>
      </c>
      <c r="Y6074" s="6">
        <v>197.89872178760032</v>
      </c>
      <c r="Z6074" s="6" t="str">
        <v>Cluster2</v>
      </c>
      <c r="AA6074" s="6">
        <v>16.778189736837941</v>
      </c>
    </row>
    <row r="6075" spans="3:27" ht="16.5" customHeight="1">
      <c r="C6075" s="7">
        <v>6069</v>
      </c>
      <c r="D6075" s="6">
        <v>197</v>
      </c>
      <c r="E6075" s="6">
        <v>236</v>
      </c>
      <c r="F6075" s="6">
        <v>218</v>
      </c>
      <c r="U6075" s="5539">
        <v>6069</v>
      </c>
      <c r="V6075" s="6">
        <v>286.69029929762735</v>
      </c>
      <c r="W6075" s="6">
        <v>34.474450936767923</v>
      </c>
      <c r="X6075" s="6">
        <v>259.61207079926533</v>
      </c>
      <c r="Y6075" s="6">
        <v>186.97929676060568</v>
      </c>
      <c r="Z6075" s="6" t="str">
        <v>Cluster2</v>
      </c>
      <c r="AA6075" s="6">
        <v>34.474450936767923</v>
      </c>
    </row>
    <row r="6076" spans="3:27" ht="16.5" customHeight="1">
      <c r="C6076" s="7">
        <v>6070</v>
      </c>
      <c r="D6076" s="6">
        <v>109</v>
      </c>
      <c r="E6076" s="6">
        <v>172</v>
      </c>
      <c r="F6076" s="6">
        <v>143</v>
      </c>
      <c r="U6076" s="5539">
        <v>6070</v>
      </c>
      <c r="V6076" s="6">
        <v>207.92513736669261</v>
      </c>
      <c r="W6076" s="6">
        <v>160.05865061091939</v>
      </c>
      <c r="X6076" s="6">
        <v>130.90263428446528</v>
      </c>
      <c r="Y6076" s="6">
        <v>70.427352005761691</v>
      </c>
      <c r="Z6076" s="6" t="str">
        <v>Cluster4</v>
      </c>
      <c r="AA6076" s="6">
        <v>70.427352005761691</v>
      </c>
    </row>
    <row r="6077" spans="3:27" ht="16.5" customHeight="1">
      <c r="C6077" s="7">
        <v>6071</v>
      </c>
      <c r="D6077" s="6">
        <v>29</v>
      </c>
      <c r="E6077" s="6">
        <v>122</v>
      </c>
      <c r="F6077" s="6">
        <v>78</v>
      </c>
      <c r="U6077" s="5539">
        <v>6071</v>
      </c>
      <c r="V6077" s="6">
        <v>200.03925726472596</v>
      </c>
      <c r="W6077" s="6">
        <v>274.40030952191643</v>
      </c>
      <c r="X6077" s="6">
        <v>36.388524535407754</v>
      </c>
      <c r="Y6077" s="6">
        <v>86.62447404985204</v>
      </c>
      <c r="Z6077" s="6" t="str">
        <v>Cluster3</v>
      </c>
      <c r="AA6077" s="6">
        <v>36.388524535407754</v>
      </c>
    </row>
    <row r="6078" spans="3:27" ht="16.5" customHeight="1">
      <c r="C6078" s="7">
        <v>6072</v>
      </c>
      <c r="D6078" s="6">
        <v>20</v>
      </c>
      <c r="E6078" s="6">
        <v>135</v>
      </c>
      <c r="F6078" s="6">
        <v>80</v>
      </c>
      <c r="U6078" s="5539">
        <v>6072</v>
      </c>
      <c r="V6078" s="6">
        <v>214.62904550277787</v>
      </c>
      <c r="W6078" s="6">
        <v>275.09721950506355</v>
      </c>
      <c r="X6078" s="6">
        <v>22.281158044202879</v>
      </c>
      <c r="Y6078" s="6">
        <v>90.831537429761951</v>
      </c>
      <c r="Z6078" s="6" t="str">
        <v>Cluster3</v>
      </c>
      <c r="AA6078" s="6">
        <v>22.281158044202879</v>
      </c>
    </row>
    <row r="6079" spans="3:27" ht="16.5" customHeight="1">
      <c r="C6079" s="7">
        <v>6073</v>
      </c>
      <c r="D6079" s="6">
        <v>3</v>
      </c>
      <c r="E6079" s="6">
        <v>136</v>
      </c>
      <c r="F6079" s="6">
        <v>71</v>
      </c>
      <c r="U6079" s="5539">
        <v>6073</v>
      </c>
      <c r="V6079" s="6">
        <v>227.28817296005968</v>
      </c>
      <c r="W6079" s="6">
        <v>292.6942296339414</v>
      </c>
      <c r="X6079" s="6">
        <v>9.7802914109382151</v>
      </c>
      <c r="Y6079" s="6">
        <v>107.74915395839561</v>
      </c>
      <c r="Z6079" s="6" t="str">
        <v>Cluster3</v>
      </c>
      <c r="AA6079" s="6">
        <v>9.7802914109382151</v>
      </c>
    </row>
    <row r="6080" spans="3:27" ht="16.5" customHeight="1">
      <c r="C6080" s="7">
        <v>6074</v>
      </c>
      <c r="D6080" s="6">
        <v>2</v>
      </c>
      <c r="E6080" s="6">
        <v>141</v>
      </c>
      <c r="F6080" s="6">
        <v>73</v>
      </c>
      <c r="U6080" s="5539">
        <v>6074</v>
      </c>
      <c r="V6080" s="6">
        <v>231.06616837292847</v>
      </c>
      <c r="W6080" s="6">
        <v>290.78186703051534</v>
      </c>
      <c r="X6080" s="6">
        <v>4.5461825583683924</v>
      </c>
      <c r="Y6080" s="6">
        <v>107.77815947360654</v>
      </c>
      <c r="Z6080" s="6" t="str">
        <v>Cluster3</v>
      </c>
      <c r="AA6080" s="6">
        <v>4.5461825583683924</v>
      </c>
    </row>
    <row r="6081" spans="3:27" ht="16.5" customHeight="1">
      <c r="C6081" s="7">
        <v>6075</v>
      </c>
      <c r="D6081" s="6">
        <v>3</v>
      </c>
      <c r="E6081" s="6">
        <v>143</v>
      </c>
      <c r="F6081" s="6">
        <v>72</v>
      </c>
      <c r="U6081" s="5539">
        <v>6075</v>
      </c>
      <c r="V6081" s="6">
        <v>231.08721630576363</v>
      </c>
      <c r="W6081" s="6">
        <v>289.94134768551464</v>
      </c>
      <c r="X6081" s="6">
        <v>2.9356727944721412</v>
      </c>
      <c r="Y6081" s="6">
        <v>108.4145469356679</v>
      </c>
      <c r="Z6081" s="6" t="str">
        <v>Cluster3</v>
      </c>
      <c r="AA6081" s="6">
        <v>2.9356727944721412</v>
      </c>
    </row>
    <row r="6082" spans="3:27" ht="16.5" customHeight="1">
      <c r="C6082" s="7">
        <v>6076</v>
      </c>
      <c r="D6082" s="6">
        <v>4</v>
      </c>
      <c r="E6082" s="6">
        <v>141</v>
      </c>
      <c r="F6082" s="6">
        <v>69</v>
      </c>
      <c r="U6082" s="5539">
        <v>6076</v>
      </c>
      <c r="V6082" s="6">
        <v>228.65181188926923</v>
      </c>
      <c r="W6082" s="6">
        <v>291.45075037046183</v>
      </c>
      <c r="X6082" s="6">
        <v>6.322092150285993</v>
      </c>
      <c r="Y6082" s="6">
        <v>109.72731877285653</v>
      </c>
      <c r="Z6082" s="6" t="str">
        <v>Cluster3</v>
      </c>
      <c r="AA6082" s="6">
        <v>6.322092150285993</v>
      </c>
    </row>
    <row r="6083" spans="3:27" ht="16.5" customHeight="1">
      <c r="C6083" s="7">
        <v>6077</v>
      </c>
      <c r="D6083" s="6">
        <v>4</v>
      </c>
      <c r="E6083" s="6">
        <v>140</v>
      </c>
      <c r="F6083" s="6">
        <v>68</v>
      </c>
      <c r="U6083" s="5539">
        <v>6077</v>
      </c>
      <c r="V6083" s="6">
        <v>227.95241164521582</v>
      </c>
      <c r="W6083" s="6">
        <v>292.32200196489828</v>
      </c>
      <c r="X6083" s="6">
        <v>7.6551831715747989</v>
      </c>
      <c r="Y6083" s="6">
        <v>110.30922059747712</v>
      </c>
      <c r="Z6083" s="6" t="str">
        <v>Cluster3</v>
      </c>
      <c r="AA6083" s="6">
        <v>7.6551831715747989</v>
      </c>
    </row>
    <row r="6084" spans="3:27" ht="16.5" customHeight="1">
      <c r="C6084" s="7">
        <v>6078</v>
      </c>
      <c r="D6084" s="6">
        <v>4</v>
      </c>
      <c r="E6084" s="6">
        <v>140</v>
      </c>
      <c r="F6084" s="6">
        <v>68</v>
      </c>
      <c r="U6084" s="5539">
        <v>6078</v>
      </c>
      <c r="V6084" s="6">
        <v>227.95241164521582</v>
      </c>
      <c r="W6084" s="6">
        <v>292.32200196489828</v>
      </c>
      <c r="X6084" s="6">
        <v>7.6551831715747989</v>
      </c>
      <c r="Y6084" s="6">
        <v>110.30922059747712</v>
      </c>
      <c r="Z6084" s="6" t="str">
        <v>Cluster3</v>
      </c>
      <c r="AA6084" s="6">
        <v>7.6551831715747989</v>
      </c>
    </row>
    <row r="6085" spans="3:27" ht="16.5" customHeight="1">
      <c r="C6085" s="7">
        <v>6079</v>
      </c>
      <c r="D6085" s="6">
        <v>2</v>
      </c>
      <c r="E6085" s="6">
        <v>139</v>
      </c>
      <c r="F6085" s="6">
        <v>69</v>
      </c>
      <c r="U6085" s="5539">
        <v>6079</v>
      </c>
      <c r="V6085" s="6">
        <v>229.28771743683282</v>
      </c>
      <c r="W6085" s="6">
        <v>293.61217268949235</v>
      </c>
      <c r="X6085" s="6">
        <v>7.5541632069756943</v>
      </c>
      <c r="Y6085" s="6">
        <v>110.46982154375453</v>
      </c>
      <c r="Z6085" s="6" t="str">
        <v>Cluster3</v>
      </c>
      <c r="AA6085" s="6">
        <v>7.5541632069756943</v>
      </c>
    </row>
    <row r="6086" spans="3:27" ht="16.5" customHeight="1">
      <c r="C6086" s="7">
        <v>6080</v>
      </c>
      <c r="D6086" s="6">
        <v>0</v>
      </c>
      <c r="E6086" s="6">
        <v>139</v>
      </c>
      <c r="F6086" s="6">
        <v>68</v>
      </c>
      <c r="U6086" s="5539">
        <v>6080</v>
      </c>
      <c r="V6086" s="6">
        <v>230.79370438269905</v>
      </c>
      <c r="W6086" s="6">
        <v>295.70869439638983</v>
      </c>
      <c r="X6086" s="6">
        <v>8.2821145878145277</v>
      </c>
      <c r="Y6086" s="6">
        <v>112.43244575570752</v>
      </c>
      <c r="Z6086" s="6" t="str">
        <v>Cluster3</v>
      </c>
      <c r="AA6086" s="6">
        <v>8.2821145878145277</v>
      </c>
    </row>
    <row r="6087" spans="3:27" ht="16.5" customHeight="1">
      <c r="C6087" s="7">
        <v>6081</v>
      </c>
      <c r="D6087" s="6">
        <v>0</v>
      </c>
      <c r="E6087" s="6">
        <v>140</v>
      </c>
      <c r="F6087" s="6">
        <v>69</v>
      </c>
      <c r="U6087" s="5539">
        <v>6081</v>
      </c>
      <c r="V6087" s="6">
        <v>231.48020020741404</v>
      </c>
      <c r="W6087" s="6">
        <v>294.84405878422706</v>
      </c>
      <c r="X6087" s="6">
        <v>6.9253477755298301</v>
      </c>
      <c r="Y6087" s="6">
        <v>111.85264947629679</v>
      </c>
      <c r="Z6087" s="6" t="str">
        <v>Cluster3</v>
      </c>
      <c r="AA6087" s="6">
        <v>6.9253477755298301</v>
      </c>
    </row>
    <row r="6088" spans="3:27" ht="16.5" customHeight="1">
      <c r="C6088" s="7">
        <v>6082</v>
      </c>
      <c r="D6088" s="6">
        <v>0</v>
      </c>
      <c r="E6088" s="6">
        <v>139</v>
      </c>
      <c r="F6088" s="6">
        <v>68</v>
      </c>
      <c r="U6088" s="5539">
        <v>6082</v>
      </c>
      <c r="V6088" s="6">
        <v>230.79370438269905</v>
      </c>
      <c r="W6088" s="6">
        <v>295.70869439638983</v>
      </c>
      <c r="X6088" s="6">
        <v>8.2821145878145277</v>
      </c>
      <c r="Y6088" s="6">
        <v>112.43244575570752</v>
      </c>
      <c r="Z6088" s="6" t="str">
        <v>Cluster3</v>
      </c>
      <c r="AA6088" s="6">
        <v>8.2821145878145277</v>
      </c>
    </row>
    <row r="6089" spans="3:27" ht="16.5" customHeight="1">
      <c r="C6089" s="7">
        <v>6083</v>
      </c>
      <c r="D6089" s="6">
        <v>0</v>
      </c>
      <c r="E6089" s="6">
        <v>139</v>
      </c>
      <c r="F6089" s="6">
        <v>68</v>
      </c>
      <c r="U6089" s="5539">
        <v>6083</v>
      </c>
      <c r="V6089" s="6">
        <v>230.79370438269905</v>
      </c>
      <c r="W6089" s="6">
        <v>295.70869439638983</v>
      </c>
      <c r="X6089" s="6">
        <v>8.2821145878145277</v>
      </c>
      <c r="Y6089" s="6">
        <v>112.43244575570752</v>
      </c>
      <c r="Z6089" s="6" t="str">
        <v>Cluster3</v>
      </c>
      <c r="AA6089" s="6">
        <v>8.2821145878145277</v>
      </c>
    </row>
    <row r="6090" spans="3:27" ht="16.5" customHeight="1">
      <c r="C6090" s="7">
        <v>6084</v>
      </c>
      <c r="D6090" s="6">
        <v>0</v>
      </c>
      <c r="E6090" s="6">
        <v>139</v>
      </c>
      <c r="F6090" s="6">
        <v>68</v>
      </c>
      <c r="U6090" s="5539">
        <v>6084</v>
      </c>
      <c r="V6090" s="6">
        <v>230.79370438269905</v>
      </c>
      <c r="W6090" s="6">
        <v>295.70869439638983</v>
      </c>
      <c r="X6090" s="6">
        <v>8.2821145878145277</v>
      </c>
      <c r="Y6090" s="6">
        <v>112.43244575570752</v>
      </c>
      <c r="Z6090" s="6" t="str">
        <v>Cluster3</v>
      </c>
      <c r="AA6090" s="6">
        <v>8.2821145878145277</v>
      </c>
    </row>
    <row r="6091" spans="3:27" ht="16.5" customHeight="1">
      <c r="C6091" s="7">
        <v>6085</v>
      </c>
      <c r="D6091" s="6">
        <v>0</v>
      </c>
      <c r="E6091" s="6">
        <v>140</v>
      </c>
      <c r="F6091" s="6">
        <v>69</v>
      </c>
      <c r="U6091" s="5539">
        <v>6085</v>
      </c>
      <c r="V6091" s="6">
        <v>231.48020020741404</v>
      </c>
      <c r="W6091" s="6">
        <v>294.84405878422706</v>
      </c>
      <c r="X6091" s="6">
        <v>6.9253477755298301</v>
      </c>
      <c r="Y6091" s="6">
        <v>111.85264947629679</v>
      </c>
      <c r="Z6091" s="6" t="str">
        <v>Cluster3</v>
      </c>
      <c r="AA6091" s="6">
        <v>6.9253477755298301</v>
      </c>
    </row>
    <row r="6092" spans="3:27" ht="16.5" customHeight="1">
      <c r="C6092" s="7">
        <v>6086</v>
      </c>
      <c r="D6092" s="6">
        <v>0</v>
      </c>
      <c r="E6092" s="6">
        <v>140</v>
      </c>
      <c r="F6092" s="6">
        <v>69</v>
      </c>
      <c r="U6092" s="5539">
        <v>6086</v>
      </c>
      <c r="V6092" s="6">
        <v>231.48020020741404</v>
      </c>
      <c r="W6092" s="6">
        <v>294.84405878422706</v>
      </c>
      <c r="X6092" s="6">
        <v>6.9253477755298301</v>
      </c>
      <c r="Y6092" s="6">
        <v>111.85264947629679</v>
      </c>
      <c r="Z6092" s="6" t="str">
        <v>Cluster3</v>
      </c>
      <c r="AA6092" s="6">
        <v>6.9253477755298301</v>
      </c>
    </row>
    <row r="6093" spans="3:27" ht="16.5" customHeight="1">
      <c r="C6093" s="7">
        <v>6087</v>
      </c>
      <c r="D6093" s="6">
        <v>0</v>
      </c>
      <c r="E6093" s="6">
        <v>140</v>
      </c>
      <c r="F6093" s="6">
        <v>69</v>
      </c>
      <c r="U6093" s="5539">
        <v>6087</v>
      </c>
      <c r="V6093" s="6">
        <v>231.48020020741404</v>
      </c>
      <c r="W6093" s="6">
        <v>294.84405878422706</v>
      </c>
      <c r="X6093" s="6">
        <v>6.9253477755298301</v>
      </c>
      <c r="Y6093" s="6">
        <v>111.85264947629679</v>
      </c>
      <c r="Z6093" s="6" t="str">
        <v>Cluster3</v>
      </c>
      <c r="AA6093" s="6">
        <v>6.9253477755298301</v>
      </c>
    </row>
    <row r="6094" spans="3:27" ht="16.5" customHeight="1">
      <c r="C6094" s="7">
        <v>6088</v>
      </c>
      <c r="D6094" s="6">
        <v>0</v>
      </c>
      <c r="E6094" s="6">
        <v>140</v>
      </c>
      <c r="F6094" s="6">
        <v>69</v>
      </c>
      <c r="U6094" s="5539">
        <v>6088</v>
      </c>
      <c r="V6094" s="6">
        <v>231.48020020741404</v>
      </c>
      <c r="W6094" s="6">
        <v>294.84405878422706</v>
      </c>
      <c r="X6094" s="6">
        <v>6.9253477755298301</v>
      </c>
      <c r="Y6094" s="6">
        <v>111.85264947629679</v>
      </c>
      <c r="Z6094" s="6" t="str">
        <v>Cluster3</v>
      </c>
      <c r="AA6094" s="6">
        <v>6.9253477755298301</v>
      </c>
    </row>
    <row r="6095" spans="3:27" ht="16.5" customHeight="1">
      <c r="C6095" s="7">
        <v>6089</v>
      </c>
      <c r="D6095" s="6">
        <v>0</v>
      </c>
      <c r="E6095" s="6">
        <v>140</v>
      </c>
      <c r="F6095" s="6">
        <v>69</v>
      </c>
      <c r="U6095" s="5539">
        <v>6089</v>
      </c>
      <c r="V6095" s="6">
        <v>231.48020020741404</v>
      </c>
      <c r="W6095" s="6">
        <v>294.84405878422706</v>
      </c>
      <c r="X6095" s="6">
        <v>6.9253477755298301</v>
      </c>
      <c r="Y6095" s="6">
        <v>111.85264947629679</v>
      </c>
      <c r="Z6095" s="6" t="str">
        <v>Cluster3</v>
      </c>
      <c r="AA6095" s="6">
        <v>6.9253477755298301</v>
      </c>
    </row>
    <row r="6096" spans="3:27" ht="16.5" customHeight="1">
      <c r="C6096" s="7">
        <v>6090</v>
      </c>
      <c r="D6096" s="6">
        <v>0</v>
      </c>
      <c r="E6096" s="6">
        <v>140</v>
      </c>
      <c r="F6096" s="6">
        <v>69</v>
      </c>
      <c r="U6096" s="5539">
        <v>6090</v>
      </c>
      <c r="V6096" s="6">
        <v>231.48020020741404</v>
      </c>
      <c r="W6096" s="6">
        <v>294.84405878422706</v>
      </c>
      <c r="X6096" s="6">
        <v>6.9253477755298301</v>
      </c>
      <c r="Y6096" s="6">
        <v>111.85264947629679</v>
      </c>
      <c r="Z6096" s="6" t="str">
        <v>Cluster3</v>
      </c>
      <c r="AA6096" s="6">
        <v>6.9253477755298301</v>
      </c>
    </row>
    <row r="6097" spans="3:27" ht="16.5" customHeight="1">
      <c r="C6097" s="7">
        <v>6091</v>
      </c>
      <c r="D6097" s="6">
        <v>0</v>
      </c>
      <c r="E6097" s="6">
        <v>140</v>
      </c>
      <c r="F6097" s="6">
        <v>69</v>
      </c>
      <c r="U6097" s="5539">
        <v>6091</v>
      </c>
      <c r="V6097" s="6">
        <v>231.48020020741404</v>
      </c>
      <c r="W6097" s="6">
        <v>294.84405878422706</v>
      </c>
      <c r="X6097" s="6">
        <v>6.9253477755298301</v>
      </c>
      <c r="Y6097" s="6">
        <v>111.85264947629679</v>
      </c>
      <c r="Z6097" s="6" t="str">
        <v>Cluster3</v>
      </c>
      <c r="AA6097" s="6">
        <v>6.9253477755298301</v>
      </c>
    </row>
    <row r="6098" spans="3:27" ht="16.5" customHeight="1">
      <c r="C6098" s="7">
        <v>6092</v>
      </c>
      <c r="D6098" s="6">
        <v>0</v>
      </c>
      <c r="E6098" s="6">
        <v>139</v>
      </c>
      <c r="F6098" s="6">
        <v>68</v>
      </c>
      <c r="U6098" s="5539">
        <v>6092</v>
      </c>
      <c r="V6098" s="6">
        <v>230.79370438269905</v>
      </c>
      <c r="W6098" s="6">
        <v>295.70869439638983</v>
      </c>
      <c r="X6098" s="6">
        <v>8.2821145878145277</v>
      </c>
      <c r="Y6098" s="6">
        <v>112.43244575570752</v>
      </c>
      <c r="Z6098" s="6" t="str">
        <v>Cluster3</v>
      </c>
      <c r="AA6098" s="6">
        <v>8.2821145878145277</v>
      </c>
    </row>
    <row r="6099" spans="3:27" ht="16.5" customHeight="1">
      <c r="C6099" s="7">
        <v>6093</v>
      </c>
      <c r="D6099" s="6">
        <v>0</v>
      </c>
      <c r="E6099" s="6">
        <v>139</v>
      </c>
      <c r="F6099" s="6">
        <v>68</v>
      </c>
      <c r="U6099" s="5539">
        <v>6093</v>
      </c>
      <c r="V6099" s="6">
        <v>230.79370438269905</v>
      </c>
      <c r="W6099" s="6">
        <v>295.70869439638983</v>
      </c>
      <c r="X6099" s="6">
        <v>8.2821145878145277</v>
      </c>
      <c r="Y6099" s="6">
        <v>112.43244575570752</v>
      </c>
      <c r="Z6099" s="6" t="str">
        <v>Cluster3</v>
      </c>
      <c r="AA6099" s="6">
        <v>8.2821145878145277</v>
      </c>
    </row>
    <row r="6100" spans="3:27" ht="16.5" customHeight="1">
      <c r="C6100" s="7">
        <v>6094</v>
      </c>
      <c r="D6100" s="6">
        <v>0</v>
      </c>
      <c r="E6100" s="6">
        <v>140</v>
      </c>
      <c r="F6100" s="6">
        <v>69</v>
      </c>
      <c r="U6100" s="5539">
        <v>6094</v>
      </c>
      <c r="V6100" s="6">
        <v>231.48020020741404</v>
      </c>
      <c r="W6100" s="6">
        <v>294.84405878422706</v>
      </c>
      <c r="X6100" s="6">
        <v>6.9253477755298301</v>
      </c>
      <c r="Y6100" s="6">
        <v>111.85264947629679</v>
      </c>
      <c r="Z6100" s="6" t="str">
        <v>Cluster3</v>
      </c>
      <c r="AA6100" s="6">
        <v>6.9253477755298301</v>
      </c>
    </row>
    <row r="6101" spans="3:27" ht="16.5" customHeight="1">
      <c r="C6101" s="7">
        <v>6095</v>
      </c>
      <c r="D6101" s="6">
        <v>0</v>
      </c>
      <c r="E6101" s="6">
        <v>140</v>
      </c>
      <c r="F6101" s="6">
        <v>69</v>
      </c>
      <c r="U6101" s="5539">
        <v>6095</v>
      </c>
      <c r="V6101" s="6">
        <v>231.48020020741404</v>
      </c>
      <c r="W6101" s="6">
        <v>294.84405878422706</v>
      </c>
      <c r="X6101" s="6">
        <v>6.9253477755298301</v>
      </c>
      <c r="Y6101" s="6">
        <v>111.85264947629679</v>
      </c>
      <c r="Z6101" s="6" t="str">
        <v>Cluster3</v>
      </c>
      <c r="AA6101" s="6">
        <v>6.9253477755298301</v>
      </c>
    </row>
    <row r="6102" spans="3:27" ht="16.5" customHeight="1">
      <c r="C6102" s="7">
        <v>6096</v>
      </c>
      <c r="D6102" s="6">
        <v>0</v>
      </c>
      <c r="E6102" s="6">
        <v>140</v>
      </c>
      <c r="F6102" s="6">
        <v>69</v>
      </c>
      <c r="U6102" s="5539">
        <v>6096</v>
      </c>
      <c r="V6102" s="6">
        <v>231.48020020741404</v>
      </c>
      <c r="W6102" s="6">
        <v>294.84405878422706</v>
      </c>
      <c r="X6102" s="6">
        <v>6.9253477755298301</v>
      </c>
      <c r="Y6102" s="6">
        <v>111.85264947629679</v>
      </c>
      <c r="Z6102" s="6" t="str">
        <v>Cluster3</v>
      </c>
      <c r="AA6102" s="6">
        <v>6.9253477755298301</v>
      </c>
    </row>
    <row r="6103" spans="3:27" ht="16.5" customHeight="1">
      <c r="C6103" s="7">
        <v>6097</v>
      </c>
      <c r="D6103" s="6">
        <v>0</v>
      </c>
      <c r="E6103" s="6">
        <v>140</v>
      </c>
      <c r="F6103" s="6">
        <v>68</v>
      </c>
      <c r="U6103" s="5539">
        <v>6097</v>
      </c>
      <c r="V6103" s="6">
        <v>231.30515297732452</v>
      </c>
      <c r="W6103" s="6">
        <v>295.3987355049814</v>
      </c>
      <c r="X6103" s="6">
        <v>7.5183950767559367</v>
      </c>
      <c r="Y6103" s="6">
        <v>112.63081477695137</v>
      </c>
      <c r="Z6103" s="6" t="str">
        <v>Cluster3</v>
      </c>
      <c r="AA6103" s="6">
        <v>7.5183950767559367</v>
      </c>
    </row>
    <row r="6104" spans="3:27" ht="16.5" customHeight="1">
      <c r="C6104" s="7">
        <v>6098</v>
      </c>
      <c r="D6104" s="6">
        <v>2</v>
      </c>
      <c r="E6104" s="6">
        <v>137</v>
      </c>
      <c r="F6104" s="6">
        <v>70</v>
      </c>
      <c r="U6104" s="5539">
        <v>6098</v>
      </c>
      <c r="V6104" s="6">
        <v>228.449528428588</v>
      </c>
      <c r="W6104" s="6">
        <v>293.69227436418907</v>
      </c>
      <c r="X6104" s="6">
        <v>8.9796366335435831</v>
      </c>
      <c r="Y6104" s="6">
        <v>109.30510085095175</v>
      </c>
      <c r="Z6104" s="6" t="str">
        <v>Cluster3</v>
      </c>
      <c r="AA6104" s="6">
        <v>8.9796366335435831</v>
      </c>
    </row>
    <row r="6105" spans="3:27" ht="16.5" customHeight="1">
      <c r="C6105" s="7">
        <v>6099</v>
      </c>
      <c r="D6105" s="6">
        <v>9</v>
      </c>
      <c r="E6105" s="6">
        <v>133</v>
      </c>
      <c r="F6105" s="6">
        <v>71</v>
      </c>
      <c r="U6105" s="5539">
        <v>6099</v>
      </c>
      <c r="V6105" s="6">
        <v>220.7243448410419</v>
      </c>
      <c r="W6105" s="6">
        <v>289.1110148615391</v>
      </c>
      <c r="X6105" s="6">
        <v>14.593454694473129</v>
      </c>
      <c r="Y6105" s="6">
        <v>103.81511937032587</v>
      </c>
      <c r="Z6105" s="6" t="str">
        <v>Cluster3</v>
      </c>
      <c r="AA6105" s="6">
        <v>14.593454694473129</v>
      </c>
    </row>
    <row r="6106" spans="3:27" ht="16.5" customHeight="1">
      <c r="C6106" s="7">
        <v>6100</v>
      </c>
      <c r="D6106" s="6">
        <v>13</v>
      </c>
      <c r="E6106" s="6">
        <v>133</v>
      </c>
      <c r="F6106" s="6">
        <v>72</v>
      </c>
      <c r="U6106" s="5539">
        <v>6100</v>
      </c>
      <c r="V6106" s="6">
        <v>217.57406527597587</v>
      </c>
      <c r="W6106" s="6">
        <v>285.53025211264026</v>
      </c>
      <c r="X6106" s="6">
        <v>16.86649525128626</v>
      </c>
      <c r="Y6106" s="6">
        <v>100.81328027063373</v>
      </c>
      <c r="Z6106" s="6" t="str">
        <v>Cluster3</v>
      </c>
      <c r="AA6106" s="6">
        <v>16.86649525128626</v>
      </c>
    </row>
    <row r="6107" spans="3:27" ht="16.5" customHeight="1">
      <c r="C6107" s="7">
        <v>6101</v>
      </c>
      <c r="D6107" s="6">
        <v>176</v>
      </c>
      <c r="E6107" s="6">
        <v>25</v>
      </c>
      <c r="F6107" s="6">
        <v>30</v>
      </c>
      <c r="U6107" s="5539">
        <v>6101</v>
      </c>
      <c r="V6107" s="6">
        <v>18.938909509354154</v>
      </c>
      <c r="W6107" s="6">
        <v>293.38050951132465</v>
      </c>
      <c r="X6107" s="6">
        <v>216.15983784216343</v>
      </c>
      <c r="Y6107" s="6">
        <v>190.47346640679339</v>
      </c>
      <c r="Z6107" s="6" t="str">
        <v>Cluster1</v>
      </c>
      <c r="AA6107" s="6">
        <v>18.938909509354154</v>
      </c>
    </row>
    <row r="6108" spans="3:27" ht="16.5" customHeight="1">
      <c r="C6108" s="7">
        <v>6102</v>
      </c>
      <c r="D6108" s="6">
        <v>188</v>
      </c>
      <c r="E6108" s="6">
        <v>29</v>
      </c>
      <c r="F6108" s="6">
        <v>34</v>
      </c>
      <c r="U6108" s="5539">
        <v>6102</v>
      </c>
      <c r="V6108" s="6">
        <v>11.694582417773326</v>
      </c>
      <c r="W6108" s="6">
        <v>285.88964878175216</v>
      </c>
      <c r="X6108" s="6">
        <v>223.10708251778181</v>
      </c>
      <c r="Y6108" s="6">
        <v>193.2233264503991</v>
      </c>
      <c r="Z6108" s="6" t="str">
        <v>Cluster1</v>
      </c>
      <c r="AA6108" s="6">
        <v>11.694582417773326</v>
      </c>
    </row>
    <row r="6109" spans="3:27" ht="16.5" customHeight="1">
      <c r="C6109" s="7">
        <v>6103</v>
      </c>
      <c r="D6109" s="6">
        <v>195</v>
      </c>
      <c r="E6109" s="6">
        <v>21</v>
      </c>
      <c r="F6109" s="6">
        <v>30</v>
      </c>
      <c r="U6109" s="5539">
        <v>6103</v>
      </c>
      <c r="V6109" s="6">
        <v>2.0992637958926044</v>
      </c>
      <c r="W6109" s="6">
        <v>293.46339443998943</v>
      </c>
      <c r="X6109" s="6">
        <v>233.85508987212191</v>
      </c>
      <c r="Y6109" s="6">
        <v>203.83344112245067</v>
      </c>
      <c r="Z6109" s="6" t="str">
        <v>Cluster1</v>
      </c>
      <c r="AA6109" s="6">
        <v>2.0992637958926044</v>
      </c>
    </row>
    <row r="6110" spans="3:27" ht="16.5" customHeight="1">
      <c r="C6110" s="7">
        <v>6104</v>
      </c>
      <c r="D6110" s="6">
        <v>198</v>
      </c>
      <c r="E6110" s="6">
        <v>18</v>
      </c>
      <c r="F6110" s="6">
        <v>27</v>
      </c>
      <c r="U6110" s="5539">
        <v>6104</v>
      </c>
      <c r="V6110" s="6">
        <v>4.9528505037096435</v>
      </c>
      <c r="W6110" s="6">
        <v>297.36073651566898</v>
      </c>
      <c r="X6110" s="6">
        <v>238.49247089466854</v>
      </c>
      <c r="Y6110" s="6">
        <v>208.99045072604432</v>
      </c>
      <c r="Z6110" s="6" t="str">
        <v>Cluster1</v>
      </c>
      <c r="AA6110" s="6">
        <v>4.9528505037096435</v>
      </c>
    </row>
    <row r="6111" spans="3:27" ht="16.5" customHeight="1">
      <c r="C6111" s="7">
        <v>6105</v>
      </c>
      <c r="D6111" s="6">
        <v>197</v>
      </c>
      <c r="E6111" s="6">
        <v>20</v>
      </c>
      <c r="F6111" s="6">
        <v>26</v>
      </c>
      <c r="U6111" s="5539">
        <v>6105</v>
      </c>
      <c r="V6111" s="6">
        <v>3.4848258219234922</v>
      </c>
      <c r="W6111" s="6">
        <v>296.72786956682927</v>
      </c>
      <c r="X6111" s="6">
        <v>236.79858802348554</v>
      </c>
      <c r="Y6111" s="6">
        <v>208.04177216768673</v>
      </c>
      <c r="Z6111" s="6" t="str">
        <v>Cluster1</v>
      </c>
      <c r="AA6111" s="6">
        <v>3.4848258219234922</v>
      </c>
    </row>
    <row r="6112" spans="3:27" ht="16.5" customHeight="1">
      <c r="C6112" s="7">
        <v>6106</v>
      </c>
      <c r="D6112" s="6">
        <v>197</v>
      </c>
      <c r="E6112" s="6">
        <v>20</v>
      </c>
      <c r="F6112" s="6">
        <v>26</v>
      </c>
      <c r="U6112" s="5539">
        <v>6106</v>
      </c>
      <c r="V6112" s="6">
        <v>3.4848258219234922</v>
      </c>
      <c r="W6112" s="6">
        <v>296.72786956682927</v>
      </c>
      <c r="X6112" s="6">
        <v>236.79858802348554</v>
      </c>
      <c r="Y6112" s="6">
        <v>208.04177216768673</v>
      </c>
      <c r="Z6112" s="6" t="str">
        <v>Cluster1</v>
      </c>
      <c r="AA6112" s="6">
        <v>3.4848258219234922</v>
      </c>
    </row>
    <row r="6113" spans="3:27" ht="16.5" customHeight="1">
      <c r="C6113" s="7">
        <v>6107</v>
      </c>
      <c r="D6113" s="6">
        <v>198</v>
      </c>
      <c r="E6113" s="6">
        <v>21</v>
      </c>
      <c r="F6113" s="6">
        <v>27</v>
      </c>
      <c r="U6113" s="5539">
        <v>6107</v>
      </c>
      <c r="V6113" s="6">
        <v>3.6810544191272569</v>
      </c>
      <c r="W6113" s="6">
        <v>295.21814071989974</v>
      </c>
      <c r="X6113" s="6">
        <v>236.9017880913899</v>
      </c>
      <c r="Y6113" s="6">
        <v>207.58358613051419</v>
      </c>
      <c r="Z6113" s="6" t="str">
        <v>Cluster1</v>
      </c>
      <c r="AA6113" s="6">
        <v>3.6810544191272569</v>
      </c>
    </row>
    <row r="6114" spans="3:27" ht="16.5" customHeight="1">
      <c r="C6114" s="7">
        <v>6108</v>
      </c>
      <c r="D6114" s="6">
        <v>197</v>
      </c>
      <c r="E6114" s="6">
        <v>20</v>
      </c>
      <c r="F6114" s="6">
        <v>26</v>
      </c>
      <c r="U6114" s="5539">
        <v>6108</v>
      </c>
      <c r="V6114" s="6">
        <v>3.4848258219234922</v>
      </c>
      <c r="W6114" s="6">
        <v>296.72786956682927</v>
      </c>
      <c r="X6114" s="6">
        <v>236.79858802348554</v>
      </c>
      <c r="Y6114" s="6">
        <v>208.04177216768673</v>
      </c>
      <c r="Z6114" s="6" t="str">
        <v>Cluster1</v>
      </c>
      <c r="AA6114" s="6">
        <v>3.4848258219234922</v>
      </c>
    </row>
    <row r="6115" spans="3:27" ht="16.5" customHeight="1">
      <c r="C6115" s="7">
        <v>6109</v>
      </c>
      <c r="D6115" s="6">
        <v>199</v>
      </c>
      <c r="E6115" s="6">
        <v>20</v>
      </c>
      <c r="F6115" s="6">
        <v>26</v>
      </c>
      <c r="U6115" s="5539">
        <v>6109</v>
      </c>
      <c r="V6115" s="6">
        <v>5.1242659486369488</v>
      </c>
      <c r="W6115" s="6">
        <v>296.52537585353684</v>
      </c>
      <c r="X6115" s="6">
        <v>238.45043315613103</v>
      </c>
      <c r="Y6115" s="6">
        <v>209.30024085610398</v>
      </c>
      <c r="Z6115" s="6" t="str">
        <v>Cluster1</v>
      </c>
      <c r="AA6115" s="6">
        <v>5.1242659486369488</v>
      </c>
    </row>
    <row r="6116" spans="3:27" ht="16.5" customHeight="1">
      <c r="C6116" s="7">
        <v>6110</v>
      </c>
      <c r="D6116" s="6">
        <v>199</v>
      </c>
      <c r="E6116" s="6">
        <v>20</v>
      </c>
      <c r="F6116" s="6">
        <v>26</v>
      </c>
      <c r="U6116" s="5539">
        <v>6110</v>
      </c>
      <c r="V6116" s="6">
        <v>5.1242659486369488</v>
      </c>
      <c r="W6116" s="6">
        <v>296.52537585353684</v>
      </c>
      <c r="X6116" s="6">
        <v>238.45043315613103</v>
      </c>
      <c r="Y6116" s="6">
        <v>209.30024085610398</v>
      </c>
      <c r="Z6116" s="6" t="str">
        <v>Cluster1</v>
      </c>
      <c r="AA6116" s="6">
        <v>5.1242659486369488</v>
      </c>
    </row>
    <row r="6117" spans="3:27" ht="16.5" customHeight="1">
      <c r="C6117" s="7">
        <v>6111</v>
      </c>
      <c r="D6117" s="6">
        <v>197</v>
      </c>
      <c r="E6117" s="6">
        <v>20</v>
      </c>
      <c r="F6117" s="6">
        <v>28</v>
      </c>
      <c r="U6117" s="5539">
        <v>6111</v>
      </c>
      <c r="V6117" s="6">
        <v>2.8570263231443165</v>
      </c>
      <c r="W6117" s="6">
        <v>295.34156616111255</v>
      </c>
      <c r="X6117" s="6">
        <v>236.41158948850227</v>
      </c>
      <c r="Y6117" s="6">
        <v>206.79944023562163</v>
      </c>
      <c r="Z6117" s="6" t="str">
        <v>Cluster1</v>
      </c>
      <c r="AA6117" s="6">
        <v>2.8570263231443165</v>
      </c>
    </row>
    <row r="6118" spans="3:27" ht="16.5" customHeight="1">
      <c r="C6118" s="7">
        <v>6112</v>
      </c>
      <c r="D6118" s="6">
        <v>197</v>
      </c>
      <c r="E6118" s="6">
        <v>20</v>
      </c>
      <c r="F6118" s="6">
        <v>28</v>
      </c>
      <c r="U6118" s="5539">
        <v>6112</v>
      </c>
      <c r="V6118" s="6">
        <v>2.8570263231443165</v>
      </c>
      <c r="W6118" s="6">
        <v>295.34156616111255</v>
      </c>
      <c r="X6118" s="6">
        <v>236.41158948850227</v>
      </c>
      <c r="Y6118" s="6">
        <v>206.79944023562163</v>
      </c>
      <c r="Z6118" s="6" t="str">
        <v>Cluster1</v>
      </c>
      <c r="AA6118" s="6">
        <v>2.8570263231443165</v>
      </c>
    </row>
    <row r="6119" spans="3:27" ht="16.5" customHeight="1">
      <c r="C6119" s="7">
        <v>6113</v>
      </c>
      <c r="D6119" s="6">
        <v>199</v>
      </c>
      <c r="E6119" s="6">
        <v>19</v>
      </c>
      <c r="F6119" s="6">
        <v>28</v>
      </c>
      <c r="U6119" s="5539">
        <v>6113</v>
      </c>
      <c r="V6119" s="6">
        <v>5.0928262035463607</v>
      </c>
      <c r="W6119" s="6">
        <v>295.85423717362301</v>
      </c>
      <c r="X6119" s="6">
        <v>238.59493830428528</v>
      </c>
      <c r="Y6119" s="6">
        <v>208.534349110184</v>
      </c>
      <c r="Z6119" s="6" t="str">
        <v>Cluster1</v>
      </c>
      <c r="AA6119" s="6">
        <v>5.0928262035463607</v>
      </c>
    </row>
    <row r="6120" spans="3:27" ht="16.5" customHeight="1">
      <c r="C6120" s="7">
        <v>6114</v>
      </c>
      <c r="D6120" s="6">
        <v>199</v>
      </c>
      <c r="E6120" s="6">
        <v>19</v>
      </c>
      <c r="F6120" s="6">
        <v>28</v>
      </c>
      <c r="U6120" s="5539">
        <v>6114</v>
      </c>
      <c r="V6120" s="6">
        <v>5.0928262035463607</v>
      </c>
      <c r="W6120" s="6">
        <v>295.85423717362301</v>
      </c>
      <c r="X6120" s="6">
        <v>238.59493830428528</v>
      </c>
      <c r="Y6120" s="6">
        <v>208.534349110184</v>
      </c>
      <c r="Z6120" s="6" t="str">
        <v>Cluster1</v>
      </c>
      <c r="AA6120" s="6">
        <v>5.0928262035463607</v>
      </c>
    </row>
    <row r="6121" spans="3:27" ht="16.5" customHeight="1">
      <c r="C6121" s="7">
        <v>6115</v>
      </c>
      <c r="D6121" s="6">
        <v>199</v>
      </c>
      <c r="E6121" s="6">
        <v>20</v>
      </c>
      <c r="F6121" s="6">
        <v>26</v>
      </c>
      <c r="U6121" s="5539">
        <v>6115</v>
      </c>
      <c r="V6121" s="6">
        <v>5.1242659486369488</v>
      </c>
      <c r="W6121" s="6">
        <v>296.52537585353684</v>
      </c>
      <c r="X6121" s="6">
        <v>238.45043315613103</v>
      </c>
      <c r="Y6121" s="6">
        <v>209.30024085610398</v>
      </c>
      <c r="Z6121" s="6" t="str">
        <v>Cluster1</v>
      </c>
      <c r="AA6121" s="6">
        <v>5.1242659486369488</v>
      </c>
    </row>
    <row r="6122" spans="3:27" ht="16.5" customHeight="1">
      <c r="C6122" s="7">
        <v>6116</v>
      </c>
      <c r="D6122" s="6">
        <v>199</v>
      </c>
      <c r="E6122" s="6">
        <v>20</v>
      </c>
      <c r="F6122" s="6">
        <v>24</v>
      </c>
      <c r="U6122" s="5539">
        <v>6116</v>
      </c>
      <c r="V6122" s="6">
        <v>6.1838105655303943</v>
      </c>
      <c r="W6122" s="6">
        <v>297.91959720745416</v>
      </c>
      <c r="X6122" s="6">
        <v>238.85087548046127</v>
      </c>
      <c r="Y6122" s="6">
        <v>210.54681500162465</v>
      </c>
      <c r="Z6122" s="6" t="str">
        <v>Cluster1</v>
      </c>
      <c r="AA6122" s="6">
        <v>6.1838105655303943</v>
      </c>
    </row>
    <row r="6123" spans="3:27" ht="16.5" customHeight="1">
      <c r="C6123" s="7">
        <v>6117</v>
      </c>
      <c r="D6123" s="6">
        <v>200</v>
      </c>
      <c r="E6123" s="6">
        <v>20</v>
      </c>
      <c r="F6123" s="6">
        <v>23</v>
      </c>
      <c r="U6123" s="5539">
        <v>6117</v>
      </c>
      <c r="V6123" s="6">
        <v>7.5688350597020957</v>
      </c>
      <c r="W6123" s="6">
        <v>298.52372654705852</v>
      </c>
      <c r="X6123" s="6">
        <v>239.88294110193831</v>
      </c>
      <c r="Y6123" s="6">
        <v>211.80239016039621</v>
      </c>
      <c r="Z6123" s="6" t="str">
        <v>Cluster1</v>
      </c>
      <c r="AA6123" s="6">
        <v>7.5688350597020957</v>
      </c>
    </row>
    <row r="6124" spans="3:27" ht="16.5" customHeight="1">
      <c r="C6124" s="7">
        <v>6118</v>
      </c>
      <c r="D6124" s="6">
        <v>202</v>
      </c>
      <c r="E6124" s="6">
        <v>19</v>
      </c>
      <c r="F6124" s="6">
        <v>23</v>
      </c>
      <c r="U6124" s="5539">
        <v>6118</v>
      </c>
      <c r="V6124" s="6">
        <v>9.3306775471754744</v>
      </c>
      <c r="W6124" s="6">
        <v>299.05100612208366</v>
      </c>
      <c r="X6124" s="6">
        <v>242.05976611502706</v>
      </c>
      <c r="Y6124" s="6">
        <v>213.52474974742003</v>
      </c>
      <c r="Z6124" s="6" t="str">
        <v>Cluster1</v>
      </c>
      <c r="AA6124" s="6">
        <v>9.3306775471754744</v>
      </c>
    </row>
    <row r="6125" spans="3:27" ht="16.5" customHeight="1">
      <c r="C6125" s="7">
        <v>6119</v>
      </c>
      <c r="D6125" s="6">
        <v>203</v>
      </c>
      <c r="E6125" s="6">
        <v>18</v>
      </c>
      <c r="F6125" s="6">
        <v>23</v>
      </c>
      <c r="U6125" s="5539">
        <v>6119</v>
      </c>
      <c r="V6125" s="6">
        <v>10.429706494726769</v>
      </c>
      <c r="W6125" s="6">
        <v>299.6759220224609</v>
      </c>
      <c r="X6125" s="6">
        <v>243.41018142302951</v>
      </c>
      <c r="Y6125" s="6">
        <v>214.62008084954277</v>
      </c>
      <c r="Z6125" s="6" t="str">
        <v>Cluster1</v>
      </c>
      <c r="AA6125" s="6">
        <v>10.429706494726769</v>
      </c>
    </row>
    <row r="6126" spans="3:27" ht="16.5" customHeight="1">
      <c r="C6126" s="7">
        <v>6120</v>
      </c>
      <c r="D6126" s="6">
        <v>202</v>
      </c>
      <c r="E6126" s="6">
        <v>19</v>
      </c>
      <c r="F6126" s="6">
        <v>24</v>
      </c>
      <c r="U6126" s="5539">
        <v>6120</v>
      </c>
      <c r="V6126" s="6">
        <v>8.8357703507029832</v>
      </c>
      <c r="W6126" s="6">
        <v>298.3523258247626</v>
      </c>
      <c r="X6126" s="6">
        <v>241.85608230710974</v>
      </c>
      <c r="Y6126" s="6">
        <v>212.90404766524696</v>
      </c>
      <c r="Z6126" s="6" t="str">
        <v>Cluster1</v>
      </c>
      <c r="AA6126" s="6">
        <v>8.8357703507029832</v>
      </c>
    </row>
    <row r="6127" spans="3:27" ht="16.5" customHeight="1">
      <c r="C6127" s="7">
        <v>6121</v>
      </c>
      <c r="D6127" s="6">
        <v>199</v>
      </c>
      <c r="E6127" s="6">
        <v>20</v>
      </c>
      <c r="F6127" s="6">
        <v>26</v>
      </c>
      <c r="U6127" s="5539">
        <v>6121</v>
      </c>
      <c r="V6127" s="6">
        <v>5.1242659486369488</v>
      </c>
      <c r="W6127" s="6">
        <v>296.52537585353684</v>
      </c>
      <c r="X6127" s="6">
        <v>238.45043315613103</v>
      </c>
      <c r="Y6127" s="6">
        <v>209.30024085610398</v>
      </c>
      <c r="Z6127" s="6" t="str">
        <v>Cluster1</v>
      </c>
      <c r="AA6127" s="6">
        <v>5.1242659486369488</v>
      </c>
    </row>
    <row r="6128" spans="3:27" ht="16.5" customHeight="1">
      <c r="C6128" s="7">
        <v>6122</v>
      </c>
      <c r="D6128" s="6">
        <v>196</v>
      </c>
      <c r="E6128" s="6">
        <v>21</v>
      </c>
      <c r="F6128" s="6">
        <v>28</v>
      </c>
      <c r="U6128" s="5539">
        <v>6122</v>
      </c>
      <c r="V6128" s="6">
        <v>1.5637663937936266</v>
      </c>
      <c r="W6128" s="6">
        <v>294.73460388138557</v>
      </c>
      <c r="X6128" s="6">
        <v>235.05500121407664</v>
      </c>
      <c r="Y6128" s="6">
        <v>205.70135666203205</v>
      </c>
      <c r="Z6128" s="6" t="str">
        <v>Cluster1</v>
      </c>
      <c r="AA6128" s="6">
        <v>1.5637663937936266</v>
      </c>
    </row>
    <row r="6129" spans="3:27" ht="16.5" customHeight="1">
      <c r="C6129" s="7">
        <v>6123</v>
      </c>
      <c r="D6129" s="6">
        <v>193</v>
      </c>
      <c r="E6129" s="6">
        <v>22</v>
      </c>
      <c r="F6129" s="6">
        <v>30</v>
      </c>
      <c r="U6129" s="5539">
        <v>6123</v>
      </c>
      <c r="V6129" s="6">
        <v>2.5753891271721496</v>
      </c>
      <c r="W6129" s="6">
        <v>292.98067329629998</v>
      </c>
      <c r="X6129" s="6">
        <v>231.67023572127826</v>
      </c>
      <c r="Y6129" s="6">
        <v>202.10765805079706</v>
      </c>
      <c r="Z6129" s="6" t="str">
        <v>Cluster1</v>
      </c>
      <c r="AA6129" s="6">
        <v>2.5753891271721496</v>
      </c>
    </row>
    <row r="6130" spans="3:27" ht="16.5" customHeight="1">
      <c r="C6130" s="7">
        <v>6124</v>
      </c>
      <c r="D6130" s="6">
        <v>190</v>
      </c>
      <c r="E6130" s="6">
        <v>24</v>
      </c>
      <c r="F6130" s="6">
        <v>28</v>
      </c>
      <c r="U6130" s="5539">
        <v>6124</v>
      </c>
      <c r="V6130" s="6">
        <v>5.2079292765159195</v>
      </c>
      <c r="W6130" s="6">
        <v>293.32101846245968</v>
      </c>
      <c r="X6130" s="6">
        <v>228.5115725207649</v>
      </c>
      <c r="Y6130" s="6">
        <v>200.57255370931375</v>
      </c>
      <c r="Z6130" s="6" t="str">
        <v>Cluster1</v>
      </c>
      <c r="AA6130" s="6">
        <v>5.2079292765159195</v>
      </c>
    </row>
    <row r="6131" spans="3:27" ht="16.5" customHeight="1">
      <c r="C6131" s="7">
        <v>6125</v>
      </c>
      <c r="D6131" s="6">
        <v>188</v>
      </c>
      <c r="E6131" s="6">
        <v>22</v>
      </c>
      <c r="F6131" s="6">
        <v>24</v>
      </c>
      <c r="U6131" s="5539">
        <v>6125</v>
      </c>
      <c r="V6131" s="6">
        <v>7.6348960498708633</v>
      </c>
      <c r="W6131" s="6">
        <v>297.78408903454618</v>
      </c>
      <c r="X6131" s="6">
        <v>228.76384897834345</v>
      </c>
      <c r="Y6131" s="6">
        <v>202.86839886516304</v>
      </c>
      <c r="Z6131" s="6" t="str">
        <v>Cluster1</v>
      </c>
      <c r="AA6131" s="6">
        <v>7.6348960498708633</v>
      </c>
    </row>
    <row r="6132" spans="3:27" ht="16.5" customHeight="1">
      <c r="C6132" s="7">
        <v>6126</v>
      </c>
      <c r="D6132" s="6">
        <v>197</v>
      </c>
      <c r="E6132" s="6">
        <v>27</v>
      </c>
      <c r="F6132" s="6">
        <v>30</v>
      </c>
      <c r="U6132" s="5539">
        <v>6126</v>
      </c>
      <c r="V6132" s="6">
        <v>6.5237923048576345</v>
      </c>
      <c r="W6132" s="6">
        <v>288.9763308674253</v>
      </c>
      <c r="X6132" s="6">
        <v>232.39371311727712</v>
      </c>
      <c r="Y6132" s="6">
        <v>202.35403887204706</v>
      </c>
      <c r="Z6132" s="6" t="str">
        <v>Cluster1</v>
      </c>
      <c r="AA6132" s="6">
        <v>6.5237923048576345</v>
      </c>
    </row>
    <row r="6133" spans="3:27" ht="16.5" customHeight="1">
      <c r="C6133" s="7">
        <v>6127</v>
      </c>
      <c r="D6133" s="6">
        <v>199</v>
      </c>
      <c r="E6133" s="6">
        <v>23</v>
      </c>
      <c r="F6133" s="6">
        <v>26</v>
      </c>
      <c r="U6133" s="5539">
        <v>6127</v>
      </c>
      <c r="V6133" s="6">
        <v>5.2227899667552746</v>
      </c>
      <c r="W6133" s="6">
        <v>294.3970813613048</v>
      </c>
      <c r="X6133" s="6">
        <v>236.88479816104706</v>
      </c>
      <c r="Y6133" s="6">
        <v>207.92433132885768</v>
      </c>
      <c r="Z6133" s="6" t="str">
        <v>Cluster1</v>
      </c>
      <c r="AA6133" s="6">
        <v>5.2227899667552746</v>
      </c>
    </row>
    <row r="6134" spans="3:27" ht="16.5" customHeight="1">
      <c r="C6134" s="7">
        <v>6128</v>
      </c>
      <c r="D6134" s="6">
        <v>188</v>
      </c>
      <c r="E6134" s="6">
        <v>11</v>
      </c>
      <c r="F6134" s="6">
        <v>19</v>
      </c>
      <c r="U6134" s="5539">
        <v>6128</v>
      </c>
      <c r="V6134" s="6">
        <v>15.149496485502594</v>
      </c>
      <c r="W6134" s="6">
        <v>309.03679782590859</v>
      </c>
      <c r="X6134" s="6">
        <v>235.97556323833112</v>
      </c>
      <c r="Y6134" s="6">
        <v>211.45664355742048</v>
      </c>
      <c r="Z6134" s="6" t="str">
        <v>Cluster1</v>
      </c>
      <c r="AA6134" s="6">
        <v>15.149496485502594</v>
      </c>
    </row>
    <row r="6135" spans="3:27" ht="16.5" customHeight="1">
      <c r="C6135" s="7">
        <v>6129</v>
      </c>
      <c r="D6135" s="6">
        <v>201</v>
      </c>
      <c r="E6135" s="6">
        <v>34</v>
      </c>
      <c r="F6135" s="6">
        <v>44</v>
      </c>
      <c r="U6135" s="5539">
        <v>6129</v>
      </c>
      <c r="V6135" s="6">
        <v>21.431211913494284</v>
      </c>
      <c r="W6135" s="6">
        <v>273.86312556549456</v>
      </c>
      <c r="X6135" s="6">
        <v>230.15760217866546</v>
      </c>
      <c r="Y6135" s="6">
        <v>193.55750157502302</v>
      </c>
      <c r="Z6135" s="6" t="str">
        <v>Cluster1</v>
      </c>
      <c r="AA6135" s="6">
        <v>21.431211913494284</v>
      </c>
    </row>
    <row r="6136" spans="3:27" ht="16.5" customHeight="1">
      <c r="C6136" s="7">
        <v>6130</v>
      </c>
      <c r="D6136" s="6">
        <v>157</v>
      </c>
      <c r="E6136" s="6">
        <v>15</v>
      </c>
      <c r="F6136" s="6">
        <v>27</v>
      </c>
      <c r="U6136" s="5539">
        <v>6130</v>
      </c>
      <c r="V6136" s="6">
        <v>38.015423702382989</v>
      </c>
      <c r="W6136" s="6">
        <v>306.35719464412972</v>
      </c>
      <c r="X6136" s="6">
        <v>207.94370778211598</v>
      </c>
      <c r="Y6136" s="6">
        <v>187.60391444647561</v>
      </c>
      <c r="Z6136" s="6" t="str">
        <v>Cluster1</v>
      </c>
      <c r="AA6136" s="6">
        <v>38.015423702382989</v>
      </c>
    </row>
    <row r="6137" spans="3:27" ht="16.5" customHeight="1">
      <c r="C6137" s="7">
        <v>6131</v>
      </c>
      <c r="D6137" s="6">
        <v>168</v>
      </c>
      <c r="E6137" s="6">
        <v>67</v>
      </c>
      <c r="F6137" s="6">
        <v>73</v>
      </c>
      <c r="U6137" s="5539">
        <v>6131</v>
      </c>
      <c r="V6137" s="6">
        <v>69.367843064176682</v>
      </c>
      <c r="W6137" s="6">
        <v>236.38846439904682</v>
      </c>
      <c r="X6137" s="6">
        <v>183.87434125972666</v>
      </c>
      <c r="Y6137" s="6">
        <v>140.15328345195474</v>
      </c>
      <c r="Z6137" s="6" t="str">
        <v>Cluster1</v>
      </c>
      <c r="AA6137" s="6">
        <v>69.367843064176682</v>
      </c>
    </row>
    <row r="6138" spans="3:27" ht="16.5" customHeight="1">
      <c r="C6138" s="7">
        <v>6132</v>
      </c>
      <c r="D6138" s="6">
        <v>250</v>
      </c>
      <c r="E6138" s="6">
        <v>185</v>
      </c>
      <c r="F6138" s="6">
        <v>189</v>
      </c>
      <c r="U6138" s="5539">
        <v>6132</v>
      </c>
      <c r="V6138" s="6">
        <v>236.20700922697719</v>
      </c>
      <c r="W6138" s="6">
        <v>66.89271074813594</v>
      </c>
      <c r="X6138" s="6">
        <v>276.94180332914186</v>
      </c>
      <c r="Y6138" s="6">
        <v>198.2405586943039</v>
      </c>
      <c r="Z6138" s="6" t="str">
        <v>Cluster2</v>
      </c>
      <c r="AA6138" s="6">
        <v>66.89271074813594</v>
      </c>
    </row>
    <row r="6139" spans="3:27" ht="16.5" customHeight="1">
      <c r="C6139" s="7">
        <v>6133</v>
      </c>
      <c r="D6139" s="6">
        <v>255</v>
      </c>
      <c r="E6139" s="6">
        <v>229</v>
      </c>
      <c r="F6139" s="6">
        <v>231</v>
      </c>
      <c r="U6139" s="5539">
        <v>6133</v>
      </c>
      <c r="V6139" s="6">
        <v>296.65026290624724</v>
      </c>
      <c r="W6139" s="6">
        <v>27.076337999461355</v>
      </c>
      <c r="X6139" s="6">
        <v>310.06392470332275</v>
      </c>
      <c r="Y6139" s="6">
        <v>231.5404371401045</v>
      </c>
      <c r="Z6139" s="6" t="str">
        <v>Cluster2</v>
      </c>
      <c r="AA6139" s="6">
        <v>27.076337999461355</v>
      </c>
    </row>
    <row r="6140" spans="3:27" ht="16.5" customHeight="1">
      <c r="C6140" s="7">
        <v>6134</v>
      </c>
      <c r="D6140" s="6">
        <v>222</v>
      </c>
      <c r="E6140" s="6">
        <v>219</v>
      </c>
      <c r="F6140" s="6">
        <v>226</v>
      </c>
      <c r="U6140" s="5539">
        <v>6134</v>
      </c>
      <c r="V6140" s="6">
        <v>281.13529021858722</v>
      </c>
      <c r="W6140" s="6">
        <v>14.880647561315774</v>
      </c>
      <c r="X6140" s="6">
        <v>278.18521650346048</v>
      </c>
      <c r="Y6140" s="6">
        <v>198.51687292594627</v>
      </c>
      <c r="Z6140" s="6" t="str">
        <v>Cluster2</v>
      </c>
      <c r="AA6140" s="6">
        <v>14.880647561315774</v>
      </c>
    </row>
    <row r="6141" spans="3:27" ht="16.5" customHeight="1">
      <c r="C6141" s="7">
        <v>6135</v>
      </c>
      <c r="D6141" s="6">
        <v>217</v>
      </c>
      <c r="E6141" s="6">
        <v>234</v>
      </c>
      <c r="F6141" s="6">
        <v>252</v>
      </c>
      <c r="U6141" s="5539">
        <v>6135</v>
      </c>
      <c r="V6141" s="6">
        <v>309.70002421194539</v>
      </c>
      <c r="W6141" s="6">
        <v>22.852382172657968</v>
      </c>
      <c r="X6141" s="6">
        <v>293.73747032273133</v>
      </c>
      <c r="Y6141" s="6">
        <v>213.27162627456329</v>
      </c>
      <c r="Z6141" s="6" t="str">
        <v>Cluster2</v>
      </c>
      <c r="AA6141" s="6">
        <v>22.852382172657968</v>
      </c>
    </row>
    <row r="6142" spans="3:27" ht="16.5" customHeight="1">
      <c r="C6142" s="7">
        <v>6136</v>
      </c>
      <c r="D6142" s="6">
        <v>167</v>
      </c>
      <c r="E6142" s="6">
        <v>194</v>
      </c>
      <c r="F6142" s="6">
        <v>221</v>
      </c>
      <c r="U6142" s="5539">
        <v>6136</v>
      </c>
      <c r="V6142" s="6">
        <v>260.42344780582874</v>
      </c>
      <c r="W6142" s="6">
        <v>72.301140363259648</v>
      </c>
      <c r="X6142" s="6">
        <v>227.21792120281376</v>
      </c>
      <c r="Y6142" s="6">
        <v>142.15452700370994</v>
      </c>
      <c r="Z6142" s="6" t="str">
        <v>Cluster2</v>
      </c>
      <c r="AA6142" s="6">
        <v>72.301140363259648</v>
      </c>
    </row>
    <row r="6143" spans="3:27" ht="16.5" customHeight="1">
      <c r="C6143" s="7">
        <v>6137</v>
      </c>
      <c r="D6143" s="6">
        <v>62</v>
      </c>
      <c r="E6143" s="6">
        <v>93</v>
      </c>
      <c r="F6143" s="6">
        <v>122</v>
      </c>
      <c r="U6143" s="5539">
        <v>6137</v>
      </c>
      <c r="V6143" s="6">
        <v>177.54475875423694</v>
      </c>
      <c r="W6143" s="6">
        <v>242.45494808492217</v>
      </c>
      <c r="X6143" s="6">
        <v>93.879174987380935</v>
      </c>
      <c r="Y6143" s="6">
        <v>41.855975365690462</v>
      </c>
      <c r="Z6143" s="6" t="str">
        <v>Cluster4</v>
      </c>
      <c r="AA6143" s="6">
        <v>41.855975365690462</v>
      </c>
    </row>
    <row r="6144" spans="3:27" ht="16.5" customHeight="1">
      <c r="C6144" s="7">
        <v>6138</v>
      </c>
      <c r="D6144" s="6">
        <v>30</v>
      </c>
      <c r="E6144" s="6">
        <v>65</v>
      </c>
      <c r="F6144" s="6">
        <v>97</v>
      </c>
      <c r="U6144" s="5539">
        <v>6138</v>
      </c>
      <c r="V6144" s="6">
        <v>183.62888891764462</v>
      </c>
      <c r="W6144" s="6">
        <v>291.69755438607194</v>
      </c>
      <c r="X6144" s="6">
        <v>88.717083787835136</v>
      </c>
      <c r="Y6144" s="6">
        <v>86.784721231505742</v>
      </c>
      <c r="Z6144" s="6" t="str">
        <v>Cluster4</v>
      </c>
      <c r="AA6144" s="6">
        <v>86.784721231505742</v>
      </c>
    </row>
    <row r="6145" spans="3:27" ht="16.5" customHeight="1">
      <c r="C6145" s="7">
        <v>6139</v>
      </c>
      <c r="D6145" s="6">
        <v>106</v>
      </c>
      <c r="E6145" s="6">
        <v>146</v>
      </c>
      <c r="F6145" s="6">
        <v>181</v>
      </c>
      <c r="U6145" s="5539">
        <v>6139</v>
      </c>
      <c r="V6145" s="6">
        <v>216.28733134951656</v>
      </c>
      <c r="W6145" s="6">
        <v>157.34259175949614</v>
      </c>
      <c r="X6145" s="6">
        <v>150.27038238149467</v>
      </c>
      <c r="Y6145" s="6">
        <v>54.848608617374062</v>
      </c>
      <c r="Z6145" s="6" t="str">
        <v>Cluster4</v>
      </c>
      <c r="AA6145" s="6">
        <v>54.848608617374062</v>
      </c>
    </row>
    <row r="6146" spans="3:27" ht="16.5" customHeight="1">
      <c r="C6146" s="7">
        <v>6140</v>
      </c>
      <c r="D6146" s="6">
        <v>188</v>
      </c>
      <c r="E6146" s="6">
        <v>230</v>
      </c>
      <c r="F6146" s="6">
        <v>255</v>
      </c>
      <c r="U6146" s="5539">
        <v>6140</v>
      </c>
      <c r="V6146" s="6">
        <v>308.40901303704896</v>
      </c>
      <c r="W6146" s="6">
        <v>46.084827605593787</v>
      </c>
      <c r="X6146" s="6">
        <v>273.91645585519092</v>
      </c>
      <c r="Y6146" s="6">
        <v>193.0688390787171</v>
      </c>
      <c r="Z6146" s="6" t="str">
        <v>Cluster2</v>
      </c>
      <c r="AA6146" s="6">
        <v>46.084827605593787</v>
      </c>
    </row>
    <row r="6147" spans="3:27" ht="16.5" customHeight="1">
      <c r="C6147" s="7">
        <v>6141</v>
      </c>
      <c r="D6147" s="6">
        <v>144</v>
      </c>
      <c r="E6147" s="6">
        <v>186</v>
      </c>
      <c r="F6147" s="6">
        <v>228</v>
      </c>
      <c r="U6147" s="5539">
        <v>6141</v>
      </c>
      <c r="V6147" s="6">
        <v>263.94205177708346</v>
      </c>
      <c r="W6147" s="6">
        <v>95.46698365873479</v>
      </c>
      <c r="X6147" s="6">
        <v>214.40061967932613</v>
      </c>
      <c r="Y6147" s="6">
        <v>126.17056661384929</v>
      </c>
      <c r="Z6147" s="6" t="str">
        <v>Cluster2</v>
      </c>
      <c r="AA6147" s="6">
        <v>95.46698365873479</v>
      </c>
    </row>
    <row r="6148" spans="3:27" ht="16.5" customHeight="1">
      <c r="C6148" s="7">
        <v>6142</v>
      </c>
      <c r="D6148" s="6">
        <v>43</v>
      </c>
      <c r="E6148" s="6">
        <v>86</v>
      </c>
      <c r="F6148" s="6">
        <v>128</v>
      </c>
      <c r="U6148" s="5539">
        <v>6142</v>
      </c>
      <c r="V6148" s="6">
        <v>192.68298987793875</v>
      </c>
      <c r="W6148" s="6">
        <v>257.19799134259472</v>
      </c>
      <c r="X6148" s="6">
        <v>91.079721834912661</v>
      </c>
      <c r="Y6148" s="6">
        <v>48.049761065898551</v>
      </c>
      <c r="Z6148" s="6" t="str">
        <v>Cluster4</v>
      </c>
      <c r="AA6148" s="6">
        <v>48.049761065898551</v>
      </c>
    </row>
    <row r="6149" spans="3:27" ht="16.5" customHeight="1">
      <c r="C6149" s="7">
        <v>6143</v>
      </c>
      <c r="D6149" s="6">
        <v>103</v>
      </c>
      <c r="E6149" s="6">
        <v>153</v>
      </c>
      <c r="F6149" s="6">
        <v>190</v>
      </c>
      <c r="U6149" s="5539">
        <v>6143</v>
      </c>
      <c r="V6149" s="6">
        <v>227.92433150625564</v>
      </c>
      <c r="W6149" s="6">
        <v>153.34538726835473</v>
      </c>
      <c r="X6149" s="6">
        <v>155.07762133964914</v>
      </c>
      <c r="Y6149" s="6">
        <v>61.383254658985706</v>
      </c>
      <c r="Z6149" s="6" t="str">
        <v>Cluster4</v>
      </c>
      <c r="AA6149" s="6">
        <v>61.383254658985706</v>
      </c>
    </row>
    <row r="6150" spans="3:27" ht="16.5" customHeight="1">
      <c r="C6150" s="7">
        <v>6144</v>
      </c>
      <c r="D6150" s="6">
        <v>170</v>
      </c>
      <c r="E6150" s="6">
        <v>222</v>
      </c>
      <c r="F6150" s="6">
        <v>255</v>
      </c>
      <c r="U6150" s="5539">
        <v>6144</v>
      </c>
      <c r="V6150" s="6">
        <v>303.97100851653448</v>
      </c>
      <c r="W6150" s="6">
        <v>63.013759117618982</v>
      </c>
      <c r="X6150" s="6">
        <v>259.54079064093565</v>
      </c>
      <c r="Y6150" s="6">
        <v>177.45846075000705</v>
      </c>
      <c r="Z6150" s="6" t="str">
        <v>Cluster2</v>
      </c>
      <c r="AA6150" s="6">
        <v>63.013759117618982</v>
      </c>
    </row>
    <row r="6151" spans="3:27" ht="16.5" customHeight="1">
      <c r="C6151" s="7">
        <v>6145</v>
      </c>
      <c r="D6151" s="6">
        <v>52</v>
      </c>
      <c r="E6151" s="6">
        <v>101</v>
      </c>
      <c r="F6151" s="6">
        <v>141</v>
      </c>
      <c r="U6151" s="5539">
        <v>6145</v>
      </c>
      <c r="V6151" s="6">
        <v>198.53328685084946</v>
      </c>
      <c r="W6151" s="6">
        <v>237.13459315392734</v>
      </c>
      <c r="X6151" s="6">
        <v>95.722634169729943</v>
      </c>
      <c r="Y6151" s="6">
        <v>26.419848942317234</v>
      </c>
      <c r="Z6151" s="6" t="str">
        <v>Cluster4</v>
      </c>
      <c r="AA6151" s="6">
        <v>26.419848942317234</v>
      </c>
    </row>
    <row r="6152" spans="3:27" ht="16.5" customHeight="1">
      <c r="C6152" s="7">
        <v>6146</v>
      </c>
      <c r="D6152" s="6">
        <v>83</v>
      </c>
      <c r="E6152" s="6">
        <v>131</v>
      </c>
      <c r="F6152" s="6">
        <v>171</v>
      </c>
      <c r="U6152" s="5539">
        <v>6146</v>
      </c>
      <c r="V6152" s="6">
        <v>211.90494933312962</v>
      </c>
      <c r="W6152" s="6">
        <v>186.55136348293564</v>
      </c>
      <c r="X6152" s="6">
        <v>128.300112677459</v>
      </c>
      <c r="Y6152" s="6">
        <v>26.203096572711182</v>
      </c>
      <c r="Z6152" s="6" t="str">
        <v>Cluster4</v>
      </c>
      <c r="AA6152" s="6">
        <v>26.203096572711182</v>
      </c>
    </row>
    <row r="6153" spans="3:27" ht="16.5" customHeight="1">
      <c r="C6153" s="7">
        <v>6147</v>
      </c>
      <c r="D6153" s="6">
        <v>121</v>
      </c>
      <c r="E6153" s="6">
        <v>164</v>
      </c>
      <c r="F6153" s="6">
        <v>206</v>
      </c>
      <c r="U6153" s="5539">
        <v>6147</v>
      </c>
      <c r="V6153" s="6">
        <v>239.66312677848777</v>
      </c>
      <c r="W6153" s="6">
        <v>129.0190888256287</v>
      </c>
      <c r="X6153" s="6">
        <v>179.75154181834836</v>
      </c>
      <c r="Y6153" s="6">
        <v>87.503989285399683</v>
      </c>
      <c r="Z6153" s="6" t="str">
        <v>Cluster4</v>
      </c>
      <c r="AA6153" s="6">
        <v>87.503989285399683</v>
      </c>
    </row>
    <row r="6154" spans="3:27" ht="16.5" customHeight="1">
      <c r="C6154" s="7">
        <v>6148</v>
      </c>
      <c r="D6154" s="6">
        <v>63</v>
      </c>
      <c r="E6154" s="6">
        <v>105</v>
      </c>
      <c r="F6154" s="6">
        <v>147</v>
      </c>
      <c r="U6154" s="5539">
        <v>6148</v>
      </c>
      <c r="V6154" s="6">
        <v>196.08036234022686</v>
      </c>
      <c r="W6154" s="6">
        <v>224.49467775613593</v>
      </c>
      <c r="X6154" s="6">
        <v>104.42158267995417</v>
      </c>
      <c r="Y6154" s="6">
        <v>15.496595913024114</v>
      </c>
      <c r="Z6154" s="6" t="str">
        <v>Cluster4</v>
      </c>
      <c r="AA6154" s="6">
        <v>15.496595913024114</v>
      </c>
    </row>
    <row r="6155" spans="3:27" ht="16.5" customHeight="1">
      <c r="C6155" s="7">
        <v>6149</v>
      </c>
      <c r="D6155" s="6">
        <v>122</v>
      </c>
      <c r="E6155" s="6">
        <v>164</v>
      </c>
      <c r="F6155" s="6">
        <v>206</v>
      </c>
      <c r="U6155" s="5539">
        <v>6149</v>
      </c>
      <c r="V6155" s="6">
        <v>239.35845792971909</v>
      </c>
      <c r="W6155" s="6">
        <v>128.19071828764157</v>
      </c>
      <c r="X6155" s="6">
        <v>180.41656153825923</v>
      </c>
      <c r="Y6155" s="6">
        <v>88.128054946963843</v>
      </c>
      <c r="Z6155" s="6" t="str">
        <v>Cluster4</v>
      </c>
      <c r="AA6155" s="6">
        <v>88.128054946963843</v>
      </c>
    </row>
    <row r="6156" spans="3:27" ht="16.5" customHeight="1">
      <c r="C6156" s="7">
        <v>6150</v>
      </c>
      <c r="D6156" s="6">
        <v>89</v>
      </c>
      <c r="E6156" s="6">
        <v>131</v>
      </c>
      <c r="F6156" s="6">
        <v>173</v>
      </c>
      <c r="U6156" s="5539">
        <v>6150</v>
      </c>
      <c r="V6156" s="6">
        <v>210.18579498098313</v>
      </c>
      <c r="W6156" s="6">
        <v>181.26288418870533</v>
      </c>
      <c r="X6156" s="6">
        <v>133.67460721806006</v>
      </c>
      <c r="Y6156" s="6">
        <v>31.350715340292048</v>
      </c>
      <c r="Z6156" s="6" t="str">
        <v>Cluster4</v>
      </c>
      <c r="AA6156" s="6">
        <v>31.350715340292048</v>
      </c>
    </row>
    <row r="6157" spans="3:27" ht="16.5" customHeight="1">
      <c r="C6157" s="7">
        <v>6151</v>
      </c>
      <c r="D6157" s="6">
        <v>58</v>
      </c>
      <c r="E6157" s="6">
        <v>101</v>
      </c>
      <c r="F6157" s="6">
        <v>143</v>
      </c>
      <c r="U6157" s="5539">
        <v>6151</v>
      </c>
      <c r="V6157" s="6">
        <v>195.44264337066596</v>
      </c>
      <c r="W6157" s="6">
        <v>231.93886530149337</v>
      </c>
      <c r="X6157" s="6">
        <v>100.39324874833918</v>
      </c>
      <c r="Y6157" s="6">
        <v>22.411459133310704</v>
      </c>
      <c r="Z6157" s="6" t="str">
        <v>Cluster4</v>
      </c>
      <c r="AA6157" s="6">
        <v>22.411459133310704</v>
      </c>
    </row>
    <row r="6158" spans="3:27" ht="16.5" customHeight="1">
      <c r="C6158" s="7">
        <v>6152</v>
      </c>
      <c r="D6158" s="6">
        <v>153</v>
      </c>
      <c r="E6158" s="6">
        <v>198</v>
      </c>
      <c r="F6158" s="6">
        <v>237</v>
      </c>
      <c r="U6158" s="5539">
        <v>6152</v>
      </c>
      <c r="V6158" s="6">
        <v>276.79429453200072</v>
      </c>
      <c r="W6158" s="6">
        <v>82.153431150974242</v>
      </c>
      <c r="X6158" s="6">
        <v>229.34558518786676</v>
      </c>
      <c r="Y6158" s="6">
        <v>143.41215078571864</v>
      </c>
      <c r="Z6158" s="6" t="str">
        <v>Cluster2</v>
      </c>
      <c r="AA6158" s="6">
        <v>82.153431150974242</v>
      </c>
    </row>
    <row r="6159" spans="3:27" ht="16.5" customHeight="1">
      <c r="C6159" s="7">
        <v>6153</v>
      </c>
      <c r="D6159" s="6">
        <v>64</v>
      </c>
      <c r="E6159" s="6">
        <v>114</v>
      </c>
      <c r="F6159" s="6">
        <v>149</v>
      </c>
      <c r="U6159" s="5539">
        <v>6153</v>
      </c>
      <c r="V6159" s="6">
        <v>200.63061189584627</v>
      </c>
      <c r="W6159" s="6">
        <v>218.04365711088025</v>
      </c>
      <c r="X6159" s="6">
        <v>103.34239090289002</v>
      </c>
      <c r="Y6159" s="6">
        <v>8.011874702615426</v>
      </c>
      <c r="Z6159" s="6" t="str">
        <v>Cluster4</v>
      </c>
      <c r="AA6159" s="6">
        <v>8.011874702615426</v>
      </c>
    </row>
    <row r="6160" spans="3:27" ht="16.5" customHeight="1">
      <c r="C6160" s="7">
        <v>6154</v>
      </c>
      <c r="D6160" s="6">
        <v>88</v>
      </c>
      <c r="E6160" s="6">
        <v>141</v>
      </c>
      <c r="F6160" s="6">
        <v>175</v>
      </c>
      <c r="U6160" s="5539">
        <v>6154</v>
      </c>
      <c r="V6160" s="6">
        <v>217.4107358588497</v>
      </c>
      <c r="W6160" s="6">
        <v>176.06907820164292</v>
      </c>
      <c r="X6160" s="6">
        <v>133.82667336183866</v>
      </c>
      <c r="Y6160" s="6">
        <v>37.260525045485068</v>
      </c>
      <c r="Z6160" s="6" t="str">
        <v>Cluster4</v>
      </c>
      <c r="AA6160" s="6">
        <v>37.260525045485068</v>
      </c>
    </row>
    <row r="6161" spans="3:27" ht="16.5" customHeight="1">
      <c r="C6161" s="7">
        <v>6155</v>
      </c>
      <c r="D6161" s="6">
        <v>163</v>
      </c>
      <c r="E6161" s="6">
        <v>216</v>
      </c>
      <c r="F6161" s="6">
        <v>250</v>
      </c>
      <c r="U6161" s="5539">
        <v>6155</v>
      </c>
      <c r="V6161" s="6">
        <v>296.93920146006974</v>
      </c>
      <c r="W6161" s="6">
        <v>69.097559523984103</v>
      </c>
      <c r="X6161" s="6">
        <v>249.75192056659037</v>
      </c>
      <c r="Y6161" s="6">
        <v>167.05034132451152</v>
      </c>
      <c r="Z6161" s="6" t="str">
        <v>Cluster2</v>
      </c>
      <c r="AA6161" s="6">
        <v>69.097559523984103</v>
      </c>
    </row>
    <row r="6162" spans="3:27" ht="16.5" customHeight="1">
      <c r="C6162" s="7">
        <v>6156</v>
      </c>
      <c r="D6162" s="6">
        <v>70</v>
      </c>
      <c r="E6162" s="6">
        <v>123</v>
      </c>
      <c r="F6162" s="6">
        <v>157</v>
      </c>
      <c r="U6162" s="5539">
        <v>6156</v>
      </c>
      <c r="V6162" s="6">
        <v>206.08764483925947</v>
      </c>
      <c r="W6162" s="6">
        <v>205.70980461504894</v>
      </c>
      <c r="X6162" s="6">
        <v>110.72322297256007</v>
      </c>
      <c r="Y6162" s="6">
        <v>6.793671486926729</v>
      </c>
      <c r="Z6162" s="6" t="str">
        <v>Cluster4</v>
      </c>
      <c r="AA6162" s="6">
        <v>6.793671486926729</v>
      </c>
    </row>
    <row r="6163" spans="3:27" ht="16.5" customHeight="1">
      <c r="C6163" s="7">
        <v>6157</v>
      </c>
      <c r="D6163" s="6">
        <v>57</v>
      </c>
      <c r="E6163" s="6">
        <v>105</v>
      </c>
      <c r="F6163" s="6">
        <v>143</v>
      </c>
      <c r="U6163" s="5539">
        <v>6157</v>
      </c>
      <c r="V6163" s="6">
        <v>197.80073065375925</v>
      </c>
      <c r="W6163" s="6">
        <v>230.46003178194729</v>
      </c>
      <c r="X6163" s="6">
        <v>98.117362749764396</v>
      </c>
      <c r="Y6163" s="6">
        <v>20.180433281958567</v>
      </c>
      <c r="Z6163" s="6" t="str">
        <v>Cluster4</v>
      </c>
      <c r="AA6163" s="6">
        <v>20.180433281958567</v>
      </c>
    </row>
    <row r="6164" spans="3:27" ht="16.5" customHeight="1">
      <c r="C6164" s="7">
        <v>6158</v>
      </c>
      <c r="D6164" s="6">
        <v>146</v>
      </c>
      <c r="E6164" s="6">
        <v>189</v>
      </c>
      <c r="F6164" s="6">
        <v>231</v>
      </c>
      <c r="U6164" s="5539">
        <v>6158</v>
      </c>
      <c r="V6164" s="6">
        <v>267.71919636613154</v>
      </c>
      <c r="W6164" s="6">
        <v>92.217005441116427</v>
      </c>
      <c r="X6164" s="6">
        <v>218.47829311079892</v>
      </c>
      <c r="Y6164" s="6">
        <v>130.75207357507898</v>
      </c>
      <c r="Z6164" s="6" t="str">
        <v>Cluster2</v>
      </c>
      <c r="AA6164" s="6">
        <v>92.217005441116427</v>
      </c>
    </row>
    <row r="6165" spans="3:27" ht="16.5" customHeight="1">
      <c r="C6165" s="7">
        <v>6159</v>
      </c>
      <c r="D6165" s="6">
        <v>141</v>
      </c>
      <c r="E6165" s="6">
        <v>178</v>
      </c>
      <c r="F6165" s="6">
        <v>222</v>
      </c>
      <c r="U6165" s="5539">
        <v>6159</v>
      </c>
      <c r="V6165" s="6">
        <v>255.03423555659577</v>
      </c>
      <c r="W6165" s="6">
        <v>102.46587579626052</v>
      </c>
      <c r="X6165" s="6">
        <v>206.67123951258154</v>
      </c>
      <c r="Y6165" s="6">
        <v>116.60677905280512</v>
      </c>
      <c r="Z6165" s="6" t="str">
        <v>Cluster2</v>
      </c>
      <c r="AA6165" s="6">
        <v>102.46587579626052</v>
      </c>
    </row>
    <row r="6166" spans="3:27" ht="16.5" customHeight="1">
      <c r="C6166" s="7">
        <v>6160</v>
      </c>
      <c r="D6166" s="6">
        <v>57</v>
      </c>
      <c r="E6166" s="6">
        <v>88</v>
      </c>
      <c r="F6166" s="6">
        <v>132</v>
      </c>
      <c r="U6166" s="5539">
        <v>6160</v>
      </c>
      <c r="V6166" s="6">
        <v>184.82491720809182</v>
      </c>
      <c r="W6166" s="6">
        <v>244.48288820458913</v>
      </c>
      <c r="X6166" s="6">
        <v>99.349799197744048</v>
      </c>
      <c r="Y6166" s="6">
        <v>38.907746225648069</v>
      </c>
      <c r="Z6166" s="6" t="str">
        <v>Cluster4</v>
      </c>
      <c r="AA6166" s="6">
        <v>38.907746225648069</v>
      </c>
    </row>
    <row r="6167" spans="3:27" ht="16.5" customHeight="1">
      <c r="C6167" s="7">
        <v>6161</v>
      </c>
      <c r="D6167" s="6">
        <v>79</v>
      </c>
      <c r="E6167" s="6">
        <v>103</v>
      </c>
      <c r="F6167" s="6">
        <v>141</v>
      </c>
      <c r="U6167" s="5539">
        <v>6161</v>
      </c>
      <c r="V6167" s="6">
        <v>181.03504034287045</v>
      </c>
      <c r="W6167" s="6">
        <v>216.65553663128463</v>
      </c>
      <c r="X6167" s="6">
        <v>111.49752661008728</v>
      </c>
      <c r="Y6167" s="6">
        <v>23.930307733068489</v>
      </c>
      <c r="Z6167" s="6" t="str">
        <v>Cluster4</v>
      </c>
      <c r="AA6167" s="6">
        <v>23.930307733068489</v>
      </c>
    </row>
    <row r="6168" spans="3:27" ht="16.5" customHeight="1">
      <c r="C6168" s="7">
        <v>6162</v>
      </c>
      <c r="D6168" s="6">
        <v>170</v>
      </c>
      <c r="E6168" s="6">
        <v>189</v>
      </c>
      <c r="F6168" s="6">
        <v>219</v>
      </c>
      <c r="U6168" s="5539">
        <v>6162</v>
      </c>
      <c r="V6168" s="6">
        <v>255.33277435251807</v>
      </c>
      <c r="W6168" s="6">
        <v>72.905025289714445</v>
      </c>
      <c r="X6168" s="6">
        <v>227.11232424152379</v>
      </c>
      <c r="Y6168" s="6">
        <v>140.77950817726224</v>
      </c>
      <c r="Z6168" s="6" t="str">
        <v>Cluster2</v>
      </c>
      <c r="AA6168" s="6">
        <v>72.905025289714445</v>
      </c>
    </row>
    <row r="6169" spans="3:27" ht="16.5" customHeight="1">
      <c r="C6169" s="7">
        <v>6163</v>
      </c>
      <c r="D6169" s="6">
        <v>218</v>
      </c>
      <c r="E6169" s="6">
        <v>235</v>
      </c>
      <c r="F6169" s="6">
        <v>255</v>
      </c>
      <c r="U6169" s="5539">
        <v>6163</v>
      </c>
      <c r="V6169" s="6">
        <v>312.63321918169379</v>
      </c>
      <c r="W6169" s="6">
        <v>25.214391292276318</v>
      </c>
      <c r="X6169" s="6">
        <v>296.60656725221469</v>
      </c>
      <c r="Y6169" s="6">
        <v>215.88650340636099</v>
      </c>
      <c r="Z6169" s="6" t="str">
        <v>Cluster2</v>
      </c>
      <c r="AA6169" s="6">
        <v>25.214391292276318</v>
      </c>
    </row>
    <row r="6170" spans="3:27" ht="16.5" customHeight="1">
      <c r="C6170" s="7">
        <v>6164</v>
      </c>
      <c r="D6170" s="6">
        <v>212</v>
      </c>
      <c r="E6170" s="6">
        <v>226</v>
      </c>
      <c r="F6170" s="6">
        <v>237</v>
      </c>
      <c r="U6170" s="5539">
        <v>6164</v>
      </c>
      <c r="V6170" s="6">
        <v>293.05283118954497</v>
      </c>
      <c r="W6170" s="6">
        <v>17.499074136015906</v>
      </c>
      <c r="X6170" s="6">
        <v>278.65952633351429</v>
      </c>
      <c r="Y6170" s="6">
        <v>198.8513790284818</v>
      </c>
      <c r="Z6170" s="6" t="str">
        <v>Cluster2</v>
      </c>
      <c r="AA6170" s="6">
        <v>17.499074136015906</v>
      </c>
    </row>
    <row r="6171" spans="3:27" ht="16.5" customHeight="1">
      <c r="C6171" s="7">
        <v>6165</v>
      </c>
      <c r="D6171" s="6">
        <v>219</v>
      </c>
      <c r="E6171" s="6">
        <v>227</v>
      </c>
      <c r="F6171" s="6">
        <v>230</v>
      </c>
      <c r="U6171" s="5539">
        <v>6165</v>
      </c>
      <c r="V6171" s="6">
        <v>289.32271935805016</v>
      </c>
      <c r="W6171" s="6">
        <v>10.163708524988445</v>
      </c>
      <c r="X6171" s="6">
        <v>280.27782191324985</v>
      </c>
      <c r="Y6171" s="6">
        <v>201.88252701147067</v>
      </c>
      <c r="Z6171" s="6" t="str">
        <v>Cluster2</v>
      </c>
      <c r="AA6171" s="6">
        <v>10.163708524988445</v>
      </c>
    </row>
    <row r="6172" spans="3:27" ht="16.5" customHeight="1">
      <c r="C6172" s="7">
        <v>6166</v>
      </c>
      <c r="D6172" s="6">
        <v>216</v>
      </c>
      <c r="E6172" s="6">
        <v>222</v>
      </c>
      <c r="F6172" s="6">
        <v>222</v>
      </c>
      <c r="U6172" s="5539">
        <v>6166</v>
      </c>
      <c r="V6172" s="6">
        <v>279.94587225301274</v>
      </c>
      <c r="W6172" s="6">
        <v>18.213801605440338</v>
      </c>
      <c r="X6172" s="6">
        <v>272.06610070369481</v>
      </c>
      <c r="Y6172" s="6">
        <v>194.05151629137498</v>
      </c>
      <c r="Z6172" s="6" t="str">
        <v>Cluster2</v>
      </c>
      <c r="AA6172" s="6">
        <v>18.213801605440338</v>
      </c>
    </row>
    <row r="6173" spans="3:27" ht="16.5" customHeight="1">
      <c r="C6173" s="7">
        <v>6167</v>
      </c>
      <c r="D6173" s="6">
        <v>218</v>
      </c>
      <c r="E6173" s="6">
        <v>229</v>
      </c>
      <c r="F6173" s="6">
        <v>225</v>
      </c>
      <c r="U6173" s="5539">
        <v>6167</v>
      </c>
      <c r="V6173" s="6">
        <v>287.21283404964709</v>
      </c>
      <c r="W6173" s="6">
        <v>12.525880322356043</v>
      </c>
      <c r="X6173" s="6">
        <v>277.31720711809447</v>
      </c>
      <c r="Y6173" s="6">
        <v>200.4486621415671</v>
      </c>
      <c r="Z6173" s="6" t="str">
        <v>Cluster2</v>
      </c>
      <c r="AA6173" s="6">
        <v>12.525880322356043</v>
      </c>
    </row>
    <row r="6174" spans="3:27" ht="16.5" customHeight="1">
      <c r="C6174" s="7">
        <v>6168</v>
      </c>
      <c r="D6174" s="6">
        <v>221</v>
      </c>
      <c r="E6174" s="6">
        <v>244</v>
      </c>
      <c r="F6174" s="6">
        <v>234</v>
      </c>
      <c r="U6174" s="5539">
        <v>6168</v>
      </c>
      <c r="V6174" s="6">
        <v>304.5054416492689</v>
      </c>
      <c r="W6174" s="6">
        <v>14.794326803476281</v>
      </c>
      <c r="X6174" s="6">
        <v>289.41542852831697</v>
      </c>
      <c r="Y6174" s="6">
        <v>214.48076938631365</v>
      </c>
      <c r="Z6174" s="6" t="str">
        <v>Cluster2</v>
      </c>
      <c r="AA6174" s="6">
        <v>14.794326803476281</v>
      </c>
    </row>
    <row r="6175" spans="3:27" ht="16.5" customHeight="1">
      <c r="C6175" s="7">
        <v>6169</v>
      </c>
      <c r="D6175" s="6">
        <v>189</v>
      </c>
      <c r="E6175" s="6">
        <v>232</v>
      </c>
      <c r="F6175" s="6">
        <v>213</v>
      </c>
      <c r="U6175" s="5539">
        <v>6169</v>
      </c>
      <c r="V6175" s="6">
        <v>280.42550817221672</v>
      </c>
      <c r="W6175" s="6">
        <v>43.506938301514253</v>
      </c>
      <c r="X6175" s="6">
        <v>249.40604226564997</v>
      </c>
      <c r="Y6175" s="6">
        <v>177.22656090865314</v>
      </c>
      <c r="Z6175" s="6" t="str">
        <v>Cluster2</v>
      </c>
      <c r="AA6175" s="6">
        <v>43.506938301514253</v>
      </c>
    </row>
    <row r="6176" spans="3:27" ht="16.5" customHeight="1">
      <c r="C6176" s="7">
        <v>6170</v>
      </c>
      <c r="D6176" s="6">
        <v>80</v>
      </c>
      <c r="E6176" s="6">
        <v>149</v>
      </c>
      <c r="F6176" s="6">
        <v>118</v>
      </c>
      <c r="U6176" s="5539">
        <v>6170</v>
      </c>
      <c r="V6176" s="6">
        <v>193.65990918260655</v>
      </c>
      <c r="W6176" s="6">
        <v>204.19731369947507</v>
      </c>
      <c r="X6176" s="6">
        <v>90.449665605719929</v>
      </c>
      <c r="Y6176" s="6">
        <v>51.202761186645262</v>
      </c>
      <c r="Z6176" s="6" t="str">
        <v>Cluster4</v>
      </c>
      <c r="AA6176" s="6">
        <v>51.202761186645262</v>
      </c>
    </row>
    <row r="6177" spans="3:27" ht="16.5" customHeight="1">
      <c r="C6177" s="7">
        <v>6171</v>
      </c>
      <c r="D6177" s="6">
        <v>17</v>
      </c>
      <c r="E6177" s="6">
        <v>114</v>
      </c>
      <c r="F6177" s="6">
        <v>69</v>
      </c>
      <c r="U6177" s="5539">
        <v>6171</v>
      </c>
      <c r="V6177" s="6">
        <v>204.36540256803823</v>
      </c>
      <c r="W6177" s="6">
        <v>291.34619896082853</v>
      </c>
      <c r="X6177" s="6">
        <v>35.235318756481192</v>
      </c>
      <c r="Y6177" s="6">
        <v>100.10759672622068</v>
      </c>
      <c r="Z6177" s="6" t="str">
        <v>Cluster3</v>
      </c>
      <c r="AA6177" s="6">
        <v>35.235318756481192</v>
      </c>
    </row>
    <row r="6178" spans="3:27" ht="16.5" customHeight="1">
      <c r="C6178" s="7">
        <v>6172</v>
      </c>
      <c r="D6178" s="6">
        <v>17</v>
      </c>
      <c r="E6178" s="6">
        <v>136</v>
      </c>
      <c r="F6178" s="6">
        <v>80</v>
      </c>
      <c r="U6178" s="5539">
        <v>6172</v>
      </c>
      <c r="V6178" s="6">
        <v>217.60008237326909</v>
      </c>
      <c r="W6178" s="6">
        <v>277.02789797170891</v>
      </c>
      <c r="X6178" s="6">
        <v>19.386236680441971</v>
      </c>
      <c r="Y6178" s="6">
        <v>92.607753384567388</v>
      </c>
      <c r="Z6178" s="6" t="str">
        <v>Cluster3</v>
      </c>
      <c r="AA6178" s="6">
        <v>19.386236680441971</v>
      </c>
    </row>
    <row r="6179" spans="3:27" ht="16.5" customHeight="1">
      <c r="C6179" s="7">
        <v>6173</v>
      </c>
      <c r="D6179" s="6">
        <v>2</v>
      </c>
      <c r="E6179" s="6">
        <v>137</v>
      </c>
      <c r="F6179" s="6">
        <v>71</v>
      </c>
      <c r="U6179" s="5539">
        <v>6173</v>
      </c>
      <c r="V6179" s="6">
        <v>228.63550978237222</v>
      </c>
      <c r="W6179" s="6">
        <v>293.1411913798961</v>
      </c>
      <c r="X6179" s="6">
        <v>8.7217000265043509</v>
      </c>
      <c r="Y6179" s="6">
        <v>108.52151781828397</v>
      </c>
      <c r="Z6179" s="6" t="str">
        <v>Cluster3</v>
      </c>
      <c r="AA6179" s="6">
        <v>8.7217000265043509</v>
      </c>
    </row>
    <row r="6180" spans="3:27" ht="16.5" customHeight="1">
      <c r="C6180" s="7">
        <v>6174</v>
      </c>
      <c r="D6180" s="6">
        <v>1</v>
      </c>
      <c r="E6180" s="6">
        <v>143</v>
      </c>
      <c r="F6180" s="6">
        <v>71</v>
      </c>
      <c r="U6180" s="5539">
        <v>6174</v>
      </c>
      <c r="V6180" s="6">
        <v>232.5600527933432</v>
      </c>
      <c r="W6180" s="6">
        <v>292.04710080373286</v>
      </c>
      <c r="X6180" s="6">
        <v>3.1853123935131942</v>
      </c>
      <c r="Y6180" s="6">
        <v>110.36841656002535</v>
      </c>
      <c r="Z6180" s="6" t="str">
        <v>Cluster3</v>
      </c>
      <c r="AA6180" s="6">
        <v>3.1853123935131942</v>
      </c>
    </row>
    <row r="6181" spans="3:27" ht="16.5" customHeight="1">
      <c r="C6181" s="7">
        <v>6175</v>
      </c>
      <c r="D6181" s="6">
        <v>3</v>
      </c>
      <c r="E6181" s="6">
        <v>143</v>
      </c>
      <c r="F6181" s="6">
        <v>70</v>
      </c>
      <c r="U6181" s="5539">
        <v>6175</v>
      </c>
      <c r="V6181" s="6">
        <v>230.71472200868499</v>
      </c>
      <c r="W6181" s="6">
        <v>291.05115181504254</v>
      </c>
      <c r="X6181" s="6">
        <v>3.9686043129175452</v>
      </c>
      <c r="Y6181" s="6">
        <v>109.96856128990395</v>
      </c>
      <c r="Z6181" s="6" t="str">
        <v>Cluster3</v>
      </c>
      <c r="AA6181" s="6">
        <v>3.9686043129175452</v>
      </c>
    </row>
    <row r="6182" spans="3:27" ht="16.5" customHeight="1">
      <c r="C6182" s="7">
        <v>6176</v>
      </c>
      <c r="D6182" s="6">
        <v>3</v>
      </c>
      <c r="E6182" s="6">
        <v>140</v>
      </c>
      <c r="F6182" s="6">
        <v>68</v>
      </c>
      <c r="U6182" s="5539">
        <v>6176</v>
      </c>
      <c r="V6182" s="6">
        <v>228.78864685472993</v>
      </c>
      <c r="W6182" s="6">
        <v>293.08909542843793</v>
      </c>
      <c r="X6182" s="6">
        <v>7.4217880713018527</v>
      </c>
      <c r="Y6182" s="6">
        <v>110.88064854133536</v>
      </c>
      <c r="Z6182" s="6" t="str">
        <v>Cluster3</v>
      </c>
      <c r="AA6182" s="6">
        <v>7.4217880713018527</v>
      </c>
    </row>
    <row r="6183" spans="3:27" ht="16.5" customHeight="1">
      <c r="C6183" s="7">
        <v>6177</v>
      </c>
      <c r="D6183" s="6">
        <v>5</v>
      </c>
      <c r="E6183" s="6">
        <v>139</v>
      </c>
      <c r="F6183" s="6">
        <v>68</v>
      </c>
      <c r="U6183" s="5539">
        <v>6177</v>
      </c>
      <c r="V6183" s="6">
        <v>226.59660017075879</v>
      </c>
      <c r="W6183" s="6">
        <v>291.87035959505641</v>
      </c>
      <c r="X6183" s="6">
        <v>8.7285667850402451</v>
      </c>
      <c r="Y6183" s="6">
        <v>109.5403327454723</v>
      </c>
      <c r="Z6183" s="6" t="str">
        <v>Cluster3</v>
      </c>
      <c r="AA6183" s="6">
        <v>8.7285667850402451</v>
      </c>
    </row>
    <row r="6184" spans="3:27" ht="16.5" customHeight="1">
      <c r="C6184" s="7">
        <v>6178</v>
      </c>
      <c r="D6184" s="6">
        <v>5</v>
      </c>
      <c r="E6184" s="6">
        <v>139</v>
      </c>
      <c r="F6184" s="6">
        <v>68</v>
      </c>
      <c r="U6184" s="5539">
        <v>6178</v>
      </c>
      <c r="V6184" s="6">
        <v>226.59660017075879</v>
      </c>
      <c r="W6184" s="6">
        <v>291.87035959505641</v>
      </c>
      <c r="X6184" s="6">
        <v>8.7285667850402451</v>
      </c>
      <c r="Y6184" s="6">
        <v>109.5403327454723</v>
      </c>
      <c r="Z6184" s="6" t="str">
        <v>Cluster3</v>
      </c>
      <c r="AA6184" s="6">
        <v>8.7285667850402451</v>
      </c>
    </row>
    <row r="6185" spans="3:27" ht="16.5" customHeight="1">
      <c r="C6185" s="7">
        <v>6179</v>
      </c>
      <c r="D6185" s="6">
        <v>3</v>
      </c>
      <c r="E6185" s="6">
        <v>138</v>
      </c>
      <c r="F6185" s="6">
        <v>69</v>
      </c>
      <c r="U6185" s="5539">
        <v>6179</v>
      </c>
      <c r="V6185" s="6">
        <v>227.93546148300328</v>
      </c>
      <c r="W6185" s="6">
        <v>293.15910684954991</v>
      </c>
      <c r="X6185" s="6">
        <v>8.523580848925592</v>
      </c>
      <c r="Y6185" s="6">
        <v>109.69294335131542</v>
      </c>
      <c r="Z6185" s="6" t="str">
        <v>Cluster3</v>
      </c>
      <c r="AA6185" s="6">
        <v>8.523580848925592</v>
      </c>
    </row>
    <row r="6186" spans="3:27" ht="16.5" customHeight="1">
      <c r="C6186" s="7">
        <v>6180</v>
      </c>
      <c r="D6186" s="6">
        <v>1</v>
      </c>
      <c r="E6186" s="6">
        <v>138</v>
      </c>
      <c r="F6186" s="6">
        <v>68</v>
      </c>
      <c r="U6186" s="5539">
        <v>6180</v>
      </c>
      <c r="V6186" s="6">
        <v>229.44160742281568</v>
      </c>
      <c r="W6186" s="6">
        <v>295.25207182846157</v>
      </c>
      <c r="X6186" s="6">
        <v>8.9542990108794118</v>
      </c>
      <c r="Y6186" s="6">
        <v>111.65131081978407</v>
      </c>
      <c r="Z6186" s="6" t="str">
        <v>Cluster3</v>
      </c>
      <c r="AA6186" s="6">
        <v>8.9542990108794118</v>
      </c>
    </row>
    <row r="6187" spans="3:27" ht="16.5" customHeight="1">
      <c r="C6187" s="7">
        <v>6181</v>
      </c>
      <c r="D6187" s="6">
        <v>0</v>
      </c>
      <c r="E6187" s="6">
        <v>140</v>
      </c>
      <c r="F6187" s="6">
        <v>69</v>
      </c>
      <c r="U6187" s="5539">
        <v>6181</v>
      </c>
      <c r="V6187" s="6">
        <v>231.48020020741404</v>
      </c>
      <c r="W6187" s="6">
        <v>294.84405878422706</v>
      </c>
      <c r="X6187" s="6">
        <v>6.9253477755298301</v>
      </c>
      <c r="Y6187" s="6">
        <v>111.85264947629679</v>
      </c>
      <c r="Z6187" s="6" t="str">
        <v>Cluster3</v>
      </c>
      <c r="AA6187" s="6">
        <v>6.9253477755298301</v>
      </c>
    </row>
    <row r="6188" spans="3:27" ht="16.5" customHeight="1">
      <c r="C6188" s="7">
        <v>6182</v>
      </c>
      <c r="D6188" s="6">
        <v>0</v>
      </c>
      <c r="E6188" s="6">
        <v>140</v>
      </c>
      <c r="F6188" s="6">
        <v>69</v>
      </c>
      <c r="U6188" s="5539">
        <v>6182</v>
      </c>
      <c r="V6188" s="6">
        <v>231.48020020741404</v>
      </c>
      <c r="W6188" s="6">
        <v>294.84405878422706</v>
      </c>
      <c r="X6188" s="6">
        <v>6.9253477755298301</v>
      </c>
      <c r="Y6188" s="6">
        <v>111.85264947629679</v>
      </c>
      <c r="Z6188" s="6" t="str">
        <v>Cluster3</v>
      </c>
      <c r="AA6188" s="6">
        <v>6.9253477755298301</v>
      </c>
    </row>
    <row r="6189" spans="3:27" ht="16.5" customHeight="1">
      <c r="C6189" s="7">
        <v>6183</v>
      </c>
      <c r="D6189" s="6">
        <v>0</v>
      </c>
      <c r="E6189" s="6">
        <v>139</v>
      </c>
      <c r="F6189" s="6">
        <v>68</v>
      </c>
      <c r="U6189" s="5539">
        <v>6183</v>
      </c>
      <c r="V6189" s="6">
        <v>230.79370438269905</v>
      </c>
      <c r="W6189" s="6">
        <v>295.70869439638983</v>
      </c>
      <c r="X6189" s="6">
        <v>8.2821145878145277</v>
      </c>
      <c r="Y6189" s="6">
        <v>112.43244575570752</v>
      </c>
      <c r="Z6189" s="6" t="str">
        <v>Cluster3</v>
      </c>
      <c r="AA6189" s="6">
        <v>8.2821145878145277</v>
      </c>
    </row>
    <row r="6190" spans="3:27" ht="16.5" customHeight="1">
      <c r="C6190" s="7">
        <v>6184</v>
      </c>
      <c r="D6190" s="6">
        <v>0</v>
      </c>
      <c r="E6190" s="6">
        <v>140</v>
      </c>
      <c r="F6190" s="6">
        <v>69</v>
      </c>
      <c r="U6190" s="5539">
        <v>6184</v>
      </c>
      <c r="V6190" s="6">
        <v>231.48020020741404</v>
      </c>
      <c r="W6190" s="6">
        <v>294.84405878422706</v>
      </c>
      <c r="X6190" s="6">
        <v>6.9253477755298301</v>
      </c>
      <c r="Y6190" s="6">
        <v>111.85264947629679</v>
      </c>
      <c r="Z6190" s="6" t="str">
        <v>Cluster3</v>
      </c>
      <c r="AA6190" s="6">
        <v>6.9253477755298301</v>
      </c>
    </row>
    <row r="6191" spans="3:27" ht="16.5" customHeight="1">
      <c r="C6191" s="7">
        <v>6185</v>
      </c>
      <c r="D6191" s="6">
        <v>0</v>
      </c>
      <c r="E6191" s="6">
        <v>140</v>
      </c>
      <c r="F6191" s="6">
        <v>69</v>
      </c>
      <c r="U6191" s="5539">
        <v>6185</v>
      </c>
      <c r="V6191" s="6">
        <v>231.48020020741404</v>
      </c>
      <c r="W6191" s="6">
        <v>294.84405878422706</v>
      </c>
      <c r="X6191" s="6">
        <v>6.9253477755298301</v>
      </c>
      <c r="Y6191" s="6">
        <v>111.85264947629679</v>
      </c>
      <c r="Z6191" s="6" t="str">
        <v>Cluster3</v>
      </c>
      <c r="AA6191" s="6">
        <v>6.9253477755298301</v>
      </c>
    </row>
    <row r="6192" spans="3:27" ht="16.5" customHeight="1">
      <c r="C6192" s="7">
        <v>6186</v>
      </c>
      <c r="D6192" s="6">
        <v>1</v>
      </c>
      <c r="E6192" s="6">
        <v>141</v>
      </c>
      <c r="F6192" s="6">
        <v>70</v>
      </c>
      <c r="U6192" s="5539">
        <v>6186</v>
      </c>
      <c r="V6192" s="6">
        <v>231.33631197607505</v>
      </c>
      <c r="W6192" s="6">
        <v>293.20869876728074</v>
      </c>
      <c r="X6192" s="6">
        <v>5.3708800762468405</v>
      </c>
      <c r="Y6192" s="6">
        <v>110.69137933461784</v>
      </c>
      <c r="Z6192" s="6" t="str">
        <v>Cluster3</v>
      </c>
      <c r="AA6192" s="6">
        <v>5.3708800762468405</v>
      </c>
    </row>
    <row r="6193" spans="3:27" ht="16.5" customHeight="1">
      <c r="C6193" s="7">
        <v>6187</v>
      </c>
      <c r="D6193" s="6">
        <v>1</v>
      </c>
      <c r="E6193" s="6">
        <v>141</v>
      </c>
      <c r="F6193" s="6">
        <v>70</v>
      </c>
      <c r="U6193" s="5539">
        <v>6187</v>
      </c>
      <c r="V6193" s="6">
        <v>231.33631197607505</v>
      </c>
      <c r="W6193" s="6">
        <v>293.20869876728074</v>
      </c>
      <c r="X6193" s="6">
        <v>5.3708800762468405</v>
      </c>
      <c r="Y6193" s="6">
        <v>110.69137933461784</v>
      </c>
      <c r="Z6193" s="6" t="str">
        <v>Cluster3</v>
      </c>
      <c r="AA6193" s="6">
        <v>5.3708800762468405</v>
      </c>
    </row>
    <row r="6194" spans="3:27" ht="16.5" customHeight="1">
      <c r="C6194" s="7">
        <v>6188</v>
      </c>
      <c r="D6194" s="6">
        <v>1</v>
      </c>
      <c r="E6194" s="6">
        <v>141</v>
      </c>
      <c r="F6194" s="6">
        <v>70</v>
      </c>
      <c r="U6194" s="5539">
        <v>6188</v>
      </c>
      <c r="V6194" s="6">
        <v>231.33631197607505</v>
      </c>
      <c r="W6194" s="6">
        <v>293.20869876728074</v>
      </c>
      <c r="X6194" s="6">
        <v>5.3708800762468405</v>
      </c>
      <c r="Y6194" s="6">
        <v>110.69137933461784</v>
      </c>
      <c r="Z6194" s="6" t="str">
        <v>Cluster3</v>
      </c>
      <c r="AA6194" s="6">
        <v>5.3708800762468405</v>
      </c>
    </row>
    <row r="6195" spans="3:27" ht="16.5" customHeight="1">
      <c r="C6195" s="7">
        <v>6189</v>
      </c>
      <c r="D6195" s="6">
        <v>1</v>
      </c>
      <c r="E6195" s="6">
        <v>141</v>
      </c>
      <c r="F6195" s="6">
        <v>70</v>
      </c>
      <c r="U6195" s="5539">
        <v>6189</v>
      </c>
      <c r="V6195" s="6">
        <v>231.33631197607505</v>
      </c>
      <c r="W6195" s="6">
        <v>293.20869876728074</v>
      </c>
      <c r="X6195" s="6">
        <v>5.3708800762468405</v>
      </c>
      <c r="Y6195" s="6">
        <v>110.69137933461784</v>
      </c>
      <c r="Z6195" s="6" t="str">
        <v>Cluster3</v>
      </c>
      <c r="AA6195" s="6">
        <v>5.3708800762468405</v>
      </c>
    </row>
    <row r="6196" spans="3:27" ht="16.5" customHeight="1">
      <c r="C6196" s="7">
        <v>6190</v>
      </c>
      <c r="D6196" s="6">
        <v>1</v>
      </c>
      <c r="E6196" s="6">
        <v>141</v>
      </c>
      <c r="F6196" s="6">
        <v>70</v>
      </c>
      <c r="U6196" s="5539">
        <v>6190</v>
      </c>
      <c r="V6196" s="6">
        <v>231.33631197607505</v>
      </c>
      <c r="W6196" s="6">
        <v>293.20869876728074</v>
      </c>
      <c r="X6196" s="6">
        <v>5.3708800762468405</v>
      </c>
      <c r="Y6196" s="6">
        <v>110.69137933461784</v>
      </c>
      <c r="Z6196" s="6" t="str">
        <v>Cluster3</v>
      </c>
      <c r="AA6196" s="6">
        <v>5.3708800762468405</v>
      </c>
    </row>
    <row r="6197" spans="3:27" ht="16.5" customHeight="1">
      <c r="C6197" s="7">
        <v>6191</v>
      </c>
      <c r="D6197" s="6">
        <v>0</v>
      </c>
      <c r="E6197" s="6">
        <v>140</v>
      </c>
      <c r="F6197" s="6">
        <v>69</v>
      </c>
      <c r="U6197" s="5539">
        <v>6191</v>
      </c>
      <c r="V6197" s="6">
        <v>231.48020020741404</v>
      </c>
      <c r="W6197" s="6">
        <v>294.84405878422706</v>
      </c>
      <c r="X6197" s="6">
        <v>6.9253477755298301</v>
      </c>
      <c r="Y6197" s="6">
        <v>111.85264947629679</v>
      </c>
      <c r="Z6197" s="6" t="str">
        <v>Cluster3</v>
      </c>
      <c r="AA6197" s="6">
        <v>6.9253477755298301</v>
      </c>
    </row>
    <row r="6198" spans="3:27" ht="16.5" customHeight="1">
      <c r="C6198" s="7">
        <v>6192</v>
      </c>
      <c r="D6198" s="6">
        <v>0</v>
      </c>
      <c r="E6198" s="6">
        <v>140</v>
      </c>
      <c r="F6198" s="6">
        <v>69</v>
      </c>
      <c r="U6198" s="5539">
        <v>6192</v>
      </c>
      <c r="V6198" s="6">
        <v>231.48020020741404</v>
      </c>
      <c r="W6198" s="6">
        <v>294.84405878422706</v>
      </c>
      <c r="X6198" s="6">
        <v>6.9253477755298301</v>
      </c>
      <c r="Y6198" s="6">
        <v>111.85264947629679</v>
      </c>
      <c r="Z6198" s="6" t="str">
        <v>Cluster3</v>
      </c>
      <c r="AA6198" s="6">
        <v>6.9253477755298301</v>
      </c>
    </row>
    <row r="6199" spans="3:27" ht="16.5" customHeight="1">
      <c r="C6199" s="7">
        <v>6193</v>
      </c>
      <c r="D6199" s="6">
        <v>0</v>
      </c>
      <c r="E6199" s="6">
        <v>140</v>
      </c>
      <c r="F6199" s="6">
        <v>69</v>
      </c>
      <c r="U6199" s="5539">
        <v>6193</v>
      </c>
      <c r="V6199" s="6">
        <v>231.48020020741404</v>
      </c>
      <c r="W6199" s="6">
        <v>294.84405878422706</v>
      </c>
      <c r="X6199" s="6">
        <v>6.9253477755298301</v>
      </c>
      <c r="Y6199" s="6">
        <v>111.85264947629679</v>
      </c>
      <c r="Z6199" s="6" t="str">
        <v>Cluster3</v>
      </c>
      <c r="AA6199" s="6">
        <v>6.9253477755298301</v>
      </c>
    </row>
    <row r="6200" spans="3:27" ht="16.5" customHeight="1">
      <c r="C6200" s="7">
        <v>6194</v>
      </c>
      <c r="D6200" s="6">
        <v>0</v>
      </c>
      <c r="E6200" s="6">
        <v>140</v>
      </c>
      <c r="F6200" s="6">
        <v>69</v>
      </c>
      <c r="U6200" s="5539">
        <v>6194</v>
      </c>
      <c r="V6200" s="6">
        <v>231.48020020741404</v>
      </c>
      <c r="W6200" s="6">
        <v>294.84405878422706</v>
      </c>
      <c r="X6200" s="6">
        <v>6.9253477755298301</v>
      </c>
      <c r="Y6200" s="6">
        <v>111.85264947629679</v>
      </c>
      <c r="Z6200" s="6" t="str">
        <v>Cluster3</v>
      </c>
      <c r="AA6200" s="6">
        <v>6.9253477755298301</v>
      </c>
    </row>
    <row r="6201" spans="3:27" ht="16.5" customHeight="1">
      <c r="C6201" s="7">
        <v>6195</v>
      </c>
      <c r="D6201" s="6">
        <v>0</v>
      </c>
      <c r="E6201" s="6">
        <v>140</v>
      </c>
      <c r="F6201" s="6">
        <v>69</v>
      </c>
      <c r="U6201" s="5539">
        <v>6195</v>
      </c>
      <c r="V6201" s="6">
        <v>231.48020020741404</v>
      </c>
      <c r="W6201" s="6">
        <v>294.84405878422706</v>
      </c>
      <c r="X6201" s="6">
        <v>6.9253477755298301</v>
      </c>
      <c r="Y6201" s="6">
        <v>111.85264947629679</v>
      </c>
      <c r="Z6201" s="6" t="str">
        <v>Cluster3</v>
      </c>
      <c r="AA6201" s="6">
        <v>6.9253477755298301</v>
      </c>
    </row>
    <row r="6202" spans="3:27" ht="16.5" customHeight="1">
      <c r="C6202" s="7">
        <v>6196</v>
      </c>
      <c r="D6202" s="6">
        <v>1</v>
      </c>
      <c r="E6202" s="6">
        <v>141</v>
      </c>
      <c r="F6202" s="6">
        <v>70</v>
      </c>
      <c r="U6202" s="5539">
        <v>6196</v>
      </c>
      <c r="V6202" s="6">
        <v>231.33631197607505</v>
      </c>
      <c r="W6202" s="6">
        <v>293.20869876728074</v>
      </c>
      <c r="X6202" s="6">
        <v>5.3708800762468405</v>
      </c>
      <c r="Y6202" s="6">
        <v>110.69137933461784</v>
      </c>
      <c r="Z6202" s="6" t="str">
        <v>Cluster3</v>
      </c>
      <c r="AA6202" s="6">
        <v>5.3708800762468405</v>
      </c>
    </row>
    <row r="6203" spans="3:27" ht="16.5" customHeight="1">
      <c r="C6203" s="7">
        <v>6197</v>
      </c>
      <c r="D6203" s="6">
        <v>0</v>
      </c>
      <c r="E6203" s="6">
        <v>140</v>
      </c>
      <c r="F6203" s="6">
        <v>68</v>
      </c>
      <c r="U6203" s="5539">
        <v>6197</v>
      </c>
      <c r="V6203" s="6">
        <v>231.30515297732452</v>
      </c>
      <c r="W6203" s="6">
        <v>295.3987355049814</v>
      </c>
      <c r="X6203" s="6">
        <v>7.5183950767559367</v>
      </c>
      <c r="Y6203" s="6">
        <v>112.63081477695137</v>
      </c>
      <c r="Z6203" s="6" t="str">
        <v>Cluster3</v>
      </c>
      <c r="AA6203" s="6">
        <v>7.5183950767559367</v>
      </c>
    </row>
    <row r="6204" spans="3:27" ht="16.5" customHeight="1">
      <c r="C6204" s="7">
        <v>6198</v>
      </c>
      <c r="D6204" s="6">
        <v>1</v>
      </c>
      <c r="E6204" s="6">
        <v>138</v>
      </c>
      <c r="F6204" s="6">
        <v>70</v>
      </c>
      <c r="U6204" s="5539">
        <v>6198</v>
      </c>
      <c r="V6204" s="6">
        <v>229.79875936385611</v>
      </c>
      <c r="W6204" s="6">
        <v>294.14451897635041</v>
      </c>
      <c r="X6204" s="6">
        <v>8.065223204594659</v>
      </c>
      <c r="Y6204" s="6">
        <v>110.08471611840952</v>
      </c>
      <c r="Z6204" s="6" t="str">
        <v>Cluster3</v>
      </c>
      <c r="AA6204" s="6">
        <v>8.065223204594659</v>
      </c>
    </row>
    <row r="6205" spans="3:27" ht="16.5" customHeight="1">
      <c r="C6205" s="7">
        <v>6199</v>
      </c>
      <c r="D6205" s="6">
        <v>8</v>
      </c>
      <c r="E6205" s="6">
        <v>134</v>
      </c>
      <c r="F6205" s="6">
        <v>71</v>
      </c>
      <c r="U6205" s="5539">
        <v>6199</v>
      </c>
      <c r="V6205" s="6">
        <v>222.07097777834545</v>
      </c>
      <c r="W6205" s="6">
        <v>289.53242467276016</v>
      </c>
      <c r="X6205" s="6">
        <v>13.243219819556497</v>
      </c>
      <c r="Y6205" s="6">
        <v>104.53046761929792</v>
      </c>
      <c r="Z6205" s="6" t="str">
        <v>Cluster3</v>
      </c>
      <c r="AA6205" s="6">
        <v>13.243219819556497</v>
      </c>
    </row>
    <row r="6206" spans="3:27" ht="16.5" customHeight="1">
      <c r="C6206" s="7">
        <v>6200</v>
      </c>
      <c r="D6206" s="6">
        <v>13</v>
      </c>
      <c r="E6206" s="6">
        <v>133</v>
      </c>
      <c r="F6206" s="6">
        <v>72</v>
      </c>
      <c r="U6206" s="5539">
        <v>6200</v>
      </c>
      <c r="V6206" s="6">
        <v>217.57406527597587</v>
      </c>
      <c r="W6206" s="6">
        <v>285.53025211264026</v>
      </c>
      <c r="X6206" s="6">
        <v>16.86649525128626</v>
      </c>
      <c r="Y6206" s="6">
        <v>100.81328027063373</v>
      </c>
      <c r="Z6206" s="6" t="str">
        <v>Cluster3</v>
      </c>
      <c r="AA6206" s="6">
        <v>16.86649525128626</v>
      </c>
    </row>
    <row r="6207" spans="3:27" ht="16.5" customHeight="1">
      <c r="C6207" s="7">
        <v>6201</v>
      </c>
      <c r="D6207" s="6">
        <v>179</v>
      </c>
      <c r="E6207" s="6">
        <v>26</v>
      </c>
      <c r="F6207" s="6">
        <v>31</v>
      </c>
      <c r="U6207" s="5539">
        <v>6201</v>
      </c>
      <c r="V6207" s="6">
        <v>16.43783849945461</v>
      </c>
      <c r="W6207" s="6">
        <v>291.46923566816059</v>
      </c>
      <c r="X6207" s="6">
        <v>217.84168377370264</v>
      </c>
      <c r="Y6207" s="6">
        <v>191.0783073111761</v>
      </c>
      <c r="Z6207" s="6" t="str">
        <v>Cluster1</v>
      </c>
      <c r="AA6207" s="6">
        <v>16.43783849945461</v>
      </c>
    </row>
    <row r="6208" spans="3:27" ht="16.5" customHeight="1">
      <c r="C6208" s="7">
        <v>6202</v>
      </c>
      <c r="D6208" s="6">
        <v>188</v>
      </c>
      <c r="E6208" s="6">
        <v>28</v>
      </c>
      <c r="F6208" s="6">
        <v>36</v>
      </c>
      <c r="U6208" s="5539">
        <v>6202</v>
      </c>
      <c r="V6208" s="6">
        <v>12.265481448082717</v>
      </c>
      <c r="W6208" s="6">
        <v>285.21802609417705</v>
      </c>
      <c r="X6208" s="6">
        <v>223.29286997500725</v>
      </c>
      <c r="Y6208" s="6">
        <v>192.4298257052229</v>
      </c>
      <c r="Z6208" s="6" t="str">
        <v>Cluster1</v>
      </c>
      <c r="AA6208" s="6">
        <v>12.265481448082717</v>
      </c>
    </row>
    <row r="6209" spans="3:27" ht="16.5" customHeight="1">
      <c r="C6209" s="7">
        <v>6203</v>
      </c>
      <c r="D6209" s="6">
        <v>196</v>
      </c>
      <c r="E6209" s="6">
        <v>22</v>
      </c>
      <c r="F6209" s="6">
        <v>32</v>
      </c>
      <c r="U6209" s="5539">
        <v>6203</v>
      </c>
      <c r="V6209" s="6">
        <v>4.3384736155904404</v>
      </c>
      <c r="W6209" s="6">
        <v>291.25880582585108</v>
      </c>
      <c r="X6209" s="6">
        <v>233.79590062137845</v>
      </c>
      <c r="Y6209" s="6">
        <v>202.7682241908231</v>
      </c>
      <c r="Z6209" s="6" t="str">
        <v>Cluster1</v>
      </c>
      <c r="AA6209" s="6">
        <v>4.3384736155904404</v>
      </c>
    </row>
    <row r="6210" spans="3:27" ht="16.5" customHeight="1">
      <c r="C6210" s="7">
        <v>6204</v>
      </c>
      <c r="D6210" s="6">
        <v>199</v>
      </c>
      <c r="E6210" s="6">
        <v>17</v>
      </c>
      <c r="F6210" s="6">
        <v>29</v>
      </c>
      <c r="U6210" s="5539">
        <v>6204</v>
      </c>
      <c r="V6210" s="6">
        <v>6.345593005454484</v>
      </c>
      <c r="W6210" s="6">
        <v>296.60541755563435</v>
      </c>
      <c r="X6210" s="6">
        <v>239.47674850961744</v>
      </c>
      <c r="Y6210" s="6">
        <v>208.87459960209586</v>
      </c>
      <c r="Z6210" s="6" t="str">
        <v>Cluster1</v>
      </c>
      <c r="AA6210" s="6">
        <v>6.345593005454484</v>
      </c>
    </row>
    <row r="6211" spans="3:27" ht="16.5" customHeight="1">
      <c r="C6211" s="7">
        <v>6205</v>
      </c>
      <c r="D6211" s="6">
        <v>199</v>
      </c>
      <c r="E6211" s="6">
        <v>19</v>
      </c>
      <c r="F6211" s="6">
        <v>28</v>
      </c>
      <c r="U6211" s="5539">
        <v>6205</v>
      </c>
      <c r="V6211" s="6">
        <v>5.0928262035463607</v>
      </c>
      <c r="W6211" s="6">
        <v>295.85423717362301</v>
      </c>
      <c r="X6211" s="6">
        <v>238.59493830428528</v>
      </c>
      <c r="Y6211" s="6">
        <v>208.534349110184</v>
      </c>
      <c r="Z6211" s="6" t="str">
        <v>Cluster1</v>
      </c>
      <c r="AA6211" s="6">
        <v>5.0928262035463607</v>
      </c>
    </row>
    <row r="6212" spans="3:27" ht="16.5" customHeight="1">
      <c r="C6212" s="7">
        <v>6206</v>
      </c>
      <c r="D6212" s="6">
        <v>198</v>
      </c>
      <c r="E6212" s="6">
        <v>19</v>
      </c>
      <c r="F6212" s="6">
        <v>25</v>
      </c>
      <c r="U6212" s="5539">
        <v>6206</v>
      </c>
      <c r="V6212" s="6">
        <v>5.1818868074214581</v>
      </c>
      <c r="W6212" s="6">
        <v>298.03183805197057</v>
      </c>
      <c r="X6212" s="6">
        <v>238.35209913354049</v>
      </c>
      <c r="Y6212" s="6">
        <v>209.75944450319798</v>
      </c>
      <c r="Z6212" s="6" t="str">
        <v>Cluster1</v>
      </c>
      <c r="AA6212" s="6">
        <v>5.1818868074214581</v>
      </c>
    </row>
    <row r="6213" spans="3:27" ht="16.5" customHeight="1">
      <c r="C6213" s="7">
        <v>6207</v>
      </c>
      <c r="D6213" s="6">
        <v>198</v>
      </c>
      <c r="E6213" s="6">
        <v>21</v>
      </c>
      <c r="F6213" s="6">
        <v>27</v>
      </c>
      <c r="U6213" s="5539">
        <v>6207</v>
      </c>
      <c r="V6213" s="6">
        <v>3.6810544191272569</v>
      </c>
      <c r="W6213" s="6">
        <v>295.21814071989974</v>
      </c>
      <c r="X6213" s="6">
        <v>236.9017880913899</v>
      </c>
      <c r="Y6213" s="6">
        <v>207.58358613051419</v>
      </c>
      <c r="Z6213" s="6" t="str">
        <v>Cluster1</v>
      </c>
      <c r="AA6213" s="6">
        <v>3.6810544191272569</v>
      </c>
    </row>
    <row r="6214" spans="3:27" ht="16.5" customHeight="1">
      <c r="C6214" s="7">
        <v>6208</v>
      </c>
      <c r="D6214" s="6">
        <v>197</v>
      </c>
      <c r="E6214" s="6">
        <v>20</v>
      </c>
      <c r="F6214" s="6">
        <v>26</v>
      </c>
      <c r="U6214" s="5539">
        <v>6208</v>
      </c>
      <c r="V6214" s="6">
        <v>3.4848258219234922</v>
      </c>
      <c r="W6214" s="6">
        <v>296.72786956682927</v>
      </c>
      <c r="X6214" s="6">
        <v>236.79858802348554</v>
      </c>
      <c r="Y6214" s="6">
        <v>208.04177216768673</v>
      </c>
      <c r="Z6214" s="6" t="str">
        <v>Cluster1</v>
      </c>
      <c r="AA6214" s="6">
        <v>3.4848258219234922</v>
      </c>
    </row>
    <row r="6215" spans="3:27" ht="16.5" customHeight="1">
      <c r="C6215" s="7">
        <v>6209</v>
      </c>
      <c r="D6215" s="6">
        <v>199</v>
      </c>
      <c r="E6215" s="6">
        <v>20</v>
      </c>
      <c r="F6215" s="6">
        <v>26</v>
      </c>
      <c r="U6215" s="5539">
        <v>6209</v>
      </c>
      <c r="V6215" s="6">
        <v>5.1242659486369488</v>
      </c>
      <c r="W6215" s="6">
        <v>296.52537585353684</v>
      </c>
      <c r="X6215" s="6">
        <v>238.45043315613103</v>
      </c>
      <c r="Y6215" s="6">
        <v>209.30024085610398</v>
      </c>
      <c r="Z6215" s="6" t="str">
        <v>Cluster1</v>
      </c>
      <c r="AA6215" s="6">
        <v>5.1242659486369488</v>
      </c>
    </row>
    <row r="6216" spans="3:27" ht="16.5" customHeight="1">
      <c r="C6216" s="7">
        <v>6210</v>
      </c>
      <c r="D6216" s="6">
        <v>199</v>
      </c>
      <c r="E6216" s="6">
        <v>20</v>
      </c>
      <c r="F6216" s="6">
        <v>26</v>
      </c>
      <c r="U6216" s="5539">
        <v>6210</v>
      </c>
      <c r="V6216" s="6">
        <v>5.1242659486369488</v>
      </c>
      <c r="W6216" s="6">
        <v>296.52537585353684</v>
      </c>
      <c r="X6216" s="6">
        <v>238.45043315613103</v>
      </c>
      <c r="Y6216" s="6">
        <v>209.30024085610398</v>
      </c>
      <c r="Z6216" s="6" t="str">
        <v>Cluster1</v>
      </c>
      <c r="AA6216" s="6">
        <v>5.1242659486369488</v>
      </c>
    </row>
    <row r="6217" spans="3:27" ht="16.5" customHeight="1">
      <c r="C6217" s="7">
        <v>6211</v>
      </c>
      <c r="D6217" s="6">
        <v>197</v>
      </c>
      <c r="E6217" s="6">
        <v>20</v>
      </c>
      <c r="F6217" s="6">
        <v>28</v>
      </c>
      <c r="U6217" s="5539">
        <v>6211</v>
      </c>
      <c r="V6217" s="6">
        <v>2.8570263231443165</v>
      </c>
      <c r="W6217" s="6">
        <v>295.34156616111255</v>
      </c>
      <c r="X6217" s="6">
        <v>236.41158948850227</v>
      </c>
      <c r="Y6217" s="6">
        <v>206.79944023562163</v>
      </c>
      <c r="Z6217" s="6" t="str">
        <v>Cluster1</v>
      </c>
      <c r="AA6217" s="6">
        <v>2.8570263231443165</v>
      </c>
    </row>
    <row r="6218" spans="3:27" ht="16.5" customHeight="1">
      <c r="C6218" s="7">
        <v>6212</v>
      </c>
      <c r="D6218" s="6">
        <v>197</v>
      </c>
      <c r="E6218" s="6">
        <v>20</v>
      </c>
      <c r="F6218" s="6">
        <v>28</v>
      </c>
      <c r="U6218" s="5539">
        <v>6212</v>
      </c>
      <c r="V6218" s="6">
        <v>2.8570263231443165</v>
      </c>
      <c r="W6218" s="6">
        <v>295.34156616111255</v>
      </c>
      <c r="X6218" s="6">
        <v>236.41158948850227</v>
      </c>
      <c r="Y6218" s="6">
        <v>206.79944023562163</v>
      </c>
      <c r="Z6218" s="6" t="str">
        <v>Cluster1</v>
      </c>
      <c r="AA6218" s="6">
        <v>2.8570263231443165</v>
      </c>
    </row>
    <row r="6219" spans="3:27" ht="16.5" customHeight="1">
      <c r="C6219" s="7">
        <v>6213</v>
      </c>
      <c r="D6219" s="6">
        <v>199</v>
      </c>
      <c r="E6219" s="6">
        <v>19</v>
      </c>
      <c r="F6219" s="6">
        <v>28</v>
      </c>
      <c r="U6219" s="5539">
        <v>6213</v>
      </c>
      <c r="V6219" s="6">
        <v>5.0928262035463607</v>
      </c>
      <c r="W6219" s="6">
        <v>295.85423717362301</v>
      </c>
      <c r="X6219" s="6">
        <v>238.59493830428528</v>
      </c>
      <c r="Y6219" s="6">
        <v>208.534349110184</v>
      </c>
      <c r="Z6219" s="6" t="str">
        <v>Cluster1</v>
      </c>
      <c r="AA6219" s="6">
        <v>5.0928262035463607</v>
      </c>
    </row>
    <row r="6220" spans="3:27" ht="16.5" customHeight="1">
      <c r="C6220" s="7">
        <v>6214</v>
      </c>
      <c r="D6220" s="6">
        <v>200</v>
      </c>
      <c r="E6220" s="6">
        <v>19</v>
      </c>
      <c r="F6220" s="6">
        <v>28</v>
      </c>
      <c r="U6220" s="5539">
        <v>6214</v>
      </c>
      <c r="V6220" s="6">
        <v>5.9994936445616913</v>
      </c>
      <c r="W6220" s="6">
        <v>295.75778033264379</v>
      </c>
      <c r="X6220" s="6">
        <v>239.42235375094103</v>
      </c>
      <c r="Y6220" s="6">
        <v>209.17021940678802</v>
      </c>
      <c r="Z6220" s="6" t="str">
        <v>Cluster1</v>
      </c>
      <c r="AA6220" s="6">
        <v>5.9994936445616913</v>
      </c>
    </row>
    <row r="6221" spans="3:27" ht="16.5" customHeight="1">
      <c r="C6221" s="7">
        <v>6215</v>
      </c>
      <c r="D6221" s="6">
        <v>199</v>
      </c>
      <c r="E6221" s="6">
        <v>20</v>
      </c>
      <c r="F6221" s="6">
        <v>26</v>
      </c>
      <c r="U6221" s="5539">
        <v>6215</v>
      </c>
      <c r="V6221" s="6">
        <v>5.1242659486369488</v>
      </c>
      <c r="W6221" s="6">
        <v>296.52537585353684</v>
      </c>
      <c r="X6221" s="6">
        <v>238.45043315613103</v>
      </c>
      <c r="Y6221" s="6">
        <v>209.30024085610398</v>
      </c>
      <c r="Z6221" s="6" t="str">
        <v>Cluster1</v>
      </c>
      <c r="AA6221" s="6">
        <v>5.1242659486369488</v>
      </c>
    </row>
    <row r="6222" spans="3:27" ht="16.5" customHeight="1">
      <c r="C6222" s="7">
        <v>6216</v>
      </c>
      <c r="D6222" s="6">
        <v>199</v>
      </c>
      <c r="E6222" s="6">
        <v>20</v>
      </c>
      <c r="F6222" s="6">
        <v>26</v>
      </c>
      <c r="U6222" s="5539">
        <v>6216</v>
      </c>
      <c r="V6222" s="6">
        <v>5.1242659486369488</v>
      </c>
      <c r="W6222" s="6">
        <v>296.52537585353684</v>
      </c>
      <c r="X6222" s="6">
        <v>238.45043315613103</v>
      </c>
      <c r="Y6222" s="6">
        <v>209.30024085610398</v>
      </c>
      <c r="Z6222" s="6" t="str">
        <v>Cluster1</v>
      </c>
      <c r="AA6222" s="6">
        <v>5.1242659486369488</v>
      </c>
    </row>
    <row r="6223" spans="3:27" ht="16.5" customHeight="1">
      <c r="C6223" s="7">
        <v>6217</v>
      </c>
      <c r="D6223" s="6">
        <v>200</v>
      </c>
      <c r="E6223" s="6">
        <v>19</v>
      </c>
      <c r="F6223" s="6">
        <v>24</v>
      </c>
      <c r="U6223" s="5539">
        <v>6217</v>
      </c>
      <c r="V6223" s="6">
        <v>7.2081028840567019</v>
      </c>
      <c r="W6223" s="6">
        <v>298.53348284176315</v>
      </c>
      <c r="X6223" s="6">
        <v>240.20267851652562</v>
      </c>
      <c r="Y6223" s="6">
        <v>211.63865822787261</v>
      </c>
      <c r="Z6223" s="6" t="str">
        <v>Cluster1</v>
      </c>
      <c r="AA6223" s="6">
        <v>7.2081028840567019</v>
      </c>
    </row>
    <row r="6224" spans="3:27" ht="16.5" customHeight="1">
      <c r="C6224" s="7">
        <v>6218</v>
      </c>
      <c r="D6224" s="6">
        <v>202</v>
      </c>
      <c r="E6224" s="6">
        <v>19</v>
      </c>
      <c r="F6224" s="6">
        <v>23</v>
      </c>
      <c r="U6224" s="5539">
        <v>6218</v>
      </c>
      <c r="V6224" s="6">
        <v>9.3306775471754744</v>
      </c>
      <c r="W6224" s="6">
        <v>299.05100612208366</v>
      </c>
      <c r="X6224" s="6">
        <v>242.05976611502706</v>
      </c>
      <c r="Y6224" s="6">
        <v>213.52474974742003</v>
      </c>
      <c r="Z6224" s="6" t="str">
        <v>Cluster1</v>
      </c>
      <c r="AA6224" s="6">
        <v>9.3306775471754744</v>
      </c>
    </row>
    <row r="6225" spans="3:27" ht="16.5" customHeight="1">
      <c r="C6225" s="7">
        <v>6219</v>
      </c>
      <c r="D6225" s="6">
        <v>203</v>
      </c>
      <c r="E6225" s="6">
        <v>18</v>
      </c>
      <c r="F6225" s="6">
        <v>23</v>
      </c>
      <c r="U6225" s="5539">
        <v>6219</v>
      </c>
      <c r="V6225" s="6">
        <v>10.429706494726769</v>
      </c>
      <c r="W6225" s="6">
        <v>299.6759220224609</v>
      </c>
      <c r="X6225" s="6">
        <v>243.41018142302951</v>
      </c>
      <c r="Y6225" s="6">
        <v>214.62008084954277</v>
      </c>
      <c r="Z6225" s="6" t="str">
        <v>Cluster1</v>
      </c>
      <c r="AA6225" s="6">
        <v>10.429706494726769</v>
      </c>
    </row>
    <row r="6226" spans="3:27" ht="16.5" customHeight="1">
      <c r="C6226" s="7">
        <v>6220</v>
      </c>
      <c r="D6226" s="6">
        <v>203</v>
      </c>
      <c r="E6226" s="6">
        <v>18</v>
      </c>
      <c r="F6226" s="6">
        <v>24</v>
      </c>
      <c r="U6226" s="5539">
        <v>6220</v>
      </c>
      <c r="V6226" s="6">
        <v>9.9893979682032459</v>
      </c>
      <c r="W6226" s="6">
        <v>298.97870208833746</v>
      </c>
      <c r="X6226" s="6">
        <v>243.20762857623109</v>
      </c>
      <c r="Y6226" s="6">
        <v>214.00255573570067</v>
      </c>
      <c r="Z6226" s="6" t="str">
        <v>Cluster1</v>
      </c>
      <c r="AA6226" s="6">
        <v>9.9893979682032459</v>
      </c>
    </row>
    <row r="6227" spans="3:27" ht="16.5" customHeight="1">
      <c r="C6227" s="7">
        <v>6221</v>
      </c>
      <c r="D6227" s="6">
        <v>199</v>
      </c>
      <c r="E6227" s="6">
        <v>20</v>
      </c>
      <c r="F6227" s="6">
        <v>26</v>
      </c>
      <c r="U6227" s="5539">
        <v>6221</v>
      </c>
      <c r="V6227" s="6">
        <v>5.1242659486369488</v>
      </c>
      <c r="W6227" s="6">
        <v>296.52537585353684</v>
      </c>
      <c r="X6227" s="6">
        <v>238.45043315613103</v>
      </c>
      <c r="Y6227" s="6">
        <v>209.30024085610398</v>
      </c>
      <c r="Z6227" s="6" t="str">
        <v>Cluster1</v>
      </c>
      <c r="AA6227" s="6">
        <v>5.1242659486369488</v>
      </c>
    </row>
    <row r="6228" spans="3:27" ht="16.5" customHeight="1">
      <c r="C6228" s="7">
        <v>6222</v>
      </c>
      <c r="D6228" s="6">
        <v>196</v>
      </c>
      <c r="E6228" s="6">
        <v>21</v>
      </c>
      <c r="F6228" s="6">
        <v>28</v>
      </c>
      <c r="U6228" s="5539">
        <v>6222</v>
      </c>
      <c r="V6228" s="6">
        <v>1.5637663937936266</v>
      </c>
      <c r="W6228" s="6">
        <v>294.73460388138557</v>
      </c>
      <c r="X6228" s="6">
        <v>235.05500121407664</v>
      </c>
      <c r="Y6228" s="6">
        <v>205.70135666203205</v>
      </c>
      <c r="Z6228" s="6" t="str">
        <v>Cluster1</v>
      </c>
      <c r="AA6228" s="6">
        <v>1.5637663937936266</v>
      </c>
    </row>
    <row r="6229" spans="3:27" ht="16.5" customHeight="1">
      <c r="C6229" s="7">
        <v>6223</v>
      </c>
      <c r="D6229" s="6">
        <v>192</v>
      </c>
      <c r="E6229" s="6">
        <v>23</v>
      </c>
      <c r="F6229" s="6">
        <v>30</v>
      </c>
      <c r="U6229" s="5539">
        <v>6223</v>
      </c>
      <c r="V6229" s="6">
        <v>3.5937995324691268</v>
      </c>
      <c r="W6229" s="6">
        <v>292.38933111139966</v>
      </c>
      <c r="X6229" s="6">
        <v>230.31177145430951</v>
      </c>
      <c r="Y6229" s="6">
        <v>201.01379329193304</v>
      </c>
      <c r="Z6229" s="6" t="str">
        <v>Cluster1</v>
      </c>
      <c r="AA6229" s="6">
        <v>3.5937995324691268</v>
      </c>
    </row>
    <row r="6230" spans="3:27" ht="16.5" customHeight="1">
      <c r="C6230" s="7">
        <v>6224</v>
      </c>
      <c r="D6230" s="6">
        <v>190</v>
      </c>
      <c r="E6230" s="6">
        <v>23</v>
      </c>
      <c r="F6230" s="6">
        <v>30</v>
      </c>
      <c r="U6230" s="5539">
        <v>6224</v>
      </c>
      <c r="V6230" s="6">
        <v>5.1769976411391125</v>
      </c>
      <c r="W6230" s="6">
        <v>292.64253108589611</v>
      </c>
      <c r="X6230" s="6">
        <v>228.66235870381465</v>
      </c>
      <c r="Y6230" s="6">
        <v>199.77320450415894</v>
      </c>
      <c r="Z6230" s="6" t="str">
        <v>Cluster1</v>
      </c>
      <c r="AA6230" s="6">
        <v>5.1769976411391125</v>
      </c>
    </row>
    <row r="6231" spans="3:27" ht="16.5" customHeight="1">
      <c r="C6231" s="7">
        <v>6225</v>
      </c>
      <c r="D6231" s="6">
        <v>192</v>
      </c>
      <c r="E6231" s="6">
        <v>26</v>
      </c>
      <c r="F6231" s="6">
        <v>30</v>
      </c>
      <c r="U6231" s="5539">
        <v>6225</v>
      </c>
      <c r="V6231" s="6">
        <v>5.6510909215880396</v>
      </c>
      <c r="W6231" s="6">
        <v>290.26171627816359</v>
      </c>
      <c r="X6231" s="6">
        <v>228.72977636913734</v>
      </c>
      <c r="Y6231" s="6">
        <v>199.62585461242597</v>
      </c>
      <c r="Z6231" s="6" t="str">
        <v>Cluster1</v>
      </c>
      <c r="AA6231" s="6">
        <v>5.6510909215880396</v>
      </c>
    </row>
    <row r="6232" spans="3:27" ht="16.5" customHeight="1">
      <c r="C6232" s="7">
        <v>6226</v>
      </c>
      <c r="D6232" s="6">
        <v>189</v>
      </c>
      <c r="E6232" s="6">
        <v>20</v>
      </c>
      <c r="F6232" s="6">
        <v>23</v>
      </c>
      <c r="U6232" s="5539">
        <v>6226</v>
      </c>
      <c r="V6232" s="6">
        <v>7.5272681892763087</v>
      </c>
      <c r="W6232" s="6">
        <v>299.75678574600585</v>
      </c>
      <c r="X6232" s="6">
        <v>230.87467948727192</v>
      </c>
      <c r="Y6232" s="6">
        <v>205.05752185916907</v>
      </c>
      <c r="Z6232" s="6" t="str">
        <v>Cluster1</v>
      </c>
      <c r="AA6232" s="6">
        <v>7.5272681892763087</v>
      </c>
    </row>
    <row r="6233" spans="3:27" ht="16.5" customHeight="1">
      <c r="C6233" s="7">
        <v>6227</v>
      </c>
      <c r="D6233" s="6">
        <v>197</v>
      </c>
      <c r="E6233" s="6">
        <v>20</v>
      </c>
      <c r="F6233" s="6">
        <v>26</v>
      </c>
      <c r="U6233" s="5539">
        <v>6227</v>
      </c>
      <c r="V6233" s="6">
        <v>3.4848258219234922</v>
      </c>
      <c r="W6233" s="6">
        <v>296.72786956682927</v>
      </c>
      <c r="X6233" s="6">
        <v>236.79858802348554</v>
      </c>
      <c r="Y6233" s="6">
        <v>208.04177216768673</v>
      </c>
      <c r="Z6233" s="6" t="str">
        <v>Cluster1</v>
      </c>
      <c r="AA6233" s="6">
        <v>3.4848258219234922</v>
      </c>
    </row>
    <row r="6234" spans="3:27" ht="16.5" customHeight="1">
      <c r="C6234" s="7">
        <v>6228</v>
      </c>
      <c r="D6234" s="6">
        <v>198</v>
      </c>
      <c r="E6234" s="6">
        <v>22</v>
      </c>
      <c r="F6234" s="6">
        <v>32</v>
      </c>
      <c r="U6234" s="5539">
        <v>6228</v>
      </c>
      <c r="V6234" s="6">
        <v>5.3792605269116462</v>
      </c>
      <c r="W6234" s="6">
        <v>291.04563545690365</v>
      </c>
      <c r="X6234" s="6">
        <v>235.46031710203641</v>
      </c>
      <c r="Y6234" s="6">
        <v>204.04941704707556</v>
      </c>
      <c r="Z6234" s="6" t="str">
        <v>Cluster1</v>
      </c>
      <c r="AA6234" s="6">
        <v>5.3792605269116462</v>
      </c>
    </row>
    <row r="6235" spans="3:27" ht="16.5" customHeight="1">
      <c r="C6235" s="7">
        <v>6229</v>
      </c>
      <c r="D6235" s="6">
        <v>187</v>
      </c>
      <c r="E6235" s="6">
        <v>21</v>
      </c>
      <c r="F6235" s="6">
        <v>33</v>
      </c>
      <c r="U6235" s="5539">
        <v>6229</v>
      </c>
      <c r="V6235" s="6">
        <v>8.9988015354754936</v>
      </c>
      <c r="W6235" s="6">
        <v>292.4193944898953</v>
      </c>
      <c r="X6235" s="6">
        <v>226.74292593424698</v>
      </c>
      <c r="Y6235" s="6">
        <v>197.01057984142844</v>
      </c>
      <c r="Z6235" s="6" t="str">
        <v>Cluster1</v>
      </c>
      <c r="AA6235" s="6">
        <v>8.9988015354754936</v>
      </c>
    </row>
    <row r="6236" spans="3:27" ht="16.5" customHeight="1">
      <c r="C6236" s="7">
        <v>6230</v>
      </c>
      <c r="D6236" s="6">
        <v>161</v>
      </c>
      <c r="E6236" s="6">
        <v>24</v>
      </c>
      <c r="F6236" s="6">
        <v>34</v>
      </c>
      <c r="U6236" s="5539">
        <v>6230</v>
      </c>
      <c r="V6236" s="6">
        <v>34.110467312227676</v>
      </c>
      <c r="W6236" s="6">
        <v>294.39725204028127</v>
      </c>
      <c r="X6236" s="6">
        <v>204.05414966221008</v>
      </c>
      <c r="Y6236" s="6">
        <v>180.05739623343317</v>
      </c>
      <c r="Z6236" s="6" t="str">
        <v>Cluster1</v>
      </c>
      <c r="AA6236" s="6">
        <v>34.110467312227676</v>
      </c>
    </row>
    <row r="6237" spans="3:27" ht="16.5" customHeight="1">
      <c r="C6237" s="7">
        <v>6231</v>
      </c>
      <c r="D6237" s="6">
        <v>205</v>
      </c>
      <c r="E6237" s="6">
        <v>110</v>
      </c>
      <c r="F6237" s="6">
        <v>118</v>
      </c>
      <c r="U6237" s="5539">
        <v>6231</v>
      </c>
      <c r="V6237" s="6">
        <v>126.78343127257658</v>
      </c>
      <c r="W6237" s="6">
        <v>168.04450535104965</v>
      </c>
      <c r="X6237" s="6">
        <v>211.23830749457255</v>
      </c>
      <c r="Y6237" s="6">
        <v>143.56631278931977</v>
      </c>
      <c r="Z6237" s="6" t="str">
        <v>Cluster1</v>
      </c>
      <c r="AA6237" s="6">
        <v>126.78343127257658</v>
      </c>
    </row>
    <row r="6238" spans="3:27" ht="16.5" customHeight="1">
      <c r="C6238" s="7">
        <v>6232</v>
      </c>
      <c r="D6238" s="6">
        <v>255</v>
      </c>
      <c r="E6238" s="6">
        <v>203</v>
      </c>
      <c r="F6238" s="6">
        <v>209</v>
      </c>
      <c r="U6238" s="5539">
        <v>6232</v>
      </c>
      <c r="V6238" s="6">
        <v>263.4963736361056</v>
      </c>
      <c r="W6238" s="6">
        <v>45.337498849184428</v>
      </c>
      <c r="X6238" s="6">
        <v>293.25386885364395</v>
      </c>
      <c r="Y6238" s="6">
        <v>213.65688455683545</v>
      </c>
      <c r="Z6238" s="6" t="str">
        <v>Cluster2</v>
      </c>
      <c r="AA6238" s="6">
        <v>45.337498849184428</v>
      </c>
    </row>
    <row r="6239" spans="3:27" ht="16.5" customHeight="1">
      <c r="C6239" s="7">
        <v>6233</v>
      </c>
      <c r="D6239" s="6">
        <v>236</v>
      </c>
      <c r="E6239" s="6">
        <v>211</v>
      </c>
      <c r="F6239" s="6">
        <v>217</v>
      </c>
      <c r="U6239" s="5539">
        <v>6233</v>
      </c>
      <c r="V6239" s="6">
        <v>270.96503077446027</v>
      </c>
      <c r="W6239" s="6">
        <v>26.435218391371937</v>
      </c>
      <c r="X6239" s="6">
        <v>282.77536813286116</v>
      </c>
      <c r="Y6239" s="6">
        <v>202.99368063797348</v>
      </c>
      <c r="Z6239" s="6" t="str">
        <v>Cluster2</v>
      </c>
      <c r="AA6239" s="6">
        <v>26.435218391371937</v>
      </c>
    </row>
    <row r="6240" spans="3:27" ht="16.5" customHeight="1">
      <c r="C6240" s="7">
        <v>6234</v>
      </c>
      <c r="D6240" s="6">
        <v>230</v>
      </c>
      <c r="E6240" s="6">
        <v>232</v>
      </c>
      <c r="F6240" s="6">
        <v>245</v>
      </c>
      <c r="U6240" s="5539">
        <v>6234</v>
      </c>
      <c r="V6240" s="6">
        <v>304.52438638538268</v>
      </c>
      <c r="W6240" s="6">
        <v>12.983897704118577</v>
      </c>
      <c r="X6240" s="6">
        <v>298.72653402644215</v>
      </c>
      <c r="Y6240" s="6">
        <v>218.63478491751994</v>
      </c>
      <c r="Z6240" s="6" t="str">
        <v>Cluster2</v>
      </c>
      <c r="AA6240" s="6">
        <v>12.983897704118577</v>
      </c>
    </row>
    <row r="6241" spans="3:27" ht="16.5" customHeight="1">
      <c r="C6241" s="7">
        <v>6235</v>
      </c>
      <c r="D6241" s="6">
        <v>192</v>
      </c>
      <c r="E6241" s="6">
        <v>214</v>
      </c>
      <c r="F6241" s="6">
        <v>238</v>
      </c>
      <c r="U6241" s="5539">
        <v>6235</v>
      </c>
      <c r="V6241" s="6">
        <v>285.00833763818014</v>
      </c>
      <c r="W6241" s="6">
        <v>40.308215391141466</v>
      </c>
      <c r="X6241" s="6">
        <v>261.11873517537106</v>
      </c>
      <c r="Y6241" s="6">
        <v>178.39652518208931</v>
      </c>
      <c r="Z6241" s="6" t="str">
        <v>Cluster2</v>
      </c>
      <c r="AA6241" s="6">
        <v>40.308215391141466</v>
      </c>
    </row>
    <row r="6242" spans="3:27" ht="16.5" customHeight="1">
      <c r="C6242" s="7">
        <v>6236</v>
      </c>
      <c r="D6242" s="6">
        <v>95</v>
      </c>
      <c r="E6242" s="6">
        <v>128</v>
      </c>
      <c r="F6242" s="6">
        <v>159</v>
      </c>
      <c r="U6242" s="5539">
        <v>6236</v>
      </c>
      <c r="V6242" s="6">
        <v>196.049129380773</v>
      </c>
      <c r="W6242" s="6">
        <v>183.5402276446878</v>
      </c>
      <c r="X6242" s="6">
        <v>128.21129806999664</v>
      </c>
      <c r="Y6242" s="6">
        <v>30.46571150998335</v>
      </c>
      <c r="Z6242" s="6" t="str">
        <v>Cluster4</v>
      </c>
      <c r="AA6242" s="6">
        <v>30.46571150998335</v>
      </c>
    </row>
    <row r="6243" spans="3:27" ht="16.5" customHeight="1">
      <c r="C6243" s="7">
        <v>6237</v>
      </c>
      <c r="D6243" s="6">
        <v>57</v>
      </c>
      <c r="E6243" s="6">
        <v>91</v>
      </c>
      <c r="F6243" s="6">
        <v>126</v>
      </c>
      <c r="U6243" s="5539">
        <v>6237</v>
      </c>
      <c r="V6243" s="6">
        <v>182.63957317431644</v>
      </c>
      <c r="W6243" s="6">
        <v>245.27655664441801</v>
      </c>
      <c r="X6243" s="6">
        <v>94.125321058652801</v>
      </c>
      <c r="Y6243" s="6">
        <v>40.863931617069554</v>
      </c>
      <c r="Z6243" s="6" t="str">
        <v>Cluster4</v>
      </c>
      <c r="AA6243" s="6">
        <v>40.863931617069554</v>
      </c>
    </row>
    <row r="6244" spans="3:27" ht="16.5" customHeight="1">
      <c r="C6244" s="7">
        <v>6238</v>
      </c>
      <c r="D6244" s="6">
        <v>58</v>
      </c>
      <c r="E6244" s="6">
        <v>96</v>
      </c>
      <c r="F6244" s="6">
        <v>132</v>
      </c>
      <c r="U6244" s="5539">
        <v>6238</v>
      </c>
      <c r="V6244" s="6">
        <v>187.12836651782169</v>
      </c>
      <c r="W6244" s="6">
        <v>239.17580473191555</v>
      </c>
      <c r="X6244" s="6">
        <v>95.526772329662052</v>
      </c>
      <c r="Y6244" s="6">
        <v>33.054247441345403</v>
      </c>
      <c r="Z6244" s="6" t="str">
        <v>Cluster4</v>
      </c>
      <c r="AA6244" s="6">
        <v>33.054247441345403</v>
      </c>
    </row>
    <row r="6245" spans="3:27" ht="16.5" customHeight="1">
      <c r="C6245" s="7">
        <v>6239</v>
      </c>
      <c r="D6245" s="6">
        <v>72</v>
      </c>
      <c r="E6245" s="6">
        <v>114</v>
      </c>
      <c r="F6245" s="6">
        <v>152</v>
      </c>
      <c r="U6245" s="5539">
        <v>6239</v>
      </c>
      <c r="V6245" s="6">
        <v>197.39332986278322</v>
      </c>
      <c r="W6245" s="6">
        <v>210.93206106037917</v>
      </c>
      <c r="X6245" s="6">
        <v>110.48123559723443</v>
      </c>
      <c r="Y6245" s="6">
        <v>7.2788619919919642</v>
      </c>
      <c r="Z6245" s="6" t="str">
        <v>Cluster4</v>
      </c>
      <c r="AA6245" s="6">
        <v>7.2788619919919642</v>
      </c>
    </row>
    <row r="6246" spans="3:27" ht="16.5" customHeight="1">
      <c r="C6246" s="7">
        <v>6240</v>
      </c>
      <c r="D6246" s="6">
        <v>150</v>
      </c>
      <c r="E6246" s="6">
        <v>194</v>
      </c>
      <c r="F6246" s="6">
        <v>233</v>
      </c>
      <c r="U6246" s="5539">
        <v>6240</v>
      </c>
      <c r="V6246" s="6">
        <v>271.69746765144839</v>
      </c>
      <c r="W6246" s="6">
        <v>86.410838983329214</v>
      </c>
      <c r="X6246" s="6">
        <v>223.60539504326482</v>
      </c>
      <c r="Y6246" s="6">
        <v>137.09261783309</v>
      </c>
      <c r="Z6246" s="6" t="str">
        <v>Cluster2</v>
      </c>
      <c r="AA6246" s="6">
        <v>86.410838983329214</v>
      </c>
    </row>
    <row r="6247" spans="3:27" ht="16.5" customHeight="1">
      <c r="C6247" s="7">
        <v>6241</v>
      </c>
      <c r="D6247" s="6">
        <v>172</v>
      </c>
      <c r="E6247" s="6">
        <v>214</v>
      </c>
      <c r="F6247" s="6">
        <v>255</v>
      </c>
      <c r="U6247" s="5539">
        <v>6241</v>
      </c>
      <c r="V6247" s="6">
        <v>298.59298320567359</v>
      </c>
      <c r="W6247" s="6">
        <v>62.867764513696216</v>
      </c>
      <c r="X6247" s="6">
        <v>258.60973889062279</v>
      </c>
      <c r="Y6247" s="6">
        <v>174.05617632774408</v>
      </c>
      <c r="Z6247" s="6" t="str">
        <v>Cluster2</v>
      </c>
      <c r="AA6247" s="6">
        <v>62.867764513696216</v>
      </c>
    </row>
    <row r="6248" spans="3:27" ht="16.5" customHeight="1">
      <c r="C6248" s="7">
        <v>6242</v>
      </c>
      <c r="D6248" s="6">
        <v>90</v>
      </c>
      <c r="E6248" s="6">
        <v>133</v>
      </c>
      <c r="F6248" s="6">
        <v>175</v>
      </c>
      <c r="U6248" s="5539">
        <v>6242</v>
      </c>
      <c r="V6248" s="6">
        <v>212.11983327306081</v>
      </c>
      <c r="W6248" s="6">
        <v>178.74546784629953</v>
      </c>
      <c r="X6248" s="6">
        <v>135.62873421827089</v>
      </c>
      <c r="Y6248" s="6">
        <v>34.064555666237148</v>
      </c>
      <c r="Z6248" s="6" t="str">
        <v>Cluster4</v>
      </c>
      <c r="AA6248" s="6">
        <v>34.064555666237148</v>
      </c>
    </row>
    <row r="6249" spans="3:27" ht="16.5" customHeight="1">
      <c r="C6249" s="7">
        <v>6243</v>
      </c>
      <c r="D6249" s="6">
        <v>47</v>
      </c>
      <c r="E6249" s="6">
        <v>97</v>
      </c>
      <c r="F6249" s="6">
        <v>134</v>
      </c>
      <c r="U6249" s="5539">
        <v>6243</v>
      </c>
      <c r="V6249" s="6">
        <v>196.75049290265414</v>
      </c>
      <c r="W6249" s="6">
        <v>245.765689182903</v>
      </c>
      <c r="X6249" s="6">
        <v>90.285423105869114</v>
      </c>
      <c r="Y6249" s="6">
        <v>35.667816881401514</v>
      </c>
      <c r="Z6249" s="6" t="str">
        <v>Cluster4</v>
      </c>
      <c r="AA6249" s="6">
        <v>35.667816881401514</v>
      </c>
    </row>
    <row r="6250" spans="3:27" ht="16.5" customHeight="1">
      <c r="C6250" s="7">
        <v>6244</v>
      </c>
      <c r="D6250" s="6">
        <v>157</v>
      </c>
      <c r="E6250" s="6">
        <v>209</v>
      </c>
      <c r="F6250" s="6">
        <v>248</v>
      </c>
      <c r="U6250" s="5539">
        <v>6244</v>
      </c>
      <c r="V6250" s="6">
        <v>291.59243787452453</v>
      </c>
      <c r="W6250" s="6">
        <v>76.05382167145585</v>
      </c>
      <c r="X6250" s="6">
        <v>242.55826151144598</v>
      </c>
      <c r="Y6250" s="6">
        <v>158.36360820377232</v>
      </c>
      <c r="Z6250" s="6" t="str">
        <v>Cluster2</v>
      </c>
      <c r="AA6250" s="6">
        <v>76.05382167145585</v>
      </c>
    </row>
    <row r="6251" spans="3:27" ht="16.5" customHeight="1">
      <c r="C6251" s="7">
        <v>6245</v>
      </c>
      <c r="D6251" s="6">
        <v>92</v>
      </c>
      <c r="E6251" s="6">
        <v>145</v>
      </c>
      <c r="F6251" s="6">
        <v>187</v>
      </c>
      <c r="U6251" s="5539">
        <v>6245</v>
      </c>
      <c r="V6251" s="6">
        <v>226.00249339952916</v>
      </c>
      <c r="W6251" s="6">
        <v>167.21978629299664</v>
      </c>
      <c r="X6251" s="6">
        <v>145.57676863179992</v>
      </c>
      <c r="Y6251" s="6">
        <v>48.837791141452172</v>
      </c>
      <c r="Z6251" s="6" t="str">
        <v>Cluster4</v>
      </c>
      <c r="AA6251" s="6">
        <v>48.837791141452172</v>
      </c>
    </row>
    <row r="6252" spans="3:27" ht="16.5" customHeight="1">
      <c r="C6252" s="7">
        <v>6246</v>
      </c>
      <c r="D6252" s="6">
        <v>45</v>
      </c>
      <c r="E6252" s="6">
        <v>97</v>
      </c>
      <c r="F6252" s="6">
        <v>144</v>
      </c>
      <c r="U6252" s="5539">
        <v>6246</v>
      </c>
      <c r="V6252" s="6">
        <v>203.77618925905969</v>
      </c>
      <c r="W6252" s="6">
        <v>243.44396615295889</v>
      </c>
      <c r="X6252" s="6">
        <v>96.430086673165434</v>
      </c>
      <c r="Y6252" s="6">
        <v>31.908131891535415</v>
      </c>
      <c r="Z6252" s="6" t="str">
        <v>Cluster4</v>
      </c>
      <c r="AA6252" s="6">
        <v>31.908131891535415</v>
      </c>
    </row>
    <row r="6253" spans="3:27" ht="16.5" customHeight="1">
      <c r="C6253" s="7">
        <v>6247</v>
      </c>
      <c r="D6253" s="6">
        <v>113</v>
      </c>
      <c r="E6253" s="6">
        <v>164</v>
      </c>
      <c r="F6253" s="6">
        <v>211</v>
      </c>
      <c r="U6253" s="5539">
        <v>6247</v>
      </c>
      <c r="V6253" s="6">
        <v>245.93292672237612</v>
      </c>
      <c r="W6253" s="6">
        <v>134.85353463599401</v>
      </c>
      <c r="X6253" s="6">
        <v>178.39180626576527</v>
      </c>
      <c r="Y6253" s="6">
        <v>85.89921132111985</v>
      </c>
      <c r="Z6253" s="6" t="str">
        <v>Cluster4</v>
      </c>
      <c r="AA6253" s="6">
        <v>85.89921132111985</v>
      </c>
    </row>
    <row r="6254" spans="3:27" ht="16.5" customHeight="1">
      <c r="C6254" s="7">
        <v>6248</v>
      </c>
      <c r="D6254" s="6">
        <v>57</v>
      </c>
      <c r="E6254" s="6">
        <v>107</v>
      </c>
      <c r="F6254" s="6">
        <v>156</v>
      </c>
      <c r="U6254" s="5539">
        <v>6248</v>
      </c>
      <c r="V6254" s="6">
        <v>206.45321381398651</v>
      </c>
      <c r="W6254" s="6">
        <v>224.63585433536014</v>
      </c>
      <c r="X6254" s="6">
        <v>107.06786101628198</v>
      </c>
      <c r="Y6254" s="6">
        <v>14.058196647624532</v>
      </c>
      <c r="Z6254" s="6" t="str">
        <v>Cluster4</v>
      </c>
      <c r="AA6254" s="6">
        <v>14.058196647624532</v>
      </c>
    </row>
    <row r="6255" spans="3:27" ht="16.5" customHeight="1">
      <c r="C6255" s="7">
        <v>6249</v>
      </c>
      <c r="D6255" s="6">
        <v>98</v>
      </c>
      <c r="E6255" s="6">
        <v>149</v>
      </c>
      <c r="F6255" s="6">
        <v>196</v>
      </c>
      <c r="U6255" s="5539">
        <v>6249</v>
      </c>
      <c r="V6255" s="6">
        <v>232.01705150014763</v>
      </c>
      <c r="W6255" s="6">
        <v>157.989383558334</v>
      </c>
      <c r="X6255" s="6">
        <v>156.39804307612511</v>
      </c>
      <c r="Y6255" s="6">
        <v>60.04315567653228</v>
      </c>
      <c r="Z6255" s="6" t="str">
        <v>Cluster4</v>
      </c>
      <c r="AA6255" s="6">
        <v>60.04315567653228</v>
      </c>
    </row>
    <row r="6256" spans="3:27" ht="16.5" customHeight="1">
      <c r="C6256" s="7">
        <v>6250</v>
      </c>
      <c r="D6256" s="6">
        <v>52</v>
      </c>
      <c r="E6256" s="6">
        <v>100</v>
      </c>
      <c r="F6256" s="6">
        <v>148</v>
      </c>
      <c r="U6256" s="5539">
        <v>6250</v>
      </c>
      <c r="V6256" s="6">
        <v>202.20828676400438</v>
      </c>
      <c r="W6256" s="6">
        <v>235.08780638488588</v>
      </c>
      <c r="X6256" s="6">
        <v>101.27649821592564</v>
      </c>
      <c r="Y6256" s="6">
        <v>23.928354357472553</v>
      </c>
      <c r="Z6256" s="6" t="str">
        <v>Cluster4</v>
      </c>
      <c r="AA6256" s="6">
        <v>23.928354357472553</v>
      </c>
    </row>
    <row r="6257" spans="3:27" ht="16.5" customHeight="1">
      <c r="C6257" s="7">
        <v>6251</v>
      </c>
      <c r="D6257" s="6">
        <v>101</v>
      </c>
      <c r="E6257" s="6">
        <v>149</v>
      </c>
      <c r="F6257" s="6">
        <v>195</v>
      </c>
      <c r="U6257" s="5539">
        <v>6251</v>
      </c>
      <c r="V6257" s="6">
        <v>230.05884905470595</v>
      </c>
      <c r="W6257" s="6">
        <v>155.76534972786999</v>
      </c>
      <c r="X6257" s="6">
        <v>157.48482585444469</v>
      </c>
      <c r="Y6257" s="6">
        <v>61.013798190869146</v>
      </c>
      <c r="Z6257" s="6" t="str">
        <v>Cluster4</v>
      </c>
      <c r="AA6257" s="6">
        <v>61.013798190869146</v>
      </c>
    </row>
    <row r="6258" spans="3:27" ht="16.5" customHeight="1">
      <c r="C6258" s="7">
        <v>6252</v>
      </c>
      <c r="D6258" s="6">
        <v>102</v>
      </c>
      <c r="E6258" s="6">
        <v>149</v>
      </c>
      <c r="F6258" s="6">
        <v>191</v>
      </c>
      <c r="U6258" s="5539">
        <v>6252</v>
      </c>
      <c r="V6258" s="6">
        <v>226.762196798372</v>
      </c>
      <c r="W6258" s="6">
        <v>155.95946556683427</v>
      </c>
      <c r="X6258" s="6">
        <v>155.04596917202466</v>
      </c>
      <c r="Y6258" s="6">
        <v>59.118782695200032</v>
      </c>
      <c r="Z6258" s="6" t="str">
        <v>Cluster4</v>
      </c>
      <c r="AA6258" s="6">
        <v>59.118782695200032</v>
      </c>
    </row>
    <row r="6259" spans="3:27" ht="16.5" customHeight="1">
      <c r="C6259" s="7">
        <v>6253</v>
      </c>
      <c r="D6259" s="6">
        <v>62</v>
      </c>
      <c r="E6259" s="6">
        <v>107</v>
      </c>
      <c r="F6259" s="6">
        <v>146</v>
      </c>
      <c r="U6259" s="5539">
        <v>6253</v>
      </c>
      <c r="V6259" s="6">
        <v>197.01046108867342</v>
      </c>
      <c r="W6259" s="6">
        <v>224.49917883448811</v>
      </c>
      <c r="X6259" s="6">
        <v>102.35614073351248</v>
      </c>
      <c r="Y6259" s="6">
        <v>14.916935237777917</v>
      </c>
      <c r="Z6259" s="6" t="str">
        <v>Cluster4</v>
      </c>
      <c r="AA6259" s="6">
        <v>14.916935237777917</v>
      </c>
    </row>
    <row r="6260" spans="3:27" ht="16.5" customHeight="1">
      <c r="C6260" s="7">
        <v>6254</v>
      </c>
      <c r="D6260" s="6">
        <v>141</v>
      </c>
      <c r="E6260" s="6">
        <v>187</v>
      </c>
      <c r="F6260" s="6">
        <v>223</v>
      </c>
      <c r="U6260" s="5539">
        <v>6254</v>
      </c>
      <c r="V6260" s="6">
        <v>261.40491368891981</v>
      </c>
      <c r="W6260" s="6">
        <v>98.004544445804669</v>
      </c>
      <c r="X6260" s="6">
        <v>208.9924185259101</v>
      </c>
      <c r="Y6260" s="6">
        <v>122.0912195327962</v>
      </c>
      <c r="Z6260" s="6" t="str">
        <v>Cluster2</v>
      </c>
      <c r="AA6260" s="6">
        <v>98.004544445804669</v>
      </c>
    </row>
    <row r="6261" spans="3:27" ht="16.5" customHeight="1">
      <c r="C6261" s="7">
        <v>6255</v>
      </c>
      <c r="D6261" s="6">
        <v>116</v>
      </c>
      <c r="E6261" s="6">
        <v>162</v>
      </c>
      <c r="F6261" s="6">
        <v>196</v>
      </c>
      <c r="U6261" s="5539">
        <v>6255</v>
      </c>
      <c r="V6261" s="6">
        <v>232.74740932311971</v>
      </c>
      <c r="W6261" s="6">
        <v>136.51969746548932</v>
      </c>
      <c r="X6261" s="6">
        <v>168.8455355412477</v>
      </c>
      <c r="Y6261" s="6">
        <v>77.79768485364545</v>
      </c>
      <c r="Z6261" s="6" t="str">
        <v>Cluster4</v>
      </c>
      <c r="AA6261" s="6">
        <v>77.79768485364545</v>
      </c>
    </row>
    <row r="6262" spans="3:27" ht="16.5" customHeight="1">
      <c r="C6262" s="7">
        <v>6256</v>
      </c>
      <c r="D6262" s="6">
        <v>32</v>
      </c>
      <c r="E6262" s="6">
        <v>78</v>
      </c>
      <c r="F6262" s="6">
        <v>112</v>
      </c>
      <c r="U6262" s="5539">
        <v>6256</v>
      </c>
      <c r="V6262" s="6">
        <v>191.481695976194</v>
      </c>
      <c r="W6262" s="6">
        <v>276.2581710477848</v>
      </c>
      <c r="X6262" s="6">
        <v>83.752005049276505</v>
      </c>
      <c r="Y6262" s="6">
        <v>68.27088384824151</v>
      </c>
      <c r="Z6262" s="6" t="str">
        <v>Cluster4</v>
      </c>
      <c r="AA6262" s="6">
        <v>68.27088384824151</v>
      </c>
    </row>
    <row r="6263" spans="3:27" ht="16.5" customHeight="1">
      <c r="C6263" s="7">
        <v>6257</v>
      </c>
      <c r="D6263" s="6">
        <v>131</v>
      </c>
      <c r="E6263" s="6">
        <v>176</v>
      </c>
      <c r="F6263" s="6">
        <v>215</v>
      </c>
      <c r="U6263" s="5539">
        <v>6257</v>
      </c>
      <c r="V6263" s="6">
        <v>250.84287147866982</v>
      </c>
      <c r="W6263" s="6">
        <v>112.90749105388096</v>
      </c>
      <c r="X6263" s="6">
        <v>194.58136448173673</v>
      </c>
      <c r="Y6263" s="6">
        <v>105.33084629898781</v>
      </c>
      <c r="Z6263" s="6" t="str">
        <v>Cluster4</v>
      </c>
      <c r="AA6263" s="6">
        <v>105.33084629898781</v>
      </c>
    </row>
    <row r="6264" spans="3:27" ht="16.5" customHeight="1">
      <c r="C6264" s="7">
        <v>6258</v>
      </c>
      <c r="D6264" s="6">
        <v>175</v>
      </c>
      <c r="E6264" s="6">
        <v>218</v>
      </c>
      <c r="F6264" s="6">
        <v>255</v>
      </c>
      <c r="U6264" s="5539">
        <v>6258</v>
      </c>
      <c r="V6264" s="6">
        <v>300.98056415675381</v>
      </c>
      <c r="W6264" s="6">
        <v>59.196999259806098</v>
      </c>
      <c r="X6264" s="6">
        <v>261.67400538200047</v>
      </c>
      <c r="Y6264" s="6">
        <v>178.12061255312707</v>
      </c>
      <c r="Z6264" s="6" t="str">
        <v>Cluster2</v>
      </c>
      <c r="AA6264" s="6">
        <v>59.196999259806098</v>
      </c>
    </row>
    <row r="6265" spans="3:27" ht="16.5" customHeight="1">
      <c r="C6265" s="7">
        <v>6259</v>
      </c>
      <c r="D6265" s="6">
        <v>140</v>
      </c>
      <c r="E6265" s="6">
        <v>178</v>
      </c>
      <c r="F6265" s="6">
        <v>223</v>
      </c>
      <c r="U6265" s="5539">
        <v>6259</v>
      </c>
      <c r="V6265" s="6">
        <v>256.0066670125733</v>
      </c>
      <c r="W6265" s="6">
        <v>103.22270482506961</v>
      </c>
      <c r="X6265" s="6">
        <v>206.72425239369869</v>
      </c>
      <c r="Y6265" s="6">
        <v>116.54548361365775</v>
      </c>
      <c r="Z6265" s="6" t="str">
        <v>Cluster2</v>
      </c>
      <c r="AA6265" s="6">
        <v>103.22270482506961</v>
      </c>
    </row>
    <row r="6266" spans="3:27" ht="16.5" customHeight="1">
      <c r="C6266" s="7">
        <v>6260</v>
      </c>
      <c r="D6266" s="6">
        <v>65</v>
      </c>
      <c r="E6266" s="6">
        <v>99</v>
      </c>
      <c r="F6266" s="6">
        <v>144</v>
      </c>
      <c r="U6266" s="5539">
        <v>6260</v>
      </c>
      <c r="V6266" s="6">
        <v>190.40103948331247</v>
      </c>
      <c r="W6266" s="6">
        <v>227.62079457521492</v>
      </c>
      <c r="X6266" s="6">
        <v>106.01417417055167</v>
      </c>
      <c r="Y6266" s="6">
        <v>21.760941977358552</v>
      </c>
      <c r="Z6266" s="6" t="str">
        <v>Cluster4</v>
      </c>
      <c r="AA6266" s="6">
        <v>21.760941977358552</v>
      </c>
    </row>
    <row r="6267" spans="3:27" ht="16.5" customHeight="1">
      <c r="C6267" s="7">
        <v>6261</v>
      </c>
      <c r="D6267" s="6">
        <v>29</v>
      </c>
      <c r="E6267" s="6">
        <v>59</v>
      </c>
      <c r="F6267" s="6">
        <v>97</v>
      </c>
      <c r="U6267" s="5539">
        <v>6261</v>
      </c>
      <c r="V6267" s="6">
        <v>183.1979064640972</v>
      </c>
      <c r="W6267" s="6">
        <v>295.82738595870825</v>
      </c>
      <c r="X6267" s="6">
        <v>93.902103329455457</v>
      </c>
      <c r="Y6267" s="6">
        <v>90.929139658832895</v>
      </c>
      <c r="Z6267" s="6" t="str">
        <v>Cluster4</v>
      </c>
      <c r="AA6267" s="6">
        <v>90.929139658832895</v>
      </c>
    </row>
    <row r="6268" spans="3:27" ht="16.5" customHeight="1">
      <c r="C6268" s="7">
        <v>6262</v>
      </c>
      <c r="D6268" s="6">
        <v>139</v>
      </c>
      <c r="E6268" s="6">
        <v>164</v>
      </c>
      <c r="F6268" s="6">
        <v>195</v>
      </c>
      <c r="U6268" s="5539">
        <v>6262</v>
      </c>
      <c r="V6268" s="6">
        <v>226.54434205152745</v>
      </c>
      <c r="W6268" s="6">
        <v>117.53334897611477</v>
      </c>
      <c r="X6268" s="6">
        <v>184.71107405308402</v>
      </c>
      <c r="Y6268" s="6">
        <v>94.622367913730088</v>
      </c>
      <c r="Z6268" s="6" t="str">
        <v>Cluster4</v>
      </c>
      <c r="AA6268" s="6">
        <v>94.622367913730088</v>
      </c>
    </row>
    <row r="6269" spans="3:27" ht="16.5" customHeight="1">
      <c r="C6269" s="7">
        <v>6263</v>
      </c>
      <c r="D6269" s="6">
        <v>209</v>
      </c>
      <c r="E6269" s="6">
        <v>231</v>
      </c>
      <c r="F6269" s="6">
        <v>254</v>
      </c>
      <c r="U6269" s="5539">
        <v>6263</v>
      </c>
      <c r="V6269" s="6">
        <v>308.62703671218475</v>
      </c>
      <c r="W6269" s="6">
        <v>28.941677856911671</v>
      </c>
      <c r="X6269" s="6">
        <v>288.27178177717519</v>
      </c>
      <c r="Y6269" s="6">
        <v>206.97978628300018</v>
      </c>
      <c r="Z6269" s="6" t="str">
        <v>Cluster2</v>
      </c>
      <c r="AA6269" s="6">
        <v>28.941677856911671</v>
      </c>
    </row>
    <row r="6270" spans="3:27" ht="16.5" customHeight="1">
      <c r="C6270" s="7">
        <v>6264</v>
      </c>
      <c r="D6270" s="6">
        <v>211</v>
      </c>
      <c r="E6270" s="6">
        <v>229</v>
      </c>
      <c r="F6270" s="6">
        <v>241</v>
      </c>
      <c r="U6270" s="5539">
        <v>6264</v>
      </c>
      <c r="V6270" s="6">
        <v>297.94456100638058</v>
      </c>
      <c r="W6270" s="6">
        <v>19.288594053073886</v>
      </c>
      <c r="X6270" s="6">
        <v>281.16391653586061</v>
      </c>
      <c r="Y6270" s="6">
        <v>201.44344312975841</v>
      </c>
      <c r="Z6270" s="6" t="str">
        <v>Cluster2</v>
      </c>
      <c r="AA6270" s="6">
        <v>19.288594053073886</v>
      </c>
    </row>
    <row r="6271" spans="3:27" ht="16.5" customHeight="1">
      <c r="C6271" s="7">
        <v>6265</v>
      </c>
      <c r="D6271" s="6">
        <v>223</v>
      </c>
      <c r="E6271" s="6">
        <v>234</v>
      </c>
      <c r="F6271" s="6">
        <v>238</v>
      </c>
      <c r="U6271" s="5539">
        <v>6265</v>
      </c>
      <c r="V6271" s="6">
        <v>300.24043223652484</v>
      </c>
      <c r="W6271" s="6">
        <v>8.2070907996962976</v>
      </c>
      <c r="X6271" s="6">
        <v>289.96333619432278</v>
      </c>
      <c r="Y6271" s="6">
        <v>211.72627502364449</v>
      </c>
      <c r="Z6271" s="6" t="str">
        <v>Cluster2</v>
      </c>
      <c r="AA6271" s="6">
        <v>8.2070907996962976</v>
      </c>
    </row>
    <row r="6272" spans="3:27" ht="16.5" customHeight="1">
      <c r="C6272" s="7">
        <v>6266</v>
      </c>
      <c r="D6272" s="6">
        <v>217</v>
      </c>
      <c r="E6272" s="6">
        <v>229</v>
      </c>
      <c r="F6272" s="6">
        <v>227</v>
      </c>
      <c r="U6272" s="5539">
        <v>6266</v>
      </c>
      <c r="V6272" s="6">
        <v>288.50853295176643</v>
      </c>
      <c r="W6272" s="6">
        <v>12.376381901570474</v>
      </c>
      <c r="X6272" s="6">
        <v>277.64398575717206</v>
      </c>
      <c r="Y6272" s="6">
        <v>200.39633165695216</v>
      </c>
      <c r="Z6272" s="6" t="str">
        <v>Cluster2</v>
      </c>
      <c r="AA6272" s="6">
        <v>12.376381901570474</v>
      </c>
    </row>
    <row r="6273" spans="3:27" ht="16.5" customHeight="1">
      <c r="C6273" s="7">
        <v>6267</v>
      </c>
      <c r="D6273" s="6">
        <v>214</v>
      </c>
      <c r="E6273" s="6">
        <v>231</v>
      </c>
      <c r="F6273" s="6">
        <v>225</v>
      </c>
      <c r="U6273" s="5539">
        <v>6267</v>
      </c>
      <c r="V6273" s="6">
        <v>288.36376936809057</v>
      </c>
      <c r="W6273" s="6">
        <v>15.770852090958211</v>
      </c>
      <c r="X6273" s="6">
        <v>274.82471410680836</v>
      </c>
      <c r="Y6273" s="6">
        <v>198.58633789931474</v>
      </c>
      <c r="Z6273" s="6" t="str">
        <v>Cluster2</v>
      </c>
      <c r="AA6273" s="6">
        <v>15.770852090958211</v>
      </c>
    </row>
    <row r="6274" spans="3:27" ht="16.5" customHeight="1">
      <c r="C6274" s="7">
        <v>6268</v>
      </c>
      <c r="D6274" s="6">
        <v>206</v>
      </c>
      <c r="E6274" s="6">
        <v>234</v>
      </c>
      <c r="F6274" s="6">
        <v>222</v>
      </c>
      <c r="U6274" s="5539">
        <v>6268</v>
      </c>
      <c r="V6274" s="6">
        <v>288.09581509123308</v>
      </c>
      <c r="W6274" s="6">
        <v>24.449228776300455</v>
      </c>
      <c r="X6274" s="6">
        <v>267.98128358110489</v>
      </c>
      <c r="Y6274" s="6">
        <v>193.46751314042933</v>
      </c>
      <c r="Z6274" s="6" t="str">
        <v>Cluster2</v>
      </c>
      <c r="AA6274" s="6">
        <v>24.449228776300455</v>
      </c>
    </row>
    <row r="6275" spans="3:27" ht="16.5" customHeight="1">
      <c r="C6275" s="7">
        <v>6269</v>
      </c>
      <c r="D6275" s="6">
        <v>157</v>
      </c>
      <c r="E6275" s="6">
        <v>204</v>
      </c>
      <c r="F6275" s="6">
        <v>184</v>
      </c>
      <c r="U6275" s="5539">
        <v>6269</v>
      </c>
      <c r="V6275" s="6">
        <v>243.12518573950848</v>
      </c>
      <c r="W6275" s="6">
        <v>90.019391325790167</v>
      </c>
      <c r="X6275" s="6">
        <v>199.73246773870855</v>
      </c>
      <c r="Y6275" s="6">
        <v>128.396495383386</v>
      </c>
      <c r="Z6275" s="6" t="str">
        <v>Cluster2</v>
      </c>
      <c r="AA6275" s="6">
        <v>90.019391325790167</v>
      </c>
    </row>
    <row r="6276" spans="3:27" ht="16.5" customHeight="1">
      <c r="C6276" s="7">
        <v>6270</v>
      </c>
      <c r="D6276" s="6">
        <v>53</v>
      </c>
      <c r="E6276" s="6">
        <v>127</v>
      </c>
      <c r="F6276" s="6">
        <v>94</v>
      </c>
      <c r="U6276" s="5539">
        <v>6270</v>
      </c>
      <c r="V6276" s="6">
        <v>188.51239029875964</v>
      </c>
      <c r="W6276" s="6">
        <v>246.11698684756925</v>
      </c>
      <c r="X6276" s="6">
        <v>58.490932254128715</v>
      </c>
      <c r="Y6276" s="6">
        <v>64.098407060850306</v>
      </c>
      <c r="Z6276" s="6" t="str">
        <v>Cluster3</v>
      </c>
      <c r="AA6276" s="6">
        <v>58.490932254128715</v>
      </c>
    </row>
    <row r="6277" spans="3:27" ht="16.5" customHeight="1">
      <c r="C6277" s="7">
        <v>6271</v>
      </c>
      <c r="D6277" s="6">
        <v>21</v>
      </c>
      <c r="E6277" s="6">
        <v>123</v>
      </c>
      <c r="F6277" s="6">
        <v>76</v>
      </c>
      <c r="U6277" s="5539">
        <v>6271</v>
      </c>
      <c r="V6277" s="6">
        <v>206.72099387286042</v>
      </c>
      <c r="W6277" s="6">
        <v>280.97618928936021</v>
      </c>
      <c r="X6277" s="6">
        <v>29.816741540021191</v>
      </c>
      <c r="Y6277" s="6">
        <v>92.1790005642426</v>
      </c>
      <c r="Z6277" s="6" t="str">
        <v>Cluster3</v>
      </c>
      <c r="AA6277" s="6">
        <v>29.816741540021191</v>
      </c>
    </row>
    <row r="6278" spans="3:27" ht="16.5" customHeight="1">
      <c r="C6278" s="7">
        <v>6272</v>
      </c>
      <c r="D6278" s="6">
        <v>23</v>
      </c>
      <c r="E6278" s="6">
        <v>146</v>
      </c>
      <c r="F6278" s="6">
        <v>89</v>
      </c>
      <c r="U6278" s="5539">
        <v>6272</v>
      </c>
      <c r="V6278" s="6">
        <v>220.60512206184239</v>
      </c>
      <c r="W6278" s="6">
        <v>264.17291803255932</v>
      </c>
      <c r="X6278" s="6">
        <v>26.742766130338584</v>
      </c>
      <c r="Y6278" s="6">
        <v>84.900648756154567</v>
      </c>
      <c r="Z6278" s="6" t="str">
        <v>Cluster3</v>
      </c>
      <c r="AA6278" s="6">
        <v>26.742766130338584</v>
      </c>
    </row>
    <row r="6279" spans="3:27" ht="16.5" customHeight="1">
      <c r="C6279" s="7">
        <v>6273</v>
      </c>
      <c r="D6279" s="6">
        <v>0</v>
      </c>
      <c r="E6279" s="6">
        <v>135</v>
      </c>
      <c r="F6279" s="6">
        <v>69</v>
      </c>
      <c r="U6279" s="5539">
        <v>6273</v>
      </c>
      <c r="V6279" s="6">
        <v>228.95716637002295</v>
      </c>
      <c r="W6279" s="6">
        <v>296.42724911643052</v>
      </c>
      <c r="X6279" s="6">
        <v>11.326792546416103</v>
      </c>
      <c r="Y6279" s="6">
        <v>110.94046737470615</v>
      </c>
      <c r="Z6279" s="6" t="str">
        <v>Cluster3</v>
      </c>
      <c r="AA6279" s="6">
        <v>11.326792546416103</v>
      </c>
    </row>
    <row r="6280" spans="3:27" ht="16.5" customHeight="1">
      <c r="C6280" s="7">
        <v>6274</v>
      </c>
      <c r="D6280" s="6">
        <v>0</v>
      </c>
      <c r="E6280" s="6">
        <v>142</v>
      </c>
      <c r="F6280" s="6">
        <v>70</v>
      </c>
      <c r="U6280" s="5539">
        <v>6274</v>
      </c>
      <c r="V6280" s="6">
        <v>232.69029202915868</v>
      </c>
      <c r="W6280" s="6">
        <v>293.67871399783206</v>
      </c>
      <c r="X6280" s="6">
        <v>4.8228937436853663</v>
      </c>
      <c r="Y6280" s="6">
        <v>111.50614830507929</v>
      </c>
      <c r="Z6280" s="6" t="str">
        <v>Cluster3</v>
      </c>
      <c r="AA6280" s="6">
        <v>4.8228937436853663</v>
      </c>
    </row>
    <row r="6281" spans="3:27" ht="16.5" customHeight="1">
      <c r="C6281" s="7">
        <v>6275</v>
      </c>
      <c r="D6281" s="6">
        <v>2</v>
      </c>
      <c r="E6281" s="6">
        <v>142</v>
      </c>
      <c r="F6281" s="6">
        <v>69</v>
      </c>
      <c r="U6281" s="5539">
        <v>6275</v>
      </c>
      <c r="V6281" s="6">
        <v>230.84167041701411</v>
      </c>
      <c r="W6281" s="6">
        <v>292.68490043119357</v>
      </c>
      <c r="X6281" s="6">
        <v>5.1830405372829604</v>
      </c>
      <c r="Y6281" s="6">
        <v>111.10138706622172</v>
      </c>
      <c r="Z6281" s="6" t="str">
        <v>Cluster3</v>
      </c>
      <c r="AA6281" s="6">
        <v>5.1830405372829604</v>
      </c>
    </row>
    <row r="6282" spans="3:27" ht="16.5" customHeight="1">
      <c r="C6282" s="7">
        <v>6276</v>
      </c>
      <c r="D6282" s="6">
        <v>3</v>
      </c>
      <c r="E6282" s="6">
        <v>139</v>
      </c>
      <c r="F6282" s="6">
        <v>65</v>
      </c>
      <c r="U6282" s="5539">
        <v>6276</v>
      </c>
      <c r="V6282" s="6">
        <v>227.76496050938235</v>
      </c>
      <c r="W6282" s="6">
        <v>295.09086511698592</v>
      </c>
      <c r="X6282" s="6">
        <v>10.23950994165622</v>
      </c>
      <c r="Y6282" s="6">
        <v>113.07487948078985</v>
      </c>
      <c r="Z6282" s="6" t="str">
        <v>Cluster3</v>
      </c>
      <c r="AA6282" s="6">
        <v>10.23950994165622</v>
      </c>
    </row>
    <row r="6283" spans="3:27" ht="16.5" customHeight="1">
      <c r="C6283" s="7">
        <v>6277</v>
      </c>
      <c r="D6283" s="6">
        <v>6</v>
      </c>
      <c r="E6283" s="6">
        <v>137</v>
      </c>
      <c r="F6283" s="6">
        <v>67</v>
      </c>
      <c r="U6283" s="5539">
        <v>6277</v>
      </c>
      <c r="V6283" s="6">
        <v>224.54929823459184</v>
      </c>
      <c r="W6283" s="6">
        <v>292.30989331322644</v>
      </c>
      <c r="X6283" s="6">
        <v>11.153784428843327</v>
      </c>
      <c r="Y6283" s="6">
        <v>109.40788139296686</v>
      </c>
      <c r="Z6283" s="6" t="str">
        <v>Cluster3</v>
      </c>
      <c r="AA6283" s="6">
        <v>11.153784428843327</v>
      </c>
    </row>
    <row r="6284" spans="3:27" ht="16.5" customHeight="1">
      <c r="C6284" s="7">
        <v>6278</v>
      </c>
      <c r="D6284" s="6">
        <v>6</v>
      </c>
      <c r="E6284" s="6">
        <v>137</v>
      </c>
      <c r="F6284" s="6">
        <v>67</v>
      </c>
      <c r="U6284" s="5539">
        <v>6278</v>
      </c>
      <c r="V6284" s="6">
        <v>224.54929823459184</v>
      </c>
      <c r="W6284" s="6">
        <v>292.30989331322644</v>
      </c>
      <c r="X6284" s="6">
        <v>11.153784428843327</v>
      </c>
      <c r="Y6284" s="6">
        <v>109.40788139296686</v>
      </c>
      <c r="Z6284" s="6" t="str">
        <v>Cluster3</v>
      </c>
      <c r="AA6284" s="6">
        <v>11.153784428843327</v>
      </c>
    </row>
    <row r="6285" spans="3:27" ht="16.5" customHeight="1">
      <c r="C6285" s="7">
        <v>6279</v>
      </c>
      <c r="D6285" s="6">
        <v>4</v>
      </c>
      <c r="E6285" s="6">
        <v>138</v>
      </c>
      <c r="F6285" s="6">
        <v>69</v>
      </c>
      <c r="U6285" s="5539">
        <v>6279</v>
      </c>
      <c r="V6285" s="6">
        <v>227.0960846133664</v>
      </c>
      <c r="W6285" s="6">
        <v>292.39219706163811</v>
      </c>
      <c r="X6285" s="6">
        <v>8.7275610397873837</v>
      </c>
      <c r="Y6285" s="6">
        <v>109.11529566907944</v>
      </c>
      <c r="Z6285" s="6" t="str">
        <v>Cluster3</v>
      </c>
      <c r="AA6285" s="6">
        <v>8.7275610397873837</v>
      </c>
    </row>
    <row r="6286" spans="3:27" ht="16.5" customHeight="1">
      <c r="C6286" s="7">
        <v>6280</v>
      </c>
      <c r="D6286" s="6">
        <v>3</v>
      </c>
      <c r="E6286" s="6">
        <v>138</v>
      </c>
      <c r="F6286" s="6">
        <v>69</v>
      </c>
      <c r="U6286" s="5539">
        <v>6280</v>
      </c>
      <c r="V6286" s="6">
        <v>227.93546148300328</v>
      </c>
      <c r="W6286" s="6">
        <v>293.15910684954991</v>
      </c>
      <c r="X6286" s="6">
        <v>8.523580848925592</v>
      </c>
      <c r="Y6286" s="6">
        <v>109.69294335131542</v>
      </c>
      <c r="Z6286" s="6" t="str">
        <v>Cluster3</v>
      </c>
      <c r="AA6286" s="6">
        <v>8.523580848925592</v>
      </c>
    </row>
    <row r="6287" spans="3:27" ht="16.5" customHeight="1">
      <c r="C6287" s="7">
        <v>6281</v>
      </c>
      <c r="D6287" s="6">
        <v>3</v>
      </c>
      <c r="E6287" s="6">
        <v>140</v>
      </c>
      <c r="F6287" s="6">
        <v>70</v>
      </c>
      <c r="U6287" s="5539">
        <v>6281</v>
      </c>
      <c r="V6287" s="6">
        <v>229.1468165129516</v>
      </c>
      <c r="W6287" s="6">
        <v>291.97333779626103</v>
      </c>
      <c r="X6287" s="6">
        <v>6.3207035003245169</v>
      </c>
      <c r="Y6287" s="6">
        <v>109.30300881513699</v>
      </c>
      <c r="Z6287" s="6" t="str">
        <v>Cluster3</v>
      </c>
      <c r="AA6287" s="6">
        <v>6.3207035003245169</v>
      </c>
    </row>
    <row r="6288" spans="3:27" ht="16.5" customHeight="1">
      <c r="C6288" s="7">
        <v>6282</v>
      </c>
      <c r="D6288" s="6">
        <v>1</v>
      </c>
      <c r="E6288" s="6">
        <v>141</v>
      </c>
      <c r="F6288" s="6">
        <v>70</v>
      </c>
      <c r="U6288" s="5539">
        <v>6282</v>
      </c>
      <c r="V6288" s="6">
        <v>231.33631197607505</v>
      </c>
      <c r="W6288" s="6">
        <v>293.20869876728074</v>
      </c>
      <c r="X6288" s="6">
        <v>5.3708800762468405</v>
      </c>
      <c r="Y6288" s="6">
        <v>110.69137933461784</v>
      </c>
      <c r="Z6288" s="6" t="str">
        <v>Cluster3</v>
      </c>
      <c r="AA6288" s="6">
        <v>5.3708800762468405</v>
      </c>
    </row>
    <row r="6289" spans="3:27" ht="16.5" customHeight="1">
      <c r="C6289" s="7">
        <v>6283</v>
      </c>
      <c r="D6289" s="6">
        <v>0</v>
      </c>
      <c r="E6289" s="6">
        <v>140</v>
      </c>
      <c r="F6289" s="6">
        <v>69</v>
      </c>
      <c r="U6289" s="5539">
        <v>6283</v>
      </c>
      <c r="V6289" s="6">
        <v>231.48020020741404</v>
      </c>
      <c r="W6289" s="6">
        <v>294.84405878422706</v>
      </c>
      <c r="X6289" s="6">
        <v>6.9253477755298301</v>
      </c>
      <c r="Y6289" s="6">
        <v>111.85264947629679</v>
      </c>
      <c r="Z6289" s="6" t="str">
        <v>Cluster3</v>
      </c>
      <c r="AA6289" s="6">
        <v>6.9253477755298301</v>
      </c>
    </row>
    <row r="6290" spans="3:27" ht="16.5" customHeight="1">
      <c r="C6290" s="7">
        <v>6284</v>
      </c>
      <c r="D6290" s="6">
        <v>0</v>
      </c>
      <c r="E6290" s="6">
        <v>140</v>
      </c>
      <c r="F6290" s="6">
        <v>69</v>
      </c>
      <c r="U6290" s="5539">
        <v>6284</v>
      </c>
      <c r="V6290" s="6">
        <v>231.48020020741404</v>
      </c>
      <c r="W6290" s="6">
        <v>294.84405878422706</v>
      </c>
      <c r="X6290" s="6">
        <v>6.9253477755298301</v>
      </c>
      <c r="Y6290" s="6">
        <v>111.85264947629679</v>
      </c>
      <c r="Z6290" s="6" t="str">
        <v>Cluster3</v>
      </c>
      <c r="AA6290" s="6">
        <v>6.9253477755298301</v>
      </c>
    </row>
    <row r="6291" spans="3:27" ht="16.5" customHeight="1">
      <c r="C6291" s="7">
        <v>6285</v>
      </c>
      <c r="D6291" s="6">
        <v>1</v>
      </c>
      <c r="E6291" s="6">
        <v>141</v>
      </c>
      <c r="F6291" s="6">
        <v>70</v>
      </c>
      <c r="U6291" s="5539">
        <v>6285</v>
      </c>
      <c r="V6291" s="6">
        <v>231.33631197607505</v>
      </c>
      <c r="W6291" s="6">
        <v>293.20869876728074</v>
      </c>
      <c r="X6291" s="6">
        <v>5.3708800762468405</v>
      </c>
      <c r="Y6291" s="6">
        <v>110.69137933461784</v>
      </c>
      <c r="Z6291" s="6" t="str">
        <v>Cluster3</v>
      </c>
      <c r="AA6291" s="6">
        <v>5.3708800762468405</v>
      </c>
    </row>
    <row r="6292" spans="3:27" ht="16.5" customHeight="1">
      <c r="C6292" s="7">
        <v>6286</v>
      </c>
      <c r="D6292" s="6">
        <v>1</v>
      </c>
      <c r="E6292" s="6">
        <v>141</v>
      </c>
      <c r="F6292" s="6">
        <v>70</v>
      </c>
      <c r="U6292" s="5539">
        <v>6286</v>
      </c>
      <c r="V6292" s="6">
        <v>231.33631197607505</v>
      </c>
      <c r="W6292" s="6">
        <v>293.20869876728074</v>
      </c>
      <c r="X6292" s="6">
        <v>5.3708800762468405</v>
      </c>
      <c r="Y6292" s="6">
        <v>110.69137933461784</v>
      </c>
      <c r="Z6292" s="6" t="str">
        <v>Cluster3</v>
      </c>
      <c r="AA6292" s="6">
        <v>5.3708800762468405</v>
      </c>
    </row>
    <row r="6293" spans="3:27" ht="16.5" customHeight="1">
      <c r="C6293" s="7">
        <v>6287</v>
      </c>
      <c r="D6293" s="6">
        <v>1</v>
      </c>
      <c r="E6293" s="6">
        <v>141</v>
      </c>
      <c r="F6293" s="6">
        <v>70</v>
      </c>
      <c r="U6293" s="5539">
        <v>6287</v>
      </c>
      <c r="V6293" s="6">
        <v>231.33631197607505</v>
      </c>
      <c r="W6293" s="6">
        <v>293.20869876728074</v>
      </c>
      <c r="X6293" s="6">
        <v>5.3708800762468405</v>
      </c>
      <c r="Y6293" s="6">
        <v>110.69137933461784</v>
      </c>
      <c r="Z6293" s="6" t="str">
        <v>Cluster3</v>
      </c>
      <c r="AA6293" s="6">
        <v>5.3708800762468405</v>
      </c>
    </row>
    <row r="6294" spans="3:27" ht="16.5" customHeight="1">
      <c r="C6294" s="7">
        <v>6288</v>
      </c>
      <c r="D6294" s="6">
        <v>1</v>
      </c>
      <c r="E6294" s="6">
        <v>141</v>
      </c>
      <c r="F6294" s="6">
        <v>70</v>
      </c>
      <c r="U6294" s="5539">
        <v>6288</v>
      </c>
      <c r="V6294" s="6">
        <v>231.33631197607505</v>
      </c>
      <c r="W6294" s="6">
        <v>293.20869876728074</v>
      </c>
      <c r="X6294" s="6">
        <v>5.3708800762468405</v>
      </c>
      <c r="Y6294" s="6">
        <v>110.69137933461784</v>
      </c>
      <c r="Z6294" s="6" t="str">
        <v>Cluster3</v>
      </c>
      <c r="AA6294" s="6">
        <v>5.3708800762468405</v>
      </c>
    </row>
    <row r="6295" spans="3:27" ht="16.5" customHeight="1">
      <c r="C6295" s="7">
        <v>6289</v>
      </c>
      <c r="D6295" s="6">
        <v>1</v>
      </c>
      <c r="E6295" s="6">
        <v>141</v>
      </c>
      <c r="F6295" s="6">
        <v>70</v>
      </c>
      <c r="U6295" s="5539">
        <v>6289</v>
      </c>
      <c r="V6295" s="6">
        <v>231.33631197607505</v>
      </c>
      <c r="W6295" s="6">
        <v>293.20869876728074</v>
      </c>
      <c r="X6295" s="6">
        <v>5.3708800762468405</v>
      </c>
      <c r="Y6295" s="6">
        <v>110.69137933461784</v>
      </c>
      <c r="Z6295" s="6" t="str">
        <v>Cluster3</v>
      </c>
      <c r="AA6295" s="6">
        <v>5.3708800762468405</v>
      </c>
    </row>
    <row r="6296" spans="3:27" ht="16.5" customHeight="1">
      <c r="C6296" s="7">
        <v>6290</v>
      </c>
      <c r="D6296" s="6">
        <v>1</v>
      </c>
      <c r="E6296" s="6">
        <v>141</v>
      </c>
      <c r="F6296" s="6">
        <v>70</v>
      </c>
      <c r="U6296" s="5539">
        <v>6290</v>
      </c>
      <c r="V6296" s="6">
        <v>231.33631197607505</v>
      </c>
      <c r="W6296" s="6">
        <v>293.20869876728074</v>
      </c>
      <c r="X6296" s="6">
        <v>5.3708800762468405</v>
      </c>
      <c r="Y6296" s="6">
        <v>110.69137933461784</v>
      </c>
      <c r="Z6296" s="6" t="str">
        <v>Cluster3</v>
      </c>
      <c r="AA6296" s="6">
        <v>5.3708800762468405</v>
      </c>
    </row>
    <row r="6297" spans="3:27" ht="16.5" customHeight="1">
      <c r="C6297" s="7">
        <v>6291</v>
      </c>
      <c r="D6297" s="6">
        <v>0</v>
      </c>
      <c r="E6297" s="6">
        <v>140</v>
      </c>
      <c r="F6297" s="6">
        <v>69</v>
      </c>
      <c r="U6297" s="5539">
        <v>6291</v>
      </c>
      <c r="V6297" s="6">
        <v>231.48020020741404</v>
      </c>
      <c r="W6297" s="6">
        <v>294.84405878422706</v>
      </c>
      <c r="X6297" s="6">
        <v>6.9253477755298301</v>
      </c>
      <c r="Y6297" s="6">
        <v>111.85264947629679</v>
      </c>
      <c r="Z6297" s="6" t="str">
        <v>Cluster3</v>
      </c>
      <c r="AA6297" s="6">
        <v>6.9253477755298301</v>
      </c>
    </row>
    <row r="6298" spans="3:27" ht="16.5" customHeight="1">
      <c r="C6298" s="7">
        <v>6292</v>
      </c>
      <c r="D6298" s="6">
        <v>0</v>
      </c>
      <c r="E6298" s="6">
        <v>140</v>
      </c>
      <c r="F6298" s="6">
        <v>69</v>
      </c>
      <c r="U6298" s="5539">
        <v>6292</v>
      </c>
      <c r="V6298" s="6">
        <v>231.48020020741404</v>
      </c>
      <c r="W6298" s="6">
        <v>294.84405878422706</v>
      </c>
      <c r="X6298" s="6">
        <v>6.9253477755298301</v>
      </c>
      <c r="Y6298" s="6">
        <v>111.85264947629679</v>
      </c>
      <c r="Z6298" s="6" t="str">
        <v>Cluster3</v>
      </c>
      <c r="AA6298" s="6">
        <v>6.9253477755298301</v>
      </c>
    </row>
    <row r="6299" spans="3:27" ht="16.5" customHeight="1">
      <c r="C6299" s="7">
        <v>6293</v>
      </c>
      <c r="D6299" s="6">
        <v>0</v>
      </c>
      <c r="E6299" s="6">
        <v>139</v>
      </c>
      <c r="F6299" s="6">
        <v>68</v>
      </c>
      <c r="U6299" s="5539">
        <v>6293</v>
      </c>
      <c r="V6299" s="6">
        <v>230.79370438269905</v>
      </c>
      <c r="W6299" s="6">
        <v>295.70869439638983</v>
      </c>
      <c r="X6299" s="6">
        <v>8.2821145878145277</v>
      </c>
      <c r="Y6299" s="6">
        <v>112.43244575570752</v>
      </c>
      <c r="Z6299" s="6" t="str">
        <v>Cluster3</v>
      </c>
      <c r="AA6299" s="6">
        <v>8.2821145878145277</v>
      </c>
    </row>
    <row r="6300" spans="3:27" ht="16.5" customHeight="1">
      <c r="C6300" s="7">
        <v>6294</v>
      </c>
      <c r="D6300" s="6">
        <v>0</v>
      </c>
      <c r="E6300" s="6">
        <v>140</v>
      </c>
      <c r="F6300" s="6">
        <v>69</v>
      </c>
      <c r="U6300" s="5539">
        <v>6294</v>
      </c>
      <c r="V6300" s="6">
        <v>231.48020020741404</v>
      </c>
      <c r="W6300" s="6">
        <v>294.84405878422706</v>
      </c>
      <c r="X6300" s="6">
        <v>6.9253477755298301</v>
      </c>
      <c r="Y6300" s="6">
        <v>111.85264947629679</v>
      </c>
      <c r="Z6300" s="6" t="str">
        <v>Cluster3</v>
      </c>
      <c r="AA6300" s="6">
        <v>6.9253477755298301</v>
      </c>
    </row>
    <row r="6301" spans="3:27" ht="16.5" customHeight="1">
      <c r="C6301" s="7">
        <v>6295</v>
      </c>
      <c r="D6301" s="6">
        <v>0</v>
      </c>
      <c r="E6301" s="6">
        <v>140</v>
      </c>
      <c r="F6301" s="6">
        <v>69</v>
      </c>
      <c r="U6301" s="5539">
        <v>6295</v>
      </c>
      <c r="V6301" s="6">
        <v>231.48020020741404</v>
      </c>
      <c r="W6301" s="6">
        <v>294.84405878422706</v>
      </c>
      <c r="X6301" s="6">
        <v>6.9253477755298301</v>
      </c>
      <c r="Y6301" s="6">
        <v>111.85264947629679</v>
      </c>
      <c r="Z6301" s="6" t="str">
        <v>Cluster3</v>
      </c>
      <c r="AA6301" s="6">
        <v>6.9253477755298301</v>
      </c>
    </row>
    <row r="6302" spans="3:27" ht="16.5" customHeight="1">
      <c r="C6302" s="7">
        <v>6296</v>
      </c>
      <c r="D6302" s="6">
        <v>0</v>
      </c>
      <c r="E6302" s="6">
        <v>140</v>
      </c>
      <c r="F6302" s="6">
        <v>69</v>
      </c>
      <c r="U6302" s="5539">
        <v>6296</v>
      </c>
      <c r="V6302" s="6">
        <v>231.48020020741404</v>
      </c>
      <c r="W6302" s="6">
        <v>294.84405878422706</v>
      </c>
      <c r="X6302" s="6">
        <v>6.9253477755298301</v>
      </c>
      <c r="Y6302" s="6">
        <v>111.85264947629679</v>
      </c>
      <c r="Z6302" s="6" t="str">
        <v>Cluster3</v>
      </c>
      <c r="AA6302" s="6">
        <v>6.9253477755298301</v>
      </c>
    </row>
    <row r="6303" spans="3:27" ht="16.5" customHeight="1">
      <c r="C6303" s="7">
        <v>6297</v>
      </c>
      <c r="D6303" s="6">
        <v>0</v>
      </c>
      <c r="E6303" s="6">
        <v>140</v>
      </c>
      <c r="F6303" s="6">
        <v>71</v>
      </c>
      <c r="U6303" s="5539">
        <v>6297</v>
      </c>
      <c r="V6303" s="6">
        <v>231.84283831178934</v>
      </c>
      <c r="W6303" s="6">
        <v>293.7417762681813</v>
      </c>
      <c r="X6303" s="6">
        <v>6.0686733620892879</v>
      </c>
      <c r="Y6303" s="6">
        <v>110.30704741747961</v>
      </c>
      <c r="Z6303" s="6" t="str">
        <v>Cluster3</v>
      </c>
      <c r="AA6303" s="6">
        <v>6.0686733620892879</v>
      </c>
    </row>
    <row r="6304" spans="3:27" ht="16.5" customHeight="1">
      <c r="C6304" s="7">
        <v>6298</v>
      </c>
      <c r="D6304" s="6">
        <v>3</v>
      </c>
      <c r="E6304" s="6">
        <v>138</v>
      </c>
      <c r="F6304" s="6">
        <v>71</v>
      </c>
      <c r="U6304" s="5539">
        <v>6298</v>
      </c>
      <c r="V6304" s="6">
        <v>228.30373012693346</v>
      </c>
      <c r="W6304" s="6">
        <v>292.05046490915805</v>
      </c>
      <c r="X6304" s="6">
        <v>7.8434549180745119</v>
      </c>
      <c r="Y6304" s="6">
        <v>108.11647116036332</v>
      </c>
      <c r="Z6304" s="6" t="str">
        <v>Cluster3</v>
      </c>
      <c r="AA6304" s="6">
        <v>7.8434549180745119</v>
      </c>
    </row>
    <row r="6305" spans="3:27" ht="16.5" customHeight="1">
      <c r="C6305" s="7">
        <v>6299</v>
      </c>
      <c r="D6305" s="6">
        <v>10</v>
      </c>
      <c r="E6305" s="6">
        <v>134</v>
      </c>
      <c r="F6305" s="6">
        <v>72</v>
      </c>
      <c r="U6305" s="5539">
        <v>6299</v>
      </c>
      <c r="V6305" s="6">
        <v>220.59157408236291</v>
      </c>
      <c r="W6305" s="6">
        <v>287.45695494580463</v>
      </c>
      <c r="X6305" s="6">
        <v>14.20756245458837</v>
      </c>
      <c r="Y6305" s="6">
        <v>102.60187753646593</v>
      </c>
      <c r="Z6305" s="6" t="str">
        <v>Cluster3</v>
      </c>
      <c r="AA6305" s="6">
        <v>14.20756245458837</v>
      </c>
    </row>
    <row r="6306" spans="3:27" ht="16.5" customHeight="1">
      <c r="C6306" s="7">
        <v>6300</v>
      </c>
      <c r="D6306" s="6">
        <v>14</v>
      </c>
      <c r="E6306" s="6">
        <v>134</v>
      </c>
      <c r="F6306" s="6">
        <v>73</v>
      </c>
      <c r="U6306" s="5539">
        <v>6300</v>
      </c>
      <c r="V6306" s="6">
        <v>217.46236463200256</v>
      </c>
      <c r="W6306" s="6">
        <v>283.87294147902361</v>
      </c>
      <c r="X6306" s="6">
        <v>16.833436162680847</v>
      </c>
      <c r="Y6306" s="6">
        <v>99.613672470491153</v>
      </c>
      <c r="Z6306" s="6" t="str">
        <v>Cluster3</v>
      </c>
      <c r="AA6306" s="6">
        <v>16.833436162680847</v>
      </c>
    </row>
    <row r="6307" spans="3:27" ht="16.5" customHeight="1">
      <c r="C6307" s="7">
        <v>6301</v>
      </c>
      <c r="D6307" s="6">
        <v>179</v>
      </c>
      <c r="E6307" s="6">
        <v>26</v>
      </c>
      <c r="F6307" s="6">
        <v>31</v>
      </c>
      <c r="U6307" s="5539">
        <v>6301</v>
      </c>
      <c r="V6307" s="6">
        <v>16.43783849945461</v>
      </c>
      <c r="W6307" s="6">
        <v>291.46923566816059</v>
      </c>
      <c r="X6307" s="6">
        <v>217.84168377370264</v>
      </c>
      <c r="Y6307" s="6">
        <v>191.0783073111761</v>
      </c>
      <c r="Z6307" s="6" t="str">
        <v>Cluster1</v>
      </c>
      <c r="AA6307" s="6">
        <v>16.43783849945461</v>
      </c>
    </row>
    <row r="6308" spans="3:27" ht="16.5" customHeight="1">
      <c r="C6308" s="7">
        <v>6302</v>
      </c>
      <c r="D6308" s="6">
        <v>189</v>
      </c>
      <c r="E6308" s="6">
        <v>30</v>
      </c>
      <c r="F6308" s="6">
        <v>35</v>
      </c>
      <c r="U6308" s="5539">
        <v>6302</v>
      </c>
      <c r="V6308" s="6">
        <v>12.416497435006564</v>
      </c>
      <c r="W6308" s="6">
        <v>284.35051136405372</v>
      </c>
      <c r="X6308" s="6">
        <v>223.2524494391443</v>
      </c>
      <c r="Y6308" s="6">
        <v>192.77141942904927</v>
      </c>
      <c r="Z6308" s="6" t="str">
        <v>Cluster1</v>
      </c>
      <c r="AA6308" s="6">
        <v>12.416497435006564</v>
      </c>
    </row>
    <row r="6309" spans="3:27" ht="16.5" customHeight="1">
      <c r="C6309" s="7">
        <v>6303</v>
      </c>
      <c r="D6309" s="6">
        <v>196</v>
      </c>
      <c r="E6309" s="6">
        <v>22</v>
      </c>
      <c r="F6309" s="6">
        <v>31</v>
      </c>
      <c r="U6309" s="5539">
        <v>6303</v>
      </c>
      <c r="V6309" s="6">
        <v>3.4370131091075269</v>
      </c>
      <c r="W6309" s="6">
        <v>291.94706011310689</v>
      </c>
      <c r="X6309" s="6">
        <v>233.97241070279978</v>
      </c>
      <c r="Y6309" s="6">
        <v>203.38052508525124</v>
      </c>
      <c r="Z6309" s="6" t="str">
        <v>Cluster1</v>
      </c>
      <c r="AA6309" s="6">
        <v>3.4370131091075269</v>
      </c>
    </row>
    <row r="6310" spans="3:27" ht="16.5" customHeight="1">
      <c r="C6310" s="7">
        <v>6304</v>
      </c>
      <c r="D6310" s="6">
        <v>198</v>
      </c>
      <c r="E6310" s="6">
        <v>18</v>
      </c>
      <c r="F6310" s="6">
        <v>27</v>
      </c>
      <c r="U6310" s="5539">
        <v>6304</v>
      </c>
      <c r="V6310" s="6">
        <v>4.9528505037096435</v>
      </c>
      <c r="W6310" s="6">
        <v>297.36073651566898</v>
      </c>
      <c r="X6310" s="6">
        <v>238.49247089466854</v>
      </c>
      <c r="Y6310" s="6">
        <v>208.99045072604432</v>
      </c>
      <c r="Z6310" s="6" t="str">
        <v>Cluster1</v>
      </c>
      <c r="AA6310" s="6">
        <v>4.9528505037096435</v>
      </c>
    </row>
    <row r="6311" spans="3:27" ht="16.5" customHeight="1">
      <c r="C6311" s="7">
        <v>6305</v>
      </c>
      <c r="D6311" s="6">
        <v>199</v>
      </c>
      <c r="E6311" s="6">
        <v>20</v>
      </c>
      <c r="F6311" s="6">
        <v>26</v>
      </c>
      <c r="U6311" s="5539">
        <v>6305</v>
      </c>
      <c r="V6311" s="6">
        <v>5.1242659486369488</v>
      </c>
      <c r="W6311" s="6">
        <v>296.52537585353684</v>
      </c>
      <c r="X6311" s="6">
        <v>238.45043315613103</v>
      </c>
      <c r="Y6311" s="6">
        <v>209.30024085610398</v>
      </c>
      <c r="Z6311" s="6" t="str">
        <v>Cluster1</v>
      </c>
      <c r="AA6311" s="6">
        <v>5.1242659486369488</v>
      </c>
    </row>
    <row r="6312" spans="3:27" ht="16.5" customHeight="1">
      <c r="C6312" s="7">
        <v>6306</v>
      </c>
      <c r="D6312" s="6">
        <v>198</v>
      </c>
      <c r="E6312" s="6">
        <v>19</v>
      </c>
      <c r="F6312" s="6">
        <v>25</v>
      </c>
      <c r="U6312" s="5539">
        <v>6306</v>
      </c>
      <c r="V6312" s="6">
        <v>5.1818868074214581</v>
      </c>
      <c r="W6312" s="6">
        <v>298.03183805197057</v>
      </c>
      <c r="X6312" s="6">
        <v>238.35209913354049</v>
      </c>
      <c r="Y6312" s="6">
        <v>209.75944450319798</v>
      </c>
      <c r="Z6312" s="6" t="str">
        <v>Cluster1</v>
      </c>
      <c r="AA6312" s="6">
        <v>5.1818868074214581</v>
      </c>
    </row>
    <row r="6313" spans="3:27" ht="16.5" customHeight="1">
      <c r="C6313" s="7">
        <v>6307</v>
      </c>
      <c r="D6313" s="6">
        <v>197</v>
      </c>
      <c r="E6313" s="6">
        <v>20</v>
      </c>
      <c r="F6313" s="6">
        <v>26</v>
      </c>
      <c r="U6313" s="5539">
        <v>6307</v>
      </c>
      <c r="V6313" s="6">
        <v>3.4848258219234922</v>
      </c>
      <c r="W6313" s="6">
        <v>296.72786956682927</v>
      </c>
      <c r="X6313" s="6">
        <v>236.79858802348554</v>
      </c>
      <c r="Y6313" s="6">
        <v>208.04177216768673</v>
      </c>
      <c r="Z6313" s="6" t="str">
        <v>Cluster1</v>
      </c>
      <c r="AA6313" s="6">
        <v>3.4848258219234922</v>
      </c>
    </row>
    <row r="6314" spans="3:27" ht="16.5" customHeight="1">
      <c r="C6314" s="7">
        <v>6308</v>
      </c>
      <c r="D6314" s="6">
        <v>197</v>
      </c>
      <c r="E6314" s="6">
        <v>20</v>
      </c>
      <c r="F6314" s="6">
        <v>26</v>
      </c>
      <c r="U6314" s="5539">
        <v>6308</v>
      </c>
      <c r="V6314" s="6">
        <v>3.4848258219234922</v>
      </c>
      <c r="W6314" s="6">
        <v>296.72786956682927</v>
      </c>
      <c r="X6314" s="6">
        <v>236.79858802348554</v>
      </c>
      <c r="Y6314" s="6">
        <v>208.04177216768673</v>
      </c>
      <c r="Z6314" s="6" t="str">
        <v>Cluster1</v>
      </c>
      <c r="AA6314" s="6">
        <v>3.4848258219234922</v>
      </c>
    </row>
    <row r="6315" spans="3:27" ht="16.5" customHeight="1">
      <c r="C6315" s="7">
        <v>6309</v>
      </c>
      <c r="D6315" s="6">
        <v>199</v>
      </c>
      <c r="E6315" s="6">
        <v>20</v>
      </c>
      <c r="F6315" s="6">
        <v>26</v>
      </c>
      <c r="U6315" s="5539">
        <v>6309</v>
      </c>
      <c r="V6315" s="6">
        <v>5.1242659486369488</v>
      </c>
      <c r="W6315" s="6">
        <v>296.52537585353684</v>
      </c>
      <c r="X6315" s="6">
        <v>238.45043315613103</v>
      </c>
      <c r="Y6315" s="6">
        <v>209.30024085610398</v>
      </c>
      <c r="Z6315" s="6" t="str">
        <v>Cluster1</v>
      </c>
      <c r="AA6315" s="6">
        <v>5.1242659486369488</v>
      </c>
    </row>
    <row r="6316" spans="3:27" ht="16.5" customHeight="1">
      <c r="C6316" s="7">
        <v>6310</v>
      </c>
      <c r="D6316" s="6">
        <v>199</v>
      </c>
      <c r="E6316" s="6">
        <v>20</v>
      </c>
      <c r="F6316" s="6">
        <v>26</v>
      </c>
      <c r="U6316" s="5539">
        <v>6310</v>
      </c>
      <c r="V6316" s="6">
        <v>5.1242659486369488</v>
      </c>
      <c r="W6316" s="6">
        <v>296.52537585353684</v>
      </c>
      <c r="X6316" s="6">
        <v>238.45043315613103</v>
      </c>
      <c r="Y6316" s="6">
        <v>209.30024085610398</v>
      </c>
      <c r="Z6316" s="6" t="str">
        <v>Cluster1</v>
      </c>
      <c r="AA6316" s="6">
        <v>5.1242659486369488</v>
      </c>
    </row>
    <row r="6317" spans="3:27" ht="16.5" customHeight="1">
      <c r="C6317" s="7">
        <v>6311</v>
      </c>
      <c r="D6317" s="6">
        <v>197</v>
      </c>
      <c r="E6317" s="6">
        <v>20</v>
      </c>
      <c r="F6317" s="6">
        <v>28</v>
      </c>
      <c r="U6317" s="5539">
        <v>6311</v>
      </c>
      <c r="V6317" s="6">
        <v>2.8570263231443165</v>
      </c>
      <c r="W6317" s="6">
        <v>295.34156616111255</v>
      </c>
      <c r="X6317" s="6">
        <v>236.41158948850227</v>
      </c>
      <c r="Y6317" s="6">
        <v>206.79944023562163</v>
      </c>
      <c r="Z6317" s="6" t="str">
        <v>Cluster1</v>
      </c>
      <c r="AA6317" s="6">
        <v>2.8570263231443165</v>
      </c>
    </row>
    <row r="6318" spans="3:27" ht="16.5" customHeight="1">
      <c r="C6318" s="7">
        <v>6312</v>
      </c>
      <c r="D6318" s="6">
        <v>197</v>
      </c>
      <c r="E6318" s="6">
        <v>20</v>
      </c>
      <c r="F6318" s="6">
        <v>28</v>
      </c>
      <c r="U6318" s="5539">
        <v>6312</v>
      </c>
      <c r="V6318" s="6">
        <v>2.8570263231443165</v>
      </c>
      <c r="W6318" s="6">
        <v>295.34156616111255</v>
      </c>
      <c r="X6318" s="6">
        <v>236.41158948850227</v>
      </c>
      <c r="Y6318" s="6">
        <v>206.79944023562163</v>
      </c>
      <c r="Z6318" s="6" t="str">
        <v>Cluster1</v>
      </c>
      <c r="AA6318" s="6">
        <v>2.8570263231443165</v>
      </c>
    </row>
    <row r="6319" spans="3:27" ht="16.5" customHeight="1">
      <c r="C6319" s="7">
        <v>6313</v>
      </c>
      <c r="D6319" s="6">
        <v>199</v>
      </c>
      <c r="E6319" s="6">
        <v>19</v>
      </c>
      <c r="F6319" s="6">
        <v>28</v>
      </c>
      <c r="U6319" s="5539">
        <v>6313</v>
      </c>
      <c r="V6319" s="6">
        <v>5.0928262035463607</v>
      </c>
      <c r="W6319" s="6">
        <v>295.85423717362301</v>
      </c>
      <c r="X6319" s="6">
        <v>238.59493830428528</v>
      </c>
      <c r="Y6319" s="6">
        <v>208.534349110184</v>
      </c>
      <c r="Z6319" s="6" t="str">
        <v>Cluster1</v>
      </c>
      <c r="AA6319" s="6">
        <v>5.0928262035463607</v>
      </c>
    </row>
    <row r="6320" spans="3:27" ht="16.5" customHeight="1">
      <c r="C6320" s="7">
        <v>6314</v>
      </c>
      <c r="D6320" s="6">
        <v>199</v>
      </c>
      <c r="E6320" s="6">
        <v>19</v>
      </c>
      <c r="F6320" s="6">
        <v>28</v>
      </c>
      <c r="U6320" s="5539">
        <v>6314</v>
      </c>
      <c r="V6320" s="6">
        <v>5.0928262035463607</v>
      </c>
      <c r="W6320" s="6">
        <v>295.85423717362301</v>
      </c>
      <c r="X6320" s="6">
        <v>238.59493830428528</v>
      </c>
      <c r="Y6320" s="6">
        <v>208.534349110184</v>
      </c>
      <c r="Z6320" s="6" t="str">
        <v>Cluster1</v>
      </c>
      <c r="AA6320" s="6">
        <v>5.0928262035463607</v>
      </c>
    </row>
    <row r="6321" spans="3:27" ht="16.5" customHeight="1">
      <c r="C6321" s="7">
        <v>6315</v>
      </c>
      <c r="D6321" s="6">
        <v>199</v>
      </c>
      <c r="E6321" s="6">
        <v>20</v>
      </c>
      <c r="F6321" s="6">
        <v>26</v>
      </c>
      <c r="U6321" s="5539">
        <v>6315</v>
      </c>
      <c r="V6321" s="6">
        <v>5.1242659486369488</v>
      </c>
      <c r="W6321" s="6">
        <v>296.52537585353684</v>
      </c>
      <c r="X6321" s="6">
        <v>238.45043315613103</v>
      </c>
      <c r="Y6321" s="6">
        <v>209.30024085610398</v>
      </c>
      <c r="Z6321" s="6" t="str">
        <v>Cluster1</v>
      </c>
      <c r="AA6321" s="6">
        <v>5.1242659486369488</v>
      </c>
    </row>
    <row r="6322" spans="3:27" ht="16.5" customHeight="1">
      <c r="C6322" s="7">
        <v>6316</v>
      </c>
      <c r="D6322" s="6">
        <v>199</v>
      </c>
      <c r="E6322" s="6">
        <v>20</v>
      </c>
      <c r="F6322" s="6">
        <v>24</v>
      </c>
      <c r="U6322" s="5539">
        <v>6316</v>
      </c>
      <c r="V6322" s="6">
        <v>6.1838105655303943</v>
      </c>
      <c r="W6322" s="6">
        <v>297.91959720745416</v>
      </c>
      <c r="X6322" s="6">
        <v>238.85087548046127</v>
      </c>
      <c r="Y6322" s="6">
        <v>210.54681500162465</v>
      </c>
      <c r="Z6322" s="6" t="str">
        <v>Cluster1</v>
      </c>
      <c r="AA6322" s="6">
        <v>6.1838105655303943</v>
      </c>
    </row>
    <row r="6323" spans="3:27" ht="16.5" customHeight="1">
      <c r="C6323" s="7">
        <v>6317</v>
      </c>
      <c r="D6323" s="6">
        <v>202</v>
      </c>
      <c r="E6323" s="6">
        <v>19</v>
      </c>
      <c r="F6323" s="6">
        <v>23</v>
      </c>
      <c r="U6323" s="5539">
        <v>6317</v>
      </c>
      <c r="V6323" s="6">
        <v>9.3306775471754744</v>
      </c>
      <c r="W6323" s="6">
        <v>299.05100612208366</v>
      </c>
      <c r="X6323" s="6">
        <v>242.05976611502706</v>
      </c>
      <c r="Y6323" s="6">
        <v>213.52474974742003</v>
      </c>
      <c r="Z6323" s="6" t="str">
        <v>Cluster1</v>
      </c>
      <c r="AA6323" s="6">
        <v>9.3306775471754744</v>
      </c>
    </row>
    <row r="6324" spans="3:27" ht="16.5" customHeight="1">
      <c r="C6324" s="7">
        <v>6318</v>
      </c>
      <c r="D6324" s="6">
        <v>203</v>
      </c>
      <c r="E6324" s="6">
        <v>18</v>
      </c>
      <c r="F6324" s="6">
        <v>23</v>
      </c>
      <c r="U6324" s="5539">
        <v>6318</v>
      </c>
      <c r="V6324" s="6">
        <v>10.429706494726769</v>
      </c>
      <c r="W6324" s="6">
        <v>299.6759220224609</v>
      </c>
      <c r="X6324" s="6">
        <v>243.41018142302951</v>
      </c>
      <c r="Y6324" s="6">
        <v>214.62008084954277</v>
      </c>
      <c r="Z6324" s="6" t="str">
        <v>Cluster1</v>
      </c>
      <c r="AA6324" s="6">
        <v>10.429706494726769</v>
      </c>
    </row>
    <row r="6325" spans="3:27" ht="16.5" customHeight="1">
      <c r="C6325" s="7">
        <v>6319</v>
      </c>
      <c r="D6325" s="6">
        <v>204</v>
      </c>
      <c r="E6325" s="6">
        <v>18</v>
      </c>
      <c r="F6325" s="6">
        <v>23</v>
      </c>
      <c r="U6325" s="5539">
        <v>6319</v>
      </c>
      <c r="V6325" s="6">
        <v>11.26214112936583</v>
      </c>
      <c r="W6325" s="6">
        <v>299.59404736028733</v>
      </c>
      <c r="X6325" s="6">
        <v>244.23766153402138</v>
      </c>
      <c r="Y6325" s="6">
        <v>215.25655630372796</v>
      </c>
      <c r="Z6325" s="6" t="str">
        <v>Cluster1</v>
      </c>
      <c r="AA6325" s="6">
        <v>11.26214112936583</v>
      </c>
    </row>
    <row r="6326" spans="3:27" ht="16.5" customHeight="1">
      <c r="C6326" s="7">
        <v>6320</v>
      </c>
      <c r="D6326" s="6">
        <v>203</v>
      </c>
      <c r="E6326" s="6">
        <v>18</v>
      </c>
      <c r="F6326" s="6">
        <v>24</v>
      </c>
      <c r="U6326" s="5539">
        <v>6320</v>
      </c>
      <c r="V6326" s="6">
        <v>9.9893979682032459</v>
      </c>
      <c r="W6326" s="6">
        <v>298.97870208833746</v>
      </c>
      <c r="X6326" s="6">
        <v>243.20762857623109</v>
      </c>
      <c r="Y6326" s="6">
        <v>214.00255573570067</v>
      </c>
      <c r="Z6326" s="6" t="str">
        <v>Cluster1</v>
      </c>
      <c r="AA6326" s="6">
        <v>9.9893979682032459</v>
      </c>
    </row>
    <row r="6327" spans="3:27" ht="16.5" customHeight="1">
      <c r="C6327" s="7">
        <v>6321</v>
      </c>
      <c r="D6327" s="6">
        <v>199</v>
      </c>
      <c r="E6327" s="6">
        <v>20</v>
      </c>
      <c r="F6327" s="6">
        <v>26</v>
      </c>
      <c r="U6327" s="5539">
        <v>6321</v>
      </c>
      <c r="V6327" s="6">
        <v>5.1242659486369488</v>
      </c>
      <c r="W6327" s="6">
        <v>296.52537585353684</v>
      </c>
      <c r="X6327" s="6">
        <v>238.45043315613103</v>
      </c>
      <c r="Y6327" s="6">
        <v>209.30024085610398</v>
      </c>
      <c r="Z6327" s="6" t="str">
        <v>Cluster1</v>
      </c>
      <c r="AA6327" s="6">
        <v>5.1242659486369488</v>
      </c>
    </row>
    <row r="6328" spans="3:27" ht="16.5" customHeight="1">
      <c r="C6328" s="7">
        <v>6322</v>
      </c>
      <c r="D6328" s="6">
        <v>195</v>
      </c>
      <c r="E6328" s="6">
        <v>22</v>
      </c>
      <c r="F6328" s="6">
        <v>28</v>
      </c>
      <c r="U6328" s="5539">
        <v>6322</v>
      </c>
      <c r="V6328" s="6">
        <v>0.85330607496789446</v>
      </c>
      <c r="W6328" s="6">
        <v>294.13318878993533</v>
      </c>
      <c r="X6328" s="6">
        <v>233.69909616217822</v>
      </c>
      <c r="Y6328" s="6">
        <v>204.60715477087942</v>
      </c>
      <c r="Z6328" s="6" t="str">
        <v>Cluster1</v>
      </c>
      <c r="AA6328" s="6">
        <v>0.85330607496789446</v>
      </c>
    </row>
    <row r="6329" spans="3:27" ht="16.5" customHeight="1">
      <c r="C6329" s="7">
        <v>6323</v>
      </c>
      <c r="D6329" s="6">
        <v>192</v>
      </c>
      <c r="E6329" s="6">
        <v>23</v>
      </c>
      <c r="F6329" s="6">
        <v>28</v>
      </c>
      <c r="U6329" s="5539">
        <v>6323</v>
      </c>
      <c r="V6329" s="6">
        <v>2.9827515279654997</v>
      </c>
      <c r="W6329" s="6">
        <v>293.77595004176595</v>
      </c>
      <c r="X6329" s="6">
        <v>230.6916637329108</v>
      </c>
      <c r="Y6329" s="6">
        <v>202.27188528937285</v>
      </c>
      <c r="Z6329" s="6" t="str">
        <v>Cluster1</v>
      </c>
      <c r="AA6329" s="6">
        <v>2.9827515279654997</v>
      </c>
    </row>
    <row r="6330" spans="3:27" ht="16.5" customHeight="1">
      <c r="C6330" s="7">
        <v>6324</v>
      </c>
      <c r="D6330" s="6">
        <v>190</v>
      </c>
      <c r="E6330" s="6">
        <v>24</v>
      </c>
      <c r="F6330" s="6">
        <v>28</v>
      </c>
      <c r="U6330" s="5539">
        <v>6324</v>
      </c>
      <c r="V6330" s="6">
        <v>5.2079292765159195</v>
      </c>
      <c r="W6330" s="6">
        <v>293.32101846245968</v>
      </c>
      <c r="X6330" s="6">
        <v>228.5115725207649</v>
      </c>
      <c r="Y6330" s="6">
        <v>200.57255370931375</v>
      </c>
      <c r="Z6330" s="6" t="str">
        <v>Cluster1</v>
      </c>
      <c r="AA6330" s="6">
        <v>5.2079292765159195</v>
      </c>
    </row>
    <row r="6331" spans="3:27" ht="16.5" customHeight="1">
      <c r="C6331" s="7">
        <v>6325</v>
      </c>
      <c r="D6331" s="6">
        <v>191</v>
      </c>
      <c r="E6331" s="6">
        <v>22</v>
      </c>
      <c r="F6331" s="6">
        <v>25</v>
      </c>
      <c r="U6331" s="5539">
        <v>6325</v>
      </c>
      <c r="V6331" s="6">
        <v>4.6337962458608564</v>
      </c>
      <c r="W6331" s="6">
        <v>296.69643520889724</v>
      </c>
      <c r="X6331" s="6">
        <v>231.00408968309048</v>
      </c>
      <c r="Y6331" s="6">
        <v>204.0336241879987</v>
      </c>
      <c r="Z6331" s="6" t="str">
        <v>Cluster1</v>
      </c>
      <c r="AA6331" s="6">
        <v>4.6337962458608564</v>
      </c>
    </row>
    <row r="6332" spans="3:27" ht="16.5" customHeight="1">
      <c r="C6332" s="7">
        <v>6326</v>
      </c>
      <c r="D6332" s="6">
        <v>194</v>
      </c>
      <c r="E6332" s="6">
        <v>24</v>
      </c>
      <c r="F6332" s="6">
        <v>27</v>
      </c>
      <c r="U6332" s="5539">
        <v>6326</v>
      </c>
      <c r="V6332" s="6">
        <v>2.8881506461098923</v>
      </c>
      <c r="W6332" s="6">
        <v>293.52743262643082</v>
      </c>
      <c r="X6332" s="6">
        <v>232.01331893555405</v>
      </c>
      <c r="Y6332" s="6">
        <v>203.6871578068463</v>
      </c>
      <c r="Z6332" s="6" t="str">
        <v>Cluster1</v>
      </c>
      <c r="AA6332" s="6">
        <v>2.8881506461098923</v>
      </c>
    </row>
    <row r="6333" spans="3:27" ht="16.5" customHeight="1">
      <c r="C6333" s="7">
        <v>6327</v>
      </c>
      <c r="D6333" s="6">
        <v>193</v>
      </c>
      <c r="E6333" s="6">
        <v>18</v>
      </c>
      <c r="F6333" s="6">
        <v>23</v>
      </c>
      <c r="U6333" s="5539">
        <v>6327</v>
      </c>
      <c r="V6333" s="6">
        <v>6.1812883001902472</v>
      </c>
      <c r="W6333" s="6">
        <v>300.676418268796</v>
      </c>
      <c r="X6333" s="6">
        <v>235.20911442425376</v>
      </c>
      <c r="Y6333" s="6">
        <v>208.41237925110619</v>
      </c>
      <c r="Z6333" s="6" t="str">
        <v>Cluster1</v>
      </c>
      <c r="AA6333" s="6">
        <v>6.1812883001902472</v>
      </c>
    </row>
    <row r="6334" spans="3:27" ht="16.5" customHeight="1">
      <c r="C6334" s="7">
        <v>6328</v>
      </c>
      <c r="D6334" s="6">
        <v>198</v>
      </c>
      <c r="E6334" s="6">
        <v>27</v>
      </c>
      <c r="F6334" s="6">
        <v>35</v>
      </c>
      <c r="U6334" s="5539">
        <v>6328</v>
      </c>
      <c r="V6334" s="6">
        <v>9.6779844127542578</v>
      </c>
      <c r="W6334" s="6">
        <v>285.39321135475444</v>
      </c>
      <c r="X6334" s="6">
        <v>232.36937765992226</v>
      </c>
      <c r="Y6334" s="6">
        <v>199.93833240137474</v>
      </c>
      <c r="Z6334" s="6" t="str">
        <v>Cluster1</v>
      </c>
      <c r="AA6334" s="6">
        <v>9.6779844127542578</v>
      </c>
    </row>
    <row r="6335" spans="3:27" ht="16.5" customHeight="1">
      <c r="C6335" s="7">
        <v>6329</v>
      </c>
      <c r="D6335" s="6">
        <v>181</v>
      </c>
      <c r="E6335" s="6">
        <v>21</v>
      </c>
      <c r="F6335" s="6">
        <v>33</v>
      </c>
      <c r="U6335" s="5539">
        <v>6329</v>
      </c>
      <c r="V6335" s="6">
        <v>14.374844610124658</v>
      </c>
      <c r="W6335" s="6">
        <v>293.32148307207393</v>
      </c>
      <c r="X6335" s="6">
        <v>221.86762069741758</v>
      </c>
      <c r="Y6335" s="6">
        <v>193.40510076572806</v>
      </c>
      <c r="Z6335" s="6" t="str">
        <v>Cluster1</v>
      </c>
      <c r="AA6335" s="6">
        <v>14.374844610124658</v>
      </c>
    </row>
    <row r="6336" spans="3:27" ht="16.5" customHeight="1">
      <c r="C6336" s="7">
        <v>6330</v>
      </c>
      <c r="D6336" s="6">
        <v>171</v>
      </c>
      <c r="E6336" s="6">
        <v>39</v>
      </c>
      <c r="F6336" s="6">
        <v>52</v>
      </c>
      <c r="U6336" s="5539">
        <v>6330</v>
      </c>
      <c r="V6336" s="6">
        <v>37.938883694897775</v>
      </c>
      <c r="W6336" s="6">
        <v>269.49900893001819</v>
      </c>
      <c r="X6336" s="6">
        <v>201.07235696350403</v>
      </c>
      <c r="Y6336" s="6">
        <v>166.65555656389367</v>
      </c>
      <c r="Z6336" s="6" t="str">
        <v>Cluster1</v>
      </c>
      <c r="AA6336" s="6">
        <v>37.938883694897775</v>
      </c>
    </row>
    <row r="6337" spans="3:27" ht="16.5" customHeight="1">
      <c r="C6337" s="7">
        <v>6331</v>
      </c>
      <c r="D6337" s="6">
        <v>222</v>
      </c>
      <c r="E6337" s="6">
        <v>136</v>
      </c>
      <c r="F6337" s="6">
        <v>145</v>
      </c>
      <c r="U6337" s="5539">
        <v>6331</v>
      </c>
      <c r="V6337" s="6">
        <v>166.12373174383575</v>
      </c>
      <c r="W6337" s="6">
        <v>129.17244257703075</v>
      </c>
      <c r="X6337" s="6">
        <v>231.9922852058537</v>
      </c>
      <c r="Y6337" s="6">
        <v>156.81476474504257</v>
      </c>
      <c r="Z6337" s="6" t="str">
        <v>Cluster2</v>
      </c>
      <c r="AA6337" s="6">
        <v>129.17244257703075</v>
      </c>
    </row>
    <row r="6338" spans="3:27" ht="16.5" customHeight="1">
      <c r="C6338" s="7">
        <v>6332</v>
      </c>
      <c r="D6338" s="6">
        <v>255</v>
      </c>
      <c r="E6338" s="6">
        <v>220</v>
      </c>
      <c r="F6338" s="6">
        <v>228</v>
      </c>
      <c r="U6338" s="5539">
        <v>6332</v>
      </c>
      <c r="V6338" s="6">
        <v>288.33191342473549</v>
      </c>
      <c r="W6338" s="6">
        <v>29.466606952557516</v>
      </c>
      <c r="X6338" s="6">
        <v>306.23183911576177</v>
      </c>
      <c r="Y6338" s="6">
        <v>226.35639940147522</v>
      </c>
      <c r="Z6338" s="6" t="str">
        <v>Cluster2</v>
      </c>
      <c r="AA6338" s="6">
        <v>29.466606952557516</v>
      </c>
    </row>
    <row r="6339" spans="3:27" ht="16.5" customHeight="1">
      <c r="C6339" s="7">
        <v>6333</v>
      </c>
      <c r="D6339" s="6">
        <v>245</v>
      </c>
      <c r="E6339" s="6">
        <v>229</v>
      </c>
      <c r="F6339" s="6">
        <v>239</v>
      </c>
      <c r="U6339" s="5539">
        <v>6333</v>
      </c>
      <c r="V6339" s="6">
        <v>300.3379469588175</v>
      </c>
      <c r="W6339" s="6">
        <v>18.40181626142218</v>
      </c>
      <c r="X6339" s="6">
        <v>306.21874846020154</v>
      </c>
      <c r="Y6339" s="6">
        <v>226.29943175503655</v>
      </c>
      <c r="Z6339" s="6" t="str">
        <v>Cluster2</v>
      </c>
      <c r="AA6339" s="6">
        <v>18.40181626142218</v>
      </c>
    </row>
    <row r="6340" spans="3:27" ht="16.5" customHeight="1">
      <c r="C6340" s="7">
        <v>6334</v>
      </c>
      <c r="D6340" s="6">
        <v>211</v>
      </c>
      <c r="E6340" s="6">
        <v>220</v>
      </c>
      <c r="F6340" s="6">
        <v>237</v>
      </c>
      <c r="U6340" s="5539">
        <v>6334</v>
      </c>
      <c r="V6340" s="6">
        <v>288.83536133220838</v>
      </c>
      <c r="W6340" s="6">
        <v>20.894895165205774</v>
      </c>
      <c r="X6340" s="6">
        <v>276.22819492277853</v>
      </c>
      <c r="Y6340" s="6">
        <v>194.89071691949391</v>
      </c>
      <c r="Z6340" s="6" t="str">
        <v>Cluster2</v>
      </c>
      <c r="AA6340" s="6">
        <v>20.894895165205774</v>
      </c>
    </row>
    <row r="6341" spans="3:27" ht="16.5" customHeight="1">
      <c r="C6341" s="7">
        <v>6335</v>
      </c>
      <c r="D6341" s="6">
        <v>130</v>
      </c>
      <c r="E6341" s="6">
        <v>156</v>
      </c>
      <c r="F6341" s="6">
        <v>183</v>
      </c>
      <c r="U6341" s="5539">
        <v>6335</v>
      </c>
      <c r="V6341" s="6">
        <v>215.2184831479035</v>
      </c>
      <c r="W6341" s="6">
        <v>132.93664896714532</v>
      </c>
      <c r="X6341" s="6">
        <v>169.43387497678953</v>
      </c>
      <c r="Y6341" s="6">
        <v>79.069573405150422</v>
      </c>
      <c r="Z6341" s="6" t="str">
        <v>Cluster4</v>
      </c>
      <c r="AA6341" s="6">
        <v>79.069573405150422</v>
      </c>
    </row>
    <row r="6342" spans="3:27" ht="16.5" customHeight="1">
      <c r="C6342" s="7">
        <v>6336</v>
      </c>
      <c r="D6342" s="6">
        <v>43</v>
      </c>
      <c r="E6342" s="6">
        <v>77</v>
      </c>
      <c r="F6342" s="6">
        <v>112</v>
      </c>
      <c r="U6342" s="5539">
        <v>6336</v>
      </c>
      <c r="V6342" s="6">
        <v>181.93275565579842</v>
      </c>
      <c r="W6342" s="6">
        <v>269.13580361057274</v>
      </c>
      <c r="X6342" s="6">
        <v>89.090814962346244</v>
      </c>
      <c r="Y6342" s="6">
        <v>64.015101416332712</v>
      </c>
      <c r="Z6342" s="6" t="str">
        <v>Cluster4</v>
      </c>
      <c r="AA6342" s="6">
        <v>64.015101416332712</v>
      </c>
    </row>
    <row r="6343" spans="3:27" ht="16.5" customHeight="1">
      <c r="C6343" s="7">
        <v>6337</v>
      </c>
      <c r="D6343" s="6">
        <v>102</v>
      </c>
      <c r="E6343" s="6">
        <v>140</v>
      </c>
      <c r="F6343" s="6">
        <v>177</v>
      </c>
      <c r="U6343" s="5539">
        <v>6337</v>
      </c>
      <c r="V6343" s="6">
        <v>211.74490661509711</v>
      </c>
      <c r="W6343" s="6">
        <v>165.02072918020176</v>
      </c>
      <c r="X6343" s="6">
        <v>144.71965482333789</v>
      </c>
      <c r="Y6343" s="6">
        <v>47.061806736572343</v>
      </c>
      <c r="Z6343" s="6" t="str">
        <v>Cluster4</v>
      </c>
      <c r="AA6343" s="6">
        <v>47.061806736572343</v>
      </c>
    </row>
    <row r="6344" spans="3:27" ht="16.5" customHeight="1">
      <c r="C6344" s="7">
        <v>6338</v>
      </c>
      <c r="D6344" s="6">
        <v>128</v>
      </c>
      <c r="E6344" s="6">
        <v>170</v>
      </c>
      <c r="F6344" s="6">
        <v>208</v>
      </c>
      <c r="U6344" s="5539">
        <v>6338</v>
      </c>
      <c r="V6344" s="6">
        <v>242.74033679933319</v>
      </c>
      <c r="W6344" s="6">
        <v>119.69280763735944</v>
      </c>
      <c r="X6344" s="6">
        <v>186.61113159200718</v>
      </c>
      <c r="Y6344" s="6">
        <v>96.274049584211241</v>
      </c>
      <c r="Z6344" s="6" t="str">
        <v>Cluster4</v>
      </c>
      <c r="AA6344" s="6">
        <v>96.274049584211241</v>
      </c>
    </row>
    <row r="6345" spans="3:27" ht="16.5" customHeight="1">
      <c r="C6345" s="7">
        <v>6339</v>
      </c>
      <c r="D6345" s="6">
        <v>47</v>
      </c>
      <c r="E6345" s="6">
        <v>92</v>
      </c>
      <c r="F6345" s="6">
        <v>131</v>
      </c>
      <c r="U6345" s="5539">
        <v>6339</v>
      </c>
      <c r="V6345" s="6">
        <v>193.26673153691047</v>
      </c>
      <c r="W6345" s="6">
        <v>249.72995577359279</v>
      </c>
      <c r="X6345" s="6">
        <v>91.123492476626311</v>
      </c>
      <c r="Y6345" s="6">
        <v>40.484824254205975</v>
      </c>
      <c r="Z6345" s="6" t="str">
        <v>Cluster4</v>
      </c>
      <c r="AA6345" s="6">
        <v>40.484824254205975</v>
      </c>
    </row>
    <row r="6346" spans="3:27" ht="16.5" customHeight="1">
      <c r="C6346" s="7">
        <v>6340</v>
      </c>
      <c r="D6346" s="6">
        <v>73</v>
      </c>
      <c r="E6346" s="6">
        <v>118</v>
      </c>
      <c r="F6346" s="6">
        <v>159</v>
      </c>
      <c r="U6346" s="5539">
        <v>6340</v>
      </c>
      <c r="V6346" s="6">
        <v>203.13199655316598</v>
      </c>
      <c r="W6346" s="6">
        <v>205.39385526126836</v>
      </c>
      <c r="X6346" s="6">
        <v>115.19285099873859</v>
      </c>
      <c r="Y6346" s="6">
        <v>7.0974204782577273</v>
      </c>
      <c r="Z6346" s="6" t="str">
        <v>Cluster4</v>
      </c>
      <c r="AA6346" s="6">
        <v>7.0974204782577273</v>
      </c>
    </row>
    <row r="6347" spans="3:27" ht="16.5" customHeight="1">
      <c r="C6347" s="7">
        <v>6341</v>
      </c>
      <c r="D6347" s="6">
        <v>161</v>
      </c>
      <c r="E6347" s="6">
        <v>204</v>
      </c>
      <c r="F6347" s="6">
        <v>247</v>
      </c>
      <c r="U6347" s="5539">
        <v>6341</v>
      </c>
      <c r="V6347" s="6">
        <v>287.14398767263049</v>
      </c>
      <c r="W6347" s="6">
        <v>73.806589418699772</v>
      </c>
      <c r="X6347" s="6">
        <v>243.17378025315736</v>
      </c>
      <c r="Y6347" s="6">
        <v>157.29244566642217</v>
      </c>
      <c r="Z6347" s="6" t="str">
        <v>Cluster2</v>
      </c>
      <c r="AA6347" s="6">
        <v>73.806589418699772</v>
      </c>
    </row>
    <row r="6348" spans="3:27" ht="16.5" customHeight="1">
      <c r="C6348" s="7">
        <v>6342</v>
      </c>
      <c r="D6348" s="6">
        <v>133</v>
      </c>
      <c r="E6348" s="6">
        <v>178</v>
      </c>
      <c r="F6348" s="6">
        <v>220</v>
      </c>
      <c r="U6348" s="5539">
        <v>6342</v>
      </c>
      <c r="V6348" s="6">
        <v>255.32329771394214</v>
      </c>
      <c r="W6348" s="6">
        <v>109.54708480017642</v>
      </c>
      <c r="X6348" s="6">
        <v>199.88992410169854</v>
      </c>
      <c r="Y6348" s="6">
        <v>110.50639792776275</v>
      </c>
      <c r="Z6348" s="6" t="str">
        <v>Cluster2</v>
      </c>
      <c r="AA6348" s="6">
        <v>109.54708480017642</v>
      </c>
    </row>
    <row r="6349" spans="3:27" ht="16.5" customHeight="1">
      <c r="C6349" s="7">
        <v>6343</v>
      </c>
      <c r="D6349" s="6">
        <v>43</v>
      </c>
      <c r="E6349" s="6">
        <v>92</v>
      </c>
      <c r="F6349" s="6">
        <v>133</v>
      </c>
      <c r="U6349" s="5539">
        <v>6343</v>
      </c>
      <c r="V6349" s="6">
        <v>197.39255286447812</v>
      </c>
      <c r="W6349" s="6">
        <v>251.8501996042213</v>
      </c>
      <c r="X6349" s="6">
        <v>90.522282731056308</v>
      </c>
      <c r="Y6349" s="6">
        <v>41.439435306067836</v>
      </c>
      <c r="Z6349" s="6" t="str">
        <v>Cluster4</v>
      </c>
      <c r="AA6349" s="6">
        <v>41.439435306067836</v>
      </c>
    </row>
    <row r="6350" spans="3:27" ht="16.5" customHeight="1">
      <c r="C6350" s="7">
        <v>6344</v>
      </c>
      <c r="D6350" s="6">
        <v>105</v>
      </c>
      <c r="E6350" s="6">
        <v>158</v>
      </c>
      <c r="F6350" s="6">
        <v>200</v>
      </c>
      <c r="U6350" s="5539">
        <v>6344</v>
      </c>
      <c r="V6350" s="6">
        <v>237.21173449254326</v>
      </c>
      <c r="W6350" s="6">
        <v>146.69234250520307</v>
      </c>
      <c r="X6350" s="6">
        <v>164.32319497878157</v>
      </c>
      <c r="Y6350" s="6">
        <v>71.298606419090248</v>
      </c>
      <c r="Z6350" s="6" t="str">
        <v>Cluster4</v>
      </c>
      <c r="AA6350" s="6">
        <v>71.298606419090248</v>
      </c>
    </row>
    <row r="6351" spans="3:27" ht="16.5" customHeight="1">
      <c r="C6351" s="7">
        <v>6345</v>
      </c>
      <c r="D6351" s="6">
        <v>96</v>
      </c>
      <c r="E6351" s="6">
        <v>153</v>
      </c>
      <c r="F6351" s="6">
        <v>198</v>
      </c>
      <c r="U6351" s="5539">
        <v>6345</v>
      </c>
      <c r="V6351" s="6">
        <v>236.50618581639728</v>
      </c>
      <c r="W6351" s="6">
        <v>157.17223507941151</v>
      </c>
      <c r="X6351" s="6">
        <v>156.90732876482565</v>
      </c>
      <c r="Y6351" s="6">
        <v>62.603358678100172</v>
      </c>
      <c r="Z6351" s="6" t="str">
        <v>Cluster4</v>
      </c>
      <c r="AA6351" s="6">
        <v>62.603358678100172</v>
      </c>
    </row>
    <row r="6352" spans="3:27" ht="16.5" customHeight="1">
      <c r="C6352" s="7">
        <v>6346</v>
      </c>
      <c r="D6352" s="6">
        <v>41</v>
      </c>
      <c r="E6352" s="6">
        <v>97</v>
      </c>
      <c r="F6352" s="6">
        <v>146</v>
      </c>
      <c r="U6352" s="5539">
        <v>6346</v>
      </c>
      <c r="V6352" s="6">
        <v>207.85698380458538</v>
      </c>
      <c r="W6352" s="6">
        <v>245.75686538993881</v>
      </c>
      <c r="X6352" s="6">
        <v>96.216185777122348</v>
      </c>
      <c r="Y6352" s="6">
        <v>34.122348752679031</v>
      </c>
      <c r="Z6352" s="6" t="str">
        <v>Cluster4</v>
      </c>
      <c r="AA6352" s="6">
        <v>34.122348752679031</v>
      </c>
    </row>
    <row r="6353" spans="3:27" ht="16.5" customHeight="1">
      <c r="C6353" s="7">
        <v>6347</v>
      </c>
      <c r="D6353" s="6">
        <v>88</v>
      </c>
      <c r="E6353" s="6">
        <v>143</v>
      </c>
      <c r="F6353" s="6">
        <v>197</v>
      </c>
      <c r="U6353" s="5539">
        <v>6347</v>
      </c>
      <c r="V6353" s="6">
        <v>233.88525426255097</v>
      </c>
      <c r="W6353" s="6">
        <v>169.14850180994867</v>
      </c>
      <c r="X6353" s="6">
        <v>151.25143334284775</v>
      </c>
      <c r="Y6353" s="6">
        <v>53.052450934216324</v>
      </c>
      <c r="Z6353" s="6" t="str">
        <v>Cluster4</v>
      </c>
      <c r="AA6353" s="6">
        <v>53.052450934216324</v>
      </c>
    </row>
    <row r="6354" spans="3:27" ht="16.5" customHeight="1">
      <c r="C6354" s="7">
        <v>6348</v>
      </c>
      <c r="D6354" s="6">
        <v>51</v>
      </c>
      <c r="E6354" s="6">
        <v>106</v>
      </c>
      <c r="F6354" s="6">
        <v>162</v>
      </c>
      <c r="U6354" s="5539">
        <v>6348</v>
      </c>
      <c r="V6354" s="6">
        <v>213.79968001997838</v>
      </c>
      <c r="W6354" s="6">
        <v>227.86073068632348</v>
      </c>
      <c r="X6354" s="6">
        <v>109.31187372155965</v>
      </c>
      <c r="Y6354" s="6">
        <v>20.22968838868735</v>
      </c>
      <c r="Z6354" s="6" t="str">
        <v>Cluster4</v>
      </c>
      <c r="AA6354" s="6">
        <v>20.22968838868735</v>
      </c>
    </row>
    <row r="6355" spans="3:27" ht="16.5" customHeight="1">
      <c r="C6355" s="7">
        <v>6349</v>
      </c>
      <c r="D6355" s="6">
        <v>83</v>
      </c>
      <c r="E6355" s="6">
        <v>140</v>
      </c>
      <c r="F6355" s="6">
        <v>195</v>
      </c>
      <c r="U6355" s="5539">
        <v>6349</v>
      </c>
      <c r="V6355" s="6">
        <v>233.23590828445262</v>
      </c>
      <c r="W6355" s="6">
        <v>175.26832481146496</v>
      </c>
      <c r="X6355" s="6">
        <v>146.8697884187674</v>
      </c>
      <c r="Y6355" s="6">
        <v>48.166032216952708</v>
      </c>
      <c r="Z6355" s="6" t="str">
        <v>Cluster4</v>
      </c>
      <c r="AA6355" s="6">
        <v>48.166032216952708</v>
      </c>
    </row>
    <row r="6356" spans="3:27" ht="16.5" customHeight="1">
      <c r="C6356" s="7">
        <v>6350</v>
      </c>
      <c r="D6356" s="6">
        <v>54</v>
      </c>
      <c r="E6356" s="6">
        <v>109</v>
      </c>
      <c r="F6356" s="6">
        <v>163</v>
      </c>
      <c r="U6356" s="5539">
        <v>6350</v>
      </c>
      <c r="V6356" s="6">
        <v>213.64574191901283</v>
      </c>
      <c r="W6356" s="6">
        <v>223.57608673874643</v>
      </c>
      <c r="X6356" s="6">
        <v>110.47567657588107</v>
      </c>
      <c r="Y6356" s="6">
        <v>16.712557243205929</v>
      </c>
      <c r="Z6356" s="6" t="str">
        <v>Cluster4</v>
      </c>
      <c r="AA6356" s="6">
        <v>16.712557243205929</v>
      </c>
    </row>
    <row r="6357" spans="3:27" ht="16.5" customHeight="1">
      <c r="C6357" s="7">
        <v>6351</v>
      </c>
      <c r="D6357" s="6">
        <v>91</v>
      </c>
      <c r="E6357" s="6">
        <v>144</v>
      </c>
      <c r="F6357" s="6">
        <v>194</v>
      </c>
      <c r="U6357" s="5539">
        <v>6351</v>
      </c>
      <c r="V6357" s="6">
        <v>230.89347159628565</v>
      </c>
      <c r="W6357" s="6">
        <v>166.80822340265001</v>
      </c>
      <c r="X6357" s="6">
        <v>150.54296088675153</v>
      </c>
      <c r="Y6357" s="6">
        <v>52.593551314037384</v>
      </c>
      <c r="Z6357" s="6" t="str">
        <v>Cluster4</v>
      </c>
      <c r="AA6357" s="6">
        <v>52.593551314037384</v>
      </c>
    </row>
    <row r="6358" spans="3:27" ht="16.5" customHeight="1">
      <c r="C6358" s="7">
        <v>6352</v>
      </c>
      <c r="D6358" s="6">
        <v>74</v>
      </c>
      <c r="E6358" s="6">
        <v>125</v>
      </c>
      <c r="F6358" s="6">
        <v>170</v>
      </c>
      <c r="U6358" s="5539">
        <v>6352</v>
      </c>
      <c r="V6358" s="6">
        <v>213.1341032856117</v>
      </c>
      <c r="W6358" s="6">
        <v>197.11343032281351</v>
      </c>
      <c r="X6358" s="6">
        <v>122.85852701348998</v>
      </c>
      <c r="Y6358" s="6">
        <v>17.747131861541035</v>
      </c>
      <c r="Z6358" s="6" t="str">
        <v>Cluster4</v>
      </c>
      <c r="AA6358" s="6">
        <v>17.747131861541035</v>
      </c>
    </row>
    <row r="6359" spans="3:27" ht="16.5" customHeight="1">
      <c r="C6359" s="7">
        <v>6353</v>
      </c>
      <c r="D6359" s="6">
        <v>109</v>
      </c>
      <c r="E6359" s="6">
        <v>156</v>
      </c>
      <c r="F6359" s="6">
        <v>198</v>
      </c>
      <c r="U6359" s="5539">
        <v>6353</v>
      </c>
      <c r="V6359" s="6">
        <v>233.11571579628776</v>
      </c>
      <c r="W6359" s="6">
        <v>144.84339517910149</v>
      </c>
      <c r="X6359" s="6">
        <v>165.2073059321595</v>
      </c>
      <c r="Y6359" s="6">
        <v>71.231975378286904</v>
      </c>
      <c r="Z6359" s="6" t="str">
        <v>Cluster4</v>
      </c>
      <c r="AA6359" s="6">
        <v>71.231975378286904</v>
      </c>
    </row>
    <row r="6360" spans="3:27" ht="16.5" customHeight="1">
      <c r="C6360" s="7">
        <v>6354</v>
      </c>
      <c r="D6360" s="6">
        <v>85</v>
      </c>
      <c r="E6360" s="6">
        <v>129</v>
      </c>
      <c r="F6360" s="6">
        <v>168</v>
      </c>
      <c r="U6360" s="5539">
        <v>6354</v>
      </c>
      <c r="V6360" s="6">
        <v>207.7934410356275</v>
      </c>
      <c r="W6360" s="6">
        <v>187.0986397194302</v>
      </c>
      <c r="X6360" s="6">
        <v>127.56092065622693</v>
      </c>
      <c r="Y6360" s="6">
        <v>24.9515269209822</v>
      </c>
      <c r="Z6360" s="6" t="str">
        <v>Cluster4</v>
      </c>
      <c r="AA6360" s="6">
        <v>24.9515269209822</v>
      </c>
    </row>
    <row r="6361" spans="3:27" ht="16.5" customHeight="1">
      <c r="C6361" s="7">
        <v>6355</v>
      </c>
      <c r="D6361" s="6">
        <v>55</v>
      </c>
      <c r="E6361" s="6">
        <v>99</v>
      </c>
      <c r="F6361" s="6">
        <v>134</v>
      </c>
      <c r="U6361" s="5539">
        <v>6355</v>
      </c>
      <c r="V6361" s="6">
        <v>191.62957089603856</v>
      </c>
      <c r="W6361" s="6">
        <v>238.82172380636635</v>
      </c>
      <c r="X6361" s="6">
        <v>93.538625391306383</v>
      </c>
      <c r="Y6361" s="6">
        <v>30.729981150510127</v>
      </c>
      <c r="Z6361" s="6" t="str">
        <v>Cluster4</v>
      </c>
      <c r="AA6361" s="6">
        <v>30.729981150510127</v>
      </c>
    </row>
    <row r="6362" spans="3:27" ht="16.5" customHeight="1">
      <c r="C6362" s="7">
        <v>6356</v>
      </c>
      <c r="D6362" s="6">
        <v>132</v>
      </c>
      <c r="E6362" s="6">
        <v>176</v>
      </c>
      <c r="F6362" s="6">
        <v>211</v>
      </c>
      <c r="U6362" s="5539">
        <v>6356</v>
      </c>
      <c r="V6362" s="6">
        <v>247.6210129211818</v>
      </c>
      <c r="W6362" s="6">
        <v>112.73248094550712</v>
      </c>
      <c r="X6362" s="6">
        <v>192.35303373137145</v>
      </c>
      <c r="Y6362" s="6">
        <v>103.76383801569393</v>
      </c>
      <c r="Z6362" s="6" t="str">
        <v>Cluster4</v>
      </c>
      <c r="AA6362" s="6">
        <v>103.76383801569393</v>
      </c>
    </row>
    <row r="6363" spans="3:27" ht="16.5" customHeight="1">
      <c r="C6363" s="7">
        <v>6357</v>
      </c>
      <c r="D6363" s="6">
        <v>166</v>
      </c>
      <c r="E6363" s="6">
        <v>210</v>
      </c>
      <c r="F6363" s="6">
        <v>249</v>
      </c>
      <c r="U6363" s="5539">
        <v>6357</v>
      </c>
      <c r="V6363" s="6">
        <v>291.97604754200086</v>
      </c>
      <c r="W6363" s="6">
        <v>67.646031760384602</v>
      </c>
      <c r="X6363" s="6">
        <v>249.3783215681683</v>
      </c>
      <c r="Y6363" s="6">
        <v>164.78909578748446</v>
      </c>
      <c r="Z6363" s="6" t="str">
        <v>Cluster2</v>
      </c>
      <c r="AA6363" s="6">
        <v>67.646031760384602</v>
      </c>
    </row>
    <row r="6364" spans="3:27" ht="16.5" customHeight="1">
      <c r="C6364" s="7">
        <v>6358</v>
      </c>
      <c r="D6364" s="6">
        <v>130</v>
      </c>
      <c r="E6364" s="6">
        <v>175</v>
      </c>
      <c r="F6364" s="6">
        <v>216</v>
      </c>
      <c r="U6364" s="5539">
        <v>6358</v>
      </c>
      <c r="V6364" s="6">
        <v>251.23048901245852</v>
      </c>
      <c r="W6364" s="6">
        <v>114.10955975932296</v>
      </c>
      <c r="X6364" s="6">
        <v>194.49907415501181</v>
      </c>
      <c r="Y6364" s="6">
        <v>104.7360989965868</v>
      </c>
      <c r="Z6364" s="6" t="str">
        <v>Cluster4</v>
      </c>
      <c r="AA6364" s="6">
        <v>104.7360989965868</v>
      </c>
    </row>
    <row r="6365" spans="3:27" ht="16.5" customHeight="1">
      <c r="C6365" s="7">
        <v>6359</v>
      </c>
      <c r="D6365" s="6">
        <v>57</v>
      </c>
      <c r="E6365" s="6">
        <v>100</v>
      </c>
      <c r="F6365" s="6">
        <v>143</v>
      </c>
      <c r="U6365" s="5539">
        <v>6359</v>
      </c>
      <c r="V6365" s="6">
        <v>195.73816692532625</v>
      </c>
      <c r="W6365" s="6">
        <v>233.2336195048085</v>
      </c>
      <c r="X6365" s="6">
        <v>100.2863533116364</v>
      </c>
      <c r="Y6365" s="6">
        <v>23.537671802846276</v>
      </c>
      <c r="Z6365" s="6" t="str">
        <v>Cluster4</v>
      </c>
      <c r="AA6365" s="6">
        <v>23.537671802846276</v>
      </c>
    </row>
    <row r="6366" spans="3:27" ht="16.5" customHeight="1">
      <c r="C6366" s="7">
        <v>6360</v>
      </c>
      <c r="D6366" s="6">
        <v>83</v>
      </c>
      <c r="E6366" s="6">
        <v>122</v>
      </c>
      <c r="F6366" s="6">
        <v>165</v>
      </c>
      <c r="U6366" s="5539">
        <v>6360</v>
      </c>
      <c r="V6366" s="6">
        <v>203.29927074659369</v>
      </c>
      <c r="W6366" s="6">
        <v>193.53228639153076</v>
      </c>
      <c r="X6366" s="6">
        <v>125.14359059495258</v>
      </c>
      <c r="Y6366" s="6">
        <v>19.310709886644535</v>
      </c>
      <c r="Z6366" s="6" t="str">
        <v>Cluster4</v>
      </c>
      <c r="AA6366" s="6">
        <v>19.310709886644535</v>
      </c>
    </row>
    <row r="6367" spans="3:27" ht="16.5" customHeight="1">
      <c r="C6367" s="7">
        <v>6361</v>
      </c>
      <c r="D6367" s="6">
        <v>46</v>
      </c>
      <c r="E6367" s="6">
        <v>80</v>
      </c>
      <c r="F6367" s="6">
        <v>118</v>
      </c>
      <c r="U6367" s="5539">
        <v>6361</v>
      </c>
      <c r="V6367" s="6">
        <v>183.26694714267964</v>
      </c>
      <c r="W6367" s="6">
        <v>262.69919122389564</v>
      </c>
      <c r="X6367" s="6">
        <v>91.09409188001564</v>
      </c>
      <c r="Y6367" s="6">
        <v>56.943623649925506</v>
      </c>
      <c r="Z6367" s="6" t="str">
        <v>Cluster4</v>
      </c>
      <c r="AA6367" s="6">
        <v>56.943623649925506</v>
      </c>
    </row>
    <row r="6368" spans="3:27" ht="16.5" customHeight="1">
      <c r="C6368" s="7">
        <v>6362</v>
      </c>
      <c r="D6368" s="6">
        <v>93</v>
      </c>
      <c r="E6368" s="6">
        <v>122</v>
      </c>
      <c r="F6368" s="6">
        <v>154</v>
      </c>
      <c r="U6368" s="5539">
        <v>6362</v>
      </c>
      <c r="V6368" s="6">
        <v>190.5467441401241</v>
      </c>
      <c r="W6368" s="6">
        <v>190.40333223562845</v>
      </c>
      <c r="X6368" s="6">
        <v>124.41194166577102</v>
      </c>
      <c r="Y6368" s="6">
        <v>26.804858926362932</v>
      </c>
      <c r="Z6368" s="6" t="str">
        <v>Cluster4</v>
      </c>
      <c r="AA6368" s="6">
        <v>26.804858926362932</v>
      </c>
    </row>
    <row r="6369" spans="3:27" ht="16.5" customHeight="1">
      <c r="C6369" s="7">
        <v>6363</v>
      </c>
      <c r="D6369" s="6">
        <v>201</v>
      </c>
      <c r="E6369" s="6">
        <v>226</v>
      </c>
      <c r="F6369" s="6">
        <v>248</v>
      </c>
      <c r="U6369" s="5539">
        <v>6363</v>
      </c>
      <c r="V6369" s="6">
        <v>300.55687749018693</v>
      </c>
      <c r="W6369" s="6">
        <v>31.726953390046074</v>
      </c>
      <c r="X6369" s="6">
        <v>277.27278943876439</v>
      </c>
      <c r="Y6369" s="6">
        <v>195.88942816782415</v>
      </c>
      <c r="Z6369" s="6" t="str">
        <v>Cluster2</v>
      </c>
      <c r="AA6369" s="6">
        <v>31.726953390046074</v>
      </c>
    </row>
    <row r="6370" spans="3:27" ht="16.5" customHeight="1">
      <c r="C6370" s="7">
        <v>6364</v>
      </c>
      <c r="D6370" s="6">
        <v>211</v>
      </c>
      <c r="E6370" s="6">
        <v>230</v>
      </c>
      <c r="F6370" s="6">
        <v>244</v>
      </c>
      <c r="U6370" s="5539">
        <v>6364</v>
      </c>
      <c r="V6370" s="6">
        <v>300.78950966924134</v>
      </c>
      <c r="W6370" s="6">
        <v>20.752085295532812</v>
      </c>
      <c r="X6370" s="6">
        <v>283.26557033306119</v>
      </c>
      <c r="Y6370" s="6">
        <v>203.28317842685408</v>
      </c>
      <c r="Z6370" s="6" t="str">
        <v>Cluster2</v>
      </c>
      <c r="AA6370" s="6">
        <v>20.752085295532812</v>
      </c>
    </row>
    <row r="6371" spans="3:27" ht="16.5" customHeight="1">
      <c r="C6371" s="7">
        <v>6365</v>
      </c>
      <c r="D6371" s="6">
        <v>206</v>
      </c>
      <c r="E6371" s="6">
        <v>219</v>
      </c>
      <c r="F6371" s="6">
        <v>227</v>
      </c>
      <c r="U6371" s="5539">
        <v>6365</v>
      </c>
      <c r="V6371" s="6">
        <v>280.72967063790134</v>
      </c>
      <c r="W6371" s="6">
        <v>25.672556455535801</v>
      </c>
      <c r="X6371" s="6">
        <v>266.27456994410545</v>
      </c>
      <c r="Y6371" s="6">
        <v>186.64556985857425</v>
      </c>
      <c r="Z6371" s="6" t="str">
        <v>Cluster2</v>
      </c>
      <c r="AA6371" s="6">
        <v>25.672556455535801</v>
      </c>
    </row>
    <row r="6372" spans="3:27" ht="16.5" customHeight="1">
      <c r="C6372" s="7">
        <v>6366</v>
      </c>
      <c r="D6372" s="6">
        <v>212</v>
      </c>
      <c r="E6372" s="6">
        <v>226</v>
      </c>
      <c r="F6372" s="6">
        <v>226</v>
      </c>
      <c r="U6372" s="5539">
        <v>6366</v>
      </c>
      <c r="V6372" s="6">
        <v>285.31186381220982</v>
      </c>
      <c r="W6372" s="6">
        <v>17.931840648836712</v>
      </c>
      <c r="X6372" s="6">
        <v>272.32215419667608</v>
      </c>
      <c r="Y6372" s="6">
        <v>194.62119259861618</v>
      </c>
      <c r="Z6372" s="6" t="str">
        <v>Cluster2</v>
      </c>
      <c r="AA6372" s="6">
        <v>17.931840648836712</v>
      </c>
    </row>
    <row r="6373" spans="3:27" ht="16.5" customHeight="1">
      <c r="C6373" s="7">
        <v>6367</v>
      </c>
      <c r="D6373" s="6">
        <v>214</v>
      </c>
      <c r="E6373" s="6">
        <v>237</v>
      </c>
      <c r="F6373" s="6">
        <v>231</v>
      </c>
      <c r="U6373" s="5539">
        <v>6367</v>
      </c>
      <c r="V6373" s="6">
        <v>296.82614122820837</v>
      </c>
      <c r="W6373" s="6">
        <v>15.265717412239455</v>
      </c>
      <c r="X6373" s="6">
        <v>280.09431554832923</v>
      </c>
      <c r="Y6373" s="6">
        <v>204.21629616121245</v>
      </c>
      <c r="Z6373" s="6" t="str">
        <v>Cluster2</v>
      </c>
      <c r="AA6373" s="6">
        <v>15.265717412239455</v>
      </c>
    </row>
    <row r="6374" spans="3:27" ht="16.5" customHeight="1">
      <c r="C6374" s="7">
        <v>6368</v>
      </c>
      <c r="D6374" s="6">
        <v>194</v>
      </c>
      <c r="E6374" s="6">
        <v>232</v>
      </c>
      <c r="F6374" s="6">
        <v>217</v>
      </c>
      <c r="U6374" s="5539">
        <v>6368</v>
      </c>
      <c r="V6374" s="6">
        <v>283.02789268322664</v>
      </c>
      <c r="W6374" s="6">
        <v>37.28207073863954</v>
      </c>
      <c r="X6374" s="6">
        <v>255.41868585484852</v>
      </c>
      <c r="Y6374" s="6">
        <v>182.01797318143278</v>
      </c>
      <c r="Z6374" s="6" t="str">
        <v>Cluster2</v>
      </c>
      <c r="AA6374" s="6">
        <v>37.28207073863954</v>
      </c>
    </row>
    <row r="6375" spans="3:27" ht="16.5" customHeight="1">
      <c r="C6375" s="7">
        <v>6369</v>
      </c>
      <c r="D6375" s="6">
        <v>134</v>
      </c>
      <c r="E6375" s="6">
        <v>190</v>
      </c>
      <c r="F6375" s="6">
        <v>165</v>
      </c>
      <c r="U6375" s="5539">
        <v>6369</v>
      </c>
      <c r="V6375" s="6">
        <v>225.55844021853181</v>
      </c>
      <c r="W6375" s="6">
        <v>122.66840377621358</v>
      </c>
      <c r="X6375" s="6">
        <v>167.25374437635222</v>
      </c>
      <c r="Y6375" s="6">
        <v>99.582655067316395</v>
      </c>
      <c r="Z6375" s="6" t="str">
        <v>Cluster4</v>
      </c>
      <c r="AA6375" s="6">
        <v>99.582655067316395</v>
      </c>
    </row>
    <row r="6376" spans="3:27" ht="16.5" customHeight="1">
      <c r="C6376" s="7">
        <v>6370</v>
      </c>
      <c r="D6376" s="6">
        <v>39</v>
      </c>
      <c r="E6376" s="6">
        <v>116</v>
      </c>
      <c r="F6376" s="6">
        <v>80</v>
      </c>
      <c r="U6376" s="5539">
        <v>6370</v>
      </c>
      <c r="V6376" s="6">
        <v>189.30994327000451</v>
      </c>
      <c r="W6376" s="6">
        <v>268.60269125544215</v>
      </c>
      <c r="X6376" s="6">
        <v>48.089343202742093</v>
      </c>
      <c r="Y6376" s="6">
        <v>80.750323999391696</v>
      </c>
      <c r="Z6376" s="6" t="str">
        <v>Cluster3</v>
      </c>
      <c r="AA6376" s="6">
        <v>48.089343202742093</v>
      </c>
    </row>
    <row r="6377" spans="3:27" ht="16.5" customHeight="1">
      <c r="C6377" s="7">
        <v>6371</v>
      </c>
      <c r="D6377" s="6">
        <v>21</v>
      </c>
      <c r="E6377" s="6">
        <v>127</v>
      </c>
      <c r="F6377" s="6">
        <v>78</v>
      </c>
      <c r="U6377" s="5539">
        <v>6371</v>
      </c>
      <c r="V6377" s="6">
        <v>209.18639329766287</v>
      </c>
      <c r="W6377" s="6">
        <v>278.34862144026835</v>
      </c>
      <c r="X6377" s="6">
        <v>27.233027752457353</v>
      </c>
      <c r="Y6377" s="6">
        <v>90.797466787111844</v>
      </c>
      <c r="Z6377" s="6" t="str">
        <v>Cluster3</v>
      </c>
      <c r="AA6377" s="6">
        <v>27.233027752457353</v>
      </c>
    </row>
    <row r="6378" spans="3:27" ht="16.5" customHeight="1">
      <c r="C6378" s="7">
        <v>6372</v>
      </c>
      <c r="D6378" s="6">
        <v>15</v>
      </c>
      <c r="E6378" s="6">
        <v>141</v>
      </c>
      <c r="F6378" s="6">
        <v>80</v>
      </c>
      <c r="U6378" s="5539">
        <v>6372</v>
      </c>
      <c r="V6378" s="6">
        <v>221.89047030962013</v>
      </c>
      <c r="W6378" s="6">
        <v>276.88714540193786</v>
      </c>
      <c r="X6378" s="6">
        <v>15.762379345216738</v>
      </c>
      <c r="Y6378" s="6">
        <v>94.827274687900086</v>
      </c>
      <c r="Z6378" s="6" t="str">
        <v>Cluster3</v>
      </c>
      <c r="AA6378" s="6">
        <v>15.762379345216738</v>
      </c>
    </row>
    <row r="6379" spans="3:27" ht="16.5" customHeight="1">
      <c r="C6379" s="7">
        <v>6373</v>
      </c>
      <c r="D6379" s="6">
        <v>0</v>
      </c>
      <c r="E6379" s="6">
        <v>134</v>
      </c>
      <c r="F6379" s="6">
        <v>67</v>
      </c>
      <c r="U6379" s="5539">
        <v>6373</v>
      </c>
      <c r="V6379" s="6">
        <v>228.11187087175787</v>
      </c>
      <c r="W6379" s="6">
        <v>297.85755135228709</v>
      </c>
      <c r="X6379" s="6">
        <v>13.019025783112712</v>
      </c>
      <c r="Y6379" s="6">
        <v>112.35885460217921</v>
      </c>
      <c r="Z6379" s="6" t="str">
        <v>Cluster3</v>
      </c>
      <c r="AA6379" s="6">
        <v>13.019025783112712</v>
      </c>
    </row>
    <row r="6380" spans="3:27" ht="16.5" customHeight="1">
      <c r="C6380" s="7">
        <v>6374</v>
      </c>
      <c r="D6380" s="6">
        <v>0</v>
      </c>
      <c r="E6380" s="6">
        <v>141</v>
      </c>
      <c r="F6380" s="6">
        <v>69</v>
      </c>
      <c r="U6380" s="5539">
        <v>6374</v>
      </c>
      <c r="V6380" s="6">
        <v>231.99444583704872</v>
      </c>
      <c r="W6380" s="6">
        <v>294.53658515824685</v>
      </c>
      <c r="X6380" s="6">
        <v>6.1557521308556336</v>
      </c>
      <c r="Y6380" s="6">
        <v>112.06096900159811</v>
      </c>
      <c r="Z6380" s="6" t="str">
        <v>Cluster3</v>
      </c>
      <c r="AA6380" s="6">
        <v>6.1557521308556336</v>
      </c>
    </row>
    <row r="6381" spans="3:27" ht="16.5" customHeight="1">
      <c r="C6381" s="7">
        <v>6375</v>
      </c>
      <c r="D6381" s="6">
        <v>2</v>
      </c>
      <c r="E6381" s="6">
        <v>143</v>
      </c>
      <c r="F6381" s="6">
        <v>67</v>
      </c>
      <c r="U6381" s="5539">
        <v>6375</v>
      </c>
      <c r="V6381" s="6">
        <v>231.01990828430826</v>
      </c>
      <c r="W6381" s="6">
        <v>293.50301499629029</v>
      </c>
      <c r="X6381" s="6">
        <v>6.3188920810471219</v>
      </c>
      <c r="Y6381" s="6">
        <v>112.89612159703917</v>
      </c>
      <c r="Z6381" s="6" t="str">
        <v>Cluster3</v>
      </c>
      <c r="AA6381" s="6">
        <v>6.3188920810471219</v>
      </c>
    </row>
    <row r="6382" spans="3:27" ht="16.5" customHeight="1">
      <c r="C6382" s="7">
        <v>6376</v>
      </c>
      <c r="D6382" s="6">
        <v>2</v>
      </c>
      <c r="E6382" s="6">
        <v>138</v>
      </c>
      <c r="F6382" s="6">
        <v>64</v>
      </c>
      <c r="U6382" s="5539">
        <v>6376</v>
      </c>
      <c r="V6382" s="6">
        <v>227.93304079315283</v>
      </c>
      <c r="W6382" s="6">
        <v>296.73270234850412</v>
      </c>
      <c r="X6382" s="6">
        <v>11.574180440268211</v>
      </c>
      <c r="Y6382" s="6">
        <v>114.25568740969619</v>
      </c>
      <c r="Z6382" s="6" t="str">
        <v>Cluster3</v>
      </c>
      <c r="AA6382" s="6">
        <v>11.574180440268211</v>
      </c>
    </row>
    <row r="6383" spans="3:27" ht="16.5" customHeight="1">
      <c r="C6383" s="7">
        <v>6377</v>
      </c>
      <c r="D6383" s="6">
        <v>5</v>
      </c>
      <c r="E6383" s="6">
        <v>136</v>
      </c>
      <c r="F6383" s="6">
        <v>66</v>
      </c>
      <c r="U6383" s="5539">
        <v>6377</v>
      </c>
      <c r="V6383" s="6">
        <v>224.70643334586626</v>
      </c>
      <c r="W6383" s="6">
        <v>293.95705757192593</v>
      </c>
      <c r="X6383" s="6">
        <v>12.145822166643086</v>
      </c>
      <c r="Y6383" s="6">
        <v>110.60071539897274</v>
      </c>
      <c r="Z6383" s="6" t="str">
        <v>Cluster3</v>
      </c>
      <c r="AA6383" s="6">
        <v>12.145822166643086</v>
      </c>
    </row>
    <row r="6384" spans="3:27" ht="16.5" customHeight="1">
      <c r="C6384" s="7">
        <v>6378</v>
      </c>
      <c r="D6384" s="6">
        <v>6</v>
      </c>
      <c r="E6384" s="6">
        <v>137</v>
      </c>
      <c r="F6384" s="6">
        <v>67</v>
      </c>
      <c r="U6384" s="5539">
        <v>6378</v>
      </c>
      <c r="V6384" s="6">
        <v>224.54929823459184</v>
      </c>
      <c r="W6384" s="6">
        <v>292.30989331322644</v>
      </c>
      <c r="X6384" s="6">
        <v>11.153784428843327</v>
      </c>
      <c r="Y6384" s="6">
        <v>109.40788139296686</v>
      </c>
      <c r="Z6384" s="6" t="str">
        <v>Cluster3</v>
      </c>
      <c r="AA6384" s="6">
        <v>11.153784428843327</v>
      </c>
    </row>
    <row r="6385" spans="3:27" ht="16.5" customHeight="1">
      <c r="C6385" s="7">
        <v>6379</v>
      </c>
      <c r="D6385" s="6">
        <v>4</v>
      </c>
      <c r="E6385" s="6">
        <v>138</v>
      </c>
      <c r="F6385" s="6">
        <v>69</v>
      </c>
      <c r="U6385" s="5539">
        <v>6379</v>
      </c>
      <c r="V6385" s="6">
        <v>227.0960846133664</v>
      </c>
      <c r="W6385" s="6">
        <v>292.39219706163811</v>
      </c>
      <c r="X6385" s="6">
        <v>8.7275610397873837</v>
      </c>
      <c r="Y6385" s="6">
        <v>109.11529566907944</v>
      </c>
      <c r="Z6385" s="6" t="str">
        <v>Cluster3</v>
      </c>
      <c r="AA6385" s="6">
        <v>8.7275610397873837</v>
      </c>
    </row>
    <row r="6386" spans="3:27" ht="16.5" customHeight="1">
      <c r="C6386" s="7">
        <v>6380</v>
      </c>
      <c r="D6386" s="6">
        <v>3</v>
      </c>
      <c r="E6386" s="6">
        <v>138</v>
      </c>
      <c r="F6386" s="6">
        <v>69</v>
      </c>
      <c r="U6386" s="5539">
        <v>6380</v>
      </c>
      <c r="V6386" s="6">
        <v>227.93546148300328</v>
      </c>
      <c r="W6386" s="6">
        <v>293.15910684954991</v>
      </c>
      <c r="X6386" s="6">
        <v>8.523580848925592</v>
      </c>
      <c r="Y6386" s="6">
        <v>109.69294335131542</v>
      </c>
      <c r="Z6386" s="6" t="str">
        <v>Cluster3</v>
      </c>
      <c r="AA6386" s="6">
        <v>8.523580848925592</v>
      </c>
    </row>
    <row r="6387" spans="3:27" ht="16.5" customHeight="1">
      <c r="C6387" s="7">
        <v>6381</v>
      </c>
      <c r="D6387" s="6">
        <v>3</v>
      </c>
      <c r="E6387" s="6">
        <v>143</v>
      </c>
      <c r="F6387" s="6">
        <v>72</v>
      </c>
      <c r="U6387" s="5539">
        <v>6381</v>
      </c>
      <c r="V6387" s="6">
        <v>231.08721630576363</v>
      </c>
      <c r="W6387" s="6">
        <v>289.94134768551464</v>
      </c>
      <c r="X6387" s="6">
        <v>2.9356727944721412</v>
      </c>
      <c r="Y6387" s="6">
        <v>108.4145469356679</v>
      </c>
      <c r="Z6387" s="6" t="str">
        <v>Cluster3</v>
      </c>
      <c r="AA6387" s="6">
        <v>2.9356727944721412</v>
      </c>
    </row>
    <row r="6388" spans="3:27" ht="16.5" customHeight="1">
      <c r="C6388" s="7">
        <v>6382</v>
      </c>
      <c r="D6388" s="6">
        <v>2</v>
      </c>
      <c r="E6388" s="6">
        <v>142</v>
      </c>
      <c r="F6388" s="6">
        <v>71</v>
      </c>
      <c r="U6388" s="5539">
        <v>6382</v>
      </c>
      <c r="V6388" s="6">
        <v>231.20531003703042</v>
      </c>
      <c r="W6388" s="6">
        <v>291.57445544019669</v>
      </c>
      <c r="X6388" s="6">
        <v>3.9663917828190609</v>
      </c>
      <c r="Y6388" s="6">
        <v>109.54518575972747</v>
      </c>
      <c r="Z6388" s="6" t="str">
        <v>Cluster3</v>
      </c>
      <c r="AA6388" s="6">
        <v>3.9663917828190609</v>
      </c>
    </row>
    <row r="6389" spans="3:27" ht="16.5" customHeight="1">
      <c r="C6389" s="7">
        <v>6383</v>
      </c>
      <c r="D6389" s="6">
        <v>1</v>
      </c>
      <c r="E6389" s="6">
        <v>141</v>
      </c>
      <c r="F6389" s="6">
        <v>70</v>
      </c>
      <c r="U6389" s="5539">
        <v>6383</v>
      </c>
      <c r="V6389" s="6">
        <v>231.33631197607505</v>
      </c>
      <c r="W6389" s="6">
        <v>293.20869876728074</v>
      </c>
      <c r="X6389" s="6">
        <v>5.3708800762468405</v>
      </c>
      <c r="Y6389" s="6">
        <v>110.69137933461784</v>
      </c>
      <c r="Z6389" s="6" t="str">
        <v>Cluster3</v>
      </c>
      <c r="AA6389" s="6">
        <v>5.3708800762468405</v>
      </c>
    </row>
    <row r="6390" spans="3:27" ht="16.5" customHeight="1">
      <c r="C6390" s="7">
        <v>6384</v>
      </c>
      <c r="D6390" s="6">
        <v>1</v>
      </c>
      <c r="E6390" s="6">
        <v>141</v>
      </c>
      <c r="F6390" s="6">
        <v>70</v>
      </c>
      <c r="U6390" s="5539">
        <v>6384</v>
      </c>
      <c r="V6390" s="6">
        <v>231.33631197607505</v>
      </c>
      <c r="W6390" s="6">
        <v>293.20869876728074</v>
      </c>
      <c r="X6390" s="6">
        <v>5.3708800762468405</v>
      </c>
      <c r="Y6390" s="6">
        <v>110.69137933461784</v>
      </c>
      <c r="Z6390" s="6" t="str">
        <v>Cluster3</v>
      </c>
      <c r="AA6390" s="6">
        <v>5.3708800762468405</v>
      </c>
    </row>
    <row r="6391" spans="3:27" ht="16.5" customHeight="1">
      <c r="C6391" s="7">
        <v>6385</v>
      </c>
      <c r="D6391" s="6">
        <v>1</v>
      </c>
      <c r="E6391" s="6">
        <v>141</v>
      </c>
      <c r="F6391" s="6">
        <v>70</v>
      </c>
      <c r="U6391" s="5539">
        <v>6385</v>
      </c>
      <c r="V6391" s="6">
        <v>231.33631197607505</v>
      </c>
      <c r="W6391" s="6">
        <v>293.20869876728074</v>
      </c>
      <c r="X6391" s="6">
        <v>5.3708800762468405</v>
      </c>
      <c r="Y6391" s="6">
        <v>110.69137933461784</v>
      </c>
      <c r="Z6391" s="6" t="str">
        <v>Cluster3</v>
      </c>
      <c r="AA6391" s="6">
        <v>5.3708800762468405</v>
      </c>
    </row>
    <row r="6392" spans="3:27" ht="16.5" customHeight="1">
      <c r="C6392" s="7">
        <v>6386</v>
      </c>
      <c r="D6392" s="6">
        <v>1</v>
      </c>
      <c r="E6392" s="6">
        <v>141</v>
      </c>
      <c r="F6392" s="6">
        <v>70</v>
      </c>
      <c r="U6392" s="5539">
        <v>6386</v>
      </c>
      <c r="V6392" s="6">
        <v>231.33631197607505</v>
      </c>
      <c r="W6392" s="6">
        <v>293.20869876728074</v>
      </c>
      <c r="X6392" s="6">
        <v>5.3708800762468405</v>
      </c>
      <c r="Y6392" s="6">
        <v>110.69137933461784</v>
      </c>
      <c r="Z6392" s="6" t="str">
        <v>Cluster3</v>
      </c>
      <c r="AA6392" s="6">
        <v>5.3708800762468405</v>
      </c>
    </row>
    <row r="6393" spans="3:27" ht="16.5" customHeight="1">
      <c r="C6393" s="7">
        <v>6387</v>
      </c>
      <c r="D6393" s="6">
        <v>1</v>
      </c>
      <c r="E6393" s="6">
        <v>141</v>
      </c>
      <c r="F6393" s="6">
        <v>70</v>
      </c>
      <c r="U6393" s="5539">
        <v>6387</v>
      </c>
      <c r="V6393" s="6">
        <v>231.33631197607505</v>
      </c>
      <c r="W6393" s="6">
        <v>293.20869876728074</v>
      </c>
      <c r="X6393" s="6">
        <v>5.3708800762468405</v>
      </c>
      <c r="Y6393" s="6">
        <v>110.69137933461784</v>
      </c>
      <c r="Z6393" s="6" t="str">
        <v>Cluster3</v>
      </c>
      <c r="AA6393" s="6">
        <v>5.3708800762468405</v>
      </c>
    </row>
    <row r="6394" spans="3:27" ht="16.5" customHeight="1">
      <c r="C6394" s="7">
        <v>6388</v>
      </c>
      <c r="D6394" s="6">
        <v>0</v>
      </c>
      <c r="E6394" s="6">
        <v>140</v>
      </c>
      <c r="F6394" s="6">
        <v>69</v>
      </c>
      <c r="U6394" s="5539">
        <v>6388</v>
      </c>
      <c r="V6394" s="6">
        <v>231.48020020741404</v>
      </c>
      <c r="W6394" s="6">
        <v>294.84405878422706</v>
      </c>
      <c r="X6394" s="6">
        <v>6.9253477755298301</v>
      </c>
      <c r="Y6394" s="6">
        <v>111.85264947629679</v>
      </c>
      <c r="Z6394" s="6" t="str">
        <v>Cluster3</v>
      </c>
      <c r="AA6394" s="6">
        <v>6.9253477755298301</v>
      </c>
    </row>
    <row r="6395" spans="3:27" ht="16.5" customHeight="1">
      <c r="C6395" s="7">
        <v>6389</v>
      </c>
      <c r="D6395" s="6">
        <v>1</v>
      </c>
      <c r="E6395" s="6">
        <v>141</v>
      </c>
      <c r="F6395" s="6">
        <v>70</v>
      </c>
      <c r="U6395" s="5539">
        <v>6389</v>
      </c>
      <c r="V6395" s="6">
        <v>231.33631197607505</v>
      </c>
      <c r="W6395" s="6">
        <v>293.20869876728074</v>
      </c>
      <c r="X6395" s="6">
        <v>5.3708800762468405</v>
      </c>
      <c r="Y6395" s="6">
        <v>110.69137933461784</v>
      </c>
      <c r="Z6395" s="6" t="str">
        <v>Cluster3</v>
      </c>
      <c r="AA6395" s="6">
        <v>5.3708800762468405</v>
      </c>
    </row>
    <row r="6396" spans="3:27" ht="16.5" customHeight="1">
      <c r="C6396" s="7">
        <v>6390</v>
      </c>
      <c r="D6396" s="6">
        <v>1</v>
      </c>
      <c r="E6396" s="6">
        <v>141</v>
      </c>
      <c r="F6396" s="6">
        <v>70</v>
      </c>
      <c r="U6396" s="5539">
        <v>6390</v>
      </c>
      <c r="V6396" s="6">
        <v>231.33631197607505</v>
      </c>
      <c r="W6396" s="6">
        <v>293.20869876728074</v>
      </c>
      <c r="X6396" s="6">
        <v>5.3708800762468405</v>
      </c>
      <c r="Y6396" s="6">
        <v>110.69137933461784</v>
      </c>
      <c r="Z6396" s="6" t="str">
        <v>Cluster3</v>
      </c>
      <c r="AA6396" s="6">
        <v>5.3708800762468405</v>
      </c>
    </row>
    <row r="6397" spans="3:27" ht="16.5" customHeight="1">
      <c r="C6397" s="7">
        <v>6391</v>
      </c>
      <c r="D6397" s="6">
        <v>0</v>
      </c>
      <c r="E6397" s="6">
        <v>140</v>
      </c>
      <c r="F6397" s="6">
        <v>69</v>
      </c>
      <c r="U6397" s="5539">
        <v>6391</v>
      </c>
      <c r="V6397" s="6">
        <v>231.48020020741404</v>
      </c>
      <c r="W6397" s="6">
        <v>294.84405878422706</v>
      </c>
      <c r="X6397" s="6">
        <v>6.9253477755298301</v>
      </c>
      <c r="Y6397" s="6">
        <v>111.85264947629679</v>
      </c>
      <c r="Z6397" s="6" t="str">
        <v>Cluster3</v>
      </c>
      <c r="AA6397" s="6">
        <v>6.9253477755298301</v>
      </c>
    </row>
    <row r="6398" spans="3:27" ht="16.5" customHeight="1">
      <c r="C6398" s="7">
        <v>6392</v>
      </c>
      <c r="D6398" s="6">
        <v>0</v>
      </c>
      <c r="E6398" s="6">
        <v>139</v>
      </c>
      <c r="F6398" s="6">
        <v>68</v>
      </c>
      <c r="U6398" s="5539">
        <v>6392</v>
      </c>
      <c r="V6398" s="6">
        <v>230.79370438269905</v>
      </c>
      <c r="W6398" s="6">
        <v>295.70869439638983</v>
      </c>
      <c r="X6398" s="6">
        <v>8.2821145878145277</v>
      </c>
      <c r="Y6398" s="6">
        <v>112.43244575570752</v>
      </c>
      <c r="Z6398" s="6" t="str">
        <v>Cluster3</v>
      </c>
      <c r="AA6398" s="6">
        <v>8.2821145878145277</v>
      </c>
    </row>
    <row r="6399" spans="3:27" ht="16.5" customHeight="1">
      <c r="C6399" s="7">
        <v>6393</v>
      </c>
      <c r="D6399" s="6">
        <v>0</v>
      </c>
      <c r="E6399" s="6">
        <v>139</v>
      </c>
      <c r="F6399" s="6">
        <v>68</v>
      </c>
      <c r="U6399" s="5539">
        <v>6393</v>
      </c>
      <c r="V6399" s="6">
        <v>230.79370438269905</v>
      </c>
      <c r="W6399" s="6">
        <v>295.70869439638983</v>
      </c>
      <c r="X6399" s="6">
        <v>8.2821145878145277</v>
      </c>
      <c r="Y6399" s="6">
        <v>112.43244575570752</v>
      </c>
      <c r="Z6399" s="6" t="str">
        <v>Cluster3</v>
      </c>
      <c r="AA6399" s="6">
        <v>8.2821145878145277</v>
      </c>
    </row>
    <row r="6400" spans="3:27" ht="16.5" customHeight="1">
      <c r="C6400" s="7">
        <v>6394</v>
      </c>
      <c r="D6400" s="6">
        <v>0</v>
      </c>
      <c r="E6400" s="6">
        <v>139</v>
      </c>
      <c r="F6400" s="6">
        <v>68</v>
      </c>
      <c r="U6400" s="5539">
        <v>6394</v>
      </c>
      <c r="V6400" s="6">
        <v>230.79370438269905</v>
      </c>
      <c r="W6400" s="6">
        <v>295.70869439638983</v>
      </c>
      <c r="X6400" s="6">
        <v>8.2821145878145277</v>
      </c>
      <c r="Y6400" s="6">
        <v>112.43244575570752</v>
      </c>
      <c r="Z6400" s="6" t="str">
        <v>Cluster3</v>
      </c>
      <c r="AA6400" s="6">
        <v>8.2821145878145277</v>
      </c>
    </row>
    <row r="6401" spans="3:27" ht="16.5" customHeight="1">
      <c r="C6401" s="7">
        <v>6395</v>
      </c>
      <c r="D6401" s="6">
        <v>0</v>
      </c>
      <c r="E6401" s="6">
        <v>140</v>
      </c>
      <c r="F6401" s="6">
        <v>69</v>
      </c>
      <c r="U6401" s="5539">
        <v>6395</v>
      </c>
      <c r="V6401" s="6">
        <v>231.48020020741404</v>
      </c>
      <c r="W6401" s="6">
        <v>294.84405878422706</v>
      </c>
      <c r="X6401" s="6">
        <v>6.9253477755298301</v>
      </c>
      <c r="Y6401" s="6">
        <v>111.85264947629679</v>
      </c>
      <c r="Z6401" s="6" t="str">
        <v>Cluster3</v>
      </c>
      <c r="AA6401" s="6">
        <v>6.9253477755298301</v>
      </c>
    </row>
    <row r="6402" spans="3:27" ht="16.5" customHeight="1">
      <c r="C6402" s="7">
        <v>6396</v>
      </c>
      <c r="D6402" s="6">
        <v>0</v>
      </c>
      <c r="E6402" s="6">
        <v>140</v>
      </c>
      <c r="F6402" s="6">
        <v>69</v>
      </c>
      <c r="U6402" s="5539">
        <v>6396</v>
      </c>
      <c r="V6402" s="6">
        <v>231.48020020741404</v>
      </c>
      <c r="W6402" s="6">
        <v>294.84405878422706</v>
      </c>
      <c r="X6402" s="6">
        <v>6.9253477755298301</v>
      </c>
      <c r="Y6402" s="6">
        <v>111.85264947629679</v>
      </c>
      <c r="Z6402" s="6" t="str">
        <v>Cluster3</v>
      </c>
      <c r="AA6402" s="6">
        <v>6.9253477755298301</v>
      </c>
    </row>
    <row r="6403" spans="3:27" ht="16.5" customHeight="1">
      <c r="C6403" s="7">
        <v>6397</v>
      </c>
      <c r="D6403" s="6">
        <v>0</v>
      </c>
      <c r="E6403" s="6">
        <v>141</v>
      </c>
      <c r="F6403" s="6">
        <v>72</v>
      </c>
      <c r="U6403" s="5539">
        <v>6397</v>
      </c>
      <c r="V6403" s="6">
        <v>232.5434384837429</v>
      </c>
      <c r="W6403" s="6">
        <v>292.88499139410595</v>
      </c>
      <c r="X6403" s="6">
        <v>4.918924287085324</v>
      </c>
      <c r="Y6403" s="6">
        <v>109.75247170892919</v>
      </c>
      <c r="Z6403" s="6" t="str">
        <v>Cluster3</v>
      </c>
      <c r="AA6403" s="6">
        <v>4.918924287085324</v>
      </c>
    </row>
    <row r="6404" spans="3:27" ht="16.5" customHeight="1">
      <c r="C6404" s="7">
        <v>6398</v>
      </c>
      <c r="D6404" s="6">
        <v>2</v>
      </c>
      <c r="E6404" s="6">
        <v>139</v>
      </c>
      <c r="F6404" s="6">
        <v>71</v>
      </c>
      <c r="U6404" s="5539">
        <v>6398</v>
      </c>
      <c r="V6404" s="6">
        <v>229.65381763818968</v>
      </c>
      <c r="W6404" s="6">
        <v>292.50524794655195</v>
      </c>
      <c r="X6404" s="6">
        <v>6.7774431994168296</v>
      </c>
      <c r="Y6404" s="6">
        <v>108.90459580294926</v>
      </c>
      <c r="Z6404" s="6" t="str">
        <v>Cluster3</v>
      </c>
      <c r="AA6404" s="6">
        <v>6.7774431994168296</v>
      </c>
    </row>
    <row r="6405" spans="3:27" ht="16.5" customHeight="1">
      <c r="C6405" s="7">
        <v>6399</v>
      </c>
      <c r="D6405" s="6">
        <v>10</v>
      </c>
      <c r="E6405" s="6">
        <v>136</v>
      </c>
      <c r="F6405" s="6">
        <v>72</v>
      </c>
      <c r="U6405" s="5539">
        <v>6399</v>
      </c>
      <c r="V6405" s="6">
        <v>221.61976937648015</v>
      </c>
      <c r="W6405" s="6">
        <v>286.78748741771017</v>
      </c>
      <c r="X6405" s="6">
        <v>12.638058231786422</v>
      </c>
      <c r="Y6405" s="6">
        <v>102.94870776958584</v>
      </c>
      <c r="Z6405" s="6" t="str">
        <v>Cluster3</v>
      </c>
      <c r="AA6405" s="6">
        <v>12.638058231786422</v>
      </c>
    </row>
    <row r="6406" spans="3:27" ht="16.5" customHeight="1">
      <c r="C6406" s="7">
        <v>6400</v>
      </c>
      <c r="D6406" s="6">
        <v>15</v>
      </c>
      <c r="E6406" s="6">
        <v>135</v>
      </c>
      <c r="F6406" s="6">
        <v>74</v>
      </c>
      <c r="U6406" s="5539">
        <v>6400</v>
      </c>
      <c r="V6406" s="6">
        <v>217.36440872868184</v>
      </c>
      <c r="W6406" s="6">
        <v>282.21652846068105</v>
      </c>
      <c r="X6406" s="6">
        <v>16.977941100864985</v>
      </c>
      <c r="Y6406" s="6">
        <v>98.429924348194163</v>
      </c>
      <c r="Z6406" s="6" t="str">
        <v>Cluster3</v>
      </c>
      <c r="AA6406" s="6">
        <v>16.977941100864985</v>
      </c>
    </row>
    <row r="6407" spans="3:27" ht="16.5" customHeight="1">
      <c r="C6407" s="7">
        <v>6401</v>
      </c>
      <c r="D6407" s="6">
        <v>178</v>
      </c>
      <c r="E6407" s="6">
        <v>25</v>
      </c>
      <c r="F6407" s="6">
        <v>28</v>
      </c>
      <c r="U6407" s="5539">
        <v>6401</v>
      </c>
      <c r="V6407" s="6">
        <v>16.875360603694542</v>
      </c>
      <c r="W6407" s="6">
        <v>294.4160002168818</v>
      </c>
      <c r="X6407" s="6">
        <v>218.17709532353936</v>
      </c>
      <c r="Y6407" s="6">
        <v>192.94746369329798</v>
      </c>
      <c r="Z6407" s="6" t="str">
        <v>Cluster1</v>
      </c>
      <c r="AA6407" s="6">
        <v>16.875360603694542</v>
      </c>
    </row>
    <row r="6408" spans="3:27" ht="16.5" customHeight="1">
      <c r="C6408" s="7">
        <v>6402</v>
      </c>
      <c r="D6408" s="6">
        <v>189</v>
      </c>
      <c r="E6408" s="6">
        <v>30</v>
      </c>
      <c r="F6408" s="6">
        <v>35</v>
      </c>
      <c r="U6408" s="5539">
        <v>6402</v>
      </c>
      <c r="V6408" s="6">
        <v>12.416497435006564</v>
      </c>
      <c r="W6408" s="6">
        <v>284.35051136405372</v>
      </c>
      <c r="X6408" s="6">
        <v>223.2524494391443</v>
      </c>
      <c r="Y6408" s="6">
        <v>192.77141942904927</v>
      </c>
      <c r="Z6408" s="6" t="str">
        <v>Cluster1</v>
      </c>
      <c r="AA6408" s="6">
        <v>12.416497435006564</v>
      </c>
    </row>
    <row r="6409" spans="3:27" ht="16.5" customHeight="1">
      <c r="C6409" s="7">
        <v>6403</v>
      </c>
      <c r="D6409" s="6">
        <v>196</v>
      </c>
      <c r="E6409" s="6">
        <v>22</v>
      </c>
      <c r="F6409" s="6">
        <v>31</v>
      </c>
      <c r="U6409" s="5539">
        <v>6403</v>
      </c>
      <c r="V6409" s="6">
        <v>3.4370131091075269</v>
      </c>
      <c r="W6409" s="6">
        <v>291.94706011310689</v>
      </c>
      <c r="X6409" s="6">
        <v>233.97241070279978</v>
      </c>
      <c r="Y6409" s="6">
        <v>203.38052508525124</v>
      </c>
      <c r="Z6409" s="6" t="str">
        <v>Cluster1</v>
      </c>
      <c r="AA6409" s="6">
        <v>3.4370131091075269</v>
      </c>
    </row>
    <row r="6410" spans="3:27" ht="16.5" customHeight="1">
      <c r="C6410" s="7">
        <v>6404</v>
      </c>
      <c r="D6410" s="6">
        <v>198</v>
      </c>
      <c r="E6410" s="6">
        <v>18</v>
      </c>
      <c r="F6410" s="6">
        <v>29</v>
      </c>
      <c r="U6410" s="5539">
        <v>6404</v>
      </c>
      <c r="V6410" s="6">
        <v>4.9547266840958706</v>
      </c>
      <c r="W6410" s="6">
        <v>295.98415455218316</v>
      </c>
      <c r="X6410" s="6">
        <v>238.11662484591037</v>
      </c>
      <c r="Y6410" s="6">
        <v>207.76341836273761</v>
      </c>
      <c r="Z6410" s="6" t="str">
        <v>Cluster1</v>
      </c>
      <c r="AA6410" s="6">
        <v>4.9547266840958706</v>
      </c>
    </row>
    <row r="6411" spans="3:27" ht="16.5" customHeight="1">
      <c r="C6411" s="7">
        <v>6405</v>
      </c>
      <c r="D6411" s="6">
        <v>200</v>
      </c>
      <c r="E6411" s="6">
        <v>20</v>
      </c>
      <c r="F6411" s="6">
        <v>29</v>
      </c>
      <c r="U6411" s="5539">
        <v>6405</v>
      </c>
      <c r="V6411" s="6">
        <v>5.7743423319855225</v>
      </c>
      <c r="W6411" s="6">
        <v>294.35021944281209</v>
      </c>
      <c r="X6411" s="6">
        <v>238.70992961208609</v>
      </c>
      <c r="Y6411" s="6">
        <v>208.0916649530707</v>
      </c>
      <c r="Z6411" s="6" t="str">
        <v>Cluster1</v>
      </c>
      <c r="AA6411" s="6">
        <v>5.7743423319855225</v>
      </c>
    </row>
    <row r="6412" spans="3:27" ht="16.5" customHeight="1">
      <c r="C6412" s="7">
        <v>6406</v>
      </c>
      <c r="D6412" s="6">
        <v>197</v>
      </c>
      <c r="E6412" s="6">
        <v>20</v>
      </c>
      <c r="F6412" s="6">
        <v>26</v>
      </c>
      <c r="U6412" s="5539">
        <v>6406</v>
      </c>
      <c r="V6412" s="6">
        <v>3.4848258219234922</v>
      </c>
      <c r="W6412" s="6">
        <v>296.72786956682927</v>
      </c>
      <c r="X6412" s="6">
        <v>236.79858802348554</v>
      </c>
      <c r="Y6412" s="6">
        <v>208.04177216768673</v>
      </c>
      <c r="Z6412" s="6" t="str">
        <v>Cluster1</v>
      </c>
      <c r="AA6412" s="6">
        <v>3.4848258219234922</v>
      </c>
    </row>
    <row r="6413" spans="3:27" ht="16.5" customHeight="1">
      <c r="C6413" s="7">
        <v>6407</v>
      </c>
      <c r="D6413" s="6">
        <v>197</v>
      </c>
      <c r="E6413" s="6">
        <v>21</v>
      </c>
      <c r="F6413" s="6">
        <v>24</v>
      </c>
      <c r="U6413" s="5539">
        <v>6407</v>
      </c>
      <c r="V6413" s="6">
        <v>4.7397503923705129</v>
      </c>
      <c r="W6413" s="6">
        <v>297.41384878509643</v>
      </c>
      <c r="X6413" s="6">
        <v>236.67411302852119</v>
      </c>
      <c r="Y6413" s="6">
        <v>208.83341454443229</v>
      </c>
      <c r="Z6413" s="6" t="str">
        <v>Cluster1</v>
      </c>
      <c r="AA6413" s="6">
        <v>4.7397503923705129</v>
      </c>
    </row>
    <row r="6414" spans="3:27" ht="16.5" customHeight="1">
      <c r="C6414" s="7">
        <v>6408</v>
      </c>
      <c r="D6414" s="6">
        <v>199</v>
      </c>
      <c r="E6414" s="6">
        <v>20</v>
      </c>
      <c r="F6414" s="6">
        <v>24</v>
      </c>
      <c r="U6414" s="5539">
        <v>6408</v>
      </c>
      <c r="V6414" s="6">
        <v>6.1838105655303943</v>
      </c>
      <c r="W6414" s="6">
        <v>297.91959720745416</v>
      </c>
      <c r="X6414" s="6">
        <v>238.85087548046127</v>
      </c>
      <c r="Y6414" s="6">
        <v>210.54681500162465</v>
      </c>
      <c r="Z6414" s="6" t="str">
        <v>Cluster1</v>
      </c>
      <c r="AA6414" s="6">
        <v>6.1838105655303943</v>
      </c>
    </row>
    <row r="6415" spans="3:27" ht="16.5" customHeight="1">
      <c r="C6415" s="7">
        <v>6409</v>
      </c>
      <c r="D6415" s="6">
        <v>200</v>
      </c>
      <c r="E6415" s="6">
        <v>19</v>
      </c>
      <c r="F6415" s="6">
        <v>26</v>
      </c>
      <c r="U6415" s="5539">
        <v>6409</v>
      </c>
      <c r="V6415" s="6">
        <v>6.3226051267765673</v>
      </c>
      <c r="W6415" s="6">
        <v>297.14214191605816</v>
      </c>
      <c r="X6415" s="6">
        <v>239.80449353812585</v>
      </c>
      <c r="Y6415" s="6">
        <v>210.398553159448</v>
      </c>
      <c r="Z6415" s="6" t="str">
        <v>Cluster1</v>
      </c>
      <c r="AA6415" s="6">
        <v>6.3226051267765673</v>
      </c>
    </row>
    <row r="6416" spans="3:27" ht="16.5" customHeight="1">
      <c r="C6416" s="7">
        <v>6410</v>
      </c>
      <c r="D6416" s="6">
        <v>199</v>
      </c>
      <c r="E6416" s="6">
        <v>20</v>
      </c>
      <c r="F6416" s="6">
        <v>26</v>
      </c>
      <c r="U6416" s="5539">
        <v>6410</v>
      </c>
      <c r="V6416" s="6">
        <v>5.1242659486369488</v>
      </c>
      <c r="W6416" s="6">
        <v>296.52537585353684</v>
      </c>
      <c r="X6416" s="6">
        <v>238.45043315613103</v>
      </c>
      <c r="Y6416" s="6">
        <v>209.30024085610398</v>
      </c>
      <c r="Z6416" s="6" t="str">
        <v>Cluster1</v>
      </c>
      <c r="AA6416" s="6">
        <v>5.1242659486369488</v>
      </c>
    </row>
    <row r="6417" spans="3:27" ht="16.5" customHeight="1">
      <c r="C6417" s="7">
        <v>6411</v>
      </c>
      <c r="D6417" s="6">
        <v>197</v>
      </c>
      <c r="E6417" s="6">
        <v>20</v>
      </c>
      <c r="F6417" s="6">
        <v>28</v>
      </c>
      <c r="U6417" s="5539">
        <v>6411</v>
      </c>
      <c r="V6417" s="6">
        <v>2.8570263231443165</v>
      </c>
      <c r="W6417" s="6">
        <v>295.34156616111255</v>
      </c>
      <c r="X6417" s="6">
        <v>236.41158948850227</v>
      </c>
      <c r="Y6417" s="6">
        <v>206.79944023562163</v>
      </c>
      <c r="Z6417" s="6" t="str">
        <v>Cluster1</v>
      </c>
      <c r="AA6417" s="6">
        <v>2.8570263231443165</v>
      </c>
    </row>
    <row r="6418" spans="3:27" ht="16.5" customHeight="1">
      <c r="C6418" s="7">
        <v>6412</v>
      </c>
      <c r="D6418" s="6">
        <v>197</v>
      </c>
      <c r="E6418" s="6">
        <v>20</v>
      </c>
      <c r="F6418" s="6">
        <v>28</v>
      </c>
      <c r="U6418" s="5539">
        <v>6412</v>
      </c>
      <c r="V6418" s="6">
        <v>2.8570263231443165</v>
      </c>
      <c r="W6418" s="6">
        <v>295.34156616111255</v>
      </c>
      <c r="X6418" s="6">
        <v>236.41158948850227</v>
      </c>
      <c r="Y6418" s="6">
        <v>206.79944023562163</v>
      </c>
      <c r="Z6418" s="6" t="str">
        <v>Cluster1</v>
      </c>
      <c r="AA6418" s="6">
        <v>2.8570263231443165</v>
      </c>
    </row>
    <row r="6419" spans="3:27" ht="16.5" customHeight="1">
      <c r="C6419" s="7">
        <v>6413</v>
      </c>
      <c r="D6419" s="6">
        <v>199</v>
      </c>
      <c r="E6419" s="6">
        <v>20</v>
      </c>
      <c r="F6419" s="6">
        <v>26</v>
      </c>
      <c r="U6419" s="5539">
        <v>6413</v>
      </c>
      <c r="V6419" s="6">
        <v>5.1242659486369488</v>
      </c>
      <c r="W6419" s="6">
        <v>296.52537585353684</v>
      </c>
      <c r="X6419" s="6">
        <v>238.45043315613103</v>
      </c>
      <c r="Y6419" s="6">
        <v>209.30024085610398</v>
      </c>
      <c r="Z6419" s="6" t="str">
        <v>Cluster1</v>
      </c>
      <c r="AA6419" s="6">
        <v>5.1242659486369488</v>
      </c>
    </row>
    <row r="6420" spans="3:27" ht="16.5" customHeight="1">
      <c r="C6420" s="7">
        <v>6414</v>
      </c>
      <c r="D6420" s="6">
        <v>199</v>
      </c>
      <c r="E6420" s="6">
        <v>20</v>
      </c>
      <c r="F6420" s="6">
        <v>26</v>
      </c>
      <c r="U6420" s="5539">
        <v>6414</v>
      </c>
      <c r="V6420" s="6">
        <v>5.1242659486369488</v>
      </c>
      <c r="W6420" s="6">
        <v>296.52537585353684</v>
      </c>
      <c r="X6420" s="6">
        <v>238.45043315613103</v>
      </c>
      <c r="Y6420" s="6">
        <v>209.30024085610398</v>
      </c>
      <c r="Z6420" s="6" t="str">
        <v>Cluster1</v>
      </c>
      <c r="AA6420" s="6">
        <v>5.1242659486369488</v>
      </c>
    </row>
    <row r="6421" spans="3:27" ht="16.5" customHeight="1">
      <c r="C6421" s="7">
        <v>6415</v>
      </c>
      <c r="D6421" s="6">
        <v>199</v>
      </c>
      <c r="E6421" s="6">
        <v>20</v>
      </c>
      <c r="F6421" s="6">
        <v>26</v>
      </c>
      <c r="U6421" s="5539">
        <v>6415</v>
      </c>
      <c r="V6421" s="6">
        <v>5.1242659486369488</v>
      </c>
      <c r="W6421" s="6">
        <v>296.52537585353684</v>
      </c>
      <c r="X6421" s="6">
        <v>238.45043315613103</v>
      </c>
      <c r="Y6421" s="6">
        <v>209.30024085610398</v>
      </c>
      <c r="Z6421" s="6" t="str">
        <v>Cluster1</v>
      </c>
      <c r="AA6421" s="6">
        <v>5.1242659486369488</v>
      </c>
    </row>
    <row r="6422" spans="3:27" ht="16.5" customHeight="1">
      <c r="C6422" s="7">
        <v>6416</v>
      </c>
      <c r="D6422" s="6">
        <v>199</v>
      </c>
      <c r="E6422" s="6">
        <v>20</v>
      </c>
      <c r="F6422" s="6">
        <v>24</v>
      </c>
      <c r="U6422" s="5539">
        <v>6416</v>
      </c>
      <c r="V6422" s="6">
        <v>6.1838105655303943</v>
      </c>
      <c r="W6422" s="6">
        <v>297.91959720745416</v>
      </c>
      <c r="X6422" s="6">
        <v>238.85087548046127</v>
      </c>
      <c r="Y6422" s="6">
        <v>210.54681500162465</v>
      </c>
      <c r="Z6422" s="6" t="str">
        <v>Cluster1</v>
      </c>
      <c r="AA6422" s="6">
        <v>6.1838105655303943</v>
      </c>
    </row>
    <row r="6423" spans="3:27" ht="16.5" customHeight="1">
      <c r="C6423" s="7">
        <v>6417</v>
      </c>
      <c r="D6423" s="6">
        <v>202</v>
      </c>
      <c r="E6423" s="6">
        <v>19</v>
      </c>
      <c r="F6423" s="6">
        <v>21</v>
      </c>
      <c r="U6423" s="5539">
        <v>6417</v>
      </c>
      <c r="V6423" s="6">
        <v>10.537692113900924</v>
      </c>
      <c r="W6423" s="6">
        <v>300.45347749327345</v>
      </c>
      <c r="X6423" s="6">
        <v>242.47899293979654</v>
      </c>
      <c r="Y6423" s="6">
        <v>214.77474069266987</v>
      </c>
      <c r="Z6423" s="6" t="str">
        <v>Cluster1</v>
      </c>
      <c r="AA6423" s="6">
        <v>10.537692113900924</v>
      </c>
    </row>
    <row r="6424" spans="3:27" ht="16.5" customHeight="1">
      <c r="C6424" s="7">
        <v>6418</v>
      </c>
      <c r="D6424" s="6">
        <v>204</v>
      </c>
      <c r="E6424" s="6">
        <v>18</v>
      </c>
      <c r="F6424" s="6">
        <v>21</v>
      </c>
      <c r="U6424" s="5539">
        <v>6418</v>
      </c>
      <c r="V6424" s="6">
        <v>12.280766849662061</v>
      </c>
      <c r="W6424" s="6">
        <v>300.99398845971746</v>
      </c>
      <c r="X6424" s="6">
        <v>244.65315644201996</v>
      </c>
      <c r="Y6424" s="6">
        <v>216.49654850977473</v>
      </c>
      <c r="Z6424" s="6" t="str">
        <v>Cluster1</v>
      </c>
      <c r="AA6424" s="6">
        <v>12.280766849662061</v>
      </c>
    </row>
    <row r="6425" spans="3:27" ht="16.5" customHeight="1">
      <c r="C6425" s="7">
        <v>6419</v>
      </c>
      <c r="D6425" s="6">
        <v>207</v>
      </c>
      <c r="E6425" s="6">
        <v>16</v>
      </c>
      <c r="F6425" s="6">
        <v>24</v>
      </c>
      <c r="U6425" s="5539">
        <v>6419</v>
      </c>
      <c r="V6425" s="6">
        <v>14.189313951841397</v>
      </c>
      <c r="W6425" s="6">
        <v>300.10072010010566</v>
      </c>
      <c r="X6425" s="6">
        <v>247.56849653694869</v>
      </c>
      <c r="Y6425" s="6">
        <v>217.49534803184866</v>
      </c>
      <c r="Z6425" s="6" t="str">
        <v>Cluster1</v>
      </c>
      <c r="AA6425" s="6">
        <v>14.189313951841397</v>
      </c>
    </row>
    <row r="6426" spans="3:27" ht="16.5" customHeight="1">
      <c r="C6426" s="7">
        <v>6420</v>
      </c>
      <c r="D6426" s="6">
        <v>204</v>
      </c>
      <c r="E6426" s="6">
        <v>17</v>
      </c>
      <c r="F6426" s="6">
        <v>26</v>
      </c>
      <c r="U6426" s="5539">
        <v>6420</v>
      </c>
      <c r="V6426" s="6">
        <v>10.654759229842744</v>
      </c>
      <c r="W6426" s="6">
        <v>298.22412780430415</v>
      </c>
      <c r="X6426" s="6">
        <v>244.16880431571974</v>
      </c>
      <c r="Y6426" s="6">
        <v>213.88474402273849</v>
      </c>
      <c r="Z6426" s="6" t="str">
        <v>Cluster1</v>
      </c>
      <c r="AA6426" s="6">
        <v>10.654759229842744</v>
      </c>
    </row>
    <row r="6427" spans="3:27" ht="16.5" customHeight="1">
      <c r="C6427" s="7">
        <v>6421</v>
      </c>
      <c r="D6427" s="6">
        <v>199</v>
      </c>
      <c r="E6427" s="6">
        <v>19</v>
      </c>
      <c r="F6427" s="6">
        <v>28</v>
      </c>
      <c r="U6427" s="5539">
        <v>6421</v>
      </c>
      <c r="V6427" s="6">
        <v>5.0928262035463607</v>
      </c>
      <c r="W6427" s="6">
        <v>295.85423717362301</v>
      </c>
      <c r="X6427" s="6">
        <v>238.59493830428528</v>
      </c>
      <c r="Y6427" s="6">
        <v>208.534349110184</v>
      </c>
      <c r="Z6427" s="6" t="str">
        <v>Cluster1</v>
      </c>
      <c r="AA6427" s="6">
        <v>5.0928262035463607</v>
      </c>
    </row>
    <row r="6428" spans="3:27" ht="16.5" customHeight="1">
      <c r="C6428" s="7">
        <v>6422</v>
      </c>
      <c r="D6428" s="6">
        <v>193</v>
      </c>
      <c r="E6428" s="6">
        <v>22</v>
      </c>
      <c r="F6428" s="6">
        <v>28</v>
      </c>
      <c r="U6428" s="5539">
        <v>6422</v>
      </c>
      <c r="V6428" s="6">
        <v>1.6167995405620741</v>
      </c>
      <c r="W6428" s="6">
        <v>294.3645066925082</v>
      </c>
      <c r="X6428" s="6">
        <v>232.04790402972603</v>
      </c>
      <c r="Y6428" s="6">
        <v>203.35898290383713</v>
      </c>
      <c r="Z6428" s="6" t="str">
        <v>Cluster1</v>
      </c>
      <c r="AA6428" s="6">
        <v>1.6167995405620741</v>
      </c>
    </row>
    <row r="6429" spans="3:27" ht="16.5" customHeight="1">
      <c r="C6429" s="7">
        <v>6423</v>
      </c>
      <c r="D6429" s="6">
        <v>190</v>
      </c>
      <c r="E6429" s="6">
        <v>24</v>
      </c>
      <c r="F6429" s="6">
        <v>28</v>
      </c>
      <c r="U6429" s="5539">
        <v>6423</v>
      </c>
      <c r="V6429" s="6">
        <v>5.2079292765159195</v>
      </c>
      <c r="W6429" s="6">
        <v>293.32101846245968</v>
      </c>
      <c r="X6429" s="6">
        <v>228.5115725207649</v>
      </c>
      <c r="Y6429" s="6">
        <v>200.57255370931375</v>
      </c>
      <c r="Z6429" s="6" t="str">
        <v>Cluster1</v>
      </c>
      <c r="AA6429" s="6">
        <v>5.2079292765159195</v>
      </c>
    </row>
    <row r="6430" spans="3:27" ht="16.5" customHeight="1">
      <c r="C6430" s="7">
        <v>6424</v>
      </c>
      <c r="D6430" s="6">
        <v>192</v>
      </c>
      <c r="E6430" s="6">
        <v>23</v>
      </c>
      <c r="F6430" s="6">
        <v>26</v>
      </c>
      <c r="U6430" s="5539">
        <v>6424</v>
      </c>
      <c r="V6430" s="6">
        <v>3.5886234513509123</v>
      </c>
      <c r="W6430" s="6">
        <v>295.16960666388502</v>
      </c>
      <c r="X6430" s="6">
        <v>231.08824150374829</v>
      </c>
      <c r="Y6430" s="6">
        <v>203.54185334574908</v>
      </c>
      <c r="Z6430" s="6" t="str">
        <v>Cluster1</v>
      </c>
      <c r="AA6430" s="6">
        <v>3.5886234513509123</v>
      </c>
    </row>
    <row r="6431" spans="3:27" ht="16.5" customHeight="1">
      <c r="C6431" s="7">
        <v>6425</v>
      </c>
      <c r="D6431" s="6">
        <v>196</v>
      </c>
      <c r="E6431" s="6">
        <v>21</v>
      </c>
      <c r="F6431" s="6">
        <v>26</v>
      </c>
      <c r="U6431" s="5539">
        <v>6425</v>
      </c>
      <c r="V6431" s="6">
        <v>2.5351088600617397</v>
      </c>
      <c r="W6431" s="6">
        <v>296.12374879480325</v>
      </c>
      <c r="X6431" s="6">
        <v>235.44422957716733</v>
      </c>
      <c r="Y6431" s="6">
        <v>206.95028054464132</v>
      </c>
      <c r="Z6431" s="6" t="str">
        <v>Cluster1</v>
      </c>
      <c r="AA6431" s="6">
        <v>2.5351088600617397</v>
      </c>
    </row>
    <row r="6432" spans="3:27" ht="16.5" customHeight="1">
      <c r="C6432" s="7">
        <v>6426</v>
      </c>
      <c r="D6432" s="6">
        <v>196</v>
      </c>
      <c r="E6432" s="6">
        <v>21</v>
      </c>
      <c r="F6432" s="6">
        <v>26</v>
      </c>
      <c r="U6432" s="5539">
        <v>6426</v>
      </c>
      <c r="V6432" s="6">
        <v>2.5351088600617397</v>
      </c>
      <c r="W6432" s="6">
        <v>296.12374879480325</v>
      </c>
      <c r="X6432" s="6">
        <v>235.44422957716733</v>
      </c>
      <c r="Y6432" s="6">
        <v>206.95028054464132</v>
      </c>
      <c r="Z6432" s="6" t="str">
        <v>Cluster1</v>
      </c>
      <c r="AA6432" s="6">
        <v>2.5351088600617397</v>
      </c>
    </row>
    <row r="6433" spans="3:27" ht="16.5" customHeight="1">
      <c r="C6433" s="7">
        <v>6427</v>
      </c>
      <c r="D6433" s="6">
        <v>194</v>
      </c>
      <c r="E6433" s="6">
        <v>21</v>
      </c>
      <c r="F6433" s="6">
        <v>25</v>
      </c>
      <c r="U6433" s="5539">
        <v>6427</v>
      </c>
      <c r="V6433" s="6">
        <v>3.0501462634029139</v>
      </c>
      <c r="W6433" s="6">
        <v>297.0434287952873</v>
      </c>
      <c r="X6433" s="6">
        <v>233.99896000083834</v>
      </c>
      <c r="Y6433" s="6">
        <v>206.33926432990614</v>
      </c>
      <c r="Z6433" s="6" t="str">
        <v>Cluster1</v>
      </c>
      <c r="AA6433" s="6">
        <v>3.0501462634029139</v>
      </c>
    </row>
    <row r="6434" spans="3:27" ht="16.5" customHeight="1">
      <c r="C6434" s="7">
        <v>6428</v>
      </c>
      <c r="D6434" s="6">
        <v>190</v>
      </c>
      <c r="E6434" s="6">
        <v>27</v>
      </c>
      <c r="F6434" s="6">
        <v>32</v>
      </c>
      <c r="U6434" s="5539">
        <v>6428</v>
      </c>
      <c r="V6434" s="6">
        <v>8.257065924265147</v>
      </c>
      <c r="W6434" s="6">
        <v>288.41981053749953</v>
      </c>
      <c r="X6434" s="6">
        <v>226.17487484796735</v>
      </c>
      <c r="Y6434" s="6">
        <v>196.65336271672183</v>
      </c>
      <c r="Z6434" s="6" t="str">
        <v>Cluster1</v>
      </c>
      <c r="AA6434" s="6">
        <v>8.257065924265147</v>
      </c>
    </row>
    <row r="6435" spans="3:27" ht="16.5" customHeight="1">
      <c r="C6435" s="7">
        <v>6429</v>
      </c>
      <c r="D6435" s="6">
        <v>178</v>
      </c>
      <c r="E6435" s="6">
        <v>27</v>
      </c>
      <c r="F6435" s="6">
        <v>36</v>
      </c>
      <c r="U6435" s="5539">
        <v>6429</v>
      </c>
      <c r="V6435" s="6">
        <v>19.171118158896157</v>
      </c>
      <c r="W6435" s="6">
        <v>287.50163769216005</v>
      </c>
      <c r="X6435" s="6">
        <v>215.57036908406627</v>
      </c>
      <c r="Y6435" s="6">
        <v>186.76866162039948</v>
      </c>
      <c r="Z6435" s="6" t="str">
        <v>Cluster1</v>
      </c>
      <c r="AA6435" s="6">
        <v>19.171118158896157</v>
      </c>
    </row>
    <row r="6436" spans="3:27" ht="16.5" customHeight="1">
      <c r="C6436" s="7">
        <v>6430</v>
      </c>
      <c r="D6436" s="6">
        <v>190</v>
      </c>
      <c r="E6436" s="6">
        <v>70</v>
      </c>
      <c r="F6436" s="6">
        <v>82</v>
      </c>
      <c r="U6436" s="5539">
        <v>6430</v>
      </c>
      <c r="V6436" s="6">
        <v>72.837186438282131</v>
      </c>
      <c r="W6436" s="6">
        <v>223.52152709119107</v>
      </c>
      <c r="X6436" s="6">
        <v>203.05638404989756</v>
      </c>
      <c r="Y6436" s="6">
        <v>151.26811570746202</v>
      </c>
      <c r="Z6436" s="6" t="str">
        <v>Cluster1</v>
      </c>
      <c r="AA6436" s="6">
        <v>72.837186438282131</v>
      </c>
    </row>
    <row r="6437" spans="3:27" ht="16.5" customHeight="1">
      <c r="C6437" s="7">
        <v>6431</v>
      </c>
      <c r="D6437" s="6">
        <v>238</v>
      </c>
      <c r="E6437" s="6">
        <v>166</v>
      </c>
      <c r="F6437" s="6">
        <v>178</v>
      </c>
      <c r="U6437" s="5539">
        <v>6431</v>
      </c>
      <c r="V6437" s="6">
        <v>212.89788166255042</v>
      </c>
      <c r="W6437" s="6">
        <v>85.298941670070974</v>
      </c>
      <c r="X6437" s="6">
        <v>259.43792278560738</v>
      </c>
      <c r="Y6437" s="6">
        <v>179.49740847269396</v>
      </c>
      <c r="Z6437" s="6" t="str">
        <v>Cluster2</v>
      </c>
      <c r="AA6437" s="6">
        <v>85.298941670070974</v>
      </c>
    </row>
    <row r="6438" spans="3:27" ht="16.5" customHeight="1">
      <c r="C6438" s="7">
        <v>6432</v>
      </c>
      <c r="D6438" s="6">
        <v>255</v>
      </c>
      <c r="E6438" s="6">
        <v>227</v>
      </c>
      <c r="F6438" s="6">
        <v>238</v>
      </c>
      <c r="U6438" s="5539">
        <v>6432</v>
      </c>
      <c r="V6438" s="6">
        <v>300.10958651699701</v>
      </c>
      <c r="W6438" s="6">
        <v>27.889218772055024</v>
      </c>
      <c r="X6438" s="6">
        <v>313.16738488934595</v>
      </c>
      <c r="Y6438" s="6">
        <v>232.95683328986678</v>
      </c>
      <c r="Z6438" s="6" t="str">
        <v>Cluster2</v>
      </c>
      <c r="AA6438" s="6">
        <v>27.889218772055024</v>
      </c>
    </row>
    <row r="6439" spans="3:27" ht="16.5" customHeight="1">
      <c r="C6439" s="7">
        <v>6433</v>
      </c>
      <c r="D6439" s="6">
        <v>235</v>
      </c>
      <c r="E6439" s="6">
        <v>235</v>
      </c>
      <c r="F6439" s="6">
        <v>247</v>
      </c>
      <c r="U6439" s="5539">
        <v>6433</v>
      </c>
      <c r="V6439" s="6">
        <v>308.64287639856252</v>
      </c>
      <c r="W6439" s="6">
        <v>16.817002762800438</v>
      </c>
      <c r="X6439" s="6">
        <v>304.57479125748984</v>
      </c>
      <c r="Y6439" s="6">
        <v>224.76157382108957</v>
      </c>
      <c r="Z6439" s="6" t="str">
        <v>Cluster2</v>
      </c>
      <c r="AA6439" s="6">
        <v>16.817002762800438</v>
      </c>
    </row>
    <row r="6440" spans="3:27" ht="16.5" customHeight="1">
      <c r="C6440" s="7">
        <v>6434</v>
      </c>
      <c r="D6440" s="6">
        <v>171</v>
      </c>
      <c r="E6440" s="6">
        <v>190</v>
      </c>
      <c r="F6440" s="6">
        <v>207</v>
      </c>
      <c r="U6440" s="5539">
        <v>6434</v>
      </c>
      <c r="V6440" s="6">
        <v>247.06904092696107</v>
      </c>
      <c r="W6440" s="6">
        <v>74.683237299591568</v>
      </c>
      <c r="X6440" s="6">
        <v>220.54534551584715</v>
      </c>
      <c r="Y6440" s="6">
        <v>137.11070103623831</v>
      </c>
      <c r="Z6440" s="6" t="str">
        <v>Cluster2</v>
      </c>
      <c r="AA6440" s="6">
        <v>74.683237299591568</v>
      </c>
    </row>
    <row r="6441" spans="3:27" ht="16.5" customHeight="1">
      <c r="C6441" s="7">
        <v>6435</v>
      </c>
      <c r="D6441" s="6">
        <v>69</v>
      </c>
      <c r="E6441" s="6">
        <v>96</v>
      </c>
      <c r="F6441" s="6">
        <v>125</v>
      </c>
      <c r="U6441" s="5539">
        <v>6435</v>
      </c>
      <c r="V6441" s="6">
        <v>175.29571584607797</v>
      </c>
      <c r="W6441" s="6">
        <v>234.59988883846921</v>
      </c>
      <c r="X6441" s="6">
        <v>98.509049300638537</v>
      </c>
      <c r="Y6441" s="6">
        <v>37.483932260570697</v>
      </c>
      <c r="Z6441" s="6" t="str">
        <v>Cluster4</v>
      </c>
      <c r="AA6441" s="6">
        <v>37.483932260570697</v>
      </c>
    </row>
    <row r="6442" spans="3:27" ht="16.5" customHeight="1">
      <c r="C6442" s="7">
        <v>6436</v>
      </c>
      <c r="D6442" s="6">
        <v>79</v>
      </c>
      <c r="E6442" s="6">
        <v>113</v>
      </c>
      <c r="F6442" s="6">
        <v>150</v>
      </c>
      <c r="U6442" s="5539">
        <v>6436</v>
      </c>
      <c r="V6442" s="6">
        <v>191.36919185569548</v>
      </c>
      <c r="W6442" s="6">
        <v>207.1639111379383</v>
      </c>
      <c r="X6442" s="6">
        <v>113.97339365197797</v>
      </c>
      <c r="Y6442" s="6">
        <v>14.24599007524645</v>
      </c>
      <c r="Z6442" s="6" t="str">
        <v>Cluster4</v>
      </c>
      <c r="AA6442" s="6">
        <v>14.24599007524645</v>
      </c>
    </row>
    <row r="6443" spans="3:27" ht="16.5" customHeight="1">
      <c r="C6443" s="7">
        <v>6437</v>
      </c>
      <c r="D6443" s="6">
        <v>168</v>
      </c>
      <c r="E6443" s="6">
        <v>206</v>
      </c>
      <c r="F6443" s="6">
        <v>245</v>
      </c>
      <c r="U6443" s="5539">
        <v>6437</v>
      </c>
      <c r="V6443" s="6">
        <v>286.17255285447743</v>
      </c>
      <c r="W6443" s="6">
        <v>66.319735564777446</v>
      </c>
      <c r="X6443" s="6">
        <v>246.89495128803557</v>
      </c>
      <c r="Y6443" s="6">
        <v>161.5574715114698</v>
      </c>
      <c r="Z6443" s="6" t="str">
        <v>Cluster2</v>
      </c>
      <c r="AA6443" s="6">
        <v>66.319735564777446</v>
      </c>
    </row>
    <row r="6444" spans="3:27" ht="16.5" customHeight="1">
      <c r="C6444" s="7">
        <v>6438</v>
      </c>
      <c r="D6444" s="6">
        <v>198</v>
      </c>
      <c r="E6444" s="6">
        <v>240</v>
      </c>
      <c r="F6444" s="6">
        <v>255</v>
      </c>
      <c r="U6444" s="5539">
        <v>6438</v>
      </c>
      <c r="V6444" s="6">
        <v>315.21435228547415</v>
      </c>
      <c r="W6444" s="6">
        <v>38.742367451436614</v>
      </c>
      <c r="X6444" s="6">
        <v>283.9801791063316</v>
      </c>
      <c r="Y6444" s="6">
        <v>205.32435727175448</v>
      </c>
      <c r="Z6444" s="6" t="str">
        <v>Cluster2</v>
      </c>
      <c r="AA6444" s="6">
        <v>38.742367451436614</v>
      </c>
    </row>
    <row r="6445" spans="3:27" ht="16.5" customHeight="1">
      <c r="C6445" s="7">
        <v>6439</v>
      </c>
      <c r="D6445" s="6">
        <v>111</v>
      </c>
      <c r="E6445" s="6">
        <v>156</v>
      </c>
      <c r="F6445" s="6">
        <v>195</v>
      </c>
      <c r="U6445" s="5539">
        <v>6439</v>
      </c>
      <c r="V6445" s="6">
        <v>230.20430742954363</v>
      </c>
      <c r="W6445" s="6">
        <v>143.95020280352878</v>
      </c>
      <c r="X6445" s="6">
        <v>164.26864942510085</v>
      </c>
      <c r="Y6445" s="6">
        <v>70.733739469945832</v>
      </c>
      <c r="Z6445" s="6" t="str">
        <v>Cluster4</v>
      </c>
      <c r="AA6445" s="6">
        <v>70.733739469945832</v>
      </c>
    </row>
    <row r="6446" spans="3:27" ht="16.5" customHeight="1">
      <c r="C6446" s="7">
        <v>6440</v>
      </c>
      <c r="D6446" s="6">
        <v>41</v>
      </c>
      <c r="E6446" s="6">
        <v>89</v>
      </c>
      <c r="F6446" s="6">
        <v>129</v>
      </c>
      <c r="U6446" s="5539">
        <v>6440</v>
      </c>
      <c r="V6446" s="6">
        <v>195.7923625311368</v>
      </c>
      <c r="W6446" s="6">
        <v>256.56555859008353</v>
      </c>
      <c r="X6446" s="6">
        <v>88.86906465036256</v>
      </c>
      <c r="Y6446" s="6">
        <v>46.634956592831777</v>
      </c>
      <c r="Z6446" s="6" t="str">
        <v>Cluster4</v>
      </c>
      <c r="AA6446" s="6">
        <v>46.634956592831777</v>
      </c>
    </row>
    <row r="6447" spans="3:27" ht="16.5" customHeight="1">
      <c r="C6447" s="7">
        <v>6441</v>
      </c>
      <c r="D6447" s="6">
        <v>83</v>
      </c>
      <c r="E6447" s="6">
        <v>130</v>
      </c>
      <c r="F6447" s="6">
        <v>174</v>
      </c>
      <c r="U6447" s="5539">
        <v>6441</v>
      </c>
      <c r="V6447" s="6">
        <v>213.43007197511878</v>
      </c>
      <c r="W6447" s="6">
        <v>186.1301920921542</v>
      </c>
      <c r="X6447" s="6">
        <v>130.72600583820238</v>
      </c>
      <c r="Y6447" s="6">
        <v>27.56630123776462</v>
      </c>
      <c r="Z6447" s="6" t="str">
        <v>Cluster4</v>
      </c>
      <c r="AA6447" s="6">
        <v>27.56630123776462</v>
      </c>
    </row>
    <row r="6448" spans="3:27" ht="16.5" customHeight="1">
      <c r="C6448" s="7">
        <v>6442</v>
      </c>
      <c r="D6448" s="6">
        <v>140</v>
      </c>
      <c r="E6448" s="6">
        <v>188</v>
      </c>
      <c r="F6448" s="6">
        <v>234</v>
      </c>
      <c r="U6448" s="5539">
        <v>6442</v>
      </c>
      <c r="V6448" s="6">
        <v>270.52525557301635</v>
      </c>
      <c r="W6448" s="6">
        <v>98.037765382584439</v>
      </c>
      <c r="X6448" s="6">
        <v>216.58721315599163</v>
      </c>
      <c r="Y6448" s="6">
        <v>128.44363694189298</v>
      </c>
      <c r="Z6448" s="6" t="str">
        <v>Cluster2</v>
      </c>
      <c r="AA6448" s="6">
        <v>98.037765382584439</v>
      </c>
    </row>
    <row r="6449" spans="3:27" ht="16.5" customHeight="1">
      <c r="C6449" s="7">
        <v>6443</v>
      </c>
      <c r="D6449" s="6">
        <v>57</v>
      </c>
      <c r="E6449" s="6">
        <v>108</v>
      </c>
      <c r="F6449" s="6">
        <v>153</v>
      </c>
      <c r="U6449" s="5539">
        <v>6443</v>
      </c>
      <c r="V6449" s="6">
        <v>205.02741627083796</v>
      </c>
      <c r="W6449" s="6">
        <v>225.12269957082802</v>
      </c>
      <c r="X6449" s="6">
        <v>104.38944953030851</v>
      </c>
      <c r="Y6449" s="6">
        <v>13.650428529937328</v>
      </c>
      <c r="Z6449" s="6" t="str">
        <v>Cluster4</v>
      </c>
      <c r="AA6449" s="6">
        <v>13.650428529937328</v>
      </c>
    </row>
    <row r="6450" spans="3:27" ht="16.5" customHeight="1">
      <c r="C6450" s="7">
        <v>6444</v>
      </c>
      <c r="D6450" s="6">
        <v>62</v>
      </c>
      <c r="E6450" s="6">
        <v>114</v>
      </c>
      <c r="F6450" s="6">
        <v>161</v>
      </c>
      <c r="U6450" s="5539">
        <v>6444</v>
      </c>
      <c r="V6450" s="6">
        <v>209.34813080037387</v>
      </c>
      <c r="W6450" s="6">
        <v>215.29152144906305</v>
      </c>
      <c r="X6450" s="6">
        <v>111.39040399638479</v>
      </c>
      <c r="Y6450" s="6">
        <v>7.6652052201893142</v>
      </c>
      <c r="Z6450" s="6" t="str">
        <v>Cluster4</v>
      </c>
      <c r="AA6450" s="6">
        <v>7.6652052201893142</v>
      </c>
    </row>
    <row r="6451" spans="3:27" ht="16.5" customHeight="1">
      <c r="C6451" s="7">
        <v>6445</v>
      </c>
      <c r="D6451" s="6">
        <v>86</v>
      </c>
      <c r="E6451" s="6">
        <v>142</v>
      </c>
      <c r="F6451" s="6">
        <v>191</v>
      </c>
      <c r="U6451" s="5539">
        <v>6445</v>
      </c>
      <c r="V6451" s="6">
        <v>229.99522276467852</v>
      </c>
      <c r="W6451" s="6">
        <v>172.65841522012494</v>
      </c>
      <c r="X6451" s="6">
        <v>145.21508323745243</v>
      </c>
      <c r="Y6451" s="6">
        <v>47.167961270143998</v>
      </c>
      <c r="Z6451" s="6" t="str">
        <v>Cluster4</v>
      </c>
      <c r="AA6451" s="6">
        <v>47.167961270143998</v>
      </c>
    </row>
    <row r="6452" spans="3:27" ht="16.5" customHeight="1">
      <c r="C6452" s="7">
        <v>6446</v>
      </c>
      <c r="D6452" s="6">
        <v>42</v>
      </c>
      <c r="E6452" s="6">
        <v>99</v>
      </c>
      <c r="F6452" s="6">
        <v>154</v>
      </c>
      <c r="U6452" s="5539">
        <v>6446</v>
      </c>
      <c r="V6452" s="6">
        <v>212.50255701414258</v>
      </c>
      <c r="W6452" s="6">
        <v>241.19656372336991</v>
      </c>
      <c r="X6452" s="6">
        <v>101.89412348087863</v>
      </c>
      <c r="Y6452" s="6">
        <v>30.720511552933861</v>
      </c>
      <c r="Z6452" s="6" t="str">
        <v>Cluster4</v>
      </c>
      <c r="AA6452" s="6">
        <v>30.720511552933861</v>
      </c>
    </row>
    <row r="6453" spans="3:27" ht="16.5" customHeight="1">
      <c r="C6453" s="7">
        <v>6447</v>
      </c>
      <c r="D6453" s="6">
        <v>53</v>
      </c>
      <c r="E6453" s="6">
        <v>111</v>
      </c>
      <c r="F6453" s="6">
        <v>174</v>
      </c>
      <c r="U6453" s="5539">
        <v>6447</v>
      </c>
      <c r="V6453" s="6">
        <v>222.19862252821113</v>
      </c>
      <c r="W6453" s="6">
        <v>220.11260815073021</v>
      </c>
      <c r="X6453" s="6">
        <v>118.59594368591598</v>
      </c>
      <c r="Y6453" s="6">
        <v>23.56813807182527</v>
      </c>
      <c r="Z6453" s="6" t="str">
        <v>Cluster4</v>
      </c>
      <c r="AA6453" s="6">
        <v>23.56813807182527</v>
      </c>
    </row>
    <row r="6454" spans="3:27" ht="16.5" customHeight="1">
      <c r="C6454" s="7">
        <v>6448</v>
      </c>
      <c r="D6454" s="6">
        <v>46</v>
      </c>
      <c r="E6454" s="6">
        <v>105</v>
      </c>
      <c r="F6454" s="6">
        <v>171</v>
      </c>
      <c r="U6454" s="5539">
        <v>6448</v>
      </c>
      <c r="V6454" s="6">
        <v>222.47418229318487</v>
      </c>
      <c r="W6454" s="6">
        <v>229.74880040118526</v>
      </c>
      <c r="X6454" s="6">
        <v>115.1019810146425</v>
      </c>
      <c r="Y6454" s="6">
        <v>28.397145844986035</v>
      </c>
      <c r="Z6454" s="6" t="str">
        <v>Cluster4</v>
      </c>
      <c r="AA6454" s="6">
        <v>28.397145844986035</v>
      </c>
    </row>
    <row r="6455" spans="3:27" ht="16.5" customHeight="1">
      <c r="C6455" s="7">
        <v>6449</v>
      </c>
      <c r="D6455" s="6">
        <v>55</v>
      </c>
      <c r="E6455" s="6">
        <v>116</v>
      </c>
      <c r="F6455" s="6">
        <v>181</v>
      </c>
      <c r="U6455" s="5539">
        <v>6449</v>
      </c>
      <c r="V6455" s="6">
        <v>227.65128169904685</v>
      </c>
      <c r="W6455" s="6">
        <v>214.03639324389368</v>
      </c>
      <c r="X6455" s="6">
        <v>124.17624206980362</v>
      </c>
      <c r="Y6455" s="6">
        <v>27.768690720033916</v>
      </c>
      <c r="Z6455" s="6" t="str">
        <v>Cluster4</v>
      </c>
      <c r="AA6455" s="6">
        <v>27.768690720033916</v>
      </c>
    </row>
    <row r="6456" spans="3:27" ht="16.5" customHeight="1">
      <c r="C6456" s="7">
        <v>6450</v>
      </c>
      <c r="D6456" s="6">
        <v>44</v>
      </c>
      <c r="E6456" s="6">
        <v>104</v>
      </c>
      <c r="F6456" s="6">
        <v>166</v>
      </c>
      <c r="U6456" s="5539">
        <v>6450</v>
      </c>
      <c r="V6456" s="6">
        <v>220.27542172094059</v>
      </c>
      <c r="W6456" s="6">
        <v>233.25271709022664</v>
      </c>
      <c r="X6456" s="6">
        <v>110.45507920494781</v>
      </c>
      <c r="Y6456" s="6">
        <v>28.141902386711006</v>
      </c>
      <c r="Z6456" s="6" t="str">
        <v>Cluster4</v>
      </c>
      <c r="AA6456" s="6">
        <v>28.141902386711006</v>
      </c>
    </row>
    <row r="6457" spans="3:27" ht="16.5" customHeight="1">
      <c r="C6457" s="7">
        <v>6451</v>
      </c>
      <c r="D6457" s="6">
        <v>65</v>
      </c>
      <c r="E6457" s="6">
        <v>124</v>
      </c>
      <c r="F6457" s="6">
        <v>180</v>
      </c>
      <c r="U6457" s="5539">
        <v>6451</v>
      </c>
      <c r="V6457" s="6">
        <v>224.5203458640942</v>
      </c>
      <c r="W6457" s="6">
        <v>201.93209075849194</v>
      </c>
      <c r="X6457" s="6">
        <v>126.33667942970101</v>
      </c>
      <c r="Y6457" s="6">
        <v>25.159676770447344</v>
      </c>
      <c r="Z6457" s="6" t="str">
        <v>Cluster4</v>
      </c>
      <c r="AA6457" s="6">
        <v>25.159676770447344</v>
      </c>
    </row>
    <row r="6458" spans="3:27" ht="16.5" customHeight="1">
      <c r="C6458" s="7">
        <v>6452</v>
      </c>
      <c r="D6458" s="6">
        <v>45</v>
      </c>
      <c r="E6458" s="6">
        <v>101</v>
      </c>
      <c r="F6458" s="6">
        <v>152</v>
      </c>
      <c r="U6458" s="5539">
        <v>6452</v>
      </c>
      <c r="V6458" s="6">
        <v>209.91943432481759</v>
      </c>
      <c r="W6458" s="6">
        <v>238.45531476756619</v>
      </c>
      <c r="X6458" s="6">
        <v>100.64773422182425</v>
      </c>
      <c r="Y6458" s="6">
        <v>27.335494435367373</v>
      </c>
      <c r="Z6458" s="6" t="str">
        <v>Cluster4</v>
      </c>
      <c r="AA6458" s="6">
        <v>27.335494435367373</v>
      </c>
    </row>
    <row r="6459" spans="3:27" ht="16.5" customHeight="1">
      <c r="C6459" s="7">
        <v>6453</v>
      </c>
      <c r="D6459" s="6">
        <v>90</v>
      </c>
      <c r="E6459" s="6">
        <v>142</v>
      </c>
      <c r="F6459" s="6">
        <v>189</v>
      </c>
      <c r="U6459" s="5539">
        <v>6453</v>
      </c>
      <c r="V6459" s="6">
        <v>226.71129677891776</v>
      </c>
      <c r="W6459" s="6">
        <v>169.88071143104969</v>
      </c>
      <c r="X6459" s="6">
        <v>145.9747499054433</v>
      </c>
      <c r="Y6459" s="6">
        <v>47.524843679805691</v>
      </c>
      <c r="Z6459" s="6" t="str">
        <v>Cluster4</v>
      </c>
      <c r="AA6459" s="6">
        <v>47.524843679805691</v>
      </c>
    </row>
    <row r="6460" spans="3:27" ht="16.5" customHeight="1">
      <c r="C6460" s="7">
        <v>6454</v>
      </c>
      <c r="D6460" s="6">
        <v>67</v>
      </c>
      <c r="E6460" s="6">
        <v>116</v>
      </c>
      <c r="F6460" s="6">
        <v>157</v>
      </c>
      <c r="U6460" s="5539">
        <v>6454</v>
      </c>
      <c r="V6460" s="6">
        <v>204.58144476323884</v>
      </c>
      <c r="W6460" s="6">
        <v>211.74572444177542</v>
      </c>
      <c r="X6460" s="6">
        <v>110.56014442101022</v>
      </c>
      <c r="Y6460" s="6">
        <v>1.6784331015464777</v>
      </c>
      <c r="Z6460" s="6" t="str">
        <v>Cluster4</v>
      </c>
      <c r="AA6460" s="6">
        <v>1.6784331015464777</v>
      </c>
    </row>
    <row r="6461" spans="3:27" ht="16.5" customHeight="1">
      <c r="C6461" s="7">
        <v>6455</v>
      </c>
      <c r="D6461" s="6">
        <v>108</v>
      </c>
      <c r="E6461" s="6">
        <v>153</v>
      </c>
      <c r="F6461" s="6">
        <v>192</v>
      </c>
      <c r="U6461" s="5539">
        <v>6455</v>
      </c>
      <c r="V6461" s="6">
        <v>227.40229705795309</v>
      </c>
      <c r="W6461" s="6">
        <v>148.74372185017185</v>
      </c>
      <c r="X6461" s="6">
        <v>159.8734857660973</v>
      </c>
      <c r="Y6461" s="6">
        <v>65.548173941028665</v>
      </c>
      <c r="Z6461" s="6" t="str">
        <v>Cluster4</v>
      </c>
      <c r="AA6461" s="6">
        <v>65.548173941028665</v>
      </c>
    </row>
    <row r="6462" spans="3:27" ht="16.5" customHeight="1">
      <c r="C6462" s="7">
        <v>6456</v>
      </c>
      <c r="D6462" s="6">
        <v>162</v>
      </c>
      <c r="E6462" s="6">
        <v>208</v>
      </c>
      <c r="F6462" s="6">
        <v>244</v>
      </c>
      <c r="U6462" s="5539">
        <v>6456</v>
      </c>
      <c r="V6462" s="6">
        <v>287.32918066894575</v>
      </c>
      <c r="W6462" s="6">
        <v>70.948244610984574</v>
      </c>
      <c r="X6462" s="6">
        <v>242.69411845349353</v>
      </c>
      <c r="Y6462" s="6">
        <v>158.43975963689545</v>
      </c>
      <c r="Z6462" s="6" t="str">
        <v>Cluster2</v>
      </c>
      <c r="AA6462" s="6">
        <v>70.948244610984574</v>
      </c>
    </row>
    <row r="6463" spans="3:27" ht="16.5" customHeight="1">
      <c r="C6463" s="7">
        <v>6457</v>
      </c>
      <c r="D6463" s="6">
        <v>75</v>
      </c>
      <c r="E6463" s="6">
        <v>123</v>
      </c>
      <c r="F6463" s="6">
        <v>159</v>
      </c>
      <c r="U6463" s="5539">
        <v>6457</v>
      </c>
      <c r="V6463" s="6">
        <v>204.38302564071407</v>
      </c>
      <c r="W6463" s="6">
        <v>201.15767623464242</v>
      </c>
      <c r="X6463" s="6">
        <v>115.36071652027032</v>
      </c>
      <c r="Y6463" s="6">
        <v>10.621352397211012</v>
      </c>
      <c r="Z6463" s="6" t="str">
        <v>Cluster4</v>
      </c>
      <c r="AA6463" s="6">
        <v>10.621352397211012</v>
      </c>
    </row>
    <row r="6464" spans="3:27" ht="16.5" customHeight="1">
      <c r="C6464" s="7">
        <v>6458</v>
      </c>
      <c r="D6464" s="6">
        <v>51</v>
      </c>
      <c r="E6464" s="6">
        <v>99</v>
      </c>
      <c r="F6464" s="6">
        <v>135</v>
      </c>
      <c r="U6464" s="5539">
        <v>6458</v>
      </c>
      <c r="V6464" s="6">
        <v>195.10682600820101</v>
      </c>
      <c r="W6464" s="6">
        <v>241.33106291862853</v>
      </c>
      <c r="X6464" s="6">
        <v>91.993657675498596</v>
      </c>
      <c r="Y6464" s="6">
        <v>31.799729362923117</v>
      </c>
      <c r="Z6464" s="6" t="str">
        <v>Cluster4</v>
      </c>
      <c r="AA6464" s="6">
        <v>31.799729362923117</v>
      </c>
    </row>
    <row r="6465" spans="3:27" ht="16.5" customHeight="1">
      <c r="C6465" s="7">
        <v>6459</v>
      </c>
      <c r="D6465" s="6">
        <v>87</v>
      </c>
      <c r="E6465" s="6">
        <v>137</v>
      </c>
      <c r="F6465" s="6">
        <v>174</v>
      </c>
      <c r="U6465" s="5539">
        <v>6459</v>
      </c>
      <c r="V6465" s="6">
        <v>215.05116247659441</v>
      </c>
      <c r="W6465" s="6">
        <v>179.25862678643273</v>
      </c>
      <c r="X6465" s="6">
        <v>132.61558756293084</v>
      </c>
      <c r="Y6465" s="6">
        <v>33.687441671976714</v>
      </c>
      <c r="Z6465" s="6" t="str">
        <v>Cluster4</v>
      </c>
      <c r="AA6465" s="6">
        <v>33.687441671976714</v>
      </c>
    </row>
    <row r="6466" spans="3:27" ht="16.5" customHeight="1">
      <c r="C6466" s="7">
        <v>6460</v>
      </c>
      <c r="D6466" s="6">
        <v>140</v>
      </c>
      <c r="E6466" s="6">
        <v>185</v>
      </c>
      <c r="F6466" s="6">
        <v>224</v>
      </c>
      <c r="U6466" s="5539">
        <v>6460</v>
      </c>
      <c r="V6466" s="6">
        <v>261.09921778379834</v>
      </c>
      <c r="W6466" s="6">
        <v>99.714591851391148</v>
      </c>
      <c r="X6466" s="6">
        <v>208.66212066977317</v>
      </c>
      <c r="Y6466" s="6">
        <v>120.90774813574797</v>
      </c>
      <c r="Z6466" s="6" t="str">
        <v>Cluster2</v>
      </c>
      <c r="AA6466" s="6">
        <v>99.714591851391148</v>
      </c>
    </row>
    <row r="6467" spans="3:27" ht="16.5" customHeight="1">
      <c r="C6467" s="7">
        <v>6461</v>
      </c>
      <c r="D6467" s="6">
        <v>67</v>
      </c>
      <c r="E6467" s="6">
        <v>107</v>
      </c>
      <c r="F6467" s="6">
        <v>143</v>
      </c>
      <c r="U6467" s="5539">
        <v>6461</v>
      </c>
      <c r="V6467" s="6">
        <v>191.87073544974686</v>
      </c>
      <c r="W6467" s="6">
        <v>222.01517510892182</v>
      </c>
      <c r="X6467" s="6">
        <v>103.31539802995624</v>
      </c>
      <c r="Y6467" s="6">
        <v>16.389030588310259</v>
      </c>
      <c r="Z6467" s="6" t="str">
        <v>Cluster4</v>
      </c>
      <c r="AA6467" s="6">
        <v>16.389030588310259</v>
      </c>
    </row>
    <row r="6468" spans="3:27" ht="16.5" customHeight="1">
      <c r="C6468" s="7">
        <v>6462</v>
      </c>
      <c r="D6468" s="6">
        <v>53</v>
      </c>
      <c r="E6468" s="6">
        <v>84</v>
      </c>
      <c r="F6468" s="6">
        <v>115</v>
      </c>
      <c r="U6468" s="5539">
        <v>6462</v>
      </c>
      <c r="V6468" s="6">
        <v>177.51480105572972</v>
      </c>
      <c r="W6468" s="6">
        <v>256.92939824723163</v>
      </c>
      <c r="X6468" s="6">
        <v>90.532837424011419</v>
      </c>
      <c r="Y6468" s="6">
        <v>54.373300540905156</v>
      </c>
      <c r="Z6468" s="6" t="str">
        <v>Cluster4</v>
      </c>
      <c r="AA6468" s="6">
        <v>54.373300540905156</v>
      </c>
    </row>
    <row r="6469" spans="3:27" ht="16.5" customHeight="1">
      <c r="C6469" s="7">
        <v>6463</v>
      </c>
      <c r="D6469" s="6">
        <v>172</v>
      </c>
      <c r="E6469" s="6">
        <v>194</v>
      </c>
      <c r="F6469" s="6">
        <v>217</v>
      </c>
      <c r="U6469" s="5539">
        <v>6463</v>
      </c>
      <c r="V6469" s="6">
        <v>256.9875876701621</v>
      </c>
      <c r="W6469" s="6">
        <v>68.903595818351448</v>
      </c>
      <c r="X6469" s="6">
        <v>228.33274286154389</v>
      </c>
      <c r="Y6469" s="6">
        <v>143.98152713746862</v>
      </c>
      <c r="Z6469" s="6" t="str">
        <v>Cluster2</v>
      </c>
      <c r="AA6469" s="6">
        <v>68.903595818351448</v>
      </c>
    </row>
    <row r="6470" spans="3:27" ht="16.5" customHeight="1">
      <c r="C6470" s="7">
        <v>6464</v>
      </c>
      <c r="D6470" s="6">
        <v>222</v>
      </c>
      <c r="E6470" s="6">
        <v>238</v>
      </c>
      <c r="F6470" s="6">
        <v>253</v>
      </c>
      <c r="U6470" s="5539">
        <v>6464</v>
      </c>
      <c r="V6470" s="6">
        <v>313.57735690262763</v>
      </c>
      <c r="W6470" s="6">
        <v>22.729634559489419</v>
      </c>
      <c r="X6470" s="6">
        <v>299.23646414648823</v>
      </c>
      <c r="Y6470" s="6">
        <v>219.44637906687439</v>
      </c>
      <c r="Z6470" s="6" t="str">
        <v>Cluster2</v>
      </c>
      <c r="AA6470" s="6">
        <v>22.729634559489419</v>
      </c>
    </row>
    <row r="6471" spans="3:27" ht="16.5" customHeight="1">
      <c r="C6471" s="7">
        <v>6465</v>
      </c>
      <c r="D6471" s="6">
        <v>210</v>
      </c>
      <c r="E6471" s="6">
        <v>218</v>
      </c>
      <c r="F6471" s="6">
        <v>229</v>
      </c>
      <c r="U6471" s="5539">
        <v>6465</v>
      </c>
      <c r="V6471" s="6">
        <v>281.6434890685353</v>
      </c>
      <c r="W6471" s="6">
        <v>22.522237417534626</v>
      </c>
      <c r="X6471" s="6">
        <v>270.23537458271016</v>
      </c>
      <c r="Y6471" s="6">
        <v>189.87621334890747</v>
      </c>
      <c r="Z6471" s="6" t="str">
        <v>Cluster2</v>
      </c>
      <c r="AA6471" s="6">
        <v>22.522237417534626</v>
      </c>
    </row>
    <row r="6472" spans="3:27" ht="16.5" customHeight="1">
      <c r="C6472" s="7">
        <v>6466</v>
      </c>
      <c r="D6472" s="6">
        <v>220</v>
      </c>
      <c r="E6472" s="6">
        <v>235</v>
      </c>
      <c r="F6472" s="6">
        <v>238</v>
      </c>
      <c r="U6472" s="5539">
        <v>6466</v>
      </c>
      <c r="V6472" s="6">
        <v>300.68003895336199</v>
      </c>
      <c r="W6472" s="6">
        <v>10.645769798417342</v>
      </c>
      <c r="X6472" s="6">
        <v>287.98977847448202</v>
      </c>
      <c r="Y6472" s="6">
        <v>210.08056390459006</v>
      </c>
      <c r="Z6472" s="6" t="str">
        <v>Cluster2</v>
      </c>
      <c r="AA6472" s="6">
        <v>10.645769798417342</v>
      </c>
    </row>
    <row r="6473" spans="3:27" ht="16.5" customHeight="1">
      <c r="C6473" s="7">
        <v>6467</v>
      </c>
      <c r="D6473" s="6">
        <v>209</v>
      </c>
      <c r="E6473" s="6">
        <v>242</v>
      </c>
      <c r="F6473" s="6">
        <v>233</v>
      </c>
      <c r="U6473" s="5539">
        <v>6467</v>
      </c>
      <c r="V6473" s="6">
        <v>301.55130663694092</v>
      </c>
      <c r="W6473" s="6">
        <v>21.942752015920767</v>
      </c>
      <c r="X6473" s="6">
        <v>279.16261159653521</v>
      </c>
      <c r="Y6473" s="6">
        <v>204.41165178890665</v>
      </c>
      <c r="Z6473" s="6" t="str">
        <v>Cluster2</v>
      </c>
      <c r="AA6473" s="6">
        <v>21.942752015920767</v>
      </c>
    </row>
    <row r="6474" spans="3:27" ht="16.5" customHeight="1">
      <c r="C6474" s="7">
        <v>6468</v>
      </c>
      <c r="D6474" s="6">
        <v>171</v>
      </c>
      <c r="E6474" s="6">
        <v>223</v>
      </c>
      <c r="F6474" s="6">
        <v>201</v>
      </c>
      <c r="U6474" s="5539">
        <v>6468</v>
      </c>
      <c r="V6474" s="6">
        <v>266.74382652299875</v>
      </c>
      <c r="W6474" s="6">
        <v>65.511239018705979</v>
      </c>
      <c r="X6474" s="6">
        <v>226.02970638170933</v>
      </c>
      <c r="Y6474" s="6">
        <v>155.2957175545684</v>
      </c>
      <c r="Z6474" s="6" t="str">
        <v>Cluster2</v>
      </c>
      <c r="AA6474" s="6">
        <v>65.511239018705979</v>
      </c>
    </row>
    <row r="6475" spans="3:27" ht="16.5" customHeight="1">
      <c r="C6475" s="7">
        <v>6469</v>
      </c>
      <c r="D6475" s="6">
        <v>92</v>
      </c>
      <c r="E6475" s="6">
        <v>157</v>
      </c>
      <c r="F6475" s="6">
        <v>125</v>
      </c>
      <c r="U6475" s="5539">
        <v>6469</v>
      </c>
      <c r="V6475" s="6">
        <v>195.74633717247511</v>
      </c>
      <c r="W6475" s="6">
        <v>188.38326097096092</v>
      </c>
      <c r="X6475" s="6">
        <v>104.90410232024291</v>
      </c>
      <c r="Y6475" s="6">
        <v>56.368092216747122</v>
      </c>
      <c r="Z6475" s="6" t="str">
        <v>Cluster4</v>
      </c>
      <c r="AA6475" s="6">
        <v>56.368092216747122</v>
      </c>
    </row>
    <row r="6476" spans="3:27" ht="16.5" customHeight="1">
      <c r="C6476" s="7">
        <v>6470</v>
      </c>
      <c r="D6476" s="6">
        <v>33</v>
      </c>
      <c r="E6476" s="6">
        <v>118</v>
      </c>
      <c r="F6476" s="6">
        <v>76</v>
      </c>
      <c r="U6476" s="5539">
        <v>6470</v>
      </c>
      <c r="V6476" s="6">
        <v>194.22295125686961</v>
      </c>
      <c r="W6476" s="6">
        <v>274.2789340259659</v>
      </c>
      <c r="X6476" s="6">
        <v>41.780384850099921</v>
      </c>
      <c r="Y6476" s="6">
        <v>86.666091327475883</v>
      </c>
      <c r="Z6476" s="6" t="str">
        <v>Cluster3</v>
      </c>
      <c r="AA6476" s="6">
        <v>41.780384850099921</v>
      </c>
    </row>
    <row r="6477" spans="3:27" ht="16.5" customHeight="1">
      <c r="C6477" s="7">
        <v>6471</v>
      </c>
      <c r="D6477" s="6">
        <v>21</v>
      </c>
      <c r="E6477" s="6">
        <v>134</v>
      </c>
      <c r="F6477" s="6">
        <v>78</v>
      </c>
      <c r="U6477" s="5539">
        <v>6471</v>
      </c>
      <c r="V6477" s="6">
        <v>212.80819020683455</v>
      </c>
      <c r="W6477" s="6">
        <v>275.80685639042605</v>
      </c>
      <c r="X6477" s="6">
        <v>23.047075692104546</v>
      </c>
      <c r="Y6477" s="6">
        <v>91.818838077626467</v>
      </c>
      <c r="Z6477" s="6" t="str">
        <v>Cluster3</v>
      </c>
      <c r="AA6477" s="6">
        <v>23.047075692104546</v>
      </c>
    </row>
    <row r="6478" spans="3:27" ht="16.5" customHeight="1">
      <c r="C6478" s="7">
        <v>6472</v>
      </c>
      <c r="D6478" s="6">
        <v>7</v>
      </c>
      <c r="E6478" s="6">
        <v>136</v>
      </c>
      <c r="F6478" s="6">
        <v>72</v>
      </c>
      <c r="U6478" s="5539">
        <v>6472</v>
      </c>
      <c r="V6478" s="6">
        <v>224.12307119689717</v>
      </c>
      <c r="W6478" s="6">
        <v>289.07483117394577</v>
      </c>
      <c r="X6478" s="6">
        <v>10.916219227594048</v>
      </c>
      <c r="Y6478" s="6">
        <v>104.63086852263234</v>
      </c>
      <c r="Z6478" s="6" t="str">
        <v>Cluster3</v>
      </c>
      <c r="AA6478" s="6">
        <v>10.916219227594048</v>
      </c>
    </row>
    <row r="6479" spans="3:27" ht="16.5" customHeight="1">
      <c r="C6479" s="7">
        <v>6473</v>
      </c>
      <c r="D6479" s="6">
        <v>3</v>
      </c>
      <c r="E6479" s="6">
        <v>140</v>
      </c>
      <c r="F6479" s="6">
        <v>72</v>
      </c>
      <c r="U6479" s="5539">
        <v>6473</v>
      </c>
      <c r="V6479" s="6">
        <v>229.52185540035683</v>
      </c>
      <c r="W6479" s="6">
        <v>290.86705229145338</v>
      </c>
      <c r="X6479" s="6">
        <v>5.7288434524527494</v>
      </c>
      <c r="Y6479" s="6">
        <v>107.73939507504529</v>
      </c>
      <c r="Z6479" s="6" t="str">
        <v>Cluster3</v>
      </c>
      <c r="AA6479" s="6">
        <v>5.7288434524527494</v>
      </c>
    </row>
    <row r="6480" spans="3:27" ht="16.5" customHeight="1">
      <c r="C6480" s="7">
        <v>6474</v>
      </c>
      <c r="D6480" s="6">
        <v>2</v>
      </c>
      <c r="E6480" s="6">
        <v>142</v>
      </c>
      <c r="F6480" s="6">
        <v>71</v>
      </c>
      <c r="U6480" s="5539">
        <v>6474</v>
      </c>
      <c r="V6480" s="6">
        <v>231.20531003703042</v>
      </c>
      <c r="W6480" s="6">
        <v>291.57445544019669</v>
      </c>
      <c r="X6480" s="6">
        <v>3.9663917828190609</v>
      </c>
      <c r="Y6480" s="6">
        <v>109.54518575972747</v>
      </c>
      <c r="Z6480" s="6" t="str">
        <v>Cluster3</v>
      </c>
      <c r="AA6480" s="6">
        <v>3.9663917828190609</v>
      </c>
    </row>
    <row r="6481" spans="3:27" ht="16.5" customHeight="1">
      <c r="C6481" s="7">
        <v>6475</v>
      </c>
      <c r="D6481" s="6">
        <v>2</v>
      </c>
      <c r="E6481" s="6">
        <v>140</v>
      </c>
      <c r="F6481" s="6">
        <v>65</v>
      </c>
      <c r="U6481" s="5539">
        <v>6475</v>
      </c>
      <c r="V6481" s="6">
        <v>229.12258727974358</v>
      </c>
      <c r="W6481" s="6">
        <v>295.54435318258015</v>
      </c>
      <c r="X6481" s="6">
        <v>9.5530892969097039</v>
      </c>
      <c r="Y6481" s="6">
        <v>113.83746316757602</v>
      </c>
      <c r="Z6481" s="6" t="str">
        <v>Cluster3</v>
      </c>
      <c r="AA6481" s="6">
        <v>9.5530892969097039</v>
      </c>
    </row>
    <row r="6482" spans="3:27" ht="16.5" customHeight="1">
      <c r="C6482" s="7">
        <v>6476</v>
      </c>
      <c r="D6482" s="6">
        <v>3</v>
      </c>
      <c r="E6482" s="6">
        <v>137</v>
      </c>
      <c r="F6482" s="6">
        <v>64</v>
      </c>
      <c r="U6482" s="5539">
        <v>6476</v>
      </c>
      <c r="V6482" s="6">
        <v>226.57711340576714</v>
      </c>
      <c r="W6482" s="6">
        <v>296.28778344782876</v>
      </c>
      <c r="X6482" s="6">
        <v>12.31047121739997</v>
      </c>
      <c r="Y6482" s="6">
        <v>113.51353423547401</v>
      </c>
      <c r="Z6482" s="6" t="str">
        <v>Cluster3</v>
      </c>
      <c r="AA6482" s="6">
        <v>12.31047121739997</v>
      </c>
    </row>
    <row r="6483" spans="3:27" ht="16.5" customHeight="1">
      <c r="C6483" s="7">
        <v>6477</v>
      </c>
      <c r="D6483" s="6">
        <v>6</v>
      </c>
      <c r="E6483" s="6">
        <v>137</v>
      </c>
      <c r="F6483" s="6">
        <v>67</v>
      </c>
      <c r="U6483" s="5539">
        <v>6477</v>
      </c>
      <c r="V6483" s="6">
        <v>224.54929823459184</v>
      </c>
      <c r="W6483" s="6">
        <v>292.30989331322644</v>
      </c>
      <c r="X6483" s="6">
        <v>11.153784428843327</v>
      </c>
      <c r="Y6483" s="6">
        <v>109.40788139296686</v>
      </c>
      <c r="Z6483" s="6" t="str">
        <v>Cluster3</v>
      </c>
      <c r="AA6483" s="6">
        <v>11.153784428843327</v>
      </c>
    </row>
    <row r="6484" spans="3:27" ht="16.5" customHeight="1">
      <c r="C6484" s="7">
        <v>6478</v>
      </c>
      <c r="D6484" s="6">
        <v>6</v>
      </c>
      <c r="E6484" s="6">
        <v>137</v>
      </c>
      <c r="F6484" s="6">
        <v>69</v>
      </c>
      <c r="U6484" s="5539">
        <v>6478</v>
      </c>
      <c r="V6484" s="6">
        <v>224.90532658443121</v>
      </c>
      <c r="W6484" s="6">
        <v>291.18428160465561</v>
      </c>
      <c r="X6484" s="6">
        <v>10.260373367904503</v>
      </c>
      <c r="Y6484" s="6">
        <v>107.79013881609154</v>
      </c>
      <c r="Z6484" s="6" t="str">
        <v>Cluster3</v>
      </c>
      <c r="AA6484" s="6">
        <v>10.260373367904503</v>
      </c>
    </row>
    <row r="6485" spans="3:27" ht="16.5" customHeight="1">
      <c r="C6485" s="7">
        <v>6479</v>
      </c>
      <c r="D6485" s="6">
        <v>3</v>
      </c>
      <c r="E6485" s="6">
        <v>138</v>
      </c>
      <c r="F6485" s="6">
        <v>71</v>
      </c>
      <c r="U6485" s="5539">
        <v>6479</v>
      </c>
      <c r="V6485" s="6">
        <v>228.30373012693346</v>
      </c>
      <c r="W6485" s="6">
        <v>292.05046490915805</v>
      </c>
      <c r="X6485" s="6">
        <v>7.8434549180745119</v>
      </c>
      <c r="Y6485" s="6">
        <v>108.11647116036332</v>
      </c>
      <c r="Z6485" s="6" t="str">
        <v>Cluster3</v>
      </c>
      <c r="AA6485" s="6">
        <v>7.8434549180745119</v>
      </c>
    </row>
    <row r="6486" spans="3:27" ht="16.5" customHeight="1">
      <c r="C6486" s="7">
        <v>6480</v>
      </c>
      <c r="D6486" s="6">
        <v>2</v>
      </c>
      <c r="E6486" s="6">
        <v>139</v>
      </c>
      <c r="F6486" s="6">
        <v>71</v>
      </c>
      <c r="U6486" s="5539">
        <v>6480</v>
      </c>
      <c r="V6486" s="6">
        <v>229.65381763818968</v>
      </c>
      <c r="W6486" s="6">
        <v>292.50524794655195</v>
      </c>
      <c r="X6486" s="6">
        <v>6.7774431994168296</v>
      </c>
      <c r="Y6486" s="6">
        <v>108.90459580294926</v>
      </c>
      <c r="Z6486" s="6" t="str">
        <v>Cluster3</v>
      </c>
      <c r="AA6486" s="6">
        <v>6.7774431994168296</v>
      </c>
    </row>
    <row r="6487" spans="3:27" ht="16.5" customHeight="1">
      <c r="C6487" s="7">
        <v>6481</v>
      </c>
      <c r="D6487" s="6">
        <v>1</v>
      </c>
      <c r="E6487" s="6">
        <v>140</v>
      </c>
      <c r="F6487" s="6">
        <v>72</v>
      </c>
      <c r="U6487" s="5539">
        <v>6481</v>
      </c>
      <c r="V6487" s="6">
        <v>231.19292380157117</v>
      </c>
      <c r="W6487" s="6">
        <v>292.41712015767314</v>
      </c>
      <c r="X6487" s="6">
        <v>5.6375406759174416</v>
      </c>
      <c r="Y6487" s="6">
        <v>108.9337660938298</v>
      </c>
      <c r="Z6487" s="6" t="str">
        <v>Cluster3</v>
      </c>
      <c r="AA6487" s="6">
        <v>5.6375406759174416</v>
      </c>
    </row>
    <row r="6488" spans="3:27" ht="16.5" customHeight="1">
      <c r="C6488" s="7">
        <v>6482</v>
      </c>
      <c r="D6488" s="6">
        <v>0</v>
      </c>
      <c r="E6488" s="6">
        <v>141</v>
      </c>
      <c r="F6488" s="6">
        <v>72</v>
      </c>
      <c r="U6488" s="5539">
        <v>6482</v>
      </c>
      <c r="V6488" s="6">
        <v>232.5434384837429</v>
      </c>
      <c r="W6488" s="6">
        <v>292.88499139410595</v>
      </c>
      <c r="X6488" s="6">
        <v>4.918924287085324</v>
      </c>
      <c r="Y6488" s="6">
        <v>109.75247170892919</v>
      </c>
      <c r="Z6488" s="6" t="str">
        <v>Cluster3</v>
      </c>
      <c r="AA6488" s="6">
        <v>4.918924287085324</v>
      </c>
    </row>
    <row r="6489" spans="3:27" ht="16.5" customHeight="1">
      <c r="C6489" s="7">
        <v>6483</v>
      </c>
      <c r="D6489" s="6">
        <v>0</v>
      </c>
      <c r="E6489" s="6">
        <v>141</v>
      </c>
      <c r="F6489" s="6">
        <v>72</v>
      </c>
      <c r="U6489" s="5539">
        <v>6483</v>
      </c>
      <c r="V6489" s="6">
        <v>232.5434384837429</v>
      </c>
      <c r="W6489" s="6">
        <v>292.88499139410595</v>
      </c>
      <c r="X6489" s="6">
        <v>4.918924287085324</v>
      </c>
      <c r="Y6489" s="6">
        <v>109.75247170892919</v>
      </c>
      <c r="Z6489" s="6" t="str">
        <v>Cluster3</v>
      </c>
      <c r="AA6489" s="6">
        <v>4.918924287085324</v>
      </c>
    </row>
    <row r="6490" spans="3:27" ht="16.5" customHeight="1">
      <c r="C6490" s="7">
        <v>6484</v>
      </c>
      <c r="D6490" s="6">
        <v>0</v>
      </c>
      <c r="E6490" s="6">
        <v>141</v>
      </c>
      <c r="F6490" s="6">
        <v>72</v>
      </c>
      <c r="U6490" s="5539">
        <v>6484</v>
      </c>
      <c r="V6490" s="6">
        <v>232.5434384837429</v>
      </c>
      <c r="W6490" s="6">
        <v>292.88499139410595</v>
      </c>
      <c r="X6490" s="6">
        <v>4.918924287085324</v>
      </c>
      <c r="Y6490" s="6">
        <v>109.75247170892919</v>
      </c>
      <c r="Z6490" s="6" t="str">
        <v>Cluster3</v>
      </c>
      <c r="AA6490" s="6">
        <v>4.918924287085324</v>
      </c>
    </row>
    <row r="6491" spans="3:27" ht="16.5" customHeight="1">
      <c r="C6491" s="7">
        <v>6485</v>
      </c>
      <c r="D6491" s="6">
        <v>0</v>
      </c>
      <c r="E6491" s="6">
        <v>141</v>
      </c>
      <c r="F6491" s="6">
        <v>72</v>
      </c>
      <c r="U6491" s="5539">
        <v>6485</v>
      </c>
      <c r="V6491" s="6">
        <v>232.5434384837429</v>
      </c>
      <c r="W6491" s="6">
        <v>292.88499139410595</v>
      </c>
      <c r="X6491" s="6">
        <v>4.918924287085324</v>
      </c>
      <c r="Y6491" s="6">
        <v>109.75247170892919</v>
      </c>
      <c r="Z6491" s="6" t="str">
        <v>Cluster3</v>
      </c>
      <c r="AA6491" s="6">
        <v>4.918924287085324</v>
      </c>
    </row>
    <row r="6492" spans="3:27" ht="16.5" customHeight="1">
      <c r="C6492" s="7">
        <v>6486</v>
      </c>
      <c r="D6492" s="6">
        <v>0</v>
      </c>
      <c r="E6492" s="6">
        <v>141</v>
      </c>
      <c r="F6492" s="6">
        <v>72</v>
      </c>
      <c r="U6492" s="5539">
        <v>6486</v>
      </c>
      <c r="V6492" s="6">
        <v>232.5434384837429</v>
      </c>
      <c r="W6492" s="6">
        <v>292.88499139410595</v>
      </c>
      <c r="X6492" s="6">
        <v>4.918924287085324</v>
      </c>
      <c r="Y6492" s="6">
        <v>109.75247170892919</v>
      </c>
      <c r="Z6492" s="6" t="str">
        <v>Cluster3</v>
      </c>
      <c r="AA6492" s="6">
        <v>4.918924287085324</v>
      </c>
    </row>
    <row r="6493" spans="3:27" ht="16.5" customHeight="1">
      <c r="C6493" s="7">
        <v>6487</v>
      </c>
      <c r="D6493" s="6">
        <v>0</v>
      </c>
      <c r="E6493" s="6">
        <v>142</v>
      </c>
      <c r="F6493" s="6">
        <v>70</v>
      </c>
      <c r="U6493" s="5539">
        <v>6487</v>
      </c>
      <c r="V6493" s="6">
        <v>232.69029202915868</v>
      </c>
      <c r="W6493" s="6">
        <v>293.67871399783206</v>
      </c>
      <c r="X6493" s="6">
        <v>4.8228937436853663</v>
      </c>
      <c r="Y6493" s="6">
        <v>111.50614830507929</v>
      </c>
      <c r="Z6493" s="6" t="str">
        <v>Cluster3</v>
      </c>
      <c r="AA6493" s="6">
        <v>4.8228937436853663</v>
      </c>
    </row>
    <row r="6494" spans="3:27" ht="16.5" customHeight="1">
      <c r="C6494" s="7">
        <v>6488</v>
      </c>
      <c r="D6494" s="6">
        <v>0</v>
      </c>
      <c r="E6494" s="6">
        <v>142</v>
      </c>
      <c r="F6494" s="6">
        <v>70</v>
      </c>
      <c r="U6494" s="5539">
        <v>6488</v>
      </c>
      <c r="V6494" s="6">
        <v>232.69029202915868</v>
      </c>
      <c r="W6494" s="6">
        <v>293.67871399783206</v>
      </c>
      <c r="X6494" s="6">
        <v>4.8228937436853663</v>
      </c>
      <c r="Y6494" s="6">
        <v>111.50614830507929</v>
      </c>
      <c r="Z6494" s="6" t="str">
        <v>Cluster3</v>
      </c>
      <c r="AA6494" s="6">
        <v>4.8228937436853663</v>
      </c>
    </row>
    <row r="6495" spans="3:27" ht="16.5" customHeight="1">
      <c r="C6495" s="7">
        <v>6489</v>
      </c>
      <c r="D6495" s="6">
        <v>1</v>
      </c>
      <c r="E6495" s="6">
        <v>143</v>
      </c>
      <c r="F6495" s="6">
        <v>71</v>
      </c>
      <c r="U6495" s="5539">
        <v>6489</v>
      </c>
      <c r="V6495" s="6">
        <v>232.5600527933432</v>
      </c>
      <c r="W6495" s="6">
        <v>292.04710080373286</v>
      </c>
      <c r="X6495" s="6">
        <v>3.1853123935131942</v>
      </c>
      <c r="Y6495" s="6">
        <v>110.36841656002535</v>
      </c>
      <c r="Z6495" s="6" t="str">
        <v>Cluster3</v>
      </c>
      <c r="AA6495" s="6">
        <v>3.1853123935131942</v>
      </c>
    </row>
    <row r="6496" spans="3:27" ht="16.5" customHeight="1">
      <c r="C6496" s="7">
        <v>6490</v>
      </c>
      <c r="D6496" s="6">
        <v>0</v>
      </c>
      <c r="E6496" s="6">
        <v>142</v>
      </c>
      <c r="F6496" s="6">
        <v>70</v>
      </c>
      <c r="U6496" s="5539">
        <v>6490</v>
      </c>
      <c r="V6496" s="6">
        <v>232.69029202915868</v>
      </c>
      <c r="W6496" s="6">
        <v>293.67871399783206</v>
      </c>
      <c r="X6496" s="6">
        <v>4.8228937436853663</v>
      </c>
      <c r="Y6496" s="6">
        <v>111.50614830507929</v>
      </c>
      <c r="Z6496" s="6" t="str">
        <v>Cluster3</v>
      </c>
      <c r="AA6496" s="6">
        <v>4.8228937436853663</v>
      </c>
    </row>
    <row r="6497" spans="3:27" ht="16.5" customHeight="1">
      <c r="C6497" s="7">
        <v>6491</v>
      </c>
      <c r="D6497" s="6">
        <v>0</v>
      </c>
      <c r="E6497" s="6">
        <v>140</v>
      </c>
      <c r="F6497" s="6">
        <v>69</v>
      </c>
      <c r="U6497" s="5539">
        <v>6491</v>
      </c>
      <c r="V6497" s="6">
        <v>231.48020020741404</v>
      </c>
      <c r="W6497" s="6">
        <v>294.84405878422706</v>
      </c>
      <c r="X6497" s="6">
        <v>6.9253477755298301</v>
      </c>
      <c r="Y6497" s="6">
        <v>111.85264947629679</v>
      </c>
      <c r="Z6497" s="6" t="str">
        <v>Cluster3</v>
      </c>
      <c r="AA6497" s="6">
        <v>6.9253477755298301</v>
      </c>
    </row>
    <row r="6498" spans="3:27" ht="16.5" customHeight="1">
      <c r="C6498" s="7">
        <v>6492</v>
      </c>
      <c r="D6498" s="6">
        <v>0</v>
      </c>
      <c r="E6498" s="6">
        <v>139</v>
      </c>
      <c r="F6498" s="6">
        <v>68</v>
      </c>
      <c r="U6498" s="5539">
        <v>6492</v>
      </c>
      <c r="V6498" s="6">
        <v>230.79370438269905</v>
      </c>
      <c r="W6498" s="6">
        <v>295.70869439638983</v>
      </c>
      <c r="X6498" s="6">
        <v>8.2821145878145277</v>
      </c>
      <c r="Y6498" s="6">
        <v>112.43244575570752</v>
      </c>
      <c r="Z6498" s="6" t="str">
        <v>Cluster3</v>
      </c>
      <c r="AA6498" s="6">
        <v>8.2821145878145277</v>
      </c>
    </row>
    <row r="6499" spans="3:27" ht="16.5" customHeight="1">
      <c r="C6499" s="7">
        <v>6493</v>
      </c>
      <c r="D6499" s="6">
        <v>0</v>
      </c>
      <c r="E6499" s="6">
        <v>139</v>
      </c>
      <c r="F6499" s="6">
        <v>68</v>
      </c>
      <c r="U6499" s="5539">
        <v>6493</v>
      </c>
      <c r="V6499" s="6">
        <v>230.79370438269905</v>
      </c>
      <c r="W6499" s="6">
        <v>295.70869439638983</v>
      </c>
      <c r="X6499" s="6">
        <v>8.2821145878145277</v>
      </c>
      <c r="Y6499" s="6">
        <v>112.43244575570752</v>
      </c>
      <c r="Z6499" s="6" t="str">
        <v>Cluster3</v>
      </c>
      <c r="AA6499" s="6">
        <v>8.2821145878145277</v>
      </c>
    </row>
    <row r="6500" spans="3:27" ht="16.5" customHeight="1">
      <c r="C6500" s="7">
        <v>6494</v>
      </c>
      <c r="D6500" s="6">
        <v>0</v>
      </c>
      <c r="E6500" s="6">
        <v>140</v>
      </c>
      <c r="F6500" s="6">
        <v>69</v>
      </c>
      <c r="U6500" s="5539">
        <v>6494</v>
      </c>
      <c r="V6500" s="6">
        <v>231.48020020741404</v>
      </c>
      <c r="W6500" s="6">
        <v>294.84405878422706</v>
      </c>
      <c r="X6500" s="6">
        <v>6.9253477755298301</v>
      </c>
      <c r="Y6500" s="6">
        <v>111.85264947629679</v>
      </c>
      <c r="Z6500" s="6" t="str">
        <v>Cluster3</v>
      </c>
      <c r="AA6500" s="6">
        <v>6.9253477755298301</v>
      </c>
    </row>
    <row r="6501" spans="3:27" ht="16.5" customHeight="1">
      <c r="C6501" s="7">
        <v>6495</v>
      </c>
      <c r="D6501" s="6">
        <v>0</v>
      </c>
      <c r="E6501" s="6">
        <v>140</v>
      </c>
      <c r="F6501" s="6">
        <v>69</v>
      </c>
      <c r="U6501" s="5539">
        <v>6495</v>
      </c>
      <c r="V6501" s="6">
        <v>231.48020020741404</v>
      </c>
      <c r="W6501" s="6">
        <v>294.84405878422706</v>
      </c>
      <c r="X6501" s="6">
        <v>6.9253477755298301</v>
      </c>
      <c r="Y6501" s="6">
        <v>111.85264947629679</v>
      </c>
      <c r="Z6501" s="6" t="str">
        <v>Cluster3</v>
      </c>
      <c r="AA6501" s="6">
        <v>6.9253477755298301</v>
      </c>
    </row>
    <row r="6502" spans="3:27" ht="16.5" customHeight="1">
      <c r="C6502" s="7">
        <v>6496</v>
      </c>
      <c r="D6502" s="6">
        <v>0</v>
      </c>
      <c r="E6502" s="6">
        <v>140</v>
      </c>
      <c r="F6502" s="6">
        <v>69</v>
      </c>
      <c r="U6502" s="5539">
        <v>6496</v>
      </c>
      <c r="V6502" s="6">
        <v>231.48020020741404</v>
      </c>
      <c r="W6502" s="6">
        <v>294.84405878422706</v>
      </c>
      <c r="X6502" s="6">
        <v>6.9253477755298301</v>
      </c>
      <c r="Y6502" s="6">
        <v>111.85264947629679</v>
      </c>
      <c r="Z6502" s="6" t="str">
        <v>Cluster3</v>
      </c>
      <c r="AA6502" s="6">
        <v>6.9253477755298301</v>
      </c>
    </row>
    <row r="6503" spans="3:27" ht="16.5" customHeight="1">
      <c r="C6503" s="7">
        <v>6497</v>
      </c>
      <c r="D6503" s="6">
        <v>0</v>
      </c>
      <c r="E6503" s="6">
        <v>141</v>
      </c>
      <c r="F6503" s="6">
        <v>69</v>
      </c>
      <c r="U6503" s="5539">
        <v>6497</v>
      </c>
      <c r="V6503" s="6">
        <v>231.99444583704872</v>
      </c>
      <c r="W6503" s="6">
        <v>294.53658515824685</v>
      </c>
      <c r="X6503" s="6">
        <v>6.1557521308556336</v>
      </c>
      <c r="Y6503" s="6">
        <v>112.06096900159811</v>
      </c>
      <c r="Z6503" s="6" t="str">
        <v>Cluster3</v>
      </c>
      <c r="AA6503" s="6">
        <v>6.1557521308556336</v>
      </c>
    </row>
    <row r="6504" spans="3:27" ht="16.5" customHeight="1">
      <c r="C6504" s="7">
        <v>6498</v>
      </c>
      <c r="D6504" s="6">
        <v>3</v>
      </c>
      <c r="E6504" s="6">
        <v>138</v>
      </c>
      <c r="F6504" s="6">
        <v>71</v>
      </c>
      <c r="U6504" s="5539">
        <v>6498</v>
      </c>
      <c r="V6504" s="6">
        <v>228.30373012693346</v>
      </c>
      <c r="W6504" s="6">
        <v>292.05046490915805</v>
      </c>
      <c r="X6504" s="6">
        <v>7.8434549180745119</v>
      </c>
      <c r="Y6504" s="6">
        <v>108.11647116036332</v>
      </c>
      <c r="Z6504" s="6" t="str">
        <v>Cluster3</v>
      </c>
      <c r="AA6504" s="6">
        <v>7.8434549180745119</v>
      </c>
    </row>
    <row r="6505" spans="3:27" ht="16.5" customHeight="1">
      <c r="C6505" s="7">
        <v>6499</v>
      </c>
      <c r="D6505" s="6">
        <v>10</v>
      </c>
      <c r="E6505" s="6">
        <v>134</v>
      </c>
      <c r="F6505" s="6">
        <v>71</v>
      </c>
      <c r="U6505" s="5539">
        <v>6499</v>
      </c>
      <c r="V6505" s="6">
        <v>220.39426776105955</v>
      </c>
      <c r="W6505" s="6">
        <v>288.01544209347452</v>
      </c>
      <c r="X6505" s="6">
        <v>14.297575095769949</v>
      </c>
      <c r="Y6505" s="6">
        <v>103.42064840475794</v>
      </c>
      <c r="Z6505" s="6" t="str">
        <v>Cluster3</v>
      </c>
      <c r="AA6505" s="6">
        <v>14.297575095769949</v>
      </c>
    </row>
    <row r="6506" spans="3:27" ht="16.5" customHeight="1">
      <c r="C6506" s="7">
        <v>6500</v>
      </c>
      <c r="D6506" s="6">
        <v>14</v>
      </c>
      <c r="E6506" s="6">
        <v>134</v>
      </c>
      <c r="F6506" s="6">
        <v>72</v>
      </c>
      <c r="U6506" s="5539">
        <v>6500</v>
      </c>
      <c r="V6506" s="6">
        <v>217.25761376103952</v>
      </c>
      <c r="W6506" s="6">
        <v>284.43495010553534</v>
      </c>
      <c r="X6506" s="6">
        <v>16.850234293955772</v>
      </c>
      <c r="Y6506" s="6">
        <v>100.44684656827657</v>
      </c>
      <c r="Z6506" s="6" t="str">
        <v>Cluster3</v>
      </c>
      <c r="AA6506" s="6">
        <v>16.850234293955772</v>
      </c>
    </row>
    <row r="6507" spans="3:27" ht="16.5" customHeight="1">
      <c r="C6507" s="7">
        <v>6501</v>
      </c>
      <c r="D6507" s="6">
        <v>178</v>
      </c>
      <c r="E6507" s="6">
        <v>25</v>
      </c>
      <c r="F6507" s="6">
        <v>28</v>
      </c>
      <c r="U6507" s="5539">
        <v>6501</v>
      </c>
      <c r="V6507" s="6">
        <v>16.875360603694542</v>
      </c>
      <c r="W6507" s="6">
        <v>294.4160002168818</v>
      </c>
      <c r="X6507" s="6">
        <v>218.17709532353936</v>
      </c>
      <c r="Y6507" s="6">
        <v>192.94746369329798</v>
      </c>
      <c r="Z6507" s="6" t="str">
        <v>Cluster1</v>
      </c>
      <c r="AA6507" s="6">
        <v>16.875360603694542</v>
      </c>
    </row>
    <row r="6508" spans="3:27" ht="16.5" customHeight="1">
      <c r="C6508" s="7">
        <v>6502</v>
      </c>
      <c r="D6508" s="6">
        <v>189</v>
      </c>
      <c r="E6508" s="6">
        <v>30</v>
      </c>
      <c r="F6508" s="6">
        <v>35</v>
      </c>
      <c r="U6508" s="5539">
        <v>6502</v>
      </c>
      <c r="V6508" s="6">
        <v>12.416497435006564</v>
      </c>
      <c r="W6508" s="6">
        <v>284.35051136405372</v>
      </c>
      <c r="X6508" s="6">
        <v>223.2524494391443</v>
      </c>
      <c r="Y6508" s="6">
        <v>192.77141942904927</v>
      </c>
      <c r="Z6508" s="6" t="str">
        <v>Cluster1</v>
      </c>
      <c r="AA6508" s="6">
        <v>12.416497435006564</v>
      </c>
    </row>
    <row r="6509" spans="3:27" ht="16.5" customHeight="1">
      <c r="C6509" s="7">
        <v>6503</v>
      </c>
      <c r="D6509" s="6">
        <v>196</v>
      </c>
      <c r="E6509" s="6">
        <v>22</v>
      </c>
      <c r="F6509" s="6">
        <v>31</v>
      </c>
      <c r="U6509" s="5539">
        <v>6503</v>
      </c>
      <c r="V6509" s="6">
        <v>3.4370131091075269</v>
      </c>
      <c r="W6509" s="6">
        <v>291.94706011310689</v>
      </c>
      <c r="X6509" s="6">
        <v>233.97241070279978</v>
      </c>
      <c r="Y6509" s="6">
        <v>203.38052508525124</v>
      </c>
      <c r="Z6509" s="6" t="str">
        <v>Cluster1</v>
      </c>
      <c r="AA6509" s="6">
        <v>3.4370131091075269</v>
      </c>
    </row>
    <row r="6510" spans="3:27" ht="16.5" customHeight="1">
      <c r="C6510" s="7">
        <v>6504</v>
      </c>
      <c r="D6510" s="6">
        <v>199</v>
      </c>
      <c r="E6510" s="6">
        <v>19</v>
      </c>
      <c r="F6510" s="6">
        <v>28</v>
      </c>
      <c r="U6510" s="5539">
        <v>6504</v>
      </c>
      <c r="V6510" s="6">
        <v>5.0928262035463607</v>
      </c>
      <c r="W6510" s="6">
        <v>295.85423717362301</v>
      </c>
      <c r="X6510" s="6">
        <v>238.59493830428528</v>
      </c>
      <c r="Y6510" s="6">
        <v>208.534349110184</v>
      </c>
      <c r="Z6510" s="6" t="str">
        <v>Cluster1</v>
      </c>
      <c r="AA6510" s="6">
        <v>5.0928262035463607</v>
      </c>
    </row>
    <row r="6511" spans="3:27" ht="16.5" customHeight="1">
      <c r="C6511" s="7">
        <v>6505</v>
      </c>
      <c r="D6511" s="6">
        <v>198</v>
      </c>
      <c r="E6511" s="6">
        <v>21</v>
      </c>
      <c r="F6511" s="6">
        <v>27</v>
      </c>
      <c r="U6511" s="5539">
        <v>6505</v>
      </c>
      <c r="V6511" s="6">
        <v>3.6810544191272569</v>
      </c>
      <c r="W6511" s="6">
        <v>295.21814071989974</v>
      </c>
      <c r="X6511" s="6">
        <v>236.9017880913899</v>
      </c>
      <c r="Y6511" s="6">
        <v>207.58358613051419</v>
      </c>
      <c r="Z6511" s="6" t="str">
        <v>Cluster1</v>
      </c>
      <c r="AA6511" s="6">
        <v>3.6810544191272569</v>
      </c>
    </row>
    <row r="6512" spans="3:27" ht="16.5" customHeight="1">
      <c r="C6512" s="7">
        <v>6506</v>
      </c>
      <c r="D6512" s="6">
        <v>197</v>
      </c>
      <c r="E6512" s="6">
        <v>20</v>
      </c>
      <c r="F6512" s="6">
        <v>26</v>
      </c>
      <c r="U6512" s="5539">
        <v>6506</v>
      </c>
      <c r="V6512" s="6">
        <v>3.4848258219234922</v>
      </c>
      <c r="W6512" s="6">
        <v>296.72786956682927</v>
      </c>
      <c r="X6512" s="6">
        <v>236.79858802348554</v>
      </c>
      <c r="Y6512" s="6">
        <v>208.04177216768673</v>
      </c>
      <c r="Z6512" s="6" t="str">
        <v>Cluster1</v>
      </c>
      <c r="AA6512" s="6">
        <v>3.4848258219234922</v>
      </c>
    </row>
    <row r="6513" spans="3:27" ht="16.5" customHeight="1">
      <c r="C6513" s="7">
        <v>6507</v>
      </c>
      <c r="D6513" s="6">
        <v>198</v>
      </c>
      <c r="E6513" s="6">
        <v>22</v>
      </c>
      <c r="F6513" s="6">
        <v>25</v>
      </c>
      <c r="U6513" s="5539">
        <v>6507</v>
      </c>
      <c r="V6513" s="6">
        <v>4.6766851946018342</v>
      </c>
      <c r="W6513" s="6">
        <v>295.90424039139663</v>
      </c>
      <c r="X6513" s="6">
        <v>236.77314393490366</v>
      </c>
      <c r="Y6513" s="6">
        <v>208.37217015335719</v>
      </c>
      <c r="Z6513" s="6" t="str">
        <v>Cluster1</v>
      </c>
      <c r="AA6513" s="6">
        <v>4.6766851946018342</v>
      </c>
    </row>
    <row r="6514" spans="3:27" ht="16.5" customHeight="1">
      <c r="C6514" s="7">
        <v>6508</v>
      </c>
      <c r="D6514" s="6">
        <v>199</v>
      </c>
      <c r="E6514" s="6">
        <v>20</v>
      </c>
      <c r="F6514" s="6">
        <v>24</v>
      </c>
      <c r="U6514" s="5539">
        <v>6508</v>
      </c>
      <c r="V6514" s="6">
        <v>6.1838105655303943</v>
      </c>
      <c r="W6514" s="6">
        <v>297.91959720745416</v>
      </c>
      <c r="X6514" s="6">
        <v>238.85087548046127</v>
      </c>
      <c r="Y6514" s="6">
        <v>210.54681500162465</v>
      </c>
      <c r="Z6514" s="6" t="str">
        <v>Cluster1</v>
      </c>
      <c r="AA6514" s="6">
        <v>6.1838105655303943</v>
      </c>
    </row>
    <row r="6515" spans="3:27" ht="16.5" customHeight="1">
      <c r="C6515" s="7">
        <v>6509</v>
      </c>
      <c r="D6515" s="6">
        <v>201</v>
      </c>
      <c r="E6515" s="6">
        <v>20</v>
      </c>
      <c r="F6515" s="6">
        <v>27</v>
      </c>
      <c r="U6515" s="5539">
        <v>6509</v>
      </c>
      <c r="V6515" s="6">
        <v>6.7365782275998924</v>
      </c>
      <c r="W6515" s="6">
        <v>295.64129369035732</v>
      </c>
      <c r="X6515" s="6">
        <v>239.91473700475018</v>
      </c>
      <c r="Y6515" s="6">
        <v>209.95503670005633</v>
      </c>
      <c r="Z6515" s="6" t="str">
        <v>Cluster1</v>
      </c>
      <c r="AA6515" s="6">
        <v>6.7365782275998924</v>
      </c>
    </row>
    <row r="6516" spans="3:27" ht="16.5" customHeight="1">
      <c r="C6516" s="7">
        <v>6510</v>
      </c>
      <c r="D6516" s="6">
        <v>200</v>
      </c>
      <c r="E6516" s="6">
        <v>21</v>
      </c>
      <c r="F6516" s="6">
        <v>27</v>
      </c>
      <c r="U6516" s="5539">
        <v>6510</v>
      </c>
      <c r="V6516" s="6">
        <v>5.6270997982790112</v>
      </c>
      <c r="W6516" s="6">
        <v>295.02138999999062</v>
      </c>
      <c r="X6516" s="6">
        <v>238.56130235922149</v>
      </c>
      <c r="Y6516" s="6">
        <v>208.85439206910655</v>
      </c>
      <c r="Z6516" s="6" t="str">
        <v>Cluster1</v>
      </c>
      <c r="AA6516" s="6">
        <v>5.6270997982790112</v>
      </c>
    </row>
    <row r="6517" spans="3:27" ht="16.5" customHeight="1">
      <c r="C6517" s="7">
        <v>6511</v>
      </c>
      <c r="D6517" s="6">
        <v>198</v>
      </c>
      <c r="E6517" s="6">
        <v>21</v>
      </c>
      <c r="F6517" s="6">
        <v>29</v>
      </c>
      <c r="U6517" s="5539">
        <v>6511</v>
      </c>
      <c r="V6517" s="6">
        <v>3.6835784284539264</v>
      </c>
      <c r="W6517" s="6">
        <v>293.83152100301299</v>
      </c>
      <c r="X6517" s="6">
        <v>236.52341439160205</v>
      </c>
      <c r="Y6517" s="6">
        <v>206.34818813330875</v>
      </c>
      <c r="Z6517" s="6" t="str">
        <v>Cluster1</v>
      </c>
      <c r="AA6517" s="6">
        <v>3.6835784284539264</v>
      </c>
    </row>
    <row r="6518" spans="3:27" ht="16.5" customHeight="1">
      <c r="C6518" s="7">
        <v>6512</v>
      </c>
      <c r="D6518" s="6">
        <v>198</v>
      </c>
      <c r="E6518" s="6">
        <v>21</v>
      </c>
      <c r="F6518" s="6">
        <v>29</v>
      </c>
      <c r="U6518" s="5539">
        <v>6512</v>
      </c>
      <c r="V6518" s="6">
        <v>3.6835784284539264</v>
      </c>
      <c r="W6518" s="6">
        <v>293.83152100301299</v>
      </c>
      <c r="X6518" s="6">
        <v>236.52341439160205</v>
      </c>
      <c r="Y6518" s="6">
        <v>206.34818813330875</v>
      </c>
      <c r="Z6518" s="6" t="str">
        <v>Cluster1</v>
      </c>
      <c r="AA6518" s="6">
        <v>3.6835784284539264</v>
      </c>
    </row>
    <row r="6519" spans="3:27" ht="16.5" customHeight="1">
      <c r="C6519" s="7">
        <v>6513</v>
      </c>
      <c r="D6519" s="6">
        <v>200</v>
      </c>
      <c r="E6519" s="6">
        <v>21</v>
      </c>
      <c r="F6519" s="6">
        <v>27</v>
      </c>
      <c r="U6519" s="5539">
        <v>6513</v>
      </c>
      <c r="V6519" s="6">
        <v>5.6270997982790112</v>
      </c>
      <c r="W6519" s="6">
        <v>295.02138999999062</v>
      </c>
      <c r="X6519" s="6">
        <v>238.56130235922149</v>
      </c>
      <c r="Y6519" s="6">
        <v>208.85439206910655</v>
      </c>
      <c r="Z6519" s="6" t="str">
        <v>Cluster1</v>
      </c>
      <c r="AA6519" s="6">
        <v>5.6270997982790112</v>
      </c>
    </row>
    <row r="6520" spans="3:27" ht="16.5" customHeight="1">
      <c r="C6520" s="7">
        <v>6514</v>
      </c>
      <c r="D6520" s="6">
        <v>200</v>
      </c>
      <c r="E6520" s="6">
        <v>21</v>
      </c>
      <c r="F6520" s="6">
        <v>27</v>
      </c>
      <c r="U6520" s="5539">
        <v>6514</v>
      </c>
      <c r="V6520" s="6">
        <v>5.6270997982790112</v>
      </c>
      <c r="W6520" s="6">
        <v>295.02138999999062</v>
      </c>
      <c r="X6520" s="6">
        <v>238.56130235922149</v>
      </c>
      <c r="Y6520" s="6">
        <v>208.85439206910655</v>
      </c>
      <c r="Z6520" s="6" t="str">
        <v>Cluster1</v>
      </c>
      <c r="AA6520" s="6">
        <v>5.6270997982790112</v>
      </c>
    </row>
    <row r="6521" spans="3:27" ht="16.5" customHeight="1">
      <c r="C6521" s="7">
        <v>6515</v>
      </c>
      <c r="D6521" s="6">
        <v>198</v>
      </c>
      <c r="E6521" s="6">
        <v>21</v>
      </c>
      <c r="F6521" s="6">
        <v>27</v>
      </c>
      <c r="U6521" s="5539">
        <v>6515</v>
      </c>
      <c r="V6521" s="6">
        <v>3.6810544191272569</v>
      </c>
      <c r="W6521" s="6">
        <v>295.21814071989974</v>
      </c>
      <c r="X6521" s="6">
        <v>236.9017880913899</v>
      </c>
      <c r="Y6521" s="6">
        <v>207.58358613051419</v>
      </c>
      <c r="Z6521" s="6" t="str">
        <v>Cluster1</v>
      </c>
      <c r="AA6521" s="6">
        <v>3.6810544191272569</v>
      </c>
    </row>
    <row r="6522" spans="3:27" ht="16.5" customHeight="1">
      <c r="C6522" s="7">
        <v>6516</v>
      </c>
      <c r="D6522" s="6">
        <v>200</v>
      </c>
      <c r="E6522" s="6">
        <v>21</v>
      </c>
      <c r="F6522" s="6">
        <v>25</v>
      </c>
      <c r="U6522" s="5539">
        <v>6516</v>
      </c>
      <c r="V6522" s="6">
        <v>6.2964802658149344</v>
      </c>
      <c r="W6522" s="6">
        <v>296.41593822312763</v>
      </c>
      <c r="X6522" s="6">
        <v>238.95318919981838</v>
      </c>
      <c r="Y6522" s="6">
        <v>210.09409218600436</v>
      </c>
      <c r="Z6522" s="6" t="str">
        <v>Cluster1</v>
      </c>
      <c r="AA6522" s="6">
        <v>6.2964802658149344</v>
      </c>
    </row>
    <row r="6523" spans="3:27" ht="16.5" customHeight="1">
      <c r="C6523" s="7">
        <v>6517</v>
      </c>
      <c r="D6523" s="6">
        <v>203</v>
      </c>
      <c r="E6523" s="6">
        <v>20</v>
      </c>
      <c r="F6523" s="6">
        <v>22</v>
      </c>
      <c r="U6523" s="5539">
        <v>6517</v>
      </c>
      <c r="V6523" s="6">
        <v>10.509476947726814</v>
      </c>
      <c r="W6523" s="6">
        <v>298.95921823928802</v>
      </c>
      <c r="X6523" s="6">
        <v>242.57565402999387</v>
      </c>
      <c r="Y6523" s="6">
        <v>214.32628281136337</v>
      </c>
      <c r="Z6523" s="6" t="str">
        <v>Cluster1</v>
      </c>
      <c r="AA6523" s="6">
        <v>10.509476947726814</v>
      </c>
    </row>
    <row r="6524" spans="3:27" ht="16.5" customHeight="1">
      <c r="C6524" s="7">
        <v>6518</v>
      </c>
      <c r="D6524" s="6">
        <v>204</v>
      </c>
      <c r="E6524" s="6">
        <v>20</v>
      </c>
      <c r="F6524" s="6">
        <v>22</v>
      </c>
      <c r="U6524" s="5539">
        <v>6518</v>
      </c>
      <c r="V6524" s="6">
        <v>11.336055353005692</v>
      </c>
      <c r="W6524" s="6">
        <v>298.87714724272956</v>
      </c>
      <c r="X6524" s="6">
        <v>243.40597120714671</v>
      </c>
      <c r="Y6524" s="6">
        <v>214.96362815977091</v>
      </c>
      <c r="Z6524" s="6" t="str">
        <v>Cluster1</v>
      </c>
      <c r="AA6524" s="6">
        <v>11.336055353005692</v>
      </c>
    </row>
    <row r="6525" spans="3:27" ht="16.5" customHeight="1">
      <c r="C6525" s="7">
        <v>6519</v>
      </c>
      <c r="D6525" s="6">
        <v>207</v>
      </c>
      <c r="E6525" s="6">
        <v>18</v>
      </c>
      <c r="F6525" s="6">
        <v>25</v>
      </c>
      <c r="U6525" s="5539">
        <v>6519</v>
      </c>
      <c r="V6525" s="6">
        <v>13.305094775106689</v>
      </c>
      <c r="W6525" s="6">
        <v>297.97417716920648</v>
      </c>
      <c r="X6525" s="6">
        <v>246.33201241376651</v>
      </c>
      <c r="Y6525" s="6">
        <v>215.96488679982679</v>
      </c>
      <c r="Z6525" s="6" t="str">
        <v>Cluster1</v>
      </c>
      <c r="AA6525" s="6">
        <v>13.305094775106689</v>
      </c>
    </row>
    <row r="6526" spans="3:27" ht="16.5" customHeight="1">
      <c r="C6526" s="7">
        <v>6520</v>
      </c>
      <c r="D6526" s="6">
        <v>205</v>
      </c>
      <c r="E6526" s="6">
        <v>18</v>
      </c>
      <c r="F6526" s="6">
        <v>29</v>
      </c>
      <c r="U6526" s="5539">
        <v>6520</v>
      </c>
      <c r="V6526" s="6">
        <v>11.088220473788637</v>
      </c>
      <c r="W6526" s="6">
        <v>295.35599631954778</v>
      </c>
      <c r="X6526" s="6">
        <v>243.91834548986537</v>
      </c>
      <c r="Y6526" s="6">
        <v>212.25663595021027</v>
      </c>
      <c r="Z6526" s="6" t="str">
        <v>Cluster1</v>
      </c>
      <c r="AA6526" s="6">
        <v>11.088220473788637</v>
      </c>
    </row>
    <row r="6527" spans="3:27" ht="16.5" customHeight="1">
      <c r="C6527" s="7">
        <v>6521</v>
      </c>
      <c r="D6527" s="6">
        <v>200</v>
      </c>
      <c r="E6527" s="6">
        <v>20</v>
      </c>
      <c r="F6527" s="6">
        <v>29</v>
      </c>
      <c r="U6527" s="5539">
        <v>6521</v>
      </c>
      <c r="V6527" s="6">
        <v>5.7743423319855225</v>
      </c>
      <c r="W6527" s="6">
        <v>294.35021944281209</v>
      </c>
      <c r="X6527" s="6">
        <v>238.70992961208609</v>
      </c>
      <c r="Y6527" s="6">
        <v>208.0916649530707</v>
      </c>
      <c r="Z6527" s="6" t="str">
        <v>Cluster1</v>
      </c>
      <c r="AA6527" s="6">
        <v>5.7743423319855225</v>
      </c>
    </row>
    <row r="6528" spans="3:27" ht="16.5" customHeight="1">
      <c r="C6528" s="7">
        <v>6522</v>
      </c>
      <c r="D6528" s="6">
        <v>196</v>
      </c>
      <c r="E6528" s="6">
        <v>23</v>
      </c>
      <c r="F6528" s="6">
        <v>29</v>
      </c>
      <c r="U6528" s="5539">
        <v>6522</v>
      </c>
      <c r="V6528" s="6">
        <v>2.47674824820947</v>
      </c>
      <c r="W6528" s="6">
        <v>292.61690788500408</v>
      </c>
      <c r="X6528" s="6">
        <v>233.81221836764738</v>
      </c>
      <c r="Y6528" s="6">
        <v>204.15105693473043</v>
      </c>
      <c r="Z6528" s="6" t="str">
        <v>Cluster1</v>
      </c>
      <c r="AA6528" s="6">
        <v>2.47674824820947</v>
      </c>
    </row>
    <row r="6529" spans="3:27" ht="16.5" customHeight="1">
      <c r="C6529" s="7">
        <v>6523</v>
      </c>
      <c r="D6529" s="6">
        <v>193</v>
      </c>
      <c r="E6529" s="6">
        <v>24</v>
      </c>
      <c r="F6529" s="6">
        <v>27</v>
      </c>
      <c r="U6529" s="5539">
        <v>6523</v>
      </c>
      <c r="V6529" s="6">
        <v>3.2069251477103884</v>
      </c>
      <c r="W6529" s="6">
        <v>293.64505568893526</v>
      </c>
      <c r="X6529" s="6">
        <v>231.18533965689971</v>
      </c>
      <c r="Y6529" s="6">
        <v>203.06366570008376</v>
      </c>
      <c r="Z6529" s="6" t="str">
        <v>Cluster1</v>
      </c>
      <c r="AA6529" s="6">
        <v>3.2069251477103884</v>
      </c>
    </row>
    <row r="6530" spans="3:27" ht="16.5" customHeight="1">
      <c r="C6530" s="7">
        <v>6524</v>
      </c>
      <c r="D6530" s="6">
        <v>194</v>
      </c>
      <c r="E6530" s="6">
        <v>24</v>
      </c>
      <c r="F6530" s="6">
        <v>25</v>
      </c>
      <c r="U6530" s="5539">
        <v>6524</v>
      </c>
      <c r="V6530" s="6">
        <v>4.0401516992100923</v>
      </c>
      <c r="W6530" s="6">
        <v>294.92904499122216</v>
      </c>
      <c r="X6530" s="6">
        <v>232.41624686954964</v>
      </c>
      <c r="Y6530" s="6">
        <v>204.95811459987701</v>
      </c>
      <c r="Z6530" s="6" t="str">
        <v>Cluster1</v>
      </c>
      <c r="AA6530" s="6">
        <v>4.0401516992100923</v>
      </c>
    </row>
    <row r="6531" spans="3:27" ht="16.5" customHeight="1">
      <c r="C6531" s="7">
        <v>6525</v>
      </c>
      <c r="D6531" s="6">
        <v>201</v>
      </c>
      <c r="E6531" s="6">
        <v>22</v>
      </c>
      <c r="F6531" s="6">
        <v>26</v>
      </c>
      <c r="U6531" s="5539">
        <v>6525</v>
      </c>
      <c r="V6531" s="6">
        <v>6.8594325104361564</v>
      </c>
      <c r="W6531" s="6">
        <v>294.91478509078223</v>
      </c>
      <c r="X6531" s="6">
        <v>239.06800818960616</v>
      </c>
      <c r="Y6531" s="6">
        <v>209.65470143928144</v>
      </c>
      <c r="Z6531" s="6" t="str">
        <v>Cluster1</v>
      </c>
      <c r="AA6531" s="6">
        <v>6.8594325104361564</v>
      </c>
    </row>
    <row r="6532" spans="3:27" ht="16.5" customHeight="1">
      <c r="C6532" s="7">
        <v>6526</v>
      </c>
      <c r="D6532" s="6">
        <v>199</v>
      </c>
      <c r="E6532" s="6">
        <v>20</v>
      </c>
      <c r="F6532" s="6">
        <v>24</v>
      </c>
      <c r="U6532" s="5539">
        <v>6526</v>
      </c>
      <c r="V6532" s="6">
        <v>6.1838105655303943</v>
      </c>
      <c r="W6532" s="6">
        <v>297.91959720745416</v>
      </c>
      <c r="X6532" s="6">
        <v>238.85087548046127</v>
      </c>
      <c r="Y6532" s="6">
        <v>210.54681500162465</v>
      </c>
      <c r="Z6532" s="6" t="str">
        <v>Cluster1</v>
      </c>
      <c r="AA6532" s="6">
        <v>6.1838105655303943</v>
      </c>
    </row>
    <row r="6533" spans="3:27" ht="16.5" customHeight="1">
      <c r="C6533" s="7">
        <v>6527</v>
      </c>
      <c r="D6533" s="6">
        <v>199</v>
      </c>
      <c r="E6533" s="6">
        <v>29</v>
      </c>
      <c r="F6533" s="6">
        <v>32</v>
      </c>
      <c r="U6533" s="5539">
        <v>6527</v>
      </c>
      <c r="V6533" s="6">
        <v>9.7658674623293358</v>
      </c>
      <c r="W6533" s="6">
        <v>285.95447866135999</v>
      </c>
      <c r="X6533" s="6">
        <v>232.7114301412762</v>
      </c>
      <c r="Y6533" s="6">
        <v>201.5348346467573</v>
      </c>
      <c r="Z6533" s="6" t="str">
        <v>Cluster1</v>
      </c>
      <c r="AA6533" s="6">
        <v>9.7658674623293358</v>
      </c>
    </row>
    <row r="6534" spans="3:27" ht="16.5" customHeight="1">
      <c r="C6534" s="7">
        <v>6528</v>
      </c>
      <c r="D6534" s="6">
        <v>185</v>
      </c>
      <c r="E6534" s="6">
        <v>26</v>
      </c>
      <c r="F6534" s="6">
        <v>30</v>
      </c>
      <c r="U6534" s="5539">
        <v>6528</v>
      </c>
      <c r="V6534" s="6">
        <v>10.748744663578204</v>
      </c>
      <c r="W6534" s="6">
        <v>291.21352839592299</v>
      </c>
      <c r="X6534" s="6">
        <v>222.94097505700981</v>
      </c>
      <c r="Y6534" s="6">
        <v>195.30806520625634</v>
      </c>
      <c r="Z6534" s="6" t="str">
        <v>Cluster1</v>
      </c>
      <c r="AA6534" s="6">
        <v>10.748744663578204</v>
      </c>
    </row>
    <row r="6535" spans="3:27" ht="16.5" customHeight="1">
      <c r="C6535" s="7">
        <v>6529</v>
      </c>
      <c r="D6535" s="6">
        <v>168</v>
      </c>
      <c r="E6535" s="6">
        <v>27</v>
      </c>
      <c r="F6535" s="6">
        <v>35</v>
      </c>
      <c r="U6535" s="5539">
        <v>6529</v>
      </c>
      <c r="V6535" s="6">
        <v>27.963405099259347</v>
      </c>
      <c r="W6535" s="6">
        <v>290.088324267281</v>
      </c>
      <c r="X6535" s="6">
        <v>207.65346358201751</v>
      </c>
      <c r="Y6535" s="6">
        <v>181.6512012819363</v>
      </c>
      <c r="Z6535" s="6" t="str">
        <v>Cluster1</v>
      </c>
      <c r="AA6535" s="6">
        <v>27.963405099259347</v>
      </c>
    </row>
    <row r="6536" spans="3:27" ht="16.5" customHeight="1">
      <c r="C6536" s="7">
        <v>6530</v>
      </c>
      <c r="D6536" s="6">
        <v>204</v>
      </c>
      <c r="E6536" s="6">
        <v>96</v>
      </c>
      <c r="F6536" s="6">
        <v>109</v>
      </c>
      <c r="U6536" s="5539">
        <v>6530</v>
      </c>
      <c r="V6536" s="6">
        <v>110.58092238600651</v>
      </c>
      <c r="W6536" s="6">
        <v>184.41700652243921</v>
      </c>
      <c r="X6536" s="6">
        <v>211.36257064967046</v>
      </c>
      <c r="Y6536" s="6">
        <v>146.61108184643189</v>
      </c>
      <c r="Z6536" s="6" t="str">
        <v>Cluster1</v>
      </c>
      <c r="AA6536" s="6">
        <v>110.58092238600651</v>
      </c>
    </row>
    <row r="6537" spans="3:27" ht="16.5" customHeight="1">
      <c r="C6537" s="7">
        <v>6531</v>
      </c>
      <c r="D6537" s="6">
        <v>251</v>
      </c>
      <c r="E6537" s="6">
        <v>193</v>
      </c>
      <c r="F6537" s="6">
        <v>207</v>
      </c>
      <c r="U6537" s="5539">
        <v>6531</v>
      </c>
      <c r="V6537" s="6">
        <v>254.37903616104347</v>
      </c>
      <c r="W6537" s="6">
        <v>51.134399566255674</v>
      </c>
      <c r="X6537" s="6">
        <v>287.04975048475723</v>
      </c>
      <c r="Y6537" s="6">
        <v>205.75168360146421</v>
      </c>
      <c r="Z6537" s="6" t="str">
        <v>Cluster2</v>
      </c>
      <c r="AA6537" s="6">
        <v>51.134399566255674</v>
      </c>
    </row>
    <row r="6538" spans="3:27" ht="16.5" customHeight="1">
      <c r="C6538" s="7">
        <v>6532</v>
      </c>
      <c r="D6538" s="6">
        <v>252</v>
      </c>
      <c r="E6538" s="6">
        <v>234</v>
      </c>
      <c r="F6538" s="6">
        <v>248</v>
      </c>
      <c r="U6538" s="5539">
        <v>6532</v>
      </c>
      <c r="V6538" s="6">
        <v>311.35199437916219</v>
      </c>
      <c r="W6538" s="6">
        <v>28.853616775311639</v>
      </c>
      <c r="X6538" s="6">
        <v>318.05208057014278</v>
      </c>
      <c r="Y6538" s="6">
        <v>237.65044712614824</v>
      </c>
      <c r="Z6538" s="6" t="str">
        <v>Cluster2</v>
      </c>
      <c r="AA6538" s="6">
        <v>28.853616775311639</v>
      </c>
    </row>
    <row r="6539" spans="3:27" ht="16.5" customHeight="1">
      <c r="C6539" s="7">
        <v>6533</v>
      </c>
      <c r="D6539" s="6">
        <v>209</v>
      </c>
      <c r="E6539" s="6">
        <v>221</v>
      </c>
      <c r="F6539" s="6">
        <v>237</v>
      </c>
      <c r="U6539" s="5539">
        <v>6533</v>
      </c>
      <c r="V6539" s="6">
        <v>289.41681305096807</v>
      </c>
      <c r="W6539" s="6">
        <v>22.079576374500192</v>
      </c>
      <c r="X6539" s="6">
        <v>274.98892837776384</v>
      </c>
      <c r="Y6539" s="6">
        <v>193.94799628857385</v>
      </c>
      <c r="Z6539" s="6" t="str">
        <v>Cluster2</v>
      </c>
      <c r="AA6539" s="6">
        <v>22.079576374500192</v>
      </c>
    </row>
    <row r="6540" spans="3:27" ht="16.5" customHeight="1">
      <c r="C6540" s="7">
        <v>6534</v>
      </c>
      <c r="D6540" s="6">
        <v>115</v>
      </c>
      <c r="E6540" s="6">
        <v>143</v>
      </c>
      <c r="F6540" s="6">
        <v>164</v>
      </c>
      <c r="U6540" s="5539">
        <v>6534</v>
      </c>
      <c r="V6540" s="6">
        <v>199.03905565144396</v>
      </c>
      <c r="W6540" s="6">
        <v>158.71502731286981</v>
      </c>
      <c r="X6540" s="6">
        <v>145.44647916251222</v>
      </c>
      <c r="Y6540" s="6">
        <v>55.376309047357303</v>
      </c>
      <c r="Z6540" s="6" t="str">
        <v>Cluster4</v>
      </c>
      <c r="AA6540" s="6">
        <v>55.376309047357303</v>
      </c>
    </row>
    <row r="6541" spans="3:27" ht="16.5" customHeight="1">
      <c r="C6541" s="7">
        <v>6535</v>
      </c>
      <c r="D6541" s="6">
        <v>35</v>
      </c>
      <c r="E6541" s="6">
        <v>66</v>
      </c>
      <c r="F6541" s="6">
        <v>97</v>
      </c>
      <c r="U6541" s="5539">
        <v>6535</v>
      </c>
      <c r="V6541" s="6">
        <v>179.41068497322431</v>
      </c>
      <c r="W6541" s="6">
        <v>287.7514884404074</v>
      </c>
      <c r="X6541" s="6">
        <v>89.544671836896441</v>
      </c>
      <c r="Y6541" s="6">
        <v>84.179944507695282</v>
      </c>
      <c r="Z6541" s="6" t="str">
        <v>Cluster4</v>
      </c>
      <c r="AA6541" s="6">
        <v>84.179944507695282</v>
      </c>
    </row>
    <row r="6542" spans="3:27" ht="16.5" customHeight="1">
      <c r="C6542" s="7">
        <v>6536</v>
      </c>
      <c r="D6542" s="6">
        <v>86</v>
      </c>
      <c r="E6542" s="6">
        <v>121</v>
      </c>
      <c r="F6542" s="6">
        <v>159</v>
      </c>
      <c r="U6542" s="5539">
        <v>6536</v>
      </c>
      <c r="V6542" s="6">
        <v>197.13540789384035</v>
      </c>
      <c r="W6542" s="6">
        <v>194.04930668837346</v>
      </c>
      <c r="X6542" s="6">
        <v>123.0241319191753</v>
      </c>
      <c r="Y6542" s="6">
        <v>19.92955533771898</v>
      </c>
      <c r="Z6542" s="6" t="str">
        <v>Cluster4</v>
      </c>
      <c r="AA6542" s="6">
        <v>19.92955533771898</v>
      </c>
    </row>
    <row r="6543" spans="3:27" ht="16.5" customHeight="1">
      <c r="C6543" s="7">
        <v>6537</v>
      </c>
      <c r="D6543" s="6">
        <v>119</v>
      </c>
      <c r="E6543" s="6">
        <v>158</v>
      </c>
      <c r="F6543" s="6">
        <v>197</v>
      </c>
      <c r="U6543" s="5539">
        <v>6537</v>
      </c>
      <c r="V6543" s="6">
        <v>230.0808069611204</v>
      </c>
      <c r="W6543" s="6">
        <v>135.91142260422285</v>
      </c>
      <c r="X6543" s="6">
        <v>171.27485032309832</v>
      </c>
      <c r="Y6543" s="6">
        <v>78.077077269339867</v>
      </c>
      <c r="Z6543" s="6" t="str">
        <v>Cluster4</v>
      </c>
      <c r="AA6543" s="6">
        <v>78.077077269339867</v>
      </c>
    </row>
    <row r="6544" spans="3:27" ht="16.5" customHeight="1">
      <c r="C6544" s="7">
        <v>6538</v>
      </c>
      <c r="D6544" s="6">
        <v>158</v>
      </c>
      <c r="E6544" s="6">
        <v>202</v>
      </c>
      <c r="F6544" s="6">
        <v>241</v>
      </c>
      <c r="U6544" s="5539">
        <v>6538</v>
      </c>
      <c r="V6544" s="6">
        <v>281.67847474244337</v>
      </c>
      <c r="W6544" s="6">
        <v>76.350568782196419</v>
      </c>
      <c r="X6544" s="6">
        <v>236.43701059754929</v>
      </c>
      <c r="Y6544" s="6">
        <v>150.94010725249004</v>
      </c>
      <c r="Z6544" s="6" t="str">
        <v>Cluster2</v>
      </c>
      <c r="AA6544" s="6">
        <v>76.350568782196419</v>
      </c>
    </row>
    <row r="6545" spans="3:27" ht="16.5" customHeight="1">
      <c r="C6545" s="7">
        <v>6539</v>
      </c>
      <c r="D6545" s="6">
        <v>176</v>
      </c>
      <c r="E6545" s="6">
        <v>224</v>
      </c>
      <c r="F6545" s="6">
        <v>255</v>
      </c>
      <c r="U6545" s="5539">
        <v>6539</v>
      </c>
      <c r="V6545" s="6">
        <v>304.87275364062691</v>
      </c>
      <c r="W6545" s="6">
        <v>57.252997065815904</v>
      </c>
      <c r="X6545" s="6">
        <v>264.0575714475562</v>
      </c>
      <c r="Y6545" s="6">
        <v>182.18241412506268</v>
      </c>
      <c r="Z6545" s="6" t="str">
        <v>Cluster2</v>
      </c>
      <c r="AA6545" s="6">
        <v>57.252997065815904</v>
      </c>
    </row>
    <row r="6546" spans="3:27" ht="16.5" customHeight="1">
      <c r="C6546" s="7">
        <v>6540</v>
      </c>
      <c r="D6546" s="6">
        <v>106</v>
      </c>
      <c r="E6546" s="6">
        <v>155</v>
      </c>
      <c r="F6546" s="6">
        <v>195</v>
      </c>
      <c r="U6546" s="5539">
        <v>6540</v>
      </c>
      <c r="V6546" s="6">
        <v>231.48520065369834</v>
      </c>
      <c r="W6546" s="6">
        <v>148.55371090054444</v>
      </c>
      <c r="X6546" s="6">
        <v>160.92439804264291</v>
      </c>
      <c r="Y6546" s="6">
        <v>67.146010166752859</v>
      </c>
      <c r="Z6546" s="6" t="str">
        <v>Cluster4</v>
      </c>
      <c r="AA6546" s="6">
        <v>67.146010166752859</v>
      </c>
    </row>
    <row r="6547" spans="3:27" ht="16.5" customHeight="1">
      <c r="C6547" s="7">
        <v>6541</v>
      </c>
      <c r="D6547" s="6">
        <v>42</v>
      </c>
      <c r="E6547" s="6">
        <v>93</v>
      </c>
      <c r="F6547" s="6">
        <v>138</v>
      </c>
      <c r="U6547" s="5539">
        <v>6541</v>
      </c>
      <c r="V6547" s="6">
        <v>201.20921739146047</v>
      </c>
      <c r="W6547" s="6">
        <v>250.11077420890615</v>
      </c>
      <c r="X6547" s="6">
        <v>92.918612282577627</v>
      </c>
      <c r="Y6547" s="6">
        <v>38.895246972564799</v>
      </c>
      <c r="Z6547" s="6" t="str">
        <v>Cluster4</v>
      </c>
      <c r="AA6547" s="6">
        <v>38.895246972564799</v>
      </c>
    </row>
    <row r="6548" spans="3:27" ht="16.5" customHeight="1">
      <c r="C6548" s="7">
        <v>6542</v>
      </c>
      <c r="D6548" s="6">
        <v>81</v>
      </c>
      <c r="E6548" s="6">
        <v>133</v>
      </c>
      <c r="F6548" s="6">
        <v>180</v>
      </c>
      <c r="U6548" s="5539">
        <v>6542</v>
      </c>
      <c r="V6548" s="6">
        <v>220.11668889825606</v>
      </c>
      <c r="W6548" s="6">
        <v>184.30560985578344</v>
      </c>
      <c r="X6548" s="6">
        <v>133.92032859549073</v>
      </c>
      <c r="Y6548" s="6">
        <v>32.225989350111462</v>
      </c>
      <c r="Z6548" s="6" t="str">
        <v>Cluster4</v>
      </c>
      <c r="AA6548" s="6">
        <v>32.225989350111462</v>
      </c>
    </row>
    <row r="6549" spans="3:27" ht="16.5" customHeight="1">
      <c r="C6549" s="7">
        <v>6543</v>
      </c>
      <c r="D6549" s="6">
        <v>91</v>
      </c>
      <c r="E6549" s="6">
        <v>145</v>
      </c>
      <c r="F6549" s="6">
        <v>192</v>
      </c>
      <c r="U6549" s="5539">
        <v>6543</v>
      </c>
      <c r="V6549" s="6">
        <v>229.99590528650199</v>
      </c>
      <c r="W6549" s="6">
        <v>166.75896457535146</v>
      </c>
      <c r="X6549" s="6">
        <v>148.93034465974623</v>
      </c>
      <c r="Y6549" s="6">
        <v>51.692336989512469</v>
      </c>
      <c r="Z6549" s="6" t="str">
        <v>Cluster4</v>
      </c>
      <c r="AA6549" s="6">
        <v>51.692336989512469</v>
      </c>
    </row>
    <row r="6550" spans="3:27" ht="16.5" customHeight="1">
      <c r="C6550" s="7">
        <v>6544</v>
      </c>
      <c r="D6550" s="6">
        <v>44</v>
      </c>
      <c r="E6550" s="6">
        <v>100</v>
      </c>
      <c r="F6550" s="6">
        <v>149</v>
      </c>
      <c r="U6550" s="5539">
        <v>6544</v>
      </c>
      <c r="V6550" s="6">
        <v>208.50118505232041</v>
      </c>
      <c r="W6550" s="6">
        <v>240.78912555101877</v>
      </c>
      <c r="X6550" s="6">
        <v>98.327067170956994</v>
      </c>
      <c r="Y6550" s="6">
        <v>29.275134103847922</v>
      </c>
      <c r="Z6550" s="6" t="str">
        <v>Cluster4</v>
      </c>
      <c r="AA6550" s="6">
        <v>29.275134103847922</v>
      </c>
    </row>
    <row r="6551" spans="3:27" ht="16.5" customHeight="1">
      <c r="C6551" s="7">
        <v>6545</v>
      </c>
      <c r="D6551" s="6">
        <v>59</v>
      </c>
      <c r="E6551" s="6">
        <v>119</v>
      </c>
      <c r="F6551" s="6">
        <v>171</v>
      </c>
      <c r="U6551" s="5539">
        <v>6545</v>
      </c>
      <c r="V6551" s="6">
        <v>219.86873523022712</v>
      </c>
      <c r="W6551" s="6">
        <v>211.86221912484638</v>
      </c>
      <c r="X6551" s="6">
        <v>116.74447059314481</v>
      </c>
      <c r="Y6551" s="6">
        <v>17.097165158686003</v>
      </c>
      <c r="Z6551" s="6" t="str">
        <v>Cluster4</v>
      </c>
      <c r="AA6551" s="6">
        <v>17.097165158686003</v>
      </c>
    </row>
    <row r="6552" spans="3:27" ht="16.5" customHeight="1">
      <c r="C6552" s="7">
        <v>6546</v>
      </c>
      <c r="D6552" s="6">
        <v>26</v>
      </c>
      <c r="E6552" s="6">
        <v>87</v>
      </c>
      <c r="F6552" s="6">
        <v>144</v>
      </c>
      <c r="U6552" s="5539">
        <v>6546</v>
      </c>
      <c r="V6552" s="6">
        <v>214.83075510134785</v>
      </c>
      <c r="W6552" s="6">
        <v>263.36930381618896</v>
      </c>
      <c r="X6552" s="6">
        <v>95.323524157803746</v>
      </c>
      <c r="Y6552" s="6">
        <v>52.030380203016847</v>
      </c>
      <c r="Z6552" s="6" t="str">
        <v>Cluster4</v>
      </c>
      <c r="AA6552" s="6">
        <v>52.030380203016847</v>
      </c>
    </row>
    <row r="6553" spans="3:27" ht="16.5" customHeight="1">
      <c r="C6553" s="7">
        <v>6547</v>
      </c>
      <c r="D6553" s="6">
        <v>28</v>
      </c>
      <c r="E6553" s="6">
        <v>89</v>
      </c>
      <c r="F6553" s="6">
        <v>156</v>
      </c>
      <c r="U6553" s="5539">
        <v>6547</v>
      </c>
      <c r="V6553" s="6">
        <v>220.62900666204371</v>
      </c>
      <c r="W6553" s="6">
        <v>256.93208223509635</v>
      </c>
      <c r="X6553" s="6">
        <v>103.97445769343859</v>
      </c>
      <c r="Y6553" s="6">
        <v>47.868993804030069</v>
      </c>
      <c r="Z6553" s="6" t="str">
        <v>Cluster4</v>
      </c>
      <c r="AA6553" s="6">
        <v>47.868993804030069</v>
      </c>
    </row>
    <row r="6554" spans="3:27" ht="16.5" customHeight="1">
      <c r="C6554" s="7">
        <v>6548</v>
      </c>
      <c r="D6554" s="6">
        <v>31</v>
      </c>
      <c r="E6554" s="6">
        <v>95</v>
      </c>
      <c r="F6554" s="6">
        <v>167</v>
      </c>
      <c r="U6554" s="5539">
        <v>6548</v>
      </c>
      <c r="V6554" s="6">
        <v>226.87545221926254</v>
      </c>
      <c r="W6554" s="6">
        <v>248.18995238987753</v>
      </c>
      <c r="X6554" s="6">
        <v>110.84501581621565</v>
      </c>
      <c r="Y6554" s="6">
        <v>43.480963153058809</v>
      </c>
      <c r="Z6554" s="6" t="str">
        <v>Cluster4</v>
      </c>
      <c r="AA6554" s="6">
        <v>43.480963153058809</v>
      </c>
    </row>
    <row r="6555" spans="3:27" ht="16.5" customHeight="1">
      <c r="C6555" s="7">
        <v>6549</v>
      </c>
      <c r="D6555" s="6">
        <v>28</v>
      </c>
      <c r="E6555" s="6">
        <v>94</v>
      </c>
      <c r="F6555" s="6">
        <v>168</v>
      </c>
      <c r="U6555" s="5539">
        <v>6549</v>
      </c>
      <c r="V6555" s="6">
        <v>229.33593082412148</v>
      </c>
      <c r="W6555" s="6">
        <v>250.86504860634122</v>
      </c>
      <c r="X6555" s="6">
        <v>111.40719093689293</v>
      </c>
      <c r="Y6555" s="6">
        <v>46.716651762813925</v>
      </c>
      <c r="Z6555" s="6" t="str">
        <v>Cluster4</v>
      </c>
      <c r="AA6555" s="6">
        <v>46.716651762813925</v>
      </c>
    </row>
    <row r="6556" spans="3:27" ht="16.5" customHeight="1">
      <c r="C6556" s="7">
        <v>6550</v>
      </c>
      <c r="D6556" s="6">
        <v>28</v>
      </c>
      <c r="E6556" s="6">
        <v>92</v>
      </c>
      <c r="F6556" s="6">
        <v>163</v>
      </c>
      <c r="U6556" s="5539">
        <v>6550</v>
      </c>
      <c r="V6556" s="6">
        <v>225.68394509493046</v>
      </c>
      <c r="W6556" s="6">
        <v>253.28379400889258</v>
      </c>
      <c r="X6556" s="6">
        <v>108.14122997761345</v>
      </c>
      <c r="Y6556" s="6">
        <v>46.718097208377877</v>
      </c>
      <c r="Z6556" s="6" t="str">
        <v>Cluster4</v>
      </c>
      <c r="AA6556" s="6">
        <v>46.718097208377877</v>
      </c>
    </row>
    <row r="6557" spans="3:27" ht="16.5" customHeight="1">
      <c r="C6557" s="7">
        <v>6551</v>
      </c>
      <c r="D6557" s="6">
        <v>43</v>
      </c>
      <c r="E6557" s="6">
        <v>104</v>
      </c>
      <c r="F6557" s="6">
        <v>167</v>
      </c>
      <c r="U6557" s="5539">
        <v>6551</v>
      </c>
      <c r="V6557" s="6">
        <v>221.58568018553819</v>
      </c>
      <c r="W6557" s="6">
        <v>233.76163311947079</v>
      </c>
      <c r="X6557" s="6">
        <v>110.92447794890946</v>
      </c>
      <c r="Y6557" s="6">
        <v>29.320223389579162</v>
      </c>
      <c r="Z6557" s="6" t="str">
        <v>Cluster4</v>
      </c>
      <c r="AA6557" s="6">
        <v>29.320223389579162</v>
      </c>
    </row>
    <row r="6558" spans="3:27" ht="16.5" customHeight="1">
      <c r="C6558" s="7">
        <v>6552</v>
      </c>
      <c r="D6558" s="6">
        <v>40</v>
      </c>
      <c r="E6558" s="6">
        <v>99</v>
      </c>
      <c r="F6558" s="6">
        <v>155</v>
      </c>
      <c r="U6558" s="5539">
        <v>6552</v>
      </c>
      <c r="V6558" s="6">
        <v>214.53258946194327</v>
      </c>
      <c r="W6558" s="6">
        <v>242.42219054155169</v>
      </c>
      <c r="X6558" s="6">
        <v>101.92550610513692</v>
      </c>
      <c r="Y6558" s="6">
        <v>32.308709845332125</v>
      </c>
      <c r="Z6558" s="6" t="str">
        <v>Cluster4</v>
      </c>
      <c r="AA6558" s="6">
        <v>32.308709845332125</v>
      </c>
    </row>
    <row r="6559" spans="3:27" ht="16.5" customHeight="1">
      <c r="C6559" s="7">
        <v>6553</v>
      </c>
      <c r="D6559" s="6">
        <v>60</v>
      </c>
      <c r="E6559" s="6">
        <v>116</v>
      </c>
      <c r="F6559" s="6">
        <v>167</v>
      </c>
      <c r="U6559" s="5539">
        <v>6553</v>
      </c>
      <c r="V6559" s="6">
        <v>215.33058576677598</v>
      </c>
      <c r="W6559" s="6">
        <v>213.85922385433352</v>
      </c>
      <c r="X6559" s="6">
        <v>114.64403634165978</v>
      </c>
      <c r="Y6559" s="6">
        <v>13.066109521204716</v>
      </c>
      <c r="Z6559" s="6" t="str">
        <v>Cluster4</v>
      </c>
      <c r="AA6559" s="6">
        <v>13.066109521204716</v>
      </c>
    </row>
    <row r="6560" spans="3:27" ht="16.5" customHeight="1">
      <c r="C6560" s="7">
        <v>6554</v>
      </c>
      <c r="D6560" s="6">
        <v>86</v>
      </c>
      <c r="E6560" s="6">
        <v>138</v>
      </c>
      <c r="F6560" s="6">
        <v>186</v>
      </c>
      <c r="U6560" s="5539">
        <v>6554</v>
      </c>
      <c r="V6560" s="6">
        <v>224.37334239804377</v>
      </c>
      <c r="W6560" s="6">
        <v>176.00219898897092</v>
      </c>
      <c r="X6560" s="6">
        <v>141.3312355543282</v>
      </c>
      <c r="Y6560" s="6">
        <v>41.420531959471411</v>
      </c>
      <c r="Z6560" s="6" t="str">
        <v>Cluster4</v>
      </c>
      <c r="AA6560" s="6">
        <v>41.420531959471411</v>
      </c>
    </row>
    <row r="6561" spans="3:27" ht="16.5" customHeight="1">
      <c r="C6561" s="7">
        <v>6555</v>
      </c>
      <c r="D6561" s="6">
        <v>104</v>
      </c>
      <c r="E6561" s="6">
        <v>153</v>
      </c>
      <c r="F6561" s="6">
        <v>196</v>
      </c>
      <c r="U6561" s="5539">
        <v>6555</v>
      </c>
      <c r="V6561" s="6">
        <v>231.83531590987405</v>
      </c>
      <c r="W6561" s="6">
        <v>150.98138674908353</v>
      </c>
      <c r="X6561" s="6">
        <v>160.29720083416845</v>
      </c>
      <c r="Y6561" s="6">
        <v>65.47822863891453</v>
      </c>
      <c r="Z6561" s="6" t="str">
        <v>Cluster4</v>
      </c>
      <c r="AA6561" s="6">
        <v>65.47822863891453</v>
      </c>
    </row>
    <row r="6562" spans="3:27" ht="16.5" customHeight="1">
      <c r="C6562" s="7">
        <v>6556</v>
      </c>
      <c r="D6562" s="6">
        <v>71</v>
      </c>
      <c r="E6562" s="6">
        <v>119</v>
      </c>
      <c r="F6562" s="6">
        <v>159</v>
      </c>
      <c r="U6562" s="5539">
        <v>6556</v>
      </c>
      <c r="V6562" s="6">
        <v>204.80926186173087</v>
      </c>
      <c r="W6562" s="6">
        <v>206.36265851165828</v>
      </c>
      <c r="X6562" s="6">
        <v>113.72901116809203</v>
      </c>
      <c r="Y6562" s="6">
        <v>5.6397784002153735</v>
      </c>
      <c r="Z6562" s="6" t="str">
        <v>Cluster4</v>
      </c>
      <c r="AA6562" s="6">
        <v>5.6397784002153735</v>
      </c>
    </row>
    <row r="6563" spans="3:27" ht="16.5" customHeight="1">
      <c r="C6563" s="7">
        <v>6557</v>
      </c>
      <c r="D6563" s="6">
        <v>52</v>
      </c>
      <c r="E6563" s="6">
        <v>100</v>
      </c>
      <c r="F6563" s="6">
        <v>138</v>
      </c>
      <c r="U6563" s="5539">
        <v>6557</v>
      </c>
      <c r="V6563" s="6">
        <v>196.43853566452754</v>
      </c>
      <c r="W6563" s="6">
        <v>238.85187059495655</v>
      </c>
      <c r="X6563" s="6">
        <v>94.088189046563684</v>
      </c>
      <c r="Y6563" s="6">
        <v>28.799627893132158</v>
      </c>
      <c r="Z6563" s="6" t="str">
        <v>Cluster4</v>
      </c>
      <c r="AA6563" s="6">
        <v>28.799627893132158</v>
      </c>
    </row>
    <row r="6564" spans="3:27" ht="16.5" customHeight="1">
      <c r="C6564" s="7">
        <v>6558</v>
      </c>
      <c r="D6564" s="6">
        <v>115</v>
      </c>
      <c r="E6564" s="6">
        <v>165</v>
      </c>
      <c r="F6564" s="6">
        <v>200</v>
      </c>
      <c r="U6564" s="5539">
        <v>6558</v>
      </c>
      <c r="V6564" s="6">
        <v>237.78636653874986</v>
      </c>
      <c r="W6564" s="6">
        <v>134.84606060614163</v>
      </c>
      <c r="X6564" s="6">
        <v>171.43754319744721</v>
      </c>
      <c r="Y6564" s="6">
        <v>81.055965894130239</v>
      </c>
      <c r="Z6564" s="6" t="str">
        <v>Cluster4</v>
      </c>
      <c r="AA6564" s="6">
        <v>81.055965894130239</v>
      </c>
    </row>
    <row r="6565" spans="3:27" ht="16.5" customHeight="1">
      <c r="C6565" s="7">
        <v>6559</v>
      </c>
      <c r="D6565" s="6">
        <v>184</v>
      </c>
      <c r="E6565" s="6">
        <v>236</v>
      </c>
      <c r="F6565" s="6">
        <v>255</v>
      </c>
      <c r="U6565" s="5539">
        <v>6559</v>
      </c>
      <c r="V6565" s="6">
        <v>312.60826925807504</v>
      </c>
      <c r="W6565" s="6">
        <v>49.827275849278372</v>
      </c>
      <c r="X6565" s="6">
        <v>273.14052478223653</v>
      </c>
      <c r="Y6565" s="6">
        <v>194.19327069690007</v>
      </c>
      <c r="Z6565" s="6" t="str">
        <v>Cluster2</v>
      </c>
      <c r="AA6565" s="6">
        <v>49.827275849278372</v>
      </c>
    </row>
    <row r="6566" spans="3:27" ht="16.5" customHeight="1">
      <c r="C6566" s="7">
        <v>6560</v>
      </c>
      <c r="D6566" s="6">
        <v>164</v>
      </c>
      <c r="E6566" s="6">
        <v>212</v>
      </c>
      <c r="F6566" s="6">
        <v>250</v>
      </c>
      <c r="U6566" s="5539">
        <v>6560</v>
      </c>
      <c r="V6566" s="6">
        <v>294.22710134230698</v>
      </c>
      <c r="W6566" s="6">
        <v>69.154057874998585</v>
      </c>
      <c r="X6566" s="6">
        <v>249.30264609100624</v>
      </c>
      <c r="Y6566" s="6">
        <v>165.30226903969671</v>
      </c>
      <c r="Z6566" s="6" t="str">
        <v>Cluster2</v>
      </c>
      <c r="AA6566" s="6">
        <v>69.154057874998585</v>
      </c>
    </row>
    <row r="6567" spans="3:27" ht="16.5" customHeight="1">
      <c r="C6567" s="7">
        <v>6561</v>
      </c>
      <c r="D6567" s="6">
        <v>85</v>
      </c>
      <c r="E6567" s="6">
        <v>127</v>
      </c>
      <c r="F6567" s="6">
        <v>165</v>
      </c>
      <c r="U6567" s="5539">
        <v>6561</v>
      </c>
      <c r="V6567" s="6">
        <v>204.74473529855209</v>
      </c>
      <c r="W6567" s="6">
        <v>189.24196364698787</v>
      </c>
      <c r="X6567" s="6">
        <v>125.61695849625433</v>
      </c>
      <c r="Y6567" s="6">
        <v>22.701173221371157</v>
      </c>
      <c r="Z6567" s="6" t="str">
        <v>Cluster4</v>
      </c>
      <c r="AA6567" s="6">
        <v>22.701173221371157</v>
      </c>
    </row>
    <row r="6568" spans="3:27" ht="16.5" customHeight="1">
      <c r="C6568" s="7">
        <v>6562</v>
      </c>
      <c r="D6568" s="6">
        <v>53</v>
      </c>
      <c r="E6568" s="6">
        <v>88</v>
      </c>
      <c r="F6568" s="6">
        <v>120</v>
      </c>
      <c r="U6568" s="5539">
        <v>6562</v>
      </c>
      <c r="V6568" s="6">
        <v>181.44947040308384</v>
      </c>
      <c r="W6568" s="6">
        <v>252.39823688182986</v>
      </c>
      <c r="X6568" s="6">
        <v>90.371991835909611</v>
      </c>
      <c r="Y6568" s="6">
        <v>48.203857877640957</v>
      </c>
      <c r="Z6568" s="6" t="str">
        <v>Cluster4</v>
      </c>
      <c r="AA6568" s="6">
        <v>48.203857877640957</v>
      </c>
    </row>
    <row r="6569" spans="3:27" ht="16.5" customHeight="1">
      <c r="C6569" s="7">
        <v>6563</v>
      </c>
      <c r="D6569" s="6">
        <v>149</v>
      </c>
      <c r="E6569" s="6">
        <v>173</v>
      </c>
      <c r="F6569" s="6">
        <v>197</v>
      </c>
      <c r="U6569" s="5539">
        <v>6563</v>
      </c>
      <c r="V6569" s="6">
        <v>231.59012556033338</v>
      </c>
      <c r="W6569" s="6">
        <v>104.21937895780751</v>
      </c>
      <c r="X6569" s="6">
        <v>194.60121717738176</v>
      </c>
      <c r="Y6569" s="6">
        <v>107.62848838407875</v>
      </c>
      <c r="Z6569" s="6" t="str">
        <v>Cluster2</v>
      </c>
      <c r="AA6569" s="6">
        <v>104.21937895780751</v>
      </c>
    </row>
    <row r="6570" spans="3:27" ht="16.5" customHeight="1">
      <c r="C6570" s="7">
        <v>6564</v>
      </c>
      <c r="D6570" s="6">
        <v>225</v>
      </c>
      <c r="E6570" s="6">
        <v>242</v>
      </c>
      <c r="F6570" s="6">
        <v>255</v>
      </c>
      <c r="U6570" s="5539">
        <v>6564</v>
      </c>
      <c r="V6570" s="6">
        <v>318.0539383986528</v>
      </c>
      <c r="W6570" s="6">
        <v>25.451469868229715</v>
      </c>
      <c r="X6570" s="6">
        <v>303.89738049716607</v>
      </c>
      <c r="Y6570" s="6">
        <v>224.66139610338837</v>
      </c>
      <c r="Z6570" s="6" t="str">
        <v>Cluster2</v>
      </c>
      <c r="AA6570" s="6">
        <v>25.451469868229715</v>
      </c>
    </row>
    <row r="6571" spans="3:27" ht="16.5" customHeight="1">
      <c r="C6571" s="7">
        <v>6565</v>
      </c>
      <c r="D6571" s="6">
        <v>217</v>
      </c>
      <c r="E6571" s="6">
        <v>227</v>
      </c>
      <c r="F6571" s="6">
        <v>239</v>
      </c>
      <c r="U6571" s="5539">
        <v>6565</v>
      </c>
      <c r="V6571" s="6">
        <v>295.51752146707446</v>
      </c>
      <c r="W6571" s="6">
        <v>13.59726389027807</v>
      </c>
      <c r="X6571" s="6">
        <v>283.90408110758455</v>
      </c>
      <c r="Y6571" s="6">
        <v>203.88029741667589</v>
      </c>
      <c r="Z6571" s="6" t="str">
        <v>Cluster2</v>
      </c>
      <c r="AA6571" s="6">
        <v>13.59726389027807</v>
      </c>
    </row>
    <row r="6572" spans="3:27" ht="16.5" customHeight="1">
      <c r="C6572" s="7">
        <v>6566</v>
      </c>
      <c r="D6572" s="6">
        <v>206</v>
      </c>
      <c r="E6572" s="6">
        <v>225</v>
      </c>
      <c r="F6572" s="6">
        <v>229</v>
      </c>
      <c r="U6572" s="5539">
        <v>6566</v>
      </c>
      <c r="V6572" s="6">
        <v>286.38646167707634</v>
      </c>
      <c r="W6572" s="6">
        <v>23.086321875496949</v>
      </c>
      <c r="X6572" s="6">
        <v>269.14793703164253</v>
      </c>
      <c r="Y6572" s="6">
        <v>190.74347101587929</v>
      </c>
      <c r="Z6572" s="6" t="str">
        <v>Cluster2</v>
      </c>
      <c r="AA6572" s="6">
        <v>23.086321875496949</v>
      </c>
    </row>
    <row r="6573" spans="3:27" ht="16.5" customHeight="1">
      <c r="C6573" s="7">
        <v>6567</v>
      </c>
      <c r="D6573" s="6">
        <v>195</v>
      </c>
      <c r="E6573" s="6">
        <v>239</v>
      </c>
      <c r="F6573" s="6">
        <v>226</v>
      </c>
      <c r="U6573" s="5539">
        <v>6567</v>
      </c>
      <c r="V6573" s="6">
        <v>294.25551381068868</v>
      </c>
      <c r="W6573" s="6">
        <v>34.522591273993278</v>
      </c>
      <c r="X6573" s="6">
        <v>263.74355246709058</v>
      </c>
      <c r="Y6573" s="6">
        <v>190.32735052495147</v>
      </c>
      <c r="Z6573" s="6" t="str">
        <v>Cluster2</v>
      </c>
      <c r="AA6573" s="6">
        <v>34.522591273993278</v>
      </c>
    </row>
    <row r="6574" spans="3:27" ht="16.5" customHeight="1">
      <c r="C6574" s="7">
        <v>6568</v>
      </c>
      <c r="D6574" s="6">
        <v>153</v>
      </c>
      <c r="E6574" s="6">
        <v>216</v>
      </c>
      <c r="F6574" s="6">
        <v>189</v>
      </c>
      <c r="U6574" s="5539">
        <v>6568</v>
      </c>
      <c r="V6574" s="6">
        <v>256.00537487515174</v>
      </c>
      <c r="W6574" s="6">
        <v>87.88716167796764</v>
      </c>
      <c r="X6574" s="6">
        <v>203.35030882778932</v>
      </c>
      <c r="Y6574" s="6">
        <v>135.32759159715971</v>
      </c>
      <c r="Z6574" s="6" t="str">
        <v>Cluster2</v>
      </c>
      <c r="AA6574" s="6">
        <v>87.88716167796764</v>
      </c>
    </row>
    <row r="6575" spans="3:27" ht="16.5" customHeight="1">
      <c r="C6575" s="7">
        <v>6569</v>
      </c>
      <c r="D6575" s="6">
        <v>53</v>
      </c>
      <c r="E6575" s="6">
        <v>129</v>
      </c>
      <c r="F6575" s="6">
        <v>90</v>
      </c>
      <c r="U6575" s="5539">
        <v>6569</v>
      </c>
      <c r="V6575" s="6">
        <v>188.28585645687133</v>
      </c>
      <c r="W6575" s="6">
        <v>247.55344666943424</v>
      </c>
      <c r="X6575" s="6">
        <v>56.544832936340676</v>
      </c>
      <c r="Y6575" s="6">
        <v>68.283511296421594</v>
      </c>
      <c r="Z6575" s="6" t="str">
        <v>Cluster3</v>
      </c>
      <c r="AA6575" s="6">
        <v>56.544832936340676</v>
      </c>
    </row>
    <row r="6576" spans="3:27" ht="16.5" customHeight="1">
      <c r="C6576" s="7">
        <v>6570</v>
      </c>
      <c r="D6576" s="6">
        <v>31</v>
      </c>
      <c r="E6576" s="6">
        <v>125</v>
      </c>
      <c r="F6576" s="6">
        <v>75</v>
      </c>
      <c r="U6576" s="5539">
        <v>6570</v>
      </c>
      <c r="V6576" s="6">
        <v>199.19791687778246</v>
      </c>
      <c r="W6576" s="6">
        <v>273.48112295890672</v>
      </c>
      <c r="X6576" s="6">
        <v>35.814221978175205</v>
      </c>
      <c r="Y6576" s="6">
        <v>88.71867798638705</v>
      </c>
      <c r="Z6576" s="6" t="str">
        <v>Cluster3</v>
      </c>
      <c r="AA6576" s="6">
        <v>35.814221978175205</v>
      </c>
    </row>
    <row r="6577" spans="3:27" ht="16.5" customHeight="1">
      <c r="C6577" s="7">
        <v>6571</v>
      </c>
      <c r="D6577" s="6">
        <v>17</v>
      </c>
      <c r="E6577" s="6">
        <v>135</v>
      </c>
      <c r="F6577" s="6">
        <v>75</v>
      </c>
      <c r="U6577" s="5539">
        <v>6571</v>
      </c>
      <c r="V6577" s="6">
        <v>215.93149276257432</v>
      </c>
      <c r="W6577" s="6">
        <v>280.14754138886389</v>
      </c>
      <c r="X6577" s="6">
        <v>18.674111591622658</v>
      </c>
      <c r="Y6577" s="6">
        <v>96.555562348784903</v>
      </c>
      <c r="Z6577" s="6" t="str">
        <v>Cluster3</v>
      </c>
      <c r="AA6577" s="6">
        <v>18.674111591622658</v>
      </c>
    </row>
    <row r="6578" spans="3:27" ht="16.5" customHeight="1">
      <c r="C6578" s="7">
        <v>6572</v>
      </c>
      <c r="D6578" s="6">
        <v>2</v>
      </c>
      <c r="E6578" s="6">
        <v>135</v>
      </c>
      <c r="F6578" s="6">
        <v>69</v>
      </c>
      <c r="U6578" s="5539">
        <v>6572</v>
      </c>
      <c r="V6578" s="6">
        <v>227.26085919641679</v>
      </c>
      <c r="W6578" s="6">
        <v>294.89147828675277</v>
      </c>
      <c r="X6578" s="6">
        <v>11.195267384910217</v>
      </c>
      <c r="Y6578" s="6">
        <v>109.7497114213505</v>
      </c>
      <c r="Z6578" s="6" t="str">
        <v>Cluster3</v>
      </c>
      <c r="AA6578" s="6">
        <v>11.195267384910217</v>
      </c>
    </row>
    <row r="6579" spans="3:27" ht="16.5" customHeight="1">
      <c r="C6579" s="7">
        <v>6573</v>
      </c>
      <c r="D6579" s="6">
        <v>7</v>
      </c>
      <c r="E6579" s="6">
        <v>144</v>
      </c>
      <c r="F6579" s="6">
        <v>74</v>
      </c>
      <c r="U6579" s="5539">
        <v>6573</v>
      </c>
      <c r="V6579" s="6">
        <v>228.7135503649271</v>
      </c>
      <c r="W6579" s="6">
        <v>285.42900713429697</v>
      </c>
      <c r="X6579" s="6">
        <v>5.6120349842612187</v>
      </c>
      <c r="Y6579" s="6">
        <v>104.79223631822006</v>
      </c>
      <c r="Z6579" s="6" t="str">
        <v>Cluster3</v>
      </c>
      <c r="AA6579" s="6">
        <v>5.6120349842612187</v>
      </c>
    </row>
    <row r="6580" spans="3:27" ht="16.5" customHeight="1">
      <c r="C6580" s="7">
        <v>6574</v>
      </c>
      <c r="D6580" s="6">
        <v>0</v>
      </c>
      <c r="E6580" s="6">
        <v>140</v>
      </c>
      <c r="F6580" s="6">
        <v>67</v>
      </c>
      <c r="U6580" s="5539">
        <v>6574</v>
      </c>
      <c r="V6580" s="6">
        <v>231.13429970400867</v>
      </c>
      <c r="W6580" s="6">
        <v>295.95575155000313</v>
      </c>
      <c r="X6580" s="6">
        <v>8.1909759643365962</v>
      </c>
      <c r="Y6580" s="6">
        <v>113.41245822118722</v>
      </c>
      <c r="Z6580" s="6" t="str">
        <v>Cluster3</v>
      </c>
      <c r="AA6580" s="6">
        <v>8.1909759643365962</v>
      </c>
    </row>
    <row r="6581" spans="3:27" ht="16.5" customHeight="1">
      <c r="C6581" s="7">
        <v>6575</v>
      </c>
      <c r="D6581" s="6">
        <v>1</v>
      </c>
      <c r="E6581" s="6">
        <v>139</v>
      </c>
      <c r="F6581" s="6">
        <v>64</v>
      </c>
      <c r="U6581" s="5539">
        <v>6575</v>
      </c>
      <c r="V6581" s="6">
        <v>229.28967236039284</v>
      </c>
      <c r="W6581" s="6">
        <v>297.18368505970244</v>
      </c>
      <c r="X6581" s="6">
        <v>10.971581660514651</v>
      </c>
      <c r="Y6581" s="6">
        <v>115.01044194461774</v>
      </c>
      <c r="Z6581" s="6" t="str">
        <v>Cluster3</v>
      </c>
      <c r="AA6581" s="6">
        <v>10.971581660514651</v>
      </c>
    </row>
    <row r="6582" spans="3:27" ht="16.5" customHeight="1">
      <c r="C6582" s="7">
        <v>6576</v>
      </c>
      <c r="D6582" s="6">
        <v>4</v>
      </c>
      <c r="E6582" s="6">
        <v>140</v>
      </c>
      <c r="F6582" s="6">
        <v>64</v>
      </c>
      <c r="U6582" s="5539">
        <v>6576</v>
      </c>
      <c r="V6582" s="6">
        <v>227.28454588481361</v>
      </c>
      <c r="W6582" s="6">
        <v>294.58738700614271</v>
      </c>
      <c r="X6582" s="6">
        <v>10.623799709283386</v>
      </c>
      <c r="Y6582" s="6">
        <v>113.52032909850689</v>
      </c>
      <c r="Z6582" s="6" t="str">
        <v>Cluster3</v>
      </c>
      <c r="AA6582" s="6">
        <v>10.623799709283386</v>
      </c>
    </row>
    <row r="6583" spans="3:27" ht="16.5" customHeight="1">
      <c r="C6583" s="7">
        <v>6577</v>
      </c>
      <c r="D6583" s="6">
        <v>6</v>
      </c>
      <c r="E6583" s="6">
        <v>138</v>
      </c>
      <c r="F6583" s="6">
        <v>65</v>
      </c>
      <c r="U6583" s="5539">
        <v>6577</v>
      </c>
      <c r="V6583" s="6">
        <v>224.72807692947603</v>
      </c>
      <c r="W6583" s="6">
        <v>293.125643027499</v>
      </c>
      <c r="X6583" s="6">
        <v>11.639217972265552</v>
      </c>
      <c r="Y6583" s="6">
        <v>111.22095384644271</v>
      </c>
      <c r="Z6583" s="6" t="str">
        <v>Cluster3</v>
      </c>
      <c r="AA6583" s="6">
        <v>11.639217972265552</v>
      </c>
    </row>
    <row r="6584" spans="3:27" ht="16.5" customHeight="1">
      <c r="C6584" s="7">
        <v>6578</v>
      </c>
      <c r="D6584" s="6">
        <v>6</v>
      </c>
      <c r="E6584" s="6">
        <v>137</v>
      </c>
      <c r="F6584" s="6">
        <v>69</v>
      </c>
      <c r="U6584" s="5539">
        <v>6578</v>
      </c>
      <c r="V6584" s="6">
        <v>224.90532658443121</v>
      </c>
      <c r="W6584" s="6">
        <v>291.18428160465561</v>
      </c>
      <c r="X6584" s="6">
        <v>10.260373367904503</v>
      </c>
      <c r="Y6584" s="6">
        <v>107.79013881609154</v>
      </c>
      <c r="Z6584" s="6" t="str">
        <v>Cluster3</v>
      </c>
      <c r="AA6584" s="6">
        <v>10.260373367904503</v>
      </c>
    </row>
    <row r="6585" spans="3:27" ht="16.5" customHeight="1">
      <c r="C6585" s="7">
        <v>6579</v>
      </c>
      <c r="D6585" s="6">
        <v>4</v>
      </c>
      <c r="E6585" s="6">
        <v>139</v>
      </c>
      <c r="F6585" s="6">
        <v>72</v>
      </c>
      <c r="U6585" s="5539">
        <v>6579</v>
      </c>
      <c r="V6585" s="6">
        <v>228.17098707000216</v>
      </c>
      <c r="W6585" s="6">
        <v>290.4097038428651</v>
      </c>
      <c r="X6585" s="6">
        <v>6.9574202139339372</v>
      </c>
      <c r="Y6585" s="6">
        <v>106.94268371563626</v>
      </c>
      <c r="Z6585" s="6" t="str">
        <v>Cluster3</v>
      </c>
      <c r="AA6585" s="6">
        <v>6.9574202139339372</v>
      </c>
    </row>
    <row r="6586" spans="3:27" ht="16.5" customHeight="1">
      <c r="C6586" s="7">
        <v>6580</v>
      </c>
      <c r="D6586" s="6">
        <v>1</v>
      </c>
      <c r="E6586" s="6">
        <v>140</v>
      </c>
      <c r="F6586" s="6">
        <v>73</v>
      </c>
      <c r="U6586" s="5539">
        <v>6580</v>
      </c>
      <c r="V6586" s="6">
        <v>231.38534376688619</v>
      </c>
      <c r="W6586" s="6">
        <v>291.87048193286324</v>
      </c>
      <c r="X6586" s="6">
        <v>5.5871318361456037</v>
      </c>
      <c r="Y6586" s="6">
        <v>108.16598426923601</v>
      </c>
      <c r="Z6586" s="6" t="str">
        <v>Cluster3</v>
      </c>
      <c r="AA6586" s="6">
        <v>5.5871318361456037</v>
      </c>
    </row>
    <row r="6587" spans="3:27" ht="16.5" customHeight="1">
      <c r="C6587" s="7">
        <v>6581</v>
      </c>
      <c r="D6587" s="6">
        <v>1</v>
      </c>
      <c r="E6587" s="6">
        <v>142</v>
      </c>
      <c r="F6587" s="6">
        <v>73</v>
      </c>
      <c r="U6587" s="5539">
        <v>6581</v>
      </c>
      <c r="V6587" s="6">
        <v>232.41741959773529</v>
      </c>
      <c r="W6587" s="6">
        <v>291.25236516871547</v>
      </c>
      <c r="X6587" s="6">
        <v>3.6168670314883253</v>
      </c>
      <c r="Y6587" s="6">
        <v>108.60557679213458</v>
      </c>
      <c r="Z6587" s="6" t="str">
        <v>Cluster3</v>
      </c>
      <c r="AA6587" s="6">
        <v>3.6168670314883253</v>
      </c>
    </row>
    <row r="6588" spans="3:27" ht="16.5" customHeight="1">
      <c r="C6588" s="7">
        <v>6582</v>
      </c>
      <c r="D6588" s="6">
        <v>0</v>
      </c>
      <c r="E6588" s="6">
        <v>141</v>
      </c>
      <c r="F6588" s="6">
        <v>72</v>
      </c>
      <c r="U6588" s="5539">
        <v>6582</v>
      </c>
      <c r="V6588" s="6">
        <v>232.5434384837429</v>
      </c>
      <c r="W6588" s="6">
        <v>292.88499139410595</v>
      </c>
      <c r="X6588" s="6">
        <v>4.918924287085324</v>
      </c>
      <c r="Y6588" s="6">
        <v>109.75247170892919</v>
      </c>
      <c r="Z6588" s="6" t="str">
        <v>Cluster3</v>
      </c>
      <c r="AA6588" s="6">
        <v>4.918924287085324</v>
      </c>
    </row>
    <row r="6589" spans="3:27" ht="16.5" customHeight="1">
      <c r="C6589" s="7">
        <v>6583</v>
      </c>
      <c r="D6589" s="6">
        <v>0</v>
      </c>
      <c r="E6589" s="6">
        <v>141</v>
      </c>
      <c r="F6589" s="6">
        <v>72</v>
      </c>
      <c r="U6589" s="5539">
        <v>6583</v>
      </c>
      <c r="V6589" s="6">
        <v>232.5434384837429</v>
      </c>
      <c r="W6589" s="6">
        <v>292.88499139410595</v>
      </c>
      <c r="X6589" s="6">
        <v>4.918924287085324</v>
      </c>
      <c r="Y6589" s="6">
        <v>109.75247170892919</v>
      </c>
      <c r="Z6589" s="6" t="str">
        <v>Cluster3</v>
      </c>
      <c r="AA6589" s="6">
        <v>4.918924287085324</v>
      </c>
    </row>
    <row r="6590" spans="3:27" ht="16.5" customHeight="1">
      <c r="C6590" s="7">
        <v>6584</v>
      </c>
      <c r="D6590" s="6">
        <v>0</v>
      </c>
      <c r="E6590" s="6">
        <v>141</v>
      </c>
      <c r="F6590" s="6">
        <v>72</v>
      </c>
      <c r="U6590" s="5539">
        <v>6584</v>
      </c>
      <c r="V6590" s="6">
        <v>232.5434384837429</v>
      </c>
      <c r="W6590" s="6">
        <v>292.88499139410595</v>
      </c>
      <c r="X6590" s="6">
        <v>4.918924287085324</v>
      </c>
      <c r="Y6590" s="6">
        <v>109.75247170892919</v>
      </c>
      <c r="Z6590" s="6" t="str">
        <v>Cluster3</v>
      </c>
      <c r="AA6590" s="6">
        <v>4.918924287085324</v>
      </c>
    </row>
    <row r="6591" spans="3:27" ht="16.5" customHeight="1">
      <c r="C6591" s="7">
        <v>6585</v>
      </c>
      <c r="D6591" s="6">
        <v>0</v>
      </c>
      <c r="E6591" s="6">
        <v>141</v>
      </c>
      <c r="F6591" s="6">
        <v>72</v>
      </c>
      <c r="U6591" s="5539">
        <v>6585</v>
      </c>
      <c r="V6591" s="6">
        <v>232.5434384837429</v>
      </c>
      <c r="W6591" s="6">
        <v>292.88499139410595</v>
      </c>
      <c r="X6591" s="6">
        <v>4.918924287085324</v>
      </c>
      <c r="Y6591" s="6">
        <v>109.75247170892919</v>
      </c>
      <c r="Z6591" s="6" t="str">
        <v>Cluster3</v>
      </c>
      <c r="AA6591" s="6">
        <v>4.918924287085324</v>
      </c>
    </row>
    <row r="6592" spans="3:27" ht="16.5" customHeight="1">
      <c r="C6592" s="7">
        <v>6586</v>
      </c>
      <c r="D6592" s="6">
        <v>0</v>
      </c>
      <c r="E6592" s="6">
        <v>141</v>
      </c>
      <c r="F6592" s="6">
        <v>72</v>
      </c>
      <c r="U6592" s="5539">
        <v>6586</v>
      </c>
      <c r="V6592" s="6">
        <v>232.5434384837429</v>
      </c>
      <c r="W6592" s="6">
        <v>292.88499139410595</v>
      </c>
      <c r="X6592" s="6">
        <v>4.918924287085324</v>
      </c>
      <c r="Y6592" s="6">
        <v>109.75247170892919</v>
      </c>
      <c r="Z6592" s="6" t="str">
        <v>Cluster3</v>
      </c>
      <c r="AA6592" s="6">
        <v>4.918924287085324</v>
      </c>
    </row>
    <row r="6593" spans="3:27" ht="16.5" customHeight="1">
      <c r="C6593" s="7">
        <v>6587</v>
      </c>
      <c r="D6593" s="6">
        <v>0</v>
      </c>
      <c r="E6593" s="6">
        <v>142</v>
      </c>
      <c r="F6593" s="6">
        <v>70</v>
      </c>
      <c r="U6593" s="5539">
        <v>6587</v>
      </c>
      <c r="V6593" s="6">
        <v>232.69029202915868</v>
      </c>
      <c r="W6593" s="6">
        <v>293.67871399783206</v>
      </c>
      <c r="X6593" s="6">
        <v>4.8228937436853663</v>
      </c>
      <c r="Y6593" s="6">
        <v>111.50614830507929</v>
      </c>
      <c r="Z6593" s="6" t="str">
        <v>Cluster3</v>
      </c>
      <c r="AA6593" s="6">
        <v>4.8228937436853663</v>
      </c>
    </row>
    <row r="6594" spans="3:27" ht="16.5" customHeight="1">
      <c r="C6594" s="7">
        <v>6588</v>
      </c>
      <c r="D6594" s="6">
        <v>0</v>
      </c>
      <c r="E6594" s="6">
        <v>142</v>
      </c>
      <c r="F6594" s="6">
        <v>70</v>
      </c>
      <c r="U6594" s="5539">
        <v>6588</v>
      </c>
      <c r="V6594" s="6">
        <v>232.69029202915868</v>
      </c>
      <c r="W6594" s="6">
        <v>293.67871399783206</v>
      </c>
      <c r="X6594" s="6">
        <v>4.8228937436853663</v>
      </c>
      <c r="Y6594" s="6">
        <v>111.50614830507929</v>
      </c>
      <c r="Z6594" s="6" t="str">
        <v>Cluster3</v>
      </c>
      <c r="AA6594" s="6">
        <v>4.8228937436853663</v>
      </c>
    </row>
    <row r="6595" spans="3:27" ht="16.5" customHeight="1">
      <c r="C6595" s="7">
        <v>6589</v>
      </c>
      <c r="D6595" s="6">
        <v>1</v>
      </c>
      <c r="E6595" s="6">
        <v>143</v>
      </c>
      <c r="F6595" s="6">
        <v>71</v>
      </c>
      <c r="U6595" s="5539">
        <v>6589</v>
      </c>
      <c r="V6595" s="6">
        <v>232.5600527933432</v>
      </c>
      <c r="W6595" s="6">
        <v>292.04710080373286</v>
      </c>
      <c r="X6595" s="6">
        <v>3.1853123935131942</v>
      </c>
      <c r="Y6595" s="6">
        <v>110.36841656002535</v>
      </c>
      <c r="Z6595" s="6" t="str">
        <v>Cluster3</v>
      </c>
      <c r="AA6595" s="6">
        <v>3.1853123935131942</v>
      </c>
    </row>
    <row r="6596" spans="3:27" ht="16.5" customHeight="1">
      <c r="C6596" s="7">
        <v>6590</v>
      </c>
      <c r="D6596" s="6">
        <v>0</v>
      </c>
      <c r="E6596" s="6">
        <v>142</v>
      </c>
      <c r="F6596" s="6">
        <v>70</v>
      </c>
      <c r="U6596" s="5539">
        <v>6590</v>
      </c>
      <c r="V6596" s="6">
        <v>232.69029202915868</v>
      </c>
      <c r="W6596" s="6">
        <v>293.67871399783206</v>
      </c>
      <c r="X6596" s="6">
        <v>4.8228937436853663</v>
      </c>
      <c r="Y6596" s="6">
        <v>111.50614830507929</v>
      </c>
      <c r="Z6596" s="6" t="str">
        <v>Cluster3</v>
      </c>
      <c r="AA6596" s="6">
        <v>4.8228937436853663</v>
      </c>
    </row>
    <row r="6597" spans="3:27" ht="16.5" customHeight="1">
      <c r="C6597" s="7">
        <v>6591</v>
      </c>
      <c r="D6597" s="6">
        <v>0</v>
      </c>
      <c r="E6597" s="6">
        <v>140</v>
      </c>
      <c r="F6597" s="6">
        <v>69</v>
      </c>
      <c r="U6597" s="5539">
        <v>6591</v>
      </c>
      <c r="V6597" s="6">
        <v>231.48020020741404</v>
      </c>
      <c r="W6597" s="6">
        <v>294.84405878422706</v>
      </c>
      <c r="X6597" s="6">
        <v>6.9253477755298301</v>
      </c>
      <c r="Y6597" s="6">
        <v>111.85264947629679</v>
      </c>
      <c r="Z6597" s="6" t="str">
        <v>Cluster3</v>
      </c>
      <c r="AA6597" s="6">
        <v>6.9253477755298301</v>
      </c>
    </row>
    <row r="6598" spans="3:27" ht="16.5" customHeight="1">
      <c r="C6598" s="7">
        <v>6592</v>
      </c>
      <c r="D6598" s="6">
        <v>0</v>
      </c>
      <c r="E6598" s="6">
        <v>140</v>
      </c>
      <c r="F6598" s="6">
        <v>69</v>
      </c>
      <c r="U6598" s="5539">
        <v>6592</v>
      </c>
      <c r="V6598" s="6">
        <v>231.48020020741404</v>
      </c>
      <c r="W6598" s="6">
        <v>294.84405878422706</v>
      </c>
      <c r="X6598" s="6">
        <v>6.9253477755298301</v>
      </c>
      <c r="Y6598" s="6">
        <v>111.85264947629679</v>
      </c>
      <c r="Z6598" s="6" t="str">
        <v>Cluster3</v>
      </c>
      <c r="AA6598" s="6">
        <v>6.9253477755298301</v>
      </c>
    </row>
    <row r="6599" spans="3:27" ht="16.5" customHeight="1">
      <c r="C6599" s="7">
        <v>6593</v>
      </c>
      <c r="D6599" s="6">
        <v>0</v>
      </c>
      <c r="E6599" s="6">
        <v>140</v>
      </c>
      <c r="F6599" s="6">
        <v>69</v>
      </c>
      <c r="U6599" s="5539">
        <v>6593</v>
      </c>
      <c r="V6599" s="6">
        <v>231.48020020741404</v>
      </c>
      <c r="W6599" s="6">
        <v>294.84405878422706</v>
      </c>
      <c r="X6599" s="6">
        <v>6.9253477755298301</v>
      </c>
      <c r="Y6599" s="6">
        <v>111.85264947629679</v>
      </c>
      <c r="Z6599" s="6" t="str">
        <v>Cluster3</v>
      </c>
      <c r="AA6599" s="6">
        <v>6.9253477755298301</v>
      </c>
    </row>
    <row r="6600" spans="3:27" ht="16.5" customHeight="1">
      <c r="C6600" s="7">
        <v>6594</v>
      </c>
      <c r="D6600" s="6">
        <v>0</v>
      </c>
      <c r="E6600" s="6">
        <v>140</v>
      </c>
      <c r="F6600" s="6">
        <v>69</v>
      </c>
      <c r="U6600" s="5539">
        <v>6594</v>
      </c>
      <c r="V6600" s="6">
        <v>231.48020020741404</v>
      </c>
      <c r="W6600" s="6">
        <v>294.84405878422706</v>
      </c>
      <c r="X6600" s="6">
        <v>6.9253477755298301</v>
      </c>
      <c r="Y6600" s="6">
        <v>111.85264947629679</v>
      </c>
      <c r="Z6600" s="6" t="str">
        <v>Cluster3</v>
      </c>
      <c r="AA6600" s="6">
        <v>6.9253477755298301</v>
      </c>
    </row>
    <row r="6601" spans="3:27" ht="16.5" customHeight="1">
      <c r="C6601" s="7">
        <v>6595</v>
      </c>
      <c r="D6601" s="6">
        <v>0</v>
      </c>
      <c r="E6601" s="6">
        <v>140</v>
      </c>
      <c r="F6601" s="6">
        <v>69</v>
      </c>
      <c r="U6601" s="5539">
        <v>6595</v>
      </c>
      <c r="V6601" s="6">
        <v>231.48020020741404</v>
      </c>
      <c r="W6601" s="6">
        <v>294.84405878422706</v>
      </c>
      <c r="X6601" s="6">
        <v>6.9253477755298301</v>
      </c>
      <c r="Y6601" s="6">
        <v>111.85264947629679</v>
      </c>
      <c r="Z6601" s="6" t="str">
        <v>Cluster3</v>
      </c>
      <c r="AA6601" s="6">
        <v>6.9253477755298301</v>
      </c>
    </row>
    <row r="6602" spans="3:27" ht="16.5" customHeight="1">
      <c r="C6602" s="7">
        <v>6596</v>
      </c>
      <c r="D6602" s="6">
        <v>0</v>
      </c>
      <c r="E6602" s="6">
        <v>140</v>
      </c>
      <c r="F6602" s="6">
        <v>69</v>
      </c>
      <c r="U6602" s="5539">
        <v>6596</v>
      </c>
      <c r="V6602" s="6">
        <v>231.48020020741404</v>
      </c>
      <c r="W6602" s="6">
        <v>294.84405878422706</v>
      </c>
      <c r="X6602" s="6">
        <v>6.9253477755298301</v>
      </c>
      <c r="Y6602" s="6">
        <v>111.85264947629679</v>
      </c>
      <c r="Z6602" s="6" t="str">
        <v>Cluster3</v>
      </c>
      <c r="AA6602" s="6">
        <v>6.9253477755298301</v>
      </c>
    </row>
    <row r="6603" spans="3:27" ht="16.5" customHeight="1">
      <c r="C6603" s="7">
        <v>6597</v>
      </c>
      <c r="D6603" s="6">
        <v>0</v>
      </c>
      <c r="E6603" s="6">
        <v>141</v>
      </c>
      <c r="F6603" s="6">
        <v>69</v>
      </c>
      <c r="U6603" s="5539">
        <v>6597</v>
      </c>
      <c r="V6603" s="6">
        <v>231.99444583704872</v>
      </c>
      <c r="W6603" s="6">
        <v>294.53658515824685</v>
      </c>
      <c r="X6603" s="6">
        <v>6.1557521308556336</v>
      </c>
      <c r="Y6603" s="6">
        <v>112.06096900159811</v>
      </c>
      <c r="Z6603" s="6" t="str">
        <v>Cluster3</v>
      </c>
      <c r="AA6603" s="6">
        <v>6.1557521308556336</v>
      </c>
    </row>
    <row r="6604" spans="3:27" ht="16.5" customHeight="1">
      <c r="C6604" s="7">
        <v>6598</v>
      </c>
      <c r="D6604" s="6">
        <v>2</v>
      </c>
      <c r="E6604" s="6">
        <v>139</v>
      </c>
      <c r="F6604" s="6">
        <v>69</v>
      </c>
      <c r="U6604" s="5539">
        <v>6598</v>
      </c>
      <c r="V6604" s="6">
        <v>229.28771743683282</v>
      </c>
      <c r="W6604" s="6">
        <v>293.61217268949235</v>
      </c>
      <c r="X6604" s="6">
        <v>7.5541632069756943</v>
      </c>
      <c r="Y6604" s="6">
        <v>110.46982154375453</v>
      </c>
      <c r="Z6604" s="6" t="str">
        <v>Cluster3</v>
      </c>
      <c r="AA6604" s="6">
        <v>7.5541632069756943</v>
      </c>
    </row>
    <row r="6605" spans="3:27" ht="16.5" customHeight="1">
      <c r="C6605" s="7">
        <v>6599</v>
      </c>
      <c r="D6605" s="6">
        <v>9</v>
      </c>
      <c r="E6605" s="6">
        <v>135</v>
      </c>
      <c r="F6605" s="6">
        <v>71</v>
      </c>
      <c r="U6605" s="5539">
        <v>6599</v>
      </c>
      <c r="V6605" s="6">
        <v>221.74290524807515</v>
      </c>
      <c r="W6605" s="6">
        <v>288.43845254563064</v>
      </c>
      <c r="X6605" s="6">
        <v>12.916447069091223</v>
      </c>
      <c r="Y6605" s="6">
        <v>104.13870638381601</v>
      </c>
      <c r="Z6605" s="6" t="str">
        <v>Cluster3</v>
      </c>
      <c r="AA6605" s="6">
        <v>12.916447069091223</v>
      </c>
    </row>
    <row r="6606" spans="3:27" ht="16.5" customHeight="1">
      <c r="C6606" s="7">
        <v>6600</v>
      </c>
      <c r="D6606" s="6">
        <v>14</v>
      </c>
      <c r="E6606" s="6">
        <v>134</v>
      </c>
      <c r="F6606" s="6">
        <v>72</v>
      </c>
      <c r="U6606" s="5539">
        <v>6600</v>
      </c>
      <c r="V6606" s="6">
        <v>217.25761376103952</v>
      </c>
      <c r="W6606" s="6">
        <v>284.43495010553534</v>
      </c>
      <c r="X6606" s="6">
        <v>16.850234293955772</v>
      </c>
      <c r="Y6606" s="6">
        <v>100.44684656827657</v>
      </c>
      <c r="Z6606" s="6" t="str">
        <v>Cluster3</v>
      </c>
      <c r="AA6606" s="6">
        <v>16.850234293955772</v>
      </c>
    </row>
    <row r="6607" spans="3:27" ht="16.5" customHeight="1">
      <c r="C6607" s="7">
        <v>6601</v>
      </c>
      <c r="D6607" s="6">
        <v>179</v>
      </c>
      <c r="E6607" s="6">
        <v>24</v>
      </c>
      <c r="F6607" s="6">
        <v>28</v>
      </c>
      <c r="U6607" s="5539">
        <v>6601</v>
      </c>
      <c r="V6607" s="6">
        <v>15.70016017693791</v>
      </c>
      <c r="W6607" s="6">
        <v>294.9490382440473</v>
      </c>
      <c r="X6607" s="6">
        <v>219.53776662011327</v>
      </c>
      <c r="Y6607" s="6">
        <v>194.00434040207054</v>
      </c>
      <c r="Z6607" s="6" t="str">
        <v>Cluster1</v>
      </c>
      <c r="AA6607" s="6">
        <v>15.70016017693791</v>
      </c>
    </row>
    <row r="6608" spans="3:27" ht="16.5" customHeight="1">
      <c r="C6608" s="7">
        <v>6602</v>
      </c>
      <c r="D6608" s="6">
        <v>189</v>
      </c>
      <c r="E6608" s="6">
        <v>28</v>
      </c>
      <c r="F6608" s="6">
        <v>34</v>
      </c>
      <c r="U6608" s="5539">
        <v>6602</v>
      </c>
      <c r="V6608" s="6">
        <v>10.510970079059032</v>
      </c>
      <c r="W6608" s="6">
        <v>286.45950020541318</v>
      </c>
      <c r="X6608" s="6">
        <v>224.46459925415152</v>
      </c>
      <c r="Y6608" s="6">
        <v>194.30958348399449</v>
      </c>
      <c r="Z6608" s="6" t="str">
        <v>Cluster1</v>
      </c>
      <c r="AA6608" s="6">
        <v>10.510970079059032</v>
      </c>
    </row>
    <row r="6609" spans="3:27" ht="16.5" customHeight="1">
      <c r="C6609" s="7">
        <v>6603</v>
      </c>
      <c r="D6609" s="6">
        <v>198</v>
      </c>
      <c r="E6609" s="6">
        <v>22</v>
      </c>
      <c r="F6609" s="6">
        <v>32</v>
      </c>
      <c r="U6609" s="5539">
        <v>6603</v>
      </c>
      <c r="V6609" s="6">
        <v>5.3792605269116462</v>
      </c>
      <c r="W6609" s="6">
        <v>291.04563545690365</v>
      </c>
      <c r="X6609" s="6">
        <v>235.46031710203641</v>
      </c>
      <c r="Y6609" s="6">
        <v>204.04941704707556</v>
      </c>
      <c r="Z6609" s="6" t="str">
        <v>Cluster1</v>
      </c>
      <c r="AA6609" s="6">
        <v>5.3792605269116462</v>
      </c>
    </row>
    <row r="6610" spans="3:27" ht="16.5" customHeight="1">
      <c r="C6610" s="7">
        <v>6604</v>
      </c>
      <c r="D6610" s="6">
        <v>200</v>
      </c>
      <c r="E6610" s="6">
        <v>20</v>
      </c>
      <c r="F6610" s="6">
        <v>31</v>
      </c>
      <c r="U6610" s="5539">
        <v>6604</v>
      </c>
      <c r="V6610" s="6">
        <v>6.4312998506487622</v>
      </c>
      <c r="W6610" s="6">
        <v>292.97314520423396</v>
      </c>
      <c r="X6610" s="6">
        <v>238.35120903819808</v>
      </c>
      <c r="Y6610" s="6">
        <v>206.878637220076</v>
      </c>
      <c r="Z6610" s="6" t="str">
        <v>Cluster1</v>
      </c>
      <c r="AA6610" s="6">
        <v>6.4312998506487622</v>
      </c>
    </row>
    <row r="6611" spans="3:27" ht="16.5" customHeight="1">
      <c r="C6611" s="7">
        <v>6605</v>
      </c>
      <c r="D6611" s="6">
        <v>199</v>
      </c>
      <c r="E6611" s="6">
        <v>22</v>
      </c>
      <c r="F6611" s="6">
        <v>30</v>
      </c>
      <c r="U6611" s="5539">
        <v>6605</v>
      </c>
      <c r="V6611" s="6">
        <v>4.9974894363072613</v>
      </c>
      <c r="W6611" s="6">
        <v>292.3239380676672</v>
      </c>
      <c r="X6611" s="6">
        <v>236.6478638535385</v>
      </c>
      <c r="Y6611" s="6">
        <v>205.91051699714691</v>
      </c>
      <c r="Z6611" s="6" t="str">
        <v>Cluster1</v>
      </c>
      <c r="AA6611" s="6">
        <v>4.9974894363072613</v>
      </c>
    </row>
    <row r="6612" spans="3:27" ht="16.5" customHeight="1">
      <c r="C6612" s="7">
        <v>6606</v>
      </c>
      <c r="D6612" s="6">
        <v>198</v>
      </c>
      <c r="E6612" s="6">
        <v>21</v>
      </c>
      <c r="F6612" s="6">
        <v>27</v>
      </c>
      <c r="U6612" s="5539">
        <v>6606</v>
      </c>
      <c r="V6612" s="6">
        <v>3.6810544191272569</v>
      </c>
      <c r="W6612" s="6">
        <v>295.21814071989974</v>
      </c>
      <c r="X6612" s="6">
        <v>236.9017880913899</v>
      </c>
      <c r="Y6612" s="6">
        <v>207.58358613051419</v>
      </c>
      <c r="Z6612" s="6" t="str">
        <v>Cluster1</v>
      </c>
      <c r="AA6612" s="6">
        <v>3.6810544191272569</v>
      </c>
    </row>
    <row r="6613" spans="3:27" ht="16.5" customHeight="1">
      <c r="C6613" s="7">
        <v>6607</v>
      </c>
      <c r="D6613" s="6">
        <v>199</v>
      </c>
      <c r="E6613" s="6">
        <v>23</v>
      </c>
      <c r="F6613" s="6">
        <v>26</v>
      </c>
      <c r="U6613" s="5539">
        <v>6607</v>
      </c>
      <c r="V6613" s="6">
        <v>5.2227899667552746</v>
      </c>
      <c r="W6613" s="6">
        <v>294.3970813613048</v>
      </c>
      <c r="X6613" s="6">
        <v>236.88479816104706</v>
      </c>
      <c r="Y6613" s="6">
        <v>207.92433132885768</v>
      </c>
      <c r="Z6613" s="6" t="str">
        <v>Cluster1</v>
      </c>
      <c r="AA6613" s="6">
        <v>5.2227899667552746</v>
      </c>
    </row>
    <row r="6614" spans="3:27" ht="16.5" customHeight="1">
      <c r="C6614" s="7">
        <v>6608</v>
      </c>
      <c r="D6614" s="6">
        <v>200</v>
      </c>
      <c r="E6614" s="6">
        <v>21</v>
      </c>
      <c r="F6614" s="6">
        <v>25</v>
      </c>
      <c r="U6614" s="5539">
        <v>6608</v>
      </c>
      <c r="V6614" s="6">
        <v>6.2964802658149344</v>
      </c>
      <c r="W6614" s="6">
        <v>296.41593822312763</v>
      </c>
      <c r="X6614" s="6">
        <v>238.95318919981838</v>
      </c>
      <c r="Y6614" s="6">
        <v>210.09409218600436</v>
      </c>
      <c r="Z6614" s="6" t="str">
        <v>Cluster1</v>
      </c>
      <c r="AA6614" s="6">
        <v>6.2964802658149344</v>
      </c>
    </row>
    <row r="6615" spans="3:27" ht="16.5" customHeight="1">
      <c r="C6615" s="7">
        <v>6609</v>
      </c>
      <c r="D6615" s="6">
        <v>202</v>
      </c>
      <c r="E6615" s="6">
        <v>21</v>
      </c>
      <c r="F6615" s="6">
        <v>28</v>
      </c>
      <c r="U6615" s="5539">
        <v>6609</v>
      </c>
      <c r="V6615" s="6">
        <v>7.535757217692491</v>
      </c>
      <c r="W6615" s="6">
        <v>294.14298660235528</v>
      </c>
      <c r="X6615" s="6">
        <v>240.03742821285149</v>
      </c>
      <c r="Y6615" s="6">
        <v>209.52489995190294</v>
      </c>
      <c r="Z6615" s="6" t="str">
        <v>Cluster1</v>
      </c>
      <c r="AA6615" s="6">
        <v>7.535757217692491</v>
      </c>
    </row>
    <row r="6616" spans="3:27" ht="16.5" customHeight="1">
      <c r="C6616" s="7">
        <v>6610</v>
      </c>
      <c r="D6616" s="6">
        <v>202</v>
      </c>
      <c r="E6616" s="6">
        <v>21</v>
      </c>
      <c r="F6616" s="6">
        <v>28</v>
      </c>
      <c r="U6616" s="5539">
        <v>6610</v>
      </c>
      <c r="V6616" s="6">
        <v>7.535757217692491</v>
      </c>
      <c r="W6616" s="6">
        <v>294.14298660235528</v>
      </c>
      <c r="X6616" s="6">
        <v>240.03742821285149</v>
      </c>
      <c r="Y6616" s="6">
        <v>209.52489995190294</v>
      </c>
      <c r="Z6616" s="6" t="str">
        <v>Cluster1</v>
      </c>
      <c r="AA6616" s="6">
        <v>7.535757217692491</v>
      </c>
    </row>
    <row r="6617" spans="3:27" ht="16.5" customHeight="1">
      <c r="C6617" s="7">
        <v>6611</v>
      </c>
      <c r="D6617" s="6">
        <v>200</v>
      </c>
      <c r="E6617" s="6">
        <v>20</v>
      </c>
      <c r="F6617" s="6">
        <v>29</v>
      </c>
      <c r="U6617" s="5539">
        <v>6611</v>
      </c>
      <c r="V6617" s="6">
        <v>5.7743423319855225</v>
      </c>
      <c r="W6617" s="6">
        <v>294.35021944281209</v>
      </c>
      <c r="X6617" s="6">
        <v>238.70992961208609</v>
      </c>
      <c r="Y6617" s="6">
        <v>208.0916649530707</v>
      </c>
      <c r="Z6617" s="6" t="str">
        <v>Cluster1</v>
      </c>
      <c r="AA6617" s="6">
        <v>5.7743423319855225</v>
      </c>
    </row>
    <row r="6618" spans="3:27" ht="16.5" customHeight="1">
      <c r="C6618" s="7">
        <v>6612</v>
      </c>
      <c r="D6618" s="6">
        <v>198</v>
      </c>
      <c r="E6618" s="6">
        <v>21</v>
      </c>
      <c r="F6618" s="6">
        <v>29</v>
      </c>
      <c r="U6618" s="5539">
        <v>6612</v>
      </c>
      <c r="V6618" s="6">
        <v>3.6835784284539264</v>
      </c>
      <c r="W6618" s="6">
        <v>293.83152100301299</v>
      </c>
      <c r="X6618" s="6">
        <v>236.52341439160205</v>
      </c>
      <c r="Y6618" s="6">
        <v>206.34818813330875</v>
      </c>
      <c r="Z6618" s="6" t="str">
        <v>Cluster1</v>
      </c>
      <c r="AA6618" s="6">
        <v>3.6835784284539264</v>
      </c>
    </row>
    <row r="6619" spans="3:27" ht="16.5" customHeight="1">
      <c r="C6619" s="7">
        <v>6613</v>
      </c>
      <c r="D6619" s="6">
        <v>200</v>
      </c>
      <c r="E6619" s="6">
        <v>21</v>
      </c>
      <c r="F6619" s="6">
        <v>27</v>
      </c>
      <c r="U6619" s="5539">
        <v>6613</v>
      </c>
      <c r="V6619" s="6">
        <v>5.6270997982790112</v>
      </c>
      <c r="W6619" s="6">
        <v>295.02138999999062</v>
      </c>
      <c r="X6619" s="6">
        <v>238.56130235922149</v>
      </c>
      <c r="Y6619" s="6">
        <v>208.85439206910655</v>
      </c>
      <c r="Z6619" s="6" t="str">
        <v>Cluster1</v>
      </c>
      <c r="AA6619" s="6">
        <v>5.6270997982790112</v>
      </c>
    </row>
    <row r="6620" spans="3:27" ht="16.5" customHeight="1">
      <c r="C6620" s="7">
        <v>6614</v>
      </c>
      <c r="D6620" s="6">
        <v>201</v>
      </c>
      <c r="E6620" s="6">
        <v>20</v>
      </c>
      <c r="F6620" s="6">
        <v>27</v>
      </c>
      <c r="U6620" s="5539">
        <v>6614</v>
      </c>
      <c r="V6620" s="6">
        <v>6.7365782275998924</v>
      </c>
      <c r="W6620" s="6">
        <v>295.64129369035732</v>
      </c>
      <c r="X6620" s="6">
        <v>239.91473700475018</v>
      </c>
      <c r="Y6620" s="6">
        <v>209.95503670005633</v>
      </c>
      <c r="Z6620" s="6" t="str">
        <v>Cluster1</v>
      </c>
      <c r="AA6620" s="6">
        <v>6.7365782275998924</v>
      </c>
    </row>
    <row r="6621" spans="3:27" ht="16.5" customHeight="1">
      <c r="C6621" s="7">
        <v>6615</v>
      </c>
      <c r="D6621" s="6">
        <v>200</v>
      </c>
      <c r="E6621" s="6">
        <v>21</v>
      </c>
      <c r="F6621" s="6">
        <v>27</v>
      </c>
      <c r="U6621" s="5539">
        <v>6615</v>
      </c>
      <c r="V6621" s="6">
        <v>5.6270997982790112</v>
      </c>
      <c r="W6621" s="6">
        <v>295.02138999999062</v>
      </c>
      <c r="X6621" s="6">
        <v>238.56130235922149</v>
      </c>
      <c r="Y6621" s="6">
        <v>208.85439206910655</v>
      </c>
      <c r="Z6621" s="6" t="str">
        <v>Cluster1</v>
      </c>
      <c r="AA6621" s="6">
        <v>5.6270997982790112</v>
      </c>
    </row>
    <row r="6622" spans="3:27" ht="16.5" customHeight="1">
      <c r="C6622" s="7">
        <v>6616</v>
      </c>
      <c r="D6622" s="6">
        <v>201</v>
      </c>
      <c r="E6622" s="6">
        <v>22</v>
      </c>
      <c r="F6622" s="6">
        <v>26</v>
      </c>
      <c r="U6622" s="5539">
        <v>6616</v>
      </c>
      <c r="V6622" s="6">
        <v>6.8594325104361564</v>
      </c>
      <c r="W6622" s="6">
        <v>294.91478509078223</v>
      </c>
      <c r="X6622" s="6">
        <v>239.06800818960616</v>
      </c>
      <c r="Y6622" s="6">
        <v>209.65470143928144</v>
      </c>
      <c r="Z6622" s="6" t="str">
        <v>Cluster1</v>
      </c>
      <c r="AA6622" s="6">
        <v>6.8594325104361564</v>
      </c>
    </row>
    <row r="6623" spans="3:27" ht="16.5" customHeight="1">
      <c r="C6623" s="7">
        <v>6617</v>
      </c>
      <c r="D6623" s="6">
        <v>201</v>
      </c>
      <c r="E6623" s="6">
        <v>22</v>
      </c>
      <c r="F6623" s="6">
        <v>25</v>
      </c>
      <c r="U6623" s="5539">
        <v>6617</v>
      </c>
      <c r="V6623" s="6">
        <v>7.2140501914133557</v>
      </c>
      <c r="W6623" s="6">
        <v>295.6148243960838</v>
      </c>
      <c r="X6623" s="6">
        <v>239.26570661602082</v>
      </c>
      <c r="Y6623" s="6">
        <v>210.27548377794034</v>
      </c>
      <c r="Z6623" s="6" t="str">
        <v>Cluster1</v>
      </c>
      <c r="AA6623" s="6">
        <v>7.2140501914133557</v>
      </c>
    </row>
    <row r="6624" spans="3:27" ht="16.5" customHeight="1">
      <c r="C6624" s="7">
        <v>6618</v>
      </c>
      <c r="D6624" s="6">
        <v>202</v>
      </c>
      <c r="E6624" s="6">
        <v>22</v>
      </c>
      <c r="F6624" s="6">
        <v>25</v>
      </c>
      <c r="U6624" s="5539">
        <v>6618</v>
      </c>
      <c r="V6624" s="6">
        <v>8.1301639230607616</v>
      </c>
      <c r="W6624" s="6">
        <v>295.52505710418785</v>
      </c>
      <c r="X6624" s="6">
        <v>240.09914046842979</v>
      </c>
      <c r="Y6624" s="6">
        <v>210.91558739439478</v>
      </c>
      <c r="Z6624" s="6" t="str">
        <v>Cluster1</v>
      </c>
      <c r="AA6624" s="6">
        <v>8.1301639230607616</v>
      </c>
    </row>
    <row r="6625" spans="3:27" ht="16.5" customHeight="1">
      <c r="C6625" s="7">
        <v>6619</v>
      </c>
      <c r="D6625" s="6">
        <v>205</v>
      </c>
      <c r="E6625" s="6">
        <v>20</v>
      </c>
      <c r="F6625" s="6">
        <v>28</v>
      </c>
      <c r="U6625" s="5539">
        <v>6619</v>
      </c>
      <c r="V6625" s="6">
        <v>10.612208131392874</v>
      </c>
      <c r="W6625" s="6">
        <v>294.60841890914611</v>
      </c>
      <c r="X6625" s="6">
        <v>243.06087874069834</v>
      </c>
      <c r="Y6625" s="6">
        <v>211.93125277969818</v>
      </c>
      <c r="Z6625" s="6" t="str">
        <v>Cluster1</v>
      </c>
      <c r="AA6625" s="6">
        <v>10.612208131392874</v>
      </c>
    </row>
    <row r="6626" spans="3:27" ht="16.5" customHeight="1">
      <c r="C6626" s="7">
        <v>6620</v>
      </c>
      <c r="D6626" s="6">
        <v>204</v>
      </c>
      <c r="E6626" s="6">
        <v>20</v>
      </c>
      <c r="F6626" s="6">
        <v>30</v>
      </c>
      <c r="U6626" s="5539">
        <v>6620</v>
      </c>
      <c r="V6626" s="6">
        <v>9.8275380729045345</v>
      </c>
      <c r="W6626" s="6">
        <v>293.30597955594163</v>
      </c>
      <c r="X6626" s="6">
        <v>241.8634743766597</v>
      </c>
      <c r="Y6626" s="6">
        <v>210.07588983981807</v>
      </c>
      <c r="Z6626" s="6" t="str">
        <v>Cluster1</v>
      </c>
      <c r="AA6626" s="6">
        <v>9.8275380729045345</v>
      </c>
    </row>
    <row r="6627" spans="3:27" ht="16.5" customHeight="1">
      <c r="C6627" s="7">
        <v>6621</v>
      </c>
      <c r="D6627" s="6">
        <v>201</v>
      </c>
      <c r="E6627" s="6">
        <v>21</v>
      </c>
      <c r="F6627" s="6">
        <v>30</v>
      </c>
      <c r="U6627" s="5539">
        <v>6621</v>
      </c>
      <c r="V6627" s="6">
        <v>6.8373372005768127</v>
      </c>
      <c r="W6627" s="6">
        <v>292.84872155854953</v>
      </c>
      <c r="X6627" s="6">
        <v>238.83742672870281</v>
      </c>
      <c r="Y6627" s="6">
        <v>207.66248406265871</v>
      </c>
      <c r="Z6627" s="6" t="str">
        <v>Cluster1</v>
      </c>
      <c r="AA6627" s="6">
        <v>6.8373372005768127</v>
      </c>
    </row>
    <row r="6628" spans="3:27" ht="16.5" customHeight="1">
      <c r="C6628" s="7">
        <v>6622</v>
      </c>
      <c r="D6628" s="6">
        <v>198</v>
      </c>
      <c r="E6628" s="6">
        <v>23</v>
      </c>
      <c r="F6628" s="6">
        <v>28</v>
      </c>
      <c r="U6628" s="5539">
        <v>6622</v>
      </c>
      <c r="V6628" s="6">
        <v>3.9037261926557631</v>
      </c>
      <c r="W6628" s="6">
        <v>293.10052655220227</v>
      </c>
      <c r="X6628" s="6">
        <v>235.66450106698008</v>
      </c>
      <c r="Y6628" s="6">
        <v>206.0425954645583</v>
      </c>
      <c r="Z6628" s="6" t="str">
        <v>Cluster1</v>
      </c>
      <c r="AA6628" s="6">
        <v>3.9037261926557631</v>
      </c>
    </row>
    <row r="6629" spans="3:27" ht="16.5" customHeight="1">
      <c r="C6629" s="7">
        <v>6623</v>
      </c>
      <c r="D6629" s="6">
        <v>197</v>
      </c>
      <c r="E6629" s="6">
        <v>24</v>
      </c>
      <c r="F6629" s="6">
        <v>26</v>
      </c>
      <c r="U6629" s="5539">
        <v>6623</v>
      </c>
      <c r="V6629" s="6">
        <v>4.183689246161892</v>
      </c>
      <c r="W6629" s="6">
        <v>293.89547897673953</v>
      </c>
      <c r="X6629" s="6">
        <v>234.70258341112142</v>
      </c>
      <c r="Y6629" s="6">
        <v>206.20368881644899</v>
      </c>
      <c r="Z6629" s="6" t="str">
        <v>Cluster1</v>
      </c>
      <c r="AA6629" s="6">
        <v>4.183689246161892</v>
      </c>
    </row>
    <row r="6630" spans="3:27" ht="16.5" customHeight="1">
      <c r="C6630" s="7">
        <v>6624</v>
      </c>
      <c r="D6630" s="6">
        <v>198</v>
      </c>
      <c r="E6630" s="6">
        <v>24</v>
      </c>
      <c r="F6630" s="6">
        <v>25</v>
      </c>
      <c r="U6630" s="5539">
        <v>6624</v>
      </c>
      <c r="V6630" s="6">
        <v>5.3433142111484475</v>
      </c>
      <c r="W6630" s="6">
        <v>294.49428088548405</v>
      </c>
      <c r="X6630" s="6">
        <v>235.73584236129136</v>
      </c>
      <c r="Y6630" s="6">
        <v>207.46626822652226</v>
      </c>
      <c r="Z6630" s="6" t="str">
        <v>Cluster1</v>
      </c>
      <c r="AA6630" s="6">
        <v>5.3433142111484475</v>
      </c>
    </row>
    <row r="6631" spans="3:27" ht="16.5" customHeight="1">
      <c r="C6631" s="7">
        <v>6625</v>
      </c>
      <c r="D6631" s="6">
        <v>203</v>
      </c>
      <c r="E6631" s="6">
        <v>20</v>
      </c>
      <c r="F6631" s="6">
        <v>24</v>
      </c>
      <c r="U6631" s="5539">
        <v>6625</v>
      </c>
      <c r="V6631" s="6">
        <v>9.5114506841383619</v>
      </c>
      <c r="W6631" s="6">
        <v>297.5564253970594</v>
      </c>
      <c r="X6631" s="6">
        <v>242.16485352470738</v>
      </c>
      <c r="Y6631" s="6">
        <v>213.08304723471386</v>
      </c>
      <c r="Z6631" s="6" t="str">
        <v>Cluster1</v>
      </c>
      <c r="AA6631" s="6">
        <v>9.5114506841383619</v>
      </c>
    </row>
    <row r="6632" spans="3:27" ht="16.5" customHeight="1">
      <c r="C6632" s="7">
        <v>6626</v>
      </c>
      <c r="D6632" s="6">
        <v>198</v>
      </c>
      <c r="E6632" s="6">
        <v>18</v>
      </c>
      <c r="F6632" s="6">
        <v>21</v>
      </c>
      <c r="U6632" s="5539">
        <v>6626</v>
      </c>
      <c r="V6632" s="6">
        <v>8.5132228272324983</v>
      </c>
      <c r="W6632" s="6">
        <v>301.5323718055036</v>
      </c>
      <c r="X6632" s="6">
        <v>239.71661104260846</v>
      </c>
      <c r="Y6632" s="6">
        <v>212.74190924543012</v>
      </c>
      <c r="Z6632" s="6" t="str">
        <v>Cluster1</v>
      </c>
      <c r="AA6632" s="6">
        <v>8.5132228272324983</v>
      </c>
    </row>
    <row r="6633" spans="3:27" ht="16.5" customHeight="1">
      <c r="C6633" s="7">
        <v>6627</v>
      </c>
      <c r="D6633" s="6">
        <v>198</v>
      </c>
      <c r="E6633" s="6">
        <v>28</v>
      </c>
      <c r="F6633" s="6">
        <v>29</v>
      </c>
      <c r="U6633" s="5539">
        <v>6627</v>
      </c>
      <c r="V6633" s="6">
        <v>7.612320819720912</v>
      </c>
      <c r="W6633" s="6">
        <v>288.86749507207514</v>
      </c>
      <c r="X6633" s="6">
        <v>232.91383697164278</v>
      </c>
      <c r="Y6633" s="6">
        <v>203.17995422006595</v>
      </c>
      <c r="Z6633" s="6" t="str">
        <v>Cluster1</v>
      </c>
      <c r="AA6633" s="6">
        <v>7.612320819720912</v>
      </c>
    </row>
    <row r="6634" spans="3:27" ht="16.5" customHeight="1">
      <c r="C6634" s="7">
        <v>6628</v>
      </c>
      <c r="D6634" s="6">
        <v>179</v>
      </c>
      <c r="E6634" s="6">
        <v>25</v>
      </c>
      <c r="F6634" s="6">
        <v>27</v>
      </c>
      <c r="U6634" s="5539">
        <v>6628</v>
      </c>
      <c r="V6634" s="6">
        <v>15.931903419093906</v>
      </c>
      <c r="W6634" s="6">
        <v>294.94255388973323</v>
      </c>
      <c r="X6634" s="6">
        <v>219.19244886115482</v>
      </c>
      <c r="Y6634" s="6">
        <v>194.18809159164442</v>
      </c>
      <c r="Z6634" s="6" t="str">
        <v>Cluster1</v>
      </c>
      <c r="AA6634" s="6">
        <v>15.931903419093906</v>
      </c>
    </row>
    <row r="6635" spans="3:27" ht="16.5" customHeight="1">
      <c r="C6635" s="7">
        <v>6629</v>
      </c>
      <c r="D6635" s="6">
        <v>169</v>
      </c>
      <c r="E6635" s="6">
        <v>35</v>
      </c>
      <c r="F6635" s="6">
        <v>44</v>
      </c>
      <c r="U6635" s="5539">
        <v>6629</v>
      </c>
      <c r="V6635" s="6">
        <v>33.042566595294616</v>
      </c>
      <c r="W6635" s="6">
        <v>278.14002477571245</v>
      </c>
      <c r="X6635" s="6">
        <v>202.5385152612607</v>
      </c>
      <c r="Y6635" s="6">
        <v>172.41740719153421</v>
      </c>
      <c r="Z6635" s="6" t="str">
        <v>Cluster1</v>
      </c>
      <c r="AA6635" s="6">
        <v>33.042566595294616</v>
      </c>
    </row>
    <row r="6636" spans="3:27" ht="16.5" customHeight="1">
      <c r="C6636" s="7">
        <v>6630</v>
      </c>
      <c r="D6636" s="6">
        <v>225</v>
      </c>
      <c r="E6636" s="6">
        <v>127</v>
      </c>
      <c r="F6636" s="6">
        <v>140</v>
      </c>
      <c r="U6636" s="5539">
        <v>6630</v>
      </c>
      <c r="V6636" s="6">
        <v>156.98140212354551</v>
      </c>
      <c r="W6636" s="6">
        <v>139.09804298925357</v>
      </c>
      <c r="X6636" s="6">
        <v>233.89401574197996</v>
      </c>
      <c r="Y6636" s="6">
        <v>159.39668826404443</v>
      </c>
      <c r="Z6636" s="6" t="str">
        <v>Cluster2</v>
      </c>
      <c r="AA6636" s="6">
        <v>139.09804298925357</v>
      </c>
    </row>
    <row r="6637" spans="3:27" ht="16.5" customHeight="1">
      <c r="C6637" s="7">
        <v>6631</v>
      </c>
      <c r="D6637" s="6">
        <v>255</v>
      </c>
      <c r="E6637" s="6">
        <v>215</v>
      </c>
      <c r="F6637" s="6">
        <v>231</v>
      </c>
      <c r="U6637" s="5539">
        <v>6631</v>
      </c>
      <c r="V6637" s="6">
        <v>287.02372920352423</v>
      </c>
      <c r="W6637" s="6">
        <v>31.435555202962039</v>
      </c>
      <c r="X6637" s="6">
        <v>306.59187466018216</v>
      </c>
      <c r="Y6637" s="6">
        <v>225.1131624963171</v>
      </c>
      <c r="Z6637" s="6" t="str">
        <v>Cluster2</v>
      </c>
      <c r="AA6637" s="6">
        <v>31.435555202962039</v>
      </c>
    </row>
    <row r="6638" spans="3:27" ht="16.5" customHeight="1">
      <c r="C6638" s="7">
        <v>6632</v>
      </c>
      <c r="D6638" s="6">
        <v>239</v>
      </c>
      <c r="E6638" s="6">
        <v>230</v>
      </c>
      <c r="F6638" s="6">
        <v>249</v>
      </c>
      <c r="U6638" s="5539">
        <v>6632</v>
      </c>
      <c r="V6638" s="6">
        <v>307.19533340386641</v>
      </c>
      <c r="W6638" s="6">
        <v>20.096233974435993</v>
      </c>
      <c r="X6638" s="6">
        <v>307.37449988010536</v>
      </c>
      <c r="Y6638" s="6">
        <v>226.04333743683256</v>
      </c>
      <c r="Z6638" s="6" t="str">
        <v>Cluster2</v>
      </c>
      <c r="AA6638" s="6">
        <v>20.096233974435993</v>
      </c>
    </row>
    <row r="6639" spans="3:27" ht="16.5" customHeight="1">
      <c r="C6639" s="7">
        <v>6633</v>
      </c>
      <c r="D6639" s="6">
        <v>169</v>
      </c>
      <c r="E6639" s="6">
        <v>190</v>
      </c>
      <c r="F6639" s="6">
        <v>211</v>
      </c>
      <c r="U6639" s="5539">
        <v>6633</v>
      </c>
      <c r="V6639" s="6">
        <v>250.17800477034177</v>
      </c>
      <c r="W6639" s="6">
        <v>74.994268019590507</v>
      </c>
      <c r="X6639" s="6">
        <v>221.48803208164929</v>
      </c>
      <c r="Y6639" s="6">
        <v>137.15462629122945</v>
      </c>
      <c r="Z6639" s="6" t="str">
        <v>Cluster2</v>
      </c>
      <c r="AA6639" s="6">
        <v>74.994268019590507</v>
      </c>
    </row>
    <row r="6640" spans="3:27" ht="16.5" customHeight="1">
      <c r="C6640" s="7">
        <v>6634</v>
      </c>
      <c r="D6640" s="6">
        <v>75</v>
      </c>
      <c r="E6640" s="6">
        <v>110</v>
      </c>
      <c r="F6640" s="6">
        <v>138</v>
      </c>
      <c r="U6640" s="5539">
        <v>6634</v>
      </c>
      <c r="V6640" s="6">
        <v>185.03191196806861</v>
      </c>
      <c r="W6640" s="6">
        <v>216.70147771806461</v>
      </c>
      <c r="X6640" s="6">
        <v>104.32090030695137</v>
      </c>
      <c r="Y6640" s="6">
        <v>20.947808835841315</v>
      </c>
      <c r="Z6640" s="6" t="str">
        <v>Cluster4</v>
      </c>
      <c r="AA6640" s="6">
        <v>20.947808835841315</v>
      </c>
    </row>
    <row r="6641" spans="3:27" ht="16.5" customHeight="1">
      <c r="C6641" s="7">
        <v>6635</v>
      </c>
      <c r="D6641" s="6">
        <v>62</v>
      </c>
      <c r="E6641" s="6">
        <v>100</v>
      </c>
      <c r="F6641" s="6">
        <v>136</v>
      </c>
      <c r="U6641" s="5539">
        <v>6635</v>
      </c>
      <c r="V6641" s="6">
        <v>188.15591980625521</v>
      </c>
      <c r="W6641" s="6">
        <v>232.4012773177902</v>
      </c>
      <c r="X6641" s="6">
        <v>98.493186950411186</v>
      </c>
      <c r="Y6641" s="6">
        <v>26.661739073913644</v>
      </c>
      <c r="Z6641" s="6" t="str">
        <v>Cluster4</v>
      </c>
      <c r="AA6641" s="6">
        <v>26.661739073913644</v>
      </c>
    </row>
    <row r="6642" spans="3:27" ht="16.5" customHeight="1">
      <c r="C6642" s="7">
        <v>6636</v>
      </c>
      <c r="D6642" s="6">
        <v>59</v>
      </c>
      <c r="E6642" s="6">
        <v>98</v>
      </c>
      <c r="F6642" s="6">
        <v>137</v>
      </c>
      <c r="U6642" s="5539">
        <v>6636</v>
      </c>
      <c r="V6642" s="6">
        <v>190.03370410070542</v>
      </c>
      <c r="W6642" s="6">
        <v>235.27131751998206</v>
      </c>
      <c r="X6642" s="6">
        <v>98.29506444535437</v>
      </c>
      <c r="Y6642" s="6">
        <v>27.965231036878734</v>
      </c>
      <c r="Z6642" s="6" t="str">
        <v>Cluster4</v>
      </c>
      <c r="AA6642" s="6">
        <v>27.965231036878734</v>
      </c>
    </row>
    <row r="6643" spans="3:27" ht="16.5" customHeight="1">
      <c r="C6643" s="7">
        <v>6637</v>
      </c>
      <c r="D6643" s="6">
        <v>44</v>
      </c>
      <c r="E6643" s="6">
        <v>88</v>
      </c>
      <c r="F6643" s="6">
        <v>127</v>
      </c>
      <c r="U6643" s="5539">
        <v>6637</v>
      </c>
      <c r="V6643" s="6">
        <v>192.06369246086598</v>
      </c>
      <c r="W6643" s="6">
        <v>255.76297162530309</v>
      </c>
      <c r="X6643" s="6">
        <v>89.640761534177386</v>
      </c>
      <c r="Y6643" s="6">
        <v>46.886691781761655</v>
      </c>
      <c r="Z6643" s="6" t="str">
        <v>Cluster4</v>
      </c>
      <c r="AA6643" s="6">
        <v>46.886691781761655</v>
      </c>
    </row>
    <row r="6644" spans="3:27" ht="16.5" customHeight="1">
      <c r="C6644" s="7">
        <v>6638</v>
      </c>
      <c r="D6644" s="6">
        <v>63</v>
      </c>
      <c r="E6644" s="6">
        <v>108</v>
      </c>
      <c r="F6644" s="6">
        <v>149</v>
      </c>
      <c r="U6644" s="5539">
        <v>6638</v>
      </c>
      <c r="V6644" s="6">
        <v>198.59140595051218</v>
      </c>
      <c r="W6644" s="6">
        <v>222.06624114131864</v>
      </c>
      <c r="X6644" s="6">
        <v>104.7403160745837</v>
      </c>
      <c r="Y6644" s="6">
        <v>12.029577553504595</v>
      </c>
      <c r="Z6644" s="6" t="str">
        <v>Cluster4</v>
      </c>
      <c r="AA6644" s="6">
        <v>12.029577553504595</v>
      </c>
    </row>
    <row r="6645" spans="3:27" ht="16.5" customHeight="1">
      <c r="C6645" s="7">
        <v>6639</v>
      </c>
      <c r="D6645" s="6">
        <v>133</v>
      </c>
      <c r="E6645" s="6">
        <v>181</v>
      </c>
      <c r="F6645" s="6">
        <v>221</v>
      </c>
      <c r="U6645" s="5539">
        <v>6639</v>
      </c>
      <c r="V6645" s="6">
        <v>257.92249821069856</v>
      </c>
      <c r="W6645" s="6">
        <v>108.01626192201445</v>
      </c>
      <c r="X6645" s="6">
        <v>201.1348166333172</v>
      </c>
      <c r="Y6645" s="6">
        <v>112.76043400344768</v>
      </c>
      <c r="Z6645" s="6" t="str">
        <v>Cluster2</v>
      </c>
      <c r="AA6645" s="6">
        <v>108.01626192201445</v>
      </c>
    </row>
    <row r="6646" spans="3:27" ht="16.5" customHeight="1">
      <c r="C6646" s="7">
        <v>6640</v>
      </c>
      <c r="D6646" s="6">
        <v>143</v>
      </c>
      <c r="E6646" s="6">
        <v>195</v>
      </c>
      <c r="F6646" s="6">
        <v>235</v>
      </c>
      <c r="U6646" s="5539">
        <v>6640</v>
      </c>
      <c r="V6646" s="6">
        <v>275.06630657175265</v>
      </c>
      <c r="W6646" s="6">
        <v>92.424463206527633</v>
      </c>
      <c r="X6646" s="6">
        <v>220.71597506976565</v>
      </c>
      <c r="Y6646" s="6">
        <v>134.7012229454659</v>
      </c>
      <c r="Z6646" s="6" t="str">
        <v>Cluster2</v>
      </c>
      <c r="AA6646" s="6">
        <v>92.424463206527633</v>
      </c>
    </row>
    <row r="6647" spans="3:27" ht="16.5" customHeight="1">
      <c r="C6647" s="7">
        <v>6641</v>
      </c>
      <c r="D6647" s="6">
        <v>95</v>
      </c>
      <c r="E6647" s="6">
        <v>147</v>
      </c>
      <c r="F6647" s="6">
        <v>194</v>
      </c>
      <c r="U6647" s="5539">
        <v>6641</v>
      </c>
      <c r="V6647" s="6">
        <v>230.74887397410129</v>
      </c>
      <c r="W6647" s="6">
        <v>161.96007618714512</v>
      </c>
      <c r="X6647" s="6">
        <v>152.94789035767593</v>
      </c>
      <c r="Y6647" s="6">
        <v>56.093155442127447</v>
      </c>
      <c r="Z6647" s="6" t="str">
        <v>Cluster4</v>
      </c>
      <c r="AA6647" s="6">
        <v>56.093155442127447</v>
      </c>
    </row>
    <row r="6648" spans="3:27" ht="16.5" customHeight="1">
      <c r="C6648" s="7">
        <v>6642</v>
      </c>
      <c r="D6648" s="6">
        <v>40</v>
      </c>
      <c r="E6648" s="6">
        <v>93</v>
      </c>
      <c r="F6648" s="6">
        <v>143</v>
      </c>
      <c r="U6648" s="5539">
        <v>6642</v>
      </c>
      <c r="V6648" s="6">
        <v>205.48499104262035</v>
      </c>
      <c r="W6648" s="6">
        <v>249.77301643700483</v>
      </c>
      <c r="X6648" s="6">
        <v>95.676546825745874</v>
      </c>
      <c r="Y6648" s="6">
        <v>38.238752189922323</v>
      </c>
      <c r="Z6648" s="6" t="str">
        <v>Cluster4</v>
      </c>
      <c r="AA6648" s="6">
        <v>38.238752189922323</v>
      </c>
    </row>
    <row r="6649" spans="3:27" ht="16.5" customHeight="1">
      <c r="C6649" s="7">
        <v>6643</v>
      </c>
      <c r="D6649" s="6">
        <v>79</v>
      </c>
      <c r="E6649" s="6">
        <v>137</v>
      </c>
      <c r="F6649" s="6">
        <v>187</v>
      </c>
      <c r="U6649" s="5539">
        <v>6643</v>
      </c>
      <c r="V6649" s="6">
        <v>228.02558397060341</v>
      </c>
      <c r="W6649" s="6">
        <v>181.96168360152512</v>
      </c>
      <c r="X6649" s="6">
        <v>138.15711070952901</v>
      </c>
      <c r="Y6649" s="6">
        <v>38.924133278892896</v>
      </c>
      <c r="Z6649" s="6" t="str">
        <v>Cluster4</v>
      </c>
      <c r="AA6649" s="6">
        <v>38.924133278892896</v>
      </c>
    </row>
    <row r="6650" spans="3:27" ht="16.5" customHeight="1">
      <c r="C6650" s="7">
        <v>6644</v>
      </c>
      <c r="D6650" s="6">
        <v>43</v>
      </c>
      <c r="E6650" s="6">
        <v>104</v>
      </c>
      <c r="F6650" s="6">
        <v>158</v>
      </c>
      <c r="U6650" s="5539">
        <v>6644</v>
      </c>
      <c r="V6650" s="6">
        <v>216.05353506822942</v>
      </c>
      <c r="W6650" s="6">
        <v>236.42979202492461</v>
      </c>
      <c r="X6650" s="6">
        <v>103.38922677291607</v>
      </c>
      <c r="Y6650" s="6">
        <v>27.200049295696413</v>
      </c>
      <c r="Z6650" s="6" t="str">
        <v>Cluster4</v>
      </c>
      <c r="AA6650" s="6">
        <v>27.200049295696413</v>
      </c>
    </row>
    <row r="6651" spans="3:27" ht="16.5" customHeight="1">
      <c r="C6651" s="7">
        <v>6645</v>
      </c>
      <c r="D6651" s="6">
        <v>27</v>
      </c>
      <c r="E6651" s="6">
        <v>92</v>
      </c>
      <c r="F6651" s="6">
        <v>148</v>
      </c>
      <c r="U6651" s="5539">
        <v>6645</v>
      </c>
      <c r="V6651" s="6">
        <v>217.8119524161726</v>
      </c>
      <c r="W6651" s="6">
        <v>258.56267015486117</v>
      </c>
      <c r="X6651" s="6">
        <v>95.715693962005616</v>
      </c>
      <c r="Y6651" s="6">
        <v>47.657667963139559</v>
      </c>
      <c r="Z6651" s="6" t="str">
        <v>Cluster4</v>
      </c>
      <c r="AA6651" s="6">
        <v>47.657667963139559</v>
      </c>
    </row>
    <row r="6652" spans="3:27" ht="16.5" customHeight="1">
      <c r="C6652" s="7">
        <v>6646</v>
      </c>
      <c r="D6652" s="6">
        <v>16</v>
      </c>
      <c r="E6652" s="6">
        <v>84</v>
      </c>
      <c r="F6652" s="6">
        <v>145</v>
      </c>
      <c r="U6652" s="5539">
        <v>6646</v>
      </c>
      <c r="V6652" s="6">
        <v>222.41778873456983</v>
      </c>
      <c r="W6652" s="6">
        <v>272.40099766521649</v>
      </c>
      <c r="X6652" s="6">
        <v>95.942800644661787</v>
      </c>
      <c r="Y6652" s="6">
        <v>61.550623122199774</v>
      </c>
      <c r="Z6652" s="6" t="str">
        <v>Cluster4</v>
      </c>
      <c r="AA6652" s="6">
        <v>61.550623122199774</v>
      </c>
    </row>
    <row r="6653" spans="3:27" ht="16.5" customHeight="1">
      <c r="C6653" s="7">
        <v>6647</v>
      </c>
      <c r="D6653" s="6">
        <v>27</v>
      </c>
      <c r="E6653" s="6">
        <v>96</v>
      </c>
      <c r="F6653" s="6">
        <v>165</v>
      </c>
      <c r="U6653" s="5539">
        <v>6647</v>
      </c>
      <c r="V6653" s="6">
        <v>228.894219807887</v>
      </c>
      <c r="W6653" s="6">
        <v>251.36443949763569</v>
      </c>
      <c r="X6653" s="6">
        <v>107.68289768741241</v>
      </c>
      <c r="Y6653" s="6">
        <v>45.914992201129145</v>
      </c>
      <c r="Z6653" s="6" t="str">
        <v>Cluster4</v>
      </c>
      <c r="AA6653" s="6">
        <v>45.914992201129145</v>
      </c>
    </row>
    <row r="6654" spans="3:27" ht="16.5" customHeight="1">
      <c r="C6654" s="7">
        <v>6648</v>
      </c>
      <c r="D6654" s="6">
        <v>9</v>
      </c>
      <c r="E6654" s="6">
        <v>78</v>
      </c>
      <c r="F6654" s="6">
        <v>155</v>
      </c>
      <c r="U6654" s="5539">
        <v>6648</v>
      </c>
      <c r="V6654" s="6">
        <v>231.82175804651189</v>
      </c>
      <c r="W6654" s="6">
        <v>278.16745560770426</v>
      </c>
      <c r="X6654" s="6">
        <v>106.64489427510115</v>
      </c>
      <c r="Y6654" s="6">
        <v>69.7460523242422</v>
      </c>
      <c r="Z6654" s="6" t="str">
        <v>Cluster4</v>
      </c>
      <c r="AA6654" s="6">
        <v>69.7460523242422</v>
      </c>
    </row>
    <row r="6655" spans="3:27" ht="16.5" customHeight="1">
      <c r="C6655" s="7">
        <v>6649</v>
      </c>
      <c r="D6655" s="6">
        <v>10</v>
      </c>
      <c r="E6655" s="6">
        <v>81</v>
      </c>
      <c r="F6655" s="6">
        <v>159</v>
      </c>
      <c r="U6655" s="5539">
        <v>6649</v>
      </c>
      <c r="V6655" s="6">
        <v>233.99239551608417</v>
      </c>
      <c r="W6655" s="6">
        <v>274.64310581480584</v>
      </c>
      <c r="X6655" s="6">
        <v>108.01012731565235</v>
      </c>
      <c r="Y6655" s="6">
        <v>67.329885704720112</v>
      </c>
      <c r="Z6655" s="6" t="str">
        <v>Cluster4</v>
      </c>
      <c r="AA6655" s="6">
        <v>67.329885704720112</v>
      </c>
    </row>
    <row r="6656" spans="3:27" ht="16.5" customHeight="1">
      <c r="C6656" s="7">
        <v>6650</v>
      </c>
      <c r="D6656" s="6">
        <v>14</v>
      </c>
      <c r="E6656" s="6">
        <v>81</v>
      </c>
      <c r="F6656" s="6">
        <v>159</v>
      </c>
      <c r="U6656" s="5539">
        <v>6650</v>
      </c>
      <c r="V6656" s="6">
        <v>230.85205076057264</v>
      </c>
      <c r="W6656" s="6">
        <v>271.47849908680922</v>
      </c>
      <c r="X6656" s="6">
        <v>108.38940523687546</v>
      </c>
      <c r="Y6656" s="6">
        <v>63.997947002334506</v>
      </c>
      <c r="Z6656" s="6" t="str">
        <v>Cluster4</v>
      </c>
      <c r="AA6656" s="6">
        <v>63.997947002334506</v>
      </c>
    </row>
    <row r="6657" spans="3:27" ht="16.5" customHeight="1">
      <c r="C6657" s="7">
        <v>6651</v>
      </c>
      <c r="D6657" s="6">
        <v>25</v>
      </c>
      <c r="E6657" s="6">
        <v>89</v>
      </c>
      <c r="F6657" s="6">
        <v>160</v>
      </c>
      <c r="U6657" s="5539">
        <v>6651</v>
      </c>
      <c r="V6657" s="6">
        <v>225.22216725209196</v>
      </c>
      <c r="W6657" s="6">
        <v>258.12732170423834</v>
      </c>
      <c r="X6657" s="6">
        <v>106.50759544805673</v>
      </c>
      <c r="Y6657" s="6">
        <v>50.4963544661654</v>
      </c>
      <c r="Z6657" s="6" t="str">
        <v>Cluster4</v>
      </c>
      <c r="AA6657" s="6">
        <v>50.4963544661654</v>
      </c>
    </row>
    <row r="6658" spans="3:27" ht="16.5" customHeight="1">
      <c r="C6658" s="7">
        <v>6652</v>
      </c>
      <c r="D6658" s="6">
        <v>43</v>
      </c>
      <c r="E6658" s="6">
        <v>102</v>
      </c>
      <c r="F6658" s="6">
        <v>168</v>
      </c>
      <c r="U6658" s="5539">
        <v>6652</v>
      </c>
      <c r="V6658" s="6">
        <v>221.47808770878206</v>
      </c>
      <c r="W6658" s="6">
        <v>234.57950717922463</v>
      </c>
      <c r="X6658" s="6">
        <v>112.53358743304575</v>
      </c>
      <c r="Y6658" s="6">
        <v>30.654511898619173</v>
      </c>
      <c r="Z6658" s="6" t="str">
        <v>Cluster4</v>
      </c>
      <c r="AA6658" s="6">
        <v>30.654511898619173</v>
      </c>
    </row>
    <row r="6659" spans="3:27" ht="16.5" customHeight="1">
      <c r="C6659" s="7">
        <v>6653</v>
      </c>
      <c r="D6659" s="6">
        <v>54</v>
      </c>
      <c r="E6659" s="6">
        <v>110</v>
      </c>
      <c r="F6659" s="6">
        <v>171</v>
      </c>
      <c r="U6659" s="5539">
        <v>6653</v>
      </c>
      <c r="V6659" s="6">
        <v>219.19150805838316</v>
      </c>
      <c r="W6659" s="6">
        <v>220.68052940178961</v>
      </c>
      <c r="X6659" s="6">
        <v>116.79161517693792</v>
      </c>
      <c r="Y6659" s="6">
        <v>21.035047152225978</v>
      </c>
      <c r="Z6659" s="6" t="str">
        <v>Cluster4</v>
      </c>
      <c r="AA6659" s="6">
        <v>21.035047152225978</v>
      </c>
    </row>
    <row r="6660" spans="3:27" ht="16.5" customHeight="1">
      <c r="C6660" s="7">
        <v>6654</v>
      </c>
      <c r="D6660" s="6">
        <v>66</v>
      </c>
      <c r="E6660" s="6">
        <v>118</v>
      </c>
      <c r="F6660" s="6">
        <v>175</v>
      </c>
      <c r="U6660" s="5539">
        <v>6654</v>
      </c>
      <c r="V6660" s="6">
        <v>217.85398186429859</v>
      </c>
      <c r="W6660" s="6">
        <v>205.71773856860551</v>
      </c>
      <c r="X6660" s="6">
        <v>123.83742374267099</v>
      </c>
      <c r="Y6660" s="6">
        <v>19.187704476390127</v>
      </c>
      <c r="Z6660" s="6" t="str">
        <v>Cluster4</v>
      </c>
      <c r="AA6660" s="6">
        <v>19.187704476390127</v>
      </c>
    </row>
    <row r="6661" spans="3:27" ht="16.5" customHeight="1">
      <c r="C6661" s="7">
        <v>6655</v>
      </c>
      <c r="D6661" s="6">
        <v>62</v>
      </c>
      <c r="E6661" s="6">
        <v>114</v>
      </c>
      <c r="F6661" s="6">
        <v>164</v>
      </c>
      <c r="U6661" s="5539">
        <v>6655</v>
      </c>
      <c r="V6661" s="6">
        <v>211.26681649566606</v>
      </c>
      <c r="W6661" s="6">
        <v>214.31812194748414</v>
      </c>
      <c r="X6661" s="6">
        <v>113.78103811410476</v>
      </c>
      <c r="Y6661" s="6">
        <v>9.9347694341533419</v>
      </c>
      <c r="Z6661" s="6" t="str">
        <v>Cluster4</v>
      </c>
      <c r="AA6661" s="6">
        <v>9.9347694341533419</v>
      </c>
    </row>
    <row r="6662" spans="3:27" ht="16.5" customHeight="1">
      <c r="C6662" s="7">
        <v>6656</v>
      </c>
      <c r="D6662" s="6">
        <v>73</v>
      </c>
      <c r="E6662" s="6">
        <v>121</v>
      </c>
      <c r="F6662" s="6">
        <v>167</v>
      </c>
      <c r="U6662" s="5539">
        <v>6656</v>
      </c>
      <c r="V6662" s="6">
        <v>209.78966087681226</v>
      </c>
      <c r="W6662" s="6">
        <v>201.0219571772657</v>
      </c>
      <c r="X6662" s="6">
        <v>120.65100441739334</v>
      </c>
      <c r="Y6662" s="6">
        <v>13.372665177658416</v>
      </c>
      <c r="Z6662" s="6" t="str">
        <v>Cluster4</v>
      </c>
      <c r="AA6662" s="6">
        <v>13.372665177658416</v>
      </c>
    </row>
    <row r="6663" spans="3:27" ht="16.5" customHeight="1">
      <c r="C6663" s="7">
        <v>6657</v>
      </c>
      <c r="D6663" s="6">
        <v>133</v>
      </c>
      <c r="E6663" s="6">
        <v>180</v>
      </c>
      <c r="F6663" s="6">
        <v>222</v>
      </c>
      <c r="U6663" s="5539">
        <v>6657</v>
      </c>
      <c r="V6663" s="6">
        <v>258.05558425710143</v>
      </c>
      <c r="W6663" s="6">
        <v>108.38513692243754</v>
      </c>
      <c r="X6663" s="6">
        <v>201.69956816244178</v>
      </c>
      <c r="Y6663" s="6">
        <v>112.78113607994671</v>
      </c>
      <c r="Z6663" s="6" t="str">
        <v>Cluster2</v>
      </c>
      <c r="AA6663" s="6">
        <v>108.38513692243754</v>
      </c>
    </row>
    <row r="6664" spans="3:27" ht="16.5" customHeight="1">
      <c r="C6664" s="7">
        <v>6658</v>
      </c>
      <c r="D6664" s="6">
        <v>159</v>
      </c>
      <c r="E6664" s="6">
        <v>206</v>
      </c>
      <c r="F6664" s="6">
        <v>248</v>
      </c>
      <c r="U6664" s="5539">
        <v>6658</v>
      </c>
      <c r="V6664" s="6">
        <v>289.41880464577139</v>
      </c>
      <c r="W6664" s="6">
        <v>75.137944803356305</v>
      </c>
      <c r="X6664" s="6">
        <v>243.07971836916303</v>
      </c>
      <c r="Y6664" s="6">
        <v>157.80464987743525</v>
      </c>
      <c r="Z6664" s="6" t="str">
        <v>Cluster2</v>
      </c>
      <c r="AA6664" s="6">
        <v>75.137944803356305</v>
      </c>
    </row>
    <row r="6665" spans="3:27" ht="16.5" customHeight="1">
      <c r="C6665" s="7">
        <v>6659</v>
      </c>
      <c r="D6665" s="6">
        <v>113</v>
      </c>
      <c r="E6665" s="6">
        <v>160</v>
      </c>
      <c r="F6665" s="6">
        <v>204</v>
      </c>
      <c r="U6665" s="5539">
        <v>6659</v>
      </c>
      <c r="V6665" s="6">
        <v>238.42101447256559</v>
      </c>
      <c r="W6665" s="6">
        <v>138.14524740873259</v>
      </c>
      <c r="X6665" s="6">
        <v>172.64375439572495</v>
      </c>
      <c r="Y6665" s="6">
        <v>79.352938747846096</v>
      </c>
      <c r="Z6665" s="6" t="str">
        <v>Cluster4</v>
      </c>
      <c r="AA6665" s="6">
        <v>79.352938747846096</v>
      </c>
    </row>
    <row r="6666" spans="3:27" ht="16.5" customHeight="1">
      <c r="C6666" s="7">
        <v>6660</v>
      </c>
      <c r="D6666" s="6">
        <v>96</v>
      </c>
      <c r="E6666" s="6">
        <v>141</v>
      </c>
      <c r="F6666" s="6">
        <v>183</v>
      </c>
      <c r="U6666" s="5539">
        <v>6660</v>
      </c>
      <c r="V6666" s="6">
        <v>219.18932177984254</v>
      </c>
      <c r="W6666" s="6">
        <v>167.25025736226098</v>
      </c>
      <c r="X6666" s="6">
        <v>145.09721930854289</v>
      </c>
      <c r="Y6666" s="6">
        <v>46.515720031514363</v>
      </c>
      <c r="Z6666" s="6" t="str">
        <v>Cluster4</v>
      </c>
      <c r="AA6666" s="6">
        <v>46.515720031514363</v>
      </c>
    </row>
    <row r="6667" spans="3:27" ht="16.5" customHeight="1">
      <c r="C6667" s="7">
        <v>6661</v>
      </c>
      <c r="D6667" s="6">
        <v>57</v>
      </c>
      <c r="E6667" s="6">
        <v>99</v>
      </c>
      <c r="F6667" s="6">
        <v>141</v>
      </c>
      <c r="U6667" s="5539">
        <v>6661</v>
      </c>
      <c r="V6667" s="6">
        <v>194.1676378589132</v>
      </c>
      <c r="W6667" s="6">
        <v>234.56753429696909</v>
      </c>
      <c r="X6667" s="6">
        <v>99.360713883799008</v>
      </c>
      <c r="Y6667" s="6">
        <v>25.39186680994348</v>
      </c>
      <c r="Z6667" s="6" t="str">
        <v>Cluster4</v>
      </c>
      <c r="AA6667" s="6">
        <v>25.39186680994348</v>
      </c>
    </row>
    <row r="6668" spans="3:27" ht="16.5" customHeight="1">
      <c r="C6668" s="7">
        <v>6662</v>
      </c>
      <c r="D6668" s="6">
        <v>35</v>
      </c>
      <c r="E6668" s="6">
        <v>71</v>
      </c>
      <c r="F6668" s="6">
        <v>107</v>
      </c>
      <c r="U6668" s="5539">
        <v>6662</v>
      </c>
      <c r="V6668" s="6">
        <v>184.77008924727411</v>
      </c>
      <c r="W6668" s="6">
        <v>280.30498515980764</v>
      </c>
      <c r="X6668" s="6">
        <v>88.500023952643332</v>
      </c>
      <c r="Y6668" s="6">
        <v>74.314457048017474</v>
      </c>
      <c r="Z6668" s="6" t="str">
        <v>Cluster4</v>
      </c>
      <c r="AA6668" s="6">
        <v>74.314457048017474</v>
      </c>
    </row>
    <row r="6669" spans="3:27" ht="16.5" customHeight="1">
      <c r="C6669" s="7">
        <v>6663</v>
      </c>
      <c r="D6669" s="6">
        <v>115</v>
      </c>
      <c r="E6669" s="6">
        <v>145</v>
      </c>
      <c r="F6669" s="6">
        <v>171</v>
      </c>
      <c r="U6669" s="5539">
        <v>6663</v>
      </c>
      <c r="V6669" s="6">
        <v>205.08605597742439</v>
      </c>
      <c r="W6669" s="6">
        <v>154.71349108748521</v>
      </c>
      <c r="X6669" s="6">
        <v>149.91525348246935</v>
      </c>
      <c r="Y6669" s="6">
        <v>57.767032674006956</v>
      </c>
      <c r="Z6669" s="6" t="str">
        <v>Cluster4</v>
      </c>
      <c r="AA6669" s="6">
        <v>57.767032674006956</v>
      </c>
    </row>
    <row r="6670" spans="3:27" ht="16.5" customHeight="1">
      <c r="C6670" s="7">
        <v>6664</v>
      </c>
      <c r="D6670" s="6">
        <v>220</v>
      </c>
      <c r="E6670" s="6">
        <v>241</v>
      </c>
      <c r="F6670" s="6">
        <v>255</v>
      </c>
      <c r="U6670" s="5539">
        <v>6664</v>
      </c>
      <c r="V6670" s="6">
        <v>316.9190475396851</v>
      </c>
      <c r="W6670" s="6">
        <v>26.121283536588951</v>
      </c>
      <c r="X6670" s="6">
        <v>299.92347453055356</v>
      </c>
      <c r="Y6670" s="6">
        <v>220.60387050329621</v>
      </c>
      <c r="Z6670" s="6" t="str">
        <v>Cluster2</v>
      </c>
      <c r="AA6670" s="6">
        <v>26.121283536588951</v>
      </c>
    </row>
    <row r="6671" spans="3:27" ht="16.5" customHeight="1">
      <c r="C6671" s="7">
        <v>6665</v>
      </c>
      <c r="D6671" s="6">
        <v>220</v>
      </c>
      <c r="E6671" s="6">
        <v>234</v>
      </c>
      <c r="F6671" s="6">
        <v>247</v>
      </c>
      <c r="U6671" s="5539">
        <v>6665</v>
      </c>
      <c r="V6671" s="6">
        <v>306.33842341702649</v>
      </c>
      <c r="W6671" s="6">
        <v>17.088182466528867</v>
      </c>
      <c r="X6671" s="6">
        <v>292.94212271169431</v>
      </c>
      <c r="Y6671" s="6">
        <v>213.21123462352367</v>
      </c>
      <c r="Z6671" s="6" t="str">
        <v>Cluster2</v>
      </c>
      <c r="AA6671" s="6">
        <v>17.088182466528867</v>
      </c>
    </row>
    <row r="6672" spans="3:27" ht="16.5" customHeight="1">
      <c r="C6672" s="7">
        <v>6666</v>
      </c>
      <c r="D6672" s="6">
        <v>200</v>
      </c>
      <c r="E6672" s="6">
        <v>224</v>
      </c>
      <c r="F6672" s="6">
        <v>224</v>
      </c>
      <c r="U6672" s="5539">
        <v>6666</v>
      </c>
      <c r="V6672" s="6">
        <v>281.99907247759887</v>
      </c>
      <c r="W6672" s="6">
        <v>30.059226655132655</v>
      </c>
      <c r="X6672" s="6">
        <v>261.40083192714786</v>
      </c>
      <c r="Y6672" s="6">
        <v>183.9190495883567</v>
      </c>
      <c r="Z6672" s="6" t="str">
        <v>Cluster2</v>
      </c>
      <c r="AA6672" s="6">
        <v>30.059226655132655</v>
      </c>
    </row>
    <row r="6673" spans="3:27" ht="16.5" customHeight="1">
      <c r="C6673" s="7">
        <v>6667</v>
      </c>
      <c r="D6673" s="6">
        <v>193</v>
      </c>
      <c r="E6673" s="6">
        <v>244</v>
      </c>
      <c r="F6673" s="6">
        <v>227</v>
      </c>
      <c r="U6673" s="5539">
        <v>6667</v>
      </c>
      <c r="V6673" s="6">
        <v>298.64176142590026</v>
      </c>
      <c r="W6673" s="6">
        <v>37.688863141467976</v>
      </c>
      <c r="X6673" s="6">
        <v>264.68608213360062</v>
      </c>
      <c r="Y6673" s="6">
        <v>192.6131645376108</v>
      </c>
      <c r="Z6673" s="6" t="str">
        <v>Cluster2</v>
      </c>
      <c r="AA6673" s="6">
        <v>37.688863141467976</v>
      </c>
    </row>
    <row r="6674" spans="3:27" ht="16.5" customHeight="1">
      <c r="C6674" s="7">
        <v>6668</v>
      </c>
      <c r="D6674" s="6">
        <v>126</v>
      </c>
      <c r="E6674" s="6">
        <v>197</v>
      </c>
      <c r="F6674" s="6">
        <v>167</v>
      </c>
      <c r="U6674" s="5539">
        <v>6668</v>
      </c>
      <c r="V6674" s="6">
        <v>234.24463891075482</v>
      </c>
      <c r="W6674" s="6">
        <v>125.79640930669254</v>
      </c>
      <c r="X6674" s="6">
        <v>164.21346513043625</v>
      </c>
      <c r="Y6674" s="6">
        <v>100.06501053472046</v>
      </c>
      <c r="Z6674" s="6" t="str">
        <v>Cluster4</v>
      </c>
      <c r="AA6674" s="6">
        <v>100.06501053472046</v>
      </c>
    </row>
    <row r="6675" spans="3:27" ht="16.5" customHeight="1">
      <c r="C6675" s="7">
        <v>6669</v>
      </c>
      <c r="D6675" s="6">
        <v>35</v>
      </c>
      <c r="E6675" s="6">
        <v>120</v>
      </c>
      <c r="F6675" s="6">
        <v>78</v>
      </c>
      <c r="U6675" s="5539">
        <v>6669</v>
      </c>
      <c r="V6675" s="6">
        <v>194.08082619409683</v>
      </c>
      <c r="W6675" s="6">
        <v>270.89403410800816</v>
      </c>
      <c r="X6675" s="6">
        <v>42.25366706198691</v>
      </c>
      <c r="Y6675" s="6">
        <v>84.096039825001711</v>
      </c>
      <c r="Z6675" s="6" t="str">
        <v>Cluster3</v>
      </c>
      <c r="AA6675" s="6">
        <v>42.25366706198691</v>
      </c>
    </row>
    <row r="6676" spans="3:27" ht="16.5" customHeight="1">
      <c r="C6676" s="7">
        <v>6670</v>
      </c>
      <c r="D6676" s="6">
        <v>23</v>
      </c>
      <c r="E6676" s="6">
        <v>126</v>
      </c>
      <c r="F6676" s="6">
        <v>73</v>
      </c>
      <c r="U6676" s="5539">
        <v>6670</v>
      </c>
      <c r="V6676" s="6">
        <v>205.87295827574803</v>
      </c>
      <c r="W6676" s="6">
        <v>280.05359075846803</v>
      </c>
      <c r="X6676" s="6">
        <v>28.871644464811169</v>
      </c>
      <c r="Y6676" s="6">
        <v>94.075355243875563</v>
      </c>
      <c r="Z6676" s="6" t="str">
        <v>Cluster3</v>
      </c>
      <c r="AA6676" s="6">
        <v>28.871644464811169</v>
      </c>
    </row>
    <row r="6677" spans="3:27" ht="16.5" customHeight="1">
      <c r="C6677" s="7">
        <v>6671</v>
      </c>
      <c r="D6677" s="6">
        <v>20</v>
      </c>
      <c r="E6677" s="6">
        <v>144</v>
      </c>
      <c r="F6677" s="6">
        <v>82</v>
      </c>
      <c r="U6677" s="5539">
        <v>6671</v>
      </c>
      <c r="V6677" s="6">
        <v>220.01069079117252</v>
      </c>
      <c r="W6677" s="6">
        <v>270.96996378042883</v>
      </c>
      <c r="X6677" s="6">
        <v>20.511312505905664</v>
      </c>
      <c r="Y6677" s="6">
        <v>91.393697350185832</v>
      </c>
      <c r="Z6677" s="6" t="str">
        <v>Cluster3</v>
      </c>
      <c r="AA6677" s="6">
        <v>20.511312505905664</v>
      </c>
    </row>
    <row r="6678" spans="3:27" ht="16.5" customHeight="1">
      <c r="C6678" s="7">
        <v>6672</v>
      </c>
      <c r="D6678" s="6">
        <v>0</v>
      </c>
      <c r="E6678" s="6">
        <v>135</v>
      </c>
      <c r="F6678" s="6">
        <v>67</v>
      </c>
      <c r="U6678" s="5539">
        <v>6672</v>
      </c>
      <c r="V6678" s="6">
        <v>228.60744835588443</v>
      </c>
      <c r="W6678" s="6">
        <v>297.53302655991791</v>
      </c>
      <c r="X6678" s="6">
        <v>12.141988091982764</v>
      </c>
      <c r="Y6678" s="6">
        <v>112.51292275211529</v>
      </c>
      <c r="Z6678" s="6" t="str">
        <v>Cluster3</v>
      </c>
      <c r="AA6678" s="6">
        <v>12.141988091982764</v>
      </c>
    </row>
    <row r="6679" spans="3:27" ht="16.5" customHeight="1">
      <c r="C6679" s="7">
        <v>6673</v>
      </c>
      <c r="D6679" s="6">
        <v>8</v>
      </c>
      <c r="E6679" s="6">
        <v>148</v>
      </c>
      <c r="F6679" s="6">
        <v>77</v>
      </c>
      <c r="U6679" s="5539">
        <v>6673</v>
      </c>
      <c r="V6679" s="6">
        <v>230.69098875570313</v>
      </c>
      <c r="W6679" s="6">
        <v>281.79353303423903</v>
      </c>
      <c r="X6679" s="6">
        <v>7.9402600500959908</v>
      </c>
      <c r="Y6679" s="6">
        <v>103.01235512272713</v>
      </c>
      <c r="Z6679" s="6" t="str">
        <v>Cluster3</v>
      </c>
      <c r="AA6679" s="6">
        <v>7.9402600500959908</v>
      </c>
    </row>
    <row r="6680" spans="3:27" ht="16.5" customHeight="1">
      <c r="C6680" s="7">
        <v>6674</v>
      </c>
      <c r="D6680" s="6">
        <v>0</v>
      </c>
      <c r="E6680" s="6">
        <v>138</v>
      </c>
      <c r="F6680" s="6">
        <v>65</v>
      </c>
      <c r="U6680" s="5539">
        <v>6674</v>
      </c>
      <c r="V6680" s="6">
        <v>229.78330289407637</v>
      </c>
      <c r="W6680" s="6">
        <v>297.6962088405707</v>
      </c>
      <c r="X6680" s="6">
        <v>10.970781545343444</v>
      </c>
      <c r="Y6680" s="6">
        <v>114.60569360750854</v>
      </c>
      <c r="Z6680" s="6" t="str">
        <v>Cluster3</v>
      </c>
      <c r="AA6680" s="6">
        <v>10.970781545343444</v>
      </c>
    </row>
    <row r="6681" spans="3:27" ht="16.5" customHeight="1">
      <c r="C6681" s="7">
        <v>6675</v>
      </c>
      <c r="D6681" s="6">
        <v>0</v>
      </c>
      <c r="E6681" s="6">
        <v>140</v>
      </c>
      <c r="F6681" s="6">
        <v>64</v>
      </c>
      <c r="U6681" s="5539">
        <v>6675</v>
      </c>
      <c r="V6681" s="6">
        <v>230.6469956818417</v>
      </c>
      <c r="W6681" s="6">
        <v>297.64070401791969</v>
      </c>
      <c r="X6681" s="6">
        <v>10.525661756051047</v>
      </c>
      <c r="Y6681" s="6">
        <v>115.77755139546858</v>
      </c>
      <c r="Z6681" s="6" t="str">
        <v>Cluster3</v>
      </c>
      <c r="AA6681" s="6">
        <v>10.525661756051047</v>
      </c>
    </row>
    <row r="6682" spans="3:27" ht="16.5" customHeight="1">
      <c r="C6682" s="7">
        <v>6676</v>
      </c>
      <c r="D6682" s="6">
        <v>6</v>
      </c>
      <c r="E6682" s="6">
        <v>144</v>
      </c>
      <c r="F6682" s="6">
        <v>67</v>
      </c>
      <c r="U6682" s="5539">
        <v>6676</v>
      </c>
      <c r="V6682" s="6">
        <v>228.23401590444718</v>
      </c>
      <c r="W6682" s="6">
        <v>290.13193671683428</v>
      </c>
      <c r="X6682" s="6">
        <v>7.3441680588472265</v>
      </c>
      <c r="Y6682" s="6">
        <v>110.8900516812316</v>
      </c>
      <c r="Z6682" s="6" t="str">
        <v>Cluster3</v>
      </c>
      <c r="AA6682" s="6">
        <v>7.3441680588472265</v>
      </c>
    </row>
    <row r="6683" spans="3:27" ht="16.5" customHeight="1">
      <c r="C6683" s="7">
        <v>6677</v>
      </c>
      <c r="D6683" s="6">
        <v>5</v>
      </c>
      <c r="E6683" s="6">
        <v>139</v>
      </c>
      <c r="F6683" s="6">
        <v>66</v>
      </c>
      <c r="U6683" s="5539">
        <v>6677</v>
      </c>
      <c r="V6683" s="6">
        <v>226.2520731850754</v>
      </c>
      <c r="W6683" s="6">
        <v>293.00016157899637</v>
      </c>
      <c r="X6683" s="6">
        <v>9.9659180990620069</v>
      </c>
      <c r="Y6683" s="6">
        <v>111.15059596283778</v>
      </c>
      <c r="Z6683" s="6" t="str">
        <v>Cluster3</v>
      </c>
      <c r="AA6683" s="6">
        <v>9.9659180990620069</v>
      </c>
    </row>
    <row r="6684" spans="3:27" ht="16.5" customHeight="1">
      <c r="C6684" s="7">
        <v>6678</v>
      </c>
      <c r="D6684" s="6">
        <v>4</v>
      </c>
      <c r="E6684" s="6">
        <v>138</v>
      </c>
      <c r="F6684" s="6">
        <v>67</v>
      </c>
      <c r="U6684" s="5539">
        <v>6678</v>
      </c>
      <c r="V6684" s="6">
        <v>226.74349617644887</v>
      </c>
      <c r="W6684" s="6">
        <v>293.51317649758465</v>
      </c>
      <c r="X6684" s="6">
        <v>9.762272642142225</v>
      </c>
      <c r="Y6684" s="6">
        <v>110.71367681481746</v>
      </c>
      <c r="Z6684" s="6" t="str">
        <v>Cluster3</v>
      </c>
      <c r="AA6684" s="6">
        <v>9.762272642142225</v>
      </c>
    </row>
    <row r="6685" spans="3:27" ht="16.5" customHeight="1">
      <c r="C6685" s="7">
        <v>6679</v>
      </c>
      <c r="D6685" s="6">
        <v>5</v>
      </c>
      <c r="E6685" s="6">
        <v>140</v>
      </c>
      <c r="F6685" s="6">
        <v>73</v>
      </c>
      <c r="U6685" s="5539">
        <v>6679</v>
      </c>
      <c r="V6685" s="6">
        <v>228.05132205520434</v>
      </c>
      <c r="W6685" s="6">
        <v>288.77000903581711</v>
      </c>
      <c r="X6685" s="6">
        <v>6.4258545746574329</v>
      </c>
      <c r="Y6685" s="6">
        <v>105.78423258896174</v>
      </c>
      <c r="Z6685" s="6" t="str">
        <v>Cluster3</v>
      </c>
      <c r="AA6685" s="6">
        <v>6.4258545746574329</v>
      </c>
    </row>
    <row r="6686" spans="3:27" ht="16.5" customHeight="1">
      <c r="C6686" s="7">
        <v>6680</v>
      </c>
      <c r="D6686" s="6">
        <v>3</v>
      </c>
      <c r="E6686" s="6">
        <v>139</v>
      </c>
      <c r="F6686" s="6">
        <v>73</v>
      </c>
      <c r="U6686" s="5539">
        <v>6680</v>
      </c>
      <c r="V6686" s="6">
        <v>229.20067973164583</v>
      </c>
      <c r="W6686" s="6">
        <v>290.63287352742702</v>
      </c>
      <c r="X6686" s="6">
        <v>6.6574005512708254</v>
      </c>
      <c r="Y6686" s="6">
        <v>106.75414010694981</v>
      </c>
      <c r="Z6686" s="6" t="str">
        <v>Cluster3</v>
      </c>
      <c r="AA6686" s="6">
        <v>6.6574005512708254</v>
      </c>
    </row>
    <row r="6687" spans="3:27" ht="16.5" customHeight="1">
      <c r="C6687" s="7">
        <v>6681</v>
      </c>
      <c r="D6687" s="6">
        <v>2</v>
      </c>
      <c r="E6687" s="6">
        <v>141</v>
      </c>
      <c r="F6687" s="6">
        <v>73</v>
      </c>
      <c r="U6687" s="5539">
        <v>6681</v>
      </c>
      <c r="V6687" s="6">
        <v>231.06616837292847</v>
      </c>
      <c r="W6687" s="6">
        <v>290.78186703051534</v>
      </c>
      <c r="X6687" s="6">
        <v>4.5461825583683924</v>
      </c>
      <c r="Y6687" s="6">
        <v>107.77815947360654</v>
      </c>
      <c r="Z6687" s="6" t="str">
        <v>Cluster3</v>
      </c>
      <c r="AA6687" s="6">
        <v>4.5461825583683924</v>
      </c>
    </row>
    <row r="6688" spans="3:27" ht="16.5" customHeight="1">
      <c r="C6688" s="7">
        <v>6682</v>
      </c>
      <c r="D6688" s="6">
        <v>1</v>
      </c>
      <c r="E6688" s="6">
        <v>142</v>
      </c>
      <c r="F6688" s="6">
        <v>73</v>
      </c>
      <c r="U6688" s="5539">
        <v>6682</v>
      </c>
      <c r="V6688" s="6">
        <v>232.41741959773529</v>
      </c>
      <c r="W6688" s="6">
        <v>291.25236516871547</v>
      </c>
      <c r="X6688" s="6">
        <v>3.6168670314883253</v>
      </c>
      <c r="Y6688" s="6">
        <v>108.60557679213458</v>
      </c>
      <c r="Z6688" s="6" t="str">
        <v>Cluster3</v>
      </c>
      <c r="AA6688" s="6">
        <v>3.6168670314883253</v>
      </c>
    </row>
    <row r="6689" spans="3:27" ht="16.5" customHeight="1">
      <c r="C6689" s="7">
        <v>6683</v>
      </c>
      <c r="D6689" s="6">
        <v>0</v>
      </c>
      <c r="E6689" s="6">
        <v>141</v>
      </c>
      <c r="F6689" s="6">
        <v>72</v>
      </c>
      <c r="U6689" s="5539">
        <v>6683</v>
      </c>
      <c r="V6689" s="6">
        <v>232.5434384837429</v>
      </c>
      <c r="W6689" s="6">
        <v>292.88499139410595</v>
      </c>
      <c r="X6689" s="6">
        <v>4.918924287085324</v>
      </c>
      <c r="Y6689" s="6">
        <v>109.75247170892919</v>
      </c>
      <c r="Z6689" s="6" t="str">
        <v>Cluster3</v>
      </c>
      <c r="AA6689" s="6">
        <v>4.918924287085324</v>
      </c>
    </row>
    <row r="6690" spans="3:27" ht="16.5" customHeight="1">
      <c r="C6690" s="7">
        <v>6684</v>
      </c>
      <c r="D6690" s="6">
        <v>0</v>
      </c>
      <c r="E6690" s="6">
        <v>141</v>
      </c>
      <c r="F6690" s="6">
        <v>72</v>
      </c>
      <c r="U6690" s="5539">
        <v>6684</v>
      </c>
      <c r="V6690" s="6">
        <v>232.5434384837429</v>
      </c>
      <c r="W6690" s="6">
        <v>292.88499139410595</v>
      </c>
      <c r="X6690" s="6">
        <v>4.918924287085324</v>
      </c>
      <c r="Y6690" s="6">
        <v>109.75247170892919</v>
      </c>
      <c r="Z6690" s="6" t="str">
        <v>Cluster3</v>
      </c>
      <c r="AA6690" s="6">
        <v>4.918924287085324</v>
      </c>
    </row>
    <row r="6691" spans="3:27" ht="16.5" customHeight="1">
      <c r="C6691" s="7">
        <v>6685</v>
      </c>
      <c r="D6691" s="6">
        <v>0</v>
      </c>
      <c r="E6691" s="6">
        <v>141</v>
      </c>
      <c r="F6691" s="6">
        <v>69</v>
      </c>
      <c r="U6691" s="5539">
        <v>6685</v>
      </c>
      <c r="V6691" s="6">
        <v>231.99444583704872</v>
      </c>
      <c r="W6691" s="6">
        <v>294.53658515824685</v>
      </c>
      <c r="X6691" s="6">
        <v>6.1557521308556336</v>
      </c>
      <c r="Y6691" s="6">
        <v>112.06096900159811</v>
      </c>
      <c r="Z6691" s="6" t="str">
        <v>Cluster3</v>
      </c>
      <c r="AA6691" s="6">
        <v>6.1557521308556336</v>
      </c>
    </row>
    <row r="6692" spans="3:27" ht="16.5" customHeight="1">
      <c r="C6692" s="7">
        <v>6686</v>
      </c>
      <c r="D6692" s="6">
        <v>0</v>
      </c>
      <c r="E6692" s="6">
        <v>142</v>
      </c>
      <c r="F6692" s="6">
        <v>70</v>
      </c>
      <c r="U6692" s="5539">
        <v>6686</v>
      </c>
      <c r="V6692" s="6">
        <v>232.69029202915868</v>
      </c>
      <c r="W6692" s="6">
        <v>293.67871399783206</v>
      </c>
      <c r="X6692" s="6">
        <v>4.8228937436853663</v>
      </c>
      <c r="Y6692" s="6">
        <v>111.50614830507929</v>
      </c>
      <c r="Z6692" s="6" t="str">
        <v>Cluster3</v>
      </c>
      <c r="AA6692" s="6">
        <v>4.8228937436853663</v>
      </c>
    </row>
    <row r="6693" spans="3:27" ht="16.5" customHeight="1">
      <c r="C6693" s="7">
        <v>6687</v>
      </c>
      <c r="D6693" s="6">
        <v>1</v>
      </c>
      <c r="E6693" s="6">
        <v>141</v>
      </c>
      <c r="F6693" s="6">
        <v>70</v>
      </c>
      <c r="U6693" s="5539">
        <v>6687</v>
      </c>
      <c r="V6693" s="6">
        <v>231.33631197607505</v>
      </c>
      <c r="W6693" s="6">
        <v>293.20869876728074</v>
      </c>
      <c r="X6693" s="6">
        <v>5.3708800762468405</v>
      </c>
      <c r="Y6693" s="6">
        <v>110.69137933461784</v>
      </c>
      <c r="Z6693" s="6" t="str">
        <v>Cluster3</v>
      </c>
      <c r="AA6693" s="6">
        <v>5.3708800762468405</v>
      </c>
    </row>
    <row r="6694" spans="3:27" ht="16.5" customHeight="1">
      <c r="C6694" s="7">
        <v>6688</v>
      </c>
      <c r="D6694" s="6">
        <v>1</v>
      </c>
      <c r="E6694" s="6">
        <v>141</v>
      </c>
      <c r="F6694" s="6">
        <v>70</v>
      </c>
      <c r="U6694" s="5539">
        <v>6688</v>
      </c>
      <c r="V6694" s="6">
        <v>231.33631197607505</v>
      </c>
      <c r="W6694" s="6">
        <v>293.20869876728074</v>
      </c>
      <c r="X6694" s="6">
        <v>5.3708800762468405</v>
      </c>
      <c r="Y6694" s="6">
        <v>110.69137933461784</v>
      </c>
      <c r="Z6694" s="6" t="str">
        <v>Cluster3</v>
      </c>
      <c r="AA6694" s="6">
        <v>5.3708800762468405</v>
      </c>
    </row>
    <row r="6695" spans="3:27" ht="16.5" customHeight="1">
      <c r="C6695" s="7">
        <v>6689</v>
      </c>
      <c r="D6695" s="6">
        <v>2</v>
      </c>
      <c r="E6695" s="6">
        <v>142</v>
      </c>
      <c r="F6695" s="6">
        <v>71</v>
      </c>
      <c r="U6695" s="5539">
        <v>6689</v>
      </c>
      <c r="V6695" s="6">
        <v>231.20531003703042</v>
      </c>
      <c r="W6695" s="6">
        <v>291.57445544019669</v>
      </c>
      <c r="X6695" s="6">
        <v>3.9663917828190609</v>
      </c>
      <c r="Y6695" s="6">
        <v>109.54518575972747</v>
      </c>
      <c r="Z6695" s="6" t="str">
        <v>Cluster3</v>
      </c>
      <c r="AA6695" s="6">
        <v>3.9663917828190609</v>
      </c>
    </row>
    <row r="6696" spans="3:27" ht="16.5" customHeight="1">
      <c r="C6696" s="7">
        <v>6690</v>
      </c>
      <c r="D6696" s="6">
        <v>1</v>
      </c>
      <c r="E6696" s="6">
        <v>141</v>
      </c>
      <c r="F6696" s="6">
        <v>70</v>
      </c>
      <c r="U6696" s="5539">
        <v>6690</v>
      </c>
      <c r="V6696" s="6">
        <v>231.33631197607505</v>
      </c>
      <c r="W6696" s="6">
        <v>293.20869876728074</v>
      </c>
      <c r="X6696" s="6">
        <v>5.3708800762468405</v>
      </c>
      <c r="Y6696" s="6">
        <v>110.69137933461784</v>
      </c>
      <c r="Z6696" s="6" t="str">
        <v>Cluster3</v>
      </c>
      <c r="AA6696" s="6">
        <v>5.3708800762468405</v>
      </c>
    </row>
    <row r="6697" spans="3:27" ht="16.5" customHeight="1">
      <c r="C6697" s="7">
        <v>6691</v>
      </c>
      <c r="D6697" s="6">
        <v>0</v>
      </c>
      <c r="E6697" s="6">
        <v>140</v>
      </c>
      <c r="F6697" s="6">
        <v>69</v>
      </c>
      <c r="U6697" s="5539">
        <v>6691</v>
      </c>
      <c r="V6697" s="6">
        <v>231.48020020741404</v>
      </c>
      <c r="W6697" s="6">
        <v>294.84405878422706</v>
      </c>
      <c r="X6697" s="6">
        <v>6.9253477755298301</v>
      </c>
      <c r="Y6697" s="6">
        <v>111.85264947629679</v>
      </c>
      <c r="Z6697" s="6" t="str">
        <v>Cluster3</v>
      </c>
      <c r="AA6697" s="6">
        <v>6.9253477755298301</v>
      </c>
    </row>
    <row r="6698" spans="3:27" ht="16.5" customHeight="1">
      <c r="C6698" s="7">
        <v>6692</v>
      </c>
      <c r="D6698" s="6">
        <v>0</v>
      </c>
      <c r="E6698" s="6">
        <v>140</v>
      </c>
      <c r="F6698" s="6">
        <v>69</v>
      </c>
      <c r="U6698" s="5539">
        <v>6692</v>
      </c>
      <c r="V6698" s="6">
        <v>231.48020020741404</v>
      </c>
      <c r="W6698" s="6">
        <v>294.84405878422706</v>
      </c>
      <c r="X6698" s="6">
        <v>6.9253477755298301</v>
      </c>
      <c r="Y6698" s="6">
        <v>111.85264947629679</v>
      </c>
      <c r="Z6698" s="6" t="str">
        <v>Cluster3</v>
      </c>
      <c r="AA6698" s="6">
        <v>6.9253477755298301</v>
      </c>
    </row>
    <row r="6699" spans="3:27" ht="16.5" customHeight="1">
      <c r="C6699" s="7">
        <v>6693</v>
      </c>
      <c r="D6699" s="6">
        <v>0</v>
      </c>
      <c r="E6699" s="6">
        <v>140</v>
      </c>
      <c r="F6699" s="6">
        <v>69</v>
      </c>
      <c r="U6699" s="5539">
        <v>6693</v>
      </c>
      <c r="V6699" s="6">
        <v>231.48020020741404</v>
      </c>
      <c r="W6699" s="6">
        <v>294.84405878422706</v>
      </c>
      <c r="X6699" s="6">
        <v>6.9253477755298301</v>
      </c>
      <c r="Y6699" s="6">
        <v>111.85264947629679</v>
      </c>
      <c r="Z6699" s="6" t="str">
        <v>Cluster3</v>
      </c>
      <c r="AA6699" s="6">
        <v>6.9253477755298301</v>
      </c>
    </row>
    <row r="6700" spans="3:27" ht="16.5" customHeight="1">
      <c r="C6700" s="7">
        <v>6694</v>
      </c>
      <c r="D6700" s="6">
        <v>0</v>
      </c>
      <c r="E6700" s="6">
        <v>140</v>
      </c>
      <c r="F6700" s="6">
        <v>69</v>
      </c>
      <c r="U6700" s="5539">
        <v>6694</v>
      </c>
      <c r="V6700" s="6">
        <v>231.48020020741404</v>
      </c>
      <c r="W6700" s="6">
        <v>294.84405878422706</v>
      </c>
      <c r="X6700" s="6">
        <v>6.9253477755298301</v>
      </c>
      <c r="Y6700" s="6">
        <v>111.85264947629679</v>
      </c>
      <c r="Z6700" s="6" t="str">
        <v>Cluster3</v>
      </c>
      <c r="AA6700" s="6">
        <v>6.9253477755298301</v>
      </c>
    </row>
    <row r="6701" spans="3:27" ht="16.5" customHeight="1">
      <c r="C6701" s="7">
        <v>6695</v>
      </c>
      <c r="D6701" s="6">
        <v>0</v>
      </c>
      <c r="E6701" s="6">
        <v>140</v>
      </c>
      <c r="F6701" s="6">
        <v>69</v>
      </c>
      <c r="U6701" s="5539">
        <v>6695</v>
      </c>
      <c r="V6701" s="6">
        <v>231.48020020741404</v>
      </c>
      <c r="W6701" s="6">
        <v>294.84405878422706</v>
      </c>
      <c r="X6701" s="6">
        <v>6.9253477755298301</v>
      </c>
      <c r="Y6701" s="6">
        <v>111.85264947629679</v>
      </c>
      <c r="Z6701" s="6" t="str">
        <v>Cluster3</v>
      </c>
      <c r="AA6701" s="6">
        <v>6.9253477755298301</v>
      </c>
    </row>
    <row r="6702" spans="3:27" ht="16.5" customHeight="1">
      <c r="C6702" s="7">
        <v>6696</v>
      </c>
      <c r="D6702" s="6">
        <v>0</v>
      </c>
      <c r="E6702" s="6">
        <v>140</v>
      </c>
      <c r="F6702" s="6">
        <v>69</v>
      </c>
      <c r="U6702" s="5539">
        <v>6696</v>
      </c>
      <c r="V6702" s="6">
        <v>231.48020020741404</v>
      </c>
      <c r="W6702" s="6">
        <v>294.84405878422706</v>
      </c>
      <c r="X6702" s="6">
        <v>6.9253477755298301</v>
      </c>
      <c r="Y6702" s="6">
        <v>111.85264947629679</v>
      </c>
      <c r="Z6702" s="6" t="str">
        <v>Cluster3</v>
      </c>
      <c r="AA6702" s="6">
        <v>6.9253477755298301</v>
      </c>
    </row>
    <row r="6703" spans="3:27" ht="16.5" customHeight="1">
      <c r="C6703" s="7">
        <v>6697</v>
      </c>
      <c r="D6703" s="6">
        <v>0</v>
      </c>
      <c r="E6703" s="6">
        <v>141</v>
      </c>
      <c r="F6703" s="6">
        <v>69</v>
      </c>
      <c r="U6703" s="5539">
        <v>6697</v>
      </c>
      <c r="V6703" s="6">
        <v>231.99444583704872</v>
      </c>
      <c r="W6703" s="6">
        <v>294.53658515824685</v>
      </c>
      <c r="X6703" s="6">
        <v>6.1557521308556336</v>
      </c>
      <c r="Y6703" s="6">
        <v>112.06096900159811</v>
      </c>
      <c r="Z6703" s="6" t="str">
        <v>Cluster3</v>
      </c>
      <c r="AA6703" s="6">
        <v>6.1557521308556336</v>
      </c>
    </row>
    <row r="6704" spans="3:27" ht="16.5" customHeight="1">
      <c r="C6704" s="7">
        <v>6698</v>
      </c>
      <c r="D6704" s="6">
        <v>3</v>
      </c>
      <c r="E6704" s="6">
        <v>138</v>
      </c>
      <c r="F6704" s="6">
        <v>69</v>
      </c>
      <c r="U6704" s="5539">
        <v>6698</v>
      </c>
      <c r="V6704" s="6">
        <v>227.93546148300328</v>
      </c>
      <c r="W6704" s="6">
        <v>293.15910684954991</v>
      </c>
      <c r="X6704" s="6">
        <v>8.523580848925592</v>
      </c>
      <c r="Y6704" s="6">
        <v>109.69294335131542</v>
      </c>
      <c r="Z6704" s="6" t="str">
        <v>Cluster3</v>
      </c>
      <c r="AA6704" s="6">
        <v>8.523580848925592</v>
      </c>
    </row>
    <row r="6705" spans="3:27" ht="16.5" customHeight="1">
      <c r="C6705" s="7">
        <v>6699</v>
      </c>
      <c r="D6705" s="6">
        <v>10</v>
      </c>
      <c r="E6705" s="6">
        <v>134</v>
      </c>
      <c r="F6705" s="6">
        <v>71</v>
      </c>
      <c r="U6705" s="5539">
        <v>6699</v>
      </c>
      <c r="V6705" s="6">
        <v>220.39426776105955</v>
      </c>
      <c r="W6705" s="6">
        <v>288.01544209347452</v>
      </c>
      <c r="X6705" s="6">
        <v>14.297575095769949</v>
      </c>
      <c r="Y6705" s="6">
        <v>103.42064840475794</v>
      </c>
      <c r="Z6705" s="6" t="str">
        <v>Cluster3</v>
      </c>
      <c r="AA6705" s="6">
        <v>14.297575095769949</v>
      </c>
    </row>
    <row r="6706" spans="3:27" ht="16.5" customHeight="1">
      <c r="C6706" s="7">
        <v>6700</v>
      </c>
      <c r="D6706" s="6">
        <v>15</v>
      </c>
      <c r="E6706" s="6">
        <v>135</v>
      </c>
      <c r="F6706" s="6">
        <v>73</v>
      </c>
      <c r="U6706" s="5539">
        <v>6700</v>
      </c>
      <c r="V6706" s="6">
        <v>217.15496054147246</v>
      </c>
      <c r="W6706" s="6">
        <v>282.77829279133795</v>
      </c>
      <c r="X6706" s="6">
        <v>16.9356519432407</v>
      </c>
      <c r="Y6706" s="6">
        <v>99.262960109216152</v>
      </c>
      <c r="Z6706" s="6" t="str">
        <v>Cluster3</v>
      </c>
      <c r="AA6706" s="6">
        <v>16.9356519432407</v>
      </c>
    </row>
    <row r="6707" spans="3:27" ht="16.5" customHeight="1">
      <c r="C6707" s="7">
        <v>6701</v>
      </c>
      <c r="D6707" s="6">
        <v>179</v>
      </c>
      <c r="E6707" s="6">
        <v>24</v>
      </c>
      <c r="F6707" s="6">
        <v>28</v>
      </c>
      <c r="U6707" s="5539">
        <v>6701</v>
      </c>
      <c r="V6707" s="6">
        <v>15.70016017693791</v>
      </c>
      <c r="W6707" s="6">
        <v>294.9490382440473</v>
      </c>
      <c r="X6707" s="6">
        <v>219.53776662011327</v>
      </c>
      <c r="Y6707" s="6">
        <v>194.00434040207054</v>
      </c>
      <c r="Z6707" s="6" t="str">
        <v>Cluster1</v>
      </c>
      <c r="AA6707" s="6">
        <v>15.70016017693791</v>
      </c>
    </row>
    <row r="6708" spans="3:27" ht="16.5" customHeight="1">
      <c r="C6708" s="7">
        <v>6702</v>
      </c>
      <c r="D6708" s="6">
        <v>189</v>
      </c>
      <c r="E6708" s="6">
        <v>28</v>
      </c>
      <c r="F6708" s="6">
        <v>34</v>
      </c>
      <c r="U6708" s="5539">
        <v>6702</v>
      </c>
      <c r="V6708" s="6">
        <v>10.510970079059032</v>
      </c>
      <c r="W6708" s="6">
        <v>286.45950020541318</v>
      </c>
      <c r="X6708" s="6">
        <v>224.46459925415152</v>
      </c>
      <c r="Y6708" s="6">
        <v>194.30958348399449</v>
      </c>
      <c r="Z6708" s="6" t="str">
        <v>Cluster1</v>
      </c>
      <c r="AA6708" s="6">
        <v>10.510970079059032</v>
      </c>
    </row>
    <row r="6709" spans="3:27" ht="16.5" customHeight="1">
      <c r="C6709" s="7">
        <v>6703</v>
      </c>
      <c r="D6709" s="6">
        <v>198</v>
      </c>
      <c r="E6709" s="6">
        <v>22</v>
      </c>
      <c r="F6709" s="6">
        <v>32</v>
      </c>
      <c r="U6709" s="5539">
        <v>6703</v>
      </c>
      <c r="V6709" s="6">
        <v>5.3792605269116462</v>
      </c>
      <c r="W6709" s="6">
        <v>291.04563545690365</v>
      </c>
      <c r="X6709" s="6">
        <v>235.46031710203641</v>
      </c>
      <c r="Y6709" s="6">
        <v>204.04941704707556</v>
      </c>
      <c r="Z6709" s="6" t="str">
        <v>Cluster1</v>
      </c>
      <c r="AA6709" s="6">
        <v>5.3792605269116462</v>
      </c>
    </row>
    <row r="6710" spans="3:27" ht="16.5" customHeight="1">
      <c r="C6710" s="7">
        <v>6704</v>
      </c>
      <c r="D6710" s="6">
        <v>202</v>
      </c>
      <c r="E6710" s="6">
        <v>21</v>
      </c>
      <c r="F6710" s="6">
        <v>30</v>
      </c>
      <c r="U6710" s="5539">
        <v>6704</v>
      </c>
      <c r="V6710" s="6">
        <v>7.7978346511066299</v>
      </c>
      <c r="W6710" s="6">
        <v>292.75810610840972</v>
      </c>
      <c r="X6710" s="6">
        <v>239.67234988125668</v>
      </c>
      <c r="Y6710" s="6">
        <v>208.31061714408537</v>
      </c>
      <c r="Z6710" s="6" t="str">
        <v>Cluster1</v>
      </c>
      <c r="AA6710" s="6">
        <v>7.7978346511066299</v>
      </c>
    </row>
    <row r="6711" spans="3:27" ht="16.5" customHeight="1">
      <c r="C6711" s="7">
        <v>6705</v>
      </c>
      <c r="D6711" s="6">
        <v>201</v>
      </c>
      <c r="E6711" s="6">
        <v>22</v>
      </c>
      <c r="F6711" s="6">
        <v>28</v>
      </c>
      <c r="U6711" s="5539">
        <v>6705</v>
      </c>
      <c r="V6711" s="6">
        <v>6.5628044894864308</v>
      </c>
      <c r="W6711" s="6">
        <v>293.51991855744956</v>
      </c>
      <c r="X6711" s="6">
        <v>238.68468927501254</v>
      </c>
      <c r="Y6711" s="6">
        <v>208.42198384692776</v>
      </c>
      <c r="Z6711" s="6" t="str">
        <v>Cluster1</v>
      </c>
      <c r="AA6711" s="6">
        <v>6.5628044894864308</v>
      </c>
    </row>
    <row r="6712" spans="3:27" ht="16.5" customHeight="1">
      <c r="C6712" s="7">
        <v>6706</v>
      </c>
      <c r="D6712" s="6">
        <v>197</v>
      </c>
      <c r="E6712" s="6">
        <v>20</v>
      </c>
      <c r="F6712" s="6">
        <v>26</v>
      </c>
      <c r="U6712" s="5539">
        <v>6706</v>
      </c>
      <c r="V6712" s="6">
        <v>3.4848258219234922</v>
      </c>
      <c r="W6712" s="6">
        <v>296.72786956682927</v>
      </c>
      <c r="X6712" s="6">
        <v>236.79858802348554</v>
      </c>
      <c r="Y6712" s="6">
        <v>208.04177216768673</v>
      </c>
      <c r="Z6712" s="6" t="str">
        <v>Cluster1</v>
      </c>
      <c r="AA6712" s="6">
        <v>3.4848258219234922</v>
      </c>
    </row>
    <row r="6713" spans="3:27" ht="16.5" customHeight="1">
      <c r="C6713" s="7">
        <v>6707</v>
      </c>
      <c r="D6713" s="6">
        <v>199</v>
      </c>
      <c r="E6713" s="6">
        <v>23</v>
      </c>
      <c r="F6713" s="6">
        <v>26</v>
      </c>
      <c r="U6713" s="5539">
        <v>6707</v>
      </c>
      <c r="V6713" s="6">
        <v>5.2227899667552746</v>
      </c>
      <c r="W6713" s="6">
        <v>294.3970813613048</v>
      </c>
      <c r="X6713" s="6">
        <v>236.88479816104706</v>
      </c>
      <c r="Y6713" s="6">
        <v>207.92433132885768</v>
      </c>
      <c r="Z6713" s="6" t="str">
        <v>Cluster1</v>
      </c>
      <c r="AA6713" s="6">
        <v>5.2227899667552746</v>
      </c>
    </row>
    <row r="6714" spans="3:27" ht="16.5" customHeight="1">
      <c r="C6714" s="7">
        <v>6708</v>
      </c>
      <c r="D6714" s="6">
        <v>201</v>
      </c>
      <c r="E6714" s="6">
        <v>22</v>
      </c>
      <c r="F6714" s="6">
        <v>26</v>
      </c>
      <c r="U6714" s="5539">
        <v>6708</v>
      </c>
      <c r="V6714" s="6">
        <v>6.8594325104361564</v>
      </c>
      <c r="W6714" s="6">
        <v>294.91478509078223</v>
      </c>
      <c r="X6714" s="6">
        <v>239.06800818960616</v>
      </c>
      <c r="Y6714" s="6">
        <v>209.65470143928144</v>
      </c>
      <c r="Z6714" s="6" t="str">
        <v>Cluster1</v>
      </c>
      <c r="AA6714" s="6">
        <v>6.8594325104361564</v>
      </c>
    </row>
    <row r="6715" spans="3:27" ht="16.5" customHeight="1">
      <c r="C6715" s="7">
        <v>6709</v>
      </c>
      <c r="D6715" s="6">
        <v>202</v>
      </c>
      <c r="E6715" s="6">
        <v>21</v>
      </c>
      <c r="F6715" s="6">
        <v>28</v>
      </c>
      <c r="U6715" s="5539">
        <v>6709</v>
      </c>
      <c r="V6715" s="6">
        <v>7.535757217692491</v>
      </c>
      <c r="W6715" s="6">
        <v>294.14298660235528</v>
      </c>
      <c r="X6715" s="6">
        <v>240.03742821285149</v>
      </c>
      <c r="Y6715" s="6">
        <v>209.52489995190294</v>
      </c>
      <c r="Z6715" s="6" t="str">
        <v>Cluster1</v>
      </c>
      <c r="AA6715" s="6">
        <v>7.535757217692491</v>
      </c>
    </row>
    <row r="6716" spans="3:27" ht="16.5" customHeight="1">
      <c r="C6716" s="7">
        <v>6710</v>
      </c>
      <c r="D6716" s="6">
        <v>202</v>
      </c>
      <c r="E6716" s="6">
        <v>21</v>
      </c>
      <c r="F6716" s="6">
        <v>28</v>
      </c>
      <c r="U6716" s="5539">
        <v>6710</v>
      </c>
      <c r="V6716" s="6">
        <v>7.535757217692491</v>
      </c>
      <c r="W6716" s="6">
        <v>294.14298660235528</v>
      </c>
      <c r="X6716" s="6">
        <v>240.03742821285149</v>
      </c>
      <c r="Y6716" s="6">
        <v>209.52489995190294</v>
      </c>
      <c r="Z6716" s="6" t="str">
        <v>Cluster1</v>
      </c>
      <c r="AA6716" s="6">
        <v>7.535757217692491</v>
      </c>
    </row>
    <row r="6717" spans="3:27" ht="16.5" customHeight="1">
      <c r="C6717" s="7">
        <v>6711</v>
      </c>
      <c r="D6717" s="6">
        <v>201</v>
      </c>
      <c r="E6717" s="6">
        <v>21</v>
      </c>
      <c r="F6717" s="6">
        <v>30</v>
      </c>
      <c r="U6717" s="5539">
        <v>6711</v>
      </c>
      <c r="V6717" s="6">
        <v>6.8373372005768127</v>
      </c>
      <c r="W6717" s="6">
        <v>292.84872155854953</v>
      </c>
      <c r="X6717" s="6">
        <v>238.83742672870281</v>
      </c>
      <c r="Y6717" s="6">
        <v>207.66248406265871</v>
      </c>
      <c r="Z6717" s="6" t="str">
        <v>Cluster1</v>
      </c>
      <c r="AA6717" s="6">
        <v>6.8373372005768127</v>
      </c>
    </row>
    <row r="6718" spans="3:27" ht="16.5" customHeight="1">
      <c r="C6718" s="7">
        <v>6712</v>
      </c>
      <c r="D6718" s="6">
        <v>201</v>
      </c>
      <c r="E6718" s="6">
        <v>21</v>
      </c>
      <c r="F6718" s="6">
        <v>30</v>
      </c>
      <c r="U6718" s="5539">
        <v>6712</v>
      </c>
      <c r="V6718" s="6">
        <v>6.8373372005768127</v>
      </c>
      <c r="W6718" s="6">
        <v>292.84872155854953</v>
      </c>
      <c r="X6718" s="6">
        <v>238.83742672870281</v>
      </c>
      <c r="Y6718" s="6">
        <v>207.66248406265871</v>
      </c>
      <c r="Z6718" s="6" t="str">
        <v>Cluster1</v>
      </c>
      <c r="AA6718" s="6">
        <v>6.8373372005768127</v>
      </c>
    </row>
    <row r="6719" spans="3:27" ht="16.5" customHeight="1">
      <c r="C6719" s="7">
        <v>6713</v>
      </c>
      <c r="D6719" s="6">
        <v>202</v>
      </c>
      <c r="E6719" s="6">
        <v>21</v>
      </c>
      <c r="F6719" s="6">
        <v>28</v>
      </c>
      <c r="U6719" s="5539">
        <v>6713</v>
      </c>
      <c r="V6719" s="6">
        <v>7.535757217692491</v>
      </c>
      <c r="W6719" s="6">
        <v>294.14298660235528</v>
      </c>
      <c r="X6719" s="6">
        <v>240.03742821285149</v>
      </c>
      <c r="Y6719" s="6">
        <v>209.52489995190294</v>
      </c>
      <c r="Z6719" s="6" t="str">
        <v>Cluster1</v>
      </c>
      <c r="AA6719" s="6">
        <v>7.535757217692491</v>
      </c>
    </row>
    <row r="6720" spans="3:27" ht="16.5" customHeight="1">
      <c r="C6720" s="7">
        <v>6714</v>
      </c>
      <c r="D6720" s="6">
        <v>202</v>
      </c>
      <c r="E6720" s="6">
        <v>21</v>
      </c>
      <c r="F6720" s="6">
        <v>28</v>
      </c>
      <c r="U6720" s="5539">
        <v>6714</v>
      </c>
      <c r="V6720" s="6">
        <v>7.535757217692491</v>
      </c>
      <c r="W6720" s="6">
        <v>294.14298660235528</v>
      </c>
      <c r="X6720" s="6">
        <v>240.03742821285149</v>
      </c>
      <c r="Y6720" s="6">
        <v>209.52489995190294</v>
      </c>
      <c r="Z6720" s="6" t="str">
        <v>Cluster1</v>
      </c>
      <c r="AA6720" s="6">
        <v>7.535757217692491</v>
      </c>
    </row>
    <row r="6721" spans="3:27" ht="16.5" customHeight="1">
      <c r="C6721" s="7">
        <v>6715</v>
      </c>
      <c r="D6721" s="6">
        <v>201</v>
      </c>
      <c r="E6721" s="6">
        <v>22</v>
      </c>
      <c r="F6721" s="6">
        <v>28</v>
      </c>
      <c r="U6721" s="5539">
        <v>6715</v>
      </c>
      <c r="V6721" s="6">
        <v>6.5628044894864308</v>
      </c>
      <c r="W6721" s="6">
        <v>293.51991855744956</v>
      </c>
      <c r="X6721" s="6">
        <v>238.68468927501254</v>
      </c>
      <c r="Y6721" s="6">
        <v>208.42198384692776</v>
      </c>
      <c r="Z6721" s="6" t="str">
        <v>Cluster1</v>
      </c>
      <c r="AA6721" s="6">
        <v>6.5628044894864308</v>
      </c>
    </row>
    <row r="6722" spans="3:27" ht="16.5" customHeight="1">
      <c r="C6722" s="7">
        <v>6716</v>
      </c>
      <c r="D6722" s="6">
        <v>201</v>
      </c>
      <c r="E6722" s="6">
        <v>22</v>
      </c>
      <c r="F6722" s="6">
        <v>28</v>
      </c>
      <c r="U6722" s="5539">
        <v>6716</v>
      </c>
      <c r="V6722" s="6">
        <v>6.5628044894864308</v>
      </c>
      <c r="W6722" s="6">
        <v>293.51991855744956</v>
      </c>
      <c r="X6722" s="6">
        <v>238.68468927501254</v>
      </c>
      <c r="Y6722" s="6">
        <v>208.42198384692776</v>
      </c>
      <c r="Z6722" s="6" t="str">
        <v>Cluster1</v>
      </c>
      <c r="AA6722" s="6">
        <v>6.5628044894864308</v>
      </c>
    </row>
    <row r="6723" spans="3:27" ht="16.5" customHeight="1">
      <c r="C6723" s="7">
        <v>6717</v>
      </c>
      <c r="D6723" s="6">
        <v>199</v>
      </c>
      <c r="E6723" s="6">
        <v>23</v>
      </c>
      <c r="F6723" s="6">
        <v>26</v>
      </c>
      <c r="U6723" s="5539">
        <v>6717</v>
      </c>
      <c r="V6723" s="6">
        <v>5.2227899667552746</v>
      </c>
      <c r="W6723" s="6">
        <v>294.3970813613048</v>
      </c>
      <c r="X6723" s="6">
        <v>236.88479816104706</v>
      </c>
      <c r="Y6723" s="6">
        <v>207.92433132885768</v>
      </c>
      <c r="Z6723" s="6" t="str">
        <v>Cluster1</v>
      </c>
      <c r="AA6723" s="6">
        <v>5.2227899667552746</v>
      </c>
    </row>
    <row r="6724" spans="3:27" ht="16.5" customHeight="1">
      <c r="C6724" s="7">
        <v>6718</v>
      </c>
      <c r="D6724" s="6">
        <v>199</v>
      </c>
      <c r="E6724" s="6">
        <v>23</v>
      </c>
      <c r="F6724" s="6">
        <v>26</v>
      </c>
      <c r="U6724" s="5539">
        <v>6718</v>
      </c>
      <c r="V6724" s="6">
        <v>5.2227899667552746</v>
      </c>
      <c r="W6724" s="6">
        <v>294.3970813613048</v>
      </c>
      <c r="X6724" s="6">
        <v>236.88479816104706</v>
      </c>
      <c r="Y6724" s="6">
        <v>207.92433132885768</v>
      </c>
      <c r="Z6724" s="6" t="str">
        <v>Cluster1</v>
      </c>
      <c r="AA6724" s="6">
        <v>5.2227899667552746</v>
      </c>
    </row>
    <row r="6725" spans="3:27" ht="16.5" customHeight="1">
      <c r="C6725" s="7">
        <v>6719</v>
      </c>
      <c r="D6725" s="6">
        <v>201</v>
      </c>
      <c r="E6725" s="6">
        <v>21</v>
      </c>
      <c r="F6725" s="6">
        <v>30</v>
      </c>
      <c r="U6725" s="5539">
        <v>6719</v>
      </c>
      <c r="V6725" s="6">
        <v>6.8373372005768127</v>
      </c>
      <c r="W6725" s="6">
        <v>292.84872155854953</v>
      </c>
      <c r="X6725" s="6">
        <v>238.83742672870281</v>
      </c>
      <c r="Y6725" s="6">
        <v>207.66248406265871</v>
      </c>
      <c r="Z6725" s="6" t="str">
        <v>Cluster1</v>
      </c>
      <c r="AA6725" s="6">
        <v>6.8373372005768127</v>
      </c>
    </row>
    <row r="6726" spans="3:27" ht="16.5" customHeight="1">
      <c r="C6726" s="7">
        <v>6720</v>
      </c>
      <c r="D6726" s="6">
        <v>201</v>
      </c>
      <c r="E6726" s="6">
        <v>21</v>
      </c>
      <c r="F6726" s="6">
        <v>32</v>
      </c>
      <c r="U6726" s="5539">
        <v>6720</v>
      </c>
      <c r="V6726" s="6">
        <v>7.6660138531303446</v>
      </c>
      <c r="W6726" s="6">
        <v>291.47141513930046</v>
      </c>
      <c r="X6726" s="6">
        <v>238.48728427518347</v>
      </c>
      <c r="Y6726" s="6">
        <v>206.45662208359596</v>
      </c>
      <c r="Z6726" s="6" t="str">
        <v>Cluster1</v>
      </c>
      <c r="AA6726" s="6">
        <v>7.6660138531303446</v>
      </c>
    </row>
    <row r="6727" spans="3:27" ht="16.5" customHeight="1">
      <c r="C6727" s="7">
        <v>6721</v>
      </c>
      <c r="D6727" s="6">
        <v>201</v>
      </c>
      <c r="E6727" s="6">
        <v>21</v>
      </c>
      <c r="F6727" s="6">
        <v>32</v>
      </c>
      <c r="U6727" s="5539">
        <v>6721</v>
      </c>
      <c r="V6727" s="6">
        <v>7.6660138531303446</v>
      </c>
      <c r="W6727" s="6">
        <v>291.47141513930046</v>
      </c>
      <c r="X6727" s="6">
        <v>238.48728427518347</v>
      </c>
      <c r="Y6727" s="6">
        <v>206.45662208359596</v>
      </c>
      <c r="Z6727" s="6" t="str">
        <v>Cluster1</v>
      </c>
      <c r="AA6727" s="6">
        <v>7.6660138531303446</v>
      </c>
    </row>
    <row r="6728" spans="3:27" ht="16.5" customHeight="1">
      <c r="C6728" s="7">
        <v>6722</v>
      </c>
      <c r="D6728" s="6">
        <v>199</v>
      </c>
      <c r="E6728" s="6">
        <v>22</v>
      </c>
      <c r="F6728" s="6">
        <v>28</v>
      </c>
      <c r="U6728" s="5539">
        <v>6722</v>
      </c>
      <c r="V6728" s="6">
        <v>4.5778064904501887</v>
      </c>
      <c r="W6728" s="6">
        <v>293.71086572096675</v>
      </c>
      <c r="X6728" s="6">
        <v>237.01760084828973</v>
      </c>
      <c r="Y6728" s="6">
        <v>207.13887007256156</v>
      </c>
      <c r="Z6728" s="6" t="str">
        <v>Cluster1</v>
      </c>
      <c r="AA6728" s="6">
        <v>4.5778064904501887</v>
      </c>
    </row>
    <row r="6729" spans="3:27" ht="16.5" customHeight="1">
      <c r="C6729" s="7">
        <v>6723</v>
      </c>
      <c r="D6729" s="6">
        <v>199</v>
      </c>
      <c r="E6729" s="6">
        <v>23</v>
      </c>
      <c r="F6729" s="6">
        <v>26</v>
      </c>
      <c r="U6729" s="5539">
        <v>6723</v>
      </c>
      <c r="V6729" s="6">
        <v>5.2227899667552746</v>
      </c>
      <c r="W6729" s="6">
        <v>294.3970813613048</v>
      </c>
      <c r="X6729" s="6">
        <v>236.88479816104706</v>
      </c>
      <c r="Y6729" s="6">
        <v>207.92433132885768</v>
      </c>
      <c r="Z6729" s="6" t="str">
        <v>Cluster1</v>
      </c>
      <c r="AA6729" s="6">
        <v>5.2227899667552746</v>
      </c>
    </row>
    <row r="6730" spans="3:27" ht="16.5" customHeight="1">
      <c r="C6730" s="7">
        <v>6724</v>
      </c>
      <c r="D6730" s="6">
        <v>201</v>
      </c>
      <c r="E6730" s="6">
        <v>23</v>
      </c>
      <c r="F6730" s="6">
        <v>23</v>
      </c>
      <c r="U6730" s="5539">
        <v>6724</v>
      </c>
      <c r="V6730" s="6">
        <v>8.3883098975337553</v>
      </c>
      <c r="W6730" s="6">
        <v>296.31687983343505</v>
      </c>
      <c r="X6730" s="6">
        <v>239.15924161609257</v>
      </c>
      <c r="Y6730" s="6">
        <v>211.07769929971732</v>
      </c>
      <c r="Z6730" s="6" t="str">
        <v>Cluster1</v>
      </c>
      <c r="AA6730" s="6">
        <v>8.3883098975337553</v>
      </c>
    </row>
    <row r="6731" spans="3:27" ht="16.5" customHeight="1">
      <c r="C6731" s="7">
        <v>6725</v>
      </c>
      <c r="D6731" s="6">
        <v>206</v>
      </c>
      <c r="E6731" s="6">
        <v>22</v>
      </c>
      <c r="F6731" s="6">
        <v>24</v>
      </c>
      <c r="U6731" s="5539">
        <v>6725</v>
      </c>
      <c r="V6731" s="6">
        <v>12.219592964631518</v>
      </c>
      <c r="W6731" s="6">
        <v>295.90233728181801</v>
      </c>
      <c r="X6731" s="6">
        <v>243.64367145743211</v>
      </c>
      <c r="Y6731" s="6">
        <v>214.11794403991024</v>
      </c>
      <c r="Z6731" s="6" t="str">
        <v>Cluster1</v>
      </c>
      <c r="AA6731" s="6">
        <v>12.219592964631518</v>
      </c>
    </row>
    <row r="6732" spans="3:27" ht="16.5" customHeight="1">
      <c r="C6732" s="7">
        <v>6726</v>
      </c>
      <c r="D6732" s="6">
        <v>203</v>
      </c>
      <c r="E6732" s="6">
        <v>23</v>
      </c>
      <c r="F6732" s="6">
        <v>24</v>
      </c>
      <c r="U6732" s="5539">
        <v>6726</v>
      </c>
      <c r="V6732" s="6">
        <v>9.5648903622192947</v>
      </c>
      <c r="W6732" s="6">
        <v>295.43555859789325</v>
      </c>
      <c r="X6732" s="6">
        <v>240.62338791168341</v>
      </c>
      <c r="Y6732" s="6">
        <v>211.7317211826342</v>
      </c>
      <c r="Z6732" s="6" t="str">
        <v>Cluster1</v>
      </c>
      <c r="AA6732" s="6">
        <v>9.5648903622192947</v>
      </c>
    </row>
    <row r="6733" spans="3:27" ht="16.5" customHeight="1">
      <c r="C6733" s="7">
        <v>6727</v>
      </c>
      <c r="D6733" s="6">
        <v>192</v>
      </c>
      <c r="E6733" s="6">
        <v>26</v>
      </c>
      <c r="F6733" s="6">
        <v>26</v>
      </c>
      <c r="U6733" s="5539">
        <v>6727</v>
      </c>
      <c r="V6733" s="6">
        <v>5.6478006161748642</v>
      </c>
      <c r="W6733" s="6">
        <v>293.06217716908822</v>
      </c>
      <c r="X6733" s="6">
        <v>229.5115985930737</v>
      </c>
      <c r="Y6733" s="6">
        <v>202.17127095497983</v>
      </c>
      <c r="Z6733" s="6" t="str">
        <v>Cluster1</v>
      </c>
      <c r="AA6733" s="6">
        <v>5.6478006161748642</v>
      </c>
    </row>
    <row r="6734" spans="3:27" ht="16.5" customHeight="1">
      <c r="C6734" s="7">
        <v>6728</v>
      </c>
      <c r="D6734" s="6">
        <v>176</v>
      </c>
      <c r="E6734" s="6">
        <v>30</v>
      </c>
      <c r="F6734" s="6">
        <v>31</v>
      </c>
      <c r="U6734" s="5539">
        <v>6728</v>
      </c>
      <c r="V6734" s="6">
        <v>20.625000447966904</v>
      </c>
      <c r="W6734" s="6">
        <v>289.19307461480054</v>
      </c>
      <c r="X6734" s="6">
        <v>213.21391578800555</v>
      </c>
      <c r="Y6734" s="6">
        <v>187.43714694829387</v>
      </c>
      <c r="Z6734" s="6" t="str">
        <v>Cluster1</v>
      </c>
      <c r="AA6734" s="6">
        <v>20.625000447966904</v>
      </c>
    </row>
    <row r="6735" spans="3:27" ht="16.5" customHeight="1">
      <c r="C6735" s="7">
        <v>6729</v>
      </c>
      <c r="D6735" s="6">
        <v>184</v>
      </c>
      <c r="E6735" s="6">
        <v>63</v>
      </c>
      <c r="F6735" s="6">
        <v>70</v>
      </c>
      <c r="U6735" s="5539">
        <v>6729</v>
      </c>
      <c r="V6735" s="6">
        <v>60.086797618941787</v>
      </c>
      <c r="W6735" s="6">
        <v>237.71311177066659</v>
      </c>
      <c r="X6735" s="6">
        <v>200.09508172705188</v>
      </c>
      <c r="Y6735" s="6">
        <v>155.12611360081937</v>
      </c>
      <c r="Z6735" s="6" t="str">
        <v>Cluster1</v>
      </c>
      <c r="AA6735" s="6">
        <v>60.086797618941787</v>
      </c>
    </row>
    <row r="6736" spans="3:27" ht="16.5" customHeight="1">
      <c r="C6736" s="7">
        <v>6730</v>
      </c>
      <c r="D6736" s="6">
        <v>241</v>
      </c>
      <c r="E6736" s="6">
        <v>157</v>
      </c>
      <c r="F6736" s="6">
        <v>172</v>
      </c>
      <c r="U6736" s="5539">
        <v>6730</v>
      </c>
      <c r="V6736" s="6">
        <v>203.24508625395285</v>
      </c>
      <c r="W6736" s="6">
        <v>96.353770189564045</v>
      </c>
      <c r="X6736" s="6">
        <v>259.2693422040183</v>
      </c>
      <c r="Y6736" s="6">
        <v>179.52280823997734</v>
      </c>
      <c r="Z6736" s="6" t="str">
        <v>Cluster2</v>
      </c>
      <c r="AA6736" s="6">
        <v>96.353770189564045</v>
      </c>
    </row>
    <row r="6737" spans="3:27" ht="16.5" customHeight="1">
      <c r="C6737" s="7">
        <v>6731</v>
      </c>
      <c r="D6737" s="6">
        <v>255</v>
      </c>
      <c r="E6737" s="6">
        <v>228</v>
      </c>
      <c r="F6737" s="6">
        <v>248</v>
      </c>
      <c r="U6737" s="5539">
        <v>6731</v>
      </c>
      <c r="V6737" s="6">
        <v>307.86067737304114</v>
      </c>
      <c r="W6737" s="6">
        <v>31.410987634707581</v>
      </c>
      <c r="X6737" s="6">
        <v>318.81355926894759</v>
      </c>
      <c r="Y6737" s="6">
        <v>237.13430652401709</v>
      </c>
      <c r="Z6737" s="6" t="str">
        <v>Cluster2</v>
      </c>
      <c r="AA6737" s="6">
        <v>31.410987634707581</v>
      </c>
    </row>
    <row r="6738" spans="3:27" ht="16.5" customHeight="1">
      <c r="C6738" s="7">
        <v>6732</v>
      </c>
      <c r="D6738" s="6">
        <v>219</v>
      </c>
      <c r="E6738" s="6">
        <v>221</v>
      </c>
      <c r="F6738" s="6">
        <v>244</v>
      </c>
      <c r="U6738" s="5539">
        <v>6732</v>
      </c>
      <c r="V6738" s="6">
        <v>295.17406252667604</v>
      </c>
      <c r="W6738" s="6">
        <v>17.974978910722605</v>
      </c>
      <c r="X6738" s="6">
        <v>286.7265925641957</v>
      </c>
      <c r="Y6738" s="6">
        <v>204.32104112386895</v>
      </c>
      <c r="Z6738" s="6" t="str">
        <v>Cluster2</v>
      </c>
      <c r="AA6738" s="6">
        <v>17.974978910722605</v>
      </c>
    </row>
    <row r="6739" spans="3:27" ht="16.5" customHeight="1">
      <c r="C6739" s="7">
        <v>6733</v>
      </c>
      <c r="D6739" s="6">
        <v>134</v>
      </c>
      <c r="E6739" s="6">
        <v>164</v>
      </c>
      <c r="F6739" s="6">
        <v>192</v>
      </c>
      <c r="U6739" s="5539">
        <v>6733</v>
      </c>
      <c r="V6739" s="6">
        <v>225.63028565930247</v>
      </c>
      <c r="W6739" s="6">
        <v>122.31759916613306</v>
      </c>
      <c r="X6739" s="6">
        <v>179.01475886061218</v>
      </c>
      <c r="Y6739" s="6">
        <v>89.607023148749036</v>
      </c>
      <c r="Z6739" s="6" t="str">
        <v>Cluster4</v>
      </c>
      <c r="AA6739" s="6">
        <v>89.607023148749036</v>
      </c>
    </row>
    <row r="6740" spans="3:27" ht="16.5" customHeight="1">
      <c r="C6740" s="7">
        <v>6734</v>
      </c>
      <c r="D6740" s="6">
        <v>47</v>
      </c>
      <c r="E6740" s="6">
        <v>90</v>
      </c>
      <c r="F6740" s="6">
        <v>124</v>
      </c>
      <c r="U6740" s="5539">
        <v>6734</v>
      </c>
      <c r="V6740" s="6">
        <v>188.89225721877429</v>
      </c>
      <c r="W6740" s="6">
        <v>253.75430317755846</v>
      </c>
      <c r="X6740" s="6">
        <v>88.065804687153346</v>
      </c>
      <c r="Y6740" s="6">
        <v>46.265824694287943</v>
      </c>
      <c r="Z6740" s="6" t="str">
        <v>Cluster4</v>
      </c>
      <c r="AA6740" s="6">
        <v>46.265824694287943</v>
      </c>
    </row>
    <row r="6741" spans="3:27" ht="16.5" customHeight="1">
      <c r="C6741" s="7">
        <v>6735</v>
      </c>
      <c r="D6741" s="6">
        <v>163</v>
      </c>
      <c r="E6741" s="6">
        <v>207</v>
      </c>
      <c r="F6741" s="6">
        <v>246</v>
      </c>
      <c r="U6741" s="5539">
        <v>6735</v>
      </c>
      <c r="V6741" s="6">
        <v>288.07949230440971</v>
      </c>
      <c r="W6741" s="6">
        <v>70.717886815085123</v>
      </c>
      <c r="X6741" s="6">
        <v>244.51357740463533</v>
      </c>
      <c r="Y6741" s="6">
        <v>159.59557418067052</v>
      </c>
      <c r="Z6741" s="6" t="str">
        <v>Cluster2</v>
      </c>
      <c r="AA6741" s="6">
        <v>70.717886815085123</v>
      </c>
    </row>
    <row r="6742" spans="3:27" ht="16.5" customHeight="1">
      <c r="C6742" s="7">
        <v>6736</v>
      </c>
      <c r="D6742" s="6">
        <v>163</v>
      </c>
      <c r="E6742" s="6">
        <v>206</v>
      </c>
      <c r="F6742" s="6">
        <v>248</v>
      </c>
      <c r="U6742" s="5539">
        <v>6736</v>
      </c>
      <c r="V6742" s="6">
        <v>288.95583168296434</v>
      </c>
      <c r="W6742" s="6">
        <v>71.480421404019893</v>
      </c>
      <c r="X6742" s="6">
        <v>245.68643643329557</v>
      </c>
      <c r="Y6742" s="6">
        <v>160.17718699753365</v>
      </c>
      <c r="Z6742" s="6" t="str">
        <v>Cluster2</v>
      </c>
      <c r="AA6742" s="6">
        <v>71.480421404019893</v>
      </c>
    </row>
    <row r="6743" spans="3:27" ht="16.5" customHeight="1">
      <c r="C6743" s="7">
        <v>6737</v>
      </c>
      <c r="D6743" s="6">
        <v>116</v>
      </c>
      <c r="E6743" s="6">
        <v>161</v>
      </c>
      <c r="F6743" s="6">
        <v>202</v>
      </c>
      <c r="U6743" s="5539">
        <v>6737</v>
      </c>
      <c r="V6743" s="6">
        <v>236.5228794443679</v>
      </c>
      <c r="W6743" s="6">
        <v>135.56726439016498</v>
      </c>
      <c r="X6743" s="6">
        <v>173.18050436875777</v>
      </c>
      <c r="Y6743" s="6">
        <v>80.509146903700682</v>
      </c>
      <c r="Z6743" s="6" t="str">
        <v>Cluster4</v>
      </c>
      <c r="AA6743" s="6">
        <v>80.509146903700682</v>
      </c>
    </row>
    <row r="6744" spans="3:27" ht="16.5" customHeight="1">
      <c r="C6744" s="7">
        <v>6738</v>
      </c>
      <c r="D6744" s="6">
        <v>55</v>
      </c>
      <c r="E6744" s="6">
        <v>100</v>
      </c>
      <c r="F6744" s="6">
        <v>141</v>
      </c>
      <c r="U6744" s="5539">
        <v>6738</v>
      </c>
      <c r="V6744" s="6">
        <v>195.98800298074795</v>
      </c>
      <c r="W6744" s="6">
        <v>235.47152523197408</v>
      </c>
      <c r="X6744" s="6">
        <v>97.79287562779092</v>
      </c>
      <c r="Y6744" s="6">
        <v>25.537827297016737</v>
      </c>
      <c r="Z6744" s="6" t="str">
        <v>Cluster4</v>
      </c>
      <c r="AA6744" s="6">
        <v>25.537827297016737</v>
      </c>
    </row>
    <row r="6745" spans="3:27" ht="16.5" customHeight="1">
      <c r="C6745" s="7">
        <v>6739</v>
      </c>
      <c r="D6745" s="6">
        <v>33</v>
      </c>
      <c r="E6745" s="6">
        <v>80</v>
      </c>
      <c r="F6745" s="6">
        <v>122</v>
      </c>
      <c r="U6745" s="5539">
        <v>6739</v>
      </c>
      <c r="V6745" s="6">
        <v>195.83684409102088</v>
      </c>
      <c r="W6745" s="6">
        <v>270.21312821765309</v>
      </c>
      <c r="X6745" s="6">
        <v>87.716159849691081</v>
      </c>
      <c r="Y6745" s="6">
        <v>60.522378028208294</v>
      </c>
      <c r="Z6745" s="6" t="str">
        <v>Cluster4</v>
      </c>
      <c r="AA6745" s="6">
        <v>60.522378028208294</v>
      </c>
    </row>
    <row r="6746" spans="3:27" ht="16.5" customHeight="1">
      <c r="C6746" s="7">
        <v>6740</v>
      </c>
      <c r="D6746" s="6">
        <v>80</v>
      </c>
      <c r="E6746" s="6">
        <v>131</v>
      </c>
      <c r="F6746" s="6">
        <v>174</v>
      </c>
      <c r="U6746" s="5539">
        <v>6740</v>
      </c>
      <c r="V6746" s="6">
        <v>215.51928985296047</v>
      </c>
      <c r="W6746" s="6">
        <v>187.94260954735267</v>
      </c>
      <c r="X6746" s="6">
        <v>128.76593016496673</v>
      </c>
      <c r="Y6746" s="6">
        <v>26.41455581708296</v>
      </c>
      <c r="Z6746" s="6" t="str">
        <v>Cluster4</v>
      </c>
      <c r="AA6746" s="6">
        <v>26.41455581708296</v>
      </c>
    </row>
    <row r="6747" spans="3:27" ht="16.5" customHeight="1">
      <c r="C6747" s="7">
        <v>6741</v>
      </c>
      <c r="D6747" s="6">
        <v>102</v>
      </c>
      <c r="E6747" s="6">
        <v>155</v>
      </c>
      <c r="F6747" s="6">
        <v>205</v>
      </c>
      <c r="U6747" s="5539">
        <v>6741</v>
      </c>
      <c r="V6747" s="6">
        <v>240.3107631436564</v>
      </c>
      <c r="W6747" s="6">
        <v>149.72149395342748</v>
      </c>
      <c r="X6747" s="6">
        <v>166.2014683850455</v>
      </c>
      <c r="Y6747" s="6">
        <v>71.367433366239496</v>
      </c>
      <c r="Z6747" s="6" t="str">
        <v>Cluster4</v>
      </c>
      <c r="AA6747" s="6">
        <v>71.367433366239496</v>
      </c>
    </row>
    <row r="6748" spans="3:27" ht="16.5" customHeight="1">
      <c r="C6748" s="7">
        <v>6742</v>
      </c>
      <c r="D6748" s="6">
        <v>84</v>
      </c>
      <c r="E6748" s="6">
        <v>141</v>
      </c>
      <c r="F6748" s="6">
        <v>194</v>
      </c>
      <c r="U6748" s="5539">
        <v>6742</v>
      </c>
      <c r="V6748" s="6">
        <v>232.55617918150239</v>
      </c>
      <c r="W6748" s="6">
        <v>174.13815087404853</v>
      </c>
      <c r="X6748" s="6">
        <v>146.56313420021829</v>
      </c>
      <c r="Y6748" s="6">
        <v>48.196508261104221</v>
      </c>
      <c r="Z6748" s="6" t="str">
        <v>Cluster4</v>
      </c>
      <c r="AA6748" s="6">
        <v>48.196508261104221</v>
      </c>
    </row>
    <row r="6749" spans="3:27" ht="16.5" customHeight="1">
      <c r="C6749" s="7">
        <v>6743</v>
      </c>
      <c r="D6749" s="6">
        <v>29</v>
      </c>
      <c r="E6749" s="6">
        <v>90</v>
      </c>
      <c r="F6749" s="6">
        <v>145</v>
      </c>
      <c r="U6749" s="5539">
        <v>6743</v>
      </c>
      <c r="V6749" s="6">
        <v>213.977693232018</v>
      </c>
      <c r="W6749" s="6">
        <v>259.0929257334717</v>
      </c>
      <c r="X6749" s="6">
        <v>95.091343645170284</v>
      </c>
      <c r="Y6749" s="6">
        <v>47.720328387119572</v>
      </c>
      <c r="Z6749" s="6" t="str">
        <v>Cluster4</v>
      </c>
      <c r="AA6749" s="6">
        <v>47.720328387119572</v>
      </c>
    </row>
    <row r="6750" spans="3:27" ht="16.5" customHeight="1">
      <c r="C6750" s="7">
        <v>6744</v>
      </c>
      <c r="D6750" s="6">
        <v>30</v>
      </c>
      <c r="E6750" s="6">
        <v>96</v>
      </c>
      <c r="F6750" s="6">
        <v>154</v>
      </c>
      <c r="U6750" s="5539">
        <v>6744</v>
      </c>
      <c r="V6750" s="6">
        <v>220.23540306001019</v>
      </c>
      <c r="W6750" s="6">
        <v>252.16308151376182</v>
      </c>
      <c r="X6750" s="6">
        <v>99.239040593420327</v>
      </c>
      <c r="Y6750" s="6">
        <v>42.409220217255438</v>
      </c>
      <c r="Z6750" s="6" t="str">
        <v>Cluster4</v>
      </c>
      <c r="AA6750" s="6">
        <v>42.409220217255438</v>
      </c>
    </row>
    <row r="6751" spans="3:27" ht="16.5" customHeight="1">
      <c r="C6751" s="7">
        <v>6745</v>
      </c>
      <c r="D6751" s="6">
        <v>7</v>
      </c>
      <c r="E6751" s="6">
        <v>77</v>
      </c>
      <c r="F6751" s="6">
        <v>137</v>
      </c>
      <c r="U6751" s="5539">
        <v>6745</v>
      </c>
      <c r="V6751" s="6">
        <v>223.88994239688282</v>
      </c>
      <c r="W6751" s="6">
        <v>285.77538958430569</v>
      </c>
      <c r="X6751" s="6">
        <v>94.065656107633956</v>
      </c>
      <c r="Y6751" s="6">
        <v>74.384062436126897</v>
      </c>
      <c r="Z6751" s="6" t="str">
        <v>Cluster4</v>
      </c>
      <c r="AA6751" s="6">
        <v>74.384062436126897</v>
      </c>
    </row>
    <row r="6752" spans="3:27" ht="16.5" customHeight="1">
      <c r="C6752" s="7">
        <v>6746</v>
      </c>
      <c r="D6752" s="6">
        <v>13</v>
      </c>
      <c r="E6752" s="6">
        <v>87</v>
      </c>
      <c r="F6752" s="6">
        <v>152</v>
      </c>
      <c r="U6752" s="5539">
        <v>6746</v>
      </c>
      <c r="V6752" s="6">
        <v>229.39395393678618</v>
      </c>
      <c r="W6752" s="6">
        <v>270.99461993509038</v>
      </c>
      <c r="X6752" s="6">
        <v>99.137793450946916</v>
      </c>
      <c r="Y6752" s="6">
        <v>61.71548802419894</v>
      </c>
      <c r="Z6752" s="6" t="str">
        <v>Cluster4</v>
      </c>
      <c r="AA6752" s="6">
        <v>61.71548802419894</v>
      </c>
    </row>
    <row r="6753" spans="3:27" ht="16.5" customHeight="1">
      <c r="C6753" s="7">
        <v>6747</v>
      </c>
      <c r="D6753" s="6">
        <v>12</v>
      </c>
      <c r="E6753" s="6">
        <v>88</v>
      </c>
      <c r="F6753" s="6">
        <v>163</v>
      </c>
      <c r="U6753" s="5539">
        <v>6747</v>
      </c>
      <c r="V6753" s="6">
        <v>236.57339475284741</v>
      </c>
      <c r="W6753" s="6">
        <v>268.21371468093321</v>
      </c>
      <c r="X6753" s="6">
        <v>107.49182290617456</v>
      </c>
      <c r="Y6753" s="6">
        <v>62.404354382690407</v>
      </c>
      <c r="Z6753" s="6" t="str">
        <v>Cluster4</v>
      </c>
      <c r="AA6753" s="6">
        <v>62.404354382690407</v>
      </c>
    </row>
    <row r="6754" spans="3:27" ht="16.5" customHeight="1">
      <c r="C6754" s="7">
        <v>6748</v>
      </c>
      <c r="D6754" s="6">
        <v>0</v>
      </c>
      <c r="E6754" s="6">
        <v>69</v>
      </c>
      <c r="F6754" s="6">
        <v>150</v>
      </c>
      <c r="U6754" s="5539">
        <v>6748</v>
      </c>
      <c r="V6754" s="6">
        <v>234.47112684706534</v>
      </c>
      <c r="W6754" s="6">
        <v>291.60702892234247</v>
      </c>
      <c r="X6754" s="6">
        <v>108.7331457525367</v>
      </c>
      <c r="Y6754" s="6">
        <v>82.484389237049101</v>
      </c>
      <c r="Z6754" s="6" t="str">
        <v>Cluster4</v>
      </c>
      <c r="AA6754" s="6">
        <v>82.484389237049101</v>
      </c>
    </row>
    <row r="6755" spans="3:27" ht="16.5" customHeight="1">
      <c r="C6755" s="7">
        <v>6749</v>
      </c>
      <c r="D6755" s="6">
        <v>3</v>
      </c>
      <c r="E6755" s="6">
        <v>77</v>
      </c>
      <c r="F6755" s="6">
        <v>162</v>
      </c>
      <c r="U6755" s="5539">
        <v>6749</v>
      </c>
      <c r="V6755" s="6">
        <v>240.24510500840179</v>
      </c>
      <c r="W6755" s="6">
        <v>281.63271286838642</v>
      </c>
      <c r="X6755" s="6">
        <v>112.50833980708133</v>
      </c>
      <c r="Y6755" s="6">
        <v>75.560796526263744</v>
      </c>
      <c r="Z6755" s="6" t="str">
        <v>Cluster4</v>
      </c>
      <c r="AA6755" s="6">
        <v>75.560796526263744</v>
      </c>
    </row>
    <row r="6756" spans="3:27" ht="16.5" customHeight="1">
      <c r="C6756" s="7">
        <v>6750</v>
      </c>
      <c r="D6756" s="6">
        <v>17</v>
      </c>
      <c r="E6756" s="6">
        <v>89</v>
      </c>
      <c r="F6756" s="6">
        <v>173</v>
      </c>
      <c r="U6756" s="5539">
        <v>6750</v>
      </c>
      <c r="V6756" s="6">
        <v>238.95959717979397</v>
      </c>
      <c r="W6756" s="6">
        <v>261.21660213689967</v>
      </c>
      <c r="X6756" s="6">
        <v>116.07050039984574</v>
      </c>
      <c r="Y6756" s="6">
        <v>59.650031345195501</v>
      </c>
      <c r="Z6756" s="6" t="str">
        <v>Cluster4</v>
      </c>
      <c r="AA6756" s="6">
        <v>59.650031345195501</v>
      </c>
    </row>
    <row r="6757" spans="3:27" ht="16.5" customHeight="1">
      <c r="C6757" s="7">
        <v>6751</v>
      </c>
      <c r="D6757" s="6">
        <v>10</v>
      </c>
      <c r="E6757" s="6">
        <v>76</v>
      </c>
      <c r="F6757" s="6">
        <v>154</v>
      </c>
      <c r="U6757" s="5539">
        <v>6751</v>
      </c>
      <c r="V6757" s="6">
        <v>229.99064248894229</v>
      </c>
      <c r="W6757" s="6">
        <v>278.76854248265965</v>
      </c>
      <c r="X6757" s="6">
        <v>107.23503393906165</v>
      </c>
      <c r="Y6757" s="6">
        <v>70.096446612682485</v>
      </c>
      <c r="Z6757" s="6" t="str">
        <v>Cluster4</v>
      </c>
      <c r="AA6757" s="6">
        <v>70.096446612682485</v>
      </c>
    </row>
    <row r="6758" spans="3:27" ht="16.5" customHeight="1">
      <c r="C6758" s="7">
        <v>6752</v>
      </c>
      <c r="D6758" s="6">
        <v>24</v>
      </c>
      <c r="E6758" s="6">
        <v>87</v>
      </c>
      <c r="F6758" s="6">
        <v>158</v>
      </c>
      <c r="U6758" s="5539">
        <v>6752</v>
      </c>
      <c r="V6758" s="6">
        <v>224.2192439683223</v>
      </c>
      <c r="W6758" s="6">
        <v>260.58013185778162</v>
      </c>
      <c r="X6758" s="6">
        <v>105.75261205936796</v>
      </c>
      <c r="Y6758" s="6">
        <v>52.329295943882862</v>
      </c>
      <c r="Z6758" s="6" t="str">
        <v>Cluster4</v>
      </c>
      <c r="AA6758" s="6">
        <v>52.329295943882862</v>
      </c>
    </row>
    <row r="6759" spans="3:27" ht="16.5" customHeight="1">
      <c r="C6759" s="7">
        <v>6753</v>
      </c>
      <c r="D6759" s="6">
        <v>41</v>
      </c>
      <c r="E6759" s="6">
        <v>100</v>
      </c>
      <c r="F6759" s="6">
        <v>166</v>
      </c>
      <c r="U6759" s="5539">
        <v>6753</v>
      </c>
      <c r="V6759" s="6">
        <v>220.87944909810892</v>
      </c>
      <c r="W6759" s="6">
        <v>237.80853879446252</v>
      </c>
      <c r="X6759" s="6">
        <v>110.92356142221622</v>
      </c>
      <c r="Y6759" s="6">
        <v>32.535620041374692</v>
      </c>
      <c r="Z6759" s="6" t="str">
        <v>Cluster4</v>
      </c>
      <c r="AA6759" s="6">
        <v>32.535620041374692</v>
      </c>
    </row>
    <row r="6760" spans="3:27" ht="16.5" customHeight="1">
      <c r="C6760" s="7">
        <v>6754</v>
      </c>
      <c r="D6760" s="6">
        <v>51</v>
      </c>
      <c r="E6760" s="6">
        <v>107</v>
      </c>
      <c r="F6760" s="6">
        <v>168</v>
      </c>
      <c r="U6760" s="5539">
        <v>6754</v>
      </c>
      <c r="V6760" s="6">
        <v>218.001602638664</v>
      </c>
      <c r="W6760" s="6">
        <v>225.5325474509574</v>
      </c>
      <c r="X6760" s="6">
        <v>113.91937343004389</v>
      </c>
      <c r="Y6760" s="6">
        <v>22.310858708206347</v>
      </c>
      <c r="Z6760" s="6" t="str">
        <v>Cluster4</v>
      </c>
      <c r="AA6760" s="6">
        <v>22.310858708206347</v>
      </c>
    </row>
    <row r="6761" spans="3:27" ht="16.5" customHeight="1">
      <c r="C6761" s="7">
        <v>6755</v>
      </c>
      <c r="D6761" s="6">
        <v>91</v>
      </c>
      <c r="E6761" s="6">
        <v>146</v>
      </c>
      <c r="F6761" s="6">
        <v>202</v>
      </c>
      <c r="U6761" s="5539">
        <v>6755</v>
      </c>
      <c r="V6761" s="6">
        <v>237.75312658668111</v>
      </c>
      <c r="W6761" s="6">
        <v>164.11396615375403</v>
      </c>
      <c r="X6761" s="6">
        <v>157.04942590080924</v>
      </c>
      <c r="Y6761" s="6">
        <v>59.597742051364953</v>
      </c>
      <c r="Z6761" s="6" t="str">
        <v>Cluster4</v>
      </c>
      <c r="AA6761" s="6">
        <v>59.597742051364953</v>
      </c>
    </row>
    <row r="6762" spans="3:27" ht="16.5" customHeight="1">
      <c r="C6762" s="7">
        <v>6756</v>
      </c>
      <c r="D6762" s="6">
        <v>109</v>
      </c>
      <c r="E6762" s="6">
        <v>161</v>
      </c>
      <c r="F6762" s="6">
        <v>211</v>
      </c>
      <c r="U6762" s="5539">
        <v>6756</v>
      </c>
      <c r="V6762" s="6">
        <v>245.56823253772609</v>
      </c>
      <c r="W6762" s="6">
        <v>139.76191512720402</v>
      </c>
      <c r="X6762" s="6">
        <v>175.63531094415114</v>
      </c>
      <c r="Y6762" s="6">
        <v>82.172465327249483</v>
      </c>
      <c r="Z6762" s="6" t="str">
        <v>Cluster4</v>
      </c>
      <c r="AA6762" s="6">
        <v>82.172465327249483</v>
      </c>
    </row>
    <row r="6763" spans="3:27" ht="16.5" customHeight="1">
      <c r="C6763" s="7">
        <v>6757</v>
      </c>
      <c r="D6763" s="6">
        <v>94</v>
      </c>
      <c r="E6763" s="6">
        <v>142</v>
      </c>
      <c r="F6763" s="6">
        <v>188</v>
      </c>
      <c r="U6763" s="5539">
        <v>6757</v>
      </c>
      <c r="V6763" s="6">
        <v>224.18124581236486</v>
      </c>
      <c r="W6763" s="6">
        <v>166.90892710915389</v>
      </c>
      <c r="X6763" s="6">
        <v>147.64575509487241</v>
      </c>
      <c r="Y6763" s="6">
        <v>48.94608994338077</v>
      </c>
      <c r="Z6763" s="6" t="str">
        <v>Cluster4</v>
      </c>
      <c r="AA6763" s="6">
        <v>48.94608994338077</v>
      </c>
    </row>
    <row r="6764" spans="3:27" ht="16.5" customHeight="1">
      <c r="C6764" s="7">
        <v>6758</v>
      </c>
      <c r="D6764" s="6">
        <v>67</v>
      </c>
      <c r="E6764" s="6">
        <v>111</v>
      </c>
      <c r="F6764" s="6">
        <v>156</v>
      </c>
      <c r="U6764" s="5539">
        <v>6758</v>
      </c>
      <c r="V6764" s="6">
        <v>201.6800912121447</v>
      </c>
      <c r="W6764" s="6">
        <v>214.857489456</v>
      </c>
      <c r="X6764" s="6">
        <v>111.24948154796184</v>
      </c>
      <c r="Y6764" s="6">
        <v>6.1866377443568261</v>
      </c>
      <c r="Z6764" s="6" t="str">
        <v>Cluster4</v>
      </c>
      <c r="AA6764" s="6">
        <v>6.1866377443568261</v>
      </c>
    </row>
    <row r="6765" spans="3:27" ht="16.5" customHeight="1">
      <c r="C6765" s="7">
        <v>6759</v>
      </c>
      <c r="D6765" s="6">
        <v>50</v>
      </c>
      <c r="E6765" s="6">
        <v>94</v>
      </c>
      <c r="F6765" s="6">
        <v>141</v>
      </c>
      <c r="U6765" s="5539">
        <v>6759</v>
      </c>
      <c r="V6765" s="6">
        <v>197.28906005928121</v>
      </c>
      <c r="W6765" s="6">
        <v>242.51077986059778</v>
      </c>
      <c r="X6765" s="6">
        <v>98.174614909203385</v>
      </c>
      <c r="Y6765" s="6">
        <v>32.19126452028069</v>
      </c>
      <c r="Z6765" s="6" t="str">
        <v>Cluster4</v>
      </c>
      <c r="AA6765" s="6">
        <v>32.19126452028069</v>
      </c>
    </row>
    <row r="6766" spans="3:27" ht="16.5" customHeight="1">
      <c r="C6766" s="7">
        <v>6760</v>
      </c>
      <c r="D6766" s="6">
        <v>84</v>
      </c>
      <c r="E6766" s="6">
        <v>127</v>
      </c>
      <c r="F6766" s="6">
        <v>172</v>
      </c>
      <c r="U6766" s="5539">
        <v>6760</v>
      </c>
      <c r="V6766" s="6">
        <v>210.01765317855907</v>
      </c>
      <c r="W6766" s="6">
        <v>187.63749163790609</v>
      </c>
      <c r="X6766" s="6">
        <v>130.20806661496658</v>
      </c>
      <c r="Y6766" s="6">
        <v>25.630853294080815</v>
      </c>
      <c r="Z6766" s="6" t="str">
        <v>Cluster4</v>
      </c>
      <c r="AA6766" s="6">
        <v>25.630853294080815</v>
      </c>
    </row>
    <row r="6767" spans="3:27" ht="16.5" customHeight="1">
      <c r="C6767" s="7">
        <v>6761</v>
      </c>
      <c r="D6767" s="6">
        <v>82</v>
      </c>
      <c r="E6767" s="6">
        <v>123</v>
      </c>
      <c r="F6767" s="6">
        <v>167</v>
      </c>
      <c r="U6767" s="5539">
        <v>6761</v>
      </c>
      <c r="V6767" s="6">
        <v>205.69126097241471</v>
      </c>
      <c r="W6767" s="6">
        <v>193.03834858229982</v>
      </c>
      <c r="X6767" s="6">
        <v>125.80222801218686</v>
      </c>
      <c r="Y6767" s="6">
        <v>19.813447005884932</v>
      </c>
      <c r="Z6767" s="6" t="str">
        <v>Cluster4</v>
      </c>
      <c r="AA6767" s="6">
        <v>19.813447005884932</v>
      </c>
    </row>
    <row r="6768" spans="3:27" ht="16.5" customHeight="1">
      <c r="C6768" s="7">
        <v>6762</v>
      </c>
      <c r="D6768" s="6">
        <v>32</v>
      </c>
      <c r="E6768" s="6">
        <v>67</v>
      </c>
      <c r="F6768" s="6">
        <v>107</v>
      </c>
      <c r="U6768" s="5539">
        <v>6762</v>
      </c>
      <c r="V6768" s="6">
        <v>186.34499054171408</v>
      </c>
      <c r="W6768" s="6">
        <v>284.66639387013015</v>
      </c>
      <c r="X6768" s="6">
        <v>90.851341190074479</v>
      </c>
      <c r="Y6768" s="6">
        <v>78.14882230638645</v>
      </c>
      <c r="Z6768" s="6" t="str">
        <v>Cluster4</v>
      </c>
      <c r="AA6768" s="6">
        <v>78.14882230638645</v>
      </c>
    </row>
    <row r="6769" spans="3:27" ht="16.5" customHeight="1">
      <c r="C6769" s="7">
        <v>6763</v>
      </c>
      <c r="D6769" s="6">
        <v>101</v>
      </c>
      <c r="E6769" s="6">
        <v>132</v>
      </c>
      <c r="F6769" s="6">
        <v>161</v>
      </c>
      <c r="U6769" s="5539">
        <v>6763</v>
      </c>
      <c r="V6769" s="6">
        <v>196.65955668507448</v>
      </c>
      <c r="W6769" s="6">
        <v>176.15039346032506</v>
      </c>
      <c r="X6769" s="6">
        <v>133.48351967409863</v>
      </c>
      <c r="Y6769" s="6">
        <v>37.72276467861267</v>
      </c>
      <c r="Z6769" s="6" t="str">
        <v>Cluster4</v>
      </c>
      <c r="AA6769" s="6">
        <v>37.72276467861267</v>
      </c>
    </row>
    <row r="6770" spans="3:27" ht="16.5" customHeight="1">
      <c r="C6770" s="7">
        <v>6764</v>
      </c>
      <c r="D6770" s="6">
        <v>211</v>
      </c>
      <c r="E6770" s="6">
        <v>236</v>
      </c>
      <c r="F6770" s="6">
        <v>255</v>
      </c>
      <c r="U6770" s="5539">
        <v>6764</v>
      </c>
      <c r="V6770" s="6">
        <v>312.86973364376837</v>
      </c>
      <c r="W6770" s="6">
        <v>28.879087738749757</v>
      </c>
      <c r="X6770" s="6">
        <v>291.85057193900059</v>
      </c>
      <c r="Y6770" s="6">
        <v>211.59958987815733</v>
      </c>
      <c r="Z6770" s="6" t="str">
        <v>Cluster2</v>
      </c>
      <c r="AA6770" s="6">
        <v>28.879087738749757</v>
      </c>
    </row>
    <row r="6771" spans="3:27" ht="16.5" customHeight="1">
      <c r="C6771" s="7">
        <v>6765</v>
      </c>
      <c r="D6771" s="6">
        <v>213</v>
      </c>
      <c r="E6771" s="6">
        <v>231</v>
      </c>
      <c r="F6771" s="6">
        <v>241</v>
      </c>
      <c r="U6771" s="5539">
        <v>6765</v>
      </c>
      <c r="V6771" s="6">
        <v>299.45910429662626</v>
      </c>
      <c r="W6771" s="6">
        <v>17.420729049188626</v>
      </c>
      <c r="X6771" s="6">
        <v>283.2526282829225</v>
      </c>
      <c r="Y6771" s="6">
        <v>203.99010709625924</v>
      </c>
      <c r="Z6771" s="6" t="str">
        <v>Cluster2</v>
      </c>
      <c r="AA6771" s="6">
        <v>17.420729049188626</v>
      </c>
    </row>
    <row r="6772" spans="3:27" ht="16.5" customHeight="1">
      <c r="C6772" s="7">
        <v>6766</v>
      </c>
      <c r="D6772" s="6">
        <v>210</v>
      </c>
      <c r="E6772" s="6">
        <v>241</v>
      </c>
      <c r="F6772" s="6">
        <v>236</v>
      </c>
      <c r="U6772" s="5539">
        <v>6766</v>
      </c>
      <c r="V6772" s="6">
        <v>302.92232610213159</v>
      </c>
      <c r="W6772" s="6">
        <v>20.915461521516946</v>
      </c>
      <c r="X6772" s="6">
        <v>281.29282304028675</v>
      </c>
      <c r="Y6772" s="6">
        <v>205.6526878231289</v>
      </c>
      <c r="Z6772" s="6" t="str">
        <v>Cluster2</v>
      </c>
      <c r="AA6772" s="6">
        <v>20.915461521516946</v>
      </c>
    </row>
    <row r="6773" spans="3:27" ht="16.5" customHeight="1">
      <c r="C6773" s="7">
        <v>6767</v>
      </c>
      <c r="D6773" s="6">
        <v>175</v>
      </c>
      <c r="E6773" s="6">
        <v>234</v>
      </c>
      <c r="F6773" s="6">
        <v>212</v>
      </c>
      <c r="U6773" s="5539">
        <v>6767</v>
      </c>
      <c r="V6773" s="6">
        <v>281.89596898194935</v>
      </c>
      <c r="W6773" s="6">
        <v>56.821826604939133</v>
      </c>
      <c r="X6773" s="6">
        <v>239.22069506899211</v>
      </c>
      <c r="Y6773" s="6">
        <v>168.91047125954177</v>
      </c>
      <c r="Z6773" s="6" t="str">
        <v>Cluster2</v>
      </c>
      <c r="AA6773" s="6">
        <v>56.821826604939133</v>
      </c>
    </row>
    <row r="6774" spans="3:27" ht="16.5" customHeight="1">
      <c r="C6774" s="7">
        <v>6768</v>
      </c>
      <c r="D6774" s="6">
        <v>96</v>
      </c>
      <c r="E6774" s="6">
        <v>178</v>
      </c>
      <c r="F6774" s="6">
        <v>142</v>
      </c>
      <c r="U6774" s="5539">
        <v>6768</v>
      </c>
      <c r="V6774" s="6">
        <v>217.34569407636087</v>
      </c>
      <c r="W6774" s="6">
        <v>168.48945632514298</v>
      </c>
      <c r="X6774" s="6">
        <v>121.36686926192847</v>
      </c>
      <c r="Y6774" s="6">
        <v>68.918020595997973</v>
      </c>
      <c r="Z6774" s="6" t="str">
        <v>Cluster4</v>
      </c>
      <c r="AA6774" s="6">
        <v>68.918020595997973</v>
      </c>
    </row>
    <row r="6775" spans="3:27" ht="16.5" customHeight="1">
      <c r="C6775" s="7">
        <v>6769</v>
      </c>
      <c r="D6775" s="6">
        <v>23</v>
      </c>
      <c r="E6775" s="6">
        <v>121</v>
      </c>
      <c r="F6775" s="6">
        <v>72</v>
      </c>
      <c r="U6775" s="5539">
        <v>6769</v>
      </c>
      <c r="V6775" s="6">
        <v>203.15749210682031</v>
      </c>
      <c r="W6775" s="6">
        <v>282.53407343659342</v>
      </c>
      <c r="X6775" s="6">
        <v>32.47265718105195</v>
      </c>
      <c r="Y6775" s="6">
        <v>94.623621856093209</v>
      </c>
      <c r="Z6775" s="6" t="str">
        <v>Cluster3</v>
      </c>
      <c r="AA6775" s="6">
        <v>32.47265718105195</v>
      </c>
    </row>
    <row r="6776" spans="3:27" ht="16.5" customHeight="1">
      <c r="C6776" s="7">
        <v>6770</v>
      </c>
      <c r="D6776" s="6">
        <v>17</v>
      </c>
      <c r="E6776" s="6">
        <v>131</v>
      </c>
      <c r="F6776" s="6">
        <v>72</v>
      </c>
      <c r="U6776" s="5539">
        <v>6770</v>
      </c>
      <c r="V6776" s="6">
        <v>213.21356063668037</v>
      </c>
      <c r="W6776" s="6">
        <v>283.2308294901581</v>
      </c>
      <c r="X6776" s="6">
        <v>21.087639553843875</v>
      </c>
      <c r="Y6776" s="6">
        <v>98.440083467095135</v>
      </c>
      <c r="Z6776" s="6" t="str">
        <v>Cluster3</v>
      </c>
      <c r="AA6776" s="6">
        <v>21.087639553843875</v>
      </c>
    </row>
    <row r="6777" spans="3:27" ht="16.5" customHeight="1">
      <c r="C6777" s="7">
        <v>6771</v>
      </c>
      <c r="D6777" s="6">
        <v>12</v>
      </c>
      <c r="E6777" s="6">
        <v>143</v>
      </c>
      <c r="F6777" s="6">
        <v>77</v>
      </c>
      <c r="U6777" s="5539">
        <v>6771</v>
      </c>
      <c r="V6777" s="6">
        <v>224.72396716464456</v>
      </c>
      <c r="W6777" s="6">
        <v>280.21318700789311</v>
      </c>
      <c r="X6777" s="6">
        <v>11.378008705429782</v>
      </c>
      <c r="Y6777" s="6">
        <v>99.37173202618898</v>
      </c>
      <c r="Z6777" s="6" t="str">
        <v>Cluster3</v>
      </c>
      <c r="AA6777" s="6">
        <v>11.378008705429782</v>
      </c>
    </row>
    <row r="6778" spans="3:27" ht="16.5" customHeight="1">
      <c r="C6778" s="7">
        <v>6772</v>
      </c>
      <c r="D6778" s="6">
        <v>0</v>
      </c>
      <c r="E6778" s="6">
        <v>139</v>
      </c>
      <c r="F6778" s="6">
        <v>71</v>
      </c>
      <c r="U6778" s="5539">
        <v>6772</v>
      </c>
      <c r="V6778" s="6">
        <v>231.33257847802514</v>
      </c>
      <c r="W6778" s="6">
        <v>294.05348174925899</v>
      </c>
      <c r="X6778" s="6">
        <v>6.9925641857071561</v>
      </c>
      <c r="Y6778" s="6">
        <v>110.10449187590977</v>
      </c>
      <c r="Z6778" s="6" t="str">
        <v>Cluster3</v>
      </c>
      <c r="AA6778" s="6">
        <v>6.9925641857071561</v>
      </c>
    </row>
    <row r="6779" spans="3:27" ht="16.5" customHeight="1">
      <c r="C6779" s="7">
        <v>6773</v>
      </c>
      <c r="D6779" s="6">
        <v>5</v>
      </c>
      <c r="E6779" s="6">
        <v>147</v>
      </c>
      <c r="F6779" s="6">
        <v>75</v>
      </c>
      <c r="U6779" s="5539">
        <v>6773</v>
      </c>
      <c r="V6779" s="6">
        <v>232.16761780608491</v>
      </c>
      <c r="W6779" s="6">
        <v>285.53248014481073</v>
      </c>
      <c r="X6779" s="6">
        <v>4.2059314033666748</v>
      </c>
      <c r="Y6779" s="6">
        <v>105.97854702957123</v>
      </c>
      <c r="Z6779" s="6" t="str">
        <v>Cluster3</v>
      </c>
      <c r="AA6779" s="6">
        <v>4.2059314033666748</v>
      </c>
    </row>
    <row r="6780" spans="3:27" ht="16.5" customHeight="1">
      <c r="C6780" s="7">
        <v>6774</v>
      </c>
      <c r="D6780" s="6">
        <v>0</v>
      </c>
      <c r="E6780" s="6">
        <v>141</v>
      </c>
      <c r="F6780" s="6">
        <v>67</v>
      </c>
      <c r="U6780" s="5539">
        <v>6774</v>
      </c>
      <c r="V6780" s="6">
        <v>231.64931321037264</v>
      </c>
      <c r="W6780" s="6">
        <v>295.64943408004626</v>
      </c>
      <c r="X6780" s="6">
        <v>7.5514852666768508</v>
      </c>
      <c r="Y6780" s="6">
        <v>113.61791785841858</v>
      </c>
      <c r="Z6780" s="6" t="str">
        <v>Cluster3</v>
      </c>
      <c r="AA6780" s="6">
        <v>7.5514852666768508</v>
      </c>
    </row>
    <row r="6781" spans="3:27" ht="16.5" customHeight="1">
      <c r="C6781" s="7">
        <v>6775</v>
      </c>
      <c r="D6781" s="6">
        <v>0</v>
      </c>
      <c r="E6781" s="6">
        <v>142</v>
      </c>
      <c r="F6781" s="6">
        <v>66</v>
      </c>
      <c r="U6781" s="5539">
        <v>6775</v>
      </c>
      <c r="V6781" s="6">
        <v>232.00158367522226</v>
      </c>
      <c r="W6781" s="6">
        <v>295.9066792178935</v>
      </c>
      <c r="X6781" s="6">
        <v>7.8436977845584535</v>
      </c>
      <c r="Y6781" s="6">
        <v>114.61396982761211</v>
      </c>
      <c r="Z6781" s="6" t="str">
        <v>Cluster3</v>
      </c>
      <c r="AA6781" s="6">
        <v>7.8436977845584535</v>
      </c>
    </row>
    <row r="6782" spans="3:27" ht="16.5" customHeight="1">
      <c r="C6782" s="7">
        <v>6776</v>
      </c>
      <c r="D6782" s="6">
        <v>3</v>
      </c>
      <c r="E6782" s="6">
        <v>144</v>
      </c>
      <c r="F6782" s="6">
        <v>66</v>
      </c>
      <c r="U6782" s="5539">
        <v>6776</v>
      </c>
      <c r="V6782" s="6">
        <v>230.55061393523903</v>
      </c>
      <c r="W6782" s="6">
        <v>293.00022136429919</v>
      </c>
      <c r="X6782" s="6">
        <v>7.0672451174140827</v>
      </c>
      <c r="Y6782" s="6">
        <v>113.35109624830109</v>
      </c>
      <c r="Z6782" s="6" t="str">
        <v>Cluster3</v>
      </c>
      <c r="AA6782" s="6">
        <v>7.0672451174140827</v>
      </c>
    </row>
    <row r="6783" spans="3:27" ht="16.5" customHeight="1">
      <c r="C6783" s="7">
        <v>6777</v>
      </c>
      <c r="D6783" s="6">
        <v>5</v>
      </c>
      <c r="E6783" s="6">
        <v>141</v>
      </c>
      <c r="F6783" s="6">
        <v>67</v>
      </c>
      <c r="U6783" s="5539">
        <v>6777</v>
      </c>
      <c r="V6783" s="6">
        <v>227.467996731618</v>
      </c>
      <c r="W6783" s="6">
        <v>291.81031979760706</v>
      </c>
      <c r="X6783" s="6">
        <v>8.0386184016941105</v>
      </c>
      <c r="Y6783" s="6">
        <v>110.75676456930759</v>
      </c>
      <c r="Z6783" s="6" t="str">
        <v>Cluster3</v>
      </c>
      <c r="AA6783" s="6">
        <v>8.0386184016941105</v>
      </c>
    </row>
    <row r="6784" spans="3:27" ht="16.5" customHeight="1">
      <c r="C6784" s="7">
        <v>6778</v>
      </c>
      <c r="D6784" s="6">
        <v>4</v>
      </c>
      <c r="E6784" s="6">
        <v>140</v>
      </c>
      <c r="F6784" s="6">
        <v>68</v>
      </c>
      <c r="U6784" s="5539">
        <v>6778</v>
      </c>
      <c r="V6784" s="6">
        <v>227.95241164521582</v>
      </c>
      <c r="W6784" s="6">
        <v>292.32200196489828</v>
      </c>
      <c r="X6784" s="6">
        <v>7.6551831715747989</v>
      </c>
      <c r="Y6784" s="6">
        <v>110.30922059747712</v>
      </c>
      <c r="Z6784" s="6" t="str">
        <v>Cluster3</v>
      </c>
      <c r="AA6784" s="6">
        <v>7.6551831715747989</v>
      </c>
    </row>
    <row r="6785" spans="3:27" ht="16.5" customHeight="1">
      <c r="C6785" s="7">
        <v>6779</v>
      </c>
      <c r="D6785" s="6">
        <v>4</v>
      </c>
      <c r="E6785" s="6">
        <v>141</v>
      </c>
      <c r="F6785" s="6">
        <v>73</v>
      </c>
      <c r="U6785" s="5539">
        <v>6779</v>
      </c>
      <c r="V6785" s="6">
        <v>229.4028950494081</v>
      </c>
      <c r="W6785" s="6">
        <v>289.2299502837912</v>
      </c>
      <c r="X6785" s="6">
        <v>5.0700649191208624</v>
      </c>
      <c r="Y6785" s="6">
        <v>106.58960322315509</v>
      </c>
      <c r="Z6785" s="6" t="str">
        <v>Cluster3</v>
      </c>
      <c r="AA6785" s="6">
        <v>5.0700649191208624</v>
      </c>
    </row>
    <row r="6786" spans="3:27" ht="16.5" customHeight="1">
      <c r="C6786" s="7">
        <v>6780</v>
      </c>
      <c r="D6786" s="6">
        <v>4</v>
      </c>
      <c r="E6786" s="6">
        <v>140</v>
      </c>
      <c r="F6786" s="6">
        <v>74</v>
      </c>
      <c r="U6786" s="5539">
        <v>6780</v>
      </c>
      <c r="V6786" s="6">
        <v>229.0815525966155</v>
      </c>
      <c r="W6786" s="6">
        <v>288.99444494186156</v>
      </c>
      <c r="X6786" s="6">
        <v>6.0997453292289503</v>
      </c>
      <c r="Y6786" s="6">
        <v>105.59362051803701</v>
      </c>
      <c r="Z6786" s="6" t="str">
        <v>Cluster3</v>
      </c>
      <c r="AA6786" s="6">
        <v>6.0997453292289503</v>
      </c>
    </row>
    <row r="6787" spans="3:27" ht="16.5" customHeight="1">
      <c r="C6787" s="7">
        <v>6781</v>
      </c>
      <c r="D6787" s="6">
        <v>3</v>
      </c>
      <c r="E6787" s="6">
        <v>142</v>
      </c>
      <c r="F6787" s="6">
        <v>74</v>
      </c>
      <c r="U6787" s="5539">
        <v>6781</v>
      </c>
      <c r="V6787" s="6">
        <v>230.95233343089211</v>
      </c>
      <c r="W6787" s="6">
        <v>289.14774117429579</v>
      </c>
      <c r="X6787" s="6">
        <v>3.9438162780994612</v>
      </c>
      <c r="Y6787" s="6">
        <v>106.63816354219114</v>
      </c>
      <c r="Z6787" s="6" t="str">
        <v>Cluster3</v>
      </c>
      <c r="AA6787" s="6">
        <v>3.9438162780994612</v>
      </c>
    </row>
    <row r="6788" spans="3:27" ht="16.5" customHeight="1">
      <c r="C6788" s="7">
        <v>6782</v>
      </c>
      <c r="D6788" s="6">
        <v>1</v>
      </c>
      <c r="E6788" s="6">
        <v>142</v>
      </c>
      <c r="F6788" s="6">
        <v>73</v>
      </c>
      <c r="U6788" s="5539">
        <v>6782</v>
      </c>
      <c r="V6788" s="6">
        <v>232.41741959773529</v>
      </c>
      <c r="W6788" s="6">
        <v>291.25236516871547</v>
      </c>
      <c r="X6788" s="6">
        <v>3.6168670314883253</v>
      </c>
      <c r="Y6788" s="6">
        <v>108.60557679213458</v>
      </c>
      <c r="Z6788" s="6" t="str">
        <v>Cluster3</v>
      </c>
      <c r="AA6788" s="6">
        <v>3.6168670314883253</v>
      </c>
    </row>
    <row r="6789" spans="3:27" ht="16.5" customHeight="1">
      <c r="C6789" s="7">
        <v>6783</v>
      </c>
      <c r="D6789" s="6">
        <v>0</v>
      </c>
      <c r="E6789" s="6">
        <v>141</v>
      </c>
      <c r="F6789" s="6">
        <v>72</v>
      </c>
      <c r="U6789" s="5539">
        <v>6783</v>
      </c>
      <c r="V6789" s="6">
        <v>232.5434384837429</v>
      </c>
      <c r="W6789" s="6">
        <v>292.88499139410595</v>
      </c>
      <c r="X6789" s="6">
        <v>4.918924287085324</v>
      </c>
      <c r="Y6789" s="6">
        <v>109.75247170892919</v>
      </c>
      <c r="Z6789" s="6" t="str">
        <v>Cluster3</v>
      </c>
      <c r="AA6789" s="6">
        <v>4.918924287085324</v>
      </c>
    </row>
    <row r="6790" spans="3:27" ht="16.5" customHeight="1">
      <c r="C6790" s="7">
        <v>6784</v>
      </c>
      <c r="D6790" s="6">
        <v>0</v>
      </c>
      <c r="E6790" s="6">
        <v>140</v>
      </c>
      <c r="F6790" s="6">
        <v>71</v>
      </c>
      <c r="U6790" s="5539">
        <v>6784</v>
      </c>
      <c r="V6790" s="6">
        <v>231.84283831178934</v>
      </c>
      <c r="W6790" s="6">
        <v>293.7417762681813</v>
      </c>
      <c r="X6790" s="6">
        <v>6.0686733620892879</v>
      </c>
      <c r="Y6790" s="6">
        <v>110.30704741747961</v>
      </c>
      <c r="Z6790" s="6" t="str">
        <v>Cluster3</v>
      </c>
      <c r="AA6790" s="6">
        <v>6.0686733620892879</v>
      </c>
    </row>
    <row r="6791" spans="3:27" ht="16.5" customHeight="1">
      <c r="C6791" s="7">
        <v>6785</v>
      </c>
      <c r="D6791" s="6">
        <v>0</v>
      </c>
      <c r="E6791" s="6">
        <v>141</v>
      </c>
      <c r="F6791" s="6">
        <v>69</v>
      </c>
      <c r="U6791" s="5539">
        <v>6785</v>
      </c>
      <c r="V6791" s="6">
        <v>231.99444583704872</v>
      </c>
      <c r="W6791" s="6">
        <v>294.53658515824685</v>
      </c>
      <c r="X6791" s="6">
        <v>6.1557521308556336</v>
      </c>
      <c r="Y6791" s="6">
        <v>112.06096900159811</v>
      </c>
      <c r="Z6791" s="6" t="str">
        <v>Cluster3</v>
      </c>
      <c r="AA6791" s="6">
        <v>6.1557521308556336</v>
      </c>
    </row>
    <row r="6792" spans="3:27" ht="16.5" customHeight="1">
      <c r="C6792" s="7">
        <v>6786</v>
      </c>
      <c r="D6792" s="6">
        <v>0</v>
      </c>
      <c r="E6792" s="6">
        <v>141</v>
      </c>
      <c r="F6792" s="6">
        <v>69</v>
      </c>
      <c r="U6792" s="5539">
        <v>6786</v>
      </c>
      <c r="V6792" s="6">
        <v>231.99444583704872</v>
      </c>
      <c r="W6792" s="6">
        <v>294.53658515824685</v>
      </c>
      <c r="X6792" s="6">
        <v>6.1557521308556336</v>
      </c>
      <c r="Y6792" s="6">
        <v>112.06096900159811</v>
      </c>
      <c r="Z6792" s="6" t="str">
        <v>Cluster3</v>
      </c>
      <c r="AA6792" s="6">
        <v>6.1557521308556336</v>
      </c>
    </row>
    <row r="6793" spans="3:27" ht="16.5" customHeight="1">
      <c r="C6793" s="7">
        <v>6787</v>
      </c>
      <c r="D6793" s="6">
        <v>1</v>
      </c>
      <c r="E6793" s="6">
        <v>141</v>
      </c>
      <c r="F6793" s="6">
        <v>70</v>
      </c>
      <c r="U6793" s="5539">
        <v>6787</v>
      </c>
      <c r="V6793" s="6">
        <v>231.33631197607505</v>
      </c>
      <c r="W6793" s="6">
        <v>293.20869876728074</v>
      </c>
      <c r="X6793" s="6">
        <v>5.3708800762468405</v>
      </c>
      <c r="Y6793" s="6">
        <v>110.69137933461784</v>
      </c>
      <c r="Z6793" s="6" t="str">
        <v>Cluster3</v>
      </c>
      <c r="AA6793" s="6">
        <v>5.3708800762468405</v>
      </c>
    </row>
    <row r="6794" spans="3:27" ht="16.5" customHeight="1">
      <c r="C6794" s="7">
        <v>6788</v>
      </c>
      <c r="D6794" s="6">
        <v>1</v>
      </c>
      <c r="E6794" s="6">
        <v>141</v>
      </c>
      <c r="F6794" s="6">
        <v>70</v>
      </c>
      <c r="U6794" s="5539">
        <v>6788</v>
      </c>
      <c r="V6794" s="6">
        <v>231.33631197607505</v>
      </c>
      <c r="W6794" s="6">
        <v>293.20869876728074</v>
      </c>
      <c r="X6794" s="6">
        <v>5.3708800762468405</v>
      </c>
      <c r="Y6794" s="6">
        <v>110.69137933461784</v>
      </c>
      <c r="Z6794" s="6" t="str">
        <v>Cluster3</v>
      </c>
      <c r="AA6794" s="6">
        <v>5.3708800762468405</v>
      </c>
    </row>
    <row r="6795" spans="3:27" ht="16.5" customHeight="1">
      <c r="C6795" s="7">
        <v>6789</v>
      </c>
      <c r="D6795" s="6">
        <v>2</v>
      </c>
      <c r="E6795" s="6">
        <v>142</v>
      </c>
      <c r="F6795" s="6">
        <v>71</v>
      </c>
      <c r="U6795" s="5539">
        <v>6789</v>
      </c>
      <c r="V6795" s="6">
        <v>231.20531003703042</v>
      </c>
      <c r="W6795" s="6">
        <v>291.57445544019669</v>
      </c>
      <c r="X6795" s="6">
        <v>3.9663917828190609</v>
      </c>
      <c r="Y6795" s="6">
        <v>109.54518575972747</v>
      </c>
      <c r="Z6795" s="6" t="str">
        <v>Cluster3</v>
      </c>
      <c r="AA6795" s="6">
        <v>3.9663917828190609</v>
      </c>
    </row>
    <row r="6796" spans="3:27" ht="16.5" customHeight="1">
      <c r="C6796" s="7">
        <v>6790</v>
      </c>
      <c r="D6796" s="6">
        <v>1</v>
      </c>
      <c r="E6796" s="6">
        <v>141</v>
      </c>
      <c r="F6796" s="6">
        <v>70</v>
      </c>
      <c r="U6796" s="5539">
        <v>6790</v>
      </c>
      <c r="V6796" s="6">
        <v>231.33631197607505</v>
      </c>
      <c r="W6796" s="6">
        <v>293.20869876728074</v>
      </c>
      <c r="X6796" s="6">
        <v>5.3708800762468405</v>
      </c>
      <c r="Y6796" s="6">
        <v>110.69137933461784</v>
      </c>
      <c r="Z6796" s="6" t="str">
        <v>Cluster3</v>
      </c>
      <c r="AA6796" s="6">
        <v>5.3708800762468405</v>
      </c>
    </row>
    <row r="6797" spans="3:27" ht="16.5" customHeight="1">
      <c r="C6797" s="7">
        <v>6791</v>
      </c>
      <c r="D6797" s="6">
        <v>0</v>
      </c>
      <c r="E6797" s="6">
        <v>140</v>
      </c>
      <c r="F6797" s="6">
        <v>69</v>
      </c>
      <c r="U6797" s="5539">
        <v>6791</v>
      </c>
      <c r="V6797" s="6">
        <v>231.48020020741404</v>
      </c>
      <c r="W6797" s="6">
        <v>294.84405878422706</v>
      </c>
      <c r="X6797" s="6">
        <v>6.9253477755298301</v>
      </c>
      <c r="Y6797" s="6">
        <v>111.85264947629679</v>
      </c>
      <c r="Z6797" s="6" t="str">
        <v>Cluster3</v>
      </c>
      <c r="AA6797" s="6">
        <v>6.9253477755298301</v>
      </c>
    </row>
    <row r="6798" spans="3:27" ht="16.5" customHeight="1">
      <c r="C6798" s="7">
        <v>6792</v>
      </c>
      <c r="D6798" s="6">
        <v>0</v>
      </c>
      <c r="E6798" s="6">
        <v>140</v>
      </c>
      <c r="F6798" s="6">
        <v>69</v>
      </c>
      <c r="U6798" s="5539">
        <v>6792</v>
      </c>
      <c r="V6798" s="6">
        <v>231.48020020741404</v>
      </c>
      <c r="W6798" s="6">
        <v>294.84405878422706</v>
      </c>
      <c r="X6798" s="6">
        <v>6.9253477755298301</v>
      </c>
      <c r="Y6798" s="6">
        <v>111.85264947629679</v>
      </c>
      <c r="Z6798" s="6" t="str">
        <v>Cluster3</v>
      </c>
      <c r="AA6798" s="6">
        <v>6.9253477755298301</v>
      </c>
    </row>
    <row r="6799" spans="3:27" ht="16.5" customHeight="1">
      <c r="C6799" s="7">
        <v>6793</v>
      </c>
      <c r="D6799" s="6">
        <v>0</v>
      </c>
      <c r="E6799" s="6">
        <v>140</v>
      </c>
      <c r="F6799" s="6">
        <v>69</v>
      </c>
      <c r="U6799" s="5539">
        <v>6793</v>
      </c>
      <c r="V6799" s="6">
        <v>231.48020020741404</v>
      </c>
      <c r="W6799" s="6">
        <v>294.84405878422706</v>
      </c>
      <c r="X6799" s="6">
        <v>6.9253477755298301</v>
      </c>
      <c r="Y6799" s="6">
        <v>111.85264947629679</v>
      </c>
      <c r="Z6799" s="6" t="str">
        <v>Cluster3</v>
      </c>
      <c r="AA6799" s="6">
        <v>6.9253477755298301</v>
      </c>
    </row>
    <row r="6800" spans="3:27" ht="16.5" customHeight="1">
      <c r="C6800" s="7">
        <v>6794</v>
      </c>
      <c r="D6800" s="6">
        <v>0</v>
      </c>
      <c r="E6800" s="6">
        <v>140</v>
      </c>
      <c r="F6800" s="6">
        <v>69</v>
      </c>
      <c r="U6800" s="5539">
        <v>6794</v>
      </c>
      <c r="V6800" s="6">
        <v>231.48020020741404</v>
      </c>
      <c r="W6800" s="6">
        <v>294.84405878422706</v>
      </c>
      <c r="X6800" s="6">
        <v>6.9253477755298301</v>
      </c>
      <c r="Y6800" s="6">
        <v>111.85264947629679</v>
      </c>
      <c r="Z6800" s="6" t="str">
        <v>Cluster3</v>
      </c>
      <c r="AA6800" s="6">
        <v>6.9253477755298301</v>
      </c>
    </row>
    <row r="6801" spans="3:27" ht="16.5" customHeight="1">
      <c r="C6801" s="7">
        <v>6795</v>
      </c>
      <c r="D6801" s="6">
        <v>0</v>
      </c>
      <c r="E6801" s="6">
        <v>140</v>
      </c>
      <c r="F6801" s="6">
        <v>69</v>
      </c>
      <c r="U6801" s="5539">
        <v>6795</v>
      </c>
      <c r="V6801" s="6">
        <v>231.48020020741404</v>
      </c>
      <c r="W6801" s="6">
        <v>294.84405878422706</v>
      </c>
      <c r="X6801" s="6">
        <v>6.9253477755298301</v>
      </c>
      <c r="Y6801" s="6">
        <v>111.85264947629679</v>
      </c>
      <c r="Z6801" s="6" t="str">
        <v>Cluster3</v>
      </c>
      <c r="AA6801" s="6">
        <v>6.9253477755298301</v>
      </c>
    </row>
    <row r="6802" spans="3:27" ht="16.5" customHeight="1">
      <c r="C6802" s="7">
        <v>6796</v>
      </c>
      <c r="D6802" s="6">
        <v>0</v>
      </c>
      <c r="E6802" s="6">
        <v>140</v>
      </c>
      <c r="F6802" s="6">
        <v>69</v>
      </c>
      <c r="U6802" s="5539">
        <v>6796</v>
      </c>
      <c r="V6802" s="6">
        <v>231.48020020741404</v>
      </c>
      <c r="W6802" s="6">
        <v>294.84405878422706</v>
      </c>
      <c r="X6802" s="6">
        <v>6.9253477755298301</v>
      </c>
      <c r="Y6802" s="6">
        <v>111.85264947629679</v>
      </c>
      <c r="Z6802" s="6" t="str">
        <v>Cluster3</v>
      </c>
      <c r="AA6802" s="6">
        <v>6.9253477755298301</v>
      </c>
    </row>
    <row r="6803" spans="3:27" ht="16.5" customHeight="1">
      <c r="C6803" s="7">
        <v>6797</v>
      </c>
      <c r="D6803" s="6">
        <v>0</v>
      </c>
      <c r="E6803" s="6">
        <v>141</v>
      </c>
      <c r="F6803" s="6">
        <v>69</v>
      </c>
      <c r="U6803" s="5539">
        <v>6797</v>
      </c>
      <c r="V6803" s="6">
        <v>231.99444583704872</v>
      </c>
      <c r="W6803" s="6">
        <v>294.53658515824685</v>
      </c>
      <c r="X6803" s="6">
        <v>6.1557521308556336</v>
      </c>
      <c r="Y6803" s="6">
        <v>112.06096900159811</v>
      </c>
      <c r="Z6803" s="6" t="str">
        <v>Cluster3</v>
      </c>
      <c r="AA6803" s="6">
        <v>6.1557521308556336</v>
      </c>
    </row>
    <row r="6804" spans="3:27" ht="16.5" customHeight="1">
      <c r="C6804" s="7">
        <v>6798</v>
      </c>
      <c r="D6804" s="6">
        <v>2</v>
      </c>
      <c r="E6804" s="6">
        <v>139</v>
      </c>
      <c r="F6804" s="6">
        <v>69</v>
      </c>
      <c r="U6804" s="5539">
        <v>6798</v>
      </c>
      <c r="V6804" s="6">
        <v>229.28771743683282</v>
      </c>
      <c r="W6804" s="6">
        <v>293.61217268949235</v>
      </c>
      <c r="X6804" s="6">
        <v>7.5541632069756943</v>
      </c>
      <c r="Y6804" s="6">
        <v>110.46982154375453</v>
      </c>
      <c r="Z6804" s="6" t="str">
        <v>Cluster3</v>
      </c>
      <c r="AA6804" s="6">
        <v>7.5541632069756943</v>
      </c>
    </row>
    <row r="6805" spans="3:27" ht="16.5" customHeight="1">
      <c r="C6805" s="7">
        <v>6799</v>
      </c>
      <c r="D6805" s="6">
        <v>9</v>
      </c>
      <c r="E6805" s="6">
        <v>135</v>
      </c>
      <c r="F6805" s="6">
        <v>71</v>
      </c>
      <c r="U6805" s="5539">
        <v>6799</v>
      </c>
      <c r="V6805" s="6">
        <v>221.74290524807515</v>
      </c>
      <c r="W6805" s="6">
        <v>288.43845254563064</v>
      </c>
      <c r="X6805" s="6">
        <v>12.916447069091223</v>
      </c>
      <c r="Y6805" s="6">
        <v>104.13870638381601</v>
      </c>
      <c r="Z6805" s="6" t="str">
        <v>Cluster3</v>
      </c>
      <c r="AA6805" s="6">
        <v>12.916447069091223</v>
      </c>
    </row>
    <row r="6806" spans="3:27" ht="16.5" customHeight="1">
      <c r="C6806" s="7">
        <v>6800</v>
      </c>
      <c r="D6806" s="6">
        <v>14</v>
      </c>
      <c r="E6806" s="6">
        <v>134</v>
      </c>
      <c r="F6806" s="6">
        <v>72</v>
      </c>
      <c r="U6806" s="5539">
        <v>6800</v>
      </c>
      <c r="V6806" s="6">
        <v>217.25761376103952</v>
      </c>
      <c r="W6806" s="6">
        <v>284.43495010553534</v>
      </c>
      <c r="X6806" s="6">
        <v>16.850234293955772</v>
      </c>
      <c r="Y6806" s="6">
        <v>100.44684656827657</v>
      </c>
      <c r="Z6806" s="6" t="str">
        <v>Cluster3</v>
      </c>
      <c r="AA6806" s="6">
        <v>16.850234293955772</v>
      </c>
    </row>
    <row r="6807" spans="3:27" ht="16.5" customHeight="1">
      <c r="C6807" s="7">
        <v>6801</v>
      </c>
      <c r="D6807" s="6">
        <v>181</v>
      </c>
      <c r="E6807" s="6">
        <v>25</v>
      </c>
      <c r="F6807" s="6">
        <v>29</v>
      </c>
      <c r="U6807" s="5539">
        <v>6801</v>
      </c>
      <c r="V6807" s="6">
        <v>13.998507972657167</v>
      </c>
      <c r="W6807" s="6">
        <v>293.22720229753543</v>
      </c>
      <c r="X6807" s="6">
        <v>220.40697759994748</v>
      </c>
      <c r="Y6807" s="6">
        <v>194.03828562129468</v>
      </c>
      <c r="Z6807" s="6" t="str">
        <v>Cluster1</v>
      </c>
      <c r="AA6807" s="6">
        <v>13.998507972657167</v>
      </c>
    </row>
    <row r="6808" spans="3:27" ht="16.5" customHeight="1">
      <c r="C6808" s="7">
        <v>6802</v>
      </c>
      <c r="D6808" s="6">
        <v>190</v>
      </c>
      <c r="E6808" s="6">
        <v>26</v>
      </c>
      <c r="F6808" s="6">
        <v>33</v>
      </c>
      <c r="U6808" s="5539">
        <v>6802</v>
      </c>
      <c r="V6808" s="6">
        <v>8.1761005805843379</v>
      </c>
      <c r="W6808" s="6">
        <v>288.43684261303622</v>
      </c>
      <c r="X6808" s="6">
        <v>226.52279211437209</v>
      </c>
      <c r="Y6808" s="6">
        <v>196.48718596038808</v>
      </c>
      <c r="Z6808" s="6" t="str">
        <v>Cluster1</v>
      </c>
      <c r="AA6808" s="6">
        <v>8.1761005805843379</v>
      </c>
    </row>
    <row r="6809" spans="3:27" ht="16.5" customHeight="1">
      <c r="C6809" s="7">
        <v>6803</v>
      </c>
      <c r="D6809" s="6">
        <v>199</v>
      </c>
      <c r="E6809" s="6">
        <v>22</v>
      </c>
      <c r="F6809" s="6">
        <v>32</v>
      </c>
      <c r="U6809" s="5539">
        <v>6803</v>
      </c>
      <c r="V6809" s="6">
        <v>6.0822273114376006</v>
      </c>
      <c r="W6809" s="6">
        <v>290.94414737577875</v>
      </c>
      <c r="X6809" s="6">
        <v>236.29447691600114</v>
      </c>
      <c r="Y6809" s="6">
        <v>204.69433437476258</v>
      </c>
      <c r="Z6809" s="6" t="str">
        <v>Cluster1</v>
      </c>
      <c r="AA6809" s="6">
        <v>6.0822273114376006</v>
      </c>
    </row>
    <row r="6810" spans="3:27" ht="16.5" customHeight="1">
      <c r="C6810" s="7">
        <v>6804</v>
      </c>
      <c r="D6810" s="6">
        <v>202</v>
      </c>
      <c r="E6810" s="6">
        <v>20</v>
      </c>
      <c r="F6810" s="6">
        <v>32</v>
      </c>
      <c r="U6810" s="5539">
        <v>6804</v>
      </c>
      <c r="V6810" s="6">
        <v>8.6304694236853408</v>
      </c>
      <c r="W6810" s="6">
        <v>292.10227630179122</v>
      </c>
      <c r="X6810" s="6">
        <v>239.84530599885153</v>
      </c>
      <c r="Y6810" s="6">
        <v>207.57479893121584</v>
      </c>
      <c r="Z6810" s="6" t="str">
        <v>Cluster1</v>
      </c>
      <c r="AA6810" s="6">
        <v>8.6304694236853408</v>
      </c>
    </row>
    <row r="6811" spans="3:27" ht="16.5" customHeight="1">
      <c r="C6811" s="7">
        <v>6805</v>
      </c>
      <c r="D6811" s="6">
        <v>201</v>
      </c>
      <c r="E6811" s="6">
        <v>21</v>
      </c>
      <c r="F6811" s="6">
        <v>30</v>
      </c>
      <c r="U6811" s="5539">
        <v>6805</v>
      </c>
      <c r="V6811" s="6">
        <v>6.8373372005768127</v>
      </c>
      <c r="W6811" s="6">
        <v>292.84872155854953</v>
      </c>
      <c r="X6811" s="6">
        <v>238.83742672870281</v>
      </c>
      <c r="Y6811" s="6">
        <v>207.66248406265871</v>
      </c>
      <c r="Z6811" s="6" t="str">
        <v>Cluster1</v>
      </c>
      <c r="AA6811" s="6">
        <v>6.8373372005768127</v>
      </c>
    </row>
    <row r="6812" spans="3:27" ht="16.5" customHeight="1">
      <c r="C6812" s="7">
        <v>6806</v>
      </c>
      <c r="D6812" s="6">
        <v>199</v>
      </c>
      <c r="E6812" s="6">
        <v>20</v>
      </c>
      <c r="F6812" s="6">
        <v>26</v>
      </c>
      <c r="U6812" s="5539">
        <v>6806</v>
      </c>
      <c r="V6812" s="6">
        <v>5.1242659486369488</v>
      </c>
      <c r="W6812" s="6">
        <v>296.52537585353684</v>
      </c>
      <c r="X6812" s="6">
        <v>238.45043315613103</v>
      </c>
      <c r="Y6812" s="6">
        <v>209.30024085610398</v>
      </c>
      <c r="Z6812" s="6" t="str">
        <v>Cluster1</v>
      </c>
      <c r="AA6812" s="6">
        <v>5.1242659486369488</v>
      </c>
    </row>
    <row r="6813" spans="3:27" ht="16.5" customHeight="1">
      <c r="C6813" s="7">
        <v>6807</v>
      </c>
      <c r="D6813" s="6">
        <v>202</v>
      </c>
      <c r="E6813" s="6">
        <v>23</v>
      </c>
      <c r="F6813" s="6">
        <v>27</v>
      </c>
      <c r="U6813" s="5539">
        <v>6807</v>
      </c>
      <c r="V6813" s="6">
        <v>7.7754720109238402</v>
      </c>
      <c r="W6813" s="6">
        <v>293.41617627115841</v>
      </c>
      <c r="X6813" s="6">
        <v>239.19531444141415</v>
      </c>
      <c r="Y6813" s="6">
        <v>209.2287267554988</v>
      </c>
      <c r="Z6813" s="6" t="str">
        <v>Cluster1</v>
      </c>
      <c r="AA6813" s="6">
        <v>7.7754720109238402</v>
      </c>
    </row>
    <row r="6814" spans="3:27" ht="16.5" customHeight="1">
      <c r="C6814" s="7">
        <v>6808</v>
      </c>
      <c r="D6814" s="6">
        <v>201</v>
      </c>
      <c r="E6814" s="6">
        <v>22</v>
      </c>
      <c r="F6814" s="6">
        <v>26</v>
      </c>
      <c r="U6814" s="5539">
        <v>6808</v>
      </c>
      <c r="V6814" s="6">
        <v>6.8594325104361564</v>
      </c>
      <c r="W6814" s="6">
        <v>294.91478509078223</v>
      </c>
      <c r="X6814" s="6">
        <v>239.06800818960616</v>
      </c>
      <c r="Y6814" s="6">
        <v>209.65470143928144</v>
      </c>
      <c r="Z6814" s="6" t="str">
        <v>Cluster1</v>
      </c>
      <c r="AA6814" s="6">
        <v>6.8594325104361564</v>
      </c>
    </row>
    <row r="6815" spans="3:27" ht="16.5" customHeight="1">
      <c r="C6815" s="7">
        <v>6809</v>
      </c>
      <c r="D6815" s="6">
        <v>202</v>
      </c>
      <c r="E6815" s="6">
        <v>21</v>
      </c>
      <c r="F6815" s="6">
        <v>28</v>
      </c>
      <c r="U6815" s="5539">
        <v>6809</v>
      </c>
      <c r="V6815" s="6">
        <v>7.535757217692491</v>
      </c>
      <c r="W6815" s="6">
        <v>294.14298660235528</v>
      </c>
      <c r="X6815" s="6">
        <v>240.03742821285149</v>
      </c>
      <c r="Y6815" s="6">
        <v>209.52489995190294</v>
      </c>
      <c r="Z6815" s="6" t="str">
        <v>Cluster1</v>
      </c>
      <c r="AA6815" s="6">
        <v>7.535757217692491</v>
      </c>
    </row>
    <row r="6816" spans="3:27" ht="16.5" customHeight="1">
      <c r="C6816" s="7">
        <v>6810</v>
      </c>
      <c r="D6816" s="6">
        <v>202</v>
      </c>
      <c r="E6816" s="6">
        <v>21</v>
      </c>
      <c r="F6816" s="6">
        <v>28</v>
      </c>
      <c r="U6816" s="5539">
        <v>6810</v>
      </c>
      <c r="V6816" s="6">
        <v>7.535757217692491</v>
      </c>
      <c r="W6816" s="6">
        <v>294.14298660235528</v>
      </c>
      <c r="X6816" s="6">
        <v>240.03742821285149</v>
      </c>
      <c r="Y6816" s="6">
        <v>209.52489995190294</v>
      </c>
      <c r="Z6816" s="6" t="str">
        <v>Cluster1</v>
      </c>
      <c r="AA6816" s="6">
        <v>7.535757217692491</v>
      </c>
    </row>
    <row r="6817" spans="3:27" ht="16.5" customHeight="1">
      <c r="C6817" s="7">
        <v>6811</v>
      </c>
      <c r="D6817" s="6">
        <v>201</v>
      </c>
      <c r="E6817" s="6">
        <v>21</v>
      </c>
      <c r="F6817" s="6">
        <v>30</v>
      </c>
      <c r="U6817" s="5539">
        <v>6811</v>
      </c>
      <c r="V6817" s="6">
        <v>6.8373372005768127</v>
      </c>
      <c r="W6817" s="6">
        <v>292.84872155854953</v>
      </c>
      <c r="X6817" s="6">
        <v>238.83742672870281</v>
      </c>
      <c r="Y6817" s="6">
        <v>207.66248406265871</v>
      </c>
      <c r="Z6817" s="6" t="str">
        <v>Cluster1</v>
      </c>
      <c r="AA6817" s="6">
        <v>6.8373372005768127</v>
      </c>
    </row>
    <row r="6818" spans="3:27" ht="16.5" customHeight="1">
      <c r="C6818" s="7">
        <v>6812</v>
      </c>
      <c r="D6818" s="6">
        <v>200</v>
      </c>
      <c r="E6818" s="6">
        <v>20</v>
      </c>
      <c r="F6818" s="6">
        <v>29</v>
      </c>
      <c r="U6818" s="5539">
        <v>6812</v>
      </c>
      <c r="V6818" s="6">
        <v>5.7743423319855225</v>
      </c>
      <c r="W6818" s="6">
        <v>294.35021944281209</v>
      </c>
      <c r="X6818" s="6">
        <v>238.70992961208609</v>
      </c>
      <c r="Y6818" s="6">
        <v>208.0916649530707</v>
      </c>
      <c r="Z6818" s="6" t="str">
        <v>Cluster1</v>
      </c>
      <c r="AA6818" s="6">
        <v>5.7743423319855225</v>
      </c>
    </row>
    <row r="6819" spans="3:27" ht="16.5" customHeight="1">
      <c r="C6819" s="7">
        <v>6813</v>
      </c>
      <c r="D6819" s="6">
        <v>201</v>
      </c>
      <c r="E6819" s="6">
        <v>20</v>
      </c>
      <c r="F6819" s="6">
        <v>27</v>
      </c>
      <c r="U6819" s="5539">
        <v>6813</v>
      </c>
      <c r="V6819" s="6">
        <v>6.7365782275998924</v>
      </c>
      <c r="W6819" s="6">
        <v>295.64129369035732</v>
      </c>
      <c r="X6819" s="6">
        <v>239.91473700475018</v>
      </c>
      <c r="Y6819" s="6">
        <v>209.95503670005633</v>
      </c>
      <c r="Z6819" s="6" t="str">
        <v>Cluster1</v>
      </c>
      <c r="AA6819" s="6">
        <v>6.7365782275998924</v>
      </c>
    </row>
    <row r="6820" spans="3:27" ht="16.5" customHeight="1">
      <c r="C6820" s="7">
        <v>6814</v>
      </c>
      <c r="D6820" s="6">
        <v>202</v>
      </c>
      <c r="E6820" s="6">
        <v>21</v>
      </c>
      <c r="F6820" s="6">
        <v>28</v>
      </c>
      <c r="U6820" s="5539">
        <v>6814</v>
      </c>
      <c r="V6820" s="6">
        <v>7.535757217692491</v>
      </c>
      <c r="W6820" s="6">
        <v>294.14298660235528</v>
      </c>
      <c r="X6820" s="6">
        <v>240.03742821285149</v>
      </c>
      <c r="Y6820" s="6">
        <v>209.52489995190294</v>
      </c>
      <c r="Z6820" s="6" t="str">
        <v>Cluster1</v>
      </c>
      <c r="AA6820" s="6">
        <v>7.535757217692491</v>
      </c>
    </row>
    <row r="6821" spans="3:27" ht="16.5" customHeight="1">
      <c r="C6821" s="7">
        <v>6815</v>
      </c>
      <c r="D6821" s="6">
        <v>201</v>
      </c>
      <c r="E6821" s="6">
        <v>22</v>
      </c>
      <c r="F6821" s="6">
        <v>28</v>
      </c>
      <c r="U6821" s="5539">
        <v>6815</v>
      </c>
      <c r="V6821" s="6">
        <v>6.5628044894864308</v>
      </c>
      <c r="W6821" s="6">
        <v>293.51991855744956</v>
      </c>
      <c r="X6821" s="6">
        <v>238.68468927501254</v>
      </c>
      <c r="Y6821" s="6">
        <v>208.42198384692776</v>
      </c>
      <c r="Z6821" s="6" t="str">
        <v>Cluster1</v>
      </c>
      <c r="AA6821" s="6">
        <v>6.5628044894864308</v>
      </c>
    </row>
    <row r="6822" spans="3:27" ht="16.5" customHeight="1">
      <c r="C6822" s="7">
        <v>6816</v>
      </c>
      <c r="D6822" s="6">
        <v>201</v>
      </c>
      <c r="E6822" s="6">
        <v>22</v>
      </c>
      <c r="F6822" s="6">
        <v>28</v>
      </c>
      <c r="U6822" s="5539">
        <v>6816</v>
      </c>
      <c r="V6822" s="6">
        <v>6.5628044894864308</v>
      </c>
      <c r="W6822" s="6">
        <v>293.51991855744956</v>
      </c>
      <c r="X6822" s="6">
        <v>238.68468927501254</v>
      </c>
      <c r="Y6822" s="6">
        <v>208.42198384692776</v>
      </c>
      <c r="Z6822" s="6" t="str">
        <v>Cluster1</v>
      </c>
      <c r="AA6822" s="6">
        <v>6.5628044894864308</v>
      </c>
    </row>
    <row r="6823" spans="3:27" ht="16.5" customHeight="1">
      <c r="C6823" s="7">
        <v>6817</v>
      </c>
      <c r="D6823" s="6">
        <v>199</v>
      </c>
      <c r="E6823" s="6">
        <v>22</v>
      </c>
      <c r="F6823" s="6">
        <v>28</v>
      </c>
      <c r="U6823" s="5539">
        <v>6817</v>
      </c>
      <c r="V6823" s="6">
        <v>4.5778064904501887</v>
      </c>
      <c r="W6823" s="6">
        <v>293.71086572096675</v>
      </c>
      <c r="X6823" s="6">
        <v>237.01760084828973</v>
      </c>
      <c r="Y6823" s="6">
        <v>207.13887007256156</v>
      </c>
      <c r="Z6823" s="6" t="str">
        <v>Cluster1</v>
      </c>
      <c r="AA6823" s="6">
        <v>4.5778064904501887</v>
      </c>
    </row>
    <row r="6824" spans="3:27" ht="16.5" customHeight="1">
      <c r="C6824" s="7">
        <v>6818</v>
      </c>
      <c r="D6824" s="6">
        <v>198</v>
      </c>
      <c r="E6824" s="6">
        <v>23</v>
      </c>
      <c r="F6824" s="6">
        <v>30</v>
      </c>
      <c r="U6824" s="5539">
        <v>6818</v>
      </c>
      <c r="V6824" s="6">
        <v>4.3883557956507415</v>
      </c>
      <c r="W6824" s="6">
        <v>291.71069707847153</v>
      </c>
      <c r="X6824" s="6">
        <v>235.29263783151472</v>
      </c>
      <c r="Y6824" s="6">
        <v>204.80766748553728</v>
      </c>
      <c r="Z6824" s="6" t="str">
        <v>Cluster1</v>
      </c>
      <c r="AA6824" s="6">
        <v>4.3883557956507415</v>
      </c>
    </row>
    <row r="6825" spans="3:27" ht="16.5" customHeight="1">
      <c r="C6825" s="7">
        <v>6819</v>
      </c>
      <c r="D6825" s="6">
        <v>198</v>
      </c>
      <c r="E6825" s="6">
        <v>22</v>
      </c>
      <c r="F6825" s="6">
        <v>33</v>
      </c>
      <c r="U6825" s="5539">
        <v>6819</v>
      </c>
      <c r="V6825" s="6">
        <v>6.1600112026998097</v>
      </c>
      <c r="W6825" s="6">
        <v>290.35868848878556</v>
      </c>
      <c r="X6825" s="6">
        <v>235.28917337411298</v>
      </c>
      <c r="Y6825" s="6">
        <v>203.44404477595003</v>
      </c>
      <c r="Z6825" s="6" t="str">
        <v>Cluster1</v>
      </c>
      <c r="AA6825" s="6">
        <v>6.1600112026998097</v>
      </c>
    </row>
    <row r="6826" spans="3:27" ht="16.5" customHeight="1">
      <c r="C6826" s="7">
        <v>6820</v>
      </c>
      <c r="D6826" s="6">
        <v>199</v>
      </c>
      <c r="E6826" s="6">
        <v>21</v>
      </c>
      <c r="F6826" s="6">
        <v>33</v>
      </c>
      <c r="U6826" s="5539">
        <v>6820</v>
      </c>
      <c r="V6826" s="6">
        <v>6.7574382789758705</v>
      </c>
      <c r="W6826" s="6">
        <v>290.97821560781688</v>
      </c>
      <c r="X6826" s="6">
        <v>236.64864494816771</v>
      </c>
      <c r="Y6826" s="6">
        <v>204.55913498048596</v>
      </c>
      <c r="Z6826" s="6" t="str">
        <v>Cluster1</v>
      </c>
      <c r="AA6826" s="6">
        <v>6.7574382789758705</v>
      </c>
    </row>
    <row r="6827" spans="3:27" ht="16.5" customHeight="1">
      <c r="C6827" s="7">
        <v>6821</v>
      </c>
      <c r="D6827" s="6">
        <v>199</v>
      </c>
      <c r="E6827" s="6">
        <v>22</v>
      </c>
      <c r="F6827" s="6">
        <v>32</v>
      </c>
      <c r="U6827" s="5539">
        <v>6821</v>
      </c>
      <c r="V6827" s="6">
        <v>6.0822273114376006</v>
      </c>
      <c r="W6827" s="6">
        <v>290.94414737577875</v>
      </c>
      <c r="X6827" s="6">
        <v>236.29447691600114</v>
      </c>
      <c r="Y6827" s="6">
        <v>204.69433437476258</v>
      </c>
      <c r="Z6827" s="6" t="str">
        <v>Cluster1</v>
      </c>
      <c r="AA6827" s="6">
        <v>6.0822273114376006</v>
      </c>
    </row>
    <row r="6828" spans="3:27" ht="16.5" customHeight="1">
      <c r="C6828" s="7">
        <v>6822</v>
      </c>
      <c r="D6828" s="6">
        <v>201</v>
      </c>
      <c r="E6828" s="6">
        <v>21</v>
      </c>
      <c r="F6828" s="6">
        <v>30</v>
      </c>
      <c r="U6828" s="5539">
        <v>6822</v>
      </c>
      <c r="V6828" s="6">
        <v>6.8373372005768127</v>
      </c>
      <c r="W6828" s="6">
        <v>292.84872155854953</v>
      </c>
      <c r="X6828" s="6">
        <v>238.83742672870281</v>
      </c>
      <c r="Y6828" s="6">
        <v>207.66248406265871</v>
      </c>
      <c r="Z6828" s="6" t="str">
        <v>Cluster1</v>
      </c>
      <c r="AA6828" s="6">
        <v>6.8373372005768127</v>
      </c>
    </row>
    <row r="6829" spans="3:27" ht="16.5" customHeight="1">
      <c r="C6829" s="7">
        <v>6823</v>
      </c>
      <c r="D6829" s="6">
        <v>201</v>
      </c>
      <c r="E6829" s="6">
        <v>22</v>
      </c>
      <c r="F6829" s="6">
        <v>25</v>
      </c>
      <c r="U6829" s="5539">
        <v>6823</v>
      </c>
      <c r="V6829" s="6">
        <v>7.2140501914133557</v>
      </c>
      <c r="W6829" s="6">
        <v>295.6148243960838</v>
      </c>
      <c r="X6829" s="6">
        <v>239.26570661602082</v>
      </c>
      <c r="Y6829" s="6">
        <v>210.27548377794034</v>
      </c>
      <c r="Z6829" s="6" t="str">
        <v>Cluster1</v>
      </c>
      <c r="AA6829" s="6">
        <v>7.2140501914133557</v>
      </c>
    </row>
    <row r="6830" spans="3:27" ht="16.5" customHeight="1">
      <c r="C6830" s="7">
        <v>6824</v>
      </c>
      <c r="D6830" s="6">
        <v>202</v>
      </c>
      <c r="E6830" s="6">
        <v>22</v>
      </c>
      <c r="F6830" s="6">
        <v>23</v>
      </c>
      <c r="U6830" s="5539">
        <v>6824</v>
      </c>
      <c r="V6830" s="6">
        <v>9.05985524243318</v>
      </c>
      <c r="W6830" s="6">
        <v>296.93071119640683</v>
      </c>
      <c r="X6830" s="6">
        <v>240.50515358119688</v>
      </c>
      <c r="Y6830" s="6">
        <v>212.16209720595194</v>
      </c>
      <c r="Z6830" s="6" t="str">
        <v>Cluster1</v>
      </c>
      <c r="AA6830" s="6">
        <v>9.05985524243318</v>
      </c>
    </row>
    <row r="6831" spans="3:27" ht="16.5" customHeight="1">
      <c r="C6831" s="7">
        <v>6825</v>
      </c>
      <c r="D6831" s="6">
        <v>206</v>
      </c>
      <c r="E6831" s="6">
        <v>22</v>
      </c>
      <c r="F6831" s="6">
        <v>24</v>
      </c>
      <c r="U6831" s="5539">
        <v>6825</v>
      </c>
      <c r="V6831" s="6">
        <v>12.219592964631518</v>
      </c>
      <c r="W6831" s="6">
        <v>295.90233728181801</v>
      </c>
      <c r="X6831" s="6">
        <v>243.64367145743211</v>
      </c>
      <c r="Y6831" s="6">
        <v>214.11794403991024</v>
      </c>
      <c r="Z6831" s="6" t="str">
        <v>Cluster1</v>
      </c>
      <c r="AA6831" s="6">
        <v>12.219592964631518</v>
      </c>
    </row>
    <row r="6832" spans="3:27" ht="16.5" customHeight="1">
      <c r="C6832" s="7">
        <v>6826</v>
      </c>
      <c r="D6832" s="6">
        <v>204</v>
      </c>
      <c r="E6832" s="6">
        <v>26</v>
      </c>
      <c r="F6832" s="6">
        <v>26</v>
      </c>
      <c r="U6832" s="5539">
        <v>6826</v>
      </c>
      <c r="V6832" s="6">
        <v>10.797323502579584</v>
      </c>
      <c r="W6832" s="6">
        <v>291.82984660853003</v>
      </c>
      <c r="X6832" s="6">
        <v>239.55333557128506</v>
      </c>
      <c r="Y6832" s="6">
        <v>209.82014663530455</v>
      </c>
      <c r="Z6832" s="6" t="str">
        <v>Cluster1</v>
      </c>
      <c r="AA6832" s="6">
        <v>10.797323502579584</v>
      </c>
    </row>
    <row r="6833" spans="3:27" ht="16.5" customHeight="1">
      <c r="C6833" s="7">
        <v>6827</v>
      </c>
      <c r="D6833" s="6">
        <v>186</v>
      </c>
      <c r="E6833" s="6">
        <v>24</v>
      </c>
      <c r="F6833" s="6">
        <v>22</v>
      </c>
      <c r="U6833" s="5539">
        <v>6827</v>
      </c>
      <c r="V6833" s="6">
        <v>10.716276458582827</v>
      </c>
      <c r="W6833" s="6">
        <v>298.06684418522957</v>
      </c>
      <c r="X6833" s="6">
        <v>226.4969274567793</v>
      </c>
      <c r="Y6833" s="6">
        <v>202.06196337927696</v>
      </c>
      <c r="Z6833" s="6" t="str">
        <v>Cluster1</v>
      </c>
      <c r="AA6833" s="6">
        <v>10.716276458582827</v>
      </c>
    </row>
    <row r="6834" spans="3:27" ht="16.5" customHeight="1">
      <c r="C6834" s="7">
        <v>6828</v>
      </c>
      <c r="D6834" s="6">
        <v>174</v>
      </c>
      <c r="E6834" s="6">
        <v>36</v>
      </c>
      <c r="F6834" s="6">
        <v>36</v>
      </c>
      <c r="U6834" s="5539">
        <v>6828</v>
      </c>
      <c r="V6834" s="6">
        <v>26.426537628478034</v>
      </c>
      <c r="W6834" s="6">
        <v>281.92282764574111</v>
      </c>
      <c r="X6834" s="6">
        <v>207.42204329468183</v>
      </c>
      <c r="Y6834" s="6">
        <v>180.18301657026581</v>
      </c>
      <c r="Z6834" s="6" t="str">
        <v>Cluster1</v>
      </c>
      <c r="AA6834" s="6">
        <v>26.426537628478034</v>
      </c>
    </row>
    <row r="6835" spans="3:27" ht="16.5" customHeight="1">
      <c r="C6835" s="7">
        <v>6829</v>
      </c>
      <c r="D6835" s="6">
        <v>197</v>
      </c>
      <c r="E6835" s="6">
        <v>87</v>
      </c>
      <c r="F6835" s="6">
        <v>96</v>
      </c>
      <c r="U6835" s="5539">
        <v>6829</v>
      </c>
      <c r="V6835" s="6">
        <v>94.570407389374921</v>
      </c>
      <c r="W6835" s="6">
        <v>200.69922695527006</v>
      </c>
      <c r="X6835" s="6">
        <v>205.16204362919359</v>
      </c>
      <c r="Y6835" s="6">
        <v>146.52871994440744</v>
      </c>
      <c r="Z6835" s="6" t="str">
        <v>Cluster1</v>
      </c>
      <c r="AA6835" s="6">
        <v>94.570407389374921</v>
      </c>
    </row>
    <row r="6836" spans="3:27" ht="16.5" customHeight="1">
      <c r="C6836" s="7">
        <v>6830</v>
      </c>
      <c r="D6836" s="6">
        <v>248</v>
      </c>
      <c r="E6836" s="6">
        <v>177</v>
      </c>
      <c r="F6836" s="6">
        <v>193</v>
      </c>
      <c r="U6836" s="5539">
        <v>6830</v>
      </c>
      <c r="V6836" s="6">
        <v>233.07714560817726</v>
      </c>
      <c r="W6836" s="6">
        <v>69.734791050702086</v>
      </c>
      <c r="X6836" s="6">
        <v>275.83690583027209</v>
      </c>
      <c r="Y6836" s="6">
        <v>194.49987572281202</v>
      </c>
      <c r="Z6836" s="6" t="str">
        <v>Cluster2</v>
      </c>
      <c r="AA6836" s="6">
        <v>69.734791050702086</v>
      </c>
    </row>
    <row r="6837" spans="3:27" ht="16.5" customHeight="1">
      <c r="C6837" s="7">
        <v>6831</v>
      </c>
      <c r="D6837" s="6">
        <v>255</v>
      </c>
      <c r="E6837" s="6">
        <v>239</v>
      </c>
      <c r="F6837" s="6">
        <v>255</v>
      </c>
      <c r="U6837" s="5539">
        <v>6831</v>
      </c>
      <c r="V6837" s="6">
        <v>320.27332023588508</v>
      </c>
      <c r="W6837" s="6">
        <v>36.18678682420358</v>
      </c>
      <c r="X6837" s="6">
        <v>325.6983053103549</v>
      </c>
      <c r="Y6837" s="6">
        <v>245.21619848465596</v>
      </c>
      <c r="Z6837" s="6" t="str">
        <v>Cluster2</v>
      </c>
      <c r="AA6837" s="6">
        <v>36.18678682420358</v>
      </c>
    </row>
    <row r="6838" spans="3:27" ht="16.5" customHeight="1">
      <c r="C6838" s="7">
        <v>6832</v>
      </c>
      <c r="D6838" s="6">
        <v>190</v>
      </c>
      <c r="E6838" s="6">
        <v>204</v>
      </c>
      <c r="F6838" s="6">
        <v>233</v>
      </c>
      <c r="U6838" s="5539">
        <v>6832</v>
      </c>
      <c r="V6838" s="6">
        <v>274.61826933039691</v>
      </c>
      <c r="W6838" s="6">
        <v>46.71233247535438</v>
      </c>
      <c r="X6838" s="6">
        <v>254.02648831549288</v>
      </c>
      <c r="Y6838" s="6">
        <v>169.39621827672909</v>
      </c>
      <c r="Z6838" s="6" t="str">
        <v>Cluster2</v>
      </c>
      <c r="AA6838" s="6">
        <v>46.71233247535438</v>
      </c>
    </row>
    <row r="6839" spans="3:27" ht="16.5" customHeight="1">
      <c r="C6839" s="7">
        <v>6833</v>
      </c>
      <c r="D6839" s="6">
        <v>78</v>
      </c>
      <c r="E6839" s="6">
        <v>116</v>
      </c>
      <c r="F6839" s="6">
        <v>152</v>
      </c>
      <c r="U6839" s="5539">
        <v>6833</v>
      </c>
      <c r="V6839" s="6">
        <v>194.69244609942328</v>
      </c>
      <c r="W6839" s="6">
        <v>205.40571125960579</v>
      </c>
      <c r="X6839" s="6">
        <v>113.85553324872215</v>
      </c>
      <c r="Y6839" s="6">
        <v>11.996189252112957</v>
      </c>
      <c r="Z6839" s="6" t="str">
        <v>Cluster4</v>
      </c>
      <c r="AA6839" s="6">
        <v>11.996189252112957</v>
      </c>
    </row>
    <row r="6840" spans="3:27" ht="16.5" customHeight="1">
      <c r="C6840" s="7">
        <v>6834</v>
      </c>
      <c r="D6840" s="6">
        <v>44</v>
      </c>
      <c r="E6840" s="6">
        <v>93</v>
      </c>
      <c r="F6840" s="6">
        <v>134</v>
      </c>
      <c r="U6840" s="5539">
        <v>6834</v>
      </c>
      <c r="V6840" s="6">
        <v>197.5227229383577</v>
      </c>
      <c r="W6840" s="6">
        <v>250.16963259582761</v>
      </c>
      <c r="X6840" s="6">
        <v>91.066841286072304</v>
      </c>
      <c r="Y6840" s="6">
        <v>39.708853705675295</v>
      </c>
      <c r="Z6840" s="6" t="str">
        <v>Cluster4</v>
      </c>
      <c r="AA6840" s="6">
        <v>39.708853705675295</v>
      </c>
    </row>
    <row r="6841" spans="3:27" ht="16.5" customHeight="1">
      <c r="C6841" s="7">
        <v>6835</v>
      </c>
      <c r="D6841" s="6">
        <v>133</v>
      </c>
      <c r="E6841" s="6">
        <v>180</v>
      </c>
      <c r="F6841" s="6">
        <v>224</v>
      </c>
      <c r="U6841" s="5539">
        <v>6835</v>
      </c>
      <c r="V6841" s="6">
        <v>259.56252263120723</v>
      </c>
      <c r="W6841" s="6">
        <v>108.21529480865946</v>
      </c>
      <c r="X6841" s="6">
        <v>203.18362175992232</v>
      </c>
      <c r="Y6841" s="6">
        <v>113.96584650928644</v>
      </c>
      <c r="Z6841" s="6" t="str">
        <v>Cluster2</v>
      </c>
      <c r="AA6841" s="6">
        <v>108.21529480865946</v>
      </c>
    </row>
    <row r="6842" spans="3:27" ht="16.5" customHeight="1">
      <c r="C6842" s="7">
        <v>6836</v>
      </c>
      <c r="D6842" s="6">
        <v>190</v>
      </c>
      <c r="E6842" s="6">
        <v>237</v>
      </c>
      <c r="F6842" s="6">
        <v>255</v>
      </c>
      <c r="U6842" s="5539">
        <v>6836</v>
      </c>
      <c r="V6842" s="6">
        <v>313.15269772303355</v>
      </c>
      <c r="W6842" s="6">
        <v>44.734195612759414</v>
      </c>
      <c r="X6842" s="6">
        <v>277.50818450649399</v>
      </c>
      <c r="Y6842" s="6">
        <v>198.4774736082756</v>
      </c>
      <c r="Z6842" s="6" t="str">
        <v>Cluster2</v>
      </c>
      <c r="AA6842" s="6">
        <v>44.734195612759414</v>
      </c>
    </row>
    <row r="6843" spans="3:27" ht="16.5" customHeight="1">
      <c r="C6843" s="7">
        <v>6837</v>
      </c>
      <c r="D6843" s="6">
        <v>192</v>
      </c>
      <c r="E6843" s="6">
        <v>237</v>
      </c>
      <c r="F6843" s="6">
        <v>255</v>
      </c>
      <c r="U6843" s="5539">
        <v>6837</v>
      </c>
      <c r="V6843" s="6">
        <v>313.13052579031137</v>
      </c>
      <c r="W6843" s="6">
        <v>43.046697951557775</v>
      </c>
      <c r="X6843" s="6">
        <v>278.86884058732772</v>
      </c>
      <c r="Y6843" s="6">
        <v>199.72611092612604</v>
      </c>
      <c r="Z6843" s="6" t="str">
        <v>Cluster2</v>
      </c>
      <c r="AA6843" s="6">
        <v>43.046697951557775</v>
      </c>
    </row>
    <row r="6844" spans="3:27" ht="16.5" customHeight="1">
      <c r="C6844" s="7">
        <v>6838</v>
      </c>
      <c r="D6844" s="6">
        <v>141</v>
      </c>
      <c r="E6844" s="6">
        <v>186</v>
      </c>
      <c r="F6844" s="6">
        <v>228</v>
      </c>
      <c r="U6844" s="5539">
        <v>6838</v>
      </c>
      <c r="V6844" s="6">
        <v>264.53210686142006</v>
      </c>
      <c r="W6844" s="6">
        <v>98.117990438956198</v>
      </c>
      <c r="X6844" s="6">
        <v>212.42191281794331</v>
      </c>
      <c r="Y6844" s="6">
        <v>124.35511286647034</v>
      </c>
      <c r="Z6844" s="6" t="str">
        <v>Cluster2</v>
      </c>
      <c r="AA6844" s="6">
        <v>98.117990438956198</v>
      </c>
    </row>
    <row r="6845" spans="3:27" ht="16.5" customHeight="1">
      <c r="C6845" s="7">
        <v>6839</v>
      </c>
      <c r="D6845" s="6">
        <v>98</v>
      </c>
      <c r="E6845" s="6">
        <v>145</v>
      </c>
      <c r="F6845" s="6">
        <v>189</v>
      </c>
      <c r="U6845" s="5539">
        <v>6839</v>
      </c>
      <c r="V6845" s="6">
        <v>224.77430432039128</v>
      </c>
      <c r="W6845" s="6">
        <v>161.83101956961491</v>
      </c>
      <c r="X6845" s="6">
        <v>150.90585564228633</v>
      </c>
      <c r="Y6845" s="6">
        <v>53.417178191339346</v>
      </c>
      <c r="Z6845" s="6" t="str">
        <v>Cluster4</v>
      </c>
      <c r="AA6845" s="6">
        <v>53.417178191339346</v>
      </c>
    </row>
    <row r="6846" spans="3:27" ht="16.5" customHeight="1">
      <c r="C6846" s="7">
        <v>6840</v>
      </c>
      <c r="D6846" s="6">
        <v>62</v>
      </c>
      <c r="E6846" s="6">
        <v>113</v>
      </c>
      <c r="F6846" s="6">
        <v>160</v>
      </c>
      <c r="U6846" s="5539">
        <v>6840</v>
      </c>
      <c r="V6846" s="6">
        <v>208.27215551828959</v>
      </c>
      <c r="W6846" s="6">
        <v>216.16903605538221</v>
      </c>
      <c r="X6846" s="6">
        <v>110.88938219104421</v>
      </c>
      <c r="Y6846" s="6">
        <v>7.5362480592408998</v>
      </c>
      <c r="Z6846" s="6" t="str">
        <v>Cluster4</v>
      </c>
      <c r="AA6846" s="6">
        <v>7.5362480592408998</v>
      </c>
    </row>
    <row r="6847" spans="3:27" ht="16.5" customHeight="1">
      <c r="C6847" s="7">
        <v>6841</v>
      </c>
      <c r="D6847" s="6">
        <v>47</v>
      </c>
      <c r="E6847" s="6">
        <v>100</v>
      </c>
      <c r="F6847" s="6">
        <v>154</v>
      </c>
      <c r="U6847" s="5539">
        <v>6841</v>
      </c>
      <c r="V6847" s="6">
        <v>209.3178486775119</v>
      </c>
      <c r="W6847" s="6">
        <v>236.80633060966969</v>
      </c>
      <c r="X6847" s="6">
        <v>103.52748281734787</v>
      </c>
      <c r="Y6847" s="6">
        <v>26.199714658034672</v>
      </c>
      <c r="Z6847" s="6" t="str">
        <v>Cluster4</v>
      </c>
      <c r="AA6847" s="6">
        <v>26.199714658034672</v>
      </c>
    </row>
    <row r="6848" spans="3:27" ht="16.5" customHeight="1">
      <c r="C6848" s="7">
        <v>6842</v>
      </c>
      <c r="D6848" s="6">
        <v>53</v>
      </c>
      <c r="E6848" s="6">
        <v>112</v>
      </c>
      <c r="F6848" s="6">
        <v>172</v>
      </c>
      <c r="U6848" s="5539">
        <v>6842</v>
      </c>
      <c r="V6848" s="6">
        <v>221.29742220868116</v>
      </c>
      <c r="W6848" s="6">
        <v>220.10708561609695</v>
      </c>
      <c r="X6848" s="6">
        <v>116.60215412535807</v>
      </c>
      <c r="Y6848" s="6">
        <v>21.805347871282745</v>
      </c>
      <c r="Z6848" s="6" t="str">
        <v>Cluster4</v>
      </c>
      <c r="AA6848" s="6">
        <v>21.805347871282745</v>
      </c>
    </row>
    <row r="6849" spans="3:27" ht="16.5" customHeight="1">
      <c r="C6849" s="7">
        <v>6843</v>
      </c>
      <c r="D6849" s="6">
        <v>14</v>
      </c>
      <c r="E6849" s="6">
        <v>80</v>
      </c>
      <c r="F6849" s="6">
        <v>141</v>
      </c>
      <c r="U6849" s="5539">
        <v>6843</v>
      </c>
      <c r="V6849" s="6">
        <v>220.86684276633565</v>
      </c>
      <c r="W6849" s="6">
        <v>277.41824984423118</v>
      </c>
      <c r="X6849" s="6">
        <v>95.386137011862701</v>
      </c>
      <c r="Y6849" s="6">
        <v>66.177231779145771</v>
      </c>
      <c r="Z6849" s="6" t="str">
        <v>Cluster4</v>
      </c>
      <c r="AA6849" s="6">
        <v>66.177231779145771</v>
      </c>
    </row>
    <row r="6850" spans="3:27" ht="16.5" customHeight="1">
      <c r="C6850" s="7">
        <v>6844</v>
      </c>
      <c r="D6850" s="6">
        <v>11</v>
      </c>
      <c r="E6850" s="6">
        <v>82</v>
      </c>
      <c r="F6850" s="6">
        <v>148</v>
      </c>
      <c r="U6850" s="5539">
        <v>6844</v>
      </c>
      <c r="V6850" s="6">
        <v>227.47249455609142</v>
      </c>
      <c r="W6850" s="6">
        <v>276.45231931577388</v>
      </c>
      <c r="X6850" s="6">
        <v>98.893191809864462</v>
      </c>
      <c r="Y6850" s="6">
        <v>66.340807069065221</v>
      </c>
      <c r="Z6850" s="6" t="str">
        <v>Cluster4</v>
      </c>
      <c r="AA6850" s="6">
        <v>66.340807069065221</v>
      </c>
    </row>
    <row r="6851" spans="3:27" ht="16.5" customHeight="1">
      <c r="C6851" s="7">
        <v>6845</v>
      </c>
      <c r="D6851" s="6">
        <v>1</v>
      </c>
      <c r="E6851" s="6">
        <v>76</v>
      </c>
      <c r="F6851" s="6">
        <v>144</v>
      </c>
      <c r="U6851" s="5539">
        <v>6845</v>
      </c>
      <c r="V6851" s="6">
        <v>232.1143883588478</v>
      </c>
      <c r="W6851" s="6">
        <v>288.75841960089156</v>
      </c>
      <c r="X6851" s="6">
        <v>99.535625331626022</v>
      </c>
      <c r="Y6851" s="6">
        <v>78.434118222678606</v>
      </c>
      <c r="Z6851" s="6" t="str">
        <v>Cluster4</v>
      </c>
      <c r="AA6851" s="6">
        <v>78.434118222678606</v>
      </c>
    </row>
    <row r="6852" spans="3:27" ht="16.5" customHeight="1">
      <c r="C6852" s="7">
        <v>6846</v>
      </c>
      <c r="D6852" s="6">
        <v>12</v>
      </c>
      <c r="E6852" s="6">
        <v>90</v>
      </c>
      <c r="F6852" s="6">
        <v>164</v>
      </c>
      <c r="U6852" s="5539">
        <v>6846</v>
      </c>
      <c r="V6852" s="6">
        <v>237.71550227412013</v>
      </c>
      <c r="W6852" s="6">
        <v>266.89466985687216</v>
      </c>
      <c r="X6852" s="6">
        <v>107.28369798782683</v>
      </c>
      <c r="Y6852" s="6">
        <v>61.619066536969157</v>
      </c>
      <c r="Z6852" s="6" t="str">
        <v>Cluster4</v>
      </c>
      <c r="AA6852" s="6">
        <v>61.619066536969157</v>
      </c>
    </row>
    <row r="6853" spans="3:27" ht="16.5" customHeight="1">
      <c r="C6853" s="7">
        <v>6847</v>
      </c>
      <c r="D6853" s="6">
        <v>6</v>
      </c>
      <c r="E6853" s="6">
        <v>85</v>
      </c>
      <c r="F6853" s="6">
        <v>164</v>
      </c>
      <c r="U6853" s="5539">
        <v>6847</v>
      </c>
      <c r="V6853" s="6">
        <v>240.98261077109575</v>
      </c>
      <c r="W6853" s="6">
        <v>274.4034438088384</v>
      </c>
      <c r="X6853" s="6">
        <v>109.55826894502528</v>
      </c>
      <c r="Y6853" s="6">
        <v>69.181253964379266</v>
      </c>
      <c r="Z6853" s="6" t="str">
        <v>Cluster4</v>
      </c>
      <c r="AA6853" s="6">
        <v>69.181253964379266</v>
      </c>
    </row>
    <row r="6854" spans="3:27" ht="16.5" customHeight="1">
      <c r="C6854" s="7">
        <v>6848</v>
      </c>
      <c r="D6854" s="6">
        <v>0</v>
      </c>
      <c r="E6854" s="6">
        <v>78</v>
      </c>
      <c r="F6854" s="6">
        <v>163</v>
      </c>
      <c r="U6854" s="5539">
        <v>6848</v>
      </c>
      <c r="V6854" s="6">
        <v>243.42737818519717</v>
      </c>
      <c r="W6854" s="6">
        <v>283.24824288109573</v>
      </c>
      <c r="X6854" s="6">
        <v>112.70730620623888</v>
      </c>
      <c r="Y6854" s="6">
        <v>77.682536804055459</v>
      </c>
      <c r="Z6854" s="6" t="str">
        <v>Cluster4</v>
      </c>
      <c r="AA6854" s="6">
        <v>77.682536804055459</v>
      </c>
    </row>
    <row r="6855" spans="3:27" ht="16.5" customHeight="1">
      <c r="C6855" s="7">
        <v>6849</v>
      </c>
      <c r="D6855" s="6">
        <v>0</v>
      </c>
      <c r="E6855" s="6">
        <v>77</v>
      </c>
      <c r="F6855" s="6">
        <v>166</v>
      </c>
      <c r="U6855" s="5539">
        <v>6849</v>
      </c>
      <c r="V6855" s="6">
        <v>244.87461387728041</v>
      </c>
      <c r="W6855" s="6">
        <v>283.07349626227466</v>
      </c>
      <c r="X6855" s="6">
        <v>115.71217119053614</v>
      </c>
      <c r="Y6855" s="6">
        <v>78.523087167060524</v>
      </c>
      <c r="Z6855" s="6" t="str">
        <v>Cluster4</v>
      </c>
      <c r="AA6855" s="6">
        <v>78.523087167060524</v>
      </c>
    </row>
    <row r="6856" spans="3:27" ht="16.5" customHeight="1">
      <c r="C6856" s="7">
        <v>6850</v>
      </c>
      <c r="D6856" s="6">
        <v>5</v>
      </c>
      <c r="E6856" s="6">
        <v>81</v>
      </c>
      <c r="F6856" s="6">
        <v>169</v>
      </c>
      <c r="U6856" s="5539">
        <v>6850</v>
      </c>
      <c r="V6856" s="6">
        <v>243.60264545999397</v>
      </c>
      <c r="W6856" s="6">
        <v>276.17063806136292</v>
      </c>
      <c r="X6856" s="6">
        <v>115.90053890938857</v>
      </c>
      <c r="Y6856" s="6">
        <v>72.72160232768455</v>
      </c>
      <c r="Z6856" s="6" t="str">
        <v>Cluster4</v>
      </c>
      <c r="AA6856" s="6">
        <v>72.72160232768455</v>
      </c>
    </row>
    <row r="6857" spans="3:27" ht="16.5" customHeight="1">
      <c r="C6857" s="7">
        <v>6851</v>
      </c>
      <c r="D6857" s="6">
        <v>10</v>
      </c>
      <c r="E6857" s="6">
        <v>78</v>
      </c>
      <c r="F6857" s="6">
        <v>161</v>
      </c>
      <c r="U6857" s="5539">
        <v>6851</v>
      </c>
      <c r="V6857" s="6">
        <v>234.37457266997436</v>
      </c>
      <c r="W6857" s="6">
        <v>275.7711092690073</v>
      </c>
      <c r="X6857" s="6">
        <v>111.40582314158284</v>
      </c>
      <c r="Y6857" s="6">
        <v>69.108655666103118</v>
      </c>
      <c r="Z6857" s="6" t="str">
        <v>Cluster4</v>
      </c>
      <c r="AA6857" s="6">
        <v>69.108655666103118</v>
      </c>
    </row>
    <row r="6858" spans="3:27" ht="16.5" customHeight="1">
      <c r="C6858" s="7">
        <v>6852</v>
      </c>
      <c r="D6858" s="6">
        <v>20</v>
      </c>
      <c r="E6858" s="6">
        <v>83</v>
      </c>
      <c r="F6858" s="6">
        <v>162</v>
      </c>
      <c r="U6858" s="5539">
        <v>6852</v>
      </c>
      <c r="V6858" s="6">
        <v>228.47476691491406</v>
      </c>
      <c r="W6858" s="6">
        <v>264.84252960685154</v>
      </c>
      <c r="X6858" s="6">
        <v>110.4696552529626</v>
      </c>
      <c r="Y6858" s="6">
        <v>58.194572065011627</v>
      </c>
      <c r="Z6858" s="6" t="str">
        <v>Cluster4</v>
      </c>
      <c r="AA6858" s="6">
        <v>58.194572065011627</v>
      </c>
    </row>
    <row r="6859" spans="3:27" ht="16.5" customHeight="1">
      <c r="C6859" s="7">
        <v>6853</v>
      </c>
      <c r="D6859" s="6">
        <v>34</v>
      </c>
      <c r="E6859" s="6">
        <v>96</v>
      </c>
      <c r="F6859" s="6">
        <v>169</v>
      </c>
      <c r="U6859" s="5539">
        <v>6853</v>
      </c>
      <c r="V6859" s="6">
        <v>226.29405726847207</v>
      </c>
      <c r="W6859" s="6">
        <v>244.73873929061932</v>
      </c>
      <c r="X6859" s="6">
        <v>112.92464479461701</v>
      </c>
      <c r="Y6859" s="6">
        <v>41.117964859042587</v>
      </c>
      <c r="Z6859" s="6" t="str">
        <v>Cluster4</v>
      </c>
      <c r="AA6859" s="6">
        <v>41.117964859042587</v>
      </c>
    </row>
    <row r="6860" spans="3:27" ht="16.5" customHeight="1">
      <c r="C6860" s="7">
        <v>6854</v>
      </c>
      <c r="D6860" s="6">
        <v>48</v>
      </c>
      <c r="E6860" s="6">
        <v>107</v>
      </c>
      <c r="F6860" s="6">
        <v>173</v>
      </c>
      <c r="U6860" s="5539">
        <v>6854</v>
      </c>
      <c r="V6860" s="6">
        <v>223.20298852899822</v>
      </c>
      <c r="W6860" s="6">
        <v>226.53731558106313</v>
      </c>
      <c r="X6860" s="6">
        <v>116.91123921786948</v>
      </c>
      <c r="Y6860" s="6">
        <v>27.34100254941815</v>
      </c>
      <c r="Z6860" s="6" t="str">
        <v>Cluster4</v>
      </c>
      <c r="AA6860" s="6">
        <v>27.34100254941815</v>
      </c>
    </row>
    <row r="6861" spans="3:27" ht="16.5" customHeight="1">
      <c r="C6861" s="7">
        <v>6855</v>
      </c>
      <c r="D6861" s="6">
        <v>76</v>
      </c>
      <c r="E6861" s="6">
        <v>135</v>
      </c>
      <c r="F6861" s="6">
        <v>193</v>
      </c>
      <c r="U6861" s="5539">
        <v>6855</v>
      </c>
      <c r="V6861" s="6">
        <v>232.77214599740284</v>
      </c>
      <c r="W6861" s="6">
        <v>184.08509923354251</v>
      </c>
      <c r="X6861" s="6">
        <v>141.695342000653</v>
      </c>
      <c r="Y6861" s="6">
        <v>42.247695271464444</v>
      </c>
      <c r="Z6861" s="6" t="str">
        <v>Cluster4</v>
      </c>
      <c r="AA6861" s="6">
        <v>42.247695271464444</v>
      </c>
    </row>
    <row r="6862" spans="3:27" ht="16.5" customHeight="1">
      <c r="C6862" s="7">
        <v>6856</v>
      </c>
      <c r="D6862" s="6">
        <v>72</v>
      </c>
      <c r="E6862" s="6">
        <v>128</v>
      </c>
      <c r="F6862" s="6">
        <v>179</v>
      </c>
      <c r="U6862" s="5539">
        <v>6856</v>
      </c>
      <c r="V6862" s="6">
        <v>221.76594638084549</v>
      </c>
      <c r="W6862" s="6">
        <v>194.44184739124708</v>
      </c>
      <c r="X6862" s="6">
        <v>128.55304741811639</v>
      </c>
      <c r="Y6862" s="6">
        <v>26.10590714025102</v>
      </c>
      <c r="Z6862" s="6" t="str">
        <v>Cluster4</v>
      </c>
      <c r="AA6862" s="6">
        <v>26.10590714025102</v>
      </c>
    </row>
    <row r="6863" spans="3:27" ht="16.5" customHeight="1">
      <c r="C6863" s="7">
        <v>6857</v>
      </c>
      <c r="D6863" s="6">
        <v>53</v>
      </c>
      <c r="E6863" s="6">
        <v>104</v>
      </c>
      <c r="F6863" s="6">
        <v>151</v>
      </c>
      <c r="U6863" s="5539">
        <v>6857</v>
      </c>
      <c r="V6863" s="6">
        <v>204.88688442305852</v>
      </c>
      <c r="W6863" s="6">
        <v>231.05443916338376</v>
      </c>
      <c r="X6863" s="6">
        <v>102.32537263005186</v>
      </c>
      <c r="Y6863" s="6">
        <v>19.613736452138401</v>
      </c>
      <c r="Z6863" s="6" t="str">
        <v>Cluster4</v>
      </c>
      <c r="AA6863" s="6">
        <v>19.613736452138401</v>
      </c>
    </row>
    <row r="6864" spans="3:27" ht="16.5" customHeight="1">
      <c r="C6864" s="7">
        <v>6858</v>
      </c>
      <c r="D6864" s="6">
        <v>83</v>
      </c>
      <c r="E6864" s="6">
        <v>130</v>
      </c>
      <c r="F6864" s="6">
        <v>174</v>
      </c>
      <c r="U6864" s="5539">
        <v>6858</v>
      </c>
      <c r="V6864" s="6">
        <v>213.43007197511878</v>
      </c>
      <c r="W6864" s="6">
        <v>186.1301920921542</v>
      </c>
      <c r="X6864" s="6">
        <v>130.72600583820238</v>
      </c>
      <c r="Y6864" s="6">
        <v>27.56630123776462</v>
      </c>
      <c r="Z6864" s="6" t="str">
        <v>Cluster4</v>
      </c>
      <c r="AA6864" s="6">
        <v>27.56630123776462</v>
      </c>
    </row>
    <row r="6865" spans="3:27" ht="16.5" customHeight="1">
      <c r="C6865" s="7">
        <v>6859</v>
      </c>
      <c r="D6865" s="6">
        <v>133</v>
      </c>
      <c r="E6865" s="6">
        <v>177</v>
      </c>
      <c r="F6865" s="6">
        <v>224</v>
      </c>
      <c r="U6865" s="5539">
        <v>6859</v>
      </c>
      <c r="V6865" s="6">
        <v>257.73956568821848</v>
      </c>
      <c r="W6865" s="6">
        <v>109.66406449494596</v>
      </c>
      <c r="X6865" s="6">
        <v>202.69628912248416</v>
      </c>
      <c r="Y6865" s="6">
        <v>112.34000816471747</v>
      </c>
      <c r="Z6865" s="6" t="str">
        <v>Cluster2</v>
      </c>
      <c r="AA6865" s="6">
        <v>109.66406449494596</v>
      </c>
    </row>
    <row r="6866" spans="3:27" ht="16.5" customHeight="1">
      <c r="C6866" s="7">
        <v>6860</v>
      </c>
      <c r="D6866" s="6">
        <v>167</v>
      </c>
      <c r="E6866" s="6">
        <v>210</v>
      </c>
      <c r="F6866" s="6">
        <v>255</v>
      </c>
      <c r="U6866" s="5539">
        <v>6860</v>
      </c>
      <c r="V6866" s="6">
        <v>296.44919488625084</v>
      </c>
      <c r="W6866" s="6">
        <v>68.4876409370451</v>
      </c>
      <c r="X6866" s="6">
        <v>254.30232248853505</v>
      </c>
      <c r="Y6866" s="6">
        <v>168.84590774909768</v>
      </c>
      <c r="Z6866" s="6" t="str">
        <v>Cluster2</v>
      </c>
      <c r="AA6866" s="6">
        <v>68.4876409370451</v>
      </c>
    </row>
    <row r="6867" spans="3:27" ht="16.5" customHeight="1">
      <c r="C6867" s="7">
        <v>6861</v>
      </c>
      <c r="D6867" s="6">
        <v>151</v>
      </c>
      <c r="E6867" s="6">
        <v>192</v>
      </c>
      <c r="F6867" s="6">
        <v>236</v>
      </c>
      <c r="U6867" s="5539">
        <v>6861</v>
      </c>
      <c r="V6867" s="6">
        <v>272.55076450766893</v>
      </c>
      <c r="W6867" s="6">
        <v>86.475570319624012</v>
      </c>
      <c r="X6867" s="6">
        <v>226.00293898652316</v>
      </c>
      <c r="Y6867" s="6">
        <v>138.3135745595057</v>
      </c>
      <c r="Z6867" s="6" t="str">
        <v>Cluster2</v>
      </c>
      <c r="AA6867" s="6">
        <v>86.475570319624012</v>
      </c>
    </row>
    <row r="6868" spans="3:27" ht="16.5" customHeight="1">
      <c r="C6868" s="7">
        <v>6862</v>
      </c>
      <c r="D6868" s="6">
        <v>59</v>
      </c>
      <c r="E6868" s="6">
        <v>97</v>
      </c>
      <c r="F6868" s="6">
        <v>136</v>
      </c>
      <c r="U6868" s="5539">
        <v>6862</v>
      </c>
      <c r="V6868" s="6">
        <v>189.05940756507894</v>
      </c>
      <c r="W6868" s="6">
        <v>236.24395397311014</v>
      </c>
      <c r="X6868" s="6">
        <v>98.135379321374316</v>
      </c>
      <c r="Y6868" s="6">
        <v>29.327356012583206</v>
      </c>
      <c r="Z6868" s="6" t="str">
        <v>Cluster4</v>
      </c>
      <c r="AA6868" s="6">
        <v>29.327356012583206</v>
      </c>
    </row>
    <row r="6869" spans="3:27" ht="16.5" customHeight="1">
      <c r="C6869" s="7">
        <v>6863</v>
      </c>
      <c r="D6869" s="6">
        <v>95</v>
      </c>
      <c r="E6869" s="6">
        <v>124</v>
      </c>
      <c r="F6869" s="6">
        <v>158</v>
      </c>
      <c r="U6869" s="5539">
        <v>6863</v>
      </c>
      <c r="V6869" s="6">
        <v>193.22756685333169</v>
      </c>
      <c r="W6869" s="6">
        <v>186.21301006146473</v>
      </c>
      <c r="X6869" s="6">
        <v>128.15214163475258</v>
      </c>
      <c r="Y6869" s="6">
        <v>29.193535336147296</v>
      </c>
      <c r="Z6869" s="6" t="str">
        <v>Cluster4</v>
      </c>
      <c r="AA6869" s="6">
        <v>29.193535336147296</v>
      </c>
    </row>
    <row r="6870" spans="3:27" ht="16.5" customHeight="1">
      <c r="C6870" s="7">
        <v>6864</v>
      </c>
      <c r="D6870" s="6">
        <v>211</v>
      </c>
      <c r="E6870" s="6">
        <v>236</v>
      </c>
      <c r="F6870" s="6">
        <v>255</v>
      </c>
      <c r="U6870" s="5539">
        <v>6864</v>
      </c>
      <c r="V6870" s="6">
        <v>312.86973364376837</v>
      </c>
      <c r="W6870" s="6">
        <v>28.879087738749757</v>
      </c>
      <c r="X6870" s="6">
        <v>291.85057193900059</v>
      </c>
      <c r="Y6870" s="6">
        <v>211.59958987815733</v>
      </c>
      <c r="Z6870" s="6" t="str">
        <v>Cluster2</v>
      </c>
      <c r="AA6870" s="6">
        <v>28.879087738749757</v>
      </c>
    </row>
    <row r="6871" spans="3:27" ht="16.5" customHeight="1">
      <c r="C6871" s="7">
        <v>6865</v>
      </c>
      <c r="D6871" s="6">
        <v>208</v>
      </c>
      <c r="E6871" s="6">
        <v>231</v>
      </c>
      <c r="F6871" s="6">
        <v>239</v>
      </c>
      <c r="U6871" s="5539">
        <v>6865</v>
      </c>
      <c r="V6871" s="6">
        <v>297.77080335633588</v>
      </c>
      <c r="W6871" s="6">
        <v>21.156436544126162</v>
      </c>
      <c r="X6871" s="6">
        <v>278.34437055299776</v>
      </c>
      <c r="Y6871" s="6">
        <v>199.59284716309313</v>
      </c>
      <c r="Z6871" s="6" t="str">
        <v>Cluster2</v>
      </c>
      <c r="AA6871" s="6">
        <v>21.156436544126162</v>
      </c>
    </row>
    <row r="6872" spans="3:27" ht="16.5" customHeight="1">
      <c r="C6872" s="7">
        <v>6866</v>
      </c>
      <c r="D6872" s="6">
        <v>213</v>
      </c>
      <c r="E6872" s="6">
        <v>250</v>
      </c>
      <c r="F6872" s="6">
        <v>242</v>
      </c>
      <c r="U6872" s="5539">
        <v>6866</v>
      </c>
      <c r="V6872" s="6">
        <v>313.73750310197278</v>
      </c>
      <c r="W6872" s="6">
        <v>26.0562236938697</v>
      </c>
      <c r="X6872" s="6">
        <v>290.13481282615976</v>
      </c>
      <c r="Y6872" s="6">
        <v>215.56795806932251</v>
      </c>
      <c r="Z6872" s="6" t="str">
        <v>Cluster2</v>
      </c>
      <c r="AA6872" s="6">
        <v>26.0562236938697</v>
      </c>
    </row>
    <row r="6873" spans="3:27" ht="16.5" customHeight="1">
      <c r="C6873" s="7">
        <v>6867</v>
      </c>
      <c r="D6873" s="6">
        <v>155</v>
      </c>
      <c r="E6873" s="6">
        <v>225</v>
      </c>
      <c r="F6873" s="6">
        <v>197</v>
      </c>
      <c r="U6873" s="5539">
        <v>6867</v>
      </c>
      <c r="V6873" s="6">
        <v>267.58549794346408</v>
      </c>
      <c r="W6873" s="6">
        <v>81.301295201612135</v>
      </c>
      <c r="X6873" s="6">
        <v>212.68111078185257</v>
      </c>
      <c r="Y6873" s="6">
        <v>145.31722943961799</v>
      </c>
      <c r="Z6873" s="6" t="str">
        <v>Cluster2</v>
      </c>
      <c r="AA6873" s="6">
        <v>81.301295201612135</v>
      </c>
    </row>
    <row r="6874" spans="3:27" ht="16.5" customHeight="1">
      <c r="C6874" s="7">
        <v>6868</v>
      </c>
      <c r="D6874" s="6">
        <v>59</v>
      </c>
      <c r="E6874" s="6">
        <v>154</v>
      </c>
      <c r="F6874" s="6">
        <v>112</v>
      </c>
      <c r="U6874" s="5539">
        <v>6868</v>
      </c>
      <c r="V6874" s="6">
        <v>207.38998472684213</v>
      </c>
      <c r="W6874" s="6">
        <v>221.28076527658089</v>
      </c>
      <c r="X6874" s="6">
        <v>69.91641038699025</v>
      </c>
      <c r="Y6874" s="6">
        <v>57.769694615870279</v>
      </c>
      <c r="Z6874" s="6" t="str">
        <v>Cluster4</v>
      </c>
      <c r="AA6874" s="6">
        <v>57.769694615870279</v>
      </c>
    </row>
    <row r="6875" spans="3:27" ht="16.5" customHeight="1">
      <c r="C6875" s="7">
        <v>6869</v>
      </c>
      <c r="D6875" s="6">
        <v>19</v>
      </c>
      <c r="E6875" s="6">
        <v>127</v>
      </c>
      <c r="F6875" s="6">
        <v>75</v>
      </c>
      <c r="U6875" s="5539">
        <v>6869</v>
      </c>
      <c r="V6875" s="6">
        <v>210.15662056613465</v>
      </c>
      <c r="W6875" s="6">
        <v>281.50358243376132</v>
      </c>
      <c r="X6875" s="6">
        <v>25.422381601464508</v>
      </c>
      <c r="Y6875" s="6">
        <v>94.377030291077915</v>
      </c>
      <c r="Z6875" s="6" t="str">
        <v>Cluster3</v>
      </c>
      <c r="AA6875" s="6">
        <v>25.422381601464508</v>
      </c>
    </row>
    <row r="6876" spans="3:27" ht="16.5" customHeight="1">
      <c r="C6876" s="7">
        <v>6870</v>
      </c>
      <c r="D6876" s="6">
        <v>12</v>
      </c>
      <c r="E6876" s="6">
        <v>134</v>
      </c>
      <c r="F6876" s="6">
        <v>73</v>
      </c>
      <c r="U6876" s="5539">
        <v>6870</v>
      </c>
      <c r="V6876" s="6">
        <v>219.12500072068184</v>
      </c>
      <c r="W6876" s="6">
        <v>285.3839115236546</v>
      </c>
      <c r="X6876" s="6">
        <v>15.437836331978787</v>
      </c>
      <c r="Y6876" s="6">
        <v>100.6860064125438</v>
      </c>
      <c r="Z6876" s="6" t="str">
        <v>Cluster3</v>
      </c>
      <c r="AA6876" s="6">
        <v>15.437836331978787</v>
      </c>
    </row>
    <row r="6877" spans="3:27" ht="16.5" customHeight="1">
      <c r="C6877" s="7">
        <v>6871</v>
      </c>
      <c r="D6877" s="6">
        <v>6</v>
      </c>
      <c r="E6877" s="6">
        <v>143</v>
      </c>
      <c r="F6877" s="6">
        <v>75</v>
      </c>
      <c r="U6877" s="5539">
        <v>6871</v>
      </c>
      <c r="V6877" s="6">
        <v>229.20405877362776</v>
      </c>
      <c r="W6877" s="6">
        <v>285.95910233118099</v>
      </c>
      <c r="X6877" s="6">
        <v>5.4293075292230997</v>
      </c>
      <c r="Y6877" s="6">
        <v>104.33827698182253</v>
      </c>
      <c r="Z6877" s="6" t="str">
        <v>Cluster3</v>
      </c>
      <c r="AA6877" s="6">
        <v>5.4293075292230997</v>
      </c>
    </row>
    <row r="6878" spans="3:27" ht="16.5" customHeight="1">
      <c r="C6878" s="7">
        <v>6872</v>
      </c>
      <c r="D6878" s="6">
        <v>6</v>
      </c>
      <c r="E6878" s="6">
        <v>150</v>
      </c>
      <c r="F6878" s="6">
        <v>80</v>
      </c>
      <c r="U6878" s="5539">
        <v>6872</v>
      </c>
      <c r="V6878" s="6">
        <v>234.05539025524143</v>
      </c>
      <c r="W6878" s="6">
        <v>281.14250033105992</v>
      </c>
      <c r="X6878" s="6">
        <v>9.4962184077454204</v>
      </c>
      <c r="Y6878" s="6">
        <v>102.535695649082</v>
      </c>
      <c r="Z6878" s="6" t="str">
        <v>Cluster3</v>
      </c>
      <c r="AA6878" s="6">
        <v>9.4962184077454204</v>
      </c>
    </row>
    <row r="6879" spans="3:27" ht="16.5" customHeight="1">
      <c r="C6879" s="7">
        <v>6873</v>
      </c>
      <c r="D6879" s="6">
        <v>0</v>
      </c>
      <c r="E6879" s="6">
        <v>142</v>
      </c>
      <c r="F6879" s="6">
        <v>70</v>
      </c>
      <c r="U6879" s="5539">
        <v>6873</v>
      </c>
      <c r="V6879" s="6">
        <v>232.69029202915868</v>
      </c>
      <c r="W6879" s="6">
        <v>293.67871399783206</v>
      </c>
      <c r="X6879" s="6">
        <v>4.8228937436853663</v>
      </c>
      <c r="Y6879" s="6">
        <v>111.50614830507929</v>
      </c>
      <c r="Z6879" s="6" t="str">
        <v>Cluster3</v>
      </c>
      <c r="AA6879" s="6">
        <v>4.8228937436853663</v>
      </c>
    </row>
    <row r="6880" spans="3:27" ht="16.5" customHeight="1">
      <c r="C6880" s="7">
        <v>6874</v>
      </c>
      <c r="D6880" s="6">
        <v>3</v>
      </c>
      <c r="E6880" s="6">
        <v>145</v>
      </c>
      <c r="F6880" s="6">
        <v>71</v>
      </c>
      <c r="U6880" s="5539">
        <v>6874</v>
      </c>
      <c r="V6880" s="6">
        <v>231.95898746997378</v>
      </c>
      <c r="W6880" s="6">
        <v>289.89470679528915</v>
      </c>
      <c r="X6880" s="6">
        <v>2.2471498488866359</v>
      </c>
      <c r="Y6880" s="6">
        <v>109.67994523675867</v>
      </c>
      <c r="Z6880" s="6" t="str">
        <v>Cluster3</v>
      </c>
      <c r="AA6880" s="6">
        <v>2.2471498488866359</v>
      </c>
    </row>
    <row r="6881" spans="3:27" ht="16.5" customHeight="1">
      <c r="C6881" s="7">
        <v>6875</v>
      </c>
      <c r="D6881" s="6">
        <v>2</v>
      </c>
      <c r="E6881" s="6">
        <v>144</v>
      </c>
      <c r="F6881" s="6">
        <v>68</v>
      </c>
      <c r="U6881" s="5539">
        <v>6875</v>
      </c>
      <c r="V6881" s="6">
        <v>231.71868101011196</v>
      </c>
      <c r="W6881" s="6">
        <v>292.64211397311198</v>
      </c>
      <c r="X6881" s="6">
        <v>5.0294549305333076</v>
      </c>
      <c r="Y6881" s="6">
        <v>112.34542539823622</v>
      </c>
      <c r="Z6881" s="6" t="str">
        <v>Cluster3</v>
      </c>
      <c r="AA6881" s="6">
        <v>5.0294549305333076</v>
      </c>
    </row>
    <row r="6882" spans="3:27" ht="16.5" customHeight="1">
      <c r="C6882" s="7">
        <v>6876</v>
      </c>
      <c r="D6882" s="6">
        <v>0</v>
      </c>
      <c r="E6882" s="6">
        <v>143</v>
      </c>
      <c r="F6882" s="6">
        <v>64</v>
      </c>
      <c r="U6882" s="5539">
        <v>6876</v>
      </c>
      <c r="V6882" s="6">
        <v>232.20477180838466</v>
      </c>
      <c r="W6882" s="6">
        <v>296.73613139834566</v>
      </c>
      <c r="X6882" s="6">
        <v>9.305271777669299</v>
      </c>
      <c r="Y6882" s="6">
        <v>116.40609152127655</v>
      </c>
      <c r="Z6882" s="6" t="str">
        <v>Cluster3</v>
      </c>
      <c r="AA6882" s="6">
        <v>9.305271777669299</v>
      </c>
    </row>
    <row r="6883" spans="3:27" ht="16.5" customHeight="1">
      <c r="C6883" s="7">
        <v>6877</v>
      </c>
      <c r="D6883" s="6">
        <v>3</v>
      </c>
      <c r="E6883" s="6">
        <v>144</v>
      </c>
      <c r="F6883" s="6">
        <v>68</v>
      </c>
      <c r="U6883" s="5539">
        <v>6877</v>
      </c>
      <c r="V6883" s="6">
        <v>230.88872682380497</v>
      </c>
      <c r="W6883" s="6">
        <v>291.87041961178227</v>
      </c>
      <c r="X6883" s="6">
        <v>5.1782533844250347</v>
      </c>
      <c r="Y6883" s="6">
        <v>111.7725392741276</v>
      </c>
      <c r="Z6883" s="6" t="str">
        <v>Cluster3</v>
      </c>
      <c r="AA6883" s="6">
        <v>5.1782533844250347</v>
      </c>
    </row>
    <row r="6884" spans="3:27" ht="16.5" customHeight="1">
      <c r="C6884" s="7">
        <v>6878</v>
      </c>
      <c r="D6884" s="6">
        <v>5</v>
      </c>
      <c r="E6884" s="6">
        <v>142</v>
      </c>
      <c r="F6884" s="6">
        <v>70</v>
      </c>
      <c r="U6884" s="5539">
        <v>6878</v>
      </c>
      <c r="V6884" s="6">
        <v>228.52802285687676</v>
      </c>
      <c r="W6884" s="6">
        <v>289.81349506872601</v>
      </c>
      <c r="X6884" s="6">
        <v>5.5547061252686518</v>
      </c>
      <c r="Y6884" s="6">
        <v>108.58936756981788</v>
      </c>
      <c r="Z6884" s="6" t="str">
        <v>Cluster3</v>
      </c>
      <c r="AA6884" s="6">
        <v>5.5547061252686518</v>
      </c>
    </row>
    <row r="6885" spans="3:27" ht="16.5" customHeight="1">
      <c r="C6885" s="7">
        <v>6879</v>
      </c>
      <c r="D6885" s="6">
        <v>3</v>
      </c>
      <c r="E6885" s="6">
        <v>140</v>
      </c>
      <c r="F6885" s="6">
        <v>70</v>
      </c>
      <c r="U6885" s="5539">
        <v>6879</v>
      </c>
      <c r="V6885" s="6">
        <v>229.1468165129516</v>
      </c>
      <c r="W6885" s="6">
        <v>291.97333779626103</v>
      </c>
      <c r="X6885" s="6">
        <v>6.3207035003245169</v>
      </c>
      <c r="Y6885" s="6">
        <v>109.30300881513699</v>
      </c>
      <c r="Z6885" s="6" t="str">
        <v>Cluster3</v>
      </c>
      <c r="AA6885" s="6">
        <v>6.3207035003245169</v>
      </c>
    </row>
    <row r="6886" spans="3:27" ht="16.5" customHeight="1">
      <c r="C6886" s="7">
        <v>6880</v>
      </c>
      <c r="D6886" s="6">
        <v>4</v>
      </c>
      <c r="E6886" s="6">
        <v>141</v>
      </c>
      <c r="F6886" s="6">
        <v>73</v>
      </c>
      <c r="U6886" s="5539">
        <v>6880</v>
      </c>
      <c r="V6886" s="6">
        <v>229.4028950494081</v>
      </c>
      <c r="W6886" s="6">
        <v>289.2299502837912</v>
      </c>
      <c r="X6886" s="6">
        <v>5.0700649191208624</v>
      </c>
      <c r="Y6886" s="6">
        <v>106.58960322315509</v>
      </c>
      <c r="Z6886" s="6" t="str">
        <v>Cluster3</v>
      </c>
      <c r="AA6886" s="6">
        <v>5.0700649191208624</v>
      </c>
    </row>
    <row r="6887" spans="3:27" ht="16.5" customHeight="1">
      <c r="C6887" s="7">
        <v>6881</v>
      </c>
      <c r="D6887" s="6">
        <v>2</v>
      </c>
      <c r="E6887" s="6">
        <v>141</v>
      </c>
      <c r="F6887" s="6">
        <v>73</v>
      </c>
      <c r="U6887" s="5539">
        <v>6881</v>
      </c>
      <c r="V6887" s="6">
        <v>231.06616837292847</v>
      </c>
      <c r="W6887" s="6">
        <v>290.78186703051534</v>
      </c>
      <c r="X6887" s="6">
        <v>4.5461825583683924</v>
      </c>
      <c r="Y6887" s="6">
        <v>107.77815947360654</v>
      </c>
      <c r="Z6887" s="6" t="str">
        <v>Cluster3</v>
      </c>
      <c r="AA6887" s="6">
        <v>4.5461825583683924</v>
      </c>
    </row>
    <row r="6888" spans="3:27" ht="16.5" customHeight="1">
      <c r="C6888" s="7">
        <v>6882</v>
      </c>
      <c r="D6888" s="6">
        <v>2</v>
      </c>
      <c r="E6888" s="6">
        <v>141</v>
      </c>
      <c r="F6888" s="6">
        <v>73</v>
      </c>
      <c r="U6888" s="5539">
        <v>6882</v>
      </c>
      <c r="V6888" s="6">
        <v>231.06616837292847</v>
      </c>
      <c r="W6888" s="6">
        <v>290.78186703051534</v>
      </c>
      <c r="X6888" s="6">
        <v>4.5461825583683924</v>
      </c>
      <c r="Y6888" s="6">
        <v>107.77815947360654</v>
      </c>
      <c r="Z6888" s="6" t="str">
        <v>Cluster3</v>
      </c>
      <c r="AA6888" s="6">
        <v>4.5461825583683924</v>
      </c>
    </row>
    <row r="6889" spans="3:27" ht="16.5" customHeight="1">
      <c r="C6889" s="7">
        <v>6883</v>
      </c>
      <c r="D6889" s="6">
        <v>1</v>
      </c>
      <c r="E6889" s="6">
        <v>141</v>
      </c>
      <c r="F6889" s="6">
        <v>70</v>
      </c>
      <c r="U6889" s="5539">
        <v>6883</v>
      </c>
      <c r="V6889" s="6">
        <v>231.33631197607505</v>
      </c>
      <c r="W6889" s="6">
        <v>293.20869876728074</v>
      </c>
      <c r="X6889" s="6">
        <v>5.3708800762468405</v>
      </c>
      <c r="Y6889" s="6">
        <v>110.69137933461784</v>
      </c>
      <c r="Z6889" s="6" t="str">
        <v>Cluster3</v>
      </c>
      <c r="AA6889" s="6">
        <v>5.3708800762468405</v>
      </c>
    </row>
    <row r="6890" spans="3:27" ht="16.5" customHeight="1">
      <c r="C6890" s="7">
        <v>6884</v>
      </c>
      <c r="D6890" s="6">
        <v>1</v>
      </c>
      <c r="E6890" s="6">
        <v>141</v>
      </c>
      <c r="F6890" s="6">
        <v>70</v>
      </c>
      <c r="U6890" s="5539">
        <v>6884</v>
      </c>
      <c r="V6890" s="6">
        <v>231.33631197607505</v>
      </c>
      <c r="W6890" s="6">
        <v>293.20869876728074</v>
      </c>
      <c r="X6890" s="6">
        <v>5.3708800762468405</v>
      </c>
      <c r="Y6890" s="6">
        <v>110.69137933461784</v>
      </c>
      <c r="Z6890" s="6" t="str">
        <v>Cluster3</v>
      </c>
      <c r="AA6890" s="6">
        <v>5.3708800762468405</v>
      </c>
    </row>
    <row r="6891" spans="3:27" ht="16.5" customHeight="1">
      <c r="C6891" s="7">
        <v>6885</v>
      </c>
      <c r="D6891" s="6">
        <v>0</v>
      </c>
      <c r="E6891" s="6">
        <v>140</v>
      </c>
      <c r="F6891" s="6">
        <v>69</v>
      </c>
      <c r="U6891" s="5539">
        <v>6885</v>
      </c>
      <c r="V6891" s="6">
        <v>231.48020020741404</v>
      </c>
      <c r="W6891" s="6">
        <v>294.84405878422706</v>
      </c>
      <c r="X6891" s="6">
        <v>6.9253477755298301</v>
      </c>
      <c r="Y6891" s="6">
        <v>111.85264947629679</v>
      </c>
      <c r="Z6891" s="6" t="str">
        <v>Cluster3</v>
      </c>
      <c r="AA6891" s="6">
        <v>6.9253477755298301</v>
      </c>
    </row>
    <row r="6892" spans="3:27" ht="16.5" customHeight="1">
      <c r="C6892" s="7">
        <v>6886</v>
      </c>
      <c r="D6892" s="6">
        <v>1</v>
      </c>
      <c r="E6892" s="6">
        <v>141</v>
      </c>
      <c r="F6892" s="6">
        <v>70</v>
      </c>
      <c r="U6892" s="5539">
        <v>6886</v>
      </c>
      <c r="V6892" s="6">
        <v>231.33631197607505</v>
      </c>
      <c r="W6892" s="6">
        <v>293.20869876728074</v>
      </c>
      <c r="X6892" s="6">
        <v>5.3708800762468405</v>
      </c>
      <c r="Y6892" s="6">
        <v>110.69137933461784</v>
      </c>
      <c r="Z6892" s="6" t="str">
        <v>Cluster3</v>
      </c>
      <c r="AA6892" s="6">
        <v>5.3708800762468405</v>
      </c>
    </row>
    <row r="6893" spans="3:27" ht="16.5" customHeight="1">
      <c r="C6893" s="7">
        <v>6887</v>
      </c>
      <c r="D6893" s="6">
        <v>1</v>
      </c>
      <c r="E6893" s="6">
        <v>141</v>
      </c>
      <c r="F6893" s="6">
        <v>70</v>
      </c>
      <c r="U6893" s="5539">
        <v>6887</v>
      </c>
      <c r="V6893" s="6">
        <v>231.33631197607505</v>
      </c>
      <c r="W6893" s="6">
        <v>293.20869876728074</v>
      </c>
      <c r="X6893" s="6">
        <v>5.3708800762468405</v>
      </c>
      <c r="Y6893" s="6">
        <v>110.69137933461784</v>
      </c>
      <c r="Z6893" s="6" t="str">
        <v>Cluster3</v>
      </c>
      <c r="AA6893" s="6">
        <v>5.3708800762468405</v>
      </c>
    </row>
    <row r="6894" spans="3:27" ht="16.5" customHeight="1">
      <c r="C6894" s="7">
        <v>6888</v>
      </c>
      <c r="D6894" s="6">
        <v>1</v>
      </c>
      <c r="E6894" s="6">
        <v>141</v>
      </c>
      <c r="F6894" s="6">
        <v>70</v>
      </c>
      <c r="U6894" s="5539">
        <v>6888</v>
      </c>
      <c r="V6894" s="6">
        <v>231.33631197607505</v>
      </c>
      <c r="W6894" s="6">
        <v>293.20869876728074</v>
      </c>
      <c r="X6894" s="6">
        <v>5.3708800762468405</v>
      </c>
      <c r="Y6894" s="6">
        <v>110.69137933461784</v>
      </c>
      <c r="Z6894" s="6" t="str">
        <v>Cluster3</v>
      </c>
      <c r="AA6894" s="6">
        <v>5.3708800762468405</v>
      </c>
    </row>
    <row r="6895" spans="3:27" ht="16.5" customHeight="1">
      <c r="C6895" s="7">
        <v>6889</v>
      </c>
      <c r="D6895" s="6">
        <v>1</v>
      </c>
      <c r="E6895" s="6">
        <v>141</v>
      </c>
      <c r="F6895" s="6">
        <v>70</v>
      </c>
      <c r="U6895" s="5539">
        <v>6889</v>
      </c>
      <c r="V6895" s="6">
        <v>231.33631197607505</v>
      </c>
      <c r="W6895" s="6">
        <v>293.20869876728074</v>
      </c>
      <c r="X6895" s="6">
        <v>5.3708800762468405</v>
      </c>
      <c r="Y6895" s="6">
        <v>110.69137933461784</v>
      </c>
      <c r="Z6895" s="6" t="str">
        <v>Cluster3</v>
      </c>
      <c r="AA6895" s="6">
        <v>5.3708800762468405</v>
      </c>
    </row>
    <row r="6896" spans="3:27" ht="16.5" customHeight="1">
      <c r="C6896" s="7">
        <v>6890</v>
      </c>
      <c r="D6896" s="6">
        <v>0</v>
      </c>
      <c r="E6896" s="6">
        <v>140</v>
      </c>
      <c r="F6896" s="6">
        <v>69</v>
      </c>
      <c r="U6896" s="5539">
        <v>6890</v>
      </c>
      <c r="V6896" s="6">
        <v>231.48020020741404</v>
      </c>
      <c r="W6896" s="6">
        <v>294.84405878422706</v>
      </c>
      <c r="X6896" s="6">
        <v>6.9253477755298301</v>
      </c>
      <c r="Y6896" s="6">
        <v>111.85264947629679</v>
      </c>
      <c r="Z6896" s="6" t="str">
        <v>Cluster3</v>
      </c>
      <c r="AA6896" s="6">
        <v>6.9253477755298301</v>
      </c>
    </row>
    <row r="6897" spans="3:27" ht="16.5" customHeight="1">
      <c r="C6897" s="7">
        <v>6891</v>
      </c>
      <c r="D6897" s="6">
        <v>0</v>
      </c>
      <c r="E6897" s="6">
        <v>140</v>
      </c>
      <c r="F6897" s="6">
        <v>69</v>
      </c>
      <c r="U6897" s="5539">
        <v>6891</v>
      </c>
      <c r="V6897" s="6">
        <v>231.48020020741404</v>
      </c>
      <c r="W6897" s="6">
        <v>294.84405878422706</v>
      </c>
      <c r="X6897" s="6">
        <v>6.9253477755298301</v>
      </c>
      <c r="Y6897" s="6">
        <v>111.85264947629679</v>
      </c>
      <c r="Z6897" s="6" t="str">
        <v>Cluster3</v>
      </c>
      <c r="AA6897" s="6">
        <v>6.9253477755298301</v>
      </c>
    </row>
    <row r="6898" spans="3:27" ht="16.5" customHeight="1">
      <c r="C6898" s="7">
        <v>6892</v>
      </c>
      <c r="D6898" s="6">
        <v>0</v>
      </c>
      <c r="E6898" s="6">
        <v>140</v>
      </c>
      <c r="F6898" s="6">
        <v>69</v>
      </c>
      <c r="U6898" s="5539">
        <v>6892</v>
      </c>
      <c r="V6898" s="6">
        <v>231.48020020741404</v>
      </c>
      <c r="W6898" s="6">
        <v>294.84405878422706</v>
      </c>
      <c r="X6898" s="6">
        <v>6.9253477755298301</v>
      </c>
      <c r="Y6898" s="6">
        <v>111.85264947629679</v>
      </c>
      <c r="Z6898" s="6" t="str">
        <v>Cluster3</v>
      </c>
      <c r="AA6898" s="6">
        <v>6.9253477755298301</v>
      </c>
    </row>
    <row r="6899" spans="3:27" ht="16.5" customHeight="1">
      <c r="C6899" s="7">
        <v>6893</v>
      </c>
      <c r="D6899" s="6">
        <v>0</v>
      </c>
      <c r="E6899" s="6">
        <v>140</v>
      </c>
      <c r="F6899" s="6">
        <v>69</v>
      </c>
      <c r="U6899" s="5539">
        <v>6893</v>
      </c>
      <c r="V6899" s="6">
        <v>231.48020020741404</v>
      </c>
      <c r="W6899" s="6">
        <v>294.84405878422706</v>
      </c>
      <c r="X6899" s="6">
        <v>6.9253477755298301</v>
      </c>
      <c r="Y6899" s="6">
        <v>111.85264947629679</v>
      </c>
      <c r="Z6899" s="6" t="str">
        <v>Cluster3</v>
      </c>
      <c r="AA6899" s="6">
        <v>6.9253477755298301</v>
      </c>
    </row>
    <row r="6900" spans="3:27" ht="16.5" customHeight="1">
      <c r="C6900" s="7">
        <v>6894</v>
      </c>
      <c r="D6900" s="6">
        <v>0</v>
      </c>
      <c r="E6900" s="6">
        <v>140</v>
      </c>
      <c r="F6900" s="6">
        <v>69</v>
      </c>
      <c r="U6900" s="5539">
        <v>6894</v>
      </c>
      <c r="V6900" s="6">
        <v>231.48020020741404</v>
      </c>
      <c r="W6900" s="6">
        <v>294.84405878422706</v>
      </c>
      <c r="X6900" s="6">
        <v>6.9253477755298301</v>
      </c>
      <c r="Y6900" s="6">
        <v>111.85264947629679</v>
      </c>
      <c r="Z6900" s="6" t="str">
        <v>Cluster3</v>
      </c>
      <c r="AA6900" s="6">
        <v>6.9253477755298301</v>
      </c>
    </row>
    <row r="6901" spans="3:27" ht="16.5" customHeight="1">
      <c r="C6901" s="7">
        <v>6895</v>
      </c>
      <c r="D6901" s="6">
        <v>0</v>
      </c>
      <c r="E6901" s="6">
        <v>140</v>
      </c>
      <c r="F6901" s="6">
        <v>69</v>
      </c>
      <c r="U6901" s="5539">
        <v>6895</v>
      </c>
      <c r="V6901" s="6">
        <v>231.48020020741404</v>
      </c>
      <c r="W6901" s="6">
        <v>294.84405878422706</v>
      </c>
      <c r="X6901" s="6">
        <v>6.9253477755298301</v>
      </c>
      <c r="Y6901" s="6">
        <v>111.85264947629679</v>
      </c>
      <c r="Z6901" s="6" t="str">
        <v>Cluster3</v>
      </c>
      <c r="AA6901" s="6">
        <v>6.9253477755298301</v>
      </c>
    </row>
    <row r="6902" spans="3:27" ht="16.5" customHeight="1">
      <c r="C6902" s="7">
        <v>6896</v>
      </c>
      <c r="D6902" s="6">
        <v>0</v>
      </c>
      <c r="E6902" s="6">
        <v>140</v>
      </c>
      <c r="F6902" s="6">
        <v>69</v>
      </c>
      <c r="U6902" s="5539">
        <v>6896</v>
      </c>
      <c r="V6902" s="6">
        <v>231.48020020741404</v>
      </c>
      <c r="W6902" s="6">
        <v>294.84405878422706</v>
      </c>
      <c r="X6902" s="6">
        <v>6.9253477755298301</v>
      </c>
      <c r="Y6902" s="6">
        <v>111.85264947629679</v>
      </c>
      <c r="Z6902" s="6" t="str">
        <v>Cluster3</v>
      </c>
      <c r="AA6902" s="6">
        <v>6.9253477755298301</v>
      </c>
    </row>
    <row r="6903" spans="3:27" ht="16.5" customHeight="1">
      <c r="C6903" s="7">
        <v>6897</v>
      </c>
      <c r="D6903" s="6">
        <v>0</v>
      </c>
      <c r="E6903" s="6">
        <v>141</v>
      </c>
      <c r="F6903" s="6">
        <v>69</v>
      </c>
      <c r="U6903" s="5539">
        <v>6897</v>
      </c>
      <c r="V6903" s="6">
        <v>231.99444583704872</v>
      </c>
      <c r="W6903" s="6">
        <v>294.53658515824685</v>
      </c>
      <c r="X6903" s="6">
        <v>6.1557521308556336</v>
      </c>
      <c r="Y6903" s="6">
        <v>112.06096900159811</v>
      </c>
      <c r="Z6903" s="6" t="str">
        <v>Cluster3</v>
      </c>
      <c r="AA6903" s="6">
        <v>6.1557521308556336</v>
      </c>
    </row>
    <row r="6904" spans="3:27" ht="16.5" customHeight="1">
      <c r="C6904" s="7">
        <v>6898</v>
      </c>
      <c r="D6904" s="6">
        <v>3</v>
      </c>
      <c r="E6904" s="6">
        <v>138</v>
      </c>
      <c r="F6904" s="6">
        <v>69</v>
      </c>
      <c r="U6904" s="5539">
        <v>6898</v>
      </c>
      <c r="V6904" s="6">
        <v>227.93546148300328</v>
      </c>
      <c r="W6904" s="6">
        <v>293.15910684954991</v>
      </c>
      <c r="X6904" s="6">
        <v>8.523580848925592</v>
      </c>
      <c r="Y6904" s="6">
        <v>109.69294335131542</v>
      </c>
      <c r="Z6904" s="6" t="str">
        <v>Cluster3</v>
      </c>
      <c r="AA6904" s="6">
        <v>8.523580848925592</v>
      </c>
    </row>
    <row r="6905" spans="3:27" ht="16.5" customHeight="1">
      <c r="C6905" s="7">
        <v>6899</v>
      </c>
      <c r="D6905" s="6">
        <v>10</v>
      </c>
      <c r="E6905" s="6">
        <v>134</v>
      </c>
      <c r="F6905" s="6">
        <v>71</v>
      </c>
      <c r="U6905" s="5539">
        <v>6899</v>
      </c>
      <c r="V6905" s="6">
        <v>220.39426776105955</v>
      </c>
      <c r="W6905" s="6">
        <v>288.01544209347452</v>
      </c>
      <c r="X6905" s="6">
        <v>14.297575095769949</v>
      </c>
      <c r="Y6905" s="6">
        <v>103.42064840475794</v>
      </c>
      <c r="Z6905" s="6" t="str">
        <v>Cluster3</v>
      </c>
      <c r="AA6905" s="6">
        <v>14.297575095769949</v>
      </c>
    </row>
    <row r="6906" spans="3:27" ht="16.5" customHeight="1">
      <c r="C6906" s="7">
        <v>6900</v>
      </c>
      <c r="D6906" s="6">
        <v>14</v>
      </c>
      <c r="E6906" s="6">
        <v>134</v>
      </c>
      <c r="F6906" s="6">
        <v>72</v>
      </c>
      <c r="U6906" s="5539">
        <v>6900</v>
      </c>
      <c r="V6906" s="6">
        <v>217.25761376103952</v>
      </c>
      <c r="W6906" s="6">
        <v>284.43495010553534</v>
      </c>
      <c r="X6906" s="6">
        <v>16.850234293955772</v>
      </c>
      <c r="Y6906" s="6">
        <v>100.44684656827657</v>
      </c>
      <c r="Z6906" s="6" t="str">
        <v>Cluster3</v>
      </c>
      <c r="AA6906" s="6">
        <v>16.850234293955772</v>
      </c>
    </row>
    <row r="6907" spans="3:27" ht="16.5" customHeight="1">
      <c r="C6907" s="7">
        <v>6901</v>
      </c>
      <c r="D6907" s="6">
        <v>183</v>
      </c>
      <c r="E6907" s="6">
        <v>27</v>
      </c>
      <c r="F6907" s="6">
        <v>31</v>
      </c>
      <c r="U6907" s="5539">
        <v>6901</v>
      </c>
      <c r="V6907" s="6">
        <v>13.144220277955228</v>
      </c>
      <c r="W6907" s="6">
        <v>290.11865888310297</v>
      </c>
      <c r="X6907" s="6">
        <v>220.56973409039267</v>
      </c>
      <c r="Y6907" s="6">
        <v>192.98701721907881</v>
      </c>
      <c r="Z6907" s="6" t="str">
        <v>Cluster1</v>
      </c>
      <c r="AA6907" s="6">
        <v>13.144220277955228</v>
      </c>
    </row>
    <row r="6908" spans="3:27" ht="16.5" customHeight="1">
      <c r="C6908" s="7">
        <v>6902</v>
      </c>
      <c r="D6908" s="6">
        <v>191</v>
      </c>
      <c r="E6908" s="6">
        <v>27</v>
      </c>
      <c r="F6908" s="6">
        <v>34</v>
      </c>
      <c r="U6908" s="5539">
        <v>6902</v>
      </c>
      <c r="V6908" s="6">
        <v>8.9585027393679528</v>
      </c>
      <c r="W6908" s="6">
        <v>286.9043990757595</v>
      </c>
      <c r="X6908" s="6">
        <v>226.65714473246246</v>
      </c>
      <c r="Y6908" s="6">
        <v>196.03260063256079</v>
      </c>
      <c r="Z6908" s="6" t="str">
        <v>Cluster1</v>
      </c>
      <c r="AA6908" s="6">
        <v>8.9585027393679528</v>
      </c>
    </row>
    <row r="6909" spans="3:27" ht="16.5" customHeight="1">
      <c r="C6909" s="7">
        <v>6903</v>
      </c>
      <c r="D6909" s="6">
        <v>199</v>
      </c>
      <c r="E6909" s="6">
        <v>22</v>
      </c>
      <c r="F6909" s="6">
        <v>32</v>
      </c>
      <c r="U6909" s="5539">
        <v>6903</v>
      </c>
      <c r="V6909" s="6">
        <v>6.0822273114376006</v>
      </c>
      <c r="W6909" s="6">
        <v>290.94414737577875</v>
      </c>
      <c r="X6909" s="6">
        <v>236.29447691600114</v>
      </c>
      <c r="Y6909" s="6">
        <v>204.69433437476258</v>
      </c>
      <c r="Z6909" s="6" t="str">
        <v>Cluster1</v>
      </c>
      <c r="AA6909" s="6">
        <v>6.0822273114376006</v>
      </c>
    </row>
    <row r="6910" spans="3:27" ht="16.5" customHeight="1">
      <c r="C6910" s="7">
        <v>6904</v>
      </c>
      <c r="D6910" s="6">
        <v>203</v>
      </c>
      <c r="E6910" s="6">
        <v>22</v>
      </c>
      <c r="F6910" s="6">
        <v>31</v>
      </c>
      <c r="U6910" s="5539">
        <v>6904</v>
      </c>
      <c r="V6910" s="6">
        <v>9.0671040510976173</v>
      </c>
      <c r="W6910" s="6">
        <v>291.26213403844332</v>
      </c>
      <c r="X6910" s="6">
        <v>239.81601532963748</v>
      </c>
      <c r="Y6910" s="6">
        <v>207.90112909525686</v>
      </c>
      <c r="Z6910" s="6" t="str">
        <v>Cluster1</v>
      </c>
      <c r="AA6910" s="6">
        <v>9.0671040510976173</v>
      </c>
    </row>
    <row r="6911" spans="3:27" ht="16.5" customHeight="1">
      <c r="C6911" s="7">
        <v>6905</v>
      </c>
      <c r="D6911" s="6">
        <v>201</v>
      </c>
      <c r="E6911" s="6">
        <v>22</v>
      </c>
      <c r="F6911" s="6">
        <v>28</v>
      </c>
      <c r="U6911" s="5539">
        <v>6905</v>
      </c>
      <c r="V6911" s="6">
        <v>6.5628044894864308</v>
      </c>
      <c r="W6911" s="6">
        <v>293.51991855744956</v>
      </c>
      <c r="X6911" s="6">
        <v>238.68468927501254</v>
      </c>
      <c r="Y6911" s="6">
        <v>208.42198384692776</v>
      </c>
      <c r="Z6911" s="6" t="str">
        <v>Cluster1</v>
      </c>
      <c r="AA6911" s="6">
        <v>6.5628044894864308</v>
      </c>
    </row>
    <row r="6912" spans="3:27" ht="16.5" customHeight="1">
      <c r="C6912" s="7">
        <v>6906</v>
      </c>
      <c r="D6912" s="6">
        <v>200</v>
      </c>
      <c r="E6912" s="6">
        <v>21</v>
      </c>
      <c r="F6912" s="6">
        <v>27</v>
      </c>
      <c r="U6912" s="5539">
        <v>6906</v>
      </c>
      <c r="V6912" s="6">
        <v>5.6270997982790112</v>
      </c>
      <c r="W6912" s="6">
        <v>295.02138999999062</v>
      </c>
      <c r="X6912" s="6">
        <v>238.56130235922149</v>
      </c>
      <c r="Y6912" s="6">
        <v>208.85439206910655</v>
      </c>
      <c r="Z6912" s="6" t="str">
        <v>Cluster1</v>
      </c>
      <c r="AA6912" s="6">
        <v>5.6270997982790112</v>
      </c>
    </row>
    <row r="6913" spans="3:27" ht="16.5" customHeight="1">
      <c r="C6913" s="7">
        <v>6907</v>
      </c>
      <c r="D6913" s="6">
        <v>202</v>
      </c>
      <c r="E6913" s="6">
        <v>23</v>
      </c>
      <c r="F6913" s="6">
        <v>27</v>
      </c>
      <c r="U6913" s="5539">
        <v>6907</v>
      </c>
      <c r="V6913" s="6">
        <v>7.7754720109238402</v>
      </c>
      <c r="W6913" s="6">
        <v>293.41617627115841</v>
      </c>
      <c r="X6913" s="6">
        <v>239.19531444141415</v>
      </c>
      <c r="Y6913" s="6">
        <v>209.2287267554988</v>
      </c>
      <c r="Z6913" s="6" t="str">
        <v>Cluster1</v>
      </c>
      <c r="AA6913" s="6">
        <v>7.7754720109238402</v>
      </c>
    </row>
    <row r="6914" spans="3:27" ht="16.5" customHeight="1">
      <c r="C6914" s="7">
        <v>6908</v>
      </c>
      <c r="D6914" s="6">
        <v>201</v>
      </c>
      <c r="E6914" s="6">
        <v>22</v>
      </c>
      <c r="F6914" s="6">
        <v>26</v>
      </c>
      <c r="U6914" s="5539">
        <v>6908</v>
      </c>
      <c r="V6914" s="6">
        <v>6.8594325104361564</v>
      </c>
      <c r="W6914" s="6">
        <v>294.91478509078223</v>
      </c>
      <c r="X6914" s="6">
        <v>239.06800818960616</v>
      </c>
      <c r="Y6914" s="6">
        <v>209.65470143928144</v>
      </c>
      <c r="Z6914" s="6" t="str">
        <v>Cluster1</v>
      </c>
      <c r="AA6914" s="6">
        <v>6.8594325104361564</v>
      </c>
    </row>
    <row r="6915" spans="3:27" ht="16.5" customHeight="1">
      <c r="C6915" s="7">
        <v>6909</v>
      </c>
      <c r="D6915" s="6">
        <v>203</v>
      </c>
      <c r="E6915" s="6">
        <v>22</v>
      </c>
      <c r="F6915" s="6">
        <v>29</v>
      </c>
      <c r="U6915" s="5539">
        <v>6909</v>
      </c>
      <c r="V6915" s="6">
        <v>8.6135815704871579</v>
      </c>
      <c r="W6915" s="6">
        <v>292.64725968270847</v>
      </c>
      <c r="X6915" s="6">
        <v>240.17254808579023</v>
      </c>
      <c r="Y6915" s="6">
        <v>209.1082254814188</v>
      </c>
      <c r="Z6915" s="6" t="str">
        <v>Cluster1</v>
      </c>
      <c r="AA6915" s="6">
        <v>8.6135815704871579</v>
      </c>
    </row>
    <row r="6916" spans="3:27" ht="16.5" customHeight="1">
      <c r="C6916" s="7">
        <v>6910</v>
      </c>
      <c r="D6916" s="6">
        <v>202</v>
      </c>
      <c r="E6916" s="6">
        <v>21</v>
      </c>
      <c r="F6916" s="6">
        <v>28</v>
      </c>
      <c r="U6916" s="5539">
        <v>6910</v>
      </c>
      <c r="V6916" s="6">
        <v>7.535757217692491</v>
      </c>
      <c r="W6916" s="6">
        <v>294.14298660235528</v>
      </c>
      <c r="X6916" s="6">
        <v>240.03742821285149</v>
      </c>
      <c r="Y6916" s="6">
        <v>209.52489995190294</v>
      </c>
      <c r="Z6916" s="6" t="str">
        <v>Cluster1</v>
      </c>
      <c r="AA6916" s="6">
        <v>7.535757217692491</v>
      </c>
    </row>
    <row r="6917" spans="3:27" ht="16.5" customHeight="1">
      <c r="C6917" s="7">
        <v>6911</v>
      </c>
      <c r="D6917" s="6">
        <v>201</v>
      </c>
      <c r="E6917" s="6">
        <v>21</v>
      </c>
      <c r="F6917" s="6">
        <v>30</v>
      </c>
      <c r="U6917" s="5539">
        <v>6911</v>
      </c>
      <c r="V6917" s="6">
        <v>6.8373372005768127</v>
      </c>
      <c r="W6917" s="6">
        <v>292.84872155854953</v>
      </c>
      <c r="X6917" s="6">
        <v>238.83742672870281</v>
      </c>
      <c r="Y6917" s="6">
        <v>207.66248406265871</v>
      </c>
      <c r="Z6917" s="6" t="str">
        <v>Cluster1</v>
      </c>
      <c r="AA6917" s="6">
        <v>6.8373372005768127</v>
      </c>
    </row>
    <row r="6918" spans="3:27" ht="16.5" customHeight="1">
      <c r="C6918" s="7">
        <v>6912</v>
      </c>
      <c r="D6918" s="6">
        <v>200</v>
      </c>
      <c r="E6918" s="6">
        <v>20</v>
      </c>
      <c r="F6918" s="6">
        <v>29</v>
      </c>
      <c r="U6918" s="5539">
        <v>6912</v>
      </c>
      <c r="V6918" s="6">
        <v>5.7743423319855225</v>
      </c>
      <c r="W6918" s="6">
        <v>294.35021944281209</v>
      </c>
      <c r="X6918" s="6">
        <v>238.70992961208609</v>
      </c>
      <c r="Y6918" s="6">
        <v>208.0916649530707</v>
      </c>
      <c r="Z6918" s="6" t="str">
        <v>Cluster1</v>
      </c>
      <c r="AA6918" s="6">
        <v>5.7743423319855225</v>
      </c>
    </row>
    <row r="6919" spans="3:27" ht="16.5" customHeight="1">
      <c r="C6919" s="7">
        <v>6913</v>
      </c>
      <c r="D6919" s="6">
        <v>201</v>
      </c>
      <c r="E6919" s="6">
        <v>20</v>
      </c>
      <c r="F6919" s="6">
        <v>27</v>
      </c>
      <c r="U6919" s="5539">
        <v>6913</v>
      </c>
      <c r="V6919" s="6">
        <v>6.7365782275998924</v>
      </c>
      <c r="W6919" s="6">
        <v>295.64129369035732</v>
      </c>
      <c r="X6919" s="6">
        <v>239.91473700475018</v>
      </c>
      <c r="Y6919" s="6">
        <v>209.95503670005633</v>
      </c>
      <c r="Z6919" s="6" t="str">
        <v>Cluster1</v>
      </c>
      <c r="AA6919" s="6">
        <v>6.7365782275998924</v>
      </c>
    </row>
    <row r="6920" spans="3:27" ht="16.5" customHeight="1">
      <c r="C6920" s="7">
        <v>6914</v>
      </c>
      <c r="D6920" s="6">
        <v>201</v>
      </c>
      <c r="E6920" s="6">
        <v>20</v>
      </c>
      <c r="F6920" s="6">
        <v>27</v>
      </c>
      <c r="U6920" s="5539">
        <v>6914</v>
      </c>
      <c r="V6920" s="6">
        <v>6.7365782275998924</v>
      </c>
      <c r="W6920" s="6">
        <v>295.64129369035732</v>
      </c>
      <c r="X6920" s="6">
        <v>239.91473700475018</v>
      </c>
      <c r="Y6920" s="6">
        <v>209.95503670005633</v>
      </c>
      <c r="Z6920" s="6" t="str">
        <v>Cluster1</v>
      </c>
      <c r="AA6920" s="6">
        <v>6.7365782275998924</v>
      </c>
    </row>
    <row r="6921" spans="3:27" ht="16.5" customHeight="1">
      <c r="C6921" s="7">
        <v>6915</v>
      </c>
      <c r="D6921" s="6">
        <v>201</v>
      </c>
      <c r="E6921" s="6">
        <v>22</v>
      </c>
      <c r="F6921" s="6">
        <v>28</v>
      </c>
      <c r="U6921" s="5539">
        <v>6915</v>
      </c>
      <c r="V6921" s="6">
        <v>6.5628044894864308</v>
      </c>
      <c r="W6921" s="6">
        <v>293.51991855744956</v>
      </c>
      <c r="X6921" s="6">
        <v>238.68468927501254</v>
      </c>
      <c r="Y6921" s="6">
        <v>208.42198384692776</v>
      </c>
      <c r="Z6921" s="6" t="str">
        <v>Cluster1</v>
      </c>
      <c r="AA6921" s="6">
        <v>6.5628044894864308</v>
      </c>
    </row>
    <row r="6922" spans="3:27" ht="16.5" customHeight="1">
      <c r="C6922" s="7">
        <v>6916</v>
      </c>
      <c r="D6922" s="6">
        <v>201</v>
      </c>
      <c r="E6922" s="6">
        <v>22</v>
      </c>
      <c r="F6922" s="6">
        <v>28</v>
      </c>
      <c r="U6922" s="5539">
        <v>6916</v>
      </c>
      <c r="V6922" s="6">
        <v>6.5628044894864308</v>
      </c>
      <c r="W6922" s="6">
        <v>293.51991855744956</v>
      </c>
      <c r="X6922" s="6">
        <v>238.68468927501254</v>
      </c>
      <c r="Y6922" s="6">
        <v>208.42198384692776</v>
      </c>
      <c r="Z6922" s="6" t="str">
        <v>Cluster1</v>
      </c>
      <c r="AA6922" s="6">
        <v>6.5628044894864308</v>
      </c>
    </row>
    <row r="6923" spans="3:27" ht="16.5" customHeight="1">
      <c r="C6923" s="7">
        <v>6917</v>
      </c>
      <c r="D6923" s="6">
        <v>199</v>
      </c>
      <c r="E6923" s="6">
        <v>22</v>
      </c>
      <c r="F6923" s="6">
        <v>28</v>
      </c>
      <c r="U6923" s="5539">
        <v>6917</v>
      </c>
      <c r="V6923" s="6">
        <v>4.5778064904501887</v>
      </c>
      <c r="W6923" s="6">
        <v>293.71086572096675</v>
      </c>
      <c r="X6923" s="6">
        <v>237.01760084828973</v>
      </c>
      <c r="Y6923" s="6">
        <v>207.13887007256156</v>
      </c>
      <c r="Z6923" s="6" t="str">
        <v>Cluster1</v>
      </c>
      <c r="AA6923" s="6">
        <v>4.5778064904501887</v>
      </c>
    </row>
    <row r="6924" spans="3:27" ht="16.5" customHeight="1">
      <c r="C6924" s="7">
        <v>6918</v>
      </c>
      <c r="D6924" s="6">
        <v>198</v>
      </c>
      <c r="E6924" s="6">
        <v>23</v>
      </c>
      <c r="F6924" s="6">
        <v>30</v>
      </c>
      <c r="U6924" s="5539">
        <v>6918</v>
      </c>
      <c r="V6924" s="6">
        <v>4.3883557956507415</v>
      </c>
      <c r="W6924" s="6">
        <v>291.71069707847153</v>
      </c>
      <c r="X6924" s="6">
        <v>235.29263783151472</v>
      </c>
      <c r="Y6924" s="6">
        <v>204.80766748553728</v>
      </c>
      <c r="Z6924" s="6" t="str">
        <v>Cluster1</v>
      </c>
      <c r="AA6924" s="6">
        <v>4.3883557956507415</v>
      </c>
    </row>
    <row r="6925" spans="3:27" ht="16.5" customHeight="1">
      <c r="C6925" s="7">
        <v>6919</v>
      </c>
      <c r="D6925" s="6">
        <v>197</v>
      </c>
      <c r="E6925" s="6">
        <v>23</v>
      </c>
      <c r="F6925" s="6">
        <v>33</v>
      </c>
      <c r="U6925" s="5539">
        <v>6919</v>
      </c>
      <c r="V6925" s="6">
        <v>5.8505131348118473</v>
      </c>
      <c r="W6925" s="6">
        <v>289.74473938890782</v>
      </c>
      <c r="X6925" s="6">
        <v>233.93035087038803</v>
      </c>
      <c r="Y6925" s="6">
        <v>202.33269386244243</v>
      </c>
      <c r="Z6925" s="6" t="str">
        <v>Cluster1</v>
      </c>
      <c r="AA6925" s="6">
        <v>5.8505131348118473</v>
      </c>
    </row>
    <row r="6926" spans="3:27" ht="16.5" customHeight="1">
      <c r="C6926" s="7">
        <v>6920</v>
      </c>
      <c r="D6926" s="6">
        <v>197</v>
      </c>
      <c r="E6926" s="6">
        <v>23</v>
      </c>
      <c r="F6926" s="6">
        <v>33</v>
      </c>
      <c r="U6926" s="5539">
        <v>6920</v>
      </c>
      <c r="V6926" s="6">
        <v>5.8505131348118473</v>
      </c>
      <c r="W6926" s="6">
        <v>289.74473938890782</v>
      </c>
      <c r="X6926" s="6">
        <v>233.93035087038803</v>
      </c>
      <c r="Y6926" s="6">
        <v>202.33269386244243</v>
      </c>
      <c r="Z6926" s="6" t="str">
        <v>Cluster1</v>
      </c>
      <c r="AA6926" s="6">
        <v>5.8505131348118473</v>
      </c>
    </row>
    <row r="6927" spans="3:27" ht="16.5" customHeight="1">
      <c r="C6927" s="7">
        <v>6921</v>
      </c>
      <c r="D6927" s="6">
        <v>199</v>
      </c>
      <c r="E6927" s="6">
        <v>22</v>
      </c>
      <c r="F6927" s="6">
        <v>32</v>
      </c>
      <c r="U6927" s="5539">
        <v>6921</v>
      </c>
      <c r="V6927" s="6">
        <v>6.0822273114376006</v>
      </c>
      <c r="W6927" s="6">
        <v>290.94414737577875</v>
      </c>
      <c r="X6927" s="6">
        <v>236.29447691600114</v>
      </c>
      <c r="Y6927" s="6">
        <v>204.69433437476258</v>
      </c>
      <c r="Z6927" s="6" t="str">
        <v>Cluster1</v>
      </c>
      <c r="AA6927" s="6">
        <v>6.0822273114376006</v>
      </c>
    </row>
    <row r="6928" spans="3:27" ht="16.5" customHeight="1">
      <c r="C6928" s="7">
        <v>6922</v>
      </c>
      <c r="D6928" s="6">
        <v>202</v>
      </c>
      <c r="E6928" s="6">
        <v>21</v>
      </c>
      <c r="F6928" s="6">
        <v>30</v>
      </c>
      <c r="U6928" s="5539">
        <v>6922</v>
      </c>
      <c r="V6928" s="6">
        <v>7.7978346511066299</v>
      </c>
      <c r="W6928" s="6">
        <v>292.75810610840972</v>
      </c>
      <c r="X6928" s="6">
        <v>239.67234988125668</v>
      </c>
      <c r="Y6928" s="6">
        <v>208.31061714408537</v>
      </c>
      <c r="Z6928" s="6" t="str">
        <v>Cluster1</v>
      </c>
      <c r="AA6928" s="6">
        <v>7.7978346511066299</v>
      </c>
    </row>
    <row r="6929" spans="3:27" ht="16.5" customHeight="1">
      <c r="C6929" s="7">
        <v>6923</v>
      </c>
      <c r="D6929" s="6">
        <v>202</v>
      </c>
      <c r="E6929" s="6">
        <v>21</v>
      </c>
      <c r="F6929" s="6">
        <v>26</v>
      </c>
      <c r="U6929" s="5539">
        <v>6923</v>
      </c>
      <c r="V6929" s="6">
        <v>7.7954504964119726</v>
      </c>
      <c r="W6929" s="6">
        <v>295.53491239196052</v>
      </c>
      <c r="X6929" s="6">
        <v>240.41859035539687</v>
      </c>
      <c r="Y6929" s="6">
        <v>210.75116650865814</v>
      </c>
      <c r="Z6929" s="6" t="str">
        <v>Cluster1</v>
      </c>
      <c r="AA6929" s="6">
        <v>7.7954504964119726</v>
      </c>
    </row>
    <row r="6930" spans="3:27" ht="16.5" customHeight="1">
      <c r="C6930" s="7">
        <v>6924</v>
      </c>
      <c r="D6930" s="6">
        <v>202</v>
      </c>
      <c r="E6930" s="6">
        <v>22</v>
      </c>
      <c r="F6930" s="6">
        <v>23</v>
      </c>
      <c r="U6930" s="5539">
        <v>6924</v>
      </c>
      <c r="V6930" s="6">
        <v>9.05985524243318</v>
      </c>
      <c r="W6930" s="6">
        <v>296.93071119640683</v>
      </c>
      <c r="X6930" s="6">
        <v>240.50515358119688</v>
      </c>
      <c r="Y6930" s="6">
        <v>212.16209720595194</v>
      </c>
      <c r="Z6930" s="6" t="str">
        <v>Cluster1</v>
      </c>
      <c r="AA6930" s="6">
        <v>9.05985524243318</v>
      </c>
    </row>
    <row r="6931" spans="3:27" ht="16.5" customHeight="1">
      <c r="C6931" s="7">
        <v>6925</v>
      </c>
      <c r="D6931" s="6">
        <v>202</v>
      </c>
      <c r="E6931" s="6">
        <v>19</v>
      </c>
      <c r="F6931" s="6">
        <v>21</v>
      </c>
      <c r="U6931" s="5539">
        <v>6925</v>
      </c>
      <c r="V6931" s="6">
        <v>10.537692113900924</v>
      </c>
      <c r="W6931" s="6">
        <v>300.45347749327345</v>
      </c>
      <c r="X6931" s="6">
        <v>242.47899293979654</v>
      </c>
      <c r="Y6931" s="6">
        <v>214.77474069266987</v>
      </c>
      <c r="Z6931" s="6" t="str">
        <v>Cluster1</v>
      </c>
      <c r="AA6931" s="6">
        <v>10.537692113900924</v>
      </c>
    </row>
    <row r="6932" spans="3:27" ht="16.5" customHeight="1">
      <c r="C6932" s="7">
        <v>6926</v>
      </c>
      <c r="D6932" s="6">
        <v>198</v>
      </c>
      <c r="E6932" s="6">
        <v>24</v>
      </c>
      <c r="F6932" s="6">
        <v>25</v>
      </c>
      <c r="U6932" s="5539">
        <v>6926</v>
      </c>
      <c r="V6932" s="6">
        <v>5.3433142111484475</v>
      </c>
      <c r="W6932" s="6">
        <v>294.49428088548405</v>
      </c>
      <c r="X6932" s="6">
        <v>235.73584236129136</v>
      </c>
      <c r="Y6932" s="6">
        <v>207.46626822652226</v>
      </c>
      <c r="Z6932" s="6" t="str">
        <v>Cluster1</v>
      </c>
      <c r="AA6932" s="6">
        <v>5.3433142111484475</v>
      </c>
    </row>
    <row r="6933" spans="3:27" ht="16.5" customHeight="1">
      <c r="C6933" s="7">
        <v>6927</v>
      </c>
      <c r="D6933" s="6">
        <v>180</v>
      </c>
      <c r="E6933" s="6">
        <v>26</v>
      </c>
      <c r="F6933" s="6">
        <v>24</v>
      </c>
      <c r="U6933" s="5539">
        <v>6927</v>
      </c>
      <c r="V6933" s="6">
        <v>15.722420945222721</v>
      </c>
      <c r="W6933" s="6">
        <v>296.18070139322776</v>
      </c>
      <c r="X6933" s="6">
        <v>220.10106505785919</v>
      </c>
      <c r="Y6933" s="6">
        <v>196.29906303889547</v>
      </c>
      <c r="Z6933" s="6" t="str">
        <v>Cluster1</v>
      </c>
      <c r="AA6933" s="6">
        <v>15.722420945222721</v>
      </c>
    </row>
    <row r="6934" spans="3:27" ht="16.5" customHeight="1">
      <c r="C6934" s="7">
        <v>6928</v>
      </c>
      <c r="D6934" s="6">
        <v>169</v>
      </c>
      <c r="E6934" s="6">
        <v>41</v>
      </c>
      <c r="F6934" s="6">
        <v>40</v>
      </c>
      <c r="U6934" s="5539">
        <v>6928</v>
      </c>
      <c r="V6934" s="6">
        <v>34.34840458375686</v>
      </c>
      <c r="W6934" s="6">
        <v>276.70586388893469</v>
      </c>
      <c r="X6934" s="6">
        <v>199.94426851004138</v>
      </c>
      <c r="Y6934" s="6">
        <v>172.30315361223265</v>
      </c>
      <c r="Z6934" s="6" t="str">
        <v>Cluster1</v>
      </c>
      <c r="AA6934" s="6">
        <v>34.34840458375686</v>
      </c>
    </row>
    <row r="6935" spans="3:27" ht="16.5" customHeight="1">
      <c r="C6935" s="7">
        <v>6929</v>
      </c>
      <c r="D6935" s="6">
        <v>205</v>
      </c>
      <c r="E6935" s="6">
        <v>110</v>
      </c>
      <c r="F6935" s="6">
        <v>116</v>
      </c>
      <c r="U6935" s="5539">
        <v>6929</v>
      </c>
      <c r="V6935" s="6">
        <v>125.3715272972542</v>
      </c>
      <c r="W6935" s="6">
        <v>169.40998687754333</v>
      </c>
      <c r="X6935" s="6">
        <v>210.81924532311533</v>
      </c>
      <c r="Y6935" s="6">
        <v>144.10640739684695</v>
      </c>
      <c r="Z6935" s="6" t="str">
        <v>Cluster1</v>
      </c>
      <c r="AA6935" s="6">
        <v>125.3715272972542</v>
      </c>
    </row>
    <row r="6936" spans="3:27" ht="16.5" customHeight="1">
      <c r="C6936" s="7">
        <v>6930</v>
      </c>
      <c r="D6936" s="6">
        <v>250</v>
      </c>
      <c r="E6936" s="6">
        <v>193</v>
      </c>
      <c r="F6936" s="6">
        <v>208</v>
      </c>
      <c r="U6936" s="5539">
        <v>6930</v>
      </c>
      <c r="V6936" s="6">
        <v>254.86397604834397</v>
      </c>
      <c r="W6936" s="6">
        <v>50.203564691267189</v>
      </c>
      <c r="X6936" s="6">
        <v>286.65218390835292</v>
      </c>
      <c r="Y6936" s="6">
        <v>205.10842043784717</v>
      </c>
      <c r="Z6936" s="6" t="str">
        <v>Cluster2</v>
      </c>
      <c r="AA6936" s="6">
        <v>50.203564691267189</v>
      </c>
    </row>
    <row r="6937" spans="3:27" ht="16.5" customHeight="1">
      <c r="C6937" s="7">
        <v>6931</v>
      </c>
      <c r="D6937" s="6">
        <v>255</v>
      </c>
      <c r="E6937" s="6">
        <v>244</v>
      </c>
      <c r="F6937" s="6">
        <v>255</v>
      </c>
      <c r="U6937" s="5539">
        <v>6931</v>
      </c>
      <c r="V6937" s="6">
        <v>323.69229016272834</v>
      </c>
      <c r="W6937" s="6">
        <v>37.595059812197547</v>
      </c>
      <c r="X6937" s="6">
        <v>327.16822934762422</v>
      </c>
      <c r="Y6937" s="6">
        <v>247.73819223691626</v>
      </c>
      <c r="Z6937" s="6" t="str">
        <v>Cluster2</v>
      </c>
      <c r="AA6937" s="6">
        <v>37.595059812197547</v>
      </c>
    </row>
    <row r="6938" spans="3:27" ht="16.5" customHeight="1">
      <c r="C6938" s="7">
        <v>6932</v>
      </c>
      <c r="D6938" s="6">
        <v>155</v>
      </c>
      <c r="E6938" s="6">
        <v>178</v>
      </c>
      <c r="F6938" s="6">
        <v>210</v>
      </c>
      <c r="U6938" s="5539">
        <v>6932</v>
      </c>
      <c r="V6938" s="6">
        <v>243.37039345213648</v>
      </c>
      <c r="W6938" s="6">
        <v>92.989636979620343</v>
      </c>
      <c r="X6938" s="6">
        <v>208.25718616963803</v>
      </c>
      <c r="Y6938" s="6">
        <v>120.12429737884561</v>
      </c>
      <c r="Z6938" s="6" t="str">
        <v>Cluster2</v>
      </c>
      <c r="AA6938" s="6">
        <v>92.989636979620343</v>
      </c>
    </row>
    <row r="6939" spans="3:27" ht="16.5" customHeight="1">
      <c r="C6939" s="7">
        <v>6933</v>
      </c>
      <c r="D6939" s="6">
        <v>38</v>
      </c>
      <c r="E6939" s="6">
        <v>83</v>
      </c>
      <c r="F6939" s="6">
        <v>124</v>
      </c>
      <c r="U6939" s="5539">
        <v>6933</v>
      </c>
      <c r="V6939" s="6">
        <v>193.65792715950292</v>
      </c>
      <c r="W6939" s="6">
        <v>264.11240910548457</v>
      </c>
      <c r="X6939" s="6">
        <v>88.591117144265453</v>
      </c>
      <c r="Y6939" s="6">
        <v>54.822934368676904</v>
      </c>
      <c r="Z6939" s="6" t="str">
        <v>Cluster4</v>
      </c>
      <c r="AA6939" s="6">
        <v>54.822934368676904</v>
      </c>
    </row>
    <row r="6940" spans="3:27" ht="16.5" customHeight="1">
      <c r="C6940" s="7">
        <v>6934</v>
      </c>
      <c r="D6940" s="6">
        <v>39</v>
      </c>
      <c r="E6940" s="6">
        <v>93</v>
      </c>
      <c r="F6940" s="6">
        <v>137</v>
      </c>
      <c r="U6940" s="5539">
        <v>6934</v>
      </c>
      <c r="V6940" s="6">
        <v>202.95311954569257</v>
      </c>
      <c r="W6940" s="6">
        <v>252.72512418009737</v>
      </c>
      <c r="X6940" s="6">
        <v>90.949863428116316</v>
      </c>
      <c r="Y6940" s="6">
        <v>41.312318936150433</v>
      </c>
      <c r="Z6940" s="6" t="str">
        <v>Cluster4</v>
      </c>
      <c r="AA6940" s="6">
        <v>41.312318936150433</v>
      </c>
    </row>
    <row r="6941" spans="3:27" ht="16.5" customHeight="1">
      <c r="C6941" s="7">
        <v>6935</v>
      </c>
      <c r="D6941" s="6">
        <v>66</v>
      </c>
      <c r="E6941" s="6">
        <v>117</v>
      </c>
      <c r="F6941" s="6">
        <v>162</v>
      </c>
      <c r="U6941" s="5539">
        <v>6935</v>
      </c>
      <c r="V6941" s="6">
        <v>208.84179844643731</v>
      </c>
      <c r="W6941" s="6">
        <v>210.24539984043554</v>
      </c>
      <c r="X6941" s="6">
        <v>113.59194677473106</v>
      </c>
      <c r="Y6941" s="6">
        <v>6.1992399733674164</v>
      </c>
      <c r="Z6941" s="6" t="str">
        <v>Cluster4</v>
      </c>
      <c r="AA6941" s="6">
        <v>6.1992399733674164</v>
      </c>
    </row>
    <row r="6942" spans="3:27" ht="16.5" customHeight="1">
      <c r="C6942" s="7">
        <v>6936</v>
      </c>
      <c r="D6942" s="6">
        <v>72</v>
      </c>
      <c r="E6942" s="6">
        <v>119</v>
      </c>
      <c r="F6942" s="6">
        <v>163</v>
      </c>
      <c r="U6942" s="5539">
        <v>6936</v>
      </c>
      <c r="V6942" s="6">
        <v>206.79682774743583</v>
      </c>
      <c r="W6942" s="6">
        <v>204.212893940036</v>
      </c>
      <c r="X6942" s="6">
        <v>117.38630065563203</v>
      </c>
      <c r="Y6942" s="6">
        <v>9.092417636076318</v>
      </c>
      <c r="Z6942" s="6" t="str">
        <v>Cluster4</v>
      </c>
      <c r="AA6942" s="6">
        <v>9.092417636076318</v>
      </c>
    </row>
    <row r="6943" spans="3:27" ht="16.5" customHeight="1">
      <c r="C6943" s="7">
        <v>6937</v>
      </c>
      <c r="D6943" s="6">
        <v>109</v>
      </c>
      <c r="E6943" s="6">
        <v>154</v>
      </c>
      <c r="F6943" s="6">
        <v>195</v>
      </c>
      <c r="U6943" s="5539">
        <v>6937</v>
      </c>
      <c r="V6943" s="6">
        <v>229.7764771386814</v>
      </c>
      <c r="W6943" s="6">
        <v>146.62274362156813</v>
      </c>
      <c r="X6943" s="6">
        <v>162.82900760167891</v>
      </c>
      <c r="Y6943" s="6">
        <v>68.401453831267872</v>
      </c>
      <c r="Z6943" s="6" t="str">
        <v>Cluster4</v>
      </c>
      <c r="AA6943" s="6">
        <v>68.401453831267872</v>
      </c>
    </row>
    <row r="6944" spans="3:27" ht="16.5" customHeight="1">
      <c r="C6944" s="7">
        <v>6938</v>
      </c>
      <c r="D6944" s="6">
        <v>137</v>
      </c>
      <c r="E6944" s="6">
        <v>180</v>
      </c>
      <c r="F6944" s="6">
        <v>223</v>
      </c>
      <c r="U6944" s="5539">
        <v>6938</v>
      </c>
      <c r="V6944" s="6">
        <v>257.88742125485959</v>
      </c>
      <c r="W6944" s="6">
        <v>104.80307182012537</v>
      </c>
      <c r="X6944" s="6">
        <v>205.05663983167557</v>
      </c>
      <c r="Y6944" s="6">
        <v>115.75544533426402</v>
      </c>
      <c r="Z6944" s="6" t="str">
        <v>Cluster2</v>
      </c>
      <c r="AA6944" s="6">
        <v>104.80307182012537</v>
      </c>
    </row>
    <row r="6945" spans="3:27" ht="16.5" customHeight="1">
      <c r="C6945" s="7">
        <v>6939</v>
      </c>
      <c r="D6945" s="6">
        <v>138</v>
      </c>
      <c r="E6945" s="6">
        <v>182</v>
      </c>
      <c r="F6945" s="6">
        <v>229</v>
      </c>
      <c r="U6945" s="5539">
        <v>6939</v>
      </c>
      <c r="V6945" s="6">
        <v>263.45154103608627</v>
      </c>
      <c r="W6945" s="6">
        <v>102.60515193584556</v>
      </c>
      <c r="X6945" s="6">
        <v>210.47616297085196</v>
      </c>
      <c r="Y6945" s="6">
        <v>120.98805211719666</v>
      </c>
      <c r="Z6945" s="6" t="str">
        <v>Cluster2</v>
      </c>
      <c r="AA6945" s="6">
        <v>102.60515193584556</v>
      </c>
    </row>
    <row r="6946" spans="3:27" ht="16.5" customHeight="1">
      <c r="C6946" s="7">
        <v>6940</v>
      </c>
      <c r="D6946" s="6">
        <v>108</v>
      </c>
      <c r="E6946" s="6">
        <v>158</v>
      </c>
      <c r="F6946" s="6">
        <v>209</v>
      </c>
      <c r="U6946" s="5539">
        <v>6940</v>
      </c>
      <c r="V6946" s="6">
        <v>242.73166617589192</v>
      </c>
      <c r="W6946" s="6">
        <v>142.44614011097249</v>
      </c>
      <c r="X6946" s="6">
        <v>173.20963217216422</v>
      </c>
      <c r="Y6946" s="6">
        <v>78.728278774898001</v>
      </c>
      <c r="Z6946" s="6" t="str">
        <v>Cluster4</v>
      </c>
      <c r="AA6946" s="6">
        <v>78.728278774898001</v>
      </c>
    </row>
    <row r="6947" spans="3:27" ht="16.5" customHeight="1">
      <c r="C6947" s="7">
        <v>6941</v>
      </c>
      <c r="D6947" s="6">
        <v>64</v>
      </c>
      <c r="E6947" s="6">
        <v>118</v>
      </c>
      <c r="F6947" s="6">
        <v>178</v>
      </c>
      <c r="U6947" s="5539">
        <v>6941</v>
      </c>
      <c r="V6947" s="6">
        <v>221.06395275175444</v>
      </c>
      <c r="W6947" s="6">
        <v>206.48907041684657</v>
      </c>
      <c r="X6947" s="6">
        <v>125.31948080261628</v>
      </c>
      <c r="Y6947" s="6">
        <v>22.336078885157534</v>
      </c>
      <c r="Z6947" s="6" t="str">
        <v>Cluster4</v>
      </c>
      <c r="AA6947" s="6">
        <v>22.336078885157534</v>
      </c>
    </row>
    <row r="6948" spans="3:27" ht="16.5" customHeight="1">
      <c r="C6948" s="7">
        <v>6942</v>
      </c>
      <c r="D6948" s="6">
        <v>26</v>
      </c>
      <c r="E6948" s="6">
        <v>87</v>
      </c>
      <c r="F6948" s="6">
        <v>152</v>
      </c>
      <c r="U6948" s="5539">
        <v>6942</v>
      </c>
      <c r="V6948" s="6">
        <v>219.25402548419331</v>
      </c>
      <c r="W6948" s="6">
        <v>260.79923061992002</v>
      </c>
      <c r="X6948" s="6">
        <v>101.43987222053357</v>
      </c>
      <c r="Y6948" s="6">
        <v>50.810220669168594</v>
      </c>
      <c r="Z6948" s="6" t="str">
        <v>Cluster4</v>
      </c>
      <c r="AA6948" s="6">
        <v>50.810220669168594</v>
      </c>
    </row>
    <row r="6949" spans="3:27" ht="16.5" customHeight="1">
      <c r="C6949" s="7">
        <v>6943</v>
      </c>
      <c r="D6949" s="6">
        <v>28</v>
      </c>
      <c r="E6949" s="6">
        <v>97</v>
      </c>
      <c r="F6949" s="6">
        <v>166</v>
      </c>
      <c r="U6949" s="5539">
        <v>6943</v>
      </c>
      <c r="V6949" s="6">
        <v>229.0938017757982</v>
      </c>
      <c r="W6949" s="6">
        <v>249.76069241657265</v>
      </c>
      <c r="X6949" s="6">
        <v>108.32586194136243</v>
      </c>
      <c r="Y6949" s="6">
        <v>44.80795434923013</v>
      </c>
      <c r="Z6949" s="6" t="str">
        <v>Cluster4</v>
      </c>
      <c r="AA6949" s="6">
        <v>44.80795434923013</v>
      </c>
    </row>
    <row r="6950" spans="3:27" ht="16.5" customHeight="1">
      <c r="C6950" s="7">
        <v>6944</v>
      </c>
      <c r="D6950" s="6">
        <v>3</v>
      </c>
      <c r="E6950" s="6">
        <v>77</v>
      </c>
      <c r="F6950" s="6">
        <v>150</v>
      </c>
      <c r="U6950" s="5539">
        <v>6944</v>
      </c>
      <c r="V6950" s="6">
        <v>233.76398129328231</v>
      </c>
      <c r="W6950" s="6">
        <v>284.86086464909442</v>
      </c>
      <c r="X6950" s="6">
        <v>103.25171378124193</v>
      </c>
      <c r="Y6950" s="6">
        <v>75.535798672647601</v>
      </c>
      <c r="Z6950" s="6" t="str">
        <v>Cluster4</v>
      </c>
      <c r="AA6950" s="6">
        <v>75.535798672647601</v>
      </c>
    </row>
    <row r="6951" spans="3:27" ht="16.5" customHeight="1">
      <c r="C6951" s="7">
        <v>6945</v>
      </c>
      <c r="D6951" s="6">
        <v>6</v>
      </c>
      <c r="E6951" s="6">
        <v>84</v>
      </c>
      <c r="F6951" s="6">
        <v>159</v>
      </c>
      <c r="U6951" s="5539">
        <v>6945</v>
      </c>
      <c r="V6951" s="6">
        <v>237.93115057065063</v>
      </c>
      <c r="W6951" s="6">
        <v>276.21990997347024</v>
      </c>
      <c r="X6951" s="6">
        <v>106.00901171757404</v>
      </c>
      <c r="Y6951" s="6">
        <v>69.244685959553436</v>
      </c>
      <c r="Z6951" s="6" t="str">
        <v>Cluster4</v>
      </c>
      <c r="AA6951" s="6">
        <v>69.244685959553436</v>
      </c>
    </row>
    <row r="6952" spans="3:27" ht="16.5" customHeight="1">
      <c r="C6952" s="7">
        <v>6946</v>
      </c>
      <c r="D6952" s="6">
        <v>3</v>
      </c>
      <c r="E6952" s="6">
        <v>84</v>
      </c>
      <c r="F6952" s="6">
        <v>163</v>
      </c>
      <c r="U6952" s="5539">
        <v>6946</v>
      </c>
      <c r="V6952" s="6">
        <v>242.51824354658928</v>
      </c>
      <c r="W6952" s="6">
        <v>277.61314449120209</v>
      </c>
      <c r="X6952" s="6">
        <v>109.211220123296</v>
      </c>
      <c r="Y6952" s="6">
        <v>72.175257396143238</v>
      </c>
      <c r="Z6952" s="6" t="str">
        <v>Cluster4</v>
      </c>
      <c r="AA6952" s="6">
        <v>72.175257396143238</v>
      </c>
    </row>
    <row r="6953" spans="3:27" ht="16.5" customHeight="1">
      <c r="C6953" s="7">
        <v>6947</v>
      </c>
      <c r="D6953" s="6">
        <v>0</v>
      </c>
      <c r="E6953" s="6">
        <v>76</v>
      </c>
      <c r="F6953" s="6">
        <v>161</v>
      </c>
      <c r="U6953" s="5539">
        <v>6947</v>
      </c>
      <c r="V6953" s="6">
        <v>241.86399120035904</v>
      </c>
      <c r="W6953" s="6">
        <v>284.82765486825485</v>
      </c>
      <c r="X6953" s="6">
        <v>112.33967612884686</v>
      </c>
      <c r="Y6953" s="6">
        <v>78.553522211286108</v>
      </c>
      <c r="Z6953" s="6" t="str">
        <v>Cluster4</v>
      </c>
      <c r="AA6953" s="6">
        <v>78.553522211286108</v>
      </c>
    </row>
    <row r="6954" spans="3:27" ht="16.5" customHeight="1">
      <c r="C6954" s="7">
        <v>6948</v>
      </c>
      <c r="D6954" s="6">
        <v>11</v>
      </c>
      <c r="E6954" s="6">
        <v>92</v>
      </c>
      <c r="F6954" s="6">
        <v>181</v>
      </c>
      <c r="U6954" s="5539">
        <v>6948</v>
      </c>
      <c r="V6954" s="6">
        <v>249.13137217129483</v>
      </c>
      <c r="W6954" s="6">
        <v>262.82255397511614</v>
      </c>
      <c r="X6954" s="6">
        <v>121.08889156932855</v>
      </c>
      <c r="Y6954" s="6">
        <v>66.097998976799275</v>
      </c>
      <c r="Z6954" s="6" t="str">
        <v>Cluster4</v>
      </c>
      <c r="AA6954" s="6">
        <v>66.097998976799275</v>
      </c>
    </row>
    <row r="6955" spans="3:27" ht="16.5" customHeight="1">
      <c r="C6955" s="7">
        <v>6949</v>
      </c>
      <c r="D6955" s="6">
        <v>1</v>
      </c>
      <c r="E6955" s="6">
        <v>85</v>
      </c>
      <c r="F6955" s="6">
        <v>175</v>
      </c>
      <c r="U6955" s="5539">
        <v>6949</v>
      </c>
      <c r="V6955" s="6">
        <v>251.18804848958553</v>
      </c>
      <c r="W6955" s="6">
        <v>275.97688633685027</v>
      </c>
      <c r="X6955" s="6">
        <v>118.79897216834665</v>
      </c>
      <c r="Y6955" s="6">
        <v>75.620622807052783</v>
      </c>
      <c r="Z6955" s="6" t="str">
        <v>Cluster4</v>
      </c>
      <c r="AA6955" s="6">
        <v>75.620622807052783</v>
      </c>
    </row>
    <row r="6956" spans="3:27" ht="16.5" customHeight="1">
      <c r="C6956" s="7">
        <v>6950</v>
      </c>
      <c r="D6956" s="6">
        <v>0</v>
      </c>
      <c r="E6956" s="6">
        <v>77</v>
      </c>
      <c r="F6956" s="6">
        <v>166</v>
      </c>
      <c r="U6956" s="5539">
        <v>6950</v>
      </c>
      <c r="V6956" s="6">
        <v>244.87461387728041</v>
      </c>
      <c r="W6956" s="6">
        <v>283.07349626227466</v>
      </c>
      <c r="X6956" s="6">
        <v>115.71217119053614</v>
      </c>
      <c r="Y6956" s="6">
        <v>78.523087167060524</v>
      </c>
      <c r="Z6956" s="6" t="str">
        <v>Cluster4</v>
      </c>
      <c r="AA6956" s="6">
        <v>78.523087167060524</v>
      </c>
    </row>
    <row r="6957" spans="3:27" ht="16.5" customHeight="1">
      <c r="C6957" s="7">
        <v>6951</v>
      </c>
      <c r="D6957" s="6">
        <v>10</v>
      </c>
      <c r="E6957" s="6">
        <v>80</v>
      </c>
      <c r="F6957" s="6">
        <v>166</v>
      </c>
      <c r="U6957" s="5539">
        <v>6951</v>
      </c>
      <c r="V6957" s="6">
        <v>237.73339354745207</v>
      </c>
      <c r="W6957" s="6">
        <v>273.41232052009212</v>
      </c>
      <c r="X6957" s="6">
        <v>114.24663671737505</v>
      </c>
      <c r="Y6957" s="6">
        <v>68.555606868676961</v>
      </c>
      <c r="Z6957" s="6" t="str">
        <v>Cluster4</v>
      </c>
      <c r="AA6957" s="6">
        <v>68.555606868676961</v>
      </c>
    </row>
    <row r="6958" spans="3:27" ht="16.5" customHeight="1">
      <c r="C6958" s="7">
        <v>6952</v>
      </c>
      <c r="D6958" s="6">
        <v>8</v>
      </c>
      <c r="E6958" s="6">
        <v>73</v>
      </c>
      <c r="F6958" s="6">
        <v>153</v>
      </c>
      <c r="U6958" s="5539">
        <v>6952</v>
      </c>
      <c r="V6958" s="6">
        <v>230.36395728118529</v>
      </c>
      <c r="W6958" s="6">
        <v>282.2854606229414</v>
      </c>
      <c r="X6958" s="6">
        <v>108.32858356290954</v>
      </c>
      <c r="Y6958" s="6">
        <v>73.519034802534904</v>
      </c>
      <c r="Z6958" s="6" t="str">
        <v>Cluster4</v>
      </c>
      <c r="AA6958" s="6">
        <v>73.519034802534904</v>
      </c>
    </row>
    <row r="6959" spans="3:27" ht="16.5" customHeight="1">
      <c r="C6959" s="7">
        <v>6953</v>
      </c>
      <c r="D6959" s="6">
        <v>15</v>
      </c>
      <c r="E6959" s="6">
        <v>79</v>
      </c>
      <c r="F6959" s="6">
        <v>153</v>
      </c>
      <c r="U6959" s="5539">
        <v>6953</v>
      </c>
      <c r="V6959" s="6">
        <v>226.19016556441613</v>
      </c>
      <c r="W6959" s="6">
        <v>273.4818313398444</v>
      </c>
      <c r="X6959" s="6">
        <v>105.0586089292951</v>
      </c>
      <c r="Y6959" s="6">
        <v>64.328558554388437</v>
      </c>
      <c r="Z6959" s="6" t="str">
        <v>Cluster4</v>
      </c>
      <c r="AA6959" s="6">
        <v>64.328558554388437</v>
      </c>
    </row>
    <row r="6960" spans="3:27" ht="16.5" customHeight="1">
      <c r="C6960" s="7">
        <v>6954</v>
      </c>
      <c r="D6960" s="6">
        <v>45</v>
      </c>
      <c r="E6960" s="6">
        <v>108</v>
      </c>
      <c r="F6960" s="6">
        <v>177</v>
      </c>
      <c r="U6960" s="5539">
        <v>6954</v>
      </c>
      <c r="V6960" s="6">
        <v>228.1573578487008</v>
      </c>
      <c r="W6960" s="6">
        <v>227.38415880518087</v>
      </c>
      <c r="X6960" s="6">
        <v>118.91741139725779</v>
      </c>
      <c r="Y6960" s="6">
        <v>31.664131847872564</v>
      </c>
      <c r="Z6960" s="6" t="str">
        <v>Cluster4</v>
      </c>
      <c r="AA6960" s="6">
        <v>31.664131847872564</v>
      </c>
    </row>
    <row r="6961" spans="3:27" ht="16.5" customHeight="1">
      <c r="C6961" s="7">
        <v>6955</v>
      </c>
      <c r="D6961" s="6">
        <v>47</v>
      </c>
      <c r="E6961" s="6">
        <v>109</v>
      </c>
      <c r="F6961" s="6">
        <v>168</v>
      </c>
      <c r="U6961" s="5539">
        <v>6955</v>
      </c>
      <c r="V6961" s="6">
        <v>221.4388181741611</v>
      </c>
      <c r="W6961" s="6">
        <v>227.60657296647486</v>
      </c>
      <c r="X6961" s="6">
        <v>111.57694099948525</v>
      </c>
      <c r="Y6961" s="6">
        <v>24.548764983482052</v>
      </c>
      <c r="Z6961" s="6" t="str">
        <v>Cluster4</v>
      </c>
      <c r="AA6961" s="6">
        <v>24.548764983482052</v>
      </c>
    </row>
    <row r="6962" spans="3:27" ht="16.5" customHeight="1">
      <c r="C6962" s="7">
        <v>6956</v>
      </c>
      <c r="D6962" s="6">
        <v>69</v>
      </c>
      <c r="E6962" s="6">
        <v>129</v>
      </c>
      <c r="F6962" s="6">
        <v>181</v>
      </c>
      <c r="U6962" s="5539">
        <v>6956</v>
      </c>
      <c r="V6962" s="6">
        <v>225.26944364030831</v>
      </c>
      <c r="W6962" s="6">
        <v>195.80301380968831</v>
      </c>
      <c r="X6962" s="6">
        <v>128.48396991020923</v>
      </c>
      <c r="Y6962" s="6">
        <v>27.892215720390467</v>
      </c>
      <c r="Z6962" s="6" t="str">
        <v>Cluster4</v>
      </c>
      <c r="AA6962" s="6">
        <v>27.892215720390467</v>
      </c>
    </row>
    <row r="6963" spans="3:27" ht="16.5" customHeight="1">
      <c r="C6963" s="7">
        <v>6957</v>
      </c>
      <c r="D6963" s="6">
        <v>148</v>
      </c>
      <c r="E6963" s="6">
        <v>201</v>
      </c>
      <c r="F6963" s="6">
        <v>245</v>
      </c>
      <c r="U6963" s="5539">
        <v>6957</v>
      </c>
      <c r="V6963" s="6">
        <v>285.53789598990602</v>
      </c>
      <c r="W6963" s="6">
        <v>86.462147033481685</v>
      </c>
      <c r="X6963" s="6">
        <v>232.65226183039377</v>
      </c>
      <c r="Y6963" s="6">
        <v>146.91994469817766</v>
      </c>
      <c r="Z6963" s="6" t="str">
        <v>Cluster2</v>
      </c>
      <c r="AA6963" s="6">
        <v>86.462147033481685</v>
      </c>
    </row>
    <row r="6964" spans="3:27" ht="16.5" customHeight="1">
      <c r="C6964" s="7">
        <v>6958</v>
      </c>
      <c r="D6964" s="6">
        <v>161</v>
      </c>
      <c r="E6964" s="6">
        <v>210</v>
      </c>
      <c r="F6964" s="6">
        <v>251</v>
      </c>
      <c r="U6964" s="5539">
        <v>6958</v>
      </c>
      <c r="V6964" s="6">
        <v>294.01997500236729</v>
      </c>
      <c r="W6964" s="6">
        <v>72.749727623039576</v>
      </c>
      <c r="X6964" s="6">
        <v>247.54963374371053</v>
      </c>
      <c r="Y6964" s="6">
        <v>162.98480286877307</v>
      </c>
      <c r="Z6964" s="6" t="str">
        <v>Cluster2</v>
      </c>
      <c r="AA6964" s="6">
        <v>72.749727623039576</v>
      </c>
    </row>
    <row r="6965" spans="3:27" ht="16.5" customHeight="1">
      <c r="C6965" s="7">
        <v>6959</v>
      </c>
      <c r="D6965" s="6">
        <v>172</v>
      </c>
      <c r="E6965" s="6">
        <v>219</v>
      </c>
      <c r="F6965" s="6">
        <v>255</v>
      </c>
      <c r="U6965" s="5539">
        <v>6959</v>
      </c>
      <c r="V6965" s="6">
        <v>301.84345060898346</v>
      </c>
      <c r="W6965" s="6">
        <v>61.694900896037744</v>
      </c>
      <c r="X6965" s="6">
        <v>259.97819381920971</v>
      </c>
      <c r="Y6965" s="6">
        <v>176.88634885537047</v>
      </c>
      <c r="Z6965" s="6" t="str">
        <v>Cluster2</v>
      </c>
      <c r="AA6965" s="6">
        <v>61.694900896037744</v>
      </c>
    </row>
    <row r="6966" spans="3:27" ht="16.5" customHeight="1">
      <c r="C6966" s="7">
        <v>6960</v>
      </c>
      <c r="D6966" s="6">
        <v>154</v>
      </c>
      <c r="E6966" s="6">
        <v>199</v>
      </c>
      <c r="F6966" s="6">
        <v>241</v>
      </c>
      <c r="U6966" s="5539">
        <v>6960</v>
      </c>
      <c r="V6966" s="6">
        <v>280.31324535008758</v>
      </c>
      <c r="W6966" s="6">
        <v>81.174666427201544</v>
      </c>
      <c r="X6966" s="6">
        <v>233.10638319872746</v>
      </c>
      <c r="Y6966" s="6">
        <v>146.86236934545488</v>
      </c>
      <c r="Z6966" s="6" t="str">
        <v>Cluster2</v>
      </c>
      <c r="AA6966" s="6">
        <v>81.174666427201544</v>
      </c>
    </row>
    <row r="6967" spans="3:27" ht="16.5" customHeight="1">
      <c r="C6967" s="7">
        <v>6961</v>
      </c>
      <c r="D6967" s="6">
        <v>145</v>
      </c>
      <c r="E6967" s="6">
        <v>188</v>
      </c>
      <c r="F6967" s="6">
        <v>230</v>
      </c>
      <c r="U6967" s="5539">
        <v>6961</v>
      </c>
      <c r="V6967" s="6">
        <v>266.51859588460212</v>
      </c>
      <c r="W6967" s="6">
        <v>93.582338398234299</v>
      </c>
      <c r="X6967" s="6">
        <v>216.8960088374767</v>
      </c>
      <c r="Y6967" s="6">
        <v>129.02146519106782</v>
      </c>
      <c r="Z6967" s="6" t="str">
        <v>Cluster2</v>
      </c>
      <c r="AA6967" s="6">
        <v>93.582338398234299</v>
      </c>
    </row>
    <row r="6968" spans="3:27" ht="16.5" customHeight="1">
      <c r="C6968" s="7">
        <v>6962</v>
      </c>
      <c r="D6968" s="6">
        <v>55</v>
      </c>
      <c r="E6968" s="6">
        <v>93</v>
      </c>
      <c r="F6968" s="6">
        <v>132</v>
      </c>
      <c r="U6968" s="5539">
        <v>6962</v>
      </c>
      <c r="V6968" s="6">
        <v>188.16438288461745</v>
      </c>
      <c r="W6968" s="6">
        <v>243.01011842939371</v>
      </c>
      <c r="X6968" s="6">
        <v>95.409690444023894</v>
      </c>
      <c r="Y6968" s="6">
        <v>35.914185973749092</v>
      </c>
      <c r="Z6968" s="6" t="str">
        <v>Cluster4</v>
      </c>
      <c r="AA6968" s="6">
        <v>35.914185973749092</v>
      </c>
    </row>
    <row r="6969" spans="3:27" ht="16.5" customHeight="1">
      <c r="C6969" s="7">
        <v>6963</v>
      </c>
      <c r="D6969" s="6">
        <v>89</v>
      </c>
      <c r="E6969" s="6">
        <v>115</v>
      </c>
      <c r="F6969" s="6">
        <v>148</v>
      </c>
      <c r="U6969" s="5539">
        <v>6963</v>
      </c>
      <c r="V6969" s="6">
        <v>185.20096943041554</v>
      </c>
      <c r="W6969" s="6">
        <v>199.75130958981751</v>
      </c>
      <c r="X6969" s="6">
        <v>119.18104171009945</v>
      </c>
      <c r="Y6969" s="6">
        <v>23.741717593852147</v>
      </c>
      <c r="Z6969" s="6" t="str">
        <v>Cluster4</v>
      </c>
      <c r="AA6969" s="6">
        <v>23.741717593852147</v>
      </c>
    </row>
    <row r="6970" spans="3:27" ht="16.5" customHeight="1">
      <c r="C6970" s="7">
        <v>6964</v>
      </c>
      <c r="D6970" s="6">
        <v>213</v>
      </c>
      <c r="E6970" s="6">
        <v>238</v>
      </c>
      <c r="F6970" s="6">
        <v>255</v>
      </c>
      <c r="U6970" s="5539">
        <v>6964</v>
      </c>
      <c r="V6970" s="6">
        <v>314.35690535309612</v>
      </c>
      <c r="W6970" s="6">
        <v>28.167954286447106</v>
      </c>
      <c r="X6970" s="6">
        <v>293.9109725895255</v>
      </c>
      <c r="Y6970" s="6">
        <v>214.09084391859329</v>
      </c>
      <c r="Z6970" s="6" t="str">
        <v>Cluster2</v>
      </c>
      <c r="AA6970" s="6">
        <v>28.167954286447106</v>
      </c>
    </row>
    <row r="6971" spans="3:27" ht="16.5" customHeight="1">
      <c r="C6971" s="7">
        <v>6965</v>
      </c>
      <c r="D6971" s="6">
        <v>209</v>
      </c>
      <c r="E6971" s="6">
        <v>234</v>
      </c>
      <c r="F6971" s="6">
        <v>238</v>
      </c>
      <c r="U6971" s="5539">
        <v>6965</v>
      </c>
      <c r="V6971" s="6">
        <v>299.23488853416268</v>
      </c>
      <c r="W6971" s="6">
        <v>20.106384744908524</v>
      </c>
      <c r="X6971" s="6">
        <v>279.4270421056832</v>
      </c>
      <c r="Y6971" s="6">
        <v>201.61233232401148</v>
      </c>
      <c r="Z6971" s="6" t="str">
        <v>Cluster2</v>
      </c>
      <c r="AA6971" s="6">
        <v>20.106384744908524</v>
      </c>
    </row>
    <row r="6972" spans="3:27" ht="16.5" customHeight="1">
      <c r="C6972" s="7">
        <v>6966</v>
      </c>
      <c r="D6972" s="6">
        <v>199</v>
      </c>
      <c r="E6972" s="6">
        <v>243</v>
      </c>
      <c r="F6972" s="6">
        <v>228</v>
      </c>
      <c r="U6972" s="5539">
        <v>6966</v>
      </c>
      <c r="V6972" s="6">
        <v>298.59657302470856</v>
      </c>
      <c r="W6972" s="6">
        <v>31.652571984321874</v>
      </c>
      <c r="X6972" s="6">
        <v>269.26443648822772</v>
      </c>
      <c r="Y6972" s="6">
        <v>196.32151155511391</v>
      </c>
      <c r="Z6972" s="6" t="str">
        <v>Cluster2</v>
      </c>
      <c r="AA6972" s="6">
        <v>31.652571984321874</v>
      </c>
    </row>
    <row r="6973" spans="3:27" ht="16.5" customHeight="1">
      <c r="C6973" s="7">
        <v>6967</v>
      </c>
      <c r="D6973" s="6">
        <v>134</v>
      </c>
      <c r="E6973" s="6">
        <v>215</v>
      </c>
      <c r="F6973" s="6">
        <v>182</v>
      </c>
      <c r="U6973" s="5539">
        <v>6967</v>
      </c>
      <c r="V6973" s="6">
        <v>254.7199702312416</v>
      </c>
      <c r="W6973" s="6">
        <v>107.80243621628924</v>
      </c>
      <c r="X6973" s="6">
        <v>185.0581451431253</v>
      </c>
      <c r="Y6973" s="6">
        <v>121.58616506949764</v>
      </c>
      <c r="Z6973" s="6" t="str">
        <v>Cluster2</v>
      </c>
      <c r="AA6973" s="6">
        <v>107.80243621628924</v>
      </c>
    </row>
    <row r="6974" spans="3:27" ht="16.5" customHeight="1">
      <c r="C6974" s="7">
        <v>6968</v>
      </c>
      <c r="D6974" s="6">
        <v>33</v>
      </c>
      <c r="E6974" s="6">
        <v>139</v>
      </c>
      <c r="F6974" s="6">
        <v>91</v>
      </c>
      <c r="U6974" s="5539">
        <v>6968</v>
      </c>
      <c r="V6974" s="6">
        <v>209.4966115301502</v>
      </c>
      <c r="W6974" s="6">
        <v>257.79531708209066</v>
      </c>
      <c r="X6974" s="6">
        <v>36.765512503222801</v>
      </c>
      <c r="Y6974" s="6">
        <v>76.264604516770177</v>
      </c>
      <c r="Z6974" s="6" t="str">
        <v>Cluster3</v>
      </c>
      <c r="AA6974" s="6">
        <v>36.765512503222801</v>
      </c>
    </row>
    <row r="6975" spans="3:27" ht="16.5" customHeight="1">
      <c r="C6975" s="7">
        <v>6969</v>
      </c>
      <c r="D6975" s="6">
        <v>17</v>
      </c>
      <c r="E6975" s="6">
        <v>136</v>
      </c>
      <c r="F6975" s="6">
        <v>78</v>
      </c>
      <c r="U6975" s="5539">
        <v>6969</v>
      </c>
      <c r="V6975" s="6">
        <v>217.13078376971677</v>
      </c>
      <c r="W6975" s="6">
        <v>278.13170284919698</v>
      </c>
      <c r="X6975" s="6">
        <v>18.733868208846179</v>
      </c>
      <c r="Y6975" s="6">
        <v>94.252673552754317</v>
      </c>
      <c r="Z6975" s="6" t="str">
        <v>Cluster3</v>
      </c>
      <c r="AA6975" s="6">
        <v>18.733868208846179</v>
      </c>
    </row>
    <row r="6976" spans="3:27" ht="16.5" customHeight="1">
      <c r="C6976" s="7">
        <v>6970</v>
      </c>
      <c r="D6976" s="6">
        <v>10</v>
      </c>
      <c r="E6976" s="6">
        <v>141</v>
      </c>
      <c r="F6976" s="6">
        <v>75</v>
      </c>
      <c r="U6976" s="5539">
        <v>6970</v>
      </c>
      <c r="V6976" s="6">
        <v>224.85561837979807</v>
      </c>
      <c r="W6976" s="6">
        <v>283.49389077761435</v>
      </c>
      <c r="X6976" s="6">
        <v>9.6792179507467075</v>
      </c>
      <c r="Y6976" s="6">
        <v>101.57562993956194</v>
      </c>
      <c r="Z6976" s="6" t="str">
        <v>Cluster3</v>
      </c>
      <c r="AA6976" s="6">
        <v>9.6792179507467075</v>
      </c>
    </row>
    <row r="6977" spans="3:27" ht="16.5" customHeight="1">
      <c r="C6977" s="7">
        <v>6971</v>
      </c>
      <c r="D6977" s="6">
        <v>4</v>
      </c>
      <c r="E6977" s="6">
        <v>145</v>
      </c>
      <c r="F6977" s="6">
        <v>76</v>
      </c>
      <c r="U6977" s="5539">
        <v>6971</v>
      </c>
      <c r="V6977" s="6">
        <v>232.11651251979475</v>
      </c>
      <c r="W6977" s="6">
        <v>286.36149586441707</v>
      </c>
      <c r="X6977" s="6">
        <v>3.9672988377024336</v>
      </c>
      <c r="Y6977" s="6">
        <v>105.26096191252988</v>
      </c>
      <c r="Z6977" s="6" t="str">
        <v>Cluster3</v>
      </c>
      <c r="AA6977" s="6">
        <v>3.9672988377024336</v>
      </c>
    </row>
    <row r="6978" spans="3:27" ht="16.5" customHeight="1">
      <c r="C6978" s="7">
        <v>6972</v>
      </c>
      <c r="D6978" s="6">
        <v>5</v>
      </c>
      <c r="E6978" s="6">
        <v>151</v>
      </c>
      <c r="F6978" s="6">
        <v>78</v>
      </c>
      <c r="U6978" s="5539">
        <v>6972</v>
      </c>
      <c r="V6978" s="6">
        <v>234.9769986297693</v>
      </c>
      <c r="W6978" s="6">
        <v>282.73262880359056</v>
      </c>
      <c r="X6978" s="6">
        <v>8.2294447414975096</v>
      </c>
      <c r="Y6978" s="6">
        <v>104.92844713413267</v>
      </c>
      <c r="Z6978" s="6" t="str">
        <v>Cluster3</v>
      </c>
      <c r="AA6978" s="6">
        <v>8.2294447414975096</v>
      </c>
    </row>
    <row r="6979" spans="3:27" ht="16.5" customHeight="1">
      <c r="C6979" s="7">
        <v>6973</v>
      </c>
      <c r="D6979" s="6">
        <v>0</v>
      </c>
      <c r="E6979" s="6">
        <v>140</v>
      </c>
      <c r="F6979" s="6">
        <v>66</v>
      </c>
      <c r="U6979" s="5539">
        <v>6973</v>
      </c>
      <c r="V6979" s="6">
        <v>230.96764969463041</v>
      </c>
      <c r="W6979" s="6">
        <v>296.51509373573617</v>
      </c>
      <c r="X6979" s="6">
        <v>8.9251280084092777</v>
      </c>
      <c r="Y6979" s="6">
        <v>114.19750838886611</v>
      </c>
      <c r="Z6979" s="6" t="str">
        <v>Cluster3</v>
      </c>
      <c r="AA6979" s="6">
        <v>8.9251280084092777</v>
      </c>
    </row>
    <row r="6980" spans="3:27" ht="16.5" customHeight="1">
      <c r="C6980" s="7">
        <v>6974</v>
      </c>
      <c r="D6980" s="6">
        <v>5</v>
      </c>
      <c r="E6980" s="6">
        <v>147</v>
      </c>
      <c r="F6980" s="6">
        <v>71</v>
      </c>
      <c r="U6980" s="5539">
        <v>6974</v>
      </c>
      <c r="V6980" s="6">
        <v>231.39093668713198</v>
      </c>
      <c r="W6980" s="6">
        <v>287.75401468613364</v>
      </c>
      <c r="X6980" s="6">
        <v>3.9941394370294216</v>
      </c>
      <c r="Y6980" s="6">
        <v>109.06050339288501</v>
      </c>
      <c r="Z6980" s="6" t="str">
        <v>Cluster3</v>
      </c>
      <c r="AA6980" s="6">
        <v>3.9941394370294216</v>
      </c>
    </row>
    <row r="6981" spans="3:27" ht="16.5" customHeight="1">
      <c r="C6981" s="7">
        <v>6975</v>
      </c>
      <c r="D6981" s="6">
        <v>1</v>
      </c>
      <c r="E6981" s="6">
        <v>146</v>
      </c>
      <c r="F6981" s="6">
        <v>67</v>
      </c>
      <c r="U6981" s="5539">
        <v>6975</v>
      </c>
      <c r="V6981" s="6">
        <v>233.44198510971216</v>
      </c>
      <c r="W6981" s="6">
        <v>293.38954962162512</v>
      </c>
      <c r="X6981" s="6">
        <v>5.8487634052310264</v>
      </c>
      <c r="Y6981" s="6">
        <v>114.19222863184326</v>
      </c>
      <c r="Z6981" s="6" t="str">
        <v>Cluster3</v>
      </c>
      <c r="AA6981" s="6">
        <v>5.8487634052310264</v>
      </c>
    </row>
    <row r="6982" spans="3:27" ht="16.5" customHeight="1">
      <c r="C6982" s="7">
        <v>6976</v>
      </c>
      <c r="D6982" s="6">
        <v>0</v>
      </c>
      <c r="E6982" s="6">
        <v>141</v>
      </c>
      <c r="F6982" s="6">
        <v>62</v>
      </c>
      <c r="U6982" s="5539">
        <v>6976</v>
      </c>
      <c r="V6982" s="6">
        <v>230.86003950409508</v>
      </c>
      <c r="W6982" s="6">
        <v>298.47203815395801</v>
      </c>
      <c r="X6982" s="6">
        <v>11.825990162502132</v>
      </c>
      <c r="Y6982" s="6">
        <v>117.56894773172634</v>
      </c>
      <c r="Z6982" s="6" t="str">
        <v>Cluster3</v>
      </c>
      <c r="AA6982" s="6">
        <v>11.825990162502132</v>
      </c>
    </row>
    <row r="6983" spans="3:27" ht="16.5" customHeight="1">
      <c r="C6983" s="7">
        <v>6977</v>
      </c>
      <c r="D6983" s="6">
        <v>2</v>
      </c>
      <c r="E6983" s="6">
        <v>144</v>
      </c>
      <c r="F6983" s="6">
        <v>68</v>
      </c>
      <c r="U6983" s="5539">
        <v>6977</v>
      </c>
      <c r="V6983" s="6">
        <v>231.71868101011196</v>
      </c>
      <c r="W6983" s="6">
        <v>292.64211397311198</v>
      </c>
      <c r="X6983" s="6">
        <v>5.0294549305333076</v>
      </c>
      <c r="Y6983" s="6">
        <v>112.34542539823622</v>
      </c>
      <c r="Z6983" s="6" t="str">
        <v>Cluster3</v>
      </c>
      <c r="AA6983" s="6">
        <v>5.0294549305333076</v>
      </c>
    </row>
    <row r="6984" spans="3:27" ht="16.5" customHeight="1">
      <c r="C6984" s="7">
        <v>6978</v>
      </c>
      <c r="D6984" s="6">
        <v>3</v>
      </c>
      <c r="E6984" s="6">
        <v>143</v>
      </c>
      <c r="F6984" s="6">
        <v>70</v>
      </c>
      <c r="U6984" s="5539">
        <v>6978</v>
      </c>
      <c r="V6984" s="6">
        <v>230.71472200868499</v>
      </c>
      <c r="W6984" s="6">
        <v>291.05115181504254</v>
      </c>
      <c r="X6984" s="6">
        <v>3.9686043129175452</v>
      </c>
      <c r="Y6984" s="6">
        <v>109.96856128990395</v>
      </c>
      <c r="Z6984" s="6" t="str">
        <v>Cluster3</v>
      </c>
      <c r="AA6984" s="6">
        <v>3.9686043129175452</v>
      </c>
    </row>
    <row r="6985" spans="3:27" ht="16.5" customHeight="1">
      <c r="C6985" s="7">
        <v>6979</v>
      </c>
      <c r="D6985" s="6">
        <v>2</v>
      </c>
      <c r="E6985" s="6">
        <v>139</v>
      </c>
      <c r="F6985" s="6">
        <v>69</v>
      </c>
      <c r="U6985" s="5539">
        <v>6979</v>
      </c>
      <c r="V6985" s="6">
        <v>229.28771743683282</v>
      </c>
      <c r="W6985" s="6">
        <v>293.61217268949235</v>
      </c>
      <c r="X6985" s="6">
        <v>7.5541632069756943</v>
      </c>
      <c r="Y6985" s="6">
        <v>110.46982154375453</v>
      </c>
      <c r="Z6985" s="6" t="str">
        <v>Cluster3</v>
      </c>
      <c r="AA6985" s="6">
        <v>7.5541632069756943</v>
      </c>
    </row>
    <row r="6986" spans="3:27" ht="16.5" customHeight="1">
      <c r="C6986" s="7">
        <v>6980</v>
      </c>
      <c r="D6986" s="6">
        <v>4</v>
      </c>
      <c r="E6986" s="6">
        <v>141</v>
      </c>
      <c r="F6986" s="6">
        <v>73</v>
      </c>
      <c r="U6986" s="5539">
        <v>6980</v>
      </c>
      <c r="V6986" s="6">
        <v>229.4028950494081</v>
      </c>
      <c r="W6986" s="6">
        <v>289.2299502837912</v>
      </c>
      <c r="X6986" s="6">
        <v>5.0700649191208624</v>
      </c>
      <c r="Y6986" s="6">
        <v>106.58960322315509</v>
      </c>
      <c r="Z6986" s="6" t="str">
        <v>Cluster3</v>
      </c>
      <c r="AA6986" s="6">
        <v>5.0700649191208624</v>
      </c>
    </row>
    <row r="6987" spans="3:27" ht="16.5" customHeight="1">
      <c r="C6987" s="7">
        <v>6981</v>
      </c>
      <c r="D6987" s="6">
        <v>1</v>
      </c>
      <c r="E6987" s="6">
        <v>140</v>
      </c>
      <c r="F6987" s="6">
        <v>72</v>
      </c>
      <c r="U6987" s="5539">
        <v>6981</v>
      </c>
      <c r="V6987" s="6">
        <v>231.19292380157117</v>
      </c>
      <c r="W6987" s="6">
        <v>292.41712015767314</v>
      </c>
      <c r="X6987" s="6">
        <v>5.6375406759174416</v>
      </c>
      <c r="Y6987" s="6">
        <v>108.9337660938298</v>
      </c>
      <c r="Z6987" s="6" t="str">
        <v>Cluster3</v>
      </c>
      <c r="AA6987" s="6">
        <v>5.6375406759174416</v>
      </c>
    </row>
    <row r="6988" spans="3:27" ht="16.5" customHeight="1">
      <c r="C6988" s="7">
        <v>6982</v>
      </c>
      <c r="D6988" s="6">
        <v>1</v>
      </c>
      <c r="E6988" s="6">
        <v>140</v>
      </c>
      <c r="F6988" s="6">
        <v>72</v>
      </c>
      <c r="U6988" s="5539">
        <v>6982</v>
      </c>
      <c r="V6988" s="6">
        <v>231.19292380157117</v>
      </c>
      <c r="W6988" s="6">
        <v>292.41712015767314</v>
      </c>
      <c r="X6988" s="6">
        <v>5.6375406759174416</v>
      </c>
      <c r="Y6988" s="6">
        <v>108.9337660938298</v>
      </c>
      <c r="Z6988" s="6" t="str">
        <v>Cluster3</v>
      </c>
      <c r="AA6988" s="6">
        <v>5.6375406759174416</v>
      </c>
    </row>
    <row r="6989" spans="3:27" ht="16.5" customHeight="1">
      <c r="C6989" s="7">
        <v>6983</v>
      </c>
      <c r="D6989" s="6">
        <v>1</v>
      </c>
      <c r="E6989" s="6">
        <v>141</v>
      </c>
      <c r="F6989" s="6">
        <v>70</v>
      </c>
      <c r="U6989" s="5539">
        <v>6983</v>
      </c>
      <c r="V6989" s="6">
        <v>231.33631197607505</v>
      </c>
      <c r="W6989" s="6">
        <v>293.20869876728074</v>
      </c>
      <c r="X6989" s="6">
        <v>5.3708800762468405</v>
      </c>
      <c r="Y6989" s="6">
        <v>110.69137933461784</v>
      </c>
      <c r="Z6989" s="6" t="str">
        <v>Cluster3</v>
      </c>
      <c r="AA6989" s="6">
        <v>5.3708800762468405</v>
      </c>
    </row>
    <row r="6990" spans="3:27" ht="16.5" customHeight="1">
      <c r="C6990" s="7">
        <v>6984</v>
      </c>
      <c r="D6990" s="6">
        <v>1</v>
      </c>
      <c r="E6990" s="6">
        <v>141</v>
      </c>
      <c r="F6990" s="6">
        <v>70</v>
      </c>
      <c r="U6990" s="5539">
        <v>6984</v>
      </c>
      <c r="V6990" s="6">
        <v>231.33631197607505</v>
      </c>
      <c r="W6990" s="6">
        <v>293.20869876728074</v>
      </c>
      <c r="X6990" s="6">
        <v>5.3708800762468405</v>
      </c>
      <c r="Y6990" s="6">
        <v>110.69137933461784</v>
      </c>
      <c r="Z6990" s="6" t="str">
        <v>Cluster3</v>
      </c>
      <c r="AA6990" s="6">
        <v>5.3708800762468405</v>
      </c>
    </row>
    <row r="6991" spans="3:27" ht="16.5" customHeight="1">
      <c r="C6991" s="7">
        <v>6985</v>
      </c>
      <c r="D6991" s="6">
        <v>1</v>
      </c>
      <c r="E6991" s="6">
        <v>141</v>
      </c>
      <c r="F6991" s="6">
        <v>70</v>
      </c>
      <c r="U6991" s="5539">
        <v>6985</v>
      </c>
      <c r="V6991" s="6">
        <v>231.33631197607505</v>
      </c>
      <c r="W6991" s="6">
        <v>293.20869876728074</v>
      </c>
      <c r="X6991" s="6">
        <v>5.3708800762468405</v>
      </c>
      <c r="Y6991" s="6">
        <v>110.69137933461784</v>
      </c>
      <c r="Z6991" s="6" t="str">
        <v>Cluster3</v>
      </c>
      <c r="AA6991" s="6">
        <v>5.3708800762468405</v>
      </c>
    </row>
    <row r="6992" spans="3:27" ht="16.5" customHeight="1">
      <c r="C6992" s="7">
        <v>6986</v>
      </c>
      <c r="D6992" s="6">
        <v>1</v>
      </c>
      <c r="E6992" s="6">
        <v>141</v>
      </c>
      <c r="F6992" s="6">
        <v>70</v>
      </c>
      <c r="U6992" s="5539">
        <v>6986</v>
      </c>
      <c r="V6992" s="6">
        <v>231.33631197607505</v>
      </c>
      <c r="W6992" s="6">
        <v>293.20869876728074</v>
      </c>
      <c r="X6992" s="6">
        <v>5.3708800762468405</v>
      </c>
      <c r="Y6992" s="6">
        <v>110.69137933461784</v>
      </c>
      <c r="Z6992" s="6" t="str">
        <v>Cluster3</v>
      </c>
      <c r="AA6992" s="6">
        <v>5.3708800762468405</v>
      </c>
    </row>
    <row r="6993" spans="3:27" ht="16.5" customHeight="1">
      <c r="C6993" s="7">
        <v>6987</v>
      </c>
      <c r="D6993" s="6">
        <v>1</v>
      </c>
      <c r="E6993" s="6">
        <v>141</v>
      </c>
      <c r="F6993" s="6">
        <v>70</v>
      </c>
      <c r="U6993" s="5539">
        <v>6987</v>
      </c>
      <c r="V6993" s="6">
        <v>231.33631197607505</v>
      </c>
      <c r="W6993" s="6">
        <v>293.20869876728074</v>
      </c>
      <c r="X6993" s="6">
        <v>5.3708800762468405</v>
      </c>
      <c r="Y6993" s="6">
        <v>110.69137933461784</v>
      </c>
      <c r="Z6993" s="6" t="str">
        <v>Cluster3</v>
      </c>
      <c r="AA6993" s="6">
        <v>5.3708800762468405</v>
      </c>
    </row>
    <row r="6994" spans="3:27" ht="16.5" customHeight="1">
      <c r="C6994" s="7">
        <v>6988</v>
      </c>
      <c r="D6994" s="6">
        <v>1</v>
      </c>
      <c r="E6994" s="6">
        <v>141</v>
      </c>
      <c r="F6994" s="6">
        <v>70</v>
      </c>
      <c r="U6994" s="5539">
        <v>6988</v>
      </c>
      <c r="V6994" s="6">
        <v>231.33631197607505</v>
      </c>
      <c r="W6994" s="6">
        <v>293.20869876728074</v>
      </c>
      <c r="X6994" s="6">
        <v>5.3708800762468405</v>
      </c>
      <c r="Y6994" s="6">
        <v>110.69137933461784</v>
      </c>
      <c r="Z6994" s="6" t="str">
        <v>Cluster3</v>
      </c>
      <c r="AA6994" s="6">
        <v>5.3708800762468405</v>
      </c>
    </row>
    <row r="6995" spans="3:27" ht="16.5" customHeight="1">
      <c r="C6995" s="7">
        <v>6989</v>
      </c>
      <c r="D6995" s="6">
        <v>1</v>
      </c>
      <c r="E6995" s="6">
        <v>141</v>
      </c>
      <c r="F6995" s="6">
        <v>70</v>
      </c>
      <c r="U6995" s="5539">
        <v>6989</v>
      </c>
      <c r="V6995" s="6">
        <v>231.33631197607505</v>
      </c>
      <c r="W6995" s="6">
        <v>293.20869876728074</v>
      </c>
      <c r="X6995" s="6">
        <v>5.3708800762468405</v>
      </c>
      <c r="Y6995" s="6">
        <v>110.69137933461784</v>
      </c>
      <c r="Z6995" s="6" t="str">
        <v>Cluster3</v>
      </c>
      <c r="AA6995" s="6">
        <v>5.3708800762468405</v>
      </c>
    </row>
    <row r="6996" spans="3:27" ht="16.5" customHeight="1">
      <c r="C6996" s="7">
        <v>6990</v>
      </c>
      <c r="D6996" s="6">
        <v>0</v>
      </c>
      <c r="E6996" s="6">
        <v>140</v>
      </c>
      <c r="F6996" s="6">
        <v>69</v>
      </c>
      <c r="U6996" s="5539">
        <v>6990</v>
      </c>
      <c r="V6996" s="6">
        <v>231.48020020741404</v>
      </c>
      <c r="W6996" s="6">
        <v>294.84405878422706</v>
      </c>
      <c r="X6996" s="6">
        <v>6.9253477755298301</v>
      </c>
      <c r="Y6996" s="6">
        <v>111.85264947629679</v>
      </c>
      <c r="Z6996" s="6" t="str">
        <v>Cluster3</v>
      </c>
      <c r="AA6996" s="6">
        <v>6.9253477755298301</v>
      </c>
    </row>
    <row r="6997" spans="3:27" ht="16.5" customHeight="1">
      <c r="C6997" s="7">
        <v>6991</v>
      </c>
      <c r="D6997" s="6">
        <v>0</v>
      </c>
      <c r="E6997" s="6">
        <v>140</v>
      </c>
      <c r="F6997" s="6">
        <v>69</v>
      </c>
      <c r="U6997" s="5539">
        <v>6991</v>
      </c>
      <c r="V6997" s="6">
        <v>231.48020020741404</v>
      </c>
      <c r="W6997" s="6">
        <v>294.84405878422706</v>
      </c>
      <c r="X6997" s="6">
        <v>6.9253477755298301</v>
      </c>
      <c r="Y6997" s="6">
        <v>111.85264947629679</v>
      </c>
      <c r="Z6997" s="6" t="str">
        <v>Cluster3</v>
      </c>
      <c r="AA6997" s="6">
        <v>6.9253477755298301</v>
      </c>
    </row>
    <row r="6998" spans="3:27" ht="16.5" customHeight="1">
      <c r="C6998" s="7">
        <v>6992</v>
      </c>
      <c r="D6998" s="6">
        <v>0</v>
      </c>
      <c r="E6998" s="6">
        <v>140</v>
      </c>
      <c r="F6998" s="6">
        <v>69</v>
      </c>
      <c r="U6998" s="5539">
        <v>6992</v>
      </c>
      <c r="V6998" s="6">
        <v>231.48020020741404</v>
      </c>
      <c r="W6998" s="6">
        <v>294.84405878422706</v>
      </c>
      <c r="X6998" s="6">
        <v>6.9253477755298301</v>
      </c>
      <c r="Y6998" s="6">
        <v>111.85264947629679</v>
      </c>
      <c r="Z6998" s="6" t="str">
        <v>Cluster3</v>
      </c>
      <c r="AA6998" s="6">
        <v>6.9253477755298301</v>
      </c>
    </row>
    <row r="6999" spans="3:27" ht="16.5" customHeight="1">
      <c r="C6999" s="7">
        <v>6993</v>
      </c>
      <c r="D6999" s="6">
        <v>0</v>
      </c>
      <c r="E6999" s="6">
        <v>140</v>
      </c>
      <c r="F6999" s="6">
        <v>69</v>
      </c>
      <c r="U6999" s="5539">
        <v>6993</v>
      </c>
      <c r="V6999" s="6">
        <v>231.48020020741404</v>
      </c>
      <c r="W6999" s="6">
        <v>294.84405878422706</v>
      </c>
      <c r="X6999" s="6">
        <v>6.9253477755298301</v>
      </c>
      <c r="Y6999" s="6">
        <v>111.85264947629679</v>
      </c>
      <c r="Z6999" s="6" t="str">
        <v>Cluster3</v>
      </c>
      <c r="AA6999" s="6">
        <v>6.9253477755298301</v>
      </c>
    </row>
    <row r="7000" spans="3:27" ht="16.5" customHeight="1">
      <c r="C7000" s="7">
        <v>6994</v>
      </c>
      <c r="D7000" s="6">
        <v>0</v>
      </c>
      <c r="E7000" s="6">
        <v>140</v>
      </c>
      <c r="F7000" s="6">
        <v>69</v>
      </c>
      <c r="U7000" s="5539">
        <v>6994</v>
      </c>
      <c r="V7000" s="6">
        <v>231.48020020741404</v>
      </c>
      <c r="W7000" s="6">
        <v>294.84405878422706</v>
      </c>
      <c r="X7000" s="6">
        <v>6.9253477755298301</v>
      </c>
      <c r="Y7000" s="6">
        <v>111.85264947629679</v>
      </c>
      <c r="Z7000" s="6" t="str">
        <v>Cluster3</v>
      </c>
      <c r="AA7000" s="6">
        <v>6.9253477755298301</v>
      </c>
    </row>
    <row r="7001" spans="3:27" ht="16.5" customHeight="1">
      <c r="C7001" s="7">
        <v>6995</v>
      </c>
      <c r="D7001" s="6">
        <v>0</v>
      </c>
      <c r="E7001" s="6">
        <v>140</v>
      </c>
      <c r="F7001" s="6">
        <v>69</v>
      </c>
      <c r="U7001" s="5539">
        <v>6995</v>
      </c>
      <c r="V7001" s="6">
        <v>231.48020020741404</v>
      </c>
      <c r="W7001" s="6">
        <v>294.84405878422706</v>
      </c>
      <c r="X7001" s="6">
        <v>6.9253477755298301</v>
      </c>
      <c r="Y7001" s="6">
        <v>111.85264947629679</v>
      </c>
      <c r="Z7001" s="6" t="str">
        <v>Cluster3</v>
      </c>
      <c r="AA7001" s="6">
        <v>6.9253477755298301</v>
      </c>
    </row>
    <row r="7002" spans="3:27" ht="16.5" customHeight="1">
      <c r="C7002" s="7">
        <v>6996</v>
      </c>
      <c r="D7002" s="6">
        <v>0</v>
      </c>
      <c r="E7002" s="6">
        <v>140</v>
      </c>
      <c r="F7002" s="6">
        <v>69</v>
      </c>
      <c r="U7002" s="5539">
        <v>6996</v>
      </c>
      <c r="V7002" s="6">
        <v>231.48020020741404</v>
      </c>
      <c r="W7002" s="6">
        <v>294.84405878422706</v>
      </c>
      <c r="X7002" s="6">
        <v>6.9253477755298301</v>
      </c>
      <c r="Y7002" s="6">
        <v>111.85264947629679</v>
      </c>
      <c r="Z7002" s="6" t="str">
        <v>Cluster3</v>
      </c>
      <c r="AA7002" s="6">
        <v>6.9253477755298301</v>
      </c>
    </row>
    <row r="7003" spans="3:27" ht="16.5" customHeight="1">
      <c r="C7003" s="7">
        <v>6997</v>
      </c>
      <c r="D7003" s="6">
        <v>0</v>
      </c>
      <c r="E7003" s="6">
        <v>141</v>
      </c>
      <c r="F7003" s="6">
        <v>69</v>
      </c>
      <c r="U7003" s="5539">
        <v>6997</v>
      </c>
      <c r="V7003" s="6">
        <v>231.99444583704872</v>
      </c>
      <c r="W7003" s="6">
        <v>294.53658515824685</v>
      </c>
      <c r="X7003" s="6">
        <v>6.1557521308556336</v>
      </c>
      <c r="Y7003" s="6">
        <v>112.06096900159811</v>
      </c>
      <c r="Z7003" s="6" t="str">
        <v>Cluster3</v>
      </c>
      <c r="AA7003" s="6">
        <v>6.1557521308556336</v>
      </c>
    </row>
    <row r="7004" spans="3:27" ht="16.5" customHeight="1">
      <c r="C7004" s="7">
        <v>6998</v>
      </c>
      <c r="D7004" s="6">
        <v>2</v>
      </c>
      <c r="E7004" s="6">
        <v>139</v>
      </c>
      <c r="F7004" s="6">
        <v>69</v>
      </c>
      <c r="U7004" s="5539">
        <v>6998</v>
      </c>
      <c r="V7004" s="6">
        <v>229.28771743683282</v>
      </c>
      <c r="W7004" s="6">
        <v>293.61217268949235</v>
      </c>
      <c r="X7004" s="6">
        <v>7.5541632069756943</v>
      </c>
      <c r="Y7004" s="6">
        <v>110.46982154375453</v>
      </c>
      <c r="Z7004" s="6" t="str">
        <v>Cluster3</v>
      </c>
      <c r="AA7004" s="6">
        <v>7.5541632069756943</v>
      </c>
    </row>
    <row r="7005" spans="3:27" ht="16.5" customHeight="1">
      <c r="C7005" s="7">
        <v>6999</v>
      </c>
      <c r="D7005" s="6">
        <v>9</v>
      </c>
      <c r="E7005" s="6">
        <v>135</v>
      </c>
      <c r="F7005" s="6">
        <v>71</v>
      </c>
      <c r="U7005" s="5539">
        <v>6999</v>
      </c>
      <c r="V7005" s="6">
        <v>221.74290524807515</v>
      </c>
      <c r="W7005" s="6">
        <v>288.43845254563064</v>
      </c>
      <c r="X7005" s="6">
        <v>12.916447069091223</v>
      </c>
      <c r="Y7005" s="6">
        <v>104.13870638381601</v>
      </c>
      <c r="Z7005" s="6" t="str">
        <v>Cluster3</v>
      </c>
      <c r="AA7005" s="6">
        <v>12.916447069091223</v>
      </c>
    </row>
    <row r="7006" spans="3:27" ht="16.5" customHeight="1">
      <c r="C7006" s="7">
        <v>7000</v>
      </c>
      <c r="D7006" s="6">
        <v>14</v>
      </c>
      <c r="E7006" s="6">
        <v>134</v>
      </c>
      <c r="F7006" s="6">
        <v>72</v>
      </c>
      <c r="U7006" s="5539">
        <v>7000</v>
      </c>
      <c r="V7006" s="6">
        <v>217.25761376103952</v>
      </c>
      <c r="W7006" s="6">
        <v>284.43495010553534</v>
      </c>
      <c r="X7006" s="6">
        <v>16.850234293955772</v>
      </c>
      <c r="Y7006" s="6">
        <v>100.44684656827657</v>
      </c>
      <c r="Z7006" s="6" t="str">
        <v>Cluster3</v>
      </c>
      <c r="AA7006" s="6">
        <v>16.850234293955772</v>
      </c>
    </row>
    <row r="7007" spans="3:27" ht="16.5" customHeight="1">
      <c r="C7007" s="7">
        <v>7001</v>
      </c>
      <c r="D7007" s="6">
        <v>184</v>
      </c>
      <c r="E7007" s="6">
        <v>29</v>
      </c>
      <c r="F7007" s="6">
        <v>33</v>
      </c>
      <c r="U7007" s="5539">
        <v>7001</v>
      </c>
      <c r="V7007" s="6">
        <v>13.911354453059733</v>
      </c>
      <c r="W7007" s="6">
        <v>287.16988930477157</v>
      </c>
      <c r="X7007" s="6">
        <v>219.95740616640822</v>
      </c>
      <c r="Y7007" s="6">
        <v>191.37793868548999</v>
      </c>
      <c r="Z7007" s="6" t="str">
        <v>Cluster1</v>
      </c>
      <c r="AA7007" s="6">
        <v>13.911354453059733</v>
      </c>
    </row>
    <row r="7008" spans="3:27" ht="16.5" customHeight="1">
      <c r="C7008" s="7">
        <v>7002</v>
      </c>
      <c r="D7008" s="6">
        <v>191</v>
      </c>
      <c r="E7008" s="6">
        <v>27</v>
      </c>
      <c r="F7008" s="6">
        <v>34</v>
      </c>
      <c r="U7008" s="5539">
        <v>7002</v>
      </c>
      <c r="V7008" s="6">
        <v>8.9585027393679528</v>
      </c>
      <c r="W7008" s="6">
        <v>286.9043990757595</v>
      </c>
      <c r="X7008" s="6">
        <v>226.65714473246246</v>
      </c>
      <c r="Y7008" s="6">
        <v>196.03260063256079</v>
      </c>
      <c r="Z7008" s="6" t="str">
        <v>Cluster1</v>
      </c>
      <c r="AA7008" s="6">
        <v>8.9585027393679528</v>
      </c>
    </row>
    <row r="7009" spans="3:27" ht="16.5" customHeight="1">
      <c r="C7009" s="7">
        <v>7003</v>
      </c>
      <c r="D7009" s="6">
        <v>198</v>
      </c>
      <c r="E7009" s="6">
        <v>21</v>
      </c>
      <c r="F7009" s="6">
        <v>31</v>
      </c>
      <c r="U7009" s="5539">
        <v>7003</v>
      </c>
      <c r="V7009" s="6">
        <v>4.6462176488586806</v>
      </c>
      <c r="W7009" s="6">
        <v>292.45200436956077</v>
      </c>
      <c r="X7009" s="6">
        <v>236.16137260361864</v>
      </c>
      <c r="Y7009" s="6">
        <v>205.1248504228441</v>
      </c>
      <c r="Z7009" s="6" t="str">
        <v>Cluster1</v>
      </c>
      <c r="AA7009" s="6">
        <v>4.6462176488586806</v>
      </c>
    </row>
    <row r="7010" spans="3:27" ht="16.5" customHeight="1">
      <c r="C7010" s="7">
        <v>7004</v>
      </c>
      <c r="D7010" s="6">
        <v>205</v>
      </c>
      <c r="E7010" s="6">
        <v>21</v>
      </c>
      <c r="F7010" s="6">
        <v>33</v>
      </c>
      <c r="U7010" s="5539">
        <v>7004</v>
      </c>
      <c r="V7010" s="6">
        <v>11.662128605182438</v>
      </c>
      <c r="W7010" s="6">
        <v>290.44092652473284</v>
      </c>
      <c r="X7010" s="6">
        <v>241.67270119542712</v>
      </c>
      <c r="Y7010" s="6">
        <v>208.48998841963393</v>
      </c>
      <c r="Z7010" s="6" t="str">
        <v>Cluster1</v>
      </c>
      <c r="AA7010" s="6">
        <v>11.662128605182438</v>
      </c>
    </row>
    <row r="7011" spans="3:27" ht="16.5" customHeight="1">
      <c r="C7011" s="7">
        <v>7005</v>
      </c>
      <c r="D7011" s="6">
        <v>202</v>
      </c>
      <c r="E7011" s="6">
        <v>21</v>
      </c>
      <c r="F7011" s="6">
        <v>30</v>
      </c>
      <c r="U7011" s="5539">
        <v>7005</v>
      </c>
      <c r="V7011" s="6">
        <v>7.7978346511066299</v>
      </c>
      <c r="W7011" s="6">
        <v>292.75810610840972</v>
      </c>
      <c r="X7011" s="6">
        <v>239.67234988125668</v>
      </c>
      <c r="Y7011" s="6">
        <v>208.31061714408537</v>
      </c>
      <c r="Z7011" s="6" t="str">
        <v>Cluster1</v>
      </c>
      <c r="AA7011" s="6">
        <v>7.7978346511066299</v>
      </c>
    </row>
    <row r="7012" spans="3:27" ht="16.5" customHeight="1">
      <c r="C7012" s="7">
        <v>7006</v>
      </c>
      <c r="D7012" s="6">
        <v>201</v>
      </c>
      <c r="E7012" s="6">
        <v>22</v>
      </c>
      <c r="F7012" s="6">
        <v>28</v>
      </c>
      <c r="U7012" s="5539">
        <v>7006</v>
      </c>
      <c r="V7012" s="6">
        <v>6.5628044894864308</v>
      </c>
      <c r="W7012" s="6">
        <v>293.51991855744956</v>
      </c>
      <c r="X7012" s="6">
        <v>238.68468927501254</v>
      </c>
      <c r="Y7012" s="6">
        <v>208.42198384692776</v>
      </c>
      <c r="Z7012" s="6" t="str">
        <v>Cluster1</v>
      </c>
      <c r="AA7012" s="6">
        <v>6.5628044894864308</v>
      </c>
    </row>
    <row r="7013" spans="3:27" ht="16.5" customHeight="1">
      <c r="C7013" s="7">
        <v>7007</v>
      </c>
      <c r="D7013" s="6">
        <v>203</v>
      </c>
      <c r="E7013" s="6">
        <v>24</v>
      </c>
      <c r="F7013" s="6">
        <v>28</v>
      </c>
      <c r="U7013" s="5539">
        <v>7007</v>
      </c>
      <c r="V7013" s="6">
        <v>8.9366725138661991</v>
      </c>
      <c r="W7013" s="6">
        <v>291.92015094890724</v>
      </c>
      <c r="X7013" s="6">
        <v>239.33508802870583</v>
      </c>
      <c r="Y7013" s="6">
        <v>208.81625023896038</v>
      </c>
      <c r="Z7013" s="6" t="str">
        <v>Cluster1</v>
      </c>
      <c r="AA7013" s="6">
        <v>8.9366725138661991</v>
      </c>
    </row>
    <row r="7014" spans="3:27" ht="16.5" customHeight="1">
      <c r="C7014" s="7">
        <v>7008</v>
      </c>
      <c r="D7014" s="6">
        <v>202</v>
      </c>
      <c r="E7014" s="6">
        <v>21</v>
      </c>
      <c r="F7014" s="6">
        <v>26</v>
      </c>
      <c r="U7014" s="5539">
        <v>7008</v>
      </c>
      <c r="V7014" s="6">
        <v>7.7954504964119726</v>
      </c>
      <c r="W7014" s="6">
        <v>295.53491239196052</v>
      </c>
      <c r="X7014" s="6">
        <v>240.41859035539687</v>
      </c>
      <c r="Y7014" s="6">
        <v>210.75116650865814</v>
      </c>
      <c r="Z7014" s="6" t="str">
        <v>Cluster1</v>
      </c>
      <c r="AA7014" s="6">
        <v>7.7954504964119726</v>
      </c>
    </row>
    <row r="7015" spans="3:27" ht="16.5" customHeight="1">
      <c r="C7015" s="7">
        <v>7009</v>
      </c>
      <c r="D7015" s="6">
        <v>205</v>
      </c>
      <c r="E7015" s="6">
        <v>21</v>
      </c>
      <c r="F7015" s="6">
        <v>29</v>
      </c>
      <c r="U7015" s="5539">
        <v>7009</v>
      </c>
      <c r="V7015" s="6">
        <v>10.581496434806606</v>
      </c>
      <c r="W7015" s="6">
        <v>293.19875093677695</v>
      </c>
      <c r="X7015" s="6">
        <v>242.36327649618622</v>
      </c>
      <c r="Y7015" s="6">
        <v>210.87156337692747</v>
      </c>
      <c r="Z7015" s="6" t="str">
        <v>Cluster1</v>
      </c>
      <c r="AA7015" s="6">
        <v>10.581496434806606</v>
      </c>
    </row>
    <row r="7016" spans="3:27" ht="16.5" customHeight="1">
      <c r="C7016" s="7">
        <v>7010</v>
      </c>
      <c r="D7016" s="6">
        <v>203</v>
      </c>
      <c r="E7016" s="6">
        <v>22</v>
      </c>
      <c r="F7016" s="6">
        <v>29</v>
      </c>
      <c r="U7016" s="5539">
        <v>7010</v>
      </c>
      <c r="V7016" s="6">
        <v>8.6135815704871579</v>
      </c>
      <c r="W7016" s="6">
        <v>292.64725968270847</v>
      </c>
      <c r="X7016" s="6">
        <v>240.17254808579023</v>
      </c>
      <c r="Y7016" s="6">
        <v>209.1082254814188</v>
      </c>
      <c r="Z7016" s="6" t="str">
        <v>Cluster1</v>
      </c>
      <c r="AA7016" s="6">
        <v>8.6135815704871579</v>
      </c>
    </row>
    <row r="7017" spans="3:27" ht="16.5" customHeight="1">
      <c r="C7017" s="7">
        <v>7011</v>
      </c>
      <c r="D7017" s="6">
        <v>201</v>
      </c>
      <c r="E7017" s="6">
        <v>21</v>
      </c>
      <c r="F7017" s="6">
        <v>30</v>
      </c>
      <c r="U7017" s="5539">
        <v>7011</v>
      </c>
      <c r="V7017" s="6">
        <v>6.8373372005768127</v>
      </c>
      <c r="W7017" s="6">
        <v>292.84872155854953</v>
      </c>
      <c r="X7017" s="6">
        <v>238.83742672870281</v>
      </c>
      <c r="Y7017" s="6">
        <v>207.66248406265871</v>
      </c>
      <c r="Z7017" s="6" t="str">
        <v>Cluster1</v>
      </c>
      <c r="AA7017" s="6">
        <v>6.8373372005768127</v>
      </c>
    </row>
    <row r="7018" spans="3:27" ht="16.5" customHeight="1">
      <c r="C7018" s="7">
        <v>7012</v>
      </c>
      <c r="D7018" s="6">
        <v>200</v>
      </c>
      <c r="E7018" s="6">
        <v>20</v>
      </c>
      <c r="F7018" s="6">
        <v>29</v>
      </c>
      <c r="U7018" s="5539">
        <v>7012</v>
      </c>
      <c r="V7018" s="6">
        <v>5.7743423319855225</v>
      </c>
      <c r="W7018" s="6">
        <v>294.35021944281209</v>
      </c>
      <c r="X7018" s="6">
        <v>238.70992961208609</v>
      </c>
      <c r="Y7018" s="6">
        <v>208.0916649530707</v>
      </c>
      <c r="Z7018" s="6" t="str">
        <v>Cluster1</v>
      </c>
      <c r="AA7018" s="6">
        <v>5.7743423319855225</v>
      </c>
    </row>
    <row r="7019" spans="3:27" ht="16.5" customHeight="1">
      <c r="C7019" s="7">
        <v>7013</v>
      </c>
      <c r="D7019" s="6">
        <v>201</v>
      </c>
      <c r="E7019" s="6">
        <v>20</v>
      </c>
      <c r="F7019" s="6">
        <v>27</v>
      </c>
      <c r="U7019" s="5539">
        <v>7013</v>
      </c>
      <c r="V7019" s="6">
        <v>6.7365782275998924</v>
      </c>
      <c r="W7019" s="6">
        <v>295.64129369035732</v>
      </c>
      <c r="X7019" s="6">
        <v>239.91473700475018</v>
      </c>
      <c r="Y7019" s="6">
        <v>209.95503670005633</v>
      </c>
      <c r="Z7019" s="6" t="str">
        <v>Cluster1</v>
      </c>
      <c r="AA7019" s="6">
        <v>6.7365782275998924</v>
      </c>
    </row>
    <row r="7020" spans="3:27" ht="16.5" customHeight="1">
      <c r="C7020" s="7">
        <v>7014</v>
      </c>
      <c r="D7020" s="6">
        <v>202</v>
      </c>
      <c r="E7020" s="6">
        <v>21</v>
      </c>
      <c r="F7020" s="6">
        <v>28</v>
      </c>
      <c r="U7020" s="5539">
        <v>7014</v>
      </c>
      <c r="V7020" s="6">
        <v>7.535757217692491</v>
      </c>
      <c r="W7020" s="6">
        <v>294.14298660235528</v>
      </c>
      <c r="X7020" s="6">
        <v>240.03742821285149</v>
      </c>
      <c r="Y7020" s="6">
        <v>209.52489995190294</v>
      </c>
      <c r="Z7020" s="6" t="str">
        <v>Cluster1</v>
      </c>
      <c r="AA7020" s="6">
        <v>7.535757217692491</v>
      </c>
    </row>
    <row r="7021" spans="3:27" ht="16.5" customHeight="1">
      <c r="C7021" s="7">
        <v>7015</v>
      </c>
      <c r="D7021" s="6">
        <v>201</v>
      </c>
      <c r="E7021" s="6">
        <v>22</v>
      </c>
      <c r="F7021" s="6">
        <v>28</v>
      </c>
      <c r="U7021" s="5539">
        <v>7015</v>
      </c>
      <c r="V7021" s="6">
        <v>6.5628044894864308</v>
      </c>
      <c r="W7021" s="6">
        <v>293.51991855744956</v>
      </c>
      <c r="X7021" s="6">
        <v>238.68468927501254</v>
      </c>
      <c r="Y7021" s="6">
        <v>208.42198384692776</v>
      </c>
      <c r="Z7021" s="6" t="str">
        <v>Cluster1</v>
      </c>
      <c r="AA7021" s="6">
        <v>6.5628044894864308</v>
      </c>
    </row>
    <row r="7022" spans="3:27" ht="16.5" customHeight="1">
      <c r="C7022" s="7">
        <v>7016</v>
      </c>
      <c r="D7022" s="6">
        <v>201</v>
      </c>
      <c r="E7022" s="6">
        <v>22</v>
      </c>
      <c r="F7022" s="6">
        <v>28</v>
      </c>
      <c r="U7022" s="5539">
        <v>7016</v>
      </c>
      <c r="V7022" s="6">
        <v>6.5628044894864308</v>
      </c>
      <c r="W7022" s="6">
        <v>293.51991855744956</v>
      </c>
      <c r="X7022" s="6">
        <v>238.68468927501254</v>
      </c>
      <c r="Y7022" s="6">
        <v>208.42198384692776</v>
      </c>
      <c r="Z7022" s="6" t="str">
        <v>Cluster1</v>
      </c>
      <c r="AA7022" s="6">
        <v>6.5628044894864308</v>
      </c>
    </row>
    <row r="7023" spans="3:27" ht="16.5" customHeight="1">
      <c r="C7023" s="7">
        <v>7017</v>
      </c>
      <c r="D7023" s="6">
        <v>202</v>
      </c>
      <c r="E7023" s="6">
        <v>21</v>
      </c>
      <c r="F7023" s="6">
        <v>28</v>
      </c>
      <c r="U7023" s="5539">
        <v>7017</v>
      </c>
      <c r="V7023" s="6">
        <v>7.535757217692491</v>
      </c>
      <c r="W7023" s="6">
        <v>294.14298660235528</v>
      </c>
      <c r="X7023" s="6">
        <v>240.03742821285149</v>
      </c>
      <c r="Y7023" s="6">
        <v>209.52489995190294</v>
      </c>
      <c r="Z7023" s="6" t="str">
        <v>Cluster1</v>
      </c>
      <c r="AA7023" s="6">
        <v>7.535757217692491</v>
      </c>
    </row>
    <row r="7024" spans="3:27" ht="16.5" customHeight="1">
      <c r="C7024" s="7">
        <v>7018</v>
      </c>
      <c r="D7024" s="6">
        <v>201</v>
      </c>
      <c r="E7024" s="6">
        <v>21</v>
      </c>
      <c r="F7024" s="6">
        <v>30</v>
      </c>
      <c r="U7024" s="5539">
        <v>7018</v>
      </c>
      <c r="V7024" s="6">
        <v>6.8373372005768127</v>
      </c>
      <c r="W7024" s="6">
        <v>292.84872155854953</v>
      </c>
      <c r="X7024" s="6">
        <v>238.83742672870281</v>
      </c>
      <c r="Y7024" s="6">
        <v>207.66248406265871</v>
      </c>
      <c r="Z7024" s="6" t="str">
        <v>Cluster1</v>
      </c>
      <c r="AA7024" s="6">
        <v>6.8373372005768127</v>
      </c>
    </row>
    <row r="7025" spans="3:27" ht="16.5" customHeight="1">
      <c r="C7025" s="7">
        <v>7019</v>
      </c>
      <c r="D7025" s="6">
        <v>197</v>
      </c>
      <c r="E7025" s="6">
        <v>23</v>
      </c>
      <c r="F7025" s="6">
        <v>33</v>
      </c>
      <c r="U7025" s="5539">
        <v>7019</v>
      </c>
      <c r="V7025" s="6">
        <v>5.8505131348118473</v>
      </c>
      <c r="W7025" s="6">
        <v>289.74473938890782</v>
      </c>
      <c r="X7025" s="6">
        <v>233.93035087038803</v>
      </c>
      <c r="Y7025" s="6">
        <v>202.33269386244243</v>
      </c>
      <c r="Z7025" s="6" t="str">
        <v>Cluster1</v>
      </c>
      <c r="AA7025" s="6">
        <v>5.8505131348118473</v>
      </c>
    </row>
    <row r="7026" spans="3:27" ht="16.5" customHeight="1">
      <c r="C7026" s="7">
        <v>7020</v>
      </c>
      <c r="D7026" s="6">
        <v>197</v>
      </c>
      <c r="E7026" s="6">
        <v>23</v>
      </c>
      <c r="F7026" s="6">
        <v>35</v>
      </c>
      <c r="U7026" s="5539">
        <v>7020</v>
      </c>
      <c r="V7026" s="6">
        <v>7.6319782718899782</v>
      </c>
      <c r="W7026" s="6">
        <v>288.37341439247763</v>
      </c>
      <c r="X7026" s="6">
        <v>233.59853897853588</v>
      </c>
      <c r="Y7026" s="6">
        <v>201.12470887667587</v>
      </c>
      <c r="Z7026" s="6" t="str">
        <v>Cluster1</v>
      </c>
      <c r="AA7026" s="6">
        <v>7.6319782718899782</v>
      </c>
    </row>
    <row r="7027" spans="3:27" ht="16.5" customHeight="1">
      <c r="C7027" s="7">
        <v>7021</v>
      </c>
      <c r="D7027" s="6">
        <v>201</v>
      </c>
      <c r="E7027" s="6">
        <v>21</v>
      </c>
      <c r="F7027" s="6">
        <v>33</v>
      </c>
      <c r="U7027" s="5539">
        <v>7021</v>
      </c>
      <c r="V7027" s="6">
        <v>8.2326825881594488</v>
      </c>
      <c r="W7027" s="6">
        <v>290.78547402805594</v>
      </c>
      <c r="X7027" s="6">
        <v>238.31831431561031</v>
      </c>
      <c r="Y7027" s="6">
        <v>205.85832885680421</v>
      </c>
      <c r="Z7027" s="6" t="str">
        <v>Cluster1</v>
      </c>
      <c r="AA7027" s="6">
        <v>8.2326825881594488</v>
      </c>
    </row>
    <row r="7028" spans="3:27" ht="16.5" customHeight="1">
      <c r="C7028" s="7">
        <v>7022</v>
      </c>
      <c r="D7028" s="6">
        <v>202</v>
      </c>
      <c r="E7028" s="6">
        <v>21</v>
      </c>
      <c r="F7028" s="6">
        <v>30</v>
      </c>
      <c r="U7028" s="5539">
        <v>7022</v>
      </c>
      <c r="V7028" s="6">
        <v>7.7978346511066299</v>
      </c>
      <c r="W7028" s="6">
        <v>292.75810610840972</v>
      </c>
      <c r="X7028" s="6">
        <v>239.67234988125668</v>
      </c>
      <c r="Y7028" s="6">
        <v>208.31061714408537</v>
      </c>
      <c r="Z7028" s="6" t="str">
        <v>Cluster1</v>
      </c>
      <c r="AA7028" s="6">
        <v>7.7978346511066299</v>
      </c>
    </row>
    <row r="7029" spans="3:27" ht="16.5" customHeight="1">
      <c r="C7029" s="7">
        <v>7023</v>
      </c>
      <c r="D7029" s="6">
        <v>202</v>
      </c>
      <c r="E7029" s="6">
        <v>21</v>
      </c>
      <c r="F7029" s="6">
        <v>26</v>
      </c>
      <c r="U7029" s="5539">
        <v>7023</v>
      </c>
      <c r="V7029" s="6">
        <v>7.7954504964119726</v>
      </c>
      <c r="W7029" s="6">
        <v>295.53491239196052</v>
      </c>
      <c r="X7029" s="6">
        <v>240.41859035539687</v>
      </c>
      <c r="Y7029" s="6">
        <v>210.75116650865814</v>
      </c>
      <c r="Z7029" s="6" t="str">
        <v>Cluster1</v>
      </c>
      <c r="AA7029" s="6">
        <v>7.7954504964119726</v>
      </c>
    </row>
    <row r="7030" spans="3:27" ht="16.5" customHeight="1">
      <c r="C7030" s="7">
        <v>7024</v>
      </c>
      <c r="D7030" s="6">
        <v>202</v>
      </c>
      <c r="E7030" s="6">
        <v>22</v>
      </c>
      <c r="F7030" s="6">
        <v>25</v>
      </c>
      <c r="U7030" s="5539">
        <v>7024</v>
      </c>
      <c r="V7030" s="6">
        <v>8.1301639230607616</v>
      </c>
      <c r="W7030" s="6">
        <v>295.52505710418785</v>
      </c>
      <c r="X7030" s="6">
        <v>240.09914046842979</v>
      </c>
      <c r="Y7030" s="6">
        <v>210.91558739439478</v>
      </c>
      <c r="Z7030" s="6" t="str">
        <v>Cluster1</v>
      </c>
      <c r="AA7030" s="6">
        <v>8.1301639230607616</v>
      </c>
    </row>
    <row r="7031" spans="3:27" ht="16.5" customHeight="1">
      <c r="C7031" s="7">
        <v>7025</v>
      </c>
      <c r="D7031" s="6">
        <v>202</v>
      </c>
      <c r="E7031" s="6">
        <v>23</v>
      </c>
      <c r="F7031" s="6">
        <v>26</v>
      </c>
      <c r="U7031" s="5539">
        <v>7025</v>
      </c>
      <c r="V7031" s="6">
        <v>7.9654673931705124</v>
      </c>
      <c r="W7031" s="6">
        <v>294.11638246648681</v>
      </c>
      <c r="X7031" s="6">
        <v>239.38873046458377</v>
      </c>
      <c r="Y7031" s="6">
        <v>209.84600387469806</v>
      </c>
      <c r="Z7031" s="6" t="str">
        <v>Cluster1</v>
      </c>
      <c r="AA7031" s="6">
        <v>7.9654673931705124</v>
      </c>
    </row>
    <row r="7032" spans="3:27" ht="16.5" customHeight="1">
      <c r="C7032" s="7">
        <v>7026</v>
      </c>
      <c r="D7032" s="6">
        <v>194</v>
      </c>
      <c r="E7032" s="6">
        <v>26</v>
      </c>
      <c r="F7032" s="6">
        <v>26</v>
      </c>
      <c r="U7032" s="5539">
        <v>7026</v>
      </c>
      <c r="V7032" s="6">
        <v>5.1001708111866764</v>
      </c>
      <c r="W7032" s="6">
        <v>292.82300052164288</v>
      </c>
      <c r="X7032" s="6">
        <v>231.17225540963665</v>
      </c>
      <c r="Y7032" s="6">
        <v>203.41689864734283</v>
      </c>
      <c r="Z7032" s="6" t="str">
        <v>Cluster1</v>
      </c>
      <c r="AA7032" s="6">
        <v>5.1001708111866764</v>
      </c>
    </row>
    <row r="7033" spans="3:27" ht="16.5" customHeight="1">
      <c r="C7033" s="7">
        <v>7027</v>
      </c>
      <c r="D7033" s="6">
        <v>181</v>
      </c>
      <c r="E7033" s="6">
        <v>36</v>
      </c>
      <c r="F7033" s="6">
        <v>33</v>
      </c>
      <c r="U7033" s="5539">
        <v>7027</v>
      </c>
      <c r="V7033" s="6">
        <v>20.536146795044761</v>
      </c>
      <c r="W7033" s="6">
        <v>282.77059142787112</v>
      </c>
      <c r="X7033" s="6">
        <v>213.80887201236675</v>
      </c>
      <c r="Y7033" s="6">
        <v>186.40068852568294</v>
      </c>
      <c r="Z7033" s="6" t="str">
        <v>Cluster1</v>
      </c>
      <c r="AA7033" s="6">
        <v>20.536146795044761</v>
      </c>
    </row>
    <row r="7034" spans="3:27" ht="16.5" customHeight="1">
      <c r="C7034" s="7">
        <v>7028</v>
      </c>
      <c r="D7034" s="6">
        <v>167</v>
      </c>
      <c r="E7034" s="6">
        <v>51</v>
      </c>
      <c r="F7034" s="6">
        <v>51</v>
      </c>
      <c r="U7034" s="5539">
        <v>7028</v>
      </c>
      <c r="V7034" s="6">
        <v>46.520953933743343</v>
      </c>
      <c r="W7034" s="6">
        <v>262.67230880493827</v>
      </c>
      <c r="X7034" s="6">
        <v>191.62926995250686</v>
      </c>
      <c r="Y7034" s="6">
        <v>159.47439609256594</v>
      </c>
      <c r="Z7034" s="6" t="str">
        <v>Cluster1</v>
      </c>
      <c r="AA7034" s="6">
        <v>46.520953933743343</v>
      </c>
    </row>
    <row r="7035" spans="3:27" ht="16.5" customHeight="1">
      <c r="C7035" s="7">
        <v>7029</v>
      </c>
      <c r="D7035" s="6">
        <v>227</v>
      </c>
      <c r="E7035" s="6">
        <v>146</v>
      </c>
      <c r="F7035" s="6">
        <v>152</v>
      </c>
      <c r="U7035" s="5539">
        <v>7029</v>
      </c>
      <c r="V7035" s="6">
        <v>178.82349578819665</v>
      </c>
      <c r="W7035" s="6">
        <v>116.94548811302852</v>
      </c>
      <c r="X7035" s="6">
        <v>238.78312862706045</v>
      </c>
      <c r="Y7035" s="6">
        <v>162.91887297471587</v>
      </c>
      <c r="Z7035" s="6" t="str">
        <v>Cluster2</v>
      </c>
      <c r="AA7035" s="6">
        <v>116.94548811302852</v>
      </c>
    </row>
    <row r="7036" spans="3:27" ht="16.5" customHeight="1">
      <c r="C7036" s="7">
        <v>7030</v>
      </c>
      <c r="D7036" s="6">
        <v>255</v>
      </c>
      <c r="E7036" s="6">
        <v>217</v>
      </c>
      <c r="F7036" s="6">
        <v>231</v>
      </c>
      <c r="U7036" s="5539">
        <v>7030</v>
      </c>
      <c r="V7036" s="6">
        <v>288.37701147672584</v>
      </c>
      <c r="W7036" s="6">
        <v>30.459089342385415</v>
      </c>
      <c r="X7036" s="6">
        <v>307.05120630379201</v>
      </c>
      <c r="Y7036" s="6">
        <v>225.98944021018525</v>
      </c>
      <c r="Z7036" s="6" t="str">
        <v>Cluster2</v>
      </c>
      <c r="AA7036" s="6">
        <v>30.459089342385415</v>
      </c>
    </row>
    <row r="7037" spans="3:27" ht="16.5" customHeight="1">
      <c r="C7037" s="7">
        <v>7031</v>
      </c>
      <c r="D7037" s="6">
        <v>241</v>
      </c>
      <c r="E7037" s="6">
        <v>237</v>
      </c>
      <c r="F7037" s="6">
        <v>255</v>
      </c>
      <c r="U7037" s="5539">
        <v>7031</v>
      </c>
      <c r="V7037" s="6">
        <v>316.55887509126262</v>
      </c>
      <c r="W7037" s="6">
        <v>26.885533584573714</v>
      </c>
      <c r="X7037" s="6">
        <v>314.34734915385803</v>
      </c>
      <c r="Y7037" s="6">
        <v>233.60481555735589</v>
      </c>
      <c r="Z7037" s="6" t="str">
        <v>Cluster2</v>
      </c>
      <c r="AA7037" s="6">
        <v>26.885533584573714</v>
      </c>
    </row>
    <row r="7038" spans="3:27" ht="16.5" customHeight="1">
      <c r="C7038" s="7">
        <v>7032</v>
      </c>
      <c r="D7038" s="6">
        <v>122</v>
      </c>
      <c r="E7038" s="6">
        <v>148</v>
      </c>
      <c r="F7038" s="6">
        <v>183</v>
      </c>
      <c r="U7038" s="5539">
        <v>7032</v>
      </c>
      <c r="V7038" s="6">
        <v>212.89391874140733</v>
      </c>
      <c r="W7038" s="6">
        <v>143.42393411969337</v>
      </c>
      <c r="X7038" s="6">
        <v>163.14479495237967</v>
      </c>
      <c r="Y7038" s="6">
        <v>68.891112531211633</v>
      </c>
      <c r="Z7038" s="6" t="str">
        <v>Cluster4</v>
      </c>
      <c r="AA7038" s="6">
        <v>68.891112531211633</v>
      </c>
    </row>
    <row r="7039" spans="3:27" ht="16.5" customHeight="1">
      <c r="C7039" s="7">
        <v>7033</v>
      </c>
      <c r="D7039" s="6">
        <v>32</v>
      </c>
      <c r="E7039" s="6">
        <v>81</v>
      </c>
      <c r="F7039" s="6">
        <v>124</v>
      </c>
      <c r="U7039" s="5539">
        <v>7033</v>
      </c>
      <c r="V7039" s="6">
        <v>197.92516479178701</v>
      </c>
      <c r="W7039" s="6">
        <v>269.57038562983479</v>
      </c>
      <c r="X7039" s="6">
        <v>87.769054937430582</v>
      </c>
      <c r="Y7039" s="6">
        <v>59.385414102439412</v>
      </c>
      <c r="Z7039" s="6" t="str">
        <v>Cluster4</v>
      </c>
      <c r="AA7039" s="6">
        <v>59.385414102439412</v>
      </c>
    </row>
    <row r="7040" spans="3:27" ht="16.5" customHeight="1">
      <c r="C7040" s="7">
        <v>7034</v>
      </c>
      <c r="D7040" s="6">
        <v>64</v>
      </c>
      <c r="E7040" s="6">
        <v>121</v>
      </c>
      <c r="F7040" s="6">
        <v>166</v>
      </c>
      <c r="U7040" s="5539">
        <v>7034</v>
      </c>
      <c r="V7040" s="6">
        <v>214.48118590995907</v>
      </c>
      <c r="W7040" s="6">
        <v>208.3574007363539</v>
      </c>
      <c r="X7040" s="6">
        <v>114.74999202051661</v>
      </c>
      <c r="Y7040" s="6">
        <v>11.183025776807725</v>
      </c>
      <c r="Z7040" s="6" t="str">
        <v>Cluster4</v>
      </c>
      <c r="AA7040" s="6">
        <v>11.183025776807725</v>
      </c>
    </row>
    <row r="7041" spans="3:27" ht="16.5" customHeight="1">
      <c r="C7041" s="7">
        <v>7035</v>
      </c>
      <c r="D7041" s="6">
        <v>77</v>
      </c>
      <c r="E7041" s="6">
        <v>128</v>
      </c>
      <c r="F7041" s="6">
        <v>171</v>
      </c>
      <c r="U7041" s="5539">
        <v>7035</v>
      </c>
      <c r="V7041" s="6">
        <v>213.60792552441049</v>
      </c>
      <c r="W7041" s="6">
        <v>192.84049985968426</v>
      </c>
      <c r="X7041" s="6">
        <v>124.97202502282228</v>
      </c>
      <c r="Y7041" s="6">
        <v>21.284500619346655</v>
      </c>
      <c r="Z7041" s="6" t="str">
        <v>Cluster4</v>
      </c>
      <c r="AA7041" s="6">
        <v>21.284500619346655</v>
      </c>
    </row>
    <row r="7042" spans="3:27" ht="16.5" customHeight="1">
      <c r="C7042" s="7">
        <v>7036</v>
      </c>
      <c r="D7042" s="6">
        <v>54</v>
      </c>
      <c r="E7042" s="6">
        <v>101</v>
      </c>
      <c r="F7042" s="6">
        <v>143</v>
      </c>
      <c r="U7042" s="5539">
        <v>7036</v>
      </c>
      <c r="V7042" s="6">
        <v>198.25639628195324</v>
      </c>
      <c r="W7042" s="6">
        <v>234.88698844874364</v>
      </c>
      <c r="X7042" s="6">
        <v>98.207580305115613</v>
      </c>
      <c r="Y7042" s="6">
        <v>24.245613809122521</v>
      </c>
      <c r="Z7042" s="6" t="str">
        <v>Cluster4</v>
      </c>
      <c r="AA7042" s="6">
        <v>24.245613809122521</v>
      </c>
    </row>
    <row r="7043" spans="3:27" ht="16.5" customHeight="1">
      <c r="C7043" s="7">
        <v>7037</v>
      </c>
      <c r="D7043" s="6">
        <v>37</v>
      </c>
      <c r="E7043" s="6">
        <v>80</v>
      </c>
      <c r="F7043" s="6">
        <v>122</v>
      </c>
      <c r="U7043" s="5539">
        <v>7037</v>
      </c>
      <c r="V7043" s="6">
        <v>192.55206486697892</v>
      </c>
      <c r="W7043" s="6">
        <v>267.34037210266968</v>
      </c>
      <c r="X7043" s="6">
        <v>89.219954402794514</v>
      </c>
      <c r="Y7043" s="6">
        <v>58.389913115985138</v>
      </c>
      <c r="Z7043" s="6" t="str">
        <v>Cluster4</v>
      </c>
      <c r="AA7043" s="6">
        <v>58.389913115985138</v>
      </c>
    </row>
    <row r="7044" spans="3:27" ht="16.5" customHeight="1">
      <c r="C7044" s="7">
        <v>7038</v>
      </c>
      <c r="D7044" s="6">
        <v>30</v>
      </c>
      <c r="E7044" s="6">
        <v>73</v>
      </c>
      <c r="F7044" s="6">
        <v>116</v>
      </c>
      <c r="U7044" s="5539">
        <v>7038</v>
      </c>
      <c r="V7044" s="6">
        <v>193.55997500605912</v>
      </c>
      <c r="W7044" s="6">
        <v>278.77809525013231</v>
      </c>
      <c r="X7044" s="6">
        <v>89.036133474274664</v>
      </c>
      <c r="Y7044" s="6">
        <v>69.898017584972294</v>
      </c>
      <c r="Z7044" s="6" t="str">
        <v>Cluster4</v>
      </c>
      <c r="AA7044" s="6">
        <v>69.898017584972294</v>
      </c>
    </row>
    <row r="7045" spans="3:27" ht="16.5" customHeight="1">
      <c r="C7045" s="7">
        <v>7039</v>
      </c>
      <c r="D7045" s="6">
        <v>44</v>
      </c>
      <c r="E7045" s="6">
        <v>88</v>
      </c>
      <c r="F7045" s="6">
        <v>137</v>
      </c>
      <c r="U7045" s="5539">
        <v>7039</v>
      </c>
      <c r="V7045" s="6">
        <v>197.4045463096331</v>
      </c>
      <c r="W7045" s="6">
        <v>251.81492862567407</v>
      </c>
      <c r="X7045" s="6">
        <v>96.019830770761814</v>
      </c>
      <c r="Y7045" s="6">
        <v>41.491076651634579</v>
      </c>
      <c r="Z7045" s="6" t="str">
        <v>Cluster4</v>
      </c>
      <c r="AA7045" s="6">
        <v>41.491076651634579</v>
      </c>
    </row>
    <row r="7046" spans="3:27" ht="16.5" customHeight="1">
      <c r="C7046" s="7">
        <v>7040</v>
      </c>
      <c r="D7046" s="6">
        <v>48</v>
      </c>
      <c r="E7046" s="6">
        <v>97</v>
      </c>
      <c r="F7046" s="6">
        <v>155</v>
      </c>
      <c r="U7046" s="5539">
        <v>7040</v>
      </c>
      <c r="V7046" s="6">
        <v>208.11056840273611</v>
      </c>
      <c r="W7046" s="6">
        <v>237.39510581299595</v>
      </c>
      <c r="X7046" s="6">
        <v>106.09002893552088</v>
      </c>
      <c r="Y7046" s="6">
        <v>27.521064613421423</v>
      </c>
      <c r="Z7046" s="6" t="str">
        <v>Cluster4</v>
      </c>
      <c r="AA7046" s="6">
        <v>27.521064613421423</v>
      </c>
    </row>
    <row r="7047" spans="3:27" ht="16.5" customHeight="1">
      <c r="C7047" s="7">
        <v>7041</v>
      </c>
      <c r="D7047" s="6">
        <v>49</v>
      </c>
      <c r="E7047" s="6">
        <v>104</v>
      </c>
      <c r="F7047" s="6">
        <v>169</v>
      </c>
      <c r="U7047" s="5539">
        <v>7041</v>
      </c>
      <c r="V7047" s="6">
        <v>218.81173305652339</v>
      </c>
      <c r="W7047" s="6">
        <v>228.48046543577351</v>
      </c>
      <c r="X7047" s="6">
        <v>114.96182631679116</v>
      </c>
      <c r="Y7047" s="6">
        <v>25.689308709344822</v>
      </c>
      <c r="Z7047" s="6" t="str">
        <v>Cluster4</v>
      </c>
      <c r="AA7047" s="6">
        <v>25.689308709344822</v>
      </c>
    </row>
    <row r="7048" spans="3:27" ht="16.5" customHeight="1">
      <c r="C7048" s="7">
        <v>7042</v>
      </c>
      <c r="D7048" s="6">
        <v>24</v>
      </c>
      <c r="E7048" s="6">
        <v>86</v>
      </c>
      <c r="F7048" s="6">
        <v>159</v>
      </c>
      <c r="U7048" s="5539">
        <v>7042</v>
      </c>
      <c r="V7048" s="6">
        <v>224.51044262740254</v>
      </c>
      <c r="W7048" s="6">
        <v>260.85212321372654</v>
      </c>
      <c r="X7048" s="6">
        <v>107.11263367211419</v>
      </c>
      <c r="Y7048" s="6">
        <v>52.962480991925318</v>
      </c>
      <c r="Z7048" s="6" t="str">
        <v>Cluster4</v>
      </c>
      <c r="AA7048" s="6">
        <v>52.962480991925318</v>
      </c>
    </row>
    <row r="7049" spans="3:27" ht="16.5" customHeight="1">
      <c r="C7049" s="7">
        <v>7043</v>
      </c>
      <c r="D7049" s="6">
        <v>10</v>
      </c>
      <c r="E7049" s="6">
        <v>79</v>
      </c>
      <c r="F7049" s="6">
        <v>156</v>
      </c>
      <c r="U7049" s="5539">
        <v>7043</v>
      </c>
      <c r="V7049" s="6">
        <v>231.82047721114486</v>
      </c>
      <c r="W7049" s="6">
        <v>276.55280760048231</v>
      </c>
      <c r="X7049" s="6">
        <v>106.86449076250207</v>
      </c>
      <c r="Y7049" s="6">
        <v>68.352601113263219</v>
      </c>
      <c r="Z7049" s="6" t="str">
        <v>Cluster4</v>
      </c>
      <c r="AA7049" s="6">
        <v>68.352601113263219</v>
      </c>
    </row>
    <row r="7050" spans="3:27" ht="16.5" customHeight="1">
      <c r="C7050" s="7">
        <v>7044</v>
      </c>
      <c r="D7050" s="6">
        <v>11</v>
      </c>
      <c r="E7050" s="6">
        <v>86</v>
      </c>
      <c r="F7050" s="6">
        <v>167</v>
      </c>
      <c r="U7050" s="5539">
        <v>7044</v>
      </c>
      <c r="V7050" s="6">
        <v>239.09469173130819</v>
      </c>
      <c r="W7050" s="6">
        <v>269.09203634862399</v>
      </c>
      <c r="X7050" s="6">
        <v>111.83400254232049</v>
      </c>
      <c r="Y7050" s="6">
        <v>64.797109432555743</v>
      </c>
      <c r="Z7050" s="6" t="str">
        <v>Cluster4</v>
      </c>
      <c r="AA7050" s="6">
        <v>64.797109432555743</v>
      </c>
    </row>
    <row r="7051" spans="3:27" ht="16.5" customHeight="1">
      <c r="C7051" s="7">
        <v>7045</v>
      </c>
      <c r="D7051" s="6">
        <v>0</v>
      </c>
      <c r="E7051" s="6">
        <v>78</v>
      </c>
      <c r="F7051" s="6">
        <v>160</v>
      </c>
      <c r="U7051" s="5539">
        <v>7045</v>
      </c>
      <c r="V7051" s="6">
        <v>241.77646818397361</v>
      </c>
      <c r="W7051" s="6">
        <v>283.99603678217744</v>
      </c>
      <c r="X7051" s="6">
        <v>110.32059798796121</v>
      </c>
      <c r="Y7051" s="6">
        <v>77.463747983629474</v>
      </c>
      <c r="Z7051" s="6" t="str">
        <v>Cluster4</v>
      </c>
      <c r="AA7051" s="6">
        <v>77.463747983629474</v>
      </c>
    </row>
    <row r="7052" spans="3:27" ht="16.5" customHeight="1">
      <c r="C7052" s="7">
        <v>7046</v>
      </c>
      <c r="D7052" s="6">
        <v>0</v>
      </c>
      <c r="E7052" s="6">
        <v>80</v>
      </c>
      <c r="F7052" s="6">
        <v>165</v>
      </c>
      <c r="U7052" s="5539">
        <v>7046</v>
      </c>
      <c r="V7052" s="6">
        <v>245.0134417963036</v>
      </c>
      <c r="W7052" s="6">
        <v>281.68837606956146</v>
      </c>
      <c r="X7052" s="6">
        <v>113.14446920552321</v>
      </c>
      <c r="Y7052" s="6">
        <v>76.905768293593169</v>
      </c>
      <c r="Z7052" s="6" t="str">
        <v>Cluster4</v>
      </c>
      <c r="AA7052" s="6">
        <v>76.905768293593169</v>
      </c>
    </row>
    <row r="7053" spans="3:27" ht="16.5" customHeight="1">
      <c r="C7053" s="7">
        <v>7047</v>
      </c>
      <c r="D7053" s="6">
        <v>5</v>
      </c>
      <c r="E7053" s="6">
        <v>85</v>
      </c>
      <c r="F7053" s="6">
        <v>174</v>
      </c>
      <c r="U7053" s="5539">
        <v>7047</v>
      </c>
      <c r="V7053" s="6">
        <v>247.52909847291045</v>
      </c>
      <c r="W7053" s="6">
        <v>272.90726561341688</v>
      </c>
      <c r="X7053" s="6">
        <v>117.98235959597488</v>
      </c>
      <c r="Y7053" s="6">
        <v>71.913750755207488</v>
      </c>
      <c r="Z7053" s="6" t="str">
        <v>Cluster4</v>
      </c>
      <c r="AA7053" s="6">
        <v>71.913750755207488</v>
      </c>
    </row>
    <row r="7054" spans="3:27" ht="16.5" customHeight="1">
      <c r="C7054" s="7">
        <v>7048</v>
      </c>
      <c r="D7054" s="6">
        <v>5</v>
      </c>
      <c r="E7054" s="6">
        <v>86</v>
      </c>
      <c r="F7054" s="6">
        <v>177</v>
      </c>
      <c r="U7054" s="5539">
        <v>7048</v>
      </c>
      <c r="V7054" s="6">
        <v>249.56767075202194</v>
      </c>
      <c r="W7054" s="6">
        <v>271.74799871969776</v>
      </c>
      <c r="X7054" s="6">
        <v>120.06695028259846</v>
      </c>
      <c r="Y7054" s="6">
        <v>72.292305254667951</v>
      </c>
      <c r="Z7054" s="6" t="str">
        <v>Cluster4</v>
      </c>
      <c r="AA7054" s="6">
        <v>72.292305254667951</v>
      </c>
    </row>
    <row r="7055" spans="3:27" ht="16.5" customHeight="1">
      <c r="C7055" s="7">
        <v>7049</v>
      </c>
      <c r="D7055" s="6">
        <v>3</v>
      </c>
      <c r="E7055" s="6">
        <v>88</v>
      </c>
      <c r="F7055" s="6">
        <v>179</v>
      </c>
      <c r="U7055" s="5539">
        <v>7049</v>
      </c>
      <c r="V7055" s="6">
        <v>252.8015158278092</v>
      </c>
      <c r="W7055" s="6">
        <v>271.93727030002219</v>
      </c>
      <c r="X7055" s="6">
        <v>120.80467212515654</v>
      </c>
      <c r="Y7055" s="6">
        <v>73.789472255851166</v>
      </c>
      <c r="Z7055" s="6" t="str">
        <v>Cluster4</v>
      </c>
      <c r="AA7055" s="6">
        <v>73.789472255851166</v>
      </c>
    </row>
    <row r="7056" spans="3:27" ht="16.5" customHeight="1">
      <c r="C7056" s="7">
        <v>7050</v>
      </c>
      <c r="D7056" s="6">
        <v>0</v>
      </c>
      <c r="E7056" s="6">
        <v>80</v>
      </c>
      <c r="F7056" s="6">
        <v>169</v>
      </c>
      <c r="U7056" s="5539">
        <v>7050</v>
      </c>
      <c r="V7056" s="6">
        <v>247.27236771963553</v>
      </c>
      <c r="W7056" s="6">
        <v>280.76104691065279</v>
      </c>
      <c r="X7056" s="6">
        <v>116.42769267200558</v>
      </c>
      <c r="Y7056" s="6">
        <v>77.483909471692257</v>
      </c>
      <c r="Z7056" s="6" t="str">
        <v>Cluster4</v>
      </c>
      <c r="AA7056" s="6">
        <v>77.483909471692257</v>
      </c>
    </row>
    <row r="7057" spans="3:27" ht="16.5" customHeight="1">
      <c r="C7057" s="7">
        <v>7051</v>
      </c>
      <c r="D7057" s="6">
        <v>5</v>
      </c>
      <c r="E7057" s="6">
        <v>79</v>
      </c>
      <c r="F7057" s="6">
        <v>164</v>
      </c>
      <c r="U7057" s="5539">
        <v>7051</v>
      </c>
      <c r="V7057" s="6">
        <v>240.25512019882714</v>
      </c>
      <c r="W7057" s="6">
        <v>278.44501974805996</v>
      </c>
      <c r="X7057" s="6">
        <v>112.95086696483767</v>
      </c>
      <c r="Y7057" s="6">
        <v>73.010728663322581</v>
      </c>
      <c r="Z7057" s="6" t="str">
        <v>Cluster4</v>
      </c>
      <c r="AA7057" s="6">
        <v>73.010728663322581</v>
      </c>
    </row>
    <row r="7058" spans="3:27" ht="16.5" customHeight="1">
      <c r="C7058" s="7">
        <v>7052</v>
      </c>
      <c r="D7058" s="6">
        <v>25</v>
      </c>
      <c r="E7058" s="6">
        <v>93</v>
      </c>
      <c r="F7058" s="6">
        <v>174</v>
      </c>
      <c r="U7058" s="5539">
        <v>7052</v>
      </c>
      <c r="V7058" s="6">
        <v>234.89255838625999</v>
      </c>
      <c r="W7058" s="6">
        <v>252.35554891721338</v>
      </c>
      <c r="X7058" s="6">
        <v>116.38590009107966</v>
      </c>
      <c r="Y7058" s="6">
        <v>51.50602619961419</v>
      </c>
      <c r="Z7058" s="6" t="str">
        <v>Cluster4</v>
      </c>
      <c r="AA7058" s="6">
        <v>51.50602619961419</v>
      </c>
    </row>
    <row r="7059" spans="3:27" ht="16.5" customHeight="1">
      <c r="C7059" s="7">
        <v>7053</v>
      </c>
      <c r="D7059" s="6">
        <v>26</v>
      </c>
      <c r="E7059" s="6">
        <v>94</v>
      </c>
      <c r="F7059" s="6">
        <v>169</v>
      </c>
      <c r="U7059" s="5539">
        <v>7053</v>
      </c>
      <c r="V7059" s="6">
        <v>231.39979336780752</v>
      </c>
      <c r="W7059" s="6">
        <v>252.2102470703058</v>
      </c>
      <c r="X7059" s="6">
        <v>111.81215760059851</v>
      </c>
      <c r="Y7059" s="6">
        <v>48.647183409977025</v>
      </c>
      <c r="Z7059" s="6" t="str">
        <v>Cluster4</v>
      </c>
      <c r="AA7059" s="6">
        <v>48.647183409977025</v>
      </c>
    </row>
    <row r="7060" spans="3:27" ht="16.5" customHeight="1">
      <c r="C7060" s="7">
        <v>7054</v>
      </c>
      <c r="D7060" s="6">
        <v>56</v>
      </c>
      <c r="E7060" s="6">
        <v>123</v>
      </c>
      <c r="F7060" s="6">
        <v>191</v>
      </c>
      <c r="U7060" s="5539">
        <v>7054</v>
      </c>
      <c r="V7060" s="6">
        <v>236.81561334655314</v>
      </c>
      <c r="W7060" s="6">
        <v>207.31628060762557</v>
      </c>
      <c r="X7060" s="6">
        <v>132.01185422530614</v>
      </c>
      <c r="Y7060" s="6">
        <v>37.207159776355418</v>
      </c>
      <c r="Z7060" s="6" t="str">
        <v>Cluster4</v>
      </c>
      <c r="AA7060" s="6">
        <v>37.207159776355418</v>
      </c>
    </row>
    <row r="7061" spans="3:27" ht="16.5" customHeight="1">
      <c r="C7061" s="7">
        <v>7055</v>
      </c>
      <c r="D7061" s="6">
        <v>77</v>
      </c>
      <c r="E7061" s="6">
        <v>142</v>
      </c>
      <c r="F7061" s="6">
        <v>200</v>
      </c>
      <c r="U7061" s="5539">
        <v>7055</v>
      </c>
      <c r="V7061" s="6">
        <v>240.72052827941076</v>
      </c>
      <c r="W7061" s="6">
        <v>178.29180616254894</v>
      </c>
      <c r="X7061" s="6">
        <v>147.85350173148242</v>
      </c>
      <c r="Y7061" s="6">
        <v>51.693288127441576</v>
      </c>
      <c r="Z7061" s="6" t="str">
        <v>Cluster4</v>
      </c>
      <c r="AA7061" s="6">
        <v>51.693288127441576</v>
      </c>
    </row>
    <row r="7062" spans="3:27" ht="16.5" customHeight="1">
      <c r="C7062" s="7">
        <v>7056</v>
      </c>
      <c r="D7062" s="6">
        <v>87</v>
      </c>
      <c r="E7062" s="6">
        <v>149</v>
      </c>
      <c r="F7062" s="6">
        <v>198</v>
      </c>
      <c r="U7062" s="5539">
        <v>7056</v>
      </c>
      <c r="V7062" s="6">
        <v>238.22532039532754</v>
      </c>
      <c r="W7062" s="6">
        <v>166.73803624610011</v>
      </c>
      <c r="X7062" s="6">
        <v>151.52725309078795</v>
      </c>
      <c r="Y7062" s="6">
        <v>56.587497312197655</v>
      </c>
      <c r="Z7062" s="6" t="str">
        <v>Cluster4</v>
      </c>
      <c r="AA7062" s="6">
        <v>56.587497312197655</v>
      </c>
    </row>
    <row r="7063" spans="3:27" ht="16.5" customHeight="1">
      <c r="C7063" s="7">
        <v>7057</v>
      </c>
      <c r="D7063" s="6">
        <v>79</v>
      </c>
      <c r="E7063" s="6">
        <v>134</v>
      </c>
      <c r="F7063" s="6">
        <v>175</v>
      </c>
      <c r="U7063" s="5539">
        <v>7057</v>
      </c>
      <c r="V7063" s="6">
        <v>218.26253911562162</v>
      </c>
      <c r="W7063" s="6">
        <v>186.84870500260587</v>
      </c>
      <c r="X7063" s="6">
        <v>128.6482747057627</v>
      </c>
      <c r="Y7063" s="6">
        <v>28.308555682247221</v>
      </c>
      <c r="Z7063" s="6" t="str">
        <v>Cluster4</v>
      </c>
      <c r="AA7063" s="6">
        <v>28.308555682247221</v>
      </c>
    </row>
    <row r="7064" spans="3:27" ht="16.5" customHeight="1">
      <c r="C7064" s="7">
        <v>7058</v>
      </c>
      <c r="D7064" s="6">
        <v>72</v>
      </c>
      <c r="E7064" s="6">
        <v>124</v>
      </c>
      <c r="F7064" s="6">
        <v>163</v>
      </c>
      <c r="U7064" s="5539">
        <v>7058</v>
      </c>
      <c r="V7064" s="6">
        <v>209.20474904331587</v>
      </c>
      <c r="W7064" s="6">
        <v>201.51131738189486</v>
      </c>
      <c r="X7064" s="6">
        <v>116.35810154018897</v>
      </c>
      <c r="Y7064" s="6">
        <v>11.220514783997572</v>
      </c>
      <c r="Z7064" s="6" t="str">
        <v>Cluster4</v>
      </c>
      <c r="AA7064" s="6">
        <v>11.220514783997572</v>
      </c>
    </row>
    <row r="7065" spans="3:27" ht="16.5" customHeight="1">
      <c r="C7065" s="7">
        <v>7059</v>
      </c>
      <c r="D7065" s="6">
        <v>67</v>
      </c>
      <c r="E7065" s="6">
        <v>119</v>
      </c>
      <c r="F7065" s="6">
        <v>158</v>
      </c>
      <c r="U7065" s="5539">
        <v>7059</v>
      </c>
      <c r="V7065" s="6">
        <v>206.61460807295211</v>
      </c>
      <c r="W7065" s="6">
        <v>209.77416635696702</v>
      </c>
      <c r="X7065" s="6">
        <v>110.56571909561289</v>
      </c>
      <c r="Y7065" s="6">
        <v>2.8405336388085214</v>
      </c>
      <c r="Z7065" s="6" t="str">
        <v>Cluster4</v>
      </c>
      <c r="AA7065" s="6">
        <v>2.8405336388085214</v>
      </c>
    </row>
    <row r="7066" spans="3:27" ht="16.5" customHeight="1">
      <c r="C7066" s="7">
        <v>7060</v>
      </c>
      <c r="D7066" s="6">
        <v>51</v>
      </c>
      <c r="E7066" s="6">
        <v>100</v>
      </c>
      <c r="F7066" s="6">
        <v>140</v>
      </c>
      <c r="U7066" s="5539">
        <v>7060</v>
      </c>
      <c r="V7066" s="6">
        <v>198.28782069803037</v>
      </c>
      <c r="W7066" s="6">
        <v>238.81058024684208</v>
      </c>
      <c r="X7066" s="6">
        <v>94.96281788895358</v>
      </c>
      <c r="Y7066" s="6">
        <v>28.150349092008078</v>
      </c>
      <c r="Z7066" s="6" t="str">
        <v>Cluster4</v>
      </c>
      <c r="AA7066" s="6">
        <v>28.150349092008078</v>
      </c>
    </row>
    <row r="7067" spans="3:27" ht="16.5" customHeight="1">
      <c r="C7067" s="7">
        <v>7061</v>
      </c>
      <c r="D7067" s="6">
        <v>31</v>
      </c>
      <c r="E7067" s="6">
        <v>76</v>
      </c>
      <c r="F7067" s="6">
        <v>115</v>
      </c>
      <c r="U7067" s="5539">
        <v>7061</v>
      </c>
      <c r="V7067" s="6">
        <v>193.08425909152024</v>
      </c>
      <c r="W7067" s="6">
        <v>276.79577000300509</v>
      </c>
      <c r="X7067" s="6">
        <v>86.448344723514182</v>
      </c>
      <c r="Y7067" s="6">
        <v>68.102575346068136</v>
      </c>
      <c r="Z7067" s="6" t="str">
        <v>Cluster4</v>
      </c>
      <c r="AA7067" s="6">
        <v>68.102575346068136</v>
      </c>
    </row>
    <row r="7068" spans="3:27" ht="16.5" customHeight="1">
      <c r="C7068" s="7">
        <v>7062</v>
      </c>
      <c r="D7068" s="6">
        <v>43</v>
      </c>
      <c r="E7068" s="6">
        <v>79</v>
      </c>
      <c r="F7068" s="6">
        <v>115</v>
      </c>
      <c r="U7068" s="5539">
        <v>7062</v>
      </c>
      <c r="V7068" s="6">
        <v>183.95443752588599</v>
      </c>
      <c r="W7068" s="6">
        <v>266.66357262476265</v>
      </c>
      <c r="X7068" s="6">
        <v>88.945722367461599</v>
      </c>
      <c r="Y7068" s="6">
        <v>60.72206056619919</v>
      </c>
      <c r="Z7068" s="6" t="str">
        <v>Cluster4</v>
      </c>
      <c r="AA7068" s="6">
        <v>60.72206056619919</v>
      </c>
    </row>
    <row r="7069" spans="3:27" ht="16.5" customHeight="1">
      <c r="C7069" s="7">
        <v>7063</v>
      </c>
      <c r="D7069" s="6">
        <v>96</v>
      </c>
      <c r="E7069" s="6">
        <v>121</v>
      </c>
      <c r="F7069" s="6">
        <v>152</v>
      </c>
      <c r="U7069" s="5539">
        <v>7063</v>
      </c>
      <c r="V7069" s="6">
        <v>187.10391347745752</v>
      </c>
      <c r="W7069" s="6">
        <v>189.70566867227538</v>
      </c>
      <c r="X7069" s="6">
        <v>125.54714933300616</v>
      </c>
      <c r="Y7069" s="6">
        <v>29.800052883926742</v>
      </c>
      <c r="Z7069" s="6" t="str">
        <v>Cluster4</v>
      </c>
      <c r="AA7069" s="6">
        <v>29.800052883926742</v>
      </c>
    </row>
    <row r="7070" spans="3:27" ht="16.5" customHeight="1">
      <c r="C7070" s="7">
        <v>7064</v>
      </c>
      <c r="D7070" s="6">
        <v>218</v>
      </c>
      <c r="E7070" s="6">
        <v>239</v>
      </c>
      <c r="F7070" s="6">
        <v>255</v>
      </c>
      <c r="U7070" s="5539">
        <v>7064</v>
      </c>
      <c r="V7070" s="6">
        <v>315.38054629385164</v>
      </c>
      <c r="W7070" s="6">
        <v>26.132154781760839</v>
      </c>
      <c r="X7070" s="6">
        <v>297.83751796420904</v>
      </c>
      <c r="Y7070" s="6">
        <v>218.09531097174914</v>
      </c>
      <c r="Z7070" s="6" t="str">
        <v>Cluster2</v>
      </c>
      <c r="AA7070" s="6">
        <v>26.132154781760839</v>
      </c>
    </row>
    <row r="7071" spans="3:27" ht="16.5" customHeight="1">
      <c r="C7071" s="7">
        <v>7065</v>
      </c>
      <c r="D7071" s="6">
        <v>210</v>
      </c>
      <c r="E7071" s="6">
        <v>236</v>
      </c>
      <c r="F7071" s="6">
        <v>237</v>
      </c>
      <c r="U7071" s="5539">
        <v>7065</v>
      </c>
      <c r="V7071" s="6">
        <v>300.01207623936244</v>
      </c>
      <c r="W7071" s="6">
        <v>19.291386975810521</v>
      </c>
      <c r="X7071" s="6">
        <v>280.22031021828775</v>
      </c>
      <c r="Y7071" s="6">
        <v>203.07908526698563</v>
      </c>
      <c r="Z7071" s="6" t="str">
        <v>Cluster2</v>
      </c>
      <c r="AA7071" s="6">
        <v>19.291386975810521</v>
      </c>
    </row>
    <row r="7072" spans="3:27" ht="16.5" customHeight="1">
      <c r="C7072" s="7">
        <v>7066</v>
      </c>
      <c r="D7072" s="6">
        <v>191</v>
      </c>
      <c r="E7072" s="6">
        <v>240</v>
      </c>
      <c r="F7072" s="6">
        <v>221</v>
      </c>
      <c r="U7072" s="5539">
        <v>7066</v>
      </c>
      <c r="V7072" s="6">
        <v>291.68368580905548</v>
      </c>
      <c r="W7072" s="6">
        <v>39.696600581129772</v>
      </c>
      <c r="X7072" s="6">
        <v>258.28540001164606</v>
      </c>
      <c r="Y7072" s="6">
        <v>186.49972771378958</v>
      </c>
      <c r="Z7072" s="6" t="str">
        <v>Cluster2</v>
      </c>
      <c r="AA7072" s="6">
        <v>39.696600581129772</v>
      </c>
    </row>
    <row r="7073" spans="3:27" ht="16.5" customHeight="1">
      <c r="C7073" s="7">
        <v>7067</v>
      </c>
      <c r="D7073" s="6">
        <v>98</v>
      </c>
      <c r="E7073" s="6">
        <v>184</v>
      </c>
      <c r="F7073" s="6">
        <v>147</v>
      </c>
      <c r="U7073" s="5539">
        <v>7067</v>
      </c>
      <c r="V7073" s="6">
        <v>223.4510017030405</v>
      </c>
      <c r="W7073" s="6">
        <v>162.4385518593877</v>
      </c>
      <c r="X7073" s="6">
        <v>127.49008854882936</v>
      </c>
      <c r="Y7073" s="6">
        <v>74.31926182772348</v>
      </c>
      <c r="Z7073" s="6" t="str">
        <v>Cluster4</v>
      </c>
      <c r="AA7073" s="6">
        <v>74.31926182772348</v>
      </c>
    </row>
    <row r="7074" spans="3:27" ht="16.5" customHeight="1">
      <c r="C7074" s="7">
        <v>7068</v>
      </c>
      <c r="D7074" s="6">
        <v>29</v>
      </c>
      <c r="E7074" s="6">
        <v>142</v>
      </c>
      <c r="F7074" s="6">
        <v>90</v>
      </c>
      <c r="U7074" s="5539">
        <v>7068</v>
      </c>
      <c r="V7074" s="6">
        <v>213.97806476583463</v>
      </c>
      <c r="W7074" s="6">
        <v>260.33521187344263</v>
      </c>
      <c r="X7074" s="6">
        <v>32.434421452156393</v>
      </c>
      <c r="Y7074" s="6">
        <v>79.8278658688711</v>
      </c>
      <c r="Z7074" s="6" t="str">
        <v>Cluster3</v>
      </c>
      <c r="AA7074" s="6">
        <v>32.434421452156393</v>
      </c>
    </row>
    <row r="7075" spans="3:27" ht="16.5" customHeight="1">
      <c r="C7075" s="7">
        <v>7069</v>
      </c>
      <c r="D7075" s="6">
        <v>2</v>
      </c>
      <c r="E7075" s="6">
        <v>128</v>
      </c>
      <c r="F7075" s="6">
        <v>65</v>
      </c>
      <c r="U7075" s="5539">
        <v>7069</v>
      </c>
      <c r="V7075" s="6">
        <v>223.14363595600437</v>
      </c>
      <c r="W7075" s="6">
        <v>299.46133764179973</v>
      </c>
      <c r="X7075" s="6">
        <v>19.185082884907175</v>
      </c>
      <c r="Y7075" s="6">
        <v>112.05008289114045</v>
      </c>
      <c r="Z7075" s="6" t="str">
        <v>Cluster3</v>
      </c>
      <c r="AA7075" s="6">
        <v>19.185082884907175</v>
      </c>
    </row>
    <row r="7076" spans="3:27" ht="16.5" customHeight="1">
      <c r="C7076" s="7">
        <v>7070</v>
      </c>
      <c r="D7076" s="6">
        <v>10</v>
      </c>
      <c r="E7076" s="6">
        <v>147</v>
      </c>
      <c r="F7076" s="6">
        <v>79</v>
      </c>
      <c r="U7076" s="5539">
        <v>7070</v>
      </c>
      <c r="V7076" s="6">
        <v>228.96315240844831</v>
      </c>
      <c r="W7076" s="6">
        <v>279.43138037063034</v>
      </c>
      <c r="X7076" s="6">
        <v>10.441313335612328</v>
      </c>
      <c r="Y7076" s="6">
        <v>100.04369595365458</v>
      </c>
      <c r="Z7076" s="6" t="str">
        <v>Cluster3</v>
      </c>
      <c r="AA7076" s="6">
        <v>10.441313335612328</v>
      </c>
    </row>
    <row r="7077" spans="3:27" ht="16.5" customHeight="1">
      <c r="C7077" s="7">
        <v>7071</v>
      </c>
      <c r="D7077" s="6">
        <v>0</v>
      </c>
      <c r="E7077" s="6">
        <v>142</v>
      </c>
      <c r="F7077" s="6">
        <v>72</v>
      </c>
      <c r="U7077" s="5539">
        <v>7071</v>
      </c>
      <c r="V7077" s="6">
        <v>233.05962883566329</v>
      </c>
      <c r="W7077" s="6">
        <v>292.57887685246516</v>
      </c>
      <c r="X7077" s="6">
        <v>4.0160501274978602</v>
      </c>
      <c r="Y7077" s="6">
        <v>109.97386337184449</v>
      </c>
      <c r="Z7077" s="6" t="str">
        <v>Cluster3</v>
      </c>
      <c r="AA7077" s="6">
        <v>4.0160501274978602</v>
      </c>
    </row>
    <row r="7078" spans="3:27" ht="16.5" customHeight="1">
      <c r="C7078" s="7">
        <v>7072</v>
      </c>
      <c r="D7078" s="6">
        <v>0</v>
      </c>
      <c r="E7078" s="6">
        <v>144</v>
      </c>
      <c r="F7078" s="6">
        <v>71</v>
      </c>
      <c r="U7078" s="5539">
        <v>7072</v>
      </c>
      <c r="V7078" s="6">
        <v>233.91549953170224</v>
      </c>
      <c r="W7078" s="6">
        <v>292.52581956211003</v>
      </c>
      <c r="X7078" s="6">
        <v>2.925776189957622</v>
      </c>
      <c r="Y7078" s="6">
        <v>111.20353872427513</v>
      </c>
      <c r="Z7078" s="6" t="str">
        <v>Cluster3</v>
      </c>
      <c r="AA7078" s="6">
        <v>2.925776189957622</v>
      </c>
    </row>
    <row r="7079" spans="3:27" ht="16.5" customHeight="1">
      <c r="C7079" s="7">
        <v>7073</v>
      </c>
      <c r="D7079" s="6">
        <v>1</v>
      </c>
      <c r="E7079" s="6">
        <v>143</v>
      </c>
      <c r="F7079" s="6">
        <v>69</v>
      </c>
      <c r="U7079" s="5539">
        <v>7073</v>
      </c>
      <c r="V7079" s="6">
        <v>232.19853480769552</v>
      </c>
      <c r="W7079" s="6">
        <v>293.15575546633249</v>
      </c>
      <c r="X7079" s="6">
        <v>4.612793132210963</v>
      </c>
      <c r="Y7079" s="6">
        <v>111.91317106968464</v>
      </c>
      <c r="Z7079" s="6" t="str">
        <v>Cluster3</v>
      </c>
      <c r="AA7079" s="6">
        <v>4.612793132210963</v>
      </c>
    </row>
    <row r="7080" spans="3:27" ht="16.5" customHeight="1">
      <c r="C7080" s="7">
        <v>7074</v>
      </c>
      <c r="D7080" s="6">
        <v>4</v>
      </c>
      <c r="E7080" s="6">
        <v>146</v>
      </c>
      <c r="F7080" s="6">
        <v>72</v>
      </c>
      <c r="U7080" s="5539">
        <v>7074</v>
      </c>
      <c r="V7080" s="6">
        <v>231.85853018321944</v>
      </c>
      <c r="W7080" s="6">
        <v>288.26595889971452</v>
      </c>
      <c r="X7080" s="6">
        <v>2.4363073338026409</v>
      </c>
      <c r="Y7080" s="6">
        <v>108.5875529297503</v>
      </c>
      <c r="Z7080" s="6" t="str">
        <v>Cluster3</v>
      </c>
      <c r="AA7080" s="6">
        <v>2.4363073338026409</v>
      </c>
    </row>
    <row r="7081" spans="3:27" ht="16.5" customHeight="1">
      <c r="C7081" s="7">
        <v>7075</v>
      </c>
      <c r="D7081" s="6">
        <v>0</v>
      </c>
      <c r="E7081" s="6">
        <v>145</v>
      </c>
      <c r="F7081" s="6">
        <v>68</v>
      </c>
      <c r="U7081" s="5539">
        <v>7075</v>
      </c>
      <c r="V7081" s="6">
        <v>233.90975364387356</v>
      </c>
      <c r="W7081" s="6">
        <v>293.89507978114284</v>
      </c>
      <c r="X7081" s="6">
        <v>5.117663231659197</v>
      </c>
      <c r="Y7081" s="6">
        <v>113.74941024404919</v>
      </c>
      <c r="Z7081" s="6" t="str">
        <v>Cluster3</v>
      </c>
      <c r="AA7081" s="6">
        <v>5.117663231659197</v>
      </c>
    </row>
    <row r="7082" spans="3:27" ht="16.5" customHeight="1">
      <c r="C7082" s="7">
        <v>7076</v>
      </c>
      <c r="D7082" s="6">
        <v>0</v>
      </c>
      <c r="E7082" s="6">
        <v>142</v>
      </c>
      <c r="F7082" s="6">
        <v>63</v>
      </c>
      <c r="U7082" s="5539">
        <v>7076</v>
      </c>
      <c r="V7082" s="6">
        <v>231.52906285217881</v>
      </c>
      <c r="W7082" s="6">
        <v>297.60199027983163</v>
      </c>
      <c r="X7082" s="6">
        <v>10.546139724560025</v>
      </c>
      <c r="Y7082" s="6">
        <v>116.98041633967033</v>
      </c>
      <c r="Z7082" s="6" t="str">
        <v>Cluster3</v>
      </c>
      <c r="AA7082" s="6">
        <v>10.546139724560025</v>
      </c>
    </row>
    <row r="7083" spans="3:27" ht="16.5" customHeight="1">
      <c r="C7083" s="7">
        <v>7077</v>
      </c>
      <c r="D7083" s="6">
        <v>0</v>
      </c>
      <c r="E7083" s="6">
        <v>143</v>
      </c>
      <c r="F7083" s="6">
        <v>66</v>
      </c>
      <c r="U7083" s="5539">
        <v>7077</v>
      </c>
      <c r="V7083" s="6">
        <v>232.52327762825379</v>
      </c>
      <c r="W7083" s="6">
        <v>295.60707671178272</v>
      </c>
      <c r="X7083" s="6">
        <v>7.4469079099976057</v>
      </c>
      <c r="Y7083" s="6">
        <v>114.83469710133167</v>
      </c>
      <c r="Z7083" s="6" t="str">
        <v>Cluster3</v>
      </c>
      <c r="AA7083" s="6">
        <v>7.4469079099976057</v>
      </c>
    </row>
    <row r="7084" spans="3:27" ht="16.5" customHeight="1">
      <c r="C7084" s="7">
        <v>7078</v>
      </c>
      <c r="D7084" s="6">
        <v>0</v>
      </c>
      <c r="E7084" s="6">
        <v>142</v>
      </c>
      <c r="F7084" s="6">
        <v>68</v>
      </c>
      <c r="U7084" s="5539">
        <v>7078</v>
      </c>
      <c r="V7084" s="6">
        <v>232.33758502707465</v>
      </c>
      <c r="W7084" s="6">
        <v>294.78801693859759</v>
      </c>
      <c r="X7084" s="6">
        <v>6.196123747891364</v>
      </c>
      <c r="Y7084" s="6">
        <v>113.05304770212769</v>
      </c>
      <c r="Z7084" s="6" t="str">
        <v>Cluster3</v>
      </c>
      <c r="AA7084" s="6">
        <v>6.196123747891364</v>
      </c>
    </row>
    <row r="7085" spans="3:27" ht="16.5" customHeight="1">
      <c r="C7085" s="7">
        <v>7079</v>
      </c>
      <c r="D7085" s="6">
        <v>0</v>
      </c>
      <c r="E7085" s="6">
        <v>140</v>
      </c>
      <c r="F7085" s="6">
        <v>69</v>
      </c>
      <c r="U7085" s="5539">
        <v>7079</v>
      </c>
      <c r="V7085" s="6">
        <v>231.48020020741404</v>
      </c>
      <c r="W7085" s="6">
        <v>294.84405878422706</v>
      </c>
      <c r="X7085" s="6">
        <v>6.9253477755298301</v>
      </c>
      <c r="Y7085" s="6">
        <v>111.85264947629679</v>
      </c>
      <c r="Z7085" s="6" t="str">
        <v>Cluster3</v>
      </c>
      <c r="AA7085" s="6">
        <v>6.9253477755298301</v>
      </c>
    </row>
    <row r="7086" spans="3:27" ht="16.5" customHeight="1">
      <c r="C7086" s="7">
        <v>7080</v>
      </c>
      <c r="D7086" s="6">
        <v>3</v>
      </c>
      <c r="E7086" s="6">
        <v>140</v>
      </c>
      <c r="F7086" s="6">
        <v>72</v>
      </c>
      <c r="U7086" s="5539">
        <v>7080</v>
      </c>
      <c r="V7086" s="6">
        <v>229.52185540035683</v>
      </c>
      <c r="W7086" s="6">
        <v>290.86705229145338</v>
      </c>
      <c r="X7086" s="6">
        <v>5.7288434524527494</v>
      </c>
      <c r="Y7086" s="6">
        <v>107.73939507504529</v>
      </c>
      <c r="Z7086" s="6" t="str">
        <v>Cluster3</v>
      </c>
      <c r="AA7086" s="6">
        <v>5.7288434524527494</v>
      </c>
    </row>
    <row r="7087" spans="3:27" ht="16.5" customHeight="1">
      <c r="C7087" s="7">
        <v>7081</v>
      </c>
      <c r="D7087" s="6">
        <v>0</v>
      </c>
      <c r="E7087" s="6">
        <v>140</v>
      </c>
      <c r="F7087" s="6">
        <v>69</v>
      </c>
      <c r="U7087" s="5539">
        <v>7081</v>
      </c>
      <c r="V7087" s="6">
        <v>231.48020020741404</v>
      </c>
      <c r="W7087" s="6">
        <v>294.84405878422706</v>
      </c>
      <c r="X7087" s="6">
        <v>6.9253477755298301</v>
      </c>
      <c r="Y7087" s="6">
        <v>111.85264947629679</v>
      </c>
      <c r="Z7087" s="6" t="str">
        <v>Cluster3</v>
      </c>
      <c r="AA7087" s="6">
        <v>6.9253477755298301</v>
      </c>
    </row>
    <row r="7088" spans="3:27" ht="16.5" customHeight="1">
      <c r="C7088" s="7">
        <v>7082</v>
      </c>
      <c r="D7088" s="6">
        <v>0</v>
      </c>
      <c r="E7088" s="6">
        <v>140</v>
      </c>
      <c r="F7088" s="6">
        <v>69</v>
      </c>
      <c r="U7088" s="5539">
        <v>7082</v>
      </c>
      <c r="V7088" s="6">
        <v>231.48020020741404</v>
      </c>
      <c r="W7088" s="6">
        <v>294.84405878422706</v>
      </c>
      <c r="X7088" s="6">
        <v>6.9253477755298301</v>
      </c>
      <c r="Y7088" s="6">
        <v>111.85264947629679</v>
      </c>
      <c r="Z7088" s="6" t="str">
        <v>Cluster3</v>
      </c>
      <c r="AA7088" s="6">
        <v>6.9253477755298301</v>
      </c>
    </row>
    <row r="7089" spans="3:27" ht="16.5" customHeight="1">
      <c r="C7089" s="7">
        <v>7083</v>
      </c>
      <c r="D7089" s="6">
        <v>1</v>
      </c>
      <c r="E7089" s="6">
        <v>141</v>
      </c>
      <c r="F7089" s="6">
        <v>70</v>
      </c>
      <c r="U7089" s="5539">
        <v>7083</v>
      </c>
      <c r="V7089" s="6">
        <v>231.33631197607505</v>
      </c>
      <c r="W7089" s="6">
        <v>293.20869876728074</v>
      </c>
      <c r="X7089" s="6">
        <v>5.3708800762468405</v>
      </c>
      <c r="Y7089" s="6">
        <v>110.69137933461784</v>
      </c>
      <c r="Z7089" s="6" t="str">
        <v>Cluster3</v>
      </c>
      <c r="AA7089" s="6">
        <v>5.3708800762468405</v>
      </c>
    </row>
    <row r="7090" spans="3:27" ht="16.5" customHeight="1">
      <c r="C7090" s="7">
        <v>7084</v>
      </c>
      <c r="D7090" s="6">
        <v>1</v>
      </c>
      <c r="E7090" s="6">
        <v>141</v>
      </c>
      <c r="F7090" s="6">
        <v>70</v>
      </c>
      <c r="U7090" s="5539">
        <v>7084</v>
      </c>
      <c r="V7090" s="6">
        <v>231.33631197607505</v>
      </c>
      <c r="W7090" s="6">
        <v>293.20869876728074</v>
      </c>
      <c r="X7090" s="6">
        <v>5.3708800762468405</v>
      </c>
      <c r="Y7090" s="6">
        <v>110.69137933461784</v>
      </c>
      <c r="Z7090" s="6" t="str">
        <v>Cluster3</v>
      </c>
      <c r="AA7090" s="6">
        <v>5.3708800762468405</v>
      </c>
    </row>
    <row r="7091" spans="3:27" ht="16.5" customHeight="1">
      <c r="C7091" s="7">
        <v>7085</v>
      </c>
      <c r="D7091" s="6">
        <v>1</v>
      </c>
      <c r="E7091" s="6">
        <v>141</v>
      </c>
      <c r="F7091" s="6">
        <v>70</v>
      </c>
      <c r="U7091" s="5539">
        <v>7085</v>
      </c>
      <c r="V7091" s="6">
        <v>231.33631197607505</v>
      </c>
      <c r="W7091" s="6">
        <v>293.20869876728074</v>
      </c>
      <c r="X7091" s="6">
        <v>5.3708800762468405</v>
      </c>
      <c r="Y7091" s="6">
        <v>110.69137933461784</v>
      </c>
      <c r="Z7091" s="6" t="str">
        <v>Cluster3</v>
      </c>
      <c r="AA7091" s="6">
        <v>5.3708800762468405</v>
      </c>
    </row>
    <row r="7092" spans="3:27" ht="16.5" customHeight="1">
      <c r="C7092" s="7">
        <v>7086</v>
      </c>
      <c r="D7092" s="6">
        <v>1</v>
      </c>
      <c r="E7092" s="6">
        <v>141</v>
      </c>
      <c r="F7092" s="6">
        <v>70</v>
      </c>
      <c r="U7092" s="5539">
        <v>7086</v>
      </c>
      <c r="V7092" s="6">
        <v>231.33631197607505</v>
      </c>
      <c r="W7092" s="6">
        <v>293.20869876728074</v>
      </c>
      <c r="X7092" s="6">
        <v>5.3708800762468405</v>
      </c>
      <c r="Y7092" s="6">
        <v>110.69137933461784</v>
      </c>
      <c r="Z7092" s="6" t="str">
        <v>Cluster3</v>
      </c>
      <c r="AA7092" s="6">
        <v>5.3708800762468405</v>
      </c>
    </row>
    <row r="7093" spans="3:27" ht="16.5" customHeight="1">
      <c r="C7093" s="7">
        <v>7087</v>
      </c>
      <c r="D7093" s="6">
        <v>1</v>
      </c>
      <c r="E7093" s="6">
        <v>141</v>
      </c>
      <c r="F7093" s="6">
        <v>70</v>
      </c>
      <c r="U7093" s="5539">
        <v>7087</v>
      </c>
      <c r="V7093" s="6">
        <v>231.33631197607505</v>
      </c>
      <c r="W7093" s="6">
        <v>293.20869876728074</v>
      </c>
      <c r="X7093" s="6">
        <v>5.3708800762468405</v>
      </c>
      <c r="Y7093" s="6">
        <v>110.69137933461784</v>
      </c>
      <c r="Z7093" s="6" t="str">
        <v>Cluster3</v>
      </c>
      <c r="AA7093" s="6">
        <v>5.3708800762468405</v>
      </c>
    </row>
    <row r="7094" spans="3:27" ht="16.5" customHeight="1">
      <c r="C7094" s="7">
        <v>7088</v>
      </c>
      <c r="D7094" s="6">
        <v>1</v>
      </c>
      <c r="E7094" s="6">
        <v>141</v>
      </c>
      <c r="F7094" s="6">
        <v>70</v>
      </c>
      <c r="U7094" s="5539">
        <v>7088</v>
      </c>
      <c r="V7094" s="6">
        <v>231.33631197607505</v>
      </c>
      <c r="W7094" s="6">
        <v>293.20869876728074</v>
      </c>
      <c r="X7094" s="6">
        <v>5.3708800762468405</v>
      </c>
      <c r="Y7094" s="6">
        <v>110.69137933461784</v>
      </c>
      <c r="Z7094" s="6" t="str">
        <v>Cluster3</v>
      </c>
      <c r="AA7094" s="6">
        <v>5.3708800762468405</v>
      </c>
    </row>
    <row r="7095" spans="3:27" ht="16.5" customHeight="1">
      <c r="C7095" s="7">
        <v>7089</v>
      </c>
      <c r="D7095" s="6">
        <v>1</v>
      </c>
      <c r="E7095" s="6">
        <v>141</v>
      </c>
      <c r="F7095" s="6">
        <v>70</v>
      </c>
      <c r="U7095" s="5539">
        <v>7089</v>
      </c>
      <c r="V7095" s="6">
        <v>231.33631197607505</v>
      </c>
      <c r="W7095" s="6">
        <v>293.20869876728074</v>
      </c>
      <c r="X7095" s="6">
        <v>5.3708800762468405</v>
      </c>
      <c r="Y7095" s="6">
        <v>110.69137933461784</v>
      </c>
      <c r="Z7095" s="6" t="str">
        <v>Cluster3</v>
      </c>
      <c r="AA7095" s="6">
        <v>5.3708800762468405</v>
      </c>
    </row>
    <row r="7096" spans="3:27" ht="16.5" customHeight="1">
      <c r="C7096" s="7">
        <v>7090</v>
      </c>
      <c r="D7096" s="6">
        <v>1</v>
      </c>
      <c r="E7096" s="6">
        <v>141</v>
      </c>
      <c r="F7096" s="6">
        <v>70</v>
      </c>
      <c r="U7096" s="5539">
        <v>7090</v>
      </c>
      <c r="V7096" s="6">
        <v>231.33631197607505</v>
      </c>
      <c r="W7096" s="6">
        <v>293.20869876728074</v>
      </c>
      <c r="X7096" s="6">
        <v>5.3708800762468405</v>
      </c>
      <c r="Y7096" s="6">
        <v>110.69137933461784</v>
      </c>
      <c r="Z7096" s="6" t="str">
        <v>Cluster3</v>
      </c>
      <c r="AA7096" s="6">
        <v>5.3708800762468405</v>
      </c>
    </row>
    <row r="7097" spans="3:27" ht="16.5" customHeight="1">
      <c r="C7097" s="7">
        <v>7091</v>
      </c>
      <c r="D7097" s="6">
        <v>1</v>
      </c>
      <c r="E7097" s="6">
        <v>141</v>
      </c>
      <c r="F7097" s="6">
        <v>70</v>
      </c>
      <c r="U7097" s="5539">
        <v>7091</v>
      </c>
      <c r="V7097" s="6">
        <v>231.33631197607505</v>
      </c>
      <c r="W7097" s="6">
        <v>293.20869876728074</v>
      </c>
      <c r="X7097" s="6">
        <v>5.3708800762468405</v>
      </c>
      <c r="Y7097" s="6">
        <v>110.69137933461784</v>
      </c>
      <c r="Z7097" s="6" t="str">
        <v>Cluster3</v>
      </c>
      <c r="AA7097" s="6">
        <v>5.3708800762468405</v>
      </c>
    </row>
    <row r="7098" spans="3:27" ht="16.5" customHeight="1">
      <c r="C7098" s="7">
        <v>7092</v>
      </c>
      <c r="D7098" s="6">
        <v>1</v>
      </c>
      <c r="E7098" s="6">
        <v>141</v>
      </c>
      <c r="F7098" s="6">
        <v>70</v>
      </c>
      <c r="U7098" s="5539">
        <v>7092</v>
      </c>
      <c r="V7098" s="6">
        <v>231.33631197607505</v>
      </c>
      <c r="W7098" s="6">
        <v>293.20869876728074</v>
      </c>
      <c r="X7098" s="6">
        <v>5.3708800762468405</v>
      </c>
      <c r="Y7098" s="6">
        <v>110.69137933461784</v>
      </c>
      <c r="Z7098" s="6" t="str">
        <v>Cluster3</v>
      </c>
      <c r="AA7098" s="6">
        <v>5.3708800762468405</v>
      </c>
    </row>
    <row r="7099" spans="3:27" ht="16.5" customHeight="1">
      <c r="C7099" s="7">
        <v>7093</v>
      </c>
      <c r="D7099" s="6">
        <v>1</v>
      </c>
      <c r="E7099" s="6">
        <v>141</v>
      </c>
      <c r="F7099" s="6">
        <v>70</v>
      </c>
      <c r="U7099" s="5539">
        <v>7093</v>
      </c>
      <c r="V7099" s="6">
        <v>231.33631197607505</v>
      </c>
      <c r="W7099" s="6">
        <v>293.20869876728074</v>
      </c>
      <c r="X7099" s="6">
        <v>5.3708800762468405</v>
      </c>
      <c r="Y7099" s="6">
        <v>110.69137933461784</v>
      </c>
      <c r="Z7099" s="6" t="str">
        <v>Cluster3</v>
      </c>
      <c r="AA7099" s="6">
        <v>5.3708800762468405</v>
      </c>
    </row>
    <row r="7100" spans="3:27" ht="16.5" customHeight="1">
      <c r="C7100" s="7">
        <v>7094</v>
      </c>
      <c r="D7100" s="6">
        <v>1</v>
      </c>
      <c r="E7100" s="6">
        <v>141</v>
      </c>
      <c r="F7100" s="6">
        <v>70</v>
      </c>
      <c r="U7100" s="5539">
        <v>7094</v>
      </c>
      <c r="V7100" s="6">
        <v>231.33631197607505</v>
      </c>
      <c r="W7100" s="6">
        <v>293.20869876728074</v>
      </c>
      <c r="X7100" s="6">
        <v>5.3708800762468405</v>
      </c>
      <c r="Y7100" s="6">
        <v>110.69137933461784</v>
      </c>
      <c r="Z7100" s="6" t="str">
        <v>Cluster3</v>
      </c>
      <c r="AA7100" s="6">
        <v>5.3708800762468405</v>
      </c>
    </row>
    <row r="7101" spans="3:27" ht="16.5" customHeight="1">
      <c r="C7101" s="7">
        <v>7095</v>
      </c>
      <c r="D7101" s="6">
        <v>1</v>
      </c>
      <c r="E7101" s="6">
        <v>141</v>
      </c>
      <c r="F7101" s="6">
        <v>70</v>
      </c>
      <c r="U7101" s="5539">
        <v>7095</v>
      </c>
      <c r="V7101" s="6">
        <v>231.33631197607505</v>
      </c>
      <c r="W7101" s="6">
        <v>293.20869876728074</v>
      </c>
      <c r="X7101" s="6">
        <v>5.3708800762468405</v>
      </c>
      <c r="Y7101" s="6">
        <v>110.69137933461784</v>
      </c>
      <c r="Z7101" s="6" t="str">
        <v>Cluster3</v>
      </c>
      <c r="AA7101" s="6">
        <v>5.3708800762468405</v>
      </c>
    </row>
    <row r="7102" spans="3:27" ht="16.5" customHeight="1">
      <c r="C7102" s="7">
        <v>7096</v>
      </c>
      <c r="D7102" s="6">
        <v>0</v>
      </c>
      <c r="E7102" s="6">
        <v>140</v>
      </c>
      <c r="F7102" s="6">
        <v>69</v>
      </c>
      <c r="U7102" s="5539">
        <v>7096</v>
      </c>
      <c r="V7102" s="6">
        <v>231.48020020741404</v>
      </c>
      <c r="W7102" s="6">
        <v>294.84405878422706</v>
      </c>
      <c r="X7102" s="6">
        <v>6.9253477755298301</v>
      </c>
      <c r="Y7102" s="6">
        <v>111.85264947629679</v>
      </c>
      <c r="Z7102" s="6" t="str">
        <v>Cluster3</v>
      </c>
      <c r="AA7102" s="6">
        <v>6.9253477755298301</v>
      </c>
    </row>
    <row r="7103" spans="3:27" ht="16.5" customHeight="1">
      <c r="C7103" s="7">
        <v>7097</v>
      </c>
      <c r="D7103" s="6">
        <v>0</v>
      </c>
      <c r="E7103" s="6">
        <v>142</v>
      </c>
      <c r="F7103" s="6">
        <v>70</v>
      </c>
      <c r="U7103" s="5539">
        <v>7097</v>
      </c>
      <c r="V7103" s="6">
        <v>232.69029202915868</v>
      </c>
      <c r="W7103" s="6">
        <v>293.67871399783206</v>
      </c>
      <c r="X7103" s="6">
        <v>4.8228937436853663</v>
      </c>
      <c r="Y7103" s="6">
        <v>111.50614830507929</v>
      </c>
      <c r="Z7103" s="6" t="str">
        <v>Cluster3</v>
      </c>
      <c r="AA7103" s="6">
        <v>4.8228937436853663</v>
      </c>
    </row>
    <row r="7104" spans="3:27" ht="16.5" customHeight="1">
      <c r="C7104" s="7">
        <v>7098</v>
      </c>
      <c r="D7104" s="6">
        <v>4</v>
      </c>
      <c r="E7104" s="6">
        <v>139</v>
      </c>
      <c r="F7104" s="6">
        <v>70</v>
      </c>
      <c r="U7104" s="5539">
        <v>7098</v>
      </c>
      <c r="V7104" s="6">
        <v>227.79372412798622</v>
      </c>
      <c r="W7104" s="6">
        <v>291.51772495213919</v>
      </c>
      <c r="X7104" s="6">
        <v>7.4523379868039008</v>
      </c>
      <c r="Y7104" s="6">
        <v>108.51777773806388</v>
      </c>
      <c r="Z7104" s="6" t="str">
        <v>Cluster3</v>
      </c>
      <c r="AA7104" s="6">
        <v>7.4523379868039008</v>
      </c>
    </row>
    <row r="7105" spans="3:27" ht="16.5" customHeight="1">
      <c r="C7105" s="7">
        <v>7099</v>
      </c>
      <c r="D7105" s="6">
        <v>11</v>
      </c>
      <c r="E7105" s="6">
        <v>135</v>
      </c>
      <c r="F7105" s="6">
        <v>72</v>
      </c>
      <c r="U7105" s="5539">
        <v>7099</v>
      </c>
      <c r="V7105" s="6">
        <v>220.27037797343755</v>
      </c>
      <c r="W7105" s="6">
        <v>286.36203819072256</v>
      </c>
      <c r="X7105" s="6">
        <v>14.046585513945031</v>
      </c>
      <c r="Y7105" s="6">
        <v>102.22229101616489</v>
      </c>
      <c r="Z7105" s="6" t="str">
        <v>Cluster3</v>
      </c>
      <c r="AA7105" s="6">
        <v>14.046585513945031</v>
      </c>
    </row>
    <row r="7106" spans="3:27" ht="16.5" customHeight="1">
      <c r="C7106" s="7">
        <v>7100</v>
      </c>
      <c r="D7106" s="6">
        <v>15</v>
      </c>
      <c r="E7106" s="6">
        <v>135</v>
      </c>
      <c r="F7106" s="6">
        <v>74</v>
      </c>
      <c r="U7106" s="5539">
        <v>7100</v>
      </c>
      <c r="V7106" s="6">
        <v>217.36440872868184</v>
      </c>
      <c r="W7106" s="6">
        <v>282.21652846068105</v>
      </c>
      <c r="X7106" s="6">
        <v>16.977941100864985</v>
      </c>
      <c r="Y7106" s="6">
        <v>98.429924348194163</v>
      </c>
      <c r="Z7106" s="6" t="str">
        <v>Cluster3</v>
      </c>
      <c r="AA7106" s="6">
        <v>16.977941100864985</v>
      </c>
    </row>
    <row r="7107" spans="3:27" ht="16.5" customHeight="1">
      <c r="C7107" s="7">
        <v>7101</v>
      </c>
      <c r="D7107" s="6">
        <v>186</v>
      </c>
      <c r="E7107" s="6">
        <v>31</v>
      </c>
      <c r="F7107" s="6">
        <v>35</v>
      </c>
      <c r="U7107" s="5539">
        <v>7101</v>
      </c>
      <c r="V7107" s="6">
        <v>14.640289750326938</v>
      </c>
      <c r="W7107" s="6">
        <v>284.07250727271247</v>
      </c>
      <c r="X7107" s="6">
        <v>220.22041764881169</v>
      </c>
      <c r="Y7107" s="6">
        <v>190.42753987743748</v>
      </c>
      <c r="Z7107" s="6" t="str">
        <v>Cluster1</v>
      </c>
      <c r="AA7107" s="6">
        <v>14.640289750326938</v>
      </c>
    </row>
    <row r="7108" spans="3:27" ht="16.5" customHeight="1">
      <c r="C7108" s="7">
        <v>7102</v>
      </c>
      <c r="D7108" s="6">
        <v>190</v>
      </c>
      <c r="E7108" s="6">
        <v>29</v>
      </c>
      <c r="F7108" s="6">
        <v>35</v>
      </c>
      <c r="U7108" s="5539">
        <v>7102</v>
      </c>
      <c r="V7108" s="6">
        <v>11.308697654031866</v>
      </c>
      <c r="W7108" s="6">
        <v>284.92344110371192</v>
      </c>
      <c r="X7108" s="6">
        <v>224.60908759288486</v>
      </c>
      <c r="Y7108" s="6">
        <v>193.86020865008982</v>
      </c>
      <c r="Z7108" s="6" t="str">
        <v>Cluster1</v>
      </c>
      <c r="AA7108" s="6">
        <v>11.308697654031866</v>
      </c>
    </row>
    <row r="7109" spans="3:27" ht="16.5" customHeight="1">
      <c r="C7109" s="7">
        <v>7103</v>
      </c>
      <c r="D7109" s="6">
        <v>198</v>
      </c>
      <c r="E7109" s="6">
        <v>22</v>
      </c>
      <c r="F7109" s="6">
        <v>32</v>
      </c>
      <c r="U7109" s="5539">
        <v>7103</v>
      </c>
      <c r="V7109" s="6">
        <v>5.3792605269116462</v>
      </c>
      <c r="W7109" s="6">
        <v>291.04563545690365</v>
      </c>
      <c r="X7109" s="6">
        <v>235.46031710203641</v>
      </c>
      <c r="Y7109" s="6">
        <v>204.04941704707556</v>
      </c>
      <c r="Z7109" s="6" t="str">
        <v>Cluster1</v>
      </c>
      <c r="AA7109" s="6">
        <v>5.3792605269116462</v>
      </c>
    </row>
    <row r="7110" spans="3:27" ht="16.5" customHeight="1">
      <c r="C7110" s="7">
        <v>7104</v>
      </c>
      <c r="D7110" s="6">
        <v>203</v>
      </c>
      <c r="E7110" s="6">
        <v>22</v>
      </c>
      <c r="F7110" s="6">
        <v>31</v>
      </c>
      <c r="U7110" s="5539">
        <v>7104</v>
      </c>
      <c r="V7110" s="6">
        <v>9.0671040510976173</v>
      </c>
      <c r="W7110" s="6">
        <v>291.26213403844332</v>
      </c>
      <c r="X7110" s="6">
        <v>239.81601532963748</v>
      </c>
      <c r="Y7110" s="6">
        <v>207.90112909525686</v>
      </c>
      <c r="Z7110" s="6" t="str">
        <v>Cluster1</v>
      </c>
      <c r="AA7110" s="6">
        <v>9.0671040510976173</v>
      </c>
    </row>
    <row r="7111" spans="3:27" ht="16.5" customHeight="1">
      <c r="C7111" s="7">
        <v>7105</v>
      </c>
      <c r="D7111" s="6">
        <v>202</v>
      </c>
      <c r="E7111" s="6">
        <v>23</v>
      </c>
      <c r="F7111" s="6">
        <v>29</v>
      </c>
      <c r="U7111" s="5539">
        <v>7105</v>
      </c>
      <c r="V7111" s="6">
        <v>7.7766672421195198</v>
      </c>
      <c r="W7111" s="6">
        <v>292.02100031062332</v>
      </c>
      <c r="X7111" s="6">
        <v>238.82057450163435</v>
      </c>
      <c r="Y7111" s="6">
        <v>208.00310001252856</v>
      </c>
      <c r="Z7111" s="6" t="str">
        <v>Cluster1</v>
      </c>
      <c r="AA7111" s="6">
        <v>7.7766672421195198</v>
      </c>
    </row>
    <row r="7112" spans="3:27" ht="16.5" customHeight="1">
      <c r="C7112" s="7">
        <v>7106</v>
      </c>
      <c r="D7112" s="6">
        <v>201</v>
      </c>
      <c r="E7112" s="6">
        <v>22</v>
      </c>
      <c r="F7112" s="6">
        <v>28</v>
      </c>
      <c r="U7112" s="5539">
        <v>7106</v>
      </c>
      <c r="V7112" s="6">
        <v>6.5628044894864308</v>
      </c>
      <c r="W7112" s="6">
        <v>293.51991855744956</v>
      </c>
      <c r="X7112" s="6">
        <v>238.68468927501254</v>
      </c>
      <c r="Y7112" s="6">
        <v>208.42198384692776</v>
      </c>
      <c r="Z7112" s="6" t="str">
        <v>Cluster1</v>
      </c>
      <c r="AA7112" s="6">
        <v>6.5628044894864308</v>
      </c>
    </row>
    <row r="7113" spans="3:27" ht="16.5" customHeight="1">
      <c r="C7113" s="7">
        <v>7107</v>
      </c>
      <c r="D7113" s="6">
        <v>204</v>
      </c>
      <c r="E7113" s="6">
        <v>25</v>
      </c>
      <c r="F7113" s="6">
        <v>29</v>
      </c>
      <c r="U7113" s="5539">
        <v>7107</v>
      </c>
      <c r="V7113" s="6">
        <v>10.260129933267081</v>
      </c>
      <c r="W7113" s="6">
        <v>290.42674904780728</v>
      </c>
      <c r="X7113" s="6">
        <v>239.48730712229775</v>
      </c>
      <c r="Y7113" s="6">
        <v>208.4173520319099</v>
      </c>
      <c r="Z7113" s="6" t="str">
        <v>Cluster1</v>
      </c>
      <c r="AA7113" s="6">
        <v>10.260129933267081</v>
      </c>
    </row>
    <row r="7114" spans="3:27" ht="16.5" customHeight="1">
      <c r="C7114" s="7">
        <v>7108</v>
      </c>
      <c r="D7114" s="6">
        <v>202</v>
      </c>
      <c r="E7114" s="6">
        <v>23</v>
      </c>
      <c r="F7114" s="6">
        <v>27</v>
      </c>
      <c r="U7114" s="5539">
        <v>7108</v>
      </c>
      <c r="V7114" s="6">
        <v>7.7754720109238402</v>
      </c>
      <c r="W7114" s="6">
        <v>293.41617627115841</v>
      </c>
      <c r="X7114" s="6">
        <v>239.19531444141415</v>
      </c>
      <c r="Y7114" s="6">
        <v>209.2287267554988</v>
      </c>
      <c r="Z7114" s="6" t="str">
        <v>Cluster1</v>
      </c>
      <c r="AA7114" s="6">
        <v>7.7754720109238402</v>
      </c>
    </row>
    <row r="7115" spans="3:27" ht="16.5" customHeight="1">
      <c r="C7115" s="7">
        <v>7109</v>
      </c>
      <c r="D7115" s="6">
        <v>204</v>
      </c>
      <c r="E7115" s="6">
        <v>23</v>
      </c>
      <c r="F7115" s="6">
        <v>30</v>
      </c>
      <c r="U7115" s="5539">
        <v>7109</v>
      </c>
      <c r="V7115" s="6">
        <v>9.8792680953027894</v>
      </c>
      <c r="W7115" s="6">
        <v>291.15415269620297</v>
      </c>
      <c r="X7115" s="6">
        <v>240.3200756595308</v>
      </c>
      <c r="Y7115" s="6">
        <v>208.70509391991567</v>
      </c>
      <c r="Z7115" s="6" t="str">
        <v>Cluster1</v>
      </c>
      <c r="AA7115" s="6">
        <v>9.8792680953027894</v>
      </c>
    </row>
    <row r="7116" spans="3:27" ht="16.5" customHeight="1">
      <c r="C7116" s="7">
        <v>7110</v>
      </c>
      <c r="D7116" s="6">
        <v>203</v>
      </c>
      <c r="E7116" s="6">
        <v>22</v>
      </c>
      <c r="F7116" s="6">
        <v>29</v>
      </c>
      <c r="U7116" s="5539">
        <v>7110</v>
      </c>
      <c r="V7116" s="6">
        <v>8.6135815704871579</v>
      </c>
      <c r="W7116" s="6">
        <v>292.64725968270847</v>
      </c>
      <c r="X7116" s="6">
        <v>240.17254808579023</v>
      </c>
      <c r="Y7116" s="6">
        <v>209.1082254814188</v>
      </c>
      <c r="Z7116" s="6" t="str">
        <v>Cluster1</v>
      </c>
      <c r="AA7116" s="6">
        <v>8.6135815704871579</v>
      </c>
    </row>
    <row r="7117" spans="3:27" ht="16.5" customHeight="1">
      <c r="C7117" s="7">
        <v>7111</v>
      </c>
      <c r="D7117" s="6">
        <v>201</v>
      </c>
      <c r="E7117" s="6">
        <v>21</v>
      </c>
      <c r="F7117" s="6">
        <v>30</v>
      </c>
      <c r="U7117" s="5539">
        <v>7111</v>
      </c>
      <c r="V7117" s="6">
        <v>6.8373372005768127</v>
      </c>
      <c r="W7117" s="6">
        <v>292.84872155854953</v>
      </c>
      <c r="X7117" s="6">
        <v>238.83742672870281</v>
      </c>
      <c r="Y7117" s="6">
        <v>207.66248406265871</v>
      </c>
      <c r="Z7117" s="6" t="str">
        <v>Cluster1</v>
      </c>
      <c r="AA7117" s="6">
        <v>6.8373372005768127</v>
      </c>
    </row>
    <row r="7118" spans="3:27" ht="16.5" customHeight="1">
      <c r="C7118" s="7">
        <v>7112</v>
      </c>
      <c r="D7118" s="6">
        <v>199</v>
      </c>
      <c r="E7118" s="6">
        <v>22</v>
      </c>
      <c r="F7118" s="6">
        <v>30</v>
      </c>
      <c r="U7118" s="5539">
        <v>7112</v>
      </c>
      <c r="V7118" s="6">
        <v>4.9974894363072613</v>
      </c>
      <c r="W7118" s="6">
        <v>292.3239380676672</v>
      </c>
      <c r="X7118" s="6">
        <v>236.6478638535385</v>
      </c>
      <c r="Y7118" s="6">
        <v>205.91051699714691</v>
      </c>
      <c r="Z7118" s="6" t="str">
        <v>Cluster1</v>
      </c>
      <c r="AA7118" s="6">
        <v>4.9974894363072613</v>
      </c>
    </row>
    <row r="7119" spans="3:27" ht="16.5" customHeight="1">
      <c r="C7119" s="7">
        <v>7113</v>
      </c>
      <c r="D7119" s="6">
        <v>200</v>
      </c>
      <c r="E7119" s="6">
        <v>21</v>
      </c>
      <c r="F7119" s="6">
        <v>27</v>
      </c>
      <c r="U7119" s="5539">
        <v>7113</v>
      </c>
      <c r="V7119" s="6">
        <v>5.6270997982790112</v>
      </c>
      <c r="W7119" s="6">
        <v>295.02138999999062</v>
      </c>
      <c r="X7119" s="6">
        <v>238.56130235922149</v>
      </c>
      <c r="Y7119" s="6">
        <v>208.85439206910655</v>
      </c>
      <c r="Z7119" s="6" t="str">
        <v>Cluster1</v>
      </c>
      <c r="AA7119" s="6">
        <v>5.6270997982790112</v>
      </c>
    </row>
    <row r="7120" spans="3:27" ht="16.5" customHeight="1">
      <c r="C7120" s="7">
        <v>7114</v>
      </c>
      <c r="D7120" s="6">
        <v>201</v>
      </c>
      <c r="E7120" s="6">
        <v>22</v>
      </c>
      <c r="F7120" s="6">
        <v>28</v>
      </c>
      <c r="U7120" s="5539">
        <v>7114</v>
      </c>
      <c r="V7120" s="6">
        <v>6.5628044894864308</v>
      </c>
      <c r="W7120" s="6">
        <v>293.51991855744956</v>
      </c>
      <c r="X7120" s="6">
        <v>238.68468927501254</v>
      </c>
      <c r="Y7120" s="6">
        <v>208.42198384692776</v>
      </c>
      <c r="Z7120" s="6" t="str">
        <v>Cluster1</v>
      </c>
      <c r="AA7120" s="6">
        <v>6.5628044894864308</v>
      </c>
    </row>
    <row r="7121" spans="3:27" ht="16.5" customHeight="1">
      <c r="C7121" s="7">
        <v>7115</v>
      </c>
      <c r="D7121" s="6">
        <v>201</v>
      </c>
      <c r="E7121" s="6">
        <v>22</v>
      </c>
      <c r="F7121" s="6">
        <v>28</v>
      </c>
      <c r="U7121" s="5539">
        <v>7115</v>
      </c>
      <c r="V7121" s="6">
        <v>6.5628044894864308</v>
      </c>
      <c r="W7121" s="6">
        <v>293.51991855744956</v>
      </c>
      <c r="X7121" s="6">
        <v>238.68468927501254</v>
      </c>
      <c r="Y7121" s="6">
        <v>208.42198384692776</v>
      </c>
      <c r="Z7121" s="6" t="str">
        <v>Cluster1</v>
      </c>
      <c r="AA7121" s="6">
        <v>6.5628044894864308</v>
      </c>
    </row>
    <row r="7122" spans="3:27" ht="16.5" customHeight="1">
      <c r="C7122" s="7">
        <v>7116</v>
      </c>
      <c r="D7122" s="6">
        <v>202</v>
      </c>
      <c r="E7122" s="6">
        <v>23</v>
      </c>
      <c r="F7122" s="6">
        <v>29</v>
      </c>
      <c r="U7122" s="5539">
        <v>7116</v>
      </c>
      <c r="V7122" s="6">
        <v>7.7766672421195198</v>
      </c>
      <c r="W7122" s="6">
        <v>292.02100031062332</v>
      </c>
      <c r="X7122" s="6">
        <v>238.82057450163435</v>
      </c>
      <c r="Y7122" s="6">
        <v>208.00310001252856</v>
      </c>
      <c r="Z7122" s="6" t="str">
        <v>Cluster1</v>
      </c>
      <c r="AA7122" s="6">
        <v>7.7766672421195198</v>
      </c>
    </row>
    <row r="7123" spans="3:27" ht="16.5" customHeight="1">
      <c r="C7123" s="7">
        <v>7117</v>
      </c>
      <c r="D7123" s="6">
        <v>204</v>
      </c>
      <c r="E7123" s="6">
        <v>21</v>
      </c>
      <c r="F7123" s="6">
        <v>26</v>
      </c>
      <c r="U7123" s="5539">
        <v>7117</v>
      </c>
      <c r="V7123" s="6">
        <v>9.7407976544647035</v>
      </c>
      <c r="W7123" s="6">
        <v>295.36545903327254</v>
      </c>
      <c r="X7123" s="6">
        <v>242.08704296369564</v>
      </c>
      <c r="Y7123" s="6">
        <v>212.04071788340946</v>
      </c>
      <c r="Z7123" s="6" t="str">
        <v>Cluster1</v>
      </c>
      <c r="AA7123" s="6">
        <v>9.7407976544647035</v>
      </c>
    </row>
    <row r="7124" spans="3:27" ht="16.5" customHeight="1">
      <c r="C7124" s="7">
        <v>7118</v>
      </c>
      <c r="D7124" s="6">
        <v>202</v>
      </c>
      <c r="E7124" s="6">
        <v>21</v>
      </c>
      <c r="F7124" s="6">
        <v>28</v>
      </c>
      <c r="U7124" s="5539">
        <v>7118</v>
      </c>
      <c r="V7124" s="6">
        <v>7.535757217692491</v>
      </c>
      <c r="W7124" s="6">
        <v>294.14298660235528</v>
      </c>
      <c r="X7124" s="6">
        <v>240.03742821285149</v>
      </c>
      <c r="Y7124" s="6">
        <v>209.52489995190294</v>
      </c>
      <c r="Z7124" s="6" t="str">
        <v>Cluster1</v>
      </c>
      <c r="AA7124" s="6">
        <v>7.535757217692491</v>
      </c>
    </row>
    <row r="7125" spans="3:27" ht="16.5" customHeight="1">
      <c r="C7125" s="7">
        <v>7119</v>
      </c>
      <c r="D7125" s="6">
        <v>197</v>
      </c>
      <c r="E7125" s="6">
        <v>23</v>
      </c>
      <c r="F7125" s="6">
        <v>32</v>
      </c>
      <c r="U7125" s="5539">
        <v>7119</v>
      </c>
      <c r="V7125" s="6">
        <v>5.0218731305767328</v>
      </c>
      <c r="W7125" s="6">
        <v>290.43313850373778</v>
      </c>
      <c r="X7125" s="6">
        <v>234.10248798562776</v>
      </c>
      <c r="Y7125" s="6">
        <v>202.94138131018389</v>
      </c>
      <c r="Z7125" s="6" t="str">
        <v>Cluster1</v>
      </c>
      <c r="AA7125" s="6">
        <v>5.0218731305767328</v>
      </c>
    </row>
    <row r="7126" spans="3:27" ht="16.5" customHeight="1">
      <c r="C7126" s="7">
        <v>7120</v>
      </c>
      <c r="D7126" s="6">
        <v>197</v>
      </c>
      <c r="E7126" s="6">
        <v>23</v>
      </c>
      <c r="F7126" s="6">
        <v>33</v>
      </c>
      <c r="U7126" s="5539">
        <v>7120</v>
      </c>
      <c r="V7126" s="6">
        <v>5.8505131348118473</v>
      </c>
      <c r="W7126" s="6">
        <v>289.74473938890782</v>
      </c>
      <c r="X7126" s="6">
        <v>233.93035087038803</v>
      </c>
      <c r="Y7126" s="6">
        <v>202.33269386244243</v>
      </c>
      <c r="Z7126" s="6" t="str">
        <v>Cluster1</v>
      </c>
      <c r="AA7126" s="6">
        <v>5.8505131348118473</v>
      </c>
    </row>
    <row r="7127" spans="3:27" ht="16.5" customHeight="1">
      <c r="C7127" s="7">
        <v>7121</v>
      </c>
      <c r="D7127" s="6">
        <v>202</v>
      </c>
      <c r="E7127" s="6">
        <v>20</v>
      </c>
      <c r="F7127" s="6">
        <v>33</v>
      </c>
      <c r="U7127" s="5539">
        <v>7121</v>
      </c>
      <c r="V7127" s="6">
        <v>9.1375213638144217</v>
      </c>
      <c r="W7127" s="6">
        <v>291.41782011933094</v>
      </c>
      <c r="X7127" s="6">
        <v>239.6772934321576</v>
      </c>
      <c r="Y7127" s="6">
        <v>206.97973791867182</v>
      </c>
      <c r="Z7127" s="6" t="str">
        <v>Cluster1</v>
      </c>
      <c r="AA7127" s="6">
        <v>9.1375213638144217</v>
      </c>
    </row>
    <row r="7128" spans="3:27" ht="16.5" customHeight="1">
      <c r="C7128" s="7">
        <v>7122</v>
      </c>
      <c r="D7128" s="6">
        <v>204</v>
      </c>
      <c r="E7128" s="6">
        <v>20</v>
      </c>
      <c r="F7128" s="6">
        <v>32</v>
      </c>
      <c r="U7128" s="5539">
        <v>7122</v>
      </c>
      <c r="V7128" s="6">
        <v>10.42108885752266</v>
      </c>
      <c r="W7128" s="6">
        <v>291.93083045149581</v>
      </c>
      <c r="X7128" s="6">
        <v>241.51771900238049</v>
      </c>
      <c r="Y7128" s="6">
        <v>208.88396062667462</v>
      </c>
      <c r="Z7128" s="6" t="str">
        <v>Cluster1</v>
      </c>
      <c r="AA7128" s="6">
        <v>10.42108885752266</v>
      </c>
    </row>
    <row r="7129" spans="3:27" ht="16.5" customHeight="1">
      <c r="C7129" s="7">
        <v>7123</v>
      </c>
      <c r="D7129" s="6">
        <v>204</v>
      </c>
      <c r="E7129" s="6">
        <v>20</v>
      </c>
      <c r="F7129" s="6">
        <v>28</v>
      </c>
      <c r="U7129" s="5539">
        <v>7123</v>
      </c>
      <c r="V7129" s="6">
        <v>9.6209103608958628</v>
      </c>
      <c r="W7129" s="6">
        <v>294.6882853430738</v>
      </c>
      <c r="X7129" s="6">
        <v>242.22525030018119</v>
      </c>
      <c r="Y7129" s="6">
        <v>211.28002739704621</v>
      </c>
      <c r="Z7129" s="6" t="str">
        <v>Cluster1</v>
      </c>
      <c r="AA7129" s="6">
        <v>9.6209103608958628</v>
      </c>
    </row>
    <row r="7130" spans="3:27" ht="16.5" customHeight="1">
      <c r="C7130" s="7">
        <v>7124</v>
      </c>
      <c r="D7130" s="6">
        <v>202</v>
      </c>
      <c r="E7130" s="6">
        <v>21</v>
      </c>
      <c r="F7130" s="6">
        <v>28</v>
      </c>
      <c r="U7130" s="5539">
        <v>7124</v>
      </c>
      <c r="V7130" s="6">
        <v>7.535757217692491</v>
      </c>
      <c r="W7130" s="6">
        <v>294.14298660235528</v>
      </c>
      <c r="X7130" s="6">
        <v>240.03742821285149</v>
      </c>
      <c r="Y7130" s="6">
        <v>209.52489995190294</v>
      </c>
      <c r="Z7130" s="6" t="str">
        <v>Cluster1</v>
      </c>
      <c r="AA7130" s="6">
        <v>7.535757217692491</v>
      </c>
    </row>
    <row r="7131" spans="3:27" ht="16.5" customHeight="1">
      <c r="C7131" s="7">
        <v>7125</v>
      </c>
      <c r="D7131" s="6">
        <v>200</v>
      </c>
      <c r="E7131" s="6">
        <v>23</v>
      </c>
      <c r="F7131" s="6">
        <v>29</v>
      </c>
      <c r="U7131" s="5539">
        <v>7125</v>
      </c>
      <c r="V7131" s="6">
        <v>5.8619504340653927</v>
      </c>
      <c r="W7131" s="6">
        <v>292.2060825427921</v>
      </c>
      <c r="X7131" s="6">
        <v>237.14600781556621</v>
      </c>
      <c r="Y7131" s="6">
        <v>206.70771093278182</v>
      </c>
      <c r="Z7131" s="6" t="str">
        <v>Cluster1</v>
      </c>
      <c r="AA7131" s="6">
        <v>5.8619504340653927</v>
      </c>
    </row>
    <row r="7132" spans="3:27" ht="16.5" customHeight="1">
      <c r="C7132" s="7">
        <v>7126</v>
      </c>
      <c r="D7132" s="6">
        <v>189</v>
      </c>
      <c r="E7132" s="6">
        <v>26</v>
      </c>
      <c r="F7132" s="6">
        <v>29</v>
      </c>
      <c r="U7132" s="5539">
        <v>7126</v>
      </c>
      <c r="V7132" s="6">
        <v>7.2632223322871159</v>
      </c>
      <c r="W7132" s="6">
        <v>291.34593347636127</v>
      </c>
      <c r="X7132" s="6">
        <v>226.43171100123897</v>
      </c>
      <c r="Y7132" s="6">
        <v>198.39442857239425</v>
      </c>
      <c r="Z7132" s="6" t="str">
        <v>Cluster1</v>
      </c>
      <c r="AA7132" s="6">
        <v>7.2632223322871159</v>
      </c>
    </row>
    <row r="7133" spans="3:27" ht="16.5" customHeight="1">
      <c r="C7133" s="7">
        <v>7127</v>
      </c>
      <c r="D7133" s="6">
        <v>175</v>
      </c>
      <c r="E7133" s="6">
        <v>40</v>
      </c>
      <c r="F7133" s="6">
        <v>37</v>
      </c>
      <c r="U7133" s="5539">
        <v>7127</v>
      </c>
      <c r="V7133" s="6">
        <v>28.439189073904277</v>
      </c>
      <c r="W7133" s="6">
        <v>278.27530571214714</v>
      </c>
      <c r="X7133" s="6">
        <v>206.00142835178534</v>
      </c>
      <c r="Y7133" s="6">
        <v>178.35196231222989</v>
      </c>
      <c r="Z7133" s="6" t="str">
        <v>Cluster1</v>
      </c>
      <c r="AA7133" s="6">
        <v>28.439189073904277</v>
      </c>
    </row>
    <row r="7134" spans="3:27" ht="16.5" customHeight="1">
      <c r="C7134" s="7">
        <v>7128</v>
      </c>
      <c r="D7134" s="6">
        <v>163</v>
      </c>
      <c r="E7134" s="6">
        <v>59</v>
      </c>
      <c r="F7134" s="6">
        <v>58</v>
      </c>
      <c r="U7134" s="5539">
        <v>7128</v>
      </c>
      <c r="V7134" s="6">
        <v>57.530466039348511</v>
      </c>
      <c r="W7134" s="6">
        <v>253.36829384434037</v>
      </c>
      <c r="X7134" s="6">
        <v>183.60610969823279</v>
      </c>
      <c r="Y7134" s="6">
        <v>149.10408186933017</v>
      </c>
      <c r="Z7134" s="6" t="str">
        <v>Cluster1</v>
      </c>
      <c r="AA7134" s="6">
        <v>57.530466039348511</v>
      </c>
    </row>
    <row r="7135" spans="3:27" ht="16.5" customHeight="1">
      <c r="C7135" s="7">
        <v>7129</v>
      </c>
      <c r="D7135" s="6">
        <v>243</v>
      </c>
      <c r="E7135" s="6">
        <v>177</v>
      </c>
      <c r="F7135" s="6">
        <v>181</v>
      </c>
      <c r="U7135" s="5539">
        <v>7129</v>
      </c>
      <c r="V7135" s="6">
        <v>223.60357566055478</v>
      </c>
      <c r="W7135" s="6">
        <v>75.980217592329495</v>
      </c>
      <c r="X7135" s="6">
        <v>266.28404765317998</v>
      </c>
      <c r="Y7135" s="6">
        <v>187.86802528967499</v>
      </c>
      <c r="Z7135" s="6" t="str">
        <v>Cluster2</v>
      </c>
      <c r="AA7135" s="6">
        <v>75.980217592329495</v>
      </c>
    </row>
    <row r="7136" spans="3:27" ht="16.5" customHeight="1">
      <c r="C7136" s="7">
        <v>7130</v>
      </c>
      <c r="D7136" s="6">
        <v>255</v>
      </c>
      <c r="E7136" s="6">
        <v>232</v>
      </c>
      <c r="F7136" s="6">
        <v>247</v>
      </c>
      <c r="U7136" s="5539">
        <v>7130</v>
      </c>
      <c r="V7136" s="6">
        <v>309.852459443339</v>
      </c>
      <c r="W7136" s="6">
        <v>30.776095708696793</v>
      </c>
      <c r="X7136" s="6">
        <v>319.3248859177607</v>
      </c>
      <c r="Y7136" s="6">
        <v>238.6460703383116</v>
      </c>
      <c r="Z7136" s="6" t="str">
        <v>Cluster2</v>
      </c>
      <c r="AA7136" s="6">
        <v>30.776095708696793</v>
      </c>
    </row>
    <row r="7137" spans="3:27" ht="16.5" customHeight="1">
      <c r="C7137" s="7">
        <v>7131</v>
      </c>
      <c r="D7137" s="6">
        <v>217</v>
      </c>
      <c r="E7137" s="6">
        <v>221</v>
      </c>
      <c r="F7137" s="6">
        <v>248</v>
      </c>
      <c r="U7137" s="5539">
        <v>7131</v>
      </c>
      <c r="V7137" s="6">
        <v>297.95578577165242</v>
      </c>
      <c r="W7137" s="6">
        <v>21.76359733794007</v>
      </c>
      <c r="X7137" s="6">
        <v>287.6331653515839</v>
      </c>
      <c r="Y7137" s="6">
        <v>204.60482648358965</v>
      </c>
      <c r="Z7137" s="6" t="str">
        <v>Cluster2</v>
      </c>
      <c r="AA7137" s="6">
        <v>21.76359733794007</v>
      </c>
    </row>
    <row r="7138" spans="3:27" ht="16.5" customHeight="1">
      <c r="C7138" s="7">
        <v>7132</v>
      </c>
      <c r="D7138" s="6">
        <v>93</v>
      </c>
      <c r="E7138" s="6">
        <v>123</v>
      </c>
      <c r="F7138" s="6">
        <v>159</v>
      </c>
      <c r="U7138" s="5539">
        <v>7132</v>
      </c>
      <c r="V7138" s="6">
        <v>194.41051407931033</v>
      </c>
      <c r="W7138" s="6">
        <v>187.82768761508365</v>
      </c>
      <c r="X7138" s="6">
        <v>127.55169523742501</v>
      </c>
      <c r="Y7138" s="6">
        <v>27.124155811913926</v>
      </c>
      <c r="Z7138" s="6" t="str">
        <v>Cluster4</v>
      </c>
      <c r="AA7138" s="6">
        <v>27.124155811913926</v>
      </c>
    </row>
    <row r="7139" spans="3:27" ht="16.5" customHeight="1">
      <c r="C7139" s="7">
        <v>7133</v>
      </c>
      <c r="D7139" s="6">
        <v>58</v>
      </c>
      <c r="E7139" s="6">
        <v>109</v>
      </c>
      <c r="F7139" s="6">
        <v>152</v>
      </c>
      <c r="U7139" s="5539">
        <v>7133</v>
      </c>
      <c r="V7139" s="6">
        <v>204.17548575899335</v>
      </c>
      <c r="W7139" s="6">
        <v>224.17256694268593</v>
      </c>
      <c r="X7139" s="6">
        <v>103.80353909987134</v>
      </c>
      <c r="Y7139" s="6">
        <v>12.540771431179502</v>
      </c>
      <c r="Z7139" s="6" t="str">
        <v>Cluster4</v>
      </c>
      <c r="AA7139" s="6">
        <v>12.540771431179502</v>
      </c>
    </row>
    <row r="7140" spans="3:27" ht="16.5" customHeight="1">
      <c r="C7140" s="7">
        <v>7134</v>
      </c>
      <c r="D7140" s="6">
        <v>162</v>
      </c>
      <c r="E7140" s="6">
        <v>219</v>
      </c>
      <c r="F7140" s="6">
        <v>255</v>
      </c>
      <c r="U7140" s="5539">
        <v>7134</v>
      </c>
      <c r="V7140" s="6">
        <v>302.75220597548378</v>
      </c>
      <c r="W7140" s="6">
        <v>70.900712686910268</v>
      </c>
      <c r="X7140" s="6">
        <v>253.54185522187089</v>
      </c>
      <c r="Y7140" s="6">
        <v>171.12194813239608</v>
      </c>
      <c r="Z7140" s="6" t="str">
        <v>Cluster2</v>
      </c>
      <c r="AA7140" s="6">
        <v>70.900712686910268</v>
      </c>
    </row>
    <row r="7141" spans="3:27" ht="16.5" customHeight="1">
      <c r="C7141" s="7">
        <v>7135</v>
      </c>
      <c r="D7141" s="6">
        <v>169</v>
      </c>
      <c r="E7141" s="6">
        <v>222</v>
      </c>
      <c r="F7141" s="6">
        <v>255</v>
      </c>
      <c r="U7141" s="5539">
        <v>7135</v>
      </c>
      <c r="V7141" s="6">
        <v>304.05314827067235</v>
      </c>
      <c r="W7141" s="6">
        <v>63.935896524779388</v>
      </c>
      <c r="X7141" s="6">
        <v>258.89361350814926</v>
      </c>
      <c r="Y7141" s="6">
        <v>176.87820488654347</v>
      </c>
      <c r="Z7141" s="6" t="str">
        <v>Cluster2</v>
      </c>
      <c r="AA7141" s="6">
        <v>63.935896524779388</v>
      </c>
    </row>
    <row r="7142" spans="3:27" ht="16.5" customHeight="1">
      <c r="C7142" s="7">
        <v>7136</v>
      </c>
      <c r="D7142" s="6">
        <v>173</v>
      </c>
      <c r="E7142" s="6">
        <v>221</v>
      </c>
      <c r="F7142" s="6">
        <v>255</v>
      </c>
      <c r="U7142" s="5539">
        <v>7136</v>
      </c>
      <c r="V7142" s="6">
        <v>303.0844854873622</v>
      </c>
      <c r="W7142" s="6">
        <v>60.421500833121264</v>
      </c>
      <c r="X7142" s="6">
        <v>261.20498815620391</v>
      </c>
      <c r="Y7142" s="6">
        <v>178.63839871841435</v>
      </c>
      <c r="Z7142" s="6" t="str">
        <v>Cluster2</v>
      </c>
      <c r="AA7142" s="6">
        <v>60.421500833121264</v>
      </c>
    </row>
    <row r="7143" spans="3:27" ht="16.5" customHeight="1">
      <c r="C7143" s="7">
        <v>7137</v>
      </c>
      <c r="D7143" s="6">
        <v>156</v>
      </c>
      <c r="E7143" s="6">
        <v>200</v>
      </c>
      <c r="F7143" s="6">
        <v>239</v>
      </c>
      <c r="U7143" s="5539">
        <v>7137</v>
      </c>
      <c r="V7143" s="6">
        <v>279.15220012024702</v>
      </c>
      <c r="W7143" s="6">
        <v>78.757636381968638</v>
      </c>
      <c r="X7143" s="6">
        <v>233.21811284362727</v>
      </c>
      <c r="Y7143" s="6">
        <v>147.4780778594816</v>
      </c>
      <c r="Z7143" s="6" t="str">
        <v>Cluster2</v>
      </c>
      <c r="AA7143" s="6">
        <v>78.757636381968638</v>
      </c>
    </row>
    <row r="7144" spans="3:27" ht="16.5" customHeight="1">
      <c r="C7144" s="7">
        <v>7138</v>
      </c>
      <c r="D7144" s="6">
        <v>143</v>
      </c>
      <c r="E7144" s="6">
        <v>186</v>
      </c>
      <c r="F7144" s="6">
        <v>229</v>
      </c>
      <c r="U7144" s="5539">
        <v>7138</v>
      </c>
      <c r="V7144" s="6">
        <v>264.89310852728124</v>
      </c>
      <c r="W7144" s="6">
        <v>96.309999779908097</v>
      </c>
      <c r="X7144" s="6">
        <v>214.46571055752909</v>
      </c>
      <c r="Y7144" s="6">
        <v>126.13770534353095</v>
      </c>
      <c r="Z7144" s="6" t="str">
        <v>Cluster2</v>
      </c>
      <c r="AA7144" s="6">
        <v>96.309999779908097</v>
      </c>
    </row>
    <row r="7145" spans="3:27" ht="16.5" customHeight="1">
      <c r="C7145" s="7">
        <v>7139</v>
      </c>
      <c r="D7145" s="6">
        <v>103</v>
      </c>
      <c r="E7145" s="6">
        <v>149</v>
      </c>
      <c r="F7145" s="6">
        <v>199</v>
      </c>
      <c r="U7145" s="5539">
        <v>7139</v>
      </c>
      <c r="V7145" s="6">
        <v>232.18360255557062</v>
      </c>
      <c r="W7145" s="6">
        <v>153.22251261781594</v>
      </c>
      <c r="X7145" s="6">
        <v>161.8525404989438</v>
      </c>
      <c r="Y7145" s="6">
        <v>64.754570924508016</v>
      </c>
      <c r="Z7145" s="6" t="str">
        <v>Cluster4</v>
      </c>
      <c r="AA7145" s="6">
        <v>64.754570924508016</v>
      </c>
    </row>
    <row r="7146" spans="3:27" ht="16.5" customHeight="1">
      <c r="C7146" s="7">
        <v>7140</v>
      </c>
      <c r="D7146" s="6">
        <v>69</v>
      </c>
      <c r="E7146" s="6">
        <v>121</v>
      </c>
      <c r="F7146" s="6">
        <v>181</v>
      </c>
      <c r="U7146" s="5539">
        <v>7140</v>
      </c>
      <c r="V7146" s="6">
        <v>221.55722454620033</v>
      </c>
      <c r="W7146" s="6">
        <v>200.0914097265578</v>
      </c>
      <c r="X7146" s="6">
        <v>129.75618591809626</v>
      </c>
      <c r="Y7146" s="6">
        <v>25.550167672918995</v>
      </c>
      <c r="Z7146" s="6" t="str">
        <v>Cluster4</v>
      </c>
      <c r="AA7146" s="6">
        <v>25.550167672918995</v>
      </c>
    </row>
    <row r="7147" spans="3:27" ht="16.5" customHeight="1">
      <c r="C7147" s="7">
        <v>7141</v>
      </c>
      <c r="D7147" s="6">
        <v>45</v>
      </c>
      <c r="E7147" s="6">
        <v>104</v>
      </c>
      <c r="F7147" s="6">
        <v>174</v>
      </c>
      <c r="U7147" s="5539">
        <v>7141</v>
      </c>
      <c r="V7147" s="6">
        <v>224.70734926387658</v>
      </c>
      <c r="W7147" s="6">
        <v>230.31416261923084</v>
      </c>
      <c r="X7147" s="6">
        <v>117.64912592807957</v>
      </c>
      <c r="Y7147" s="6">
        <v>31.210425472877276</v>
      </c>
      <c r="Z7147" s="6" t="str">
        <v>Cluster4</v>
      </c>
      <c r="AA7147" s="6">
        <v>31.210425472877276</v>
      </c>
    </row>
    <row r="7148" spans="3:27" ht="16.5" customHeight="1">
      <c r="C7148" s="7">
        <v>7142</v>
      </c>
      <c r="D7148" s="6">
        <v>24</v>
      </c>
      <c r="E7148" s="6">
        <v>90</v>
      </c>
      <c r="F7148" s="6">
        <v>168</v>
      </c>
      <c r="U7148" s="5539">
        <v>7142</v>
      </c>
      <c r="V7148" s="6">
        <v>231.03545559342291</v>
      </c>
      <c r="W7148" s="6">
        <v>256.2467731155653</v>
      </c>
      <c r="X7148" s="6">
        <v>112.45334702733909</v>
      </c>
      <c r="Y7148" s="6">
        <v>52.052276853042855</v>
      </c>
      <c r="Z7148" s="6" t="str">
        <v>Cluster4</v>
      </c>
      <c r="AA7148" s="6">
        <v>52.052276853042855</v>
      </c>
    </row>
    <row r="7149" spans="3:27" ht="16.5" customHeight="1">
      <c r="C7149" s="7">
        <v>7143</v>
      </c>
      <c r="D7149" s="6">
        <v>11</v>
      </c>
      <c r="E7149" s="6">
        <v>83</v>
      </c>
      <c r="F7149" s="6">
        <v>165</v>
      </c>
      <c r="U7149" s="5539">
        <v>7143</v>
      </c>
      <c r="V7149" s="6">
        <v>237.13969214824164</v>
      </c>
      <c r="W7149" s="6">
        <v>271.21019323109192</v>
      </c>
      <c r="X7149" s="6">
        <v>111.80419152526689</v>
      </c>
      <c r="Y7149" s="6">
        <v>65.985597970999549</v>
      </c>
      <c r="Z7149" s="6" t="str">
        <v>Cluster4</v>
      </c>
      <c r="AA7149" s="6">
        <v>65.985597970999549</v>
      </c>
    </row>
    <row r="7150" spans="3:27" ht="16.5" customHeight="1">
      <c r="C7150" s="7">
        <v>7144</v>
      </c>
      <c r="D7150" s="6">
        <v>0</v>
      </c>
      <c r="E7150" s="6">
        <v>78</v>
      </c>
      <c r="F7150" s="6">
        <v>161</v>
      </c>
      <c r="U7150" s="5539">
        <v>7144</v>
      </c>
      <c r="V7150" s="6">
        <v>242.32389453315784</v>
      </c>
      <c r="W7150" s="6">
        <v>283.7434668329804</v>
      </c>
      <c r="X7150" s="6">
        <v>111.11286387139519</v>
      </c>
      <c r="Y7150" s="6">
        <v>77.523848003170286</v>
      </c>
      <c r="Z7150" s="6" t="str">
        <v>Cluster4</v>
      </c>
      <c r="AA7150" s="6">
        <v>77.523848003170286</v>
      </c>
    </row>
    <row r="7151" spans="3:27" ht="16.5" customHeight="1">
      <c r="C7151" s="7">
        <v>7145</v>
      </c>
      <c r="D7151" s="6">
        <v>4</v>
      </c>
      <c r="E7151" s="6">
        <v>86</v>
      </c>
      <c r="F7151" s="6">
        <v>172</v>
      </c>
      <c r="U7151" s="5539">
        <v>7145</v>
      </c>
      <c r="V7151" s="6">
        <v>247.38415221742281</v>
      </c>
      <c r="W7151" s="6">
        <v>273.6256740921454</v>
      </c>
      <c r="X7151" s="6">
        <v>115.72978342907103</v>
      </c>
      <c r="Y7151" s="6">
        <v>71.860960774410785</v>
      </c>
      <c r="Z7151" s="6" t="str">
        <v>Cluster4</v>
      </c>
      <c r="AA7151" s="6">
        <v>71.860960774410785</v>
      </c>
    </row>
    <row r="7152" spans="3:27" ht="16.5" customHeight="1">
      <c r="C7152" s="7">
        <v>7146</v>
      </c>
      <c r="D7152" s="6">
        <v>3</v>
      </c>
      <c r="E7152" s="6">
        <v>84</v>
      </c>
      <c r="F7152" s="6">
        <v>173</v>
      </c>
      <c r="U7152" s="5539">
        <v>7146</v>
      </c>
      <c r="V7152" s="6">
        <v>248.22407497044435</v>
      </c>
      <c r="W7152" s="6">
        <v>275.29097082621655</v>
      </c>
      <c r="X7152" s="6">
        <v>117.60711021718667</v>
      </c>
      <c r="Y7152" s="6">
        <v>73.840472341890049</v>
      </c>
      <c r="Z7152" s="6" t="str">
        <v>Cluster4</v>
      </c>
      <c r="AA7152" s="6">
        <v>73.840472341890049</v>
      </c>
    </row>
    <row r="7153" spans="3:27" ht="16.5" customHeight="1">
      <c r="C7153" s="7">
        <v>7147</v>
      </c>
      <c r="D7153" s="6">
        <v>3</v>
      </c>
      <c r="E7153" s="6">
        <v>82</v>
      </c>
      <c r="F7153" s="6">
        <v>174</v>
      </c>
      <c r="U7153" s="5539">
        <v>7147</v>
      </c>
      <c r="V7153" s="6">
        <v>248.31335257449226</v>
      </c>
      <c r="W7153" s="6">
        <v>276.15242654774306</v>
      </c>
      <c r="X7153" s="6">
        <v>119.51150934512687</v>
      </c>
      <c r="Y7153" s="6">
        <v>74.996259612071242</v>
      </c>
      <c r="Z7153" s="6" t="str">
        <v>Cluster4</v>
      </c>
      <c r="AA7153" s="6">
        <v>74.996259612071242</v>
      </c>
    </row>
    <row r="7154" spans="3:27" ht="16.5" customHeight="1">
      <c r="C7154" s="7">
        <v>7148</v>
      </c>
      <c r="D7154" s="6">
        <v>0</v>
      </c>
      <c r="E7154" s="6">
        <v>80</v>
      </c>
      <c r="F7154" s="6">
        <v>172</v>
      </c>
      <c r="U7154" s="5539">
        <v>7148</v>
      </c>
      <c r="V7154" s="6">
        <v>248.99528453422093</v>
      </c>
      <c r="W7154" s="6">
        <v>280.10102400671457</v>
      </c>
      <c r="X7154" s="6">
        <v>118.91892260179843</v>
      </c>
      <c r="Y7154" s="6">
        <v>78.049346567793691</v>
      </c>
      <c r="Z7154" s="6" t="str">
        <v>Cluster4</v>
      </c>
      <c r="AA7154" s="6">
        <v>78.049346567793691</v>
      </c>
    </row>
    <row r="7155" spans="3:27" ht="16.5" customHeight="1">
      <c r="C7155" s="7">
        <v>7149</v>
      </c>
      <c r="D7155" s="6">
        <v>0</v>
      </c>
      <c r="E7155" s="6">
        <v>82</v>
      </c>
      <c r="F7155" s="6">
        <v>173</v>
      </c>
      <c r="U7155" s="5539">
        <v>7149</v>
      </c>
      <c r="V7155" s="6">
        <v>250.05267572419274</v>
      </c>
      <c r="W7155" s="6">
        <v>278.81311250490677</v>
      </c>
      <c r="X7155" s="6">
        <v>118.67185856395513</v>
      </c>
      <c r="Y7155" s="6">
        <v>77.332440894016727</v>
      </c>
      <c r="Z7155" s="6" t="str">
        <v>Cluster4</v>
      </c>
      <c r="AA7155" s="6">
        <v>77.332440894016727</v>
      </c>
    </row>
    <row r="7156" spans="3:27" ht="16.5" customHeight="1">
      <c r="C7156" s="7">
        <v>7150</v>
      </c>
      <c r="D7156" s="6">
        <v>2</v>
      </c>
      <c r="E7156" s="6">
        <v>86</v>
      </c>
      <c r="F7156" s="6">
        <v>174</v>
      </c>
      <c r="U7156" s="5539">
        <v>7150</v>
      </c>
      <c r="V7156" s="6">
        <v>250.08963046522302</v>
      </c>
      <c r="W7156" s="6">
        <v>274.83513548998513</v>
      </c>
      <c r="X7156" s="6">
        <v>117.42748121574138</v>
      </c>
      <c r="Y7156" s="6">
        <v>74.077090539280178</v>
      </c>
      <c r="Z7156" s="6" t="str">
        <v>Cluster4</v>
      </c>
      <c r="AA7156" s="6">
        <v>74.077090539280178</v>
      </c>
    </row>
    <row r="7157" spans="3:27" ht="16.5" customHeight="1">
      <c r="C7157" s="7">
        <v>7151</v>
      </c>
      <c r="D7157" s="6">
        <v>2</v>
      </c>
      <c r="E7157" s="6">
        <v>80</v>
      </c>
      <c r="F7157" s="6">
        <v>162</v>
      </c>
      <c r="U7157" s="5539">
        <v>7151</v>
      </c>
      <c r="V7157" s="6">
        <v>241.75333062601408</v>
      </c>
      <c r="W7157" s="6">
        <v>280.80668256449025</v>
      </c>
      <c r="X7157" s="6">
        <v>110.69962132900062</v>
      </c>
      <c r="Y7157" s="6">
        <v>74.871655383977867</v>
      </c>
      <c r="Z7157" s="6" t="str">
        <v>Cluster4</v>
      </c>
      <c r="AA7157" s="6">
        <v>74.871655383977867</v>
      </c>
    </row>
    <row r="7158" spans="3:27" ht="16.5" customHeight="1">
      <c r="C7158" s="7">
        <v>7152</v>
      </c>
      <c r="D7158" s="6">
        <v>0</v>
      </c>
      <c r="E7158" s="6">
        <v>72</v>
      </c>
      <c r="F7158" s="6">
        <v>149</v>
      </c>
      <c r="U7158" s="5539">
        <v>7152</v>
      </c>
      <c r="V7158" s="6">
        <v>234.58201010362259</v>
      </c>
      <c r="W7158" s="6">
        <v>290.23507066423679</v>
      </c>
      <c r="X7158" s="6">
        <v>105.92101460717811</v>
      </c>
      <c r="Y7158" s="6">
        <v>80.847365117182875</v>
      </c>
      <c r="Z7158" s="6" t="str">
        <v>Cluster4</v>
      </c>
      <c r="AA7158" s="6">
        <v>80.847365117182875</v>
      </c>
    </row>
    <row r="7159" spans="3:27" ht="16.5" customHeight="1">
      <c r="C7159" s="7">
        <v>7153</v>
      </c>
      <c r="D7159" s="6">
        <v>0</v>
      </c>
      <c r="E7159" s="6">
        <v>70</v>
      </c>
      <c r="F7159" s="6">
        <v>142</v>
      </c>
      <c r="U7159" s="5539">
        <v>7153</v>
      </c>
      <c r="V7159" s="6">
        <v>230.61867830360023</v>
      </c>
      <c r="W7159" s="6">
        <v>293.41198307826858</v>
      </c>
      <c r="X7159" s="6">
        <v>102.46636721125671</v>
      </c>
      <c r="Y7159" s="6">
        <v>82.860135084005975</v>
      </c>
      <c r="Z7159" s="6" t="str">
        <v>Cluster4</v>
      </c>
      <c r="AA7159" s="6">
        <v>82.860135084005975</v>
      </c>
    </row>
    <row r="7160" spans="3:27" ht="16.5" customHeight="1">
      <c r="C7160" s="7">
        <v>7154</v>
      </c>
      <c r="D7160" s="6">
        <v>30</v>
      </c>
      <c r="E7160" s="6">
        <v>99</v>
      </c>
      <c r="F7160" s="6">
        <v>164</v>
      </c>
      <c r="U7160" s="5539">
        <v>7154</v>
      </c>
      <c r="V7160" s="6">
        <v>227.11394747249582</v>
      </c>
      <c r="W7160" s="6">
        <v>247.6300129056194</v>
      </c>
      <c r="X7160" s="6">
        <v>106.22865657709553</v>
      </c>
      <c r="Y7160" s="6">
        <v>41.756751203117005</v>
      </c>
      <c r="Z7160" s="6" t="str">
        <v>Cluster4</v>
      </c>
      <c r="AA7160" s="6">
        <v>41.756751203117005</v>
      </c>
    </row>
    <row r="7161" spans="3:27" ht="16.5" customHeight="1">
      <c r="C7161" s="7">
        <v>7155</v>
      </c>
      <c r="D7161" s="6">
        <v>49</v>
      </c>
      <c r="E7161" s="6">
        <v>114</v>
      </c>
      <c r="F7161" s="6">
        <v>170</v>
      </c>
      <c r="U7161" s="5539">
        <v>7155</v>
      </c>
      <c r="V7161" s="6">
        <v>223.41661068315514</v>
      </c>
      <c r="W7161" s="6">
        <v>222.7907967385708</v>
      </c>
      <c r="X7161" s="6">
        <v>112.60099516531318</v>
      </c>
      <c r="Y7161" s="6">
        <v>22.884735668334962</v>
      </c>
      <c r="Z7161" s="6" t="str">
        <v>Cluster4</v>
      </c>
      <c r="AA7161" s="6">
        <v>22.884735668334962</v>
      </c>
    </row>
    <row r="7162" spans="3:27" ht="16.5" customHeight="1">
      <c r="C7162" s="7">
        <v>7156</v>
      </c>
      <c r="D7162" s="6">
        <v>41</v>
      </c>
      <c r="E7162" s="6">
        <v>102</v>
      </c>
      <c r="F7162" s="6">
        <v>149</v>
      </c>
      <c r="U7162" s="5539">
        <v>7156</v>
      </c>
      <c r="V7162" s="6">
        <v>211.43143724341655</v>
      </c>
      <c r="W7162" s="6">
        <v>242.01685903084351</v>
      </c>
      <c r="X7162" s="6">
        <v>96.153633055468859</v>
      </c>
      <c r="Y7162" s="6">
        <v>30.618733654263085</v>
      </c>
      <c r="Z7162" s="6" t="str">
        <v>Cluster4</v>
      </c>
      <c r="AA7162" s="6">
        <v>30.618733654263085</v>
      </c>
    </row>
    <row r="7163" spans="3:27" ht="16.5" customHeight="1">
      <c r="C7163" s="7">
        <v>7157</v>
      </c>
      <c r="D7163" s="6">
        <v>42</v>
      </c>
      <c r="E7163" s="6">
        <v>95</v>
      </c>
      <c r="F7163" s="6">
        <v>135</v>
      </c>
      <c r="U7163" s="5539">
        <v>7157</v>
      </c>
      <c r="V7163" s="6">
        <v>200.31175927296593</v>
      </c>
      <c r="W7163" s="6">
        <v>250.162233722005</v>
      </c>
      <c r="X7163" s="6">
        <v>89.696330257393697</v>
      </c>
      <c r="Y7163" s="6">
        <v>39.194223067108652</v>
      </c>
      <c r="Z7163" s="6" t="str">
        <v>Cluster4</v>
      </c>
      <c r="AA7163" s="6">
        <v>39.194223067108652</v>
      </c>
    </row>
    <row r="7164" spans="3:27" ht="16.5" customHeight="1">
      <c r="C7164" s="7">
        <v>7158</v>
      </c>
      <c r="D7164" s="6">
        <v>63</v>
      </c>
      <c r="E7164" s="6">
        <v>116</v>
      </c>
      <c r="F7164" s="6">
        <v>150</v>
      </c>
      <c r="U7164" s="5539">
        <v>7158</v>
      </c>
      <c r="V7164" s="6">
        <v>202.81093240010691</v>
      </c>
      <c r="W7164" s="6">
        <v>217.35286859769028</v>
      </c>
      <c r="X7164" s="6">
        <v>102.89524152535687</v>
      </c>
      <c r="Y7164" s="6">
        <v>7.0135670911237327</v>
      </c>
      <c r="Z7164" s="6" t="str">
        <v>Cluster4</v>
      </c>
      <c r="AA7164" s="6">
        <v>7.0135670911237327</v>
      </c>
    </row>
    <row r="7165" spans="3:27" ht="16.5" customHeight="1">
      <c r="C7165" s="7">
        <v>7159</v>
      </c>
      <c r="D7165" s="6">
        <v>64</v>
      </c>
      <c r="E7165" s="6">
        <v>117</v>
      </c>
      <c r="F7165" s="6">
        <v>151</v>
      </c>
      <c r="U7165" s="5539">
        <v>7159</v>
      </c>
      <c r="V7165" s="6">
        <v>203.23798968605294</v>
      </c>
      <c r="W7165" s="6">
        <v>215.68632668783175</v>
      </c>
      <c r="X7165" s="6">
        <v>103.96305420457267</v>
      </c>
      <c r="Y7165" s="6">
        <v>5.545844162490944</v>
      </c>
      <c r="Z7165" s="6" t="str">
        <v>Cluster4</v>
      </c>
      <c r="AA7165" s="6">
        <v>5.545844162490944</v>
      </c>
    </row>
    <row r="7166" spans="3:27" ht="16.5" customHeight="1">
      <c r="C7166" s="7">
        <v>7160</v>
      </c>
      <c r="D7166" s="6">
        <v>81</v>
      </c>
      <c r="E7166" s="6">
        <v>131</v>
      </c>
      <c r="F7166" s="6">
        <v>166</v>
      </c>
      <c r="U7166" s="5539">
        <v>7160</v>
      </c>
      <c r="V7166" s="6">
        <v>209.63908745834595</v>
      </c>
      <c r="W7166" s="6">
        <v>189.79597192210505</v>
      </c>
      <c r="X7166" s="6">
        <v>123.21814088927549</v>
      </c>
      <c r="Y7166" s="6">
        <v>22.334203064143725</v>
      </c>
      <c r="Z7166" s="6" t="str">
        <v>Cluster4</v>
      </c>
      <c r="AA7166" s="6">
        <v>22.334203064143725</v>
      </c>
    </row>
    <row r="7167" spans="3:27" ht="16.5" customHeight="1">
      <c r="C7167" s="7">
        <v>7161</v>
      </c>
      <c r="D7167" s="6">
        <v>71</v>
      </c>
      <c r="E7167" s="6">
        <v>117</v>
      </c>
      <c r="F7167" s="6">
        <v>151</v>
      </c>
      <c r="U7167" s="5539">
        <v>7161</v>
      </c>
      <c r="V7167" s="6">
        <v>198.81669891734302</v>
      </c>
      <c r="W7167" s="6">
        <v>210.41182556128391</v>
      </c>
      <c r="X7167" s="6">
        <v>108.30027182813633</v>
      </c>
      <c r="Y7167" s="6">
        <v>6.480577335761474</v>
      </c>
      <c r="Z7167" s="6" t="str">
        <v>Cluster4</v>
      </c>
      <c r="AA7167" s="6">
        <v>6.480577335761474</v>
      </c>
    </row>
    <row r="7168" spans="3:27" ht="16.5" customHeight="1">
      <c r="C7168" s="7">
        <v>7162</v>
      </c>
      <c r="D7168" s="6">
        <v>45</v>
      </c>
      <c r="E7168" s="6">
        <v>84</v>
      </c>
      <c r="F7168" s="6">
        <v>115</v>
      </c>
      <c r="U7168" s="5539">
        <v>7162</v>
      </c>
      <c r="V7168" s="6">
        <v>183.95392964501312</v>
      </c>
      <c r="W7168" s="6">
        <v>262.44472921748007</v>
      </c>
      <c r="X7168" s="6">
        <v>86.255686898442434</v>
      </c>
      <c r="Y7168" s="6">
        <v>56.917557824503596</v>
      </c>
      <c r="Z7168" s="6" t="str">
        <v>Cluster4</v>
      </c>
      <c r="AA7168" s="6">
        <v>56.917557824503596</v>
      </c>
    </row>
    <row r="7169" spans="3:27" ht="16.5" customHeight="1">
      <c r="C7169" s="7">
        <v>7163</v>
      </c>
      <c r="D7169" s="6">
        <v>108</v>
      </c>
      <c r="E7169" s="6">
        <v>134</v>
      </c>
      <c r="F7169" s="6">
        <v>161</v>
      </c>
      <c r="U7169" s="5539">
        <v>7163</v>
      </c>
      <c r="V7169" s="6">
        <v>194.58175704490111</v>
      </c>
      <c r="W7169" s="6">
        <v>170.02078674332253</v>
      </c>
      <c r="X7169" s="6">
        <v>138.58696889700624</v>
      </c>
      <c r="Y7169" s="6">
        <v>44.894761693852089</v>
      </c>
      <c r="Z7169" s="6" t="str">
        <v>Cluster4</v>
      </c>
      <c r="AA7169" s="6">
        <v>44.894761693852089</v>
      </c>
    </row>
    <row r="7170" spans="3:27" ht="16.5" customHeight="1">
      <c r="C7170" s="7">
        <v>7164</v>
      </c>
      <c r="D7170" s="6">
        <v>221</v>
      </c>
      <c r="E7170" s="6">
        <v>242</v>
      </c>
      <c r="F7170" s="6">
        <v>255</v>
      </c>
      <c r="U7170" s="5539">
        <v>7164</v>
      </c>
      <c r="V7170" s="6">
        <v>317.69494731564049</v>
      </c>
      <c r="W7170" s="6">
        <v>26.230467468753901</v>
      </c>
      <c r="X7170" s="6">
        <v>300.97099911483025</v>
      </c>
      <c r="Y7170" s="6">
        <v>221.86103575801818</v>
      </c>
      <c r="Z7170" s="6" t="str">
        <v>Cluster2</v>
      </c>
      <c r="AA7170" s="6">
        <v>26.230467468753901</v>
      </c>
    </row>
    <row r="7171" spans="3:27" ht="16.5" customHeight="1">
      <c r="C7171" s="7">
        <v>7165</v>
      </c>
      <c r="D7171" s="6">
        <v>217</v>
      </c>
      <c r="E7171" s="6">
        <v>246</v>
      </c>
      <c r="F7171" s="6">
        <v>242</v>
      </c>
      <c r="U7171" s="5539">
        <v>7165</v>
      </c>
      <c r="V7171" s="6">
        <v>311.0981995913308</v>
      </c>
      <c r="W7171" s="6">
        <v>20.965273733274724</v>
      </c>
      <c r="X7171" s="6">
        <v>291.65828259899109</v>
      </c>
      <c r="Y7171" s="6">
        <v>215.89207012496053</v>
      </c>
      <c r="Z7171" s="6" t="str">
        <v>Cluster2</v>
      </c>
      <c r="AA7171" s="6">
        <v>20.965273733274724</v>
      </c>
    </row>
    <row r="7172" spans="3:27" ht="16.5" customHeight="1">
      <c r="C7172" s="7">
        <v>7166</v>
      </c>
      <c r="D7172" s="6">
        <v>192</v>
      </c>
      <c r="E7172" s="6">
        <v>246</v>
      </c>
      <c r="F7172" s="6">
        <v>223</v>
      </c>
      <c r="U7172" s="5539">
        <v>7166</v>
      </c>
      <c r="V7172" s="6">
        <v>297.50544040043769</v>
      </c>
      <c r="W7172" s="6">
        <v>40.058122449512538</v>
      </c>
      <c r="X7172" s="6">
        <v>262.40680661877229</v>
      </c>
      <c r="Y7172" s="6">
        <v>191.8495695917691</v>
      </c>
      <c r="Z7172" s="6" t="str">
        <v>Cluster2</v>
      </c>
      <c r="AA7172" s="6">
        <v>40.058122449512538</v>
      </c>
    </row>
    <row r="7173" spans="3:27" ht="16.5" customHeight="1">
      <c r="C7173" s="7">
        <v>7167</v>
      </c>
      <c r="D7173" s="6">
        <v>76</v>
      </c>
      <c r="E7173" s="6">
        <v>169</v>
      </c>
      <c r="F7173" s="6">
        <v>125</v>
      </c>
      <c r="U7173" s="5539">
        <v>7167</v>
      </c>
      <c r="V7173" s="6">
        <v>212.72468950855824</v>
      </c>
      <c r="W7173" s="6">
        <v>196.11900823390533</v>
      </c>
      <c r="X7173" s="6">
        <v>93.764399075498105</v>
      </c>
      <c r="Y7173" s="6">
        <v>61.019783010608279</v>
      </c>
      <c r="Z7173" s="6" t="str">
        <v>Cluster4</v>
      </c>
      <c r="AA7173" s="6">
        <v>61.019783010608279</v>
      </c>
    </row>
    <row r="7174" spans="3:27" ht="16.5" customHeight="1">
      <c r="C7174" s="7">
        <v>7168</v>
      </c>
      <c r="D7174" s="6">
        <v>22</v>
      </c>
      <c r="E7174" s="6">
        <v>140</v>
      </c>
      <c r="F7174" s="6">
        <v>82</v>
      </c>
      <c r="U7174" s="5539">
        <v>7168</v>
      </c>
      <c r="V7174" s="6">
        <v>216.20698163614614</v>
      </c>
      <c r="W7174" s="6">
        <v>270.75721086109792</v>
      </c>
      <c r="X7174" s="6">
        <v>22.935133599066265</v>
      </c>
      <c r="Y7174" s="6">
        <v>89.282906853717378</v>
      </c>
      <c r="Z7174" s="6" t="str">
        <v>Cluster3</v>
      </c>
      <c r="AA7174" s="6">
        <v>22.935133599066265</v>
      </c>
    </row>
    <row r="7175" spans="3:27" ht="16.5" customHeight="1">
      <c r="C7175" s="7">
        <v>7169</v>
      </c>
      <c r="D7175" s="6">
        <v>0</v>
      </c>
      <c r="E7175" s="6">
        <v>130</v>
      </c>
      <c r="F7175" s="6">
        <v>64</v>
      </c>
      <c r="U7175" s="5539">
        <v>7169</v>
      </c>
      <c r="V7175" s="6">
        <v>225.66488097466839</v>
      </c>
      <c r="W7175" s="6">
        <v>300.85242017480618</v>
      </c>
      <c r="X7175" s="6">
        <v>17.929337147753635</v>
      </c>
      <c r="Y7175" s="6">
        <v>114.22777954609909</v>
      </c>
      <c r="Z7175" s="6" t="str">
        <v>Cluster3</v>
      </c>
      <c r="AA7175" s="6">
        <v>17.929337147753635</v>
      </c>
    </row>
    <row r="7176" spans="3:27" ht="16.5" customHeight="1">
      <c r="C7176" s="7">
        <v>7170</v>
      </c>
      <c r="D7176" s="6">
        <v>4</v>
      </c>
      <c r="E7176" s="6">
        <v>144</v>
      </c>
      <c r="F7176" s="6">
        <v>73</v>
      </c>
      <c r="U7176" s="5539">
        <v>7170</v>
      </c>
      <c r="V7176" s="6">
        <v>230.98205058093632</v>
      </c>
      <c r="W7176" s="6">
        <v>288.30939480033902</v>
      </c>
      <c r="X7176" s="6">
        <v>2.7393586361762079</v>
      </c>
      <c r="Y7176" s="6">
        <v>107.29995457314547</v>
      </c>
      <c r="Z7176" s="6" t="str">
        <v>Cluster3</v>
      </c>
      <c r="AA7176" s="6">
        <v>2.7393586361762079</v>
      </c>
    </row>
    <row r="7177" spans="3:27" ht="16.5" customHeight="1">
      <c r="C7177" s="7">
        <v>7171</v>
      </c>
      <c r="D7177" s="6">
        <v>6</v>
      </c>
      <c r="E7177" s="6">
        <v>150</v>
      </c>
      <c r="F7177" s="6">
        <v>78</v>
      </c>
      <c r="U7177" s="5539">
        <v>7171</v>
      </c>
      <c r="V7177" s="6">
        <v>233.61914972692495</v>
      </c>
      <c r="W7177" s="6">
        <v>282.2302134208357</v>
      </c>
      <c r="X7177" s="6">
        <v>8.0814484768453987</v>
      </c>
      <c r="Y7177" s="6">
        <v>104.0237442469093</v>
      </c>
      <c r="Z7177" s="6" t="str">
        <v>Cluster3</v>
      </c>
      <c r="AA7177" s="6">
        <v>8.0814484768453987</v>
      </c>
    </row>
    <row r="7178" spans="3:27" ht="16.5" customHeight="1">
      <c r="C7178" s="7">
        <v>7172</v>
      </c>
      <c r="D7178" s="6">
        <v>0</v>
      </c>
      <c r="E7178" s="6">
        <v>141</v>
      </c>
      <c r="F7178" s="6">
        <v>69</v>
      </c>
      <c r="U7178" s="5539">
        <v>7172</v>
      </c>
      <c r="V7178" s="6">
        <v>231.99444583704872</v>
      </c>
      <c r="W7178" s="6">
        <v>294.53658515824685</v>
      </c>
      <c r="X7178" s="6">
        <v>6.1557521308556336</v>
      </c>
      <c r="Y7178" s="6">
        <v>112.06096900159811</v>
      </c>
      <c r="Z7178" s="6" t="str">
        <v>Cluster3</v>
      </c>
      <c r="AA7178" s="6">
        <v>6.1557521308556336</v>
      </c>
    </row>
    <row r="7179" spans="3:27" ht="16.5" customHeight="1">
      <c r="C7179" s="7">
        <v>7173</v>
      </c>
      <c r="D7179" s="6">
        <v>7</v>
      </c>
      <c r="E7179" s="6">
        <v>147</v>
      </c>
      <c r="F7179" s="6">
        <v>74</v>
      </c>
      <c r="U7179" s="5539">
        <v>7173</v>
      </c>
      <c r="V7179" s="6">
        <v>230.33650938150149</v>
      </c>
      <c r="W7179" s="6">
        <v>284.52778616972364</v>
      </c>
      <c r="X7179" s="6">
        <v>5.5940561418406372</v>
      </c>
      <c r="Y7179" s="6">
        <v>105.59995041998421</v>
      </c>
      <c r="Z7179" s="6" t="str">
        <v>Cluster3</v>
      </c>
      <c r="AA7179" s="6">
        <v>5.5940561418406372</v>
      </c>
    </row>
    <row r="7180" spans="3:27" ht="16.5" customHeight="1">
      <c r="C7180" s="7">
        <v>7174</v>
      </c>
      <c r="D7180" s="6">
        <v>2</v>
      </c>
      <c r="E7180" s="6">
        <v>142</v>
      </c>
      <c r="F7180" s="6">
        <v>69</v>
      </c>
      <c r="U7180" s="5539">
        <v>7174</v>
      </c>
      <c r="V7180" s="6">
        <v>230.84167041701411</v>
      </c>
      <c r="W7180" s="6">
        <v>292.68490043119357</v>
      </c>
      <c r="X7180" s="6">
        <v>5.1830405372829604</v>
      </c>
      <c r="Y7180" s="6">
        <v>111.10138706622172</v>
      </c>
      <c r="Z7180" s="6" t="str">
        <v>Cluster3</v>
      </c>
      <c r="AA7180" s="6">
        <v>5.1830405372829604</v>
      </c>
    </row>
    <row r="7181" spans="3:27" ht="16.5" customHeight="1">
      <c r="C7181" s="7">
        <v>7175</v>
      </c>
      <c r="D7181" s="6">
        <v>0</v>
      </c>
      <c r="E7181" s="6">
        <v>143</v>
      </c>
      <c r="F7181" s="6">
        <v>66</v>
      </c>
      <c r="U7181" s="5539">
        <v>7175</v>
      </c>
      <c r="V7181" s="6">
        <v>232.52327762825379</v>
      </c>
      <c r="W7181" s="6">
        <v>295.60707671178272</v>
      </c>
      <c r="X7181" s="6">
        <v>7.4469079099976057</v>
      </c>
      <c r="Y7181" s="6">
        <v>114.83469710133167</v>
      </c>
      <c r="Z7181" s="6" t="str">
        <v>Cluster3</v>
      </c>
      <c r="AA7181" s="6">
        <v>7.4469079099976057</v>
      </c>
    </row>
    <row r="7182" spans="3:27" ht="16.5" customHeight="1">
      <c r="C7182" s="7">
        <v>7176</v>
      </c>
      <c r="D7182" s="6">
        <v>0</v>
      </c>
      <c r="E7182" s="6">
        <v>144</v>
      </c>
      <c r="F7182" s="6">
        <v>64</v>
      </c>
      <c r="U7182" s="5539">
        <v>7176</v>
      </c>
      <c r="V7182" s="6">
        <v>232.73030714060172</v>
      </c>
      <c r="W7182" s="6">
        <v>296.44074057656235</v>
      </c>
      <c r="X7182" s="6">
        <v>9.0841028913584232</v>
      </c>
      <c r="Y7182" s="6">
        <v>116.63200127739225</v>
      </c>
      <c r="Z7182" s="6" t="str">
        <v>Cluster3</v>
      </c>
      <c r="AA7182" s="6">
        <v>9.0841028913584232</v>
      </c>
    </row>
    <row r="7183" spans="3:27" ht="16.5" customHeight="1">
      <c r="C7183" s="7">
        <v>7177</v>
      </c>
      <c r="D7183" s="6">
        <v>0</v>
      </c>
      <c r="E7183" s="6">
        <v>142</v>
      </c>
      <c r="F7183" s="6">
        <v>65</v>
      </c>
      <c r="U7183" s="5539">
        <v>7177</v>
      </c>
      <c r="V7183" s="6">
        <v>231.83987045719758</v>
      </c>
      <c r="W7183" s="6">
        <v>296.46948703592847</v>
      </c>
      <c r="X7183" s="6">
        <v>8.7229248336575225</v>
      </c>
      <c r="Y7183" s="6">
        <v>115.3995117931501</v>
      </c>
      <c r="Z7183" s="6" t="str">
        <v>Cluster3</v>
      </c>
      <c r="AA7183" s="6">
        <v>8.7229248336575225</v>
      </c>
    </row>
    <row r="7184" spans="3:27" ht="16.5" customHeight="1">
      <c r="C7184" s="7">
        <v>7178</v>
      </c>
      <c r="D7184" s="6">
        <v>0</v>
      </c>
      <c r="E7184" s="6">
        <v>141</v>
      </c>
      <c r="F7184" s="6">
        <v>66</v>
      </c>
      <c r="U7184" s="5539">
        <v>7178</v>
      </c>
      <c r="V7184" s="6">
        <v>231.48303397146913</v>
      </c>
      <c r="W7184" s="6">
        <v>296.20935469602722</v>
      </c>
      <c r="X7184" s="6">
        <v>8.342107194887241</v>
      </c>
      <c r="Y7184" s="6">
        <v>114.40155812284623</v>
      </c>
      <c r="Z7184" s="6" t="str">
        <v>Cluster3</v>
      </c>
      <c r="AA7184" s="6">
        <v>8.342107194887241</v>
      </c>
    </row>
    <row r="7185" spans="3:27" ht="16.5" customHeight="1">
      <c r="C7185" s="7">
        <v>7179</v>
      </c>
      <c r="D7185" s="6">
        <v>0</v>
      </c>
      <c r="E7185" s="6">
        <v>140</v>
      </c>
      <c r="F7185" s="6">
        <v>69</v>
      </c>
      <c r="U7185" s="5539">
        <v>7179</v>
      </c>
      <c r="V7185" s="6">
        <v>231.48020020741404</v>
      </c>
      <c r="W7185" s="6">
        <v>294.84405878422706</v>
      </c>
      <c r="X7185" s="6">
        <v>6.9253477755298301</v>
      </c>
      <c r="Y7185" s="6">
        <v>111.85264947629679</v>
      </c>
      <c r="Z7185" s="6" t="str">
        <v>Cluster3</v>
      </c>
      <c r="AA7185" s="6">
        <v>6.9253477755298301</v>
      </c>
    </row>
    <row r="7186" spans="3:27" ht="16.5" customHeight="1">
      <c r="C7186" s="7">
        <v>7180</v>
      </c>
      <c r="D7186" s="6">
        <v>3</v>
      </c>
      <c r="E7186" s="6">
        <v>140</v>
      </c>
      <c r="F7186" s="6">
        <v>72</v>
      </c>
      <c r="U7186" s="5539">
        <v>7180</v>
      </c>
      <c r="V7186" s="6">
        <v>229.52185540035683</v>
      </c>
      <c r="W7186" s="6">
        <v>290.86705229145338</v>
      </c>
      <c r="X7186" s="6">
        <v>5.7288434524527494</v>
      </c>
      <c r="Y7186" s="6">
        <v>107.73939507504529</v>
      </c>
      <c r="Z7186" s="6" t="str">
        <v>Cluster3</v>
      </c>
      <c r="AA7186" s="6">
        <v>5.7288434524527494</v>
      </c>
    </row>
    <row r="7187" spans="3:27" ht="16.5" customHeight="1">
      <c r="C7187" s="7">
        <v>7181</v>
      </c>
      <c r="D7187" s="6">
        <v>0</v>
      </c>
      <c r="E7187" s="6">
        <v>140</v>
      </c>
      <c r="F7187" s="6">
        <v>69</v>
      </c>
      <c r="U7187" s="5539">
        <v>7181</v>
      </c>
      <c r="V7187" s="6">
        <v>231.48020020741404</v>
      </c>
      <c r="W7187" s="6">
        <v>294.84405878422706</v>
      </c>
      <c r="X7187" s="6">
        <v>6.9253477755298301</v>
      </c>
      <c r="Y7187" s="6">
        <v>111.85264947629679</v>
      </c>
      <c r="Z7187" s="6" t="str">
        <v>Cluster3</v>
      </c>
      <c r="AA7187" s="6">
        <v>6.9253477755298301</v>
      </c>
    </row>
    <row r="7188" spans="3:27" ht="16.5" customHeight="1">
      <c r="C7188" s="7">
        <v>7182</v>
      </c>
      <c r="D7188" s="6">
        <v>0</v>
      </c>
      <c r="E7188" s="6">
        <v>140</v>
      </c>
      <c r="F7188" s="6">
        <v>69</v>
      </c>
      <c r="U7188" s="5539">
        <v>7182</v>
      </c>
      <c r="V7188" s="6">
        <v>231.48020020741404</v>
      </c>
      <c r="W7188" s="6">
        <v>294.84405878422706</v>
      </c>
      <c r="X7188" s="6">
        <v>6.9253477755298301</v>
      </c>
      <c r="Y7188" s="6">
        <v>111.85264947629679</v>
      </c>
      <c r="Z7188" s="6" t="str">
        <v>Cluster3</v>
      </c>
      <c r="AA7188" s="6">
        <v>6.9253477755298301</v>
      </c>
    </row>
    <row r="7189" spans="3:27" ht="16.5" customHeight="1">
      <c r="C7189" s="7">
        <v>7183</v>
      </c>
      <c r="D7189" s="6">
        <v>1</v>
      </c>
      <c r="E7189" s="6">
        <v>141</v>
      </c>
      <c r="F7189" s="6">
        <v>70</v>
      </c>
      <c r="U7189" s="5539">
        <v>7183</v>
      </c>
      <c r="V7189" s="6">
        <v>231.33631197607505</v>
      </c>
      <c r="W7189" s="6">
        <v>293.20869876728074</v>
      </c>
      <c r="X7189" s="6">
        <v>5.3708800762468405</v>
      </c>
      <c r="Y7189" s="6">
        <v>110.69137933461784</v>
      </c>
      <c r="Z7189" s="6" t="str">
        <v>Cluster3</v>
      </c>
      <c r="AA7189" s="6">
        <v>5.3708800762468405</v>
      </c>
    </row>
    <row r="7190" spans="3:27" ht="16.5" customHeight="1">
      <c r="C7190" s="7">
        <v>7184</v>
      </c>
      <c r="D7190" s="6">
        <v>1</v>
      </c>
      <c r="E7190" s="6">
        <v>141</v>
      </c>
      <c r="F7190" s="6">
        <v>70</v>
      </c>
      <c r="U7190" s="5539">
        <v>7184</v>
      </c>
      <c r="V7190" s="6">
        <v>231.33631197607505</v>
      </c>
      <c r="W7190" s="6">
        <v>293.20869876728074</v>
      </c>
      <c r="X7190" s="6">
        <v>5.3708800762468405</v>
      </c>
      <c r="Y7190" s="6">
        <v>110.69137933461784</v>
      </c>
      <c r="Z7190" s="6" t="str">
        <v>Cluster3</v>
      </c>
      <c r="AA7190" s="6">
        <v>5.3708800762468405</v>
      </c>
    </row>
    <row r="7191" spans="3:27" ht="16.5" customHeight="1">
      <c r="C7191" s="7">
        <v>7185</v>
      </c>
      <c r="D7191" s="6">
        <v>1</v>
      </c>
      <c r="E7191" s="6">
        <v>141</v>
      </c>
      <c r="F7191" s="6">
        <v>70</v>
      </c>
      <c r="U7191" s="5539">
        <v>7185</v>
      </c>
      <c r="V7191" s="6">
        <v>231.33631197607505</v>
      </c>
      <c r="W7191" s="6">
        <v>293.20869876728074</v>
      </c>
      <c r="X7191" s="6">
        <v>5.3708800762468405</v>
      </c>
      <c r="Y7191" s="6">
        <v>110.69137933461784</v>
      </c>
      <c r="Z7191" s="6" t="str">
        <v>Cluster3</v>
      </c>
      <c r="AA7191" s="6">
        <v>5.3708800762468405</v>
      </c>
    </row>
    <row r="7192" spans="3:27" ht="16.5" customHeight="1">
      <c r="C7192" s="7">
        <v>7186</v>
      </c>
      <c r="D7192" s="6">
        <v>1</v>
      </c>
      <c r="E7192" s="6">
        <v>141</v>
      </c>
      <c r="F7192" s="6">
        <v>70</v>
      </c>
      <c r="U7192" s="5539">
        <v>7186</v>
      </c>
      <c r="V7192" s="6">
        <v>231.33631197607505</v>
      </c>
      <c r="W7192" s="6">
        <v>293.20869876728074</v>
      </c>
      <c r="X7192" s="6">
        <v>5.3708800762468405</v>
      </c>
      <c r="Y7192" s="6">
        <v>110.69137933461784</v>
      </c>
      <c r="Z7192" s="6" t="str">
        <v>Cluster3</v>
      </c>
      <c r="AA7192" s="6">
        <v>5.3708800762468405</v>
      </c>
    </row>
    <row r="7193" spans="3:27" ht="16.5" customHeight="1">
      <c r="C7193" s="7">
        <v>7187</v>
      </c>
      <c r="D7193" s="6">
        <v>1</v>
      </c>
      <c r="E7193" s="6">
        <v>141</v>
      </c>
      <c r="F7193" s="6">
        <v>70</v>
      </c>
      <c r="U7193" s="5539">
        <v>7187</v>
      </c>
      <c r="V7193" s="6">
        <v>231.33631197607505</v>
      </c>
      <c r="W7193" s="6">
        <v>293.20869876728074</v>
      </c>
      <c r="X7193" s="6">
        <v>5.3708800762468405</v>
      </c>
      <c r="Y7193" s="6">
        <v>110.69137933461784</v>
      </c>
      <c r="Z7193" s="6" t="str">
        <v>Cluster3</v>
      </c>
      <c r="AA7193" s="6">
        <v>5.3708800762468405</v>
      </c>
    </row>
    <row r="7194" spans="3:27" ht="16.5" customHeight="1">
      <c r="C7194" s="7">
        <v>7188</v>
      </c>
      <c r="D7194" s="6">
        <v>1</v>
      </c>
      <c r="E7194" s="6">
        <v>141</v>
      </c>
      <c r="F7194" s="6">
        <v>70</v>
      </c>
      <c r="U7194" s="5539">
        <v>7188</v>
      </c>
      <c r="V7194" s="6">
        <v>231.33631197607505</v>
      </c>
      <c r="W7194" s="6">
        <v>293.20869876728074</v>
      </c>
      <c r="X7194" s="6">
        <v>5.3708800762468405</v>
      </c>
      <c r="Y7194" s="6">
        <v>110.69137933461784</v>
      </c>
      <c r="Z7194" s="6" t="str">
        <v>Cluster3</v>
      </c>
      <c r="AA7194" s="6">
        <v>5.3708800762468405</v>
      </c>
    </row>
    <row r="7195" spans="3:27" ht="16.5" customHeight="1">
      <c r="C7195" s="7">
        <v>7189</v>
      </c>
      <c r="D7195" s="6">
        <v>2</v>
      </c>
      <c r="E7195" s="6">
        <v>142</v>
      </c>
      <c r="F7195" s="6">
        <v>71</v>
      </c>
      <c r="U7195" s="5539">
        <v>7189</v>
      </c>
      <c r="V7195" s="6">
        <v>231.20531003703042</v>
      </c>
      <c r="W7195" s="6">
        <v>291.57445544019669</v>
      </c>
      <c r="X7195" s="6">
        <v>3.9663917828190609</v>
      </c>
      <c r="Y7195" s="6">
        <v>109.54518575972747</v>
      </c>
      <c r="Z7195" s="6" t="str">
        <v>Cluster3</v>
      </c>
      <c r="AA7195" s="6">
        <v>3.9663917828190609</v>
      </c>
    </row>
    <row r="7196" spans="3:27" ht="16.5" customHeight="1">
      <c r="C7196" s="7">
        <v>7190</v>
      </c>
      <c r="D7196" s="6">
        <v>1</v>
      </c>
      <c r="E7196" s="6">
        <v>141</v>
      </c>
      <c r="F7196" s="6">
        <v>70</v>
      </c>
      <c r="U7196" s="5539">
        <v>7190</v>
      </c>
      <c r="V7196" s="6">
        <v>231.33631197607505</v>
      </c>
      <c r="W7196" s="6">
        <v>293.20869876728074</v>
      </c>
      <c r="X7196" s="6">
        <v>5.3708800762468405</v>
      </c>
      <c r="Y7196" s="6">
        <v>110.69137933461784</v>
      </c>
      <c r="Z7196" s="6" t="str">
        <v>Cluster3</v>
      </c>
      <c r="AA7196" s="6">
        <v>5.3708800762468405</v>
      </c>
    </row>
    <row r="7197" spans="3:27" ht="16.5" customHeight="1">
      <c r="C7197" s="7">
        <v>7191</v>
      </c>
      <c r="D7197" s="6">
        <v>1</v>
      </c>
      <c r="E7197" s="6">
        <v>141</v>
      </c>
      <c r="F7197" s="6">
        <v>70</v>
      </c>
      <c r="U7197" s="5539">
        <v>7191</v>
      </c>
      <c r="V7197" s="6">
        <v>231.33631197607505</v>
      </c>
      <c r="W7197" s="6">
        <v>293.20869876728074</v>
      </c>
      <c r="X7197" s="6">
        <v>5.3708800762468405</v>
      </c>
      <c r="Y7197" s="6">
        <v>110.69137933461784</v>
      </c>
      <c r="Z7197" s="6" t="str">
        <v>Cluster3</v>
      </c>
      <c r="AA7197" s="6">
        <v>5.3708800762468405</v>
      </c>
    </row>
    <row r="7198" spans="3:27" ht="16.5" customHeight="1">
      <c r="C7198" s="7">
        <v>7192</v>
      </c>
      <c r="D7198" s="6">
        <v>1</v>
      </c>
      <c r="E7198" s="6">
        <v>141</v>
      </c>
      <c r="F7198" s="6">
        <v>70</v>
      </c>
      <c r="U7198" s="5539">
        <v>7192</v>
      </c>
      <c r="V7198" s="6">
        <v>231.33631197607505</v>
      </c>
      <c r="W7198" s="6">
        <v>293.20869876728074</v>
      </c>
      <c r="X7198" s="6">
        <v>5.3708800762468405</v>
      </c>
      <c r="Y7198" s="6">
        <v>110.69137933461784</v>
      </c>
      <c r="Z7198" s="6" t="str">
        <v>Cluster3</v>
      </c>
      <c r="AA7198" s="6">
        <v>5.3708800762468405</v>
      </c>
    </row>
    <row r="7199" spans="3:27" ht="16.5" customHeight="1">
      <c r="C7199" s="7">
        <v>7193</v>
      </c>
      <c r="D7199" s="6">
        <v>2</v>
      </c>
      <c r="E7199" s="6">
        <v>142</v>
      </c>
      <c r="F7199" s="6">
        <v>71</v>
      </c>
      <c r="U7199" s="5539">
        <v>7193</v>
      </c>
      <c r="V7199" s="6">
        <v>231.20531003703042</v>
      </c>
      <c r="W7199" s="6">
        <v>291.57445544019669</v>
      </c>
      <c r="X7199" s="6">
        <v>3.9663917828190609</v>
      </c>
      <c r="Y7199" s="6">
        <v>109.54518575972747</v>
      </c>
      <c r="Z7199" s="6" t="str">
        <v>Cluster3</v>
      </c>
      <c r="AA7199" s="6">
        <v>3.9663917828190609</v>
      </c>
    </row>
    <row r="7200" spans="3:27" ht="16.5" customHeight="1">
      <c r="C7200" s="7">
        <v>7194</v>
      </c>
      <c r="D7200" s="6">
        <v>2</v>
      </c>
      <c r="E7200" s="6">
        <v>142</v>
      </c>
      <c r="F7200" s="6">
        <v>71</v>
      </c>
      <c r="U7200" s="5539">
        <v>7194</v>
      </c>
      <c r="V7200" s="6">
        <v>231.20531003703042</v>
      </c>
      <c r="W7200" s="6">
        <v>291.57445544019669</v>
      </c>
      <c r="X7200" s="6">
        <v>3.9663917828190609</v>
      </c>
      <c r="Y7200" s="6">
        <v>109.54518575972747</v>
      </c>
      <c r="Z7200" s="6" t="str">
        <v>Cluster3</v>
      </c>
      <c r="AA7200" s="6">
        <v>3.9663917828190609</v>
      </c>
    </row>
    <row r="7201" spans="3:27" ht="16.5" customHeight="1">
      <c r="C7201" s="7">
        <v>7195</v>
      </c>
      <c r="D7201" s="6">
        <v>1</v>
      </c>
      <c r="E7201" s="6">
        <v>141</v>
      </c>
      <c r="F7201" s="6">
        <v>70</v>
      </c>
      <c r="U7201" s="5539">
        <v>7195</v>
      </c>
      <c r="V7201" s="6">
        <v>231.33631197607505</v>
      </c>
      <c r="W7201" s="6">
        <v>293.20869876728074</v>
      </c>
      <c r="X7201" s="6">
        <v>5.3708800762468405</v>
      </c>
      <c r="Y7201" s="6">
        <v>110.69137933461784</v>
      </c>
      <c r="Z7201" s="6" t="str">
        <v>Cluster3</v>
      </c>
      <c r="AA7201" s="6">
        <v>5.3708800762468405</v>
      </c>
    </row>
    <row r="7202" spans="3:27" ht="16.5" customHeight="1">
      <c r="C7202" s="7">
        <v>7196</v>
      </c>
      <c r="D7202" s="6">
        <v>1</v>
      </c>
      <c r="E7202" s="6">
        <v>141</v>
      </c>
      <c r="F7202" s="6">
        <v>70</v>
      </c>
      <c r="U7202" s="5539">
        <v>7196</v>
      </c>
      <c r="V7202" s="6">
        <v>231.33631197607505</v>
      </c>
      <c r="W7202" s="6">
        <v>293.20869876728074</v>
      </c>
      <c r="X7202" s="6">
        <v>5.3708800762468405</v>
      </c>
      <c r="Y7202" s="6">
        <v>110.69137933461784</v>
      </c>
      <c r="Z7202" s="6" t="str">
        <v>Cluster3</v>
      </c>
      <c r="AA7202" s="6">
        <v>5.3708800762468405</v>
      </c>
    </row>
    <row r="7203" spans="3:27" ht="16.5" customHeight="1">
      <c r="C7203" s="7">
        <v>7197</v>
      </c>
      <c r="D7203" s="6">
        <v>1</v>
      </c>
      <c r="E7203" s="6">
        <v>143</v>
      </c>
      <c r="F7203" s="6">
        <v>71</v>
      </c>
      <c r="U7203" s="5539">
        <v>7197</v>
      </c>
      <c r="V7203" s="6">
        <v>232.5600527933432</v>
      </c>
      <c r="W7203" s="6">
        <v>292.04710080373286</v>
      </c>
      <c r="X7203" s="6">
        <v>3.1853123935131942</v>
      </c>
      <c r="Y7203" s="6">
        <v>110.36841656002535</v>
      </c>
      <c r="Z7203" s="6" t="str">
        <v>Cluster3</v>
      </c>
      <c r="AA7203" s="6">
        <v>3.1853123935131942</v>
      </c>
    </row>
    <row r="7204" spans="3:27" ht="16.5" customHeight="1">
      <c r="C7204" s="7">
        <v>7198</v>
      </c>
      <c r="D7204" s="6">
        <v>3</v>
      </c>
      <c r="E7204" s="6">
        <v>140</v>
      </c>
      <c r="F7204" s="6">
        <v>70</v>
      </c>
      <c r="U7204" s="5539">
        <v>7198</v>
      </c>
      <c r="V7204" s="6">
        <v>229.1468165129516</v>
      </c>
      <c r="W7204" s="6">
        <v>291.97333779626103</v>
      </c>
      <c r="X7204" s="6">
        <v>6.3207035003245169</v>
      </c>
      <c r="Y7204" s="6">
        <v>109.30300881513699</v>
      </c>
      <c r="Z7204" s="6" t="str">
        <v>Cluster3</v>
      </c>
      <c r="AA7204" s="6">
        <v>6.3207035003245169</v>
      </c>
    </row>
    <row r="7205" spans="3:27" ht="16.5" customHeight="1">
      <c r="C7205" s="7">
        <v>7199</v>
      </c>
      <c r="D7205" s="6">
        <v>10</v>
      </c>
      <c r="E7205" s="6">
        <v>136</v>
      </c>
      <c r="F7205" s="6">
        <v>72</v>
      </c>
      <c r="U7205" s="5539">
        <v>7199</v>
      </c>
      <c r="V7205" s="6">
        <v>221.61976937648015</v>
      </c>
      <c r="W7205" s="6">
        <v>286.78748741771017</v>
      </c>
      <c r="X7205" s="6">
        <v>12.638058231786422</v>
      </c>
      <c r="Y7205" s="6">
        <v>102.94870776958584</v>
      </c>
      <c r="Z7205" s="6" t="str">
        <v>Cluster3</v>
      </c>
      <c r="AA7205" s="6">
        <v>12.638058231786422</v>
      </c>
    </row>
    <row r="7206" spans="3:27" ht="16.5" customHeight="1">
      <c r="C7206" s="7">
        <v>7200</v>
      </c>
      <c r="D7206" s="6">
        <v>16</v>
      </c>
      <c r="E7206" s="6">
        <v>136</v>
      </c>
      <c r="F7206" s="6">
        <v>75</v>
      </c>
      <c r="U7206" s="5539">
        <v>7200</v>
      </c>
      <c r="V7206" s="6">
        <v>217.28021615553703</v>
      </c>
      <c r="W7206" s="6">
        <v>280.56102895598968</v>
      </c>
      <c r="X7206" s="6">
        <v>17.295559979538965</v>
      </c>
      <c r="Y7206" s="6">
        <v>97.262614972681916</v>
      </c>
      <c r="Z7206" s="6" t="str">
        <v>Cluster3</v>
      </c>
      <c r="AA7206" s="6">
        <v>17.295559979538965</v>
      </c>
    </row>
    <row r="7207" spans="3:27" ht="16.5" customHeight="1">
      <c r="C7207" s="7">
        <v>7201</v>
      </c>
      <c r="D7207" s="6">
        <v>186</v>
      </c>
      <c r="E7207" s="6">
        <v>31</v>
      </c>
      <c r="F7207" s="6">
        <v>35</v>
      </c>
      <c r="U7207" s="5539">
        <v>7201</v>
      </c>
      <c r="V7207" s="6">
        <v>14.640289750326938</v>
      </c>
      <c r="W7207" s="6">
        <v>284.07250727271247</v>
      </c>
      <c r="X7207" s="6">
        <v>220.22041764881169</v>
      </c>
      <c r="Y7207" s="6">
        <v>190.42753987743748</v>
      </c>
      <c r="Z7207" s="6" t="str">
        <v>Cluster1</v>
      </c>
      <c r="AA7207" s="6">
        <v>14.640289750326938</v>
      </c>
    </row>
    <row r="7208" spans="3:27" ht="16.5" customHeight="1">
      <c r="C7208" s="7">
        <v>7202</v>
      </c>
      <c r="D7208" s="6">
        <v>190</v>
      </c>
      <c r="E7208" s="6">
        <v>29</v>
      </c>
      <c r="F7208" s="6">
        <v>35</v>
      </c>
      <c r="U7208" s="5539">
        <v>7202</v>
      </c>
      <c r="V7208" s="6">
        <v>11.308697654031866</v>
      </c>
      <c r="W7208" s="6">
        <v>284.92344110371192</v>
      </c>
      <c r="X7208" s="6">
        <v>224.60908759288486</v>
      </c>
      <c r="Y7208" s="6">
        <v>193.86020865008982</v>
      </c>
      <c r="Z7208" s="6" t="str">
        <v>Cluster1</v>
      </c>
      <c r="AA7208" s="6">
        <v>11.308697654031866</v>
      </c>
    </row>
    <row r="7209" spans="3:27" ht="16.5" customHeight="1">
      <c r="C7209" s="7">
        <v>7203</v>
      </c>
      <c r="D7209" s="6">
        <v>199</v>
      </c>
      <c r="E7209" s="6">
        <v>23</v>
      </c>
      <c r="F7209" s="6">
        <v>33</v>
      </c>
      <c r="U7209" s="5539">
        <v>7203</v>
      </c>
      <c r="V7209" s="6">
        <v>6.9528838940270914</v>
      </c>
      <c r="W7209" s="6">
        <v>289.53736192581107</v>
      </c>
      <c r="X7209" s="6">
        <v>235.60230652685246</v>
      </c>
      <c r="Y7209" s="6">
        <v>203.6264493168417</v>
      </c>
      <c r="Z7209" s="6" t="str">
        <v>Cluster1</v>
      </c>
      <c r="AA7209" s="6">
        <v>6.9528838940270914</v>
      </c>
    </row>
    <row r="7210" spans="3:27" ht="16.5" customHeight="1">
      <c r="C7210" s="7">
        <v>7204</v>
      </c>
      <c r="D7210" s="6">
        <v>203</v>
      </c>
      <c r="E7210" s="6">
        <v>21</v>
      </c>
      <c r="F7210" s="6">
        <v>33</v>
      </c>
      <c r="U7210" s="5539">
        <v>7204</v>
      </c>
      <c r="V7210" s="6">
        <v>9.8939958106216679</v>
      </c>
      <c r="W7210" s="6">
        <v>290.60636925768375</v>
      </c>
      <c r="X7210" s="6">
        <v>239.99303473364412</v>
      </c>
      <c r="Y7210" s="6">
        <v>207.1686834815234</v>
      </c>
      <c r="Z7210" s="6" t="str">
        <v>Cluster1</v>
      </c>
      <c r="AA7210" s="6">
        <v>9.8939958106216679</v>
      </c>
    </row>
    <row r="7211" spans="3:27" ht="16.5" customHeight="1">
      <c r="C7211" s="7">
        <v>7205</v>
      </c>
      <c r="D7211" s="6">
        <v>202</v>
      </c>
      <c r="E7211" s="6">
        <v>22</v>
      </c>
      <c r="F7211" s="6">
        <v>31</v>
      </c>
      <c r="U7211" s="5539">
        <v>7205</v>
      </c>
      <c r="V7211" s="6">
        <v>8.1335927253473379</v>
      </c>
      <c r="W7211" s="6">
        <v>291.34978247962044</v>
      </c>
      <c r="X7211" s="6">
        <v>238.97740963817034</v>
      </c>
      <c r="Y7211" s="6">
        <v>207.24689032940137</v>
      </c>
      <c r="Z7211" s="6" t="str">
        <v>Cluster1</v>
      </c>
      <c r="AA7211" s="6">
        <v>8.1335927253473379</v>
      </c>
    </row>
    <row r="7212" spans="3:27" ht="16.5" customHeight="1">
      <c r="C7212" s="7">
        <v>7206</v>
      </c>
      <c r="D7212" s="6">
        <v>199</v>
      </c>
      <c r="E7212" s="6">
        <v>22</v>
      </c>
      <c r="F7212" s="6">
        <v>28</v>
      </c>
      <c r="U7212" s="5539">
        <v>7206</v>
      </c>
      <c r="V7212" s="6">
        <v>4.5778064904501887</v>
      </c>
      <c r="W7212" s="6">
        <v>293.71086572096675</v>
      </c>
      <c r="X7212" s="6">
        <v>237.01760084828973</v>
      </c>
      <c r="Y7212" s="6">
        <v>207.13887007256156</v>
      </c>
      <c r="Z7212" s="6" t="str">
        <v>Cluster1</v>
      </c>
      <c r="AA7212" s="6">
        <v>4.5778064904501887</v>
      </c>
    </row>
    <row r="7213" spans="3:27" ht="16.5" customHeight="1">
      <c r="C7213" s="7">
        <v>7207</v>
      </c>
      <c r="D7213" s="6">
        <v>199</v>
      </c>
      <c r="E7213" s="6">
        <v>23</v>
      </c>
      <c r="F7213" s="6">
        <v>26</v>
      </c>
      <c r="U7213" s="5539">
        <v>7207</v>
      </c>
      <c r="V7213" s="6">
        <v>5.2227899667552746</v>
      </c>
      <c r="W7213" s="6">
        <v>294.3970813613048</v>
      </c>
      <c r="X7213" s="6">
        <v>236.88479816104706</v>
      </c>
      <c r="Y7213" s="6">
        <v>207.92433132885768</v>
      </c>
      <c r="Z7213" s="6" t="str">
        <v>Cluster1</v>
      </c>
      <c r="AA7213" s="6">
        <v>5.2227899667552746</v>
      </c>
    </row>
    <row r="7214" spans="3:27" ht="16.5" customHeight="1">
      <c r="C7214" s="7">
        <v>7208</v>
      </c>
      <c r="D7214" s="6">
        <v>202</v>
      </c>
      <c r="E7214" s="6">
        <v>23</v>
      </c>
      <c r="F7214" s="6">
        <v>27</v>
      </c>
      <c r="U7214" s="5539">
        <v>7208</v>
      </c>
      <c r="V7214" s="6">
        <v>7.7754720109238402</v>
      </c>
      <c r="W7214" s="6">
        <v>293.41617627115841</v>
      </c>
      <c r="X7214" s="6">
        <v>239.19531444141415</v>
      </c>
      <c r="Y7214" s="6">
        <v>209.2287267554988</v>
      </c>
      <c r="Z7214" s="6" t="str">
        <v>Cluster1</v>
      </c>
      <c r="AA7214" s="6">
        <v>7.7754720109238402</v>
      </c>
    </row>
    <row r="7215" spans="3:27" ht="16.5" customHeight="1">
      <c r="C7215" s="7">
        <v>7209</v>
      </c>
      <c r="D7215" s="6">
        <v>203</v>
      </c>
      <c r="E7215" s="6">
        <v>22</v>
      </c>
      <c r="F7215" s="6">
        <v>29</v>
      </c>
      <c r="U7215" s="5539">
        <v>7209</v>
      </c>
      <c r="V7215" s="6">
        <v>8.6135815704871579</v>
      </c>
      <c r="W7215" s="6">
        <v>292.64725968270847</v>
      </c>
      <c r="X7215" s="6">
        <v>240.17254808579023</v>
      </c>
      <c r="Y7215" s="6">
        <v>209.1082254814188</v>
      </c>
      <c r="Z7215" s="6" t="str">
        <v>Cluster1</v>
      </c>
      <c r="AA7215" s="6">
        <v>8.6135815704871579</v>
      </c>
    </row>
    <row r="7216" spans="3:27" ht="16.5" customHeight="1">
      <c r="C7216" s="7">
        <v>7210</v>
      </c>
      <c r="D7216" s="6">
        <v>203</v>
      </c>
      <c r="E7216" s="6">
        <v>22</v>
      </c>
      <c r="F7216" s="6">
        <v>29</v>
      </c>
      <c r="U7216" s="5539">
        <v>7210</v>
      </c>
      <c r="V7216" s="6">
        <v>8.6135815704871579</v>
      </c>
      <c r="W7216" s="6">
        <v>292.64725968270847</v>
      </c>
      <c r="X7216" s="6">
        <v>240.17254808579023</v>
      </c>
      <c r="Y7216" s="6">
        <v>209.1082254814188</v>
      </c>
      <c r="Z7216" s="6" t="str">
        <v>Cluster1</v>
      </c>
      <c r="AA7216" s="6">
        <v>8.6135815704871579</v>
      </c>
    </row>
    <row r="7217" spans="3:27" ht="16.5" customHeight="1">
      <c r="C7217" s="7">
        <v>7211</v>
      </c>
      <c r="D7217" s="6">
        <v>201</v>
      </c>
      <c r="E7217" s="6">
        <v>21</v>
      </c>
      <c r="F7217" s="6">
        <v>30</v>
      </c>
      <c r="U7217" s="5539">
        <v>7211</v>
      </c>
      <c r="V7217" s="6">
        <v>6.8373372005768127</v>
      </c>
      <c r="W7217" s="6">
        <v>292.84872155854953</v>
      </c>
      <c r="X7217" s="6">
        <v>238.83742672870281</v>
      </c>
      <c r="Y7217" s="6">
        <v>207.66248406265871</v>
      </c>
      <c r="Z7217" s="6" t="str">
        <v>Cluster1</v>
      </c>
      <c r="AA7217" s="6">
        <v>6.8373372005768127</v>
      </c>
    </row>
    <row r="7218" spans="3:27" ht="16.5" customHeight="1">
      <c r="C7218" s="7">
        <v>7212</v>
      </c>
      <c r="D7218" s="6">
        <v>199</v>
      </c>
      <c r="E7218" s="6">
        <v>22</v>
      </c>
      <c r="F7218" s="6">
        <v>30</v>
      </c>
      <c r="U7218" s="5539">
        <v>7212</v>
      </c>
      <c r="V7218" s="6">
        <v>4.9974894363072613</v>
      </c>
      <c r="W7218" s="6">
        <v>292.3239380676672</v>
      </c>
      <c r="X7218" s="6">
        <v>236.6478638535385</v>
      </c>
      <c r="Y7218" s="6">
        <v>205.91051699714691</v>
      </c>
      <c r="Z7218" s="6" t="str">
        <v>Cluster1</v>
      </c>
      <c r="AA7218" s="6">
        <v>4.9974894363072613</v>
      </c>
    </row>
    <row r="7219" spans="3:27" ht="16.5" customHeight="1">
      <c r="C7219" s="7">
        <v>7213</v>
      </c>
      <c r="D7219" s="6">
        <v>201</v>
      </c>
      <c r="E7219" s="6">
        <v>22</v>
      </c>
      <c r="F7219" s="6">
        <v>28</v>
      </c>
      <c r="U7219" s="5539">
        <v>7213</v>
      </c>
      <c r="V7219" s="6">
        <v>6.5628044894864308</v>
      </c>
      <c r="W7219" s="6">
        <v>293.51991855744956</v>
      </c>
      <c r="X7219" s="6">
        <v>238.68468927501254</v>
      </c>
      <c r="Y7219" s="6">
        <v>208.42198384692776</v>
      </c>
      <c r="Z7219" s="6" t="str">
        <v>Cluster1</v>
      </c>
      <c r="AA7219" s="6">
        <v>6.5628044894864308</v>
      </c>
    </row>
    <row r="7220" spans="3:27" ht="16.5" customHeight="1">
      <c r="C7220" s="7">
        <v>7214</v>
      </c>
      <c r="D7220" s="6">
        <v>201</v>
      </c>
      <c r="E7220" s="6">
        <v>22</v>
      </c>
      <c r="F7220" s="6">
        <v>28</v>
      </c>
      <c r="U7220" s="5539">
        <v>7214</v>
      </c>
      <c r="V7220" s="6">
        <v>6.5628044894864308</v>
      </c>
      <c r="W7220" s="6">
        <v>293.51991855744956</v>
      </c>
      <c r="X7220" s="6">
        <v>238.68468927501254</v>
      </c>
      <c r="Y7220" s="6">
        <v>208.42198384692776</v>
      </c>
      <c r="Z7220" s="6" t="str">
        <v>Cluster1</v>
      </c>
      <c r="AA7220" s="6">
        <v>6.5628044894864308</v>
      </c>
    </row>
    <row r="7221" spans="3:27" ht="16.5" customHeight="1">
      <c r="C7221" s="7">
        <v>7215</v>
      </c>
      <c r="D7221" s="6">
        <v>201</v>
      </c>
      <c r="E7221" s="6">
        <v>22</v>
      </c>
      <c r="F7221" s="6">
        <v>28</v>
      </c>
      <c r="U7221" s="5539">
        <v>7215</v>
      </c>
      <c r="V7221" s="6">
        <v>6.5628044894864308</v>
      </c>
      <c r="W7221" s="6">
        <v>293.51991855744956</v>
      </c>
      <c r="X7221" s="6">
        <v>238.68468927501254</v>
      </c>
      <c r="Y7221" s="6">
        <v>208.42198384692776</v>
      </c>
      <c r="Z7221" s="6" t="str">
        <v>Cluster1</v>
      </c>
      <c r="AA7221" s="6">
        <v>6.5628044894864308</v>
      </c>
    </row>
    <row r="7222" spans="3:27" ht="16.5" customHeight="1">
      <c r="C7222" s="7">
        <v>7216</v>
      </c>
      <c r="D7222" s="6">
        <v>201</v>
      </c>
      <c r="E7222" s="6">
        <v>22</v>
      </c>
      <c r="F7222" s="6">
        <v>26</v>
      </c>
      <c r="U7222" s="5539">
        <v>7216</v>
      </c>
      <c r="V7222" s="6">
        <v>6.8594325104361564</v>
      </c>
      <c r="W7222" s="6">
        <v>294.91478509078223</v>
      </c>
      <c r="X7222" s="6">
        <v>239.06800818960616</v>
      </c>
      <c r="Y7222" s="6">
        <v>209.65470143928144</v>
      </c>
      <c r="Z7222" s="6" t="str">
        <v>Cluster1</v>
      </c>
      <c r="AA7222" s="6">
        <v>6.8594325104361564</v>
      </c>
    </row>
    <row r="7223" spans="3:27" ht="16.5" customHeight="1">
      <c r="C7223" s="7">
        <v>7217</v>
      </c>
      <c r="D7223" s="6">
        <v>204</v>
      </c>
      <c r="E7223" s="6">
        <v>21</v>
      </c>
      <c r="F7223" s="6">
        <v>25</v>
      </c>
      <c r="U7223" s="5539">
        <v>7217</v>
      </c>
      <c r="V7223" s="6">
        <v>9.993690246561961</v>
      </c>
      <c r="W7223" s="6">
        <v>296.06443272963583</v>
      </c>
      <c r="X7223" s="6">
        <v>242.28227791900994</v>
      </c>
      <c r="Y7223" s="6">
        <v>212.65453506324343</v>
      </c>
      <c r="Z7223" s="6" t="str">
        <v>Cluster1</v>
      </c>
      <c r="AA7223" s="6">
        <v>9.993690246561961</v>
      </c>
    </row>
    <row r="7224" spans="3:27" ht="16.5" customHeight="1">
      <c r="C7224" s="7">
        <v>7218</v>
      </c>
      <c r="D7224" s="6">
        <v>201</v>
      </c>
      <c r="E7224" s="6">
        <v>20</v>
      </c>
      <c r="F7224" s="6">
        <v>25</v>
      </c>
      <c r="U7224" s="5539">
        <v>7218</v>
      </c>
      <c r="V7224" s="6">
        <v>7.3049912946271274</v>
      </c>
      <c r="W7224" s="6">
        <v>297.03293152456774</v>
      </c>
      <c r="X7224" s="6">
        <v>240.30441668328686</v>
      </c>
      <c r="Y7224" s="6">
        <v>211.18827600183496</v>
      </c>
      <c r="Z7224" s="6" t="str">
        <v>Cluster1</v>
      </c>
      <c r="AA7224" s="6">
        <v>7.3049912946271274</v>
      </c>
    </row>
    <row r="7225" spans="3:27" ht="16.5" customHeight="1">
      <c r="C7225" s="7">
        <v>7219</v>
      </c>
      <c r="D7225" s="6">
        <v>197</v>
      </c>
      <c r="E7225" s="6">
        <v>24</v>
      </c>
      <c r="F7225" s="6">
        <v>30</v>
      </c>
      <c r="U7225" s="5539">
        <v>7219</v>
      </c>
      <c r="V7225" s="6">
        <v>4.1881299541012629</v>
      </c>
      <c r="W7225" s="6">
        <v>291.10303470184959</v>
      </c>
      <c r="X7225" s="6">
        <v>233.93811012526754</v>
      </c>
      <c r="Y7225" s="6">
        <v>203.70866528378335</v>
      </c>
      <c r="Z7225" s="6" t="str">
        <v>Cluster1</v>
      </c>
      <c r="AA7225" s="6">
        <v>4.1881299541012629</v>
      </c>
    </row>
    <row r="7226" spans="3:27" ht="16.5" customHeight="1">
      <c r="C7226" s="7">
        <v>7220</v>
      </c>
      <c r="D7226" s="6">
        <v>198</v>
      </c>
      <c r="E7226" s="6">
        <v>24</v>
      </c>
      <c r="F7226" s="6">
        <v>34</v>
      </c>
      <c r="U7226" s="5539">
        <v>7220</v>
      </c>
      <c r="V7226" s="6">
        <v>7.4588641607176038</v>
      </c>
      <c r="W7226" s="6">
        <v>288.23312792944421</v>
      </c>
      <c r="X7226" s="6">
        <v>234.07754050597046</v>
      </c>
      <c r="Y7226" s="6">
        <v>201.91108258281858</v>
      </c>
      <c r="Z7226" s="6" t="str">
        <v>Cluster1</v>
      </c>
      <c r="AA7226" s="6">
        <v>7.4588641607176038</v>
      </c>
    </row>
    <row r="7227" spans="3:27" ht="16.5" customHeight="1">
      <c r="C7227" s="7">
        <v>7221</v>
      </c>
      <c r="D7227" s="6">
        <v>202</v>
      </c>
      <c r="E7227" s="6">
        <v>20</v>
      </c>
      <c r="F7227" s="6">
        <v>33</v>
      </c>
      <c r="U7227" s="5539">
        <v>7221</v>
      </c>
      <c r="V7227" s="6">
        <v>9.1375213638144217</v>
      </c>
      <c r="W7227" s="6">
        <v>291.41782011933094</v>
      </c>
      <c r="X7227" s="6">
        <v>239.6772934321576</v>
      </c>
      <c r="Y7227" s="6">
        <v>206.97973791867182</v>
      </c>
      <c r="Z7227" s="6" t="str">
        <v>Cluster1</v>
      </c>
      <c r="AA7227" s="6">
        <v>9.1375213638144217</v>
      </c>
    </row>
    <row r="7228" spans="3:27" ht="16.5" customHeight="1">
      <c r="C7228" s="7">
        <v>7222</v>
      </c>
      <c r="D7228" s="6">
        <v>205</v>
      </c>
      <c r="E7228" s="6">
        <v>17</v>
      </c>
      <c r="F7228" s="6">
        <v>31</v>
      </c>
      <c r="U7228" s="5539">
        <v>7222</v>
      </c>
      <c r="V7228" s="6">
        <v>11.77401420512621</v>
      </c>
      <c r="W7228" s="6">
        <v>294.70934103013735</v>
      </c>
      <c r="X7228" s="6">
        <v>244.0923898416182</v>
      </c>
      <c r="Y7228" s="6">
        <v>211.53927162889886</v>
      </c>
      <c r="Z7228" s="6" t="str">
        <v>Cluster1</v>
      </c>
      <c r="AA7228" s="6">
        <v>11.77401420512621</v>
      </c>
    </row>
    <row r="7229" spans="3:27" ht="16.5" customHeight="1">
      <c r="C7229" s="7">
        <v>7223</v>
      </c>
      <c r="D7229" s="6">
        <v>206</v>
      </c>
      <c r="E7229" s="6">
        <v>18</v>
      </c>
      <c r="F7229" s="6">
        <v>32</v>
      </c>
      <c r="U7229" s="5539">
        <v>7223</v>
      </c>
      <c r="V7229" s="6">
        <v>12.650437191257279</v>
      </c>
      <c r="W7229" s="6">
        <v>293.22332397485553</v>
      </c>
      <c r="X7229" s="6">
        <v>244.23345530367848</v>
      </c>
      <c r="Y7229" s="6">
        <v>211.13604549062197</v>
      </c>
      <c r="Z7229" s="6" t="str">
        <v>Cluster1</v>
      </c>
      <c r="AA7229" s="6">
        <v>12.650437191257279</v>
      </c>
    </row>
    <row r="7230" spans="3:27" ht="16.5" customHeight="1">
      <c r="C7230" s="7">
        <v>7224</v>
      </c>
      <c r="D7230" s="6">
        <v>204</v>
      </c>
      <c r="E7230" s="6">
        <v>20</v>
      </c>
      <c r="F7230" s="6">
        <v>32</v>
      </c>
      <c r="U7230" s="5539">
        <v>7224</v>
      </c>
      <c r="V7230" s="6">
        <v>10.42108885752266</v>
      </c>
      <c r="W7230" s="6">
        <v>291.93083045149581</v>
      </c>
      <c r="X7230" s="6">
        <v>241.51771900238049</v>
      </c>
      <c r="Y7230" s="6">
        <v>208.88396062667462</v>
      </c>
      <c r="Z7230" s="6" t="str">
        <v>Cluster1</v>
      </c>
      <c r="AA7230" s="6">
        <v>10.42108885752266</v>
      </c>
    </row>
    <row r="7231" spans="3:27" ht="16.5" customHeight="1">
      <c r="C7231" s="7">
        <v>7225</v>
      </c>
      <c r="D7231" s="6">
        <v>199</v>
      </c>
      <c r="E7231" s="6">
        <v>22</v>
      </c>
      <c r="F7231" s="6">
        <v>32</v>
      </c>
      <c r="U7231" s="5539">
        <v>7225</v>
      </c>
      <c r="V7231" s="6">
        <v>6.0822273114376006</v>
      </c>
      <c r="W7231" s="6">
        <v>290.94414737577875</v>
      </c>
      <c r="X7231" s="6">
        <v>236.29447691600114</v>
      </c>
      <c r="Y7231" s="6">
        <v>204.69433437476258</v>
      </c>
      <c r="Z7231" s="6" t="str">
        <v>Cluster1</v>
      </c>
      <c r="AA7231" s="6">
        <v>6.0822273114376006</v>
      </c>
    </row>
    <row r="7232" spans="3:27" ht="16.5" customHeight="1">
      <c r="C7232" s="7">
        <v>7226</v>
      </c>
      <c r="D7232" s="6">
        <v>183</v>
      </c>
      <c r="E7232" s="6">
        <v>26</v>
      </c>
      <c r="F7232" s="6">
        <v>33</v>
      </c>
      <c r="U7232" s="5539">
        <v>7226</v>
      </c>
      <c r="V7232" s="6">
        <v>13.358491828892127</v>
      </c>
      <c r="W7232" s="6">
        <v>289.44302955959284</v>
      </c>
      <c r="X7232" s="6">
        <v>220.739536804773</v>
      </c>
      <c r="Y7232" s="6">
        <v>192.17172724285427</v>
      </c>
      <c r="Z7232" s="6" t="str">
        <v>Cluster1</v>
      </c>
      <c r="AA7232" s="6">
        <v>13.358491828892127</v>
      </c>
    </row>
    <row r="7233" spans="3:27" ht="16.5" customHeight="1">
      <c r="C7233" s="7">
        <v>7227</v>
      </c>
      <c r="D7233" s="6">
        <v>165</v>
      </c>
      <c r="E7233" s="6">
        <v>39</v>
      </c>
      <c r="F7233" s="6">
        <v>40</v>
      </c>
      <c r="U7233" s="5539">
        <v>7227</v>
      </c>
      <c r="V7233" s="6">
        <v>36.399245790172152</v>
      </c>
      <c r="W7233" s="6">
        <v>278.96027176472398</v>
      </c>
      <c r="X7233" s="6">
        <v>197.68097849865666</v>
      </c>
      <c r="Y7233" s="6">
        <v>170.86445468791356</v>
      </c>
      <c r="Z7233" s="6" t="str">
        <v>Cluster1</v>
      </c>
      <c r="AA7233" s="6">
        <v>36.399245790172152</v>
      </c>
    </row>
    <row r="7234" spans="3:27" ht="16.5" customHeight="1">
      <c r="C7234" s="7">
        <v>7228</v>
      </c>
      <c r="D7234" s="6">
        <v>183</v>
      </c>
      <c r="E7234" s="6">
        <v>91</v>
      </c>
      <c r="F7234" s="6">
        <v>92</v>
      </c>
      <c r="U7234" s="5539">
        <v>7228</v>
      </c>
      <c r="V7234" s="6">
        <v>95.299975803591607</v>
      </c>
      <c r="W7234" s="6">
        <v>203.25793909266525</v>
      </c>
      <c r="X7234" s="6">
        <v>190.25823064957561</v>
      </c>
      <c r="Y7234" s="6">
        <v>135.23130577989693</v>
      </c>
      <c r="Z7234" s="6" t="str">
        <v>Cluster1</v>
      </c>
      <c r="AA7234" s="6">
        <v>95.299975803591607</v>
      </c>
    </row>
    <row r="7235" spans="3:27" ht="16.5" customHeight="1">
      <c r="C7235" s="7">
        <v>7229</v>
      </c>
      <c r="D7235" s="6">
        <v>253</v>
      </c>
      <c r="E7235" s="6">
        <v>198</v>
      </c>
      <c r="F7235" s="6">
        <v>203</v>
      </c>
      <c r="U7235" s="5539">
        <v>7229</v>
      </c>
      <c r="V7235" s="6">
        <v>255.46911752263682</v>
      </c>
      <c r="W7235" s="6">
        <v>50.715653386077719</v>
      </c>
      <c r="X7235" s="6">
        <v>287.82029903932516</v>
      </c>
      <c r="Y7235" s="6">
        <v>208.48245975128944</v>
      </c>
      <c r="Z7235" s="6" t="str">
        <v>Cluster2</v>
      </c>
      <c r="AA7235" s="6">
        <v>50.715653386077719</v>
      </c>
    </row>
    <row r="7236" spans="3:27" ht="16.5" customHeight="1">
      <c r="C7236" s="7">
        <v>7230</v>
      </c>
      <c r="D7236" s="6">
        <v>255</v>
      </c>
      <c r="E7236" s="6">
        <v>239</v>
      </c>
      <c r="F7236" s="6">
        <v>252</v>
      </c>
      <c r="U7236" s="5539">
        <v>7230</v>
      </c>
      <c r="V7236" s="6">
        <v>318.15400637476625</v>
      </c>
      <c r="W7236" s="6">
        <v>34.375359684169609</v>
      </c>
      <c r="X7236" s="6">
        <v>324.02944858483403</v>
      </c>
      <c r="Y7236" s="6">
        <v>244.01852332686553</v>
      </c>
      <c r="Z7236" s="6" t="str">
        <v>Cluster2</v>
      </c>
      <c r="AA7236" s="6">
        <v>34.375359684169609</v>
      </c>
    </row>
    <row r="7237" spans="3:27" ht="16.5" customHeight="1">
      <c r="C7237" s="7">
        <v>7231</v>
      </c>
      <c r="D7237" s="6">
        <v>204</v>
      </c>
      <c r="E7237" s="6">
        <v>214</v>
      </c>
      <c r="F7237" s="6">
        <v>239</v>
      </c>
      <c r="U7237" s="5539">
        <v>7231</v>
      </c>
      <c r="V7237" s="6">
        <v>285.89411739400862</v>
      </c>
      <c r="W7237" s="6">
        <v>30.275038809315717</v>
      </c>
      <c r="X7237" s="6">
        <v>270.60054458823237</v>
      </c>
      <c r="Y7237" s="6">
        <v>187.46174566854981</v>
      </c>
      <c r="Z7237" s="6" t="str">
        <v>Cluster2</v>
      </c>
      <c r="AA7237" s="6">
        <v>30.275038809315717</v>
      </c>
    </row>
    <row r="7238" spans="3:27" ht="16.5" customHeight="1">
      <c r="C7238" s="7">
        <v>7232</v>
      </c>
      <c r="D7238" s="6">
        <v>70</v>
      </c>
      <c r="E7238" s="6">
        <v>104</v>
      </c>
      <c r="F7238" s="6">
        <v>139</v>
      </c>
      <c r="U7238" s="5539">
        <v>7232</v>
      </c>
      <c r="V7238" s="6">
        <v>186.1437445831933</v>
      </c>
      <c r="W7238" s="6">
        <v>223.19671964688624</v>
      </c>
      <c r="X7238" s="6">
        <v>103.77424009431499</v>
      </c>
      <c r="Y7238" s="6">
        <v>21.638445899203823</v>
      </c>
      <c r="Z7238" s="6" t="str">
        <v>Cluster4</v>
      </c>
      <c r="AA7238" s="6">
        <v>21.638445899203823</v>
      </c>
    </row>
    <row r="7239" spans="3:27" ht="16.5" customHeight="1">
      <c r="C7239" s="7">
        <v>7233</v>
      </c>
      <c r="D7239" s="6">
        <v>49</v>
      </c>
      <c r="E7239" s="6">
        <v>101</v>
      </c>
      <c r="F7239" s="6">
        <v>140</v>
      </c>
      <c r="U7239" s="5539">
        <v>7233</v>
      </c>
      <c r="V7239" s="6">
        <v>200.13566788018036</v>
      </c>
      <c r="W7239" s="6">
        <v>239.75279828762342</v>
      </c>
      <c r="X7239" s="6">
        <v>93.460322284191648</v>
      </c>
      <c r="Y7239" s="6">
        <v>28.738056248818634</v>
      </c>
      <c r="Z7239" s="6" t="str">
        <v>Cluster4</v>
      </c>
      <c r="AA7239" s="6">
        <v>28.738056248818634</v>
      </c>
    </row>
    <row r="7240" spans="3:27" ht="16.5" customHeight="1">
      <c r="C7240" s="7">
        <v>7234</v>
      </c>
      <c r="D7240" s="6">
        <v>148</v>
      </c>
      <c r="E7240" s="6">
        <v>206</v>
      </c>
      <c r="F7240" s="6">
        <v>244</v>
      </c>
      <c r="U7240" s="5539">
        <v>7234</v>
      </c>
      <c r="V7240" s="6">
        <v>287.95933707385757</v>
      </c>
      <c r="W7240" s="6">
        <v>84.70538228971634</v>
      </c>
      <c r="X7240" s="6">
        <v>233.15939820204275</v>
      </c>
      <c r="Y7240" s="6">
        <v>149.2359986267297</v>
      </c>
      <c r="Z7240" s="6" t="str">
        <v>Cluster2</v>
      </c>
      <c r="AA7240" s="6">
        <v>84.70538228971634</v>
      </c>
    </row>
    <row r="7241" spans="3:27" ht="16.5" customHeight="1">
      <c r="C7241" s="7">
        <v>7235</v>
      </c>
      <c r="D7241" s="6">
        <v>172</v>
      </c>
      <c r="E7241" s="6">
        <v>226</v>
      </c>
      <c r="F7241" s="6">
        <v>255</v>
      </c>
      <c r="U7241" s="5539">
        <v>7235</v>
      </c>
      <c r="V7241" s="6">
        <v>306.47324084455011</v>
      </c>
      <c r="W7241" s="6">
        <v>60.710194949804098</v>
      </c>
      <c r="X7241" s="6">
        <v>262.04234611774115</v>
      </c>
      <c r="Y7241" s="6">
        <v>181.00635199448809</v>
      </c>
      <c r="Z7241" s="6" t="str">
        <v>Cluster2</v>
      </c>
      <c r="AA7241" s="6">
        <v>60.710194949804098</v>
      </c>
    </row>
    <row r="7242" spans="3:27" ht="16.5" customHeight="1">
      <c r="C7242" s="7">
        <v>7236</v>
      </c>
      <c r="D7242" s="6">
        <v>148</v>
      </c>
      <c r="E7242" s="6">
        <v>198</v>
      </c>
      <c r="F7242" s="6">
        <v>231</v>
      </c>
      <c r="U7242" s="5539">
        <v>7236</v>
      </c>
      <c r="V7242" s="6">
        <v>273.09840807665643</v>
      </c>
      <c r="W7242" s="6">
        <v>86.619137647861422</v>
      </c>
      <c r="X7242" s="6">
        <v>221.75932432571744</v>
      </c>
      <c r="Y7242" s="6">
        <v>137.08073098843133</v>
      </c>
      <c r="Z7242" s="6" t="str">
        <v>Cluster2</v>
      </c>
      <c r="AA7242" s="6">
        <v>86.619137647861422</v>
      </c>
    </row>
    <row r="7243" spans="3:27" ht="16.5" customHeight="1">
      <c r="C7243" s="7">
        <v>7237</v>
      </c>
      <c r="D7243" s="6">
        <v>128</v>
      </c>
      <c r="E7243" s="6">
        <v>174</v>
      </c>
      <c r="F7243" s="6">
        <v>208</v>
      </c>
      <c r="U7243" s="5539">
        <v>7237</v>
      </c>
      <c r="V7243" s="6">
        <v>245.21058369114701</v>
      </c>
      <c r="W7243" s="6">
        <v>117.70085889836071</v>
      </c>
      <c r="X7243" s="6">
        <v>187.1775782618939</v>
      </c>
      <c r="Y7243" s="6">
        <v>98.52550399862173</v>
      </c>
      <c r="Z7243" s="6" t="str">
        <v>Cluster4</v>
      </c>
      <c r="AA7243" s="6">
        <v>98.52550399862173</v>
      </c>
    </row>
    <row r="7244" spans="3:27" ht="16.5" customHeight="1">
      <c r="C7244" s="7">
        <v>7238</v>
      </c>
      <c r="D7244" s="6">
        <v>123</v>
      </c>
      <c r="E7244" s="6">
        <v>171</v>
      </c>
      <c r="F7244" s="6">
        <v>211</v>
      </c>
      <c r="U7244" s="5539">
        <v>7238</v>
      </c>
      <c r="V7244" s="6">
        <v>246.98168672388141</v>
      </c>
      <c r="W7244" s="6">
        <v>122.85883165305073</v>
      </c>
      <c r="X7244" s="6">
        <v>185.62423158710786</v>
      </c>
      <c r="Y7244" s="6">
        <v>95.442405854611977</v>
      </c>
      <c r="Z7244" s="6" t="str">
        <v>Cluster4</v>
      </c>
      <c r="AA7244" s="6">
        <v>95.442405854611977</v>
      </c>
    </row>
    <row r="7245" spans="3:27" ht="16.5" customHeight="1">
      <c r="C7245" s="7">
        <v>7239</v>
      </c>
      <c r="D7245" s="6">
        <v>102</v>
      </c>
      <c r="E7245" s="6">
        <v>152</v>
      </c>
      <c r="F7245" s="6">
        <v>203</v>
      </c>
      <c r="U7245" s="5539">
        <v>7239</v>
      </c>
      <c r="V7245" s="6">
        <v>237.17551488456823</v>
      </c>
      <c r="W7245" s="6">
        <v>151.64092665848247</v>
      </c>
      <c r="X7245" s="6">
        <v>164.46963613788441</v>
      </c>
      <c r="Y7245" s="6">
        <v>68.430580109044882</v>
      </c>
      <c r="Z7245" s="6" t="str">
        <v>Cluster4</v>
      </c>
      <c r="AA7245" s="6">
        <v>68.430580109044882</v>
      </c>
    </row>
    <row r="7246" spans="3:27" ht="16.5" customHeight="1">
      <c r="C7246" s="7">
        <v>7240</v>
      </c>
      <c r="D7246" s="6">
        <v>67</v>
      </c>
      <c r="E7246" s="6">
        <v>123</v>
      </c>
      <c r="F7246" s="6">
        <v>184</v>
      </c>
      <c r="U7246" s="5539">
        <v>7240</v>
      </c>
      <c r="V7246" s="6">
        <v>225.66168740631375</v>
      </c>
      <c r="W7246" s="6">
        <v>199.85515374601292</v>
      </c>
      <c r="X7246" s="6">
        <v>130.90377465297178</v>
      </c>
      <c r="Y7246" s="6">
        <v>28.754732522223257</v>
      </c>
      <c r="Z7246" s="6" t="str">
        <v>Cluster4</v>
      </c>
      <c r="AA7246" s="6">
        <v>28.754732522223257</v>
      </c>
    </row>
    <row r="7247" spans="3:27" ht="16.5" customHeight="1">
      <c r="C7247" s="7">
        <v>7241</v>
      </c>
      <c r="D7247" s="6">
        <v>34</v>
      </c>
      <c r="E7247" s="6">
        <v>98</v>
      </c>
      <c r="F7247" s="6">
        <v>170</v>
      </c>
      <c r="U7247" s="5539">
        <v>7241</v>
      </c>
      <c r="V7247" s="6">
        <v>227.58446623523579</v>
      </c>
      <c r="W7247" s="6">
        <v>243.38286415568669</v>
      </c>
      <c r="X7247" s="6">
        <v>112.92154473014114</v>
      </c>
      <c r="Y7247" s="6">
        <v>40.463476730460044</v>
      </c>
      <c r="Z7247" s="6" t="str">
        <v>Cluster4</v>
      </c>
      <c r="AA7247" s="6">
        <v>40.463476730460044</v>
      </c>
    </row>
    <row r="7248" spans="3:27" ht="16.5" customHeight="1">
      <c r="C7248" s="7">
        <v>7242</v>
      </c>
      <c r="D7248" s="6">
        <v>10</v>
      </c>
      <c r="E7248" s="6">
        <v>81</v>
      </c>
      <c r="F7248" s="6">
        <v>161</v>
      </c>
      <c r="U7248" s="5539">
        <v>7242</v>
      </c>
      <c r="V7248" s="6">
        <v>235.11796985291781</v>
      </c>
      <c r="W7248" s="6">
        <v>274.1168504423473</v>
      </c>
      <c r="X7248" s="6">
        <v>109.6132106878871</v>
      </c>
      <c r="Y7248" s="6">
        <v>67.453265481409076</v>
      </c>
      <c r="Z7248" s="6" t="str">
        <v>Cluster4</v>
      </c>
      <c r="AA7248" s="6">
        <v>67.453265481409076</v>
      </c>
    </row>
    <row r="7249" spans="3:27" ht="16.5" customHeight="1">
      <c r="C7249" s="7">
        <v>7243</v>
      </c>
      <c r="D7249" s="6">
        <v>7</v>
      </c>
      <c r="E7249" s="6">
        <v>85</v>
      </c>
      <c r="F7249" s="6">
        <v>168</v>
      </c>
      <c r="U7249" s="5539">
        <v>7243</v>
      </c>
      <c r="V7249" s="6">
        <v>242.48858306342802</v>
      </c>
      <c r="W7249" s="6">
        <v>272.62540086630855</v>
      </c>
      <c r="X7249" s="6">
        <v>112.95251167890392</v>
      </c>
      <c r="Y7249" s="6">
        <v>68.897829125083732</v>
      </c>
      <c r="Z7249" s="6" t="str">
        <v>Cluster4</v>
      </c>
      <c r="AA7249" s="6">
        <v>68.897829125083732</v>
      </c>
    </row>
    <row r="7250" spans="3:27" ht="16.5" customHeight="1">
      <c r="C7250" s="7">
        <v>7244</v>
      </c>
      <c r="D7250" s="6">
        <v>0</v>
      </c>
      <c r="E7250" s="6">
        <v>80</v>
      </c>
      <c r="F7250" s="6">
        <v>166</v>
      </c>
      <c r="U7250" s="5539">
        <v>7244</v>
      </c>
      <c r="V7250" s="6">
        <v>245.57401319168861</v>
      </c>
      <c r="W7250" s="6">
        <v>281.45150075123325</v>
      </c>
      <c r="X7250" s="6">
        <v>113.96098055510683</v>
      </c>
      <c r="Y7250" s="6">
        <v>77.031240119676312</v>
      </c>
      <c r="Z7250" s="6" t="str">
        <v>Cluster4</v>
      </c>
      <c r="AA7250" s="6">
        <v>77.031240119676312</v>
      </c>
    </row>
    <row r="7251" spans="3:27" ht="16.5" customHeight="1">
      <c r="C7251" s="7">
        <v>7245</v>
      </c>
      <c r="D7251" s="6">
        <v>2</v>
      </c>
      <c r="E7251" s="6">
        <v>83</v>
      </c>
      <c r="F7251" s="6">
        <v>172</v>
      </c>
      <c r="U7251" s="5539">
        <v>7245</v>
      </c>
      <c r="V7251" s="6">
        <v>248.16483482618025</v>
      </c>
      <c r="W7251" s="6">
        <v>276.85880261605467</v>
      </c>
      <c r="X7251" s="6">
        <v>117.2797785752348</v>
      </c>
      <c r="Y7251" s="6">
        <v>74.932296718707931</v>
      </c>
      <c r="Z7251" s="6" t="str">
        <v>Cluster4</v>
      </c>
      <c r="AA7251" s="6">
        <v>74.932296718707931</v>
      </c>
    </row>
    <row r="7252" spans="3:27" ht="16.5" customHeight="1">
      <c r="C7252" s="7">
        <v>7246</v>
      </c>
      <c r="D7252" s="6">
        <v>2</v>
      </c>
      <c r="E7252" s="6">
        <v>83</v>
      </c>
      <c r="F7252" s="6">
        <v>174</v>
      </c>
      <c r="U7252" s="5539">
        <v>7246</v>
      </c>
      <c r="V7252" s="6">
        <v>249.33071177195021</v>
      </c>
      <c r="W7252" s="6">
        <v>276.43083892870038</v>
      </c>
      <c r="X7252" s="6">
        <v>118.97653053110852</v>
      </c>
      <c r="Y7252" s="6">
        <v>75.388849352110867</v>
      </c>
      <c r="Z7252" s="6" t="str">
        <v>Cluster4</v>
      </c>
      <c r="AA7252" s="6">
        <v>75.388849352110867</v>
      </c>
    </row>
    <row r="7253" spans="3:27" ht="16.5" customHeight="1">
      <c r="C7253" s="7">
        <v>7247</v>
      </c>
      <c r="D7253" s="6">
        <v>5</v>
      </c>
      <c r="E7253" s="6">
        <v>84</v>
      </c>
      <c r="F7253" s="6">
        <v>176</v>
      </c>
      <c r="U7253" s="5539">
        <v>7247</v>
      </c>
      <c r="V7253" s="6">
        <v>248.45992306212884</v>
      </c>
      <c r="W7253" s="6">
        <v>273.02528592256277</v>
      </c>
      <c r="X7253" s="6">
        <v>120.21136671676737</v>
      </c>
      <c r="Y7253" s="6">
        <v>72.89424863504027</v>
      </c>
      <c r="Z7253" s="6" t="str">
        <v>Cluster4</v>
      </c>
      <c r="AA7253" s="6">
        <v>72.89424863504027</v>
      </c>
    </row>
    <row r="7254" spans="3:27" ht="16.5" customHeight="1">
      <c r="C7254" s="7">
        <v>7248</v>
      </c>
      <c r="D7254" s="6">
        <v>0</v>
      </c>
      <c r="E7254" s="6">
        <v>77</v>
      </c>
      <c r="F7254" s="6">
        <v>169</v>
      </c>
      <c r="U7254" s="5539">
        <v>7248</v>
      </c>
      <c r="V7254" s="6">
        <v>246.57778570696541</v>
      </c>
      <c r="W7254" s="6">
        <v>282.38700832968993</v>
      </c>
      <c r="X7254" s="6">
        <v>118.14232558009634</v>
      </c>
      <c r="Y7254" s="6">
        <v>78.967205160673842</v>
      </c>
      <c r="Z7254" s="6" t="str">
        <v>Cluster4</v>
      </c>
      <c r="AA7254" s="6">
        <v>78.967205160673842</v>
      </c>
    </row>
    <row r="7255" spans="3:27" ht="16.5" customHeight="1">
      <c r="C7255" s="7">
        <v>7249</v>
      </c>
      <c r="D7255" s="6">
        <v>0</v>
      </c>
      <c r="E7255" s="6">
        <v>84</v>
      </c>
      <c r="F7255" s="6">
        <v>174</v>
      </c>
      <c r="U7255" s="5539">
        <v>7249</v>
      </c>
      <c r="V7255" s="6">
        <v>251.12552549149385</v>
      </c>
      <c r="W7255" s="6">
        <v>277.53724031152564</v>
      </c>
      <c r="X7255" s="6">
        <v>118.46649263515069</v>
      </c>
      <c r="Y7255" s="6">
        <v>76.674065560615816</v>
      </c>
      <c r="Z7255" s="6" t="str">
        <v>Cluster4</v>
      </c>
      <c r="AA7255" s="6">
        <v>76.674065560615816</v>
      </c>
    </row>
    <row r="7256" spans="3:27" ht="16.5" customHeight="1">
      <c r="C7256" s="7">
        <v>7250</v>
      </c>
      <c r="D7256" s="6">
        <v>0</v>
      </c>
      <c r="E7256" s="6">
        <v>79</v>
      </c>
      <c r="F7256" s="6">
        <v>165</v>
      </c>
      <c r="U7256" s="5539">
        <v>7250</v>
      </c>
      <c r="V7256" s="6">
        <v>244.77591149803902</v>
      </c>
      <c r="W7256" s="6">
        <v>282.22607997203625</v>
      </c>
      <c r="X7256" s="6">
        <v>113.72659350088303</v>
      </c>
      <c r="Y7256" s="6">
        <v>77.394131677524655</v>
      </c>
      <c r="Z7256" s="6" t="str">
        <v>Cluster4</v>
      </c>
      <c r="AA7256" s="6">
        <v>77.394131677524655</v>
      </c>
    </row>
    <row r="7257" spans="3:27" ht="16.5" customHeight="1">
      <c r="C7257" s="7">
        <v>7251</v>
      </c>
      <c r="D7257" s="6">
        <v>6</v>
      </c>
      <c r="E7257" s="6">
        <v>89</v>
      </c>
      <c r="F7257" s="6">
        <v>167</v>
      </c>
      <c r="U7257" s="5539">
        <v>7251</v>
      </c>
      <c r="V7257" s="6">
        <v>243.76834458427069</v>
      </c>
      <c r="W7257" s="6">
        <v>271.55881894479609</v>
      </c>
      <c r="X7257" s="6">
        <v>109.95930245328962</v>
      </c>
      <c r="Y7257" s="6">
        <v>67.842261810506969</v>
      </c>
      <c r="Z7257" s="6" t="str">
        <v>Cluster4</v>
      </c>
      <c r="AA7257" s="6">
        <v>67.842261810506969</v>
      </c>
    </row>
    <row r="7258" spans="3:27" ht="16.5" customHeight="1">
      <c r="C7258" s="7">
        <v>7252</v>
      </c>
      <c r="D7258" s="6">
        <v>15</v>
      </c>
      <c r="E7258" s="6">
        <v>95</v>
      </c>
      <c r="F7258" s="6">
        <v>168</v>
      </c>
      <c r="U7258" s="5539">
        <v>7252</v>
      </c>
      <c r="V7258" s="6">
        <v>239.24583045451422</v>
      </c>
      <c r="W7258" s="6">
        <v>260.82541852819531</v>
      </c>
      <c r="X7258" s="6">
        <v>108.60823840362318</v>
      </c>
      <c r="Y7258" s="6">
        <v>57.551838096217878</v>
      </c>
      <c r="Z7258" s="6" t="str">
        <v>Cluster4</v>
      </c>
      <c r="AA7258" s="6">
        <v>57.551838096217878</v>
      </c>
    </row>
    <row r="7259" spans="3:27" ht="16.5" customHeight="1">
      <c r="C7259" s="7">
        <v>7253</v>
      </c>
      <c r="D7259" s="6">
        <v>25</v>
      </c>
      <c r="E7259" s="6">
        <v>100</v>
      </c>
      <c r="F7259" s="6">
        <v>168</v>
      </c>
      <c r="U7259" s="5539">
        <v>7253</v>
      </c>
      <c r="V7259" s="6">
        <v>233.47555953088616</v>
      </c>
      <c r="W7259" s="6">
        <v>250.06629854718676</v>
      </c>
      <c r="X7259" s="6">
        <v>108.0768364345995</v>
      </c>
      <c r="Y7259" s="6">
        <v>46.706543872991823</v>
      </c>
      <c r="Z7259" s="6" t="str">
        <v>Cluster4</v>
      </c>
      <c r="AA7259" s="6">
        <v>46.706543872991823</v>
      </c>
    </row>
    <row r="7260" spans="3:27" ht="16.5" customHeight="1">
      <c r="C7260" s="7">
        <v>7254</v>
      </c>
      <c r="D7260" s="6">
        <v>49</v>
      </c>
      <c r="E7260" s="6">
        <v>119</v>
      </c>
      <c r="F7260" s="6">
        <v>181</v>
      </c>
      <c r="U7260" s="5539">
        <v>7254</v>
      </c>
      <c r="V7260" s="6">
        <v>232.61939562563055</v>
      </c>
      <c r="W7260" s="6">
        <v>217.35296358594249</v>
      </c>
      <c r="X7260" s="6">
        <v>121.03067493301729</v>
      </c>
      <c r="Y7260" s="6">
        <v>30.812357150661629</v>
      </c>
      <c r="Z7260" s="6" t="str">
        <v>Cluster4</v>
      </c>
      <c r="AA7260" s="6">
        <v>30.812357150661629</v>
      </c>
    </row>
    <row r="7261" spans="3:27" ht="16.5" customHeight="1">
      <c r="C7261" s="7">
        <v>7255</v>
      </c>
      <c r="D7261" s="6">
        <v>96</v>
      </c>
      <c r="E7261" s="6">
        <v>157</v>
      </c>
      <c r="F7261" s="6">
        <v>212</v>
      </c>
      <c r="U7261" s="5539">
        <v>7255</v>
      </c>
      <c r="V7261" s="6">
        <v>248.91899343548195</v>
      </c>
      <c r="W7261" s="6">
        <v>152.75051665694133</v>
      </c>
      <c r="X7261" s="6">
        <v>168.51622969909144</v>
      </c>
      <c r="Y7261" s="6">
        <v>74.820915780826823</v>
      </c>
      <c r="Z7261" s="6" t="str">
        <v>Cluster4</v>
      </c>
      <c r="AA7261" s="6">
        <v>74.820915780826823</v>
      </c>
    </row>
    <row r="7262" spans="3:27" ht="16.5" customHeight="1">
      <c r="C7262" s="7">
        <v>7256</v>
      </c>
      <c r="D7262" s="6">
        <v>134</v>
      </c>
      <c r="E7262" s="6">
        <v>188</v>
      </c>
      <c r="F7262" s="6">
        <v>235</v>
      </c>
      <c r="U7262" s="5539">
        <v>7256</v>
      </c>
      <c r="V7262" s="6">
        <v>272.55564739248598</v>
      </c>
      <c r="W7262" s="6">
        <v>103.48139765865831</v>
      </c>
      <c r="X7262" s="6">
        <v>213.56577846806482</v>
      </c>
      <c r="Y7262" s="6">
        <v>125.74357661985674</v>
      </c>
      <c r="Z7262" s="6" t="str">
        <v>Cluster2</v>
      </c>
      <c r="AA7262" s="6">
        <v>103.48139765865831</v>
      </c>
    </row>
    <row r="7263" spans="3:27" ht="16.5" customHeight="1">
      <c r="C7263" s="7">
        <v>7257</v>
      </c>
      <c r="D7263" s="6">
        <v>165</v>
      </c>
      <c r="E7263" s="6">
        <v>213</v>
      </c>
      <c r="F7263" s="6">
        <v>253</v>
      </c>
      <c r="U7263" s="5539">
        <v>7257</v>
      </c>
      <c r="V7263" s="6">
        <v>297.04042132902657</v>
      </c>
      <c r="W7263" s="6">
        <v>68.802746150524086</v>
      </c>
      <c r="X7263" s="6">
        <v>252.35602551459434</v>
      </c>
      <c r="Y7263" s="6">
        <v>168.1815564468946</v>
      </c>
      <c r="Z7263" s="6" t="str">
        <v>Cluster2</v>
      </c>
      <c r="AA7263" s="6">
        <v>68.802746150524086</v>
      </c>
    </row>
    <row r="7264" spans="3:27" ht="16.5" customHeight="1">
      <c r="C7264" s="7">
        <v>7258</v>
      </c>
      <c r="D7264" s="6">
        <v>185</v>
      </c>
      <c r="E7264" s="6">
        <v>231</v>
      </c>
      <c r="F7264" s="6">
        <v>255</v>
      </c>
      <c r="U7264" s="5539">
        <v>7258</v>
      </c>
      <c r="V7264" s="6">
        <v>309.16385299369432</v>
      </c>
      <c r="W7264" s="6">
        <v>48.701000099009612</v>
      </c>
      <c r="X7264" s="6">
        <v>272.19772401162379</v>
      </c>
      <c r="Y7264" s="6">
        <v>191.7900008297778</v>
      </c>
      <c r="Z7264" s="6" t="str">
        <v>Cluster2</v>
      </c>
      <c r="AA7264" s="6">
        <v>48.701000099009612</v>
      </c>
    </row>
    <row r="7265" spans="3:27" ht="16.5" customHeight="1">
      <c r="C7265" s="7">
        <v>7259</v>
      </c>
      <c r="D7265" s="6">
        <v>189</v>
      </c>
      <c r="E7265" s="6">
        <v>237</v>
      </c>
      <c r="F7265" s="6">
        <v>255</v>
      </c>
      <c r="U7265" s="5539">
        <v>7259</v>
      </c>
      <c r="V7265" s="6">
        <v>313.16857289000444</v>
      </c>
      <c r="W7265" s="6">
        <v>45.587424619236955</v>
      </c>
      <c r="X7265" s="6">
        <v>276.830767034438</v>
      </c>
      <c r="Y7265" s="6">
        <v>197.85778125221157</v>
      </c>
      <c r="Z7265" s="6" t="str">
        <v>Cluster2</v>
      </c>
      <c r="AA7265" s="6">
        <v>45.587424619236955</v>
      </c>
    </row>
    <row r="7266" spans="3:27" ht="16.5" customHeight="1">
      <c r="C7266" s="7">
        <v>7260</v>
      </c>
      <c r="D7266" s="6">
        <v>195</v>
      </c>
      <c r="E7266" s="6">
        <v>244</v>
      </c>
      <c r="F7266" s="6">
        <v>255</v>
      </c>
      <c r="U7266" s="5539">
        <v>7260</v>
      </c>
      <c r="V7266" s="6">
        <v>317.98313791095194</v>
      </c>
      <c r="W7266" s="6">
        <v>42.157918590959696</v>
      </c>
      <c r="X7266" s="6">
        <v>283.28063262700653</v>
      </c>
      <c r="Y7266" s="6">
        <v>205.85882594698515</v>
      </c>
      <c r="Z7266" s="6" t="str">
        <v>Cluster2</v>
      </c>
      <c r="AA7266" s="6">
        <v>42.157918590959696</v>
      </c>
    </row>
    <row r="7267" spans="3:27" ht="16.5" customHeight="1">
      <c r="C7267" s="7">
        <v>7261</v>
      </c>
      <c r="D7267" s="6">
        <v>130</v>
      </c>
      <c r="E7267" s="6">
        <v>177</v>
      </c>
      <c r="F7267" s="6">
        <v>207</v>
      </c>
      <c r="U7267" s="5539">
        <v>7261</v>
      </c>
      <c r="V7267" s="6">
        <v>245.82993020374821</v>
      </c>
      <c r="W7267" s="6">
        <v>114.77412190638829</v>
      </c>
      <c r="X7267" s="6">
        <v>188.29457755492891</v>
      </c>
      <c r="Y7267" s="6">
        <v>101.01043892843923</v>
      </c>
      <c r="Z7267" s="6" t="str">
        <v>Cluster4</v>
      </c>
      <c r="AA7267" s="6">
        <v>101.01043892843923</v>
      </c>
    </row>
    <row r="7268" spans="3:27" ht="16.5" customHeight="1">
      <c r="C7268" s="7">
        <v>7262</v>
      </c>
      <c r="D7268" s="6">
        <v>53</v>
      </c>
      <c r="E7268" s="6">
        <v>94</v>
      </c>
      <c r="F7268" s="6">
        <v>122</v>
      </c>
      <c r="U7268" s="5539">
        <v>7262</v>
      </c>
      <c r="V7268" s="6">
        <v>184.74839042603469</v>
      </c>
      <c r="W7268" s="6">
        <v>248.15069631945963</v>
      </c>
      <c r="X7268" s="6">
        <v>87.781332399664535</v>
      </c>
      <c r="Y7268" s="6">
        <v>43.244825142917158</v>
      </c>
      <c r="Z7268" s="6" t="str">
        <v>Cluster4</v>
      </c>
      <c r="AA7268" s="6">
        <v>43.244825142917158</v>
      </c>
    </row>
    <row r="7269" spans="3:27" ht="16.5" customHeight="1">
      <c r="C7269" s="7">
        <v>7263</v>
      </c>
      <c r="D7269" s="6">
        <v>134</v>
      </c>
      <c r="E7269" s="6">
        <v>165</v>
      </c>
      <c r="F7269" s="6">
        <v>186</v>
      </c>
      <c r="U7269" s="5539">
        <v>7263</v>
      </c>
      <c r="V7269" s="6">
        <v>221.95339567726214</v>
      </c>
      <c r="W7269" s="6">
        <v>123.88195868488125</v>
      </c>
      <c r="X7269" s="6">
        <v>175.18450750199497</v>
      </c>
      <c r="Y7269" s="6">
        <v>87.89866683292712</v>
      </c>
      <c r="Z7269" s="6" t="str">
        <v>Cluster4</v>
      </c>
      <c r="AA7269" s="6">
        <v>87.89866683292712</v>
      </c>
    </row>
    <row r="7270" spans="3:27" ht="16.5" customHeight="1">
      <c r="C7270" s="7">
        <v>7264</v>
      </c>
      <c r="D7270" s="6">
        <v>226</v>
      </c>
      <c r="E7270" s="6">
        <v>253</v>
      </c>
      <c r="F7270" s="6">
        <v>255</v>
      </c>
      <c r="U7270" s="5539">
        <v>7264</v>
      </c>
      <c r="V7270" s="6">
        <v>325.8774350872867</v>
      </c>
      <c r="W7270" s="6">
        <v>31.674962537130234</v>
      </c>
      <c r="X7270" s="6">
        <v>308.29271485324438</v>
      </c>
      <c r="Y7270" s="6">
        <v>231.64077834614369</v>
      </c>
      <c r="Z7270" s="6" t="str">
        <v>Cluster2</v>
      </c>
      <c r="AA7270" s="6">
        <v>31.674962537130234</v>
      </c>
    </row>
    <row r="7271" spans="3:27" ht="16.5" customHeight="1">
      <c r="C7271" s="7">
        <v>7265</v>
      </c>
      <c r="D7271" s="6">
        <v>217</v>
      </c>
      <c r="E7271" s="6">
        <v>250</v>
      </c>
      <c r="F7271" s="6">
        <v>243</v>
      </c>
      <c r="U7271" s="5539">
        <v>7265</v>
      </c>
      <c r="V7271" s="6">
        <v>314.68151888515445</v>
      </c>
      <c r="W7271" s="6">
        <v>24.398212033339629</v>
      </c>
      <c r="X7271" s="6">
        <v>293.63875656291151</v>
      </c>
      <c r="Y7271" s="6">
        <v>218.69906953443473</v>
      </c>
      <c r="Z7271" s="6" t="str">
        <v>Cluster2</v>
      </c>
      <c r="AA7271" s="6">
        <v>24.398212033339629</v>
      </c>
    </row>
    <row r="7272" spans="3:27" ht="16.5" customHeight="1">
      <c r="C7272" s="7">
        <v>7266</v>
      </c>
      <c r="D7272" s="6">
        <v>160</v>
      </c>
      <c r="E7272" s="6">
        <v>214</v>
      </c>
      <c r="F7272" s="6">
        <v>188</v>
      </c>
      <c r="U7272" s="5539">
        <v>7266</v>
      </c>
      <c r="V7272" s="6">
        <v>252.8071643865687</v>
      </c>
      <c r="W7272" s="6">
        <v>82.912785194369107</v>
      </c>
      <c r="X7272" s="6">
        <v>207.38534296476152</v>
      </c>
      <c r="Y7272" s="6">
        <v>138.2540872005265</v>
      </c>
      <c r="Z7272" s="6" t="str">
        <v>Cluster2</v>
      </c>
      <c r="AA7272" s="6">
        <v>82.912785194369107</v>
      </c>
    </row>
    <row r="7273" spans="3:27" ht="16.5" customHeight="1">
      <c r="C7273" s="7">
        <v>7267</v>
      </c>
      <c r="D7273" s="6">
        <v>57</v>
      </c>
      <c r="E7273" s="6">
        <v>150</v>
      </c>
      <c r="F7273" s="6">
        <v>105</v>
      </c>
      <c r="U7273" s="5539">
        <v>7267</v>
      </c>
      <c r="V7273" s="6">
        <v>203.43074342485775</v>
      </c>
      <c r="W7273" s="6">
        <v>228.05688043068548</v>
      </c>
      <c r="X7273" s="6">
        <v>64.120948589840935</v>
      </c>
      <c r="Y7273" s="6">
        <v>61.288988754819968</v>
      </c>
      <c r="Z7273" s="6" t="str">
        <v>Cluster4</v>
      </c>
      <c r="AA7273" s="6">
        <v>61.288988754819968</v>
      </c>
    </row>
    <row r="7274" spans="3:27" ht="16.5" customHeight="1">
      <c r="C7274" s="7">
        <v>7268</v>
      </c>
      <c r="D7274" s="6">
        <v>17</v>
      </c>
      <c r="E7274" s="6">
        <v>136</v>
      </c>
      <c r="F7274" s="6">
        <v>78</v>
      </c>
      <c r="U7274" s="5539">
        <v>7268</v>
      </c>
      <c r="V7274" s="6">
        <v>217.13078376971677</v>
      </c>
      <c r="W7274" s="6">
        <v>278.13170284919698</v>
      </c>
      <c r="X7274" s="6">
        <v>18.733868208846179</v>
      </c>
      <c r="Y7274" s="6">
        <v>94.252673552754317</v>
      </c>
      <c r="Z7274" s="6" t="str">
        <v>Cluster3</v>
      </c>
      <c r="AA7274" s="6">
        <v>18.733868208846179</v>
      </c>
    </row>
    <row r="7275" spans="3:27" ht="16.5" customHeight="1">
      <c r="C7275" s="7">
        <v>7269</v>
      </c>
      <c r="D7275" s="6">
        <v>0</v>
      </c>
      <c r="E7275" s="6">
        <v>132</v>
      </c>
      <c r="F7275" s="6">
        <v>66</v>
      </c>
      <c r="U7275" s="5539">
        <v>7269</v>
      </c>
      <c r="V7275" s="6">
        <v>226.96109075359789</v>
      </c>
      <c r="W7275" s="6">
        <v>299.07014702660751</v>
      </c>
      <c r="X7275" s="6">
        <v>15.237951636965844</v>
      </c>
      <c r="Y7275" s="6">
        <v>112.87119336901965</v>
      </c>
      <c r="Z7275" s="6" t="str">
        <v>Cluster3</v>
      </c>
      <c r="AA7275" s="6">
        <v>15.237951636965844</v>
      </c>
    </row>
    <row r="7276" spans="3:27" ht="16.5" customHeight="1">
      <c r="C7276" s="7">
        <v>7270</v>
      </c>
      <c r="D7276" s="6">
        <v>5</v>
      </c>
      <c r="E7276" s="6">
        <v>145</v>
      </c>
      <c r="F7276" s="6">
        <v>74</v>
      </c>
      <c r="U7276" s="5539">
        <v>7270</v>
      </c>
      <c r="V7276" s="6">
        <v>230.88983052789843</v>
      </c>
      <c r="W7276" s="6">
        <v>286.67861650737575</v>
      </c>
      <c r="X7276" s="6">
        <v>3.5199427152984288</v>
      </c>
      <c r="Y7276" s="6">
        <v>106.20191389768841</v>
      </c>
      <c r="Z7276" s="6" t="str">
        <v>Cluster3</v>
      </c>
      <c r="AA7276" s="6">
        <v>3.5199427152984288</v>
      </c>
    </row>
    <row r="7277" spans="3:27" ht="16.5" customHeight="1">
      <c r="C7277" s="7">
        <v>7271</v>
      </c>
      <c r="D7277" s="6">
        <v>0</v>
      </c>
      <c r="E7277" s="6">
        <v>139</v>
      </c>
      <c r="F7277" s="6">
        <v>67</v>
      </c>
      <c r="U7277" s="5539">
        <v>7271</v>
      </c>
      <c r="V7277" s="6">
        <v>230.62247221051047</v>
      </c>
      <c r="W7277" s="6">
        <v>296.26512767992574</v>
      </c>
      <c r="X7277" s="6">
        <v>8.8971481253175799</v>
      </c>
      <c r="Y7277" s="6">
        <v>113.21545875481281</v>
      </c>
      <c r="Z7277" s="6" t="str">
        <v>Cluster3</v>
      </c>
      <c r="AA7277" s="6">
        <v>8.8971481253175799</v>
      </c>
    </row>
    <row r="7278" spans="3:27" ht="16.5" customHeight="1">
      <c r="C7278" s="7">
        <v>7272</v>
      </c>
      <c r="D7278" s="6">
        <v>2</v>
      </c>
      <c r="E7278" s="6">
        <v>144</v>
      </c>
      <c r="F7278" s="6">
        <v>72</v>
      </c>
      <c r="U7278" s="5539">
        <v>7272</v>
      </c>
      <c r="V7278" s="6">
        <v>232.44264734740483</v>
      </c>
      <c r="W7278" s="6">
        <v>290.41665090058279</v>
      </c>
      <c r="X7278" s="6">
        <v>1.7413000963814529</v>
      </c>
      <c r="Y7278" s="6">
        <v>109.2462980521547</v>
      </c>
      <c r="Z7278" s="6" t="str">
        <v>Cluster3</v>
      </c>
      <c r="AA7278" s="6">
        <v>1.7413000963814529</v>
      </c>
    </row>
    <row r="7279" spans="3:27" ht="16.5" customHeight="1">
      <c r="C7279" s="7">
        <v>7273</v>
      </c>
      <c r="D7279" s="6">
        <v>5</v>
      </c>
      <c r="E7279" s="6">
        <v>142</v>
      </c>
      <c r="F7279" s="6">
        <v>72</v>
      </c>
      <c r="U7279" s="5539">
        <v>7273</v>
      </c>
      <c r="V7279" s="6">
        <v>228.90407558467626</v>
      </c>
      <c r="W7279" s="6">
        <v>288.69893323110853</v>
      </c>
      <c r="X7279" s="6">
        <v>4.8706380179390472</v>
      </c>
      <c r="Y7279" s="6">
        <v>107.01532724010984</v>
      </c>
      <c r="Z7279" s="6" t="str">
        <v>Cluster3</v>
      </c>
      <c r="AA7279" s="6">
        <v>4.8706380179390472</v>
      </c>
    </row>
    <row r="7280" spans="3:27" ht="16.5" customHeight="1">
      <c r="C7280" s="7">
        <v>7274</v>
      </c>
      <c r="D7280" s="6">
        <v>2</v>
      </c>
      <c r="E7280" s="6">
        <v>139</v>
      </c>
      <c r="F7280" s="6">
        <v>67</v>
      </c>
      <c r="U7280" s="5539">
        <v>7274</v>
      </c>
      <c r="V7280" s="6">
        <v>228.93850436086737</v>
      </c>
      <c r="W7280" s="6">
        <v>294.72851206935292</v>
      </c>
      <c r="X7280" s="6">
        <v>8.7290908572387522</v>
      </c>
      <c r="Y7280" s="6">
        <v>112.04888199716315</v>
      </c>
      <c r="Z7280" s="6" t="str">
        <v>Cluster3</v>
      </c>
      <c r="AA7280" s="6">
        <v>8.7290908572387522</v>
      </c>
    </row>
    <row r="7281" spans="3:27" ht="16.5" customHeight="1">
      <c r="C7281" s="7">
        <v>7275</v>
      </c>
      <c r="D7281" s="6">
        <v>0</v>
      </c>
      <c r="E7281" s="6">
        <v>142</v>
      </c>
      <c r="F7281" s="6">
        <v>66</v>
      </c>
      <c r="U7281" s="5539">
        <v>7275</v>
      </c>
      <c r="V7281" s="6">
        <v>232.00158367522226</v>
      </c>
      <c r="W7281" s="6">
        <v>295.9066792178935</v>
      </c>
      <c r="X7281" s="6">
        <v>7.8436977845584535</v>
      </c>
      <c r="Y7281" s="6">
        <v>114.61396982761211</v>
      </c>
      <c r="Z7281" s="6" t="str">
        <v>Cluster3</v>
      </c>
      <c r="AA7281" s="6">
        <v>7.8436977845584535</v>
      </c>
    </row>
    <row r="7282" spans="3:27" ht="16.5" customHeight="1">
      <c r="C7282" s="7">
        <v>7276</v>
      </c>
      <c r="D7282" s="6">
        <v>0</v>
      </c>
      <c r="E7282" s="6">
        <v>145</v>
      </c>
      <c r="F7282" s="6">
        <v>66</v>
      </c>
      <c r="U7282" s="5539">
        <v>7276</v>
      </c>
      <c r="V7282" s="6">
        <v>233.57601388270936</v>
      </c>
      <c r="W7282" s="6">
        <v>295.0171279684194</v>
      </c>
      <c r="X7282" s="6">
        <v>7.0229710514126662</v>
      </c>
      <c r="Y7282" s="6">
        <v>115.30090552885621</v>
      </c>
      <c r="Z7282" s="6" t="str">
        <v>Cluster3</v>
      </c>
      <c r="AA7282" s="6">
        <v>7.0229710514126662</v>
      </c>
    </row>
    <row r="7283" spans="3:27" ht="16.5" customHeight="1">
      <c r="C7283" s="7">
        <v>7277</v>
      </c>
      <c r="D7283" s="6">
        <v>0</v>
      </c>
      <c r="E7283" s="6">
        <v>144</v>
      </c>
      <c r="F7283" s="6">
        <v>66</v>
      </c>
      <c r="U7283" s="5539">
        <v>7277</v>
      </c>
      <c r="V7283" s="6">
        <v>233.04809471471935</v>
      </c>
      <c r="W7283" s="6">
        <v>295.31055653059593</v>
      </c>
      <c r="X7283" s="6">
        <v>7.1686316619339996</v>
      </c>
      <c r="Y7283" s="6">
        <v>115.06369208861851</v>
      </c>
      <c r="Z7283" s="6" t="str">
        <v>Cluster3</v>
      </c>
      <c r="AA7283" s="6">
        <v>7.1686316619339996</v>
      </c>
    </row>
    <row r="7284" spans="3:27" ht="16.5" customHeight="1">
      <c r="C7284" s="7">
        <v>7278</v>
      </c>
      <c r="D7284" s="6">
        <v>0</v>
      </c>
      <c r="E7284" s="6">
        <v>142</v>
      </c>
      <c r="F7284" s="6">
        <v>67</v>
      </c>
      <c r="U7284" s="5539">
        <v>7278</v>
      </c>
      <c r="V7284" s="6">
        <v>232.16749152715622</v>
      </c>
      <c r="W7284" s="6">
        <v>295.34618478689737</v>
      </c>
      <c r="X7284" s="6">
        <v>6.9969830796805033</v>
      </c>
      <c r="Y7284" s="6">
        <v>113.8317918561953</v>
      </c>
      <c r="Z7284" s="6" t="str">
        <v>Cluster3</v>
      </c>
      <c r="AA7284" s="6">
        <v>6.9969830796805033</v>
      </c>
    </row>
    <row r="7285" spans="3:27" ht="16.5" customHeight="1">
      <c r="C7285" s="7">
        <v>7279</v>
      </c>
      <c r="D7285" s="6">
        <v>1</v>
      </c>
      <c r="E7285" s="6">
        <v>141</v>
      </c>
      <c r="F7285" s="6">
        <v>70</v>
      </c>
      <c r="U7285" s="5539">
        <v>7279</v>
      </c>
      <c r="V7285" s="6">
        <v>231.33631197607505</v>
      </c>
      <c r="W7285" s="6">
        <v>293.20869876728074</v>
      </c>
      <c r="X7285" s="6">
        <v>5.3708800762468405</v>
      </c>
      <c r="Y7285" s="6">
        <v>110.69137933461784</v>
      </c>
      <c r="Z7285" s="6" t="str">
        <v>Cluster3</v>
      </c>
      <c r="AA7285" s="6">
        <v>5.3708800762468405</v>
      </c>
    </row>
    <row r="7286" spans="3:27" ht="16.5" customHeight="1">
      <c r="C7286" s="7">
        <v>7280</v>
      </c>
      <c r="D7286" s="6">
        <v>2</v>
      </c>
      <c r="E7286" s="6">
        <v>141</v>
      </c>
      <c r="F7286" s="6">
        <v>73</v>
      </c>
      <c r="U7286" s="5539">
        <v>7280</v>
      </c>
      <c r="V7286" s="6">
        <v>231.06616837292847</v>
      </c>
      <c r="W7286" s="6">
        <v>290.78186703051534</v>
      </c>
      <c r="X7286" s="6">
        <v>4.5461825583683924</v>
      </c>
      <c r="Y7286" s="6">
        <v>107.77815947360654</v>
      </c>
      <c r="Z7286" s="6" t="str">
        <v>Cluster3</v>
      </c>
      <c r="AA7286" s="6">
        <v>4.5461825583683924</v>
      </c>
    </row>
    <row r="7287" spans="3:27" ht="16.5" customHeight="1">
      <c r="C7287" s="7">
        <v>7281</v>
      </c>
      <c r="D7287" s="6">
        <v>0</v>
      </c>
      <c r="E7287" s="6">
        <v>140</v>
      </c>
      <c r="F7287" s="6">
        <v>69</v>
      </c>
      <c r="U7287" s="5539">
        <v>7281</v>
      </c>
      <c r="V7287" s="6">
        <v>231.48020020741404</v>
      </c>
      <c r="W7287" s="6">
        <v>294.84405878422706</v>
      </c>
      <c r="X7287" s="6">
        <v>6.9253477755298301</v>
      </c>
      <c r="Y7287" s="6">
        <v>111.85264947629679</v>
      </c>
      <c r="Z7287" s="6" t="str">
        <v>Cluster3</v>
      </c>
      <c r="AA7287" s="6">
        <v>6.9253477755298301</v>
      </c>
    </row>
    <row r="7288" spans="3:27" ht="16.5" customHeight="1">
      <c r="C7288" s="7">
        <v>7282</v>
      </c>
      <c r="D7288" s="6">
        <v>1</v>
      </c>
      <c r="E7288" s="6">
        <v>141</v>
      </c>
      <c r="F7288" s="6">
        <v>70</v>
      </c>
      <c r="U7288" s="5539">
        <v>7282</v>
      </c>
      <c r="V7288" s="6">
        <v>231.33631197607505</v>
      </c>
      <c r="W7288" s="6">
        <v>293.20869876728074</v>
      </c>
      <c r="X7288" s="6">
        <v>5.3708800762468405</v>
      </c>
      <c r="Y7288" s="6">
        <v>110.69137933461784</v>
      </c>
      <c r="Z7288" s="6" t="str">
        <v>Cluster3</v>
      </c>
      <c r="AA7288" s="6">
        <v>5.3708800762468405</v>
      </c>
    </row>
    <row r="7289" spans="3:27" ht="16.5" customHeight="1">
      <c r="C7289" s="7">
        <v>7283</v>
      </c>
      <c r="D7289" s="6">
        <v>1</v>
      </c>
      <c r="E7289" s="6">
        <v>141</v>
      </c>
      <c r="F7289" s="6">
        <v>70</v>
      </c>
      <c r="U7289" s="5539">
        <v>7283</v>
      </c>
      <c r="V7289" s="6">
        <v>231.33631197607505</v>
      </c>
      <c r="W7289" s="6">
        <v>293.20869876728074</v>
      </c>
      <c r="X7289" s="6">
        <v>5.3708800762468405</v>
      </c>
      <c r="Y7289" s="6">
        <v>110.69137933461784</v>
      </c>
      <c r="Z7289" s="6" t="str">
        <v>Cluster3</v>
      </c>
      <c r="AA7289" s="6">
        <v>5.3708800762468405</v>
      </c>
    </row>
    <row r="7290" spans="3:27" ht="16.5" customHeight="1">
      <c r="C7290" s="7">
        <v>7284</v>
      </c>
      <c r="D7290" s="6">
        <v>1</v>
      </c>
      <c r="E7290" s="6">
        <v>141</v>
      </c>
      <c r="F7290" s="6">
        <v>70</v>
      </c>
      <c r="U7290" s="5539">
        <v>7284</v>
      </c>
      <c r="V7290" s="6">
        <v>231.33631197607505</v>
      </c>
      <c r="W7290" s="6">
        <v>293.20869876728074</v>
      </c>
      <c r="X7290" s="6">
        <v>5.3708800762468405</v>
      </c>
      <c r="Y7290" s="6">
        <v>110.69137933461784</v>
      </c>
      <c r="Z7290" s="6" t="str">
        <v>Cluster3</v>
      </c>
      <c r="AA7290" s="6">
        <v>5.3708800762468405</v>
      </c>
    </row>
    <row r="7291" spans="3:27" ht="16.5" customHeight="1">
      <c r="C7291" s="7">
        <v>7285</v>
      </c>
      <c r="D7291" s="6">
        <v>1</v>
      </c>
      <c r="E7291" s="6">
        <v>141</v>
      </c>
      <c r="F7291" s="6">
        <v>70</v>
      </c>
      <c r="U7291" s="5539">
        <v>7285</v>
      </c>
      <c r="V7291" s="6">
        <v>231.33631197607505</v>
      </c>
      <c r="W7291" s="6">
        <v>293.20869876728074</v>
      </c>
      <c r="X7291" s="6">
        <v>5.3708800762468405</v>
      </c>
      <c r="Y7291" s="6">
        <v>110.69137933461784</v>
      </c>
      <c r="Z7291" s="6" t="str">
        <v>Cluster3</v>
      </c>
      <c r="AA7291" s="6">
        <v>5.3708800762468405</v>
      </c>
    </row>
    <row r="7292" spans="3:27" ht="16.5" customHeight="1">
      <c r="C7292" s="7">
        <v>7286</v>
      </c>
      <c r="D7292" s="6">
        <v>1</v>
      </c>
      <c r="E7292" s="6">
        <v>141</v>
      </c>
      <c r="F7292" s="6">
        <v>70</v>
      </c>
      <c r="U7292" s="5539">
        <v>7286</v>
      </c>
      <c r="V7292" s="6">
        <v>231.33631197607505</v>
      </c>
      <c r="W7292" s="6">
        <v>293.20869876728074</v>
      </c>
      <c r="X7292" s="6">
        <v>5.3708800762468405</v>
      </c>
      <c r="Y7292" s="6">
        <v>110.69137933461784</v>
      </c>
      <c r="Z7292" s="6" t="str">
        <v>Cluster3</v>
      </c>
      <c r="AA7292" s="6">
        <v>5.3708800762468405</v>
      </c>
    </row>
    <row r="7293" spans="3:27" ht="16.5" customHeight="1">
      <c r="C7293" s="7">
        <v>7287</v>
      </c>
      <c r="D7293" s="6">
        <v>1</v>
      </c>
      <c r="E7293" s="6">
        <v>141</v>
      </c>
      <c r="F7293" s="6">
        <v>70</v>
      </c>
      <c r="U7293" s="5539">
        <v>7287</v>
      </c>
      <c r="V7293" s="6">
        <v>231.33631197607505</v>
      </c>
      <c r="W7293" s="6">
        <v>293.20869876728074</v>
      </c>
      <c r="X7293" s="6">
        <v>5.3708800762468405</v>
      </c>
      <c r="Y7293" s="6">
        <v>110.69137933461784</v>
      </c>
      <c r="Z7293" s="6" t="str">
        <v>Cluster3</v>
      </c>
      <c r="AA7293" s="6">
        <v>5.3708800762468405</v>
      </c>
    </row>
    <row r="7294" spans="3:27" ht="16.5" customHeight="1">
      <c r="C7294" s="7">
        <v>7288</v>
      </c>
      <c r="D7294" s="6">
        <v>1</v>
      </c>
      <c r="E7294" s="6">
        <v>141</v>
      </c>
      <c r="F7294" s="6">
        <v>70</v>
      </c>
      <c r="U7294" s="5539">
        <v>7288</v>
      </c>
      <c r="V7294" s="6">
        <v>231.33631197607505</v>
      </c>
      <c r="W7294" s="6">
        <v>293.20869876728074</v>
      </c>
      <c r="X7294" s="6">
        <v>5.3708800762468405</v>
      </c>
      <c r="Y7294" s="6">
        <v>110.69137933461784</v>
      </c>
      <c r="Z7294" s="6" t="str">
        <v>Cluster3</v>
      </c>
      <c r="AA7294" s="6">
        <v>5.3708800762468405</v>
      </c>
    </row>
    <row r="7295" spans="3:27" ht="16.5" customHeight="1">
      <c r="C7295" s="7">
        <v>7289</v>
      </c>
      <c r="D7295" s="6">
        <v>1</v>
      </c>
      <c r="E7295" s="6">
        <v>141</v>
      </c>
      <c r="F7295" s="6">
        <v>70</v>
      </c>
      <c r="U7295" s="5539">
        <v>7289</v>
      </c>
      <c r="V7295" s="6">
        <v>231.33631197607505</v>
      </c>
      <c r="W7295" s="6">
        <v>293.20869876728074</v>
      </c>
      <c r="X7295" s="6">
        <v>5.3708800762468405</v>
      </c>
      <c r="Y7295" s="6">
        <v>110.69137933461784</v>
      </c>
      <c r="Z7295" s="6" t="str">
        <v>Cluster3</v>
      </c>
      <c r="AA7295" s="6">
        <v>5.3708800762468405</v>
      </c>
    </row>
    <row r="7296" spans="3:27" ht="16.5" customHeight="1">
      <c r="C7296" s="7">
        <v>7290</v>
      </c>
      <c r="D7296" s="6">
        <v>1</v>
      </c>
      <c r="E7296" s="6">
        <v>141</v>
      </c>
      <c r="F7296" s="6">
        <v>70</v>
      </c>
      <c r="U7296" s="5539">
        <v>7290</v>
      </c>
      <c r="V7296" s="6">
        <v>231.33631197607505</v>
      </c>
      <c r="W7296" s="6">
        <v>293.20869876728074</v>
      </c>
      <c r="X7296" s="6">
        <v>5.3708800762468405</v>
      </c>
      <c r="Y7296" s="6">
        <v>110.69137933461784</v>
      </c>
      <c r="Z7296" s="6" t="str">
        <v>Cluster3</v>
      </c>
      <c r="AA7296" s="6">
        <v>5.3708800762468405</v>
      </c>
    </row>
    <row r="7297" spans="3:27" ht="16.5" customHeight="1">
      <c r="C7297" s="7">
        <v>7291</v>
      </c>
      <c r="D7297" s="6">
        <v>1</v>
      </c>
      <c r="E7297" s="6">
        <v>141</v>
      </c>
      <c r="F7297" s="6">
        <v>70</v>
      </c>
      <c r="U7297" s="5539">
        <v>7291</v>
      </c>
      <c r="V7297" s="6">
        <v>231.33631197607505</v>
      </c>
      <c r="W7297" s="6">
        <v>293.20869876728074</v>
      </c>
      <c r="X7297" s="6">
        <v>5.3708800762468405</v>
      </c>
      <c r="Y7297" s="6">
        <v>110.69137933461784</v>
      </c>
      <c r="Z7297" s="6" t="str">
        <v>Cluster3</v>
      </c>
      <c r="AA7297" s="6">
        <v>5.3708800762468405</v>
      </c>
    </row>
    <row r="7298" spans="3:27" ht="16.5" customHeight="1">
      <c r="C7298" s="7">
        <v>7292</v>
      </c>
      <c r="D7298" s="6">
        <v>1</v>
      </c>
      <c r="E7298" s="6">
        <v>141</v>
      </c>
      <c r="F7298" s="6">
        <v>70</v>
      </c>
      <c r="U7298" s="5539">
        <v>7292</v>
      </c>
      <c r="V7298" s="6">
        <v>231.33631197607505</v>
      </c>
      <c r="W7298" s="6">
        <v>293.20869876728074</v>
      </c>
      <c r="X7298" s="6">
        <v>5.3708800762468405</v>
      </c>
      <c r="Y7298" s="6">
        <v>110.69137933461784</v>
      </c>
      <c r="Z7298" s="6" t="str">
        <v>Cluster3</v>
      </c>
      <c r="AA7298" s="6">
        <v>5.3708800762468405</v>
      </c>
    </row>
    <row r="7299" spans="3:27" ht="16.5" customHeight="1">
      <c r="C7299" s="7">
        <v>7293</v>
      </c>
      <c r="D7299" s="6">
        <v>0</v>
      </c>
      <c r="E7299" s="6">
        <v>140</v>
      </c>
      <c r="F7299" s="6">
        <v>69</v>
      </c>
      <c r="U7299" s="5539">
        <v>7293</v>
      </c>
      <c r="V7299" s="6">
        <v>231.48020020741404</v>
      </c>
      <c r="W7299" s="6">
        <v>294.84405878422706</v>
      </c>
      <c r="X7299" s="6">
        <v>6.9253477755298301</v>
      </c>
      <c r="Y7299" s="6">
        <v>111.85264947629679</v>
      </c>
      <c r="Z7299" s="6" t="str">
        <v>Cluster3</v>
      </c>
      <c r="AA7299" s="6">
        <v>6.9253477755298301</v>
      </c>
    </row>
    <row r="7300" spans="3:27" ht="16.5" customHeight="1">
      <c r="C7300" s="7">
        <v>7294</v>
      </c>
      <c r="D7300" s="6">
        <v>1</v>
      </c>
      <c r="E7300" s="6">
        <v>141</v>
      </c>
      <c r="F7300" s="6">
        <v>70</v>
      </c>
      <c r="U7300" s="5539">
        <v>7294</v>
      </c>
      <c r="V7300" s="6">
        <v>231.33631197607505</v>
      </c>
      <c r="W7300" s="6">
        <v>293.20869876728074</v>
      </c>
      <c r="X7300" s="6">
        <v>5.3708800762468405</v>
      </c>
      <c r="Y7300" s="6">
        <v>110.69137933461784</v>
      </c>
      <c r="Z7300" s="6" t="str">
        <v>Cluster3</v>
      </c>
      <c r="AA7300" s="6">
        <v>5.3708800762468405</v>
      </c>
    </row>
    <row r="7301" spans="3:27" ht="16.5" customHeight="1">
      <c r="C7301" s="7">
        <v>7295</v>
      </c>
      <c r="D7301" s="6">
        <v>1</v>
      </c>
      <c r="E7301" s="6">
        <v>141</v>
      </c>
      <c r="F7301" s="6">
        <v>70</v>
      </c>
      <c r="U7301" s="5539">
        <v>7295</v>
      </c>
      <c r="V7301" s="6">
        <v>231.33631197607505</v>
      </c>
      <c r="W7301" s="6">
        <v>293.20869876728074</v>
      </c>
      <c r="X7301" s="6">
        <v>5.3708800762468405</v>
      </c>
      <c r="Y7301" s="6">
        <v>110.69137933461784</v>
      </c>
      <c r="Z7301" s="6" t="str">
        <v>Cluster3</v>
      </c>
      <c r="AA7301" s="6">
        <v>5.3708800762468405</v>
      </c>
    </row>
    <row r="7302" spans="3:27" ht="16.5" customHeight="1">
      <c r="C7302" s="7">
        <v>7296</v>
      </c>
      <c r="D7302" s="6">
        <v>2</v>
      </c>
      <c r="E7302" s="6">
        <v>142</v>
      </c>
      <c r="F7302" s="6">
        <v>71</v>
      </c>
      <c r="U7302" s="5539">
        <v>7296</v>
      </c>
      <c r="V7302" s="6">
        <v>231.20531003703042</v>
      </c>
      <c r="W7302" s="6">
        <v>291.57445544019669</v>
      </c>
      <c r="X7302" s="6">
        <v>3.9663917828190609</v>
      </c>
      <c r="Y7302" s="6">
        <v>109.54518575972747</v>
      </c>
      <c r="Z7302" s="6" t="str">
        <v>Cluster3</v>
      </c>
      <c r="AA7302" s="6">
        <v>3.9663917828190609</v>
      </c>
    </row>
    <row r="7303" spans="3:27" ht="16.5" customHeight="1">
      <c r="C7303" s="7">
        <v>7297</v>
      </c>
      <c r="D7303" s="6">
        <v>0</v>
      </c>
      <c r="E7303" s="6">
        <v>142</v>
      </c>
      <c r="F7303" s="6">
        <v>70</v>
      </c>
      <c r="U7303" s="5539">
        <v>7297</v>
      </c>
      <c r="V7303" s="6">
        <v>232.69029202915868</v>
      </c>
      <c r="W7303" s="6">
        <v>293.67871399783206</v>
      </c>
      <c r="X7303" s="6">
        <v>4.8228937436853663</v>
      </c>
      <c r="Y7303" s="6">
        <v>111.50614830507929</v>
      </c>
      <c r="Z7303" s="6" t="str">
        <v>Cluster3</v>
      </c>
      <c r="AA7303" s="6">
        <v>4.8228937436853663</v>
      </c>
    </row>
    <row r="7304" spans="3:27" ht="16.5" customHeight="1">
      <c r="C7304" s="7">
        <v>7298</v>
      </c>
      <c r="D7304" s="6">
        <v>4</v>
      </c>
      <c r="E7304" s="6">
        <v>139</v>
      </c>
      <c r="F7304" s="6">
        <v>72</v>
      </c>
      <c r="U7304" s="5539">
        <v>7298</v>
      </c>
      <c r="V7304" s="6">
        <v>228.17098707000216</v>
      </c>
      <c r="W7304" s="6">
        <v>290.4097038428651</v>
      </c>
      <c r="X7304" s="6">
        <v>6.9574202139339372</v>
      </c>
      <c r="Y7304" s="6">
        <v>106.94268371563626</v>
      </c>
      <c r="Z7304" s="6" t="str">
        <v>Cluster3</v>
      </c>
      <c r="AA7304" s="6">
        <v>6.9574202139339372</v>
      </c>
    </row>
    <row r="7305" spans="3:27" ht="16.5" customHeight="1">
      <c r="C7305" s="7">
        <v>7299</v>
      </c>
      <c r="D7305" s="6">
        <v>11</v>
      </c>
      <c r="E7305" s="6">
        <v>135</v>
      </c>
      <c r="F7305" s="6">
        <v>73</v>
      </c>
      <c r="U7305" s="5539">
        <v>7299</v>
      </c>
      <c r="V7305" s="6">
        <v>220.47233093239169</v>
      </c>
      <c r="W7305" s="6">
        <v>285.80381904229273</v>
      </c>
      <c r="X7305" s="6">
        <v>14.026430118972483</v>
      </c>
      <c r="Y7305" s="6">
        <v>101.40370574165864</v>
      </c>
      <c r="Z7305" s="6" t="str">
        <v>Cluster3</v>
      </c>
      <c r="AA7305" s="6">
        <v>14.026430118972483</v>
      </c>
    </row>
    <row r="7306" spans="3:27" ht="16.5" customHeight="1">
      <c r="C7306" s="7">
        <v>7300</v>
      </c>
      <c r="D7306" s="6">
        <v>15</v>
      </c>
      <c r="E7306" s="6">
        <v>135</v>
      </c>
      <c r="F7306" s="6">
        <v>74</v>
      </c>
      <c r="U7306" s="5539">
        <v>7300</v>
      </c>
      <c r="V7306" s="6">
        <v>217.36440872868184</v>
      </c>
      <c r="W7306" s="6">
        <v>282.21652846068105</v>
      </c>
      <c r="X7306" s="6">
        <v>16.977941100864985</v>
      </c>
      <c r="Y7306" s="6">
        <v>98.429924348194163</v>
      </c>
      <c r="Z7306" s="6" t="str">
        <v>Cluster3</v>
      </c>
      <c r="AA7306" s="6">
        <v>16.977941100864985</v>
      </c>
    </row>
    <row r="7307" spans="3:27" ht="16.5" customHeight="1">
      <c r="C7307" s="7">
        <v>7301</v>
      </c>
      <c r="D7307" s="6">
        <v>186</v>
      </c>
      <c r="E7307" s="6">
        <v>31</v>
      </c>
      <c r="F7307" s="6">
        <v>35</v>
      </c>
      <c r="U7307" s="5539">
        <v>7301</v>
      </c>
      <c r="V7307" s="6">
        <v>14.640289750326938</v>
      </c>
      <c r="W7307" s="6">
        <v>284.07250727271247</v>
      </c>
      <c r="X7307" s="6">
        <v>220.22041764881169</v>
      </c>
      <c r="Y7307" s="6">
        <v>190.42753987743748</v>
      </c>
      <c r="Z7307" s="6" t="str">
        <v>Cluster1</v>
      </c>
      <c r="AA7307" s="6">
        <v>14.640289750326938</v>
      </c>
    </row>
    <row r="7308" spans="3:27" ht="16.5" customHeight="1">
      <c r="C7308" s="7">
        <v>7302</v>
      </c>
      <c r="D7308" s="6">
        <v>189</v>
      </c>
      <c r="E7308" s="6">
        <v>28</v>
      </c>
      <c r="F7308" s="6">
        <v>34</v>
      </c>
      <c r="U7308" s="5539">
        <v>7302</v>
      </c>
      <c r="V7308" s="6">
        <v>10.510970079059032</v>
      </c>
      <c r="W7308" s="6">
        <v>286.45950020541318</v>
      </c>
      <c r="X7308" s="6">
        <v>224.46459925415152</v>
      </c>
      <c r="Y7308" s="6">
        <v>194.30958348399449</v>
      </c>
      <c r="Z7308" s="6" t="str">
        <v>Cluster1</v>
      </c>
      <c r="AA7308" s="6">
        <v>10.510970079059032</v>
      </c>
    </row>
    <row r="7309" spans="3:27" ht="16.5" customHeight="1">
      <c r="C7309" s="7">
        <v>7303</v>
      </c>
      <c r="D7309" s="6">
        <v>199</v>
      </c>
      <c r="E7309" s="6">
        <v>23</v>
      </c>
      <c r="F7309" s="6">
        <v>33</v>
      </c>
      <c r="U7309" s="5539">
        <v>7303</v>
      </c>
      <c r="V7309" s="6">
        <v>6.9528838940270914</v>
      </c>
      <c r="W7309" s="6">
        <v>289.53736192581107</v>
      </c>
      <c r="X7309" s="6">
        <v>235.60230652685246</v>
      </c>
      <c r="Y7309" s="6">
        <v>203.6264493168417</v>
      </c>
      <c r="Z7309" s="6" t="str">
        <v>Cluster1</v>
      </c>
      <c r="AA7309" s="6">
        <v>6.9528838940270914</v>
      </c>
    </row>
    <row r="7310" spans="3:27" ht="16.5" customHeight="1">
      <c r="C7310" s="7">
        <v>7304</v>
      </c>
      <c r="D7310" s="6">
        <v>202</v>
      </c>
      <c r="E7310" s="6">
        <v>22</v>
      </c>
      <c r="F7310" s="6">
        <v>31</v>
      </c>
      <c r="U7310" s="5539">
        <v>7304</v>
      </c>
      <c r="V7310" s="6">
        <v>8.1335927253473379</v>
      </c>
      <c r="W7310" s="6">
        <v>291.34978247962044</v>
      </c>
      <c r="X7310" s="6">
        <v>238.97740963817034</v>
      </c>
      <c r="Y7310" s="6">
        <v>207.24689032940137</v>
      </c>
      <c r="Z7310" s="6" t="str">
        <v>Cluster1</v>
      </c>
      <c r="AA7310" s="6">
        <v>8.1335927253473379</v>
      </c>
    </row>
    <row r="7311" spans="3:27" ht="16.5" customHeight="1">
      <c r="C7311" s="7">
        <v>7305</v>
      </c>
      <c r="D7311" s="6">
        <v>200</v>
      </c>
      <c r="E7311" s="6">
        <v>23</v>
      </c>
      <c r="F7311" s="6">
        <v>29</v>
      </c>
      <c r="U7311" s="5539">
        <v>7305</v>
      </c>
      <c r="V7311" s="6">
        <v>5.8619504340653927</v>
      </c>
      <c r="W7311" s="6">
        <v>292.2060825427921</v>
      </c>
      <c r="X7311" s="6">
        <v>237.14600781556621</v>
      </c>
      <c r="Y7311" s="6">
        <v>206.70771093278182</v>
      </c>
      <c r="Z7311" s="6" t="str">
        <v>Cluster1</v>
      </c>
      <c r="AA7311" s="6">
        <v>5.8619504340653927</v>
      </c>
    </row>
    <row r="7312" spans="3:27" ht="16.5" customHeight="1">
      <c r="C7312" s="7">
        <v>7306</v>
      </c>
      <c r="D7312" s="6">
        <v>200</v>
      </c>
      <c r="E7312" s="6">
        <v>23</v>
      </c>
      <c r="F7312" s="6">
        <v>29</v>
      </c>
      <c r="U7312" s="5539">
        <v>7306</v>
      </c>
      <c r="V7312" s="6">
        <v>5.8619504340653927</v>
      </c>
      <c r="W7312" s="6">
        <v>292.2060825427921</v>
      </c>
      <c r="X7312" s="6">
        <v>237.14600781556621</v>
      </c>
      <c r="Y7312" s="6">
        <v>206.70771093278182</v>
      </c>
      <c r="Z7312" s="6" t="str">
        <v>Cluster1</v>
      </c>
      <c r="AA7312" s="6">
        <v>5.8619504340653927</v>
      </c>
    </row>
    <row r="7313" spans="3:27" ht="16.5" customHeight="1">
      <c r="C7313" s="7">
        <v>7307</v>
      </c>
      <c r="D7313" s="6">
        <v>200</v>
      </c>
      <c r="E7313" s="6">
        <v>24</v>
      </c>
      <c r="F7313" s="6">
        <v>27</v>
      </c>
      <c r="U7313" s="5539">
        <v>7307</v>
      </c>
      <c r="V7313" s="6">
        <v>6.2196210225600668</v>
      </c>
      <c r="W7313" s="6">
        <v>292.89240950646018</v>
      </c>
      <c r="X7313" s="6">
        <v>237.00905786653257</v>
      </c>
      <c r="Y7313" s="6">
        <v>207.48998487321145</v>
      </c>
      <c r="Z7313" s="6" t="str">
        <v>Cluster1</v>
      </c>
      <c r="AA7313" s="6">
        <v>6.2196210225600668</v>
      </c>
    </row>
    <row r="7314" spans="3:27" ht="16.5" customHeight="1">
      <c r="C7314" s="7">
        <v>7308</v>
      </c>
      <c r="D7314" s="6">
        <v>200</v>
      </c>
      <c r="E7314" s="6">
        <v>24</v>
      </c>
      <c r="F7314" s="6">
        <v>27</v>
      </c>
      <c r="U7314" s="5539">
        <v>7308</v>
      </c>
      <c r="V7314" s="6">
        <v>6.2196210225600668</v>
      </c>
      <c r="W7314" s="6">
        <v>292.89240950646018</v>
      </c>
      <c r="X7314" s="6">
        <v>237.00905786653257</v>
      </c>
      <c r="Y7314" s="6">
        <v>207.48998487321145</v>
      </c>
      <c r="Z7314" s="6" t="str">
        <v>Cluster1</v>
      </c>
      <c r="AA7314" s="6">
        <v>6.2196210225600668</v>
      </c>
    </row>
    <row r="7315" spans="3:27" ht="16.5" customHeight="1">
      <c r="C7315" s="7">
        <v>7309</v>
      </c>
      <c r="D7315" s="6">
        <v>202</v>
      </c>
      <c r="E7315" s="6">
        <v>23</v>
      </c>
      <c r="F7315" s="6">
        <v>29</v>
      </c>
      <c r="U7315" s="5539">
        <v>7309</v>
      </c>
      <c r="V7315" s="6">
        <v>7.7766672421195198</v>
      </c>
      <c r="W7315" s="6">
        <v>292.02100031062332</v>
      </c>
      <c r="X7315" s="6">
        <v>238.82057450163435</v>
      </c>
      <c r="Y7315" s="6">
        <v>208.00310001252856</v>
      </c>
      <c r="Z7315" s="6" t="str">
        <v>Cluster1</v>
      </c>
      <c r="AA7315" s="6">
        <v>7.7766672421195198</v>
      </c>
    </row>
    <row r="7316" spans="3:27" ht="16.5" customHeight="1">
      <c r="C7316" s="7">
        <v>7310</v>
      </c>
      <c r="D7316" s="6">
        <v>202</v>
      </c>
      <c r="E7316" s="6">
        <v>23</v>
      </c>
      <c r="F7316" s="6">
        <v>29</v>
      </c>
      <c r="U7316" s="5539">
        <v>7310</v>
      </c>
      <c r="V7316" s="6">
        <v>7.7766672421195198</v>
      </c>
      <c r="W7316" s="6">
        <v>292.02100031062332</v>
      </c>
      <c r="X7316" s="6">
        <v>238.82057450163435</v>
      </c>
      <c r="Y7316" s="6">
        <v>208.00310001252856</v>
      </c>
      <c r="Z7316" s="6" t="str">
        <v>Cluster1</v>
      </c>
      <c r="AA7316" s="6">
        <v>7.7766672421195198</v>
      </c>
    </row>
    <row r="7317" spans="3:27" ht="16.5" customHeight="1">
      <c r="C7317" s="7">
        <v>7311</v>
      </c>
      <c r="D7317" s="6">
        <v>200</v>
      </c>
      <c r="E7317" s="6">
        <v>23</v>
      </c>
      <c r="F7317" s="6">
        <v>31</v>
      </c>
      <c r="U7317" s="5539">
        <v>7311</v>
      </c>
      <c r="V7317" s="6">
        <v>6.5100730636018387</v>
      </c>
      <c r="W7317" s="6">
        <v>290.81885564700679</v>
      </c>
      <c r="X7317" s="6">
        <v>236.78491796865839</v>
      </c>
      <c r="Y7317" s="6">
        <v>205.48651360652667</v>
      </c>
      <c r="Z7317" s="6" t="str">
        <v>Cluster1</v>
      </c>
      <c r="AA7317" s="6">
        <v>6.5100730636018387</v>
      </c>
    </row>
    <row r="7318" spans="3:27" ht="16.5" customHeight="1">
      <c r="C7318" s="7">
        <v>7312</v>
      </c>
      <c r="D7318" s="6">
        <v>200</v>
      </c>
      <c r="E7318" s="6">
        <v>23</v>
      </c>
      <c r="F7318" s="6">
        <v>31</v>
      </c>
      <c r="U7318" s="5539">
        <v>7312</v>
      </c>
      <c r="V7318" s="6">
        <v>6.5100730636018387</v>
      </c>
      <c r="W7318" s="6">
        <v>290.81885564700679</v>
      </c>
      <c r="X7318" s="6">
        <v>236.78491796865839</v>
      </c>
      <c r="Y7318" s="6">
        <v>205.48651360652667</v>
      </c>
      <c r="Z7318" s="6" t="str">
        <v>Cluster1</v>
      </c>
      <c r="AA7318" s="6">
        <v>6.5100730636018387</v>
      </c>
    </row>
    <row r="7319" spans="3:27" ht="16.5" customHeight="1">
      <c r="C7319" s="7">
        <v>7313</v>
      </c>
      <c r="D7319" s="6">
        <v>202</v>
      </c>
      <c r="E7319" s="6">
        <v>23</v>
      </c>
      <c r="F7319" s="6">
        <v>29</v>
      </c>
      <c r="U7319" s="5539">
        <v>7313</v>
      </c>
      <c r="V7319" s="6">
        <v>7.7766672421195198</v>
      </c>
      <c r="W7319" s="6">
        <v>292.02100031062332</v>
      </c>
      <c r="X7319" s="6">
        <v>238.82057450163435</v>
      </c>
      <c r="Y7319" s="6">
        <v>208.00310001252856</v>
      </c>
      <c r="Z7319" s="6" t="str">
        <v>Cluster1</v>
      </c>
      <c r="AA7319" s="6">
        <v>7.7766672421195198</v>
      </c>
    </row>
    <row r="7320" spans="3:27" ht="16.5" customHeight="1">
      <c r="C7320" s="7">
        <v>7314</v>
      </c>
      <c r="D7320" s="6">
        <v>202</v>
      </c>
      <c r="E7320" s="6">
        <v>23</v>
      </c>
      <c r="F7320" s="6">
        <v>29</v>
      </c>
      <c r="U7320" s="5539">
        <v>7314</v>
      </c>
      <c r="V7320" s="6">
        <v>7.7766672421195198</v>
      </c>
      <c r="W7320" s="6">
        <v>292.02100031062332</v>
      </c>
      <c r="X7320" s="6">
        <v>238.82057450163435</v>
      </c>
      <c r="Y7320" s="6">
        <v>208.00310001252856</v>
      </c>
      <c r="Z7320" s="6" t="str">
        <v>Cluster1</v>
      </c>
      <c r="AA7320" s="6">
        <v>7.7766672421195198</v>
      </c>
    </row>
    <row r="7321" spans="3:27" ht="16.5" customHeight="1">
      <c r="C7321" s="7">
        <v>7315</v>
      </c>
      <c r="D7321" s="6">
        <v>200</v>
      </c>
      <c r="E7321" s="6">
        <v>23</v>
      </c>
      <c r="F7321" s="6">
        <v>29</v>
      </c>
      <c r="U7321" s="5539">
        <v>7315</v>
      </c>
      <c r="V7321" s="6">
        <v>5.8619504340653927</v>
      </c>
      <c r="W7321" s="6">
        <v>292.2060825427921</v>
      </c>
      <c r="X7321" s="6">
        <v>237.14600781556621</v>
      </c>
      <c r="Y7321" s="6">
        <v>206.70771093278182</v>
      </c>
      <c r="Z7321" s="6" t="str">
        <v>Cluster1</v>
      </c>
      <c r="AA7321" s="6">
        <v>5.8619504340653927</v>
      </c>
    </row>
    <row r="7322" spans="3:27" ht="16.5" customHeight="1">
      <c r="C7322" s="7">
        <v>7316</v>
      </c>
      <c r="D7322" s="6">
        <v>202</v>
      </c>
      <c r="E7322" s="6">
        <v>23</v>
      </c>
      <c r="F7322" s="6">
        <v>27</v>
      </c>
      <c r="U7322" s="5539">
        <v>7316</v>
      </c>
      <c r="V7322" s="6">
        <v>7.7754720109238402</v>
      </c>
      <c r="W7322" s="6">
        <v>293.41617627115841</v>
      </c>
      <c r="X7322" s="6">
        <v>239.19531444141415</v>
      </c>
      <c r="Y7322" s="6">
        <v>209.2287267554988</v>
      </c>
      <c r="Z7322" s="6" t="str">
        <v>Cluster1</v>
      </c>
      <c r="AA7322" s="6">
        <v>7.7754720109238402</v>
      </c>
    </row>
    <row r="7323" spans="3:27" ht="16.5" customHeight="1">
      <c r="C7323" s="7">
        <v>7317</v>
      </c>
      <c r="D7323" s="6">
        <v>205</v>
      </c>
      <c r="E7323" s="6">
        <v>22</v>
      </c>
      <c r="F7323" s="6">
        <v>26</v>
      </c>
      <c r="U7323" s="5539">
        <v>7317</v>
      </c>
      <c r="V7323" s="6">
        <v>10.736852209640366</v>
      </c>
      <c r="W7323" s="6">
        <v>294.57506744455867</v>
      </c>
      <c r="X7323" s="6">
        <v>242.41202136982761</v>
      </c>
      <c r="Y7323" s="6">
        <v>212.23929312711437</v>
      </c>
      <c r="Z7323" s="6" t="str">
        <v>Cluster1</v>
      </c>
      <c r="AA7323" s="6">
        <v>10.736852209640366</v>
      </c>
    </row>
    <row r="7324" spans="3:27" ht="16.5" customHeight="1">
      <c r="C7324" s="7">
        <v>7318</v>
      </c>
      <c r="D7324" s="6">
        <v>202</v>
      </c>
      <c r="E7324" s="6">
        <v>22</v>
      </c>
      <c r="F7324" s="6">
        <v>25</v>
      </c>
      <c r="U7324" s="5539">
        <v>7318</v>
      </c>
      <c r="V7324" s="6">
        <v>8.1301639230607616</v>
      </c>
      <c r="W7324" s="6">
        <v>295.52505710418785</v>
      </c>
      <c r="X7324" s="6">
        <v>240.09914046842979</v>
      </c>
      <c r="Y7324" s="6">
        <v>210.91558739439478</v>
      </c>
      <c r="Z7324" s="6" t="str">
        <v>Cluster1</v>
      </c>
      <c r="AA7324" s="6">
        <v>8.1301639230607616</v>
      </c>
    </row>
    <row r="7325" spans="3:27" ht="16.5" customHeight="1">
      <c r="C7325" s="7">
        <v>7319</v>
      </c>
      <c r="D7325" s="6">
        <v>198</v>
      </c>
      <c r="E7325" s="6">
        <v>25</v>
      </c>
      <c r="F7325" s="6">
        <v>29</v>
      </c>
      <c r="U7325" s="5539">
        <v>7319</v>
      </c>
      <c r="V7325" s="6">
        <v>5.1892190874809883</v>
      </c>
      <c r="W7325" s="6">
        <v>290.98468468330418</v>
      </c>
      <c r="X7325" s="6">
        <v>234.44201186092798</v>
      </c>
      <c r="Y7325" s="6">
        <v>204.51444218132528</v>
      </c>
      <c r="Z7325" s="6" t="str">
        <v>Cluster1</v>
      </c>
      <c r="AA7325" s="6">
        <v>5.1892190874809883</v>
      </c>
    </row>
    <row r="7326" spans="3:27" ht="16.5" customHeight="1">
      <c r="C7326" s="7">
        <v>7320</v>
      </c>
      <c r="D7326" s="6">
        <v>199</v>
      </c>
      <c r="E7326" s="6">
        <v>23</v>
      </c>
      <c r="F7326" s="6">
        <v>33</v>
      </c>
      <c r="U7326" s="5539">
        <v>7320</v>
      </c>
      <c r="V7326" s="6">
        <v>6.9528838940270914</v>
      </c>
      <c r="W7326" s="6">
        <v>289.53736192581107</v>
      </c>
      <c r="X7326" s="6">
        <v>235.60230652685246</v>
      </c>
      <c r="Y7326" s="6">
        <v>203.6264493168417</v>
      </c>
      <c r="Z7326" s="6" t="str">
        <v>Cluster1</v>
      </c>
      <c r="AA7326" s="6">
        <v>6.9528838940270914</v>
      </c>
    </row>
    <row r="7327" spans="3:27" ht="16.5" customHeight="1">
      <c r="C7327" s="7">
        <v>7321</v>
      </c>
      <c r="D7327" s="6">
        <v>204</v>
      </c>
      <c r="E7327" s="6">
        <v>20</v>
      </c>
      <c r="F7327" s="6">
        <v>32</v>
      </c>
      <c r="U7327" s="5539">
        <v>7321</v>
      </c>
      <c r="V7327" s="6">
        <v>10.42108885752266</v>
      </c>
      <c r="W7327" s="6">
        <v>291.93083045149581</v>
      </c>
      <c r="X7327" s="6">
        <v>241.51771900238049</v>
      </c>
      <c r="Y7327" s="6">
        <v>208.88396062667462</v>
      </c>
      <c r="Z7327" s="6" t="str">
        <v>Cluster1</v>
      </c>
      <c r="AA7327" s="6">
        <v>10.42108885752266</v>
      </c>
    </row>
    <row r="7328" spans="3:27" ht="16.5" customHeight="1">
      <c r="C7328" s="7">
        <v>7322</v>
      </c>
      <c r="D7328" s="6">
        <v>208</v>
      </c>
      <c r="E7328" s="6">
        <v>17</v>
      </c>
      <c r="F7328" s="6">
        <v>32</v>
      </c>
      <c r="U7328" s="5539">
        <v>7322</v>
      </c>
      <c r="V7328" s="6">
        <v>14.758314282408213</v>
      </c>
      <c r="W7328" s="6">
        <v>293.80777163640624</v>
      </c>
      <c r="X7328" s="6">
        <v>246.4286623538737</v>
      </c>
      <c r="Y7328" s="6">
        <v>212.92955638534463</v>
      </c>
      <c r="Z7328" s="6" t="str">
        <v>Cluster1</v>
      </c>
      <c r="AA7328" s="6">
        <v>14.758314282408213</v>
      </c>
    </row>
    <row r="7329" spans="3:27" ht="16.5" customHeight="1">
      <c r="C7329" s="7">
        <v>7323</v>
      </c>
      <c r="D7329" s="6">
        <v>210</v>
      </c>
      <c r="E7329" s="6">
        <v>18</v>
      </c>
      <c r="F7329" s="6">
        <v>33</v>
      </c>
      <c r="U7329" s="5539">
        <v>7323</v>
      </c>
      <c r="V7329" s="6">
        <v>16.651457483877305</v>
      </c>
      <c r="W7329" s="6">
        <v>292.26745231055389</v>
      </c>
      <c r="X7329" s="6">
        <v>247.42572710152015</v>
      </c>
      <c r="Y7329" s="6">
        <v>213.21859246901602</v>
      </c>
      <c r="Z7329" s="6" t="str">
        <v>Cluster1</v>
      </c>
      <c r="AA7329" s="6">
        <v>16.651457483877305</v>
      </c>
    </row>
    <row r="7330" spans="3:27" ht="16.5" customHeight="1">
      <c r="C7330" s="7">
        <v>7324</v>
      </c>
      <c r="D7330" s="6">
        <v>206</v>
      </c>
      <c r="E7330" s="6">
        <v>18</v>
      </c>
      <c r="F7330" s="6">
        <v>33</v>
      </c>
      <c r="U7330" s="5539">
        <v>7324</v>
      </c>
      <c r="V7330" s="6">
        <v>13.001648177478991</v>
      </c>
      <c r="W7330" s="6">
        <v>292.54149070734883</v>
      </c>
      <c r="X7330" s="6">
        <v>244.0684634828018</v>
      </c>
      <c r="Y7330" s="6">
        <v>210.55104954135322</v>
      </c>
      <c r="Z7330" s="6" t="str">
        <v>Cluster1</v>
      </c>
      <c r="AA7330" s="6">
        <v>13.001648177478991</v>
      </c>
    </row>
    <row r="7331" spans="3:27" ht="16.5" customHeight="1">
      <c r="C7331" s="7">
        <v>7325</v>
      </c>
      <c r="D7331" s="6">
        <v>200</v>
      </c>
      <c r="E7331" s="6">
        <v>23</v>
      </c>
      <c r="F7331" s="6">
        <v>39</v>
      </c>
      <c r="U7331" s="5539">
        <v>7325</v>
      </c>
      <c r="V7331" s="6">
        <v>12.4280088872439</v>
      </c>
      <c r="W7331" s="6">
        <v>285.34269799515243</v>
      </c>
      <c r="X7331" s="6">
        <v>235.50492732781424</v>
      </c>
      <c r="Y7331" s="6">
        <v>200.7267429480795</v>
      </c>
      <c r="Z7331" s="6" t="str">
        <v>Cluster1</v>
      </c>
      <c r="AA7331" s="6">
        <v>12.4280088872439</v>
      </c>
    </row>
    <row r="7332" spans="3:27" ht="16.5" customHeight="1">
      <c r="C7332" s="7">
        <v>7326</v>
      </c>
      <c r="D7332" s="6">
        <v>180</v>
      </c>
      <c r="E7332" s="6">
        <v>26</v>
      </c>
      <c r="F7332" s="6">
        <v>38</v>
      </c>
      <c r="U7332" s="5539">
        <v>7326</v>
      </c>
      <c r="V7332" s="6">
        <v>18.202325104028375</v>
      </c>
      <c r="W7332" s="6">
        <v>286.51263977631277</v>
      </c>
      <c r="X7332" s="6">
        <v>217.42713106130486</v>
      </c>
      <c r="Y7332" s="6">
        <v>187.18367652018091</v>
      </c>
      <c r="Z7332" s="6" t="str">
        <v>Cluster1</v>
      </c>
      <c r="AA7332" s="6">
        <v>18.202325104028375</v>
      </c>
    </row>
    <row r="7333" spans="3:27" ht="16.5" customHeight="1">
      <c r="C7333" s="7">
        <v>7327</v>
      </c>
      <c r="D7333" s="6">
        <v>159</v>
      </c>
      <c r="E7333" s="6">
        <v>43</v>
      </c>
      <c r="F7333" s="6">
        <v>46</v>
      </c>
      <c r="U7333" s="5539">
        <v>7327</v>
      </c>
      <c r="V7333" s="6">
        <v>45.298761931083824</v>
      </c>
      <c r="W7333" s="6">
        <v>273.53241807983039</v>
      </c>
      <c r="X7333" s="6">
        <v>189.63383755681679</v>
      </c>
      <c r="Y7333" s="6">
        <v>161.51624428727672</v>
      </c>
      <c r="Z7333" s="6" t="str">
        <v>Cluster1</v>
      </c>
      <c r="AA7333" s="6">
        <v>45.298761931083824</v>
      </c>
    </row>
    <row r="7334" spans="3:27" ht="16.5" customHeight="1">
      <c r="C7334" s="7">
        <v>7328</v>
      </c>
      <c r="D7334" s="6">
        <v>202</v>
      </c>
      <c r="E7334" s="6">
        <v>122</v>
      </c>
      <c r="F7334" s="6">
        <v>123</v>
      </c>
      <c r="U7334" s="5539">
        <v>7328</v>
      </c>
      <c r="V7334" s="6">
        <v>138.62536389346732</v>
      </c>
      <c r="W7334" s="6">
        <v>156.54569021703676</v>
      </c>
      <c r="X7334" s="6">
        <v>207.79660939425759</v>
      </c>
      <c r="Y7334" s="6">
        <v>139.31543028878147</v>
      </c>
      <c r="Z7334" s="6" t="str">
        <v>Cluster1</v>
      </c>
      <c r="AA7334" s="6">
        <v>138.62536389346732</v>
      </c>
    </row>
    <row r="7335" spans="3:27" ht="16.5" customHeight="1">
      <c r="C7335" s="7">
        <v>7329</v>
      </c>
      <c r="D7335" s="6">
        <v>255</v>
      </c>
      <c r="E7335" s="6">
        <v>210</v>
      </c>
      <c r="F7335" s="6">
        <v>215</v>
      </c>
      <c r="U7335" s="5539">
        <v>7329</v>
      </c>
      <c r="V7335" s="6">
        <v>272.45324986648245</v>
      </c>
      <c r="W7335" s="6">
        <v>38.322214845435809</v>
      </c>
      <c r="X7335" s="6">
        <v>297.52641321185718</v>
      </c>
      <c r="Y7335" s="6">
        <v>218.11389665673747</v>
      </c>
      <c r="Z7335" s="6" t="str">
        <v>Cluster2</v>
      </c>
      <c r="AA7335" s="6">
        <v>38.322214845435809</v>
      </c>
    </row>
    <row r="7336" spans="3:27" ht="16.5" customHeight="1">
      <c r="C7336" s="7">
        <v>7330</v>
      </c>
      <c r="D7336" s="6">
        <v>247</v>
      </c>
      <c r="E7336" s="6">
        <v>235</v>
      </c>
      <c r="F7336" s="6">
        <v>247</v>
      </c>
      <c r="U7336" s="5539">
        <v>7330</v>
      </c>
      <c r="V7336" s="6">
        <v>310.44662938192391</v>
      </c>
      <c r="W7336" s="6">
        <v>24.372756643354542</v>
      </c>
      <c r="X7336" s="6">
        <v>313.85988938397981</v>
      </c>
      <c r="Y7336" s="6">
        <v>233.88252649790223</v>
      </c>
      <c r="Z7336" s="6" t="str">
        <v>Cluster2</v>
      </c>
      <c r="AA7336" s="6">
        <v>24.372756643354542</v>
      </c>
    </row>
    <row r="7337" spans="3:27" ht="16.5" customHeight="1">
      <c r="C7337" s="7">
        <v>7331</v>
      </c>
      <c r="D7337" s="6">
        <v>195</v>
      </c>
      <c r="E7337" s="6">
        <v>211</v>
      </c>
      <c r="F7337" s="6">
        <v>234</v>
      </c>
      <c r="U7337" s="5539">
        <v>7331</v>
      </c>
      <c r="V7337" s="6">
        <v>280.02297593002123</v>
      </c>
      <c r="W7337" s="6">
        <v>38.71420812187926</v>
      </c>
      <c r="X7337" s="6">
        <v>260.05002460420917</v>
      </c>
      <c r="Y7337" s="6">
        <v>177.12408705298111</v>
      </c>
      <c r="Z7337" s="6" t="str">
        <v>Cluster2</v>
      </c>
      <c r="AA7337" s="6">
        <v>38.71420812187926</v>
      </c>
    </row>
    <row r="7338" spans="3:27" ht="16.5" customHeight="1">
      <c r="C7338" s="7">
        <v>7332</v>
      </c>
      <c r="D7338" s="6">
        <v>64</v>
      </c>
      <c r="E7338" s="6">
        <v>103</v>
      </c>
      <c r="F7338" s="6">
        <v>134</v>
      </c>
      <c r="U7338" s="5539">
        <v>7332</v>
      </c>
      <c r="V7338" s="6">
        <v>186.89506439112733</v>
      </c>
      <c r="W7338" s="6">
        <v>230.13334071901951</v>
      </c>
      <c r="X7338" s="6">
        <v>97.122993317589476</v>
      </c>
      <c r="Y7338" s="6">
        <v>26.179522670048645</v>
      </c>
      <c r="Z7338" s="6" t="str">
        <v>Cluster4</v>
      </c>
      <c r="AA7338" s="6">
        <v>26.179522670048645</v>
      </c>
    </row>
    <row r="7339" spans="3:27" ht="16.5" customHeight="1">
      <c r="C7339" s="7">
        <v>7333</v>
      </c>
      <c r="D7339" s="6">
        <v>26</v>
      </c>
      <c r="E7339" s="6">
        <v>78</v>
      </c>
      <c r="F7339" s="6">
        <v>115</v>
      </c>
      <c r="U7339" s="5539">
        <v>7333</v>
      </c>
      <c r="V7339" s="6">
        <v>197.89877590579718</v>
      </c>
      <c r="W7339" s="6">
        <v>279.27546511585189</v>
      </c>
      <c r="X7339" s="6">
        <v>83.256156134722673</v>
      </c>
      <c r="Y7339" s="6">
        <v>69.708122100712473</v>
      </c>
      <c r="Z7339" s="6" t="str">
        <v>Cluster4</v>
      </c>
      <c r="AA7339" s="6">
        <v>69.708122100712473</v>
      </c>
    </row>
    <row r="7340" spans="3:27" ht="16.5" customHeight="1">
      <c r="C7340" s="7">
        <v>7334</v>
      </c>
      <c r="D7340" s="6">
        <v>48</v>
      </c>
      <c r="E7340" s="6">
        <v>106</v>
      </c>
      <c r="F7340" s="6">
        <v>143</v>
      </c>
      <c r="U7340" s="5539">
        <v>7334</v>
      </c>
      <c r="V7340" s="6">
        <v>204.5701724374093</v>
      </c>
      <c r="W7340" s="6">
        <v>236.68585188368675</v>
      </c>
      <c r="X7340" s="6">
        <v>92.91544378905995</v>
      </c>
      <c r="Y7340" s="6">
        <v>25.287192712433985</v>
      </c>
      <c r="Z7340" s="6" t="str">
        <v>Cluster4</v>
      </c>
      <c r="AA7340" s="6">
        <v>25.287192712433985</v>
      </c>
    </row>
    <row r="7341" spans="3:27" ht="16.5" customHeight="1">
      <c r="C7341" s="7">
        <v>7335</v>
      </c>
      <c r="D7341" s="6">
        <v>28</v>
      </c>
      <c r="E7341" s="6">
        <v>83</v>
      </c>
      <c r="F7341" s="6">
        <v>113</v>
      </c>
      <c r="U7341" s="5539">
        <v>7335</v>
      </c>
      <c r="V7341" s="6">
        <v>196.82916466567724</v>
      </c>
      <c r="W7341" s="6">
        <v>275.9662084746613</v>
      </c>
      <c r="X7341" s="6">
        <v>78.850625708476144</v>
      </c>
      <c r="Y7341" s="6">
        <v>67.089734840835433</v>
      </c>
      <c r="Z7341" s="6" t="str">
        <v>Cluster4</v>
      </c>
      <c r="AA7341" s="6">
        <v>67.089734840835433</v>
      </c>
    </row>
    <row r="7342" spans="3:27" ht="16.5" customHeight="1">
      <c r="C7342" s="7">
        <v>7336</v>
      </c>
      <c r="D7342" s="6">
        <v>18</v>
      </c>
      <c r="E7342" s="6">
        <v>72</v>
      </c>
      <c r="F7342" s="6">
        <v>98</v>
      </c>
      <c r="U7342" s="5539">
        <v>7336</v>
      </c>
      <c r="V7342" s="6">
        <v>196.49496755523833</v>
      </c>
      <c r="W7342" s="6">
        <v>295.6997067753523</v>
      </c>
      <c r="X7342" s="6">
        <v>79.419508534808813</v>
      </c>
      <c r="Y7342" s="6">
        <v>88.080363948143585</v>
      </c>
      <c r="Z7342" s="6" t="str">
        <v>Cluster3</v>
      </c>
      <c r="AA7342" s="6">
        <v>79.419508534808813</v>
      </c>
    </row>
    <row r="7343" spans="3:27" ht="16.5" customHeight="1">
      <c r="C7343" s="7">
        <v>7337</v>
      </c>
      <c r="D7343" s="6">
        <v>19</v>
      </c>
      <c r="E7343" s="6">
        <v>70</v>
      </c>
      <c r="F7343" s="6">
        <v>101</v>
      </c>
      <c r="U7343" s="5539">
        <v>7337</v>
      </c>
      <c r="V7343" s="6">
        <v>196.18531438422986</v>
      </c>
      <c r="W7343" s="6">
        <v>294.72615722960643</v>
      </c>
      <c r="X7343" s="6">
        <v>82.458559737617065</v>
      </c>
      <c r="Y7343" s="6">
        <v>86.651079372017676</v>
      </c>
      <c r="Z7343" s="6" t="str">
        <v>Cluster3</v>
      </c>
      <c r="AA7343" s="6">
        <v>82.458559737617065</v>
      </c>
    </row>
    <row r="7344" spans="3:27" ht="16.5" customHeight="1">
      <c r="C7344" s="7">
        <v>7338</v>
      </c>
      <c r="D7344" s="6">
        <v>24</v>
      </c>
      <c r="E7344" s="6">
        <v>76</v>
      </c>
      <c r="F7344" s="6">
        <v>115</v>
      </c>
      <c r="U7344" s="5539">
        <v>7338</v>
      </c>
      <c r="V7344" s="6">
        <v>199.04555205319224</v>
      </c>
      <c r="W7344" s="6">
        <v>281.82149221735096</v>
      </c>
      <c r="X7344" s="6">
        <v>84.336730236180244</v>
      </c>
      <c r="Y7344" s="6">
        <v>72.018881368962795</v>
      </c>
      <c r="Z7344" s="6" t="str">
        <v>Cluster4</v>
      </c>
      <c r="AA7344" s="6">
        <v>72.018881368962795</v>
      </c>
    </row>
    <row r="7345" spans="3:27" ht="16.5" customHeight="1">
      <c r="C7345" s="7">
        <v>7339</v>
      </c>
      <c r="D7345" s="6">
        <v>22</v>
      </c>
      <c r="E7345" s="6">
        <v>78</v>
      </c>
      <c r="F7345" s="6">
        <v>129</v>
      </c>
      <c r="U7345" s="5539">
        <v>7339</v>
      </c>
      <c r="V7345" s="6">
        <v>207.74943427797936</v>
      </c>
      <c r="W7345" s="6">
        <v>276.66140026150765</v>
      </c>
      <c r="X7345" s="6">
        <v>90.175331723343376</v>
      </c>
      <c r="Y7345" s="6">
        <v>65.21660203482206</v>
      </c>
      <c r="Z7345" s="6" t="str">
        <v>Cluster4</v>
      </c>
      <c r="AA7345" s="6">
        <v>65.21660203482206</v>
      </c>
    </row>
    <row r="7346" spans="3:27" ht="16.5" customHeight="1">
      <c r="C7346" s="7">
        <v>7340</v>
      </c>
      <c r="D7346" s="6">
        <v>30</v>
      </c>
      <c r="E7346" s="6">
        <v>92</v>
      </c>
      <c r="F7346" s="6">
        <v>153</v>
      </c>
      <c r="U7346" s="5539">
        <v>7340</v>
      </c>
      <c r="V7346" s="6">
        <v>218.33750072331787</v>
      </c>
      <c r="W7346" s="6">
        <v>254.63795795364726</v>
      </c>
      <c r="X7346" s="6">
        <v>100.49488360450341</v>
      </c>
      <c r="Y7346" s="6">
        <v>44.594224817222873</v>
      </c>
      <c r="Z7346" s="6" t="str">
        <v>Cluster4</v>
      </c>
      <c r="AA7346" s="6">
        <v>44.594224817222873</v>
      </c>
    </row>
    <row r="7347" spans="3:27" ht="16.5" customHeight="1">
      <c r="C7347" s="7">
        <v>7341</v>
      </c>
      <c r="D7347" s="6">
        <v>23</v>
      </c>
      <c r="E7347" s="6">
        <v>93</v>
      </c>
      <c r="F7347" s="6">
        <v>165</v>
      </c>
      <c r="U7347" s="5539">
        <v>7341</v>
      </c>
      <c r="V7347" s="6">
        <v>230.88810330315931</v>
      </c>
      <c r="W7347" s="6">
        <v>256.17962167230064</v>
      </c>
      <c r="X7347" s="6">
        <v>108.2392367029815</v>
      </c>
      <c r="Y7347" s="6">
        <v>50.772296197802213</v>
      </c>
      <c r="Z7347" s="6" t="str">
        <v>Cluster4</v>
      </c>
      <c r="AA7347" s="6">
        <v>50.772296197802213</v>
      </c>
    </row>
    <row r="7348" spans="3:27" ht="16.5" customHeight="1">
      <c r="C7348" s="7">
        <v>7342</v>
      </c>
      <c r="D7348" s="6">
        <v>9</v>
      </c>
      <c r="E7348" s="6">
        <v>86</v>
      </c>
      <c r="F7348" s="6">
        <v>164</v>
      </c>
      <c r="U7348" s="5539">
        <v>7342</v>
      </c>
      <c r="V7348" s="6">
        <v>238.91238904875377</v>
      </c>
      <c r="W7348" s="6">
        <v>271.44582496622206</v>
      </c>
      <c r="X7348" s="6">
        <v>109.16732024905676</v>
      </c>
      <c r="Y7348" s="6">
        <v>66.087133864474438</v>
      </c>
      <c r="Z7348" s="6" t="str">
        <v>Cluster4</v>
      </c>
      <c r="AA7348" s="6">
        <v>66.087133864474438</v>
      </c>
    </row>
    <row r="7349" spans="3:27" ht="16.5" customHeight="1">
      <c r="C7349" s="7">
        <v>7343</v>
      </c>
      <c r="D7349" s="6">
        <v>1</v>
      </c>
      <c r="E7349" s="6">
        <v>83</v>
      </c>
      <c r="F7349" s="6">
        <v>165</v>
      </c>
      <c r="U7349" s="5539">
        <v>7343</v>
      </c>
      <c r="V7349" s="6">
        <v>244.95849268732601</v>
      </c>
      <c r="W7349" s="6">
        <v>279.27695783108584</v>
      </c>
      <c r="X7349" s="6">
        <v>111.42256652253225</v>
      </c>
      <c r="Y7349" s="6">
        <v>74.619299519849562</v>
      </c>
      <c r="Z7349" s="6" t="str">
        <v>Cluster4</v>
      </c>
      <c r="AA7349" s="6">
        <v>74.619299519849562</v>
      </c>
    </row>
    <row r="7350" spans="3:27" ht="16.5" customHeight="1">
      <c r="C7350" s="7">
        <v>7344</v>
      </c>
      <c r="D7350" s="6">
        <v>0</v>
      </c>
      <c r="E7350" s="6">
        <v>82</v>
      </c>
      <c r="F7350" s="6">
        <v>167</v>
      </c>
      <c r="U7350" s="5539">
        <v>7344</v>
      </c>
      <c r="V7350" s="6">
        <v>246.62174452311032</v>
      </c>
      <c r="W7350" s="6">
        <v>280.14838091658703</v>
      </c>
      <c r="X7350" s="6">
        <v>113.65036274175405</v>
      </c>
      <c r="Y7350" s="6">
        <v>76.226097036003694</v>
      </c>
      <c r="Z7350" s="6" t="str">
        <v>Cluster4</v>
      </c>
      <c r="AA7350" s="6">
        <v>76.226097036003694</v>
      </c>
    </row>
    <row r="7351" spans="3:27" ht="16.5" customHeight="1">
      <c r="C7351" s="7">
        <v>7345</v>
      </c>
      <c r="D7351" s="6">
        <v>0</v>
      </c>
      <c r="E7351" s="6">
        <v>85</v>
      </c>
      <c r="F7351" s="6">
        <v>172</v>
      </c>
      <c r="U7351" s="5539">
        <v>7345</v>
      </c>
      <c r="V7351" s="6">
        <v>250.22060421985989</v>
      </c>
      <c r="W7351" s="6">
        <v>277.4355576187603</v>
      </c>
      <c r="X7351" s="6">
        <v>116.23843755485969</v>
      </c>
      <c r="Y7351" s="6">
        <v>75.795305878455608</v>
      </c>
      <c r="Z7351" s="6" t="str">
        <v>Cluster4</v>
      </c>
      <c r="AA7351" s="6">
        <v>75.795305878455608</v>
      </c>
    </row>
    <row r="7352" spans="3:27" ht="16.5" customHeight="1">
      <c r="C7352" s="7">
        <v>7346</v>
      </c>
      <c r="D7352" s="6">
        <v>0</v>
      </c>
      <c r="E7352" s="6">
        <v>84</v>
      </c>
      <c r="F7352" s="6">
        <v>172</v>
      </c>
      <c r="U7352" s="5539">
        <v>7346</v>
      </c>
      <c r="V7352" s="6">
        <v>249.96801988449832</v>
      </c>
      <c r="W7352" s="6">
        <v>277.96350054442036</v>
      </c>
      <c r="X7352" s="6">
        <v>116.76232921071126</v>
      </c>
      <c r="Y7352" s="6">
        <v>76.225211147617244</v>
      </c>
      <c r="Z7352" s="6" t="str">
        <v>Cluster4</v>
      </c>
      <c r="AA7352" s="6">
        <v>76.225211147617244</v>
      </c>
    </row>
    <row r="7353" spans="3:27" ht="16.5" customHeight="1">
      <c r="C7353" s="7">
        <v>7347</v>
      </c>
      <c r="D7353" s="6">
        <v>0</v>
      </c>
      <c r="E7353" s="6">
        <v>77</v>
      </c>
      <c r="F7353" s="6">
        <v>166</v>
      </c>
      <c r="U7353" s="5539">
        <v>7347</v>
      </c>
      <c r="V7353" s="6">
        <v>244.87461387728041</v>
      </c>
      <c r="W7353" s="6">
        <v>283.07349626227466</v>
      </c>
      <c r="X7353" s="6">
        <v>115.71217119053614</v>
      </c>
      <c r="Y7353" s="6">
        <v>78.523087167060524</v>
      </c>
      <c r="Z7353" s="6" t="str">
        <v>Cluster4</v>
      </c>
      <c r="AA7353" s="6">
        <v>78.523087167060524</v>
      </c>
    </row>
    <row r="7354" spans="3:27" ht="16.5" customHeight="1">
      <c r="C7354" s="7">
        <v>7348</v>
      </c>
      <c r="D7354" s="6">
        <v>7</v>
      </c>
      <c r="E7354" s="6">
        <v>87</v>
      </c>
      <c r="F7354" s="6">
        <v>176</v>
      </c>
      <c r="U7354" s="5539">
        <v>7348</v>
      </c>
      <c r="V7354" s="6">
        <v>247.71650508608963</v>
      </c>
      <c r="W7354" s="6">
        <v>269.77957611628528</v>
      </c>
      <c r="X7354" s="6">
        <v>118.77545620959199</v>
      </c>
      <c r="Y7354" s="6">
        <v>69.862150524786927</v>
      </c>
      <c r="Z7354" s="6" t="str">
        <v>Cluster4</v>
      </c>
      <c r="AA7354" s="6">
        <v>69.862150524786927</v>
      </c>
    </row>
    <row r="7355" spans="3:27" ht="16.5" customHeight="1">
      <c r="C7355" s="7">
        <v>7349</v>
      </c>
      <c r="D7355" s="6">
        <v>1</v>
      </c>
      <c r="E7355" s="6">
        <v>85</v>
      </c>
      <c r="F7355" s="6">
        <v>173</v>
      </c>
      <c r="U7355" s="5539">
        <v>7349</v>
      </c>
      <c r="V7355" s="6">
        <v>250.02283318849976</v>
      </c>
      <c r="W7355" s="6">
        <v>276.3983170486992</v>
      </c>
      <c r="X7355" s="6">
        <v>117.08256673686269</v>
      </c>
      <c r="Y7355" s="6">
        <v>75.138865300400781</v>
      </c>
      <c r="Z7355" s="6" t="str">
        <v>Cluster4</v>
      </c>
      <c r="AA7355" s="6">
        <v>75.138865300400781</v>
      </c>
    </row>
    <row r="7356" spans="3:27" ht="16.5" customHeight="1">
      <c r="C7356" s="7">
        <v>7350</v>
      </c>
      <c r="D7356" s="6">
        <v>5</v>
      </c>
      <c r="E7356" s="6">
        <v>90</v>
      </c>
      <c r="F7356" s="6">
        <v>173</v>
      </c>
      <c r="U7356" s="5539">
        <v>7350</v>
      </c>
      <c r="V7356" s="6">
        <v>248.27674952053997</v>
      </c>
      <c r="W7356" s="6">
        <v>270.48045131543176</v>
      </c>
      <c r="X7356" s="6">
        <v>114.62140817043982</v>
      </c>
      <c r="Y7356" s="6">
        <v>69.566519847436609</v>
      </c>
      <c r="Z7356" s="6" t="str">
        <v>Cluster4</v>
      </c>
      <c r="AA7356" s="6">
        <v>69.566519847436609</v>
      </c>
    </row>
    <row r="7357" spans="3:27" ht="16.5" customHeight="1">
      <c r="C7357" s="7">
        <v>7351</v>
      </c>
      <c r="D7357" s="6">
        <v>0</v>
      </c>
      <c r="E7357" s="6">
        <v>82</v>
      </c>
      <c r="F7357" s="6">
        <v>157</v>
      </c>
      <c r="U7357" s="5539">
        <v>7351</v>
      </c>
      <c r="V7357" s="6">
        <v>241.12692078988675</v>
      </c>
      <c r="W7357" s="6">
        <v>282.64298099552627</v>
      </c>
      <c r="X7357" s="6">
        <v>105.5085929131547</v>
      </c>
      <c r="Y7357" s="6">
        <v>75.413992692791112</v>
      </c>
      <c r="Z7357" s="6" t="str">
        <v>Cluster4</v>
      </c>
      <c r="AA7357" s="6">
        <v>75.413992692791112</v>
      </c>
    </row>
    <row r="7358" spans="3:27" ht="16.5" customHeight="1">
      <c r="C7358" s="7">
        <v>7352</v>
      </c>
      <c r="D7358" s="6">
        <v>2</v>
      </c>
      <c r="E7358" s="6">
        <v>85</v>
      </c>
      <c r="F7358" s="6">
        <v>155</v>
      </c>
      <c r="U7358" s="5539">
        <v>7352</v>
      </c>
      <c r="V7358" s="6">
        <v>239.22647609584945</v>
      </c>
      <c r="W7358" s="6">
        <v>279.99652768845783</v>
      </c>
      <c r="X7358" s="6">
        <v>102.0981446150403</v>
      </c>
      <c r="Y7358" s="6">
        <v>72.261949673770133</v>
      </c>
      <c r="Z7358" s="6" t="str">
        <v>Cluster4</v>
      </c>
      <c r="AA7358" s="6">
        <v>72.261949673770133</v>
      </c>
    </row>
    <row r="7359" spans="3:27" ht="16.5" customHeight="1">
      <c r="C7359" s="7">
        <v>7353</v>
      </c>
      <c r="D7359" s="6">
        <v>6</v>
      </c>
      <c r="E7359" s="6">
        <v>84</v>
      </c>
      <c r="F7359" s="6">
        <v>150</v>
      </c>
      <c r="U7359" s="5539">
        <v>7353</v>
      </c>
      <c r="V7359" s="6">
        <v>233.09686562471117</v>
      </c>
      <c r="W7359" s="6">
        <v>278.73999372895707</v>
      </c>
      <c r="X7359" s="6">
        <v>98.828148671317919</v>
      </c>
      <c r="Y7359" s="6">
        <v>69.418972303763368</v>
      </c>
      <c r="Z7359" s="6" t="str">
        <v>Cluster4</v>
      </c>
      <c r="AA7359" s="6">
        <v>69.418972303763368</v>
      </c>
    </row>
    <row r="7360" spans="3:27" ht="16.5" customHeight="1">
      <c r="C7360" s="7">
        <v>7354</v>
      </c>
      <c r="D7360" s="6">
        <v>14</v>
      </c>
      <c r="E7360" s="6">
        <v>84</v>
      </c>
      <c r="F7360" s="6">
        <v>144</v>
      </c>
      <c r="U7360" s="5539">
        <v>7354</v>
      </c>
      <c r="V7360" s="6">
        <v>223.50514392485809</v>
      </c>
      <c r="W7360" s="6">
        <v>274.28056350966341</v>
      </c>
      <c r="X7360" s="6">
        <v>94.91337648524248</v>
      </c>
      <c r="Y7360" s="6">
        <v>63.387322024457006</v>
      </c>
      <c r="Z7360" s="6" t="str">
        <v>Cluster4</v>
      </c>
      <c r="AA7360" s="6">
        <v>63.387322024457006</v>
      </c>
    </row>
    <row r="7361" spans="3:27" ht="16.5" customHeight="1">
      <c r="C7361" s="7">
        <v>7355</v>
      </c>
      <c r="D7361" s="6">
        <v>35</v>
      </c>
      <c r="E7361" s="6">
        <v>95</v>
      </c>
      <c r="F7361" s="6">
        <v>149</v>
      </c>
      <c r="U7361" s="5539">
        <v>7355</v>
      </c>
      <c r="V7361" s="6">
        <v>213.30853640931338</v>
      </c>
      <c r="W7361" s="6">
        <v>250.41781733464535</v>
      </c>
      <c r="X7361" s="6">
        <v>97.308159499006081</v>
      </c>
      <c r="Y7361" s="6">
        <v>39.285521917973561</v>
      </c>
      <c r="Z7361" s="6" t="str">
        <v>Cluster4</v>
      </c>
      <c r="AA7361" s="6">
        <v>39.285521917973561</v>
      </c>
    </row>
    <row r="7362" spans="3:27" ht="16.5" customHeight="1">
      <c r="C7362" s="7">
        <v>7356</v>
      </c>
      <c r="D7362" s="6">
        <v>69</v>
      </c>
      <c r="E7362" s="6">
        <v>120</v>
      </c>
      <c r="F7362" s="6">
        <v>167</v>
      </c>
      <c r="U7362" s="5539">
        <v>7356</v>
      </c>
      <c r="V7362" s="6">
        <v>211.6627832629691</v>
      </c>
      <c r="W7362" s="6">
        <v>204.66388635084093</v>
      </c>
      <c r="X7362" s="6">
        <v>118.54390098010609</v>
      </c>
      <c r="Y7362" s="6">
        <v>11.737073048294434</v>
      </c>
      <c r="Z7362" s="6" t="str">
        <v>Cluster4</v>
      </c>
      <c r="AA7362" s="6">
        <v>11.737073048294434</v>
      </c>
    </row>
    <row r="7363" spans="3:27" ht="16.5" customHeight="1">
      <c r="C7363" s="7">
        <v>7357</v>
      </c>
      <c r="D7363" s="6">
        <v>96</v>
      </c>
      <c r="E7363" s="6">
        <v>139</v>
      </c>
      <c r="F7363" s="6">
        <v>181</v>
      </c>
      <c r="U7363" s="5539">
        <v>7357</v>
      </c>
      <c r="V7363" s="6">
        <v>216.68701062028549</v>
      </c>
      <c r="W7363" s="6">
        <v>168.93156741788684</v>
      </c>
      <c r="X7363" s="6">
        <v>143.66095158928434</v>
      </c>
      <c r="Y7363" s="6">
        <v>44.359796409990608</v>
      </c>
      <c r="Z7363" s="6" t="str">
        <v>Cluster4</v>
      </c>
      <c r="AA7363" s="6">
        <v>44.359796409990608</v>
      </c>
    </row>
    <row r="7364" spans="3:27" ht="16.5" customHeight="1">
      <c r="C7364" s="7">
        <v>7358</v>
      </c>
      <c r="D7364" s="6">
        <v>105</v>
      </c>
      <c r="E7364" s="6">
        <v>145</v>
      </c>
      <c r="F7364" s="6">
        <v>181</v>
      </c>
      <c r="U7364" s="5539">
        <v>7358</v>
      </c>
      <c r="V7364" s="6">
        <v>216.1245308748388</v>
      </c>
      <c r="W7364" s="6">
        <v>158.65993574801729</v>
      </c>
      <c r="X7364" s="6">
        <v>149.57852816290537</v>
      </c>
      <c r="Y7364" s="6">
        <v>53.61080451435447</v>
      </c>
      <c r="Z7364" s="6" t="str">
        <v>Cluster4</v>
      </c>
      <c r="AA7364" s="6">
        <v>53.61080451435447</v>
      </c>
    </row>
    <row r="7365" spans="3:27" ht="16.5" customHeight="1">
      <c r="C7365" s="7">
        <v>7359</v>
      </c>
      <c r="D7365" s="6">
        <v>156</v>
      </c>
      <c r="E7365" s="6">
        <v>199</v>
      </c>
      <c r="F7365" s="6">
        <v>234</v>
      </c>
      <c r="U7365" s="5539">
        <v>7359</v>
      </c>
      <c r="V7365" s="6">
        <v>274.74454416747682</v>
      </c>
      <c r="W7365" s="6">
        <v>78.885702000274122</v>
      </c>
      <c r="X7365" s="6">
        <v>229.44625608069774</v>
      </c>
      <c r="Y7365" s="6">
        <v>144.14771618961069</v>
      </c>
      <c r="Z7365" s="6" t="str">
        <v>Cluster2</v>
      </c>
      <c r="AA7365" s="6">
        <v>78.885702000274122</v>
      </c>
    </row>
    <row r="7366" spans="3:27" ht="16.5" customHeight="1">
      <c r="C7366" s="7">
        <v>7360</v>
      </c>
      <c r="D7366" s="6">
        <v>164</v>
      </c>
      <c r="E7366" s="6">
        <v>208</v>
      </c>
      <c r="F7366" s="6">
        <v>243</v>
      </c>
      <c r="U7366" s="5539">
        <v>7360</v>
      </c>
      <c r="V7366" s="6">
        <v>286.35845170029449</v>
      </c>
      <c r="W7366" s="6">
        <v>68.926898221067177</v>
      </c>
      <c r="X7366" s="6">
        <v>243.3188006239275</v>
      </c>
      <c r="Y7366" s="6">
        <v>159.10076848337749</v>
      </c>
      <c r="Z7366" s="6" t="str">
        <v>Cluster2</v>
      </c>
      <c r="AA7366" s="6">
        <v>68.926898221067177</v>
      </c>
    </row>
    <row r="7367" spans="3:27" ht="16.5" customHeight="1">
      <c r="C7367" s="7">
        <v>7361</v>
      </c>
      <c r="D7367" s="6">
        <v>107</v>
      </c>
      <c r="E7367" s="6">
        <v>152</v>
      </c>
      <c r="F7367" s="6">
        <v>183</v>
      </c>
      <c r="U7367" s="5539">
        <v>7361</v>
      </c>
      <c r="V7367" s="6">
        <v>220.79928487881961</v>
      </c>
      <c r="W7367" s="6">
        <v>152.73350731937589</v>
      </c>
      <c r="X7367" s="6">
        <v>152.54236172868946</v>
      </c>
      <c r="Y7367" s="6">
        <v>59.786944916856953</v>
      </c>
      <c r="Z7367" s="6" t="str">
        <v>Cluster4</v>
      </c>
      <c r="AA7367" s="6">
        <v>59.786944916856953</v>
      </c>
    </row>
    <row r="7368" spans="3:27" ht="16.5" customHeight="1">
      <c r="C7368" s="7">
        <v>7362</v>
      </c>
      <c r="D7368" s="6">
        <v>45</v>
      </c>
      <c r="E7368" s="6">
        <v>87</v>
      </c>
      <c r="F7368" s="6">
        <v>111</v>
      </c>
      <c r="U7368" s="5539">
        <v>7362</v>
      </c>
      <c r="V7368" s="6">
        <v>183.15029480883433</v>
      </c>
      <c r="W7368" s="6">
        <v>262.59694330542152</v>
      </c>
      <c r="X7368" s="6">
        <v>82.207696358967723</v>
      </c>
      <c r="Y7368" s="6">
        <v>58.243335195072717</v>
      </c>
      <c r="Z7368" s="6" t="str">
        <v>Cluster4</v>
      </c>
      <c r="AA7368" s="6">
        <v>58.243335195072717</v>
      </c>
    </row>
    <row r="7369" spans="3:27" ht="16.5" customHeight="1">
      <c r="C7369" s="7">
        <v>7363</v>
      </c>
      <c r="D7369" s="6">
        <v>155</v>
      </c>
      <c r="E7369" s="6">
        <v>191</v>
      </c>
      <c r="F7369" s="6">
        <v>207</v>
      </c>
      <c r="U7369" s="5539">
        <v>7363</v>
      </c>
      <c r="V7369" s="6">
        <v>249.7769766646187</v>
      </c>
      <c r="W7369" s="6">
        <v>87.048304696733652</v>
      </c>
      <c r="X7369" s="6">
        <v>208.73399342643785</v>
      </c>
      <c r="Y7369" s="6">
        <v>125.95354330604107</v>
      </c>
      <c r="Z7369" s="6" t="str">
        <v>Cluster2</v>
      </c>
      <c r="AA7369" s="6">
        <v>87.048304696733652</v>
      </c>
    </row>
    <row r="7370" spans="3:27" ht="16.5" customHeight="1">
      <c r="C7370" s="7">
        <v>7364</v>
      </c>
      <c r="D7370" s="6">
        <v>220</v>
      </c>
      <c r="E7370" s="6">
        <v>255</v>
      </c>
      <c r="F7370" s="6">
        <v>255</v>
      </c>
      <c r="U7370" s="5539">
        <v>7364</v>
      </c>
      <c r="V7370" s="6">
        <v>326.77888556317214</v>
      </c>
      <c r="W7370" s="6">
        <v>33.989048267662255</v>
      </c>
      <c r="X7370" s="6">
        <v>304.66891927018514</v>
      </c>
      <c r="Y7370" s="6">
        <v>228.75555902091753</v>
      </c>
      <c r="Z7370" s="6" t="str">
        <v>Cluster2</v>
      </c>
      <c r="AA7370" s="6">
        <v>33.989048267662255</v>
      </c>
    </row>
    <row r="7371" spans="3:27" ht="16.5" customHeight="1">
      <c r="C7371" s="7">
        <v>7365</v>
      </c>
      <c r="D7371" s="6">
        <v>200</v>
      </c>
      <c r="E7371" s="6">
        <v>238</v>
      </c>
      <c r="F7371" s="6">
        <v>225</v>
      </c>
      <c r="U7371" s="5539">
        <v>7365</v>
      </c>
      <c r="V7371" s="6">
        <v>292.89459457093881</v>
      </c>
      <c r="W7371" s="6">
        <v>29.75058181047914</v>
      </c>
      <c r="X7371" s="6">
        <v>266.5087032430082</v>
      </c>
      <c r="Y7371" s="6">
        <v>192.74483043902686</v>
      </c>
      <c r="Z7371" s="6" t="str">
        <v>Cluster2</v>
      </c>
      <c r="AA7371" s="6">
        <v>29.75058181047914</v>
      </c>
    </row>
    <row r="7372" spans="3:27" ht="16.5" customHeight="1">
      <c r="C7372" s="7">
        <v>7366</v>
      </c>
      <c r="D7372" s="6">
        <v>137</v>
      </c>
      <c r="E7372" s="6">
        <v>198</v>
      </c>
      <c r="F7372" s="6">
        <v>167</v>
      </c>
      <c r="U7372" s="5539">
        <v>7366</v>
      </c>
      <c r="V7372" s="6">
        <v>232.0291321523494</v>
      </c>
      <c r="W7372" s="6">
        <v>116.76387412871982</v>
      </c>
      <c r="X7372" s="6">
        <v>172.98757983160229</v>
      </c>
      <c r="Y7372" s="6">
        <v>107.70012589898224</v>
      </c>
      <c r="Z7372" s="6" t="str">
        <v>Cluster4</v>
      </c>
      <c r="AA7372" s="6">
        <v>107.70012589898224</v>
      </c>
    </row>
    <row r="7373" spans="3:27" ht="16.5" customHeight="1">
      <c r="C7373" s="7">
        <v>7367</v>
      </c>
      <c r="D7373" s="6">
        <v>37</v>
      </c>
      <c r="E7373" s="6">
        <v>135</v>
      </c>
      <c r="F7373" s="6">
        <v>86</v>
      </c>
      <c r="U7373" s="5539">
        <v>7367</v>
      </c>
      <c r="V7373" s="6">
        <v>202.68856087090066</v>
      </c>
      <c r="W7373" s="6">
        <v>259.04441917730628</v>
      </c>
      <c r="X7373" s="6">
        <v>39.100846770083827</v>
      </c>
      <c r="Y7373" s="6">
        <v>77.958691055110037</v>
      </c>
      <c r="Z7373" s="6" t="str">
        <v>Cluster3</v>
      </c>
      <c r="AA7373" s="6">
        <v>39.100846770083827</v>
      </c>
    </row>
    <row r="7374" spans="3:27" ht="16.5" customHeight="1">
      <c r="C7374" s="7">
        <v>7368</v>
      </c>
      <c r="D7374" s="6">
        <v>12</v>
      </c>
      <c r="E7374" s="6">
        <v>134</v>
      </c>
      <c r="F7374" s="6">
        <v>73</v>
      </c>
      <c r="U7374" s="5539">
        <v>7368</v>
      </c>
      <c r="V7374" s="6">
        <v>219.12500072068184</v>
      </c>
      <c r="W7374" s="6">
        <v>285.3839115236546</v>
      </c>
      <c r="X7374" s="6">
        <v>15.437836331978787</v>
      </c>
      <c r="Y7374" s="6">
        <v>100.6860064125438</v>
      </c>
      <c r="Z7374" s="6" t="str">
        <v>Cluster3</v>
      </c>
      <c r="AA7374" s="6">
        <v>15.437836331978787</v>
      </c>
    </row>
    <row r="7375" spans="3:27" ht="16.5" customHeight="1">
      <c r="C7375" s="7">
        <v>7369</v>
      </c>
      <c r="D7375" s="6">
        <v>5</v>
      </c>
      <c r="E7375" s="6">
        <v>139</v>
      </c>
      <c r="F7375" s="6">
        <v>70</v>
      </c>
      <c r="U7375" s="5539">
        <v>7369</v>
      </c>
      <c r="V7375" s="6">
        <v>226.95822919063477</v>
      </c>
      <c r="W7375" s="6">
        <v>290.74992508163621</v>
      </c>
      <c r="X7375" s="6">
        <v>7.8138487753861696</v>
      </c>
      <c r="Y7375" s="6">
        <v>107.94310544487578</v>
      </c>
      <c r="Z7375" s="6" t="str">
        <v>Cluster3</v>
      </c>
      <c r="AA7375" s="6">
        <v>7.8138487753861696</v>
      </c>
    </row>
    <row r="7376" spans="3:27" ht="16.5" customHeight="1">
      <c r="C7376" s="7">
        <v>7370</v>
      </c>
      <c r="D7376" s="6">
        <v>5</v>
      </c>
      <c r="E7376" s="6">
        <v>145</v>
      </c>
      <c r="F7376" s="6">
        <v>72</v>
      </c>
      <c r="U7376" s="5539">
        <v>7370</v>
      </c>
      <c r="V7376" s="6">
        <v>230.4996643225314</v>
      </c>
      <c r="W7376" s="6">
        <v>287.7871036682385</v>
      </c>
      <c r="X7376" s="6">
        <v>3.3943544533955712</v>
      </c>
      <c r="Y7376" s="6">
        <v>107.75071693699881</v>
      </c>
      <c r="Z7376" s="6" t="str">
        <v>Cluster3</v>
      </c>
      <c r="AA7376" s="6">
        <v>3.3943544533955712</v>
      </c>
    </row>
    <row r="7377" spans="3:27" ht="16.5" customHeight="1">
      <c r="C7377" s="7">
        <v>7371</v>
      </c>
      <c r="D7377" s="6">
        <v>0</v>
      </c>
      <c r="E7377" s="6">
        <v>139</v>
      </c>
      <c r="F7377" s="6">
        <v>67</v>
      </c>
      <c r="U7377" s="5539">
        <v>7371</v>
      </c>
      <c r="V7377" s="6">
        <v>230.62247221051047</v>
      </c>
      <c r="W7377" s="6">
        <v>296.26512767992574</v>
      </c>
      <c r="X7377" s="6">
        <v>8.8971481253175799</v>
      </c>
      <c r="Y7377" s="6">
        <v>113.21545875481281</v>
      </c>
      <c r="Z7377" s="6" t="str">
        <v>Cluster3</v>
      </c>
      <c r="AA7377" s="6">
        <v>8.8971481253175799</v>
      </c>
    </row>
    <row r="7378" spans="3:27" ht="16.5" customHeight="1">
      <c r="C7378" s="7">
        <v>7372</v>
      </c>
      <c r="D7378" s="6">
        <v>0</v>
      </c>
      <c r="E7378" s="6">
        <v>139</v>
      </c>
      <c r="F7378" s="6">
        <v>68</v>
      </c>
      <c r="U7378" s="5539">
        <v>7372</v>
      </c>
      <c r="V7378" s="6">
        <v>230.79370438269905</v>
      </c>
      <c r="W7378" s="6">
        <v>295.70869439638983</v>
      </c>
      <c r="X7378" s="6">
        <v>8.2821145878145277</v>
      </c>
      <c r="Y7378" s="6">
        <v>112.43244575570752</v>
      </c>
      <c r="Z7378" s="6" t="str">
        <v>Cluster3</v>
      </c>
      <c r="AA7378" s="6">
        <v>8.2821145878145277</v>
      </c>
    </row>
    <row r="7379" spans="3:27" ht="16.5" customHeight="1">
      <c r="C7379" s="7">
        <v>7373</v>
      </c>
      <c r="D7379" s="6">
        <v>7</v>
      </c>
      <c r="E7379" s="6">
        <v>142</v>
      </c>
      <c r="F7379" s="6">
        <v>73</v>
      </c>
      <c r="U7379" s="5539">
        <v>7373</v>
      </c>
      <c r="V7379" s="6">
        <v>227.44713496542312</v>
      </c>
      <c r="W7379" s="6">
        <v>286.5999826563268</v>
      </c>
      <c r="X7379" s="6">
        <v>6.3399585498430771</v>
      </c>
      <c r="Y7379" s="6">
        <v>105.08476044416078</v>
      </c>
      <c r="Z7379" s="6" t="str">
        <v>Cluster3</v>
      </c>
      <c r="AA7379" s="6">
        <v>6.3399585498430771</v>
      </c>
    </row>
    <row r="7380" spans="3:27" ht="16.5" customHeight="1">
      <c r="C7380" s="7">
        <v>7374</v>
      </c>
      <c r="D7380" s="6">
        <v>4</v>
      </c>
      <c r="E7380" s="6">
        <v>140</v>
      </c>
      <c r="F7380" s="6">
        <v>68</v>
      </c>
      <c r="U7380" s="5539">
        <v>7374</v>
      </c>
      <c r="V7380" s="6">
        <v>227.95241164521582</v>
      </c>
      <c r="W7380" s="6">
        <v>292.32200196489828</v>
      </c>
      <c r="X7380" s="6">
        <v>7.6551831715747989</v>
      </c>
      <c r="Y7380" s="6">
        <v>110.30922059747712</v>
      </c>
      <c r="Z7380" s="6" t="str">
        <v>Cluster3</v>
      </c>
      <c r="AA7380" s="6">
        <v>7.6551831715747989</v>
      </c>
    </row>
    <row r="7381" spans="3:27" ht="16.5" customHeight="1">
      <c r="C7381" s="7">
        <v>7375</v>
      </c>
      <c r="D7381" s="6">
        <v>0</v>
      </c>
      <c r="E7381" s="6">
        <v>142</v>
      </c>
      <c r="F7381" s="6">
        <v>66</v>
      </c>
      <c r="U7381" s="5539">
        <v>7375</v>
      </c>
      <c r="V7381" s="6">
        <v>232.00158367522226</v>
      </c>
      <c r="W7381" s="6">
        <v>295.9066792178935</v>
      </c>
      <c r="X7381" s="6">
        <v>7.8436977845584535</v>
      </c>
      <c r="Y7381" s="6">
        <v>114.61396982761211</v>
      </c>
      <c r="Z7381" s="6" t="str">
        <v>Cluster3</v>
      </c>
      <c r="AA7381" s="6">
        <v>7.8436977845584535</v>
      </c>
    </row>
    <row r="7382" spans="3:27" ht="16.5" customHeight="1">
      <c r="C7382" s="7">
        <v>7376</v>
      </c>
      <c r="D7382" s="6">
        <v>0</v>
      </c>
      <c r="E7382" s="6">
        <v>145</v>
      </c>
      <c r="F7382" s="6">
        <v>66</v>
      </c>
      <c r="U7382" s="5539">
        <v>7376</v>
      </c>
      <c r="V7382" s="6">
        <v>233.57601388270936</v>
      </c>
      <c r="W7382" s="6">
        <v>295.0171279684194</v>
      </c>
      <c r="X7382" s="6">
        <v>7.0229710514126662</v>
      </c>
      <c r="Y7382" s="6">
        <v>115.30090552885621</v>
      </c>
      <c r="Z7382" s="6" t="str">
        <v>Cluster3</v>
      </c>
      <c r="AA7382" s="6">
        <v>7.0229710514126662</v>
      </c>
    </row>
    <row r="7383" spans="3:27" ht="16.5" customHeight="1">
      <c r="C7383" s="7">
        <v>7377</v>
      </c>
      <c r="D7383" s="6">
        <v>0</v>
      </c>
      <c r="E7383" s="6">
        <v>145</v>
      </c>
      <c r="F7383" s="6">
        <v>67</v>
      </c>
      <c r="U7383" s="5539">
        <v>7377</v>
      </c>
      <c r="V7383" s="6">
        <v>233.74080421598757</v>
      </c>
      <c r="W7383" s="6">
        <v>294.45494028314334</v>
      </c>
      <c r="X7383" s="6">
        <v>6.0626973923187357</v>
      </c>
      <c r="Y7383" s="6">
        <v>114.52341932251942</v>
      </c>
      <c r="Z7383" s="6" t="str">
        <v>Cluster3</v>
      </c>
      <c r="AA7383" s="6">
        <v>6.0626973923187357</v>
      </c>
    </row>
    <row r="7384" spans="3:27" ht="16.5" customHeight="1">
      <c r="C7384" s="7">
        <v>7378</v>
      </c>
      <c r="D7384" s="6">
        <v>0</v>
      </c>
      <c r="E7384" s="6">
        <v>144</v>
      </c>
      <c r="F7384" s="6">
        <v>69</v>
      </c>
      <c r="U7384" s="5539">
        <v>7378</v>
      </c>
      <c r="V7384" s="6">
        <v>233.55607963134636</v>
      </c>
      <c r="W7384" s="6">
        <v>293.6326667550029</v>
      </c>
      <c r="X7384" s="6">
        <v>4.4375456899086467</v>
      </c>
      <c r="Y7384" s="6">
        <v>112.73685071752971</v>
      </c>
      <c r="Z7384" s="6" t="str">
        <v>Cluster3</v>
      </c>
      <c r="AA7384" s="6">
        <v>4.4375456899086467</v>
      </c>
    </row>
    <row r="7385" spans="3:27" ht="16.5" customHeight="1">
      <c r="C7385" s="7">
        <v>7379</v>
      </c>
      <c r="D7385" s="6">
        <v>1</v>
      </c>
      <c r="E7385" s="6">
        <v>143</v>
      </c>
      <c r="F7385" s="6">
        <v>71</v>
      </c>
      <c r="U7385" s="5539">
        <v>7379</v>
      </c>
      <c r="V7385" s="6">
        <v>232.5600527933432</v>
      </c>
      <c r="W7385" s="6">
        <v>292.04710080373286</v>
      </c>
      <c r="X7385" s="6">
        <v>3.1853123935131942</v>
      </c>
      <c r="Y7385" s="6">
        <v>110.36841656002535</v>
      </c>
      <c r="Z7385" s="6" t="str">
        <v>Cluster3</v>
      </c>
      <c r="AA7385" s="6">
        <v>3.1853123935131942</v>
      </c>
    </row>
    <row r="7386" spans="3:27" ht="16.5" customHeight="1">
      <c r="C7386" s="7">
        <v>7380</v>
      </c>
      <c r="D7386" s="6">
        <v>1</v>
      </c>
      <c r="E7386" s="6">
        <v>140</v>
      </c>
      <c r="F7386" s="6">
        <v>72</v>
      </c>
      <c r="U7386" s="5539">
        <v>7380</v>
      </c>
      <c r="V7386" s="6">
        <v>231.19292380157117</v>
      </c>
      <c r="W7386" s="6">
        <v>292.41712015767314</v>
      </c>
      <c r="X7386" s="6">
        <v>5.6375406759174416</v>
      </c>
      <c r="Y7386" s="6">
        <v>108.9337660938298</v>
      </c>
      <c r="Z7386" s="6" t="str">
        <v>Cluster3</v>
      </c>
      <c r="AA7386" s="6">
        <v>5.6375406759174416</v>
      </c>
    </row>
    <row r="7387" spans="3:27" ht="16.5" customHeight="1">
      <c r="C7387" s="7">
        <v>7381</v>
      </c>
      <c r="D7387" s="6">
        <v>1</v>
      </c>
      <c r="E7387" s="6">
        <v>141</v>
      </c>
      <c r="F7387" s="6">
        <v>70</v>
      </c>
      <c r="U7387" s="5539">
        <v>7381</v>
      </c>
      <c r="V7387" s="6">
        <v>231.33631197607505</v>
      </c>
      <c r="W7387" s="6">
        <v>293.20869876728074</v>
      </c>
      <c r="X7387" s="6">
        <v>5.3708800762468405</v>
      </c>
      <c r="Y7387" s="6">
        <v>110.69137933461784</v>
      </c>
      <c r="Z7387" s="6" t="str">
        <v>Cluster3</v>
      </c>
      <c r="AA7387" s="6">
        <v>5.3708800762468405</v>
      </c>
    </row>
    <row r="7388" spans="3:27" ht="16.5" customHeight="1">
      <c r="C7388" s="7">
        <v>7382</v>
      </c>
      <c r="D7388" s="6">
        <v>1</v>
      </c>
      <c r="E7388" s="6">
        <v>141</v>
      </c>
      <c r="F7388" s="6">
        <v>70</v>
      </c>
      <c r="U7388" s="5539">
        <v>7382</v>
      </c>
      <c r="V7388" s="6">
        <v>231.33631197607505</v>
      </c>
      <c r="W7388" s="6">
        <v>293.20869876728074</v>
      </c>
      <c r="X7388" s="6">
        <v>5.3708800762468405</v>
      </c>
      <c r="Y7388" s="6">
        <v>110.69137933461784</v>
      </c>
      <c r="Z7388" s="6" t="str">
        <v>Cluster3</v>
      </c>
      <c r="AA7388" s="6">
        <v>5.3708800762468405</v>
      </c>
    </row>
    <row r="7389" spans="3:27" ht="16.5" customHeight="1">
      <c r="C7389" s="7">
        <v>7383</v>
      </c>
      <c r="D7389" s="6">
        <v>1</v>
      </c>
      <c r="E7389" s="6">
        <v>141</v>
      </c>
      <c r="F7389" s="6">
        <v>70</v>
      </c>
      <c r="U7389" s="5539">
        <v>7383</v>
      </c>
      <c r="V7389" s="6">
        <v>231.33631197607505</v>
      </c>
      <c r="W7389" s="6">
        <v>293.20869876728074</v>
      </c>
      <c r="X7389" s="6">
        <v>5.3708800762468405</v>
      </c>
      <c r="Y7389" s="6">
        <v>110.69137933461784</v>
      </c>
      <c r="Z7389" s="6" t="str">
        <v>Cluster3</v>
      </c>
      <c r="AA7389" s="6">
        <v>5.3708800762468405</v>
      </c>
    </row>
    <row r="7390" spans="3:27" ht="16.5" customHeight="1">
      <c r="C7390" s="7">
        <v>7384</v>
      </c>
      <c r="D7390" s="6">
        <v>1</v>
      </c>
      <c r="E7390" s="6">
        <v>141</v>
      </c>
      <c r="F7390" s="6">
        <v>70</v>
      </c>
      <c r="U7390" s="5539">
        <v>7384</v>
      </c>
      <c r="V7390" s="6">
        <v>231.33631197607505</v>
      </c>
      <c r="W7390" s="6">
        <v>293.20869876728074</v>
      </c>
      <c r="X7390" s="6">
        <v>5.3708800762468405</v>
      </c>
      <c r="Y7390" s="6">
        <v>110.69137933461784</v>
      </c>
      <c r="Z7390" s="6" t="str">
        <v>Cluster3</v>
      </c>
      <c r="AA7390" s="6">
        <v>5.3708800762468405</v>
      </c>
    </row>
    <row r="7391" spans="3:27" ht="16.5" customHeight="1">
      <c r="C7391" s="7">
        <v>7385</v>
      </c>
      <c r="D7391" s="6">
        <v>1</v>
      </c>
      <c r="E7391" s="6">
        <v>141</v>
      </c>
      <c r="F7391" s="6">
        <v>70</v>
      </c>
      <c r="U7391" s="5539">
        <v>7385</v>
      </c>
      <c r="V7391" s="6">
        <v>231.33631197607505</v>
      </c>
      <c r="W7391" s="6">
        <v>293.20869876728074</v>
      </c>
      <c r="X7391" s="6">
        <v>5.3708800762468405</v>
      </c>
      <c r="Y7391" s="6">
        <v>110.69137933461784</v>
      </c>
      <c r="Z7391" s="6" t="str">
        <v>Cluster3</v>
      </c>
      <c r="AA7391" s="6">
        <v>5.3708800762468405</v>
      </c>
    </row>
    <row r="7392" spans="3:27" ht="16.5" customHeight="1">
      <c r="C7392" s="7">
        <v>7386</v>
      </c>
      <c r="D7392" s="6">
        <v>1</v>
      </c>
      <c r="E7392" s="6">
        <v>141</v>
      </c>
      <c r="F7392" s="6">
        <v>70</v>
      </c>
      <c r="U7392" s="5539">
        <v>7386</v>
      </c>
      <c r="V7392" s="6">
        <v>231.33631197607505</v>
      </c>
      <c r="W7392" s="6">
        <v>293.20869876728074</v>
      </c>
      <c r="X7392" s="6">
        <v>5.3708800762468405</v>
      </c>
      <c r="Y7392" s="6">
        <v>110.69137933461784</v>
      </c>
      <c r="Z7392" s="6" t="str">
        <v>Cluster3</v>
      </c>
      <c r="AA7392" s="6">
        <v>5.3708800762468405</v>
      </c>
    </row>
    <row r="7393" spans="3:27" ht="16.5" customHeight="1">
      <c r="C7393" s="7">
        <v>7387</v>
      </c>
      <c r="D7393" s="6">
        <v>1</v>
      </c>
      <c r="E7393" s="6">
        <v>141</v>
      </c>
      <c r="F7393" s="6">
        <v>70</v>
      </c>
      <c r="U7393" s="5539">
        <v>7387</v>
      </c>
      <c r="V7393" s="6">
        <v>231.33631197607505</v>
      </c>
      <c r="W7393" s="6">
        <v>293.20869876728074</v>
      </c>
      <c r="X7393" s="6">
        <v>5.3708800762468405</v>
      </c>
      <c r="Y7393" s="6">
        <v>110.69137933461784</v>
      </c>
      <c r="Z7393" s="6" t="str">
        <v>Cluster3</v>
      </c>
      <c r="AA7393" s="6">
        <v>5.3708800762468405</v>
      </c>
    </row>
    <row r="7394" spans="3:27" ht="16.5" customHeight="1">
      <c r="C7394" s="7">
        <v>7388</v>
      </c>
      <c r="D7394" s="6">
        <v>1</v>
      </c>
      <c r="E7394" s="6">
        <v>141</v>
      </c>
      <c r="F7394" s="6">
        <v>70</v>
      </c>
      <c r="U7394" s="5539">
        <v>7388</v>
      </c>
      <c r="V7394" s="6">
        <v>231.33631197607505</v>
      </c>
      <c r="W7394" s="6">
        <v>293.20869876728074</v>
      </c>
      <c r="X7394" s="6">
        <v>5.3708800762468405</v>
      </c>
      <c r="Y7394" s="6">
        <v>110.69137933461784</v>
      </c>
      <c r="Z7394" s="6" t="str">
        <v>Cluster3</v>
      </c>
      <c r="AA7394" s="6">
        <v>5.3708800762468405</v>
      </c>
    </row>
    <row r="7395" spans="3:27" ht="16.5" customHeight="1">
      <c r="C7395" s="7">
        <v>7389</v>
      </c>
      <c r="D7395" s="6">
        <v>1</v>
      </c>
      <c r="E7395" s="6">
        <v>141</v>
      </c>
      <c r="F7395" s="6">
        <v>70</v>
      </c>
      <c r="U7395" s="5539">
        <v>7389</v>
      </c>
      <c r="V7395" s="6">
        <v>231.33631197607505</v>
      </c>
      <c r="W7395" s="6">
        <v>293.20869876728074</v>
      </c>
      <c r="X7395" s="6">
        <v>5.3708800762468405</v>
      </c>
      <c r="Y7395" s="6">
        <v>110.69137933461784</v>
      </c>
      <c r="Z7395" s="6" t="str">
        <v>Cluster3</v>
      </c>
      <c r="AA7395" s="6">
        <v>5.3708800762468405</v>
      </c>
    </row>
    <row r="7396" spans="3:27" ht="16.5" customHeight="1">
      <c r="C7396" s="7">
        <v>7390</v>
      </c>
      <c r="D7396" s="6">
        <v>1</v>
      </c>
      <c r="E7396" s="6">
        <v>141</v>
      </c>
      <c r="F7396" s="6">
        <v>70</v>
      </c>
      <c r="U7396" s="5539">
        <v>7390</v>
      </c>
      <c r="V7396" s="6">
        <v>231.33631197607505</v>
      </c>
      <c r="W7396" s="6">
        <v>293.20869876728074</v>
      </c>
      <c r="X7396" s="6">
        <v>5.3708800762468405</v>
      </c>
      <c r="Y7396" s="6">
        <v>110.69137933461784</v>
      </c>
      <c r="Z7396" s="6" t="str">
        <v>Cluster3</v>
      </c>
      <c r="AA7396" s="6">
        <v>5.3708800762468405</v>
      </c>
    </row>
    <row r="7397" spans="3:27" ht="16.5" customHeight="1">
      <c r="C7397" s="7">
        <v>7391</v>
      </c>
      <c r="D7397" s="6">
        <v>1</v>
      </c>
      <c r="E7397" s="6">
        <v>141</v>
      </c>
      <c r="F7397" s="6">
        <v>70</v>
      </c>
      <c r="U7397" s="5539">
        <v>7391</v>
      </c>
      <c r="V7397" s="6">
        <v>231.33631197607505</v>
      </c>
      <c r="W7397" s="6">
        <v>293.20869876728074</v>
      </c>
      <c r="X7397" s="6">
        <v>5.3708800762468405</v>
      </c>
      <c r="Y7397" s="6">
        <v>110.69137933461784</v>
      </c>
      <c r="Z7397" s="6" t="str">
        <v>Cluster3</v>
      </c>
      <c r="AA7397" s="6">
        <v>5.3708800762468405</v>
      </c>
    </row>
    <row r="7398" spans="3:27" ht="16.5" customHeight="1">
      <c r="C7398" s="7">
        <v>7392</v>
      </c>
      <c r="D7398" s="6">
        <v>1</v>
      </c>
      <c r="E7398" s="6">
        <v>141</v>
      </c>
      <c r="F7398" s="6">
        <v>70</v>
      </c>
      <c r="U7398" s="5539">
        <v>7392</v>
      </c>
      <c r="V7398" s="6">
        <v>231.33631197607505</v>
      </c>
      <c r="W7398" s="6">
        <v>293.20869876728074</v>
      </c>
      <c r="X7398" s="6">
        <v>5.3708800762468405</v>
      </c>
      <c r="Y7398" s="6">
        <v>110.69137933461784</v>
      </c>
      <c r="Z7398" s="6" t="str">
        <v>Cluster3</v>
      </c>
      <c r="AA7398" s="6">
        <v>5.3708800762468405</v>
      </c>
    </row>
    <row r="7399" spans="3:27" ht="16.5" customHeight="1">
      <c r="C7399" s="7">
        <v>7393</v>
      </c>
      <c r="D7399" s="6">
        <v>1</v>
      </c>
      <c r="E7399" s="6">
        <v>141</v>
      </c>
      <c r="F7399" s="6">
        <v>70</v>
      </c>
      <c r="U7399" s="5539">
        <v>7393</v>
      </c>
      <c r="V7399" s="6">
        <v>231.33631197607505</v>
      </c>
      <c r="W7399" s="6">
        <v>293.20869876728074</v>
      </c>
      <c r="X7399" s="6">
        <v>5.3708800762468405</v>
      </c>
      <c r="Y7399" s="6">
        <v>110.69137933461784</v>
      </c>
      <c r="Z7399" s="6" t="str">
        <v>Cluster3</v>
      </c>
      <c r="AA7399" s="6">
        <v>5.3708800762468405</v>
      </c>
    </row>
    <row r="7400" spans="3:27" ht="16.5" customHeight="1">
      <c r="C7400" s="7">
        <v>7394</v>
      </c>
      <c r="D7400" s="6">
        <v>0</v>
      </c>
      <c r="E7400" s="6">
        <v>140</v>
      </c>
      <c r="F7400" s="6">
        <v>69</v>
      </c>
      <c r="U7400" s="5539">
        <v>7394</v>
      </c>
      <c r="V7400" s="6">
        <v>231.48020020741404</v>
      </c>
      <c r="W7400" s="6">
        <v>294.84405878422706</v>
      </c>
      <c r="X7400" s="6">
        <v>6.9253477755298301</v>
      </c>
      <c r="Y7400" s="6">
        <v>111.85264947629679</v>
      </c>
      <c r="Z7400" s="6" t="str">
        <v>Cluster3</v>
      </c>
      <c r="AA7400" s="6">
        <v>6.9253477755298301</v>
      </c>
    </row>
    <row r="7401" spans="3:27" ht="16.5" customHeight="1">
      <c r="C7401" s="7">
        <v>7395</v>
      </c>
      <c r="D7401" s="6">
        <v>1</v>
      </c>
      <c r="E7401" s="6">
        <v>141</v>
      </c>
      <c r="F7401" s="6">
        <v>70</v>
      </c>
      <c r="U7401" s="5539">
        <v>7395</v>
      </c>
      <c r="V7401" s="6">
        <v>231.33631197607505</v>
      </c>
      <c r="W7401" s="6">
        <v>293.20869876728074</v>
      </c>
      <c r="X7401" s="6">
        <v>5.3708800762468405</v>
      </c>
      <c r="Y7401" s="6">
        <v>110.69137933461784</v>
      </c>
      <c r="Z7401" s="6" t="str">
        <v>Cluster3</v>
      </c>
      <c r="AA7401" s="6">
        <v>5.3708800762468405</v>
      </c>
    </row>
    <row r="7402" spans="3:27" ht="16.5" customHeight="1">
      <c r="C7402" s="7">
        <v>7396</v>
      </c>
      <c r="D7402" s="6">
        <v>1</v>
      </c>
      <c r="E7402" s="6">
        <v>141</v>
      </c>
      <c r="F7402" s="6">
        <v>70</v>
      </c>
      <c r="U7402" s="5539">
        <v>7396</v>
      </c>
      <c r="V7402" s="6">
        <v>231.33631197607505</v>
      </c>
      <c r="W7402" s="6">
        <v>293.20869876728074</v>
      </c>
      <c r="X7402" s="6">
        <v>5.3708800762468405</v>
      </c>
      <c r="Y7402" s="6">
        <v>110.69137933461784</v>
      </c>
      <c r="Z7402" s="6" t="str">
        <v>Cluster3</v>
      </c>
      <c r="AA7402" s="6">
        <v>5.3708800762468405</v>
      </c>
    </row>
    <row r="7403" spans="3:27" ht="16.5" customHeight="1">
      <c r="C7403" s="7">
        <v>7397</v>
      </c>
      <c r="D7403" s="6">
        <v>0</v>
      </c>
      <c r="E7403" s="6">
        <v>142</v>
      </c>
      <c r="F7403" s="6">
        <v>70</v>
      </c>
      <c r="U7403" s="5539">
        <v>7397</v>
      </c>
      <c r="V7403" s="6">
        <v>232.69029202915868</v>
      </c>
      <c r="W7403" s="6">
        <v>293.67871399783206</v>
      </c>
      <c r="X7403" s="6">
        <v>4.8228937436853663</v>
      </c>
      <c r="Y7403" s="6">
        <v>111.50614830507929</v>
      </c>
      <c r="Z7403" s="6" t="str">
        <v>Cluster3</v>
      </c>
      <c r="AA7403" s="6">
        <v>4.8228937436853663</v>
      </c>
    </row>
    <row r="7404" spans="3:27" ht="16.5" customHeight="1">
      <c r="C7404" s="7">
        <v>7398</v>
      </c>
      <c r="D7404" s="6">
        <v>3</v>
      </c>
      <c r="E7404" s="6">
        <v>140</v>
      </c>
      <c r="F7404" s="6">
        <v>70</v>
      </c>
      <c r="U7404" s="5539">
        <v>7398</v>
      </c>
      <c r="V7404" s="6">
        <v>229.1468165129516</v>
      </c>
      <c r="W7404" s="6">
        <v>291.97333779626103</v>
      </c>
      <c r="X7404" s="6">
        <v>6.3207035003245169</v>
      </c>
      <c r="Y7404" s="6">
        <v>109.30300881513699</v>
      </c>
      <c r="Z7404" s="6" t="str">
        <v>Cluster3</v>
      </c>
      <c r="AA7404" s="6">
        <v>6.3207035003245169</v>
      </c>
    </row>
    <row r="7405" spans="3:27" ht="16.5" customHeight="1">
      <c r="C7405" s="7">
        <v>7399</v>
      </c>
      <c r="D7405" s="6">
        <v>10</v>
      </c>
      <c r="E7405" s="6">
        <v>136</v>
      </c>
      <c r="F7405" s="6">
        <v>72</v>
      </c>
      <c r="U7405" s="5539">
        <v>7399</v>
      </c>
      <c r="V7405" s="6">
        <v>221.61976937648015</v>
      </c>
      <c r="W7405" s="6">
        <v>286.78748741771017</v>
      </c>
      <c r="X7405" s="6">
        <v>12.638058231786422</v>
      </c>
      <c r="Y7405" s="6">
        <v>102.94870776958584</v>
      </c>
      <c r="Z7405" s="6" t="str">
        <v>Cluster3</v>
      </c>
      <c r="AA7405" s="6">
        <v>12.638058231786422</v>
      </c>
    </row>
    <row r="7406" spans="3:27" ht="16.5" customHeight="1">
      <c r="C7406" s="7">
        <v>7400</v>
      </c>
      <c r="D7406" s="6">
        <v>15</v>
      </c>
      <c r="E7406" s="6">
        <v>135</v>
      </c>
      <c r="F7406" s="6">
        <v>74</v>
      </c>
      <c r="U7406" s="5539">
        <v>7400</v>
      </c>
      <c r="V7406" s="6">
        <v>217.36440872868184</v>
      </c>
      <c r="W7406" s="6">
        <v>282.21652846068105</v>
      </c>
      <c r="X7406" s="6">
        <v>16.977941100864985</v>
      </c>
      <c r="Y7406" s="6">
        <v>98.429924348194163</v>
      </c>
      <c r="Z7406" s="6" t="str">
        <v>Cluster3</v>
      </c>
      <c r="AA7406" s="6">
        <v>16.977941100864985</v>
      </c>
    </row>
    <row r="7407" spans="3:27" ht="16.5" customHeight="1">
      <c r="C7407" s="7">
        <v>7401</v>
      </c>
      <c r="D7407" s="6">
        <v>186</v>
      </c>
      <c r="E7407" s="6">
        <v>31</v>
      </c>
      <c r="F7407" s="6">
        <v>35</v>
      </c>
      <c r="U7407" s="5539">
        <v>7401</v>
      </c>
      <c r="V7407" s="6">
        <v>14.640289750326938</v>
      </c>
      <c r="W7407" s="6">
        <v>284.07250727271247</v>
      </c>
      <c r="X7407" s="6">
        <v>220.22041764881169</v>
      </c>
      <c r="Y7407" s="6">
        <v>190.42753987743748</v>
      </c>
      <c r="Z7407" s="6" t="str">
        <v>Cluster1</v>
      </c>
      <c r="AA7407" s="6">
        <v>14.640289750326938</v>
      </c>
    </row>
    <row r="7408" spans="3:27" ht="16.5" customHeight="1">
      <c r="C7408" s="7">
        <v>7402</v>
      </c>
      <c r="D7408" s="6">
        <v>189</v>
      </c>
      <c r="E7408" s="6">
        <v>28</v>
      </c>
      <c r="F7408" s="6">
        <v>34</v>
      </c>
      <c r="U7408" s="5539">
        <v>7402</v>
      </c>
      <c r="V7408" s="6">
        <v>10.510970079059032</v>
      </c>
      <c r="W7408" s="6">
        <v>286.45950020541318</v>
      </c>
      <c r="X7408" s="6">
        <v>224.46459925415152</v>
      </c>
      <c r="Y7408" s="6">
        <v>194.30958348399449</v>
      </c>
      <c r="Z7408" s="6" t="str">
        <v>Cluster1</v>
      </c>
      <c r="AA7408" s="6">
        <v>10.510970079059032</v>
      </c>
    </row>
    <row r="7409" spans="3:27" ht="16.5" customHeight="1">
      <c r="C7409" s="7">
        <v>7403</v>
      </c>
      <c r="D7409" s="6">
        <v>199</v>
      </c>
      <c r="E7409" s="6">
        <v>23</v>
      </c>
      <c r="F7409" s="6">
        <v>33</v>
      </c>
      <c r="U7409" s="5539">
        <v>7403</v>
      </c>
      <c r="V7409" s="6">
        <v>6.9528838940270914</v>
      </c>
      <c r="W7409" s="6">
        <v>289.53736192581107</v>
      </c>
      <c r="X7409" s="6">
        <v>235.60230652685246</v>
      </c>
      <c r="Y7409" s="6">
        <v>203.6264493168417</v>
      </c>
      <c r="Z7409" s="6" t="str">
        <v>Cluster1</v>
      </c>
      <c r="AA7409" s="6">
        <v>6.9528838940270914</v>
      </c>
    </row>
    <row r="7410" spans="3:27" ht="16.5" customHeight="1">
      <c r="C7410" s="7">
        <v>7404</v>
      </c>
      <c r="D7410" s="6">
        <v>204</v>
      </c>
      <c r="E7410" s="6">
        <v>22</v>
      </c>
      <c r="F7410" s="6">
        <v>34</v>
      </c>
      <c r="U7410" s="5539">
        <v>7404</v>
      </c>
      <c r="V7410" s="6">
        <v>11.282610678740568</v>
      </c>
      <c r="W7410" s="6">
        <v>289.11309877897003</v>
      </c>
      <c r="X7410" s="6">
        <v>240.15316494197097</v>
      </c>
      <c r="Y7410" s="6">
        <v>206.77627929624944</v>
      </c>
      <c r="Z7410" s="6" t="str">
        <v>Cluster1</v>
      </c>
      <c r="AA7410" s="6">
        <v>11.282610678740568</v>
      </c>
    </row>
    <row r="7411" spans="3:27" ht="16.5" customHeight="1">
      <c r="C7411" s="7">
        <v>7405</v>
      </c>
      <c r="D7411" s="6">
        <v>203</v>
      </c>
      <c r="E7411" s="6">
        <v>23</v>
      </c>
      <c r="F7411" s="6">
        <v>32</v>
      </c>
      <c r="U7411" s="5539">
        <v>7405</v>
      </c>
      <c r="V7411" s="6">
        <v>9.5687763715772292</v>
      </c>
      <c r="W7411" s="6">
        <v>289.85344190360649</v>
      </c>
      <c r="X7411" s="6">
        <v>239.12985641352117</v>
      </c>
      <c r="Y7411" s="6">
        <v>206.84496565142663</v>
      </c>
      <c r="Z7411" s="6" t="str">
        <v>Cluster1</v>
      </c>
      <c r="AA7411" s="6">
        <v>9.5687763715772292</v>
      </c>
    </row>
    <row r="7412" spans="3:27" ht="16.5" customHeight="1">
      <c r="C7412" s="7">
        <v>7406</v>
      </c>
      <c r="D7412" s="6">
        <v>200</v>
      </c>
      <c r="E7412" s="6">
        <v>23</v>
      </c>
      <c r="F7412" s="6">
        <v>29</v>
      </c>
      <c r="U7412" s="5539">
        <v>7406</v>
      </c>
      <c r="V7412" s="6">
        <v>5.8619504340653927</v>
      </c>
      <c r="W7412" s="6">
        <v>292.2060825427921</v>
      </c>
      <c r="X7412" s="6">
        <v>237.14600781556621</v>
      </c>
      <c r="Y7412" s="6">
        <v>206.70771093278182</v>
      </c>
      <c r="Z7412" s="6" t="str">
        <v>Cluster1</v>
      </c>
      <c r="AA7412" s="6">
        <v>5.8619504340653927</v>
      </c>
    </row>
    <row r="7413" spans="3:27" ht="16.5" customHeight="1">
      <c r="C7413" s="7">
        <v>7407</v>
      </c>
      <c r="D7413" s="6">
        <v>200</v>
      </c>
      <c r="E7413" s="6">
        <v>24</v>
      </c>
      <c r="F7413" s="6">
        <v>27</v>
      </c>
      <c r="U7413" s="5539">
        <v>7407</v>
      </c>
      <c r="V7413" s="6">
        <v>6.2196210225600668</v>
      </c>
      <c r="W7413" s="6">
        <v>292.89240950646018</v>
      </c>
      <c r="X7413" s="6">
        <v>237.00905786653257</v>
      </c>
      <c r="Y7413" s="6">
        <v>207.48998487321145</v>
      </c>
      <c r="Z7413" s="6" t="str">
        <v>Cluster1</v>
      </c>
      <c r="AA7413" s="6">
        <v>6.2196210225600668</v>
      </c>
    </row>
    <row r="7414" spans="3:27" ht="16.5" customHeight="1">
      <c r="C7414" s="7">
        <v>7408</v>
      </c>
      <c r="D7414" s="6">
        <v>202</v>
      </c>
      <c r="E7414" s="6">
        <v>23</v>
      </c>
      <c r="F7414" s="6">
        <v>27</v>
      </c>
      <c r="U7414" s="5539">
        <v>7408</v>
      </c>
      <c r="V7414" s="6">
        <v>7.7754720109238402</v>
      </c>
      <c r="W7414" s="6">
        <v>293.41617627115841</v>
      </c>
      <c r="X7414" s="6">
        <v>239.19531444141415</v>
      </c>
      <c r="Y7414" s="6">
        <v>209.2287267554988</v>
      </c>
      <c r="Z7414" s="6" t="str">
        <v>Cluster1</v>
      </c>
      <c r="AA7414" s="6">
        <v>7.7754720109238402</v>
      </c>
    </row>
    <row r="7415" spans="3:27" ht="16.5" customHeight="1">
      <c r="C7415" s="7">
        <v>7409</v>
      </c>
      <c r="D7415" s="6">
        <v>203</v>
      </c>
      <c r="E7415" s="6">
        <v>22</v>
      </c>
      <c r="F7415" s="6">
        <v>29</v>
      </c>
      <c r="U7415" s="5539">
        <v>7409</v>
      </c>
      <c r="V7415" s="6">
        <v>8.6135815704871579</v>
      </c>
      <c r="W7415" s="6">
        <v>292.64725968270847</v>
      </c>
      <c r="X7415" s="6">
        <v>240.17254808579023</v>
      </c>
      <c r="Y7415" s="6">
        <v>209.1082254814188</v>
      </c>
      <c r="Z7415" s="6" t="str">
        <v>Cluster1</v>
      </c>
      <c r="AA7415" s="6">
        <v>8.6135815704871579</v>
      </c>
    </row>
    <row r="7416" spans="3:27" ht="16.5" customHeight="1">
      <c r="C7416" s="7">
        <v>7410</v>
      </c>
      <c r="D7416" s="6">
        <v>203</v>
      </c>
      <c r="E7416" s="6">
        <v>22</v>
      </c>
      <c r="F7416" s="6">
        <v>29</v>
      </c>
      <c r="U7416" s="5539">
        <v>7410</v>
      </c>
      <c r="V7416" s="6">
        <v>8.6135815704871579</v>
      </c>
      <c r="W7416" s="6">
        <v>292.64725968270847</v>
      </c>
      <c r="X7416" s="6">
        <v>240.17254808579023</v>
      </c>
      <c r="Y7416" s="6">
        <v>209.1082254814188</v>
      </c>
      <c r="Z7416" s="6" t="str">
        <v>Cluster1</v>
      </c>
      <c r="AA7416" s="6">
        <v>8.6135815704871579</v>
      </c>
    </row>
    <row r="7417" spans="3:27" ht="16.5" customHeight="1">
      <c r="C7417" s="7">
        <v>7411</v>
      </c>
      <c r="D7417" s="6">
        <v>202</v>
      </c>
      <c r="E7417" s="6">
        <v>22</v>
      </c>
      <c r="F7417" s="6">
        <v>31</v>
      </c>
      <c r="U7417" s="5539">
        <v>7411</v>
      </c>
      <c r="V7417" s="6">
        <v>8.1335927253473379</v>
      </c>
      <c r="W7417" s="6">
        <v>291.34978247962044</v>
      </c>
      <c r="X7417" s="6">
        <v>238.97740963817034</v>
      </c>
      <c r="Y7417" s="6">
        <v>207.24689032940137</v>
      </c>
      <c r="Z7417" s="6" t="str">
        <v>Cluster1</v>
      </c>
      <c r="AA7417" s="6">
        <v>8.1335927253473379</v>
      </c>
    </row>
    <row r="7418" spans="3:27" ht="16.5" customHeight="1">
      <c r="C7418" s="7">
        <v>7412</v>
      </c>
      <c r="D7418" s="6">
        <v>201</v>
      </c>
      <c r="E7418" s="6">
        <v>24</v>
      </c>
      <c r="F7418" s="6">
        <v>32</v>
      </c>
      <c r="U7418" s="5539">
        <v>7412</v>
      </c>
      <c r="V7418" s="6">
        <v>8.1109310144314382</v>
      </c>
      <c r="W7418" s="6">
        <v>289.31631276559546</v>
      </c>
      <c r="X7418" s="6">
        <v>236.93455486358607</v>
      </c>
      <c r="Y7418" s="6">
        <v>205.07626273730025</v>
      </c>
      <c r="Z7418" s="6" t="str">
        <v>Cluster1</v>
      </c>
      <c r="AA7418" s="6">
        <v>8.1109310144314382</v>
      </c>
    </row>
    <row r="7419" spans="3:27" ht="16.5" customHeight="1">
      <c r="C7419" s="7">
        <v>7413</v>
      </c>
      <c r="D7419" s="6">
        <v>203</v>
      </c>
      <c r="E7419" s="6">
        <v>24</v>
      </c>
      <c r="F7419" s="6">
        <v>30</v>
      </c>
      <c r="U7419" s="5539">
        <v>7413</v>
      </c>
      <c r="V7419" s="6">
        <v>9.1587501342752216</v>
      </c>
      <c r="W7419" s="6">
        <v>290.52467477799939</v>
      </c>
      <c r="X7419" s="6">
        <v>238.96893671829412</v>
      </c>
      <c r="Y7419" s="6">
        <v>207.59782243307586</v>
      </c>
      <c r="Z7419" s="6" t="str">
        <v>Cluster1</v>
      </c>
      <c r="AA7419" s="6">
        <v>9.1587501342752216</v>
      </c>
    </row>
    <row r="7420" spans="3:27" ht="16.5" customHeight="1">
      <c r="C7420" s="7">
        <v>7414</v>
      </c>
      <c r="D7420" s="6">
        <v>203</v>
      </c>
      <c r="E7420" s="6">
        <v>24</v>
      </c>
      <c r="F7420" s="6">
        <v>30</v>
      </c>
      <c r="U7420" s="5539">
        <v>7414</v>
      </c>
      <c r="V7420" s="6">
        <v>9.1587501342752216</v>
      </c>
      <c r="W7420" s="6">
        <v>290.52467477799939</v>
      </c>
      <c r="X7420" s="6">
        <v>238.96893671829412</v>
      </c>
      <c r="Y7420" s="6">
        <v>207.59782243307586</v>
      </c>
      <c r="Z7420" s="6" t="str">
        <v>Cluster1</v>
      </c>
      <c r="AA7420" s="6">
        <v>9.1587501342752216</v>
      </c>
    </row>
    <row r="7421" spans="3:27" ht="16.5" customHeight="1">
      <c r="C7421" s="7">
        <v>7415</v>
      </c>
      <c r="D7421" s="6">
        <v>201</v>
      </c>
      <c r="E7421" s="6">
        <v>24</v>
      </c>
      <c r="F7421" s="6">
        <v>30</v>
      </c>
      <c r="U7421" s="5539">
        <v>7415</v>
      </c>
      <c r="V7421" s="6">
        <v>7.3327084708769794</v>
      </c>
      <c r="W7421" s="6">
        <v>290.7038298809465</v>
      </c>
      <c r="X7421" s="6">
        <v>237.28698854729052</v>
      </c>
      <c r="Y7421" s="6">
        <v>206.29019371556038</v>
      </c>
      <c r="Z7421" s="6" t="str">
        <v>Cluster1</v>
      </c>
      <c r="AA7421" s="6">
        <v>7.3327084708769794</v>
      </c>
    </row>
    <row r="7422" spans="3:27" ht="16.5" customHeight="1">
      <c r="C7422" s="7">
        <v>7416</v>
      </c>
      <c r="D7422" s="6">
        <v>203</v>
      </c>
      <c r="E7422" s="6">
        <v>24</v>
      </c>
      <c r="F7422" s="6">
        <v>28</v>
      </c>
      <c r="U7422" s="5539">
        <v>7416</v>
      </c>
      <c r="V7422" s="6">
        <v>8.9366725138661991</v>
      </c>
      <c r="W7422" s="6">
        <v>291.92015094890724</v>
      </c>
      <c r="X7422" s="6">
        <v>239.33508802870583</v>
      </c>
      <c r="Y7422" s="6">
        <v>208.81625023896038</v>
      </c>
      <c r="Z7422" s="6" t="str">
        <v>Cluster1</v>
      </c>
      <c r="AA7422" s="6">
        <v>8.9366725138661991</v>
      </c>
    </row>
    <row r="7423" spans="3:27" ht="16.5" customHeight="1">
      <c r="C7423" s="7">
        <v>7417</v>
      </c>
      <c r="D7423" s="6">
        <v>203</v>
      </c>
      <c r="E7423" s="6">
        <v>23</v>
      </c>
      <c r="F7423" s="6">
        <v>26</v>
      </c>
      <c r="U7423" s="5539">
        <v>7417</v>
      </c>
      <c r="V7423" s="6">
        <v>8.9165977840917741</v>
      </c>
      <c r="W7423" s="6">
        <v>294.02955873326539</v>
      </c>
      <c r="X7423" s="6">
        <v>240.22590027859229</v>
      </c>
      <c r="Y7423" s="6">
        <v>210.49216439111345</v>
      </c>
      <c r="Z7423" s="6" t="str">
        <v>Cluster1</v>
      </c>
      <c r="AA7423" s="6">
        <v>8.9165977840917741</v>
      </c>
    </row>
    <row r="7424" spans="3:27" ht="16.5" customHeight="1">
      <c r="C7424" s="7">
        <v>7418</v>
      </c>
      <c r="D7424" s="6">
        <v>203</v>
      </c>
      <c r="E7424" s="6">
        <v>24</v>
      </c>
      <c r="F7424" s="6">
        <v>27</v>
      </c>
      <c r="U7424" s="5539">
        <v>7418</v>
      </c>
      <c r="V7424" s="6">
        <v>8.9919309060453863</v>
      </c>
      <c r="W7424" s="6">
        <v>292.62051956009168</v>
      </c>
      <c r="X7424" s="6">
        <v>239.52421627974596</v>
      </c>
      <c r="Y7424" s="6">
        <v>209.42996826221582</v>
      </c>
      <c r="Z7424" s="6" t="str">
        <v>Cluster1</v>
      </c>
      <c r="AA7424" s="6">
        <v>8.9919309060453863</v>
      </c>
    </row>
    <row r="7425" spans="3:27" ht="16.5" customHeight="1">
      <c r="C7425" s="7">
        <v>7419</v>
      </c>
      <c r="D7425" s="6">
        <v>199</v>
      </c>
      <c r="E7425" s="6">
        <v>26</v>
      </c>
      <c r="F7425" s="6">
        <v>30</v>
      </c>
      <c r="U7425" s="5539">
        <v>7419</v>
      </c>
      <c r="V7425" s="6">
        <v>6.8069189333580713</v>
      </c>
      <c r="W7425" s="6">
        <v>289.47609357715049</v>
      </c>
      <c r="X7425" s="6">
        <v>234.58461764655601</v>
      </c>
      <c r="Y7425" s="6">
        <v>204.0924381864051</v>
      </c>
      <c r="Z7425" s="6" t="str">
        <v>Cluster1</v>
      </c>
      <c r="AA7425" s="6">
        <v>6.8069189333580713</v>
      </c>
    </row>
    <row r="7426" spans="3:27" ht="16.5" customHeight="1">
      <c r="C7426" s="7">
        <v>7420</v>
      </c>
      <c r="D7426" s="6">
        <v>199</v>
      </c>
      <c r="E7426" s="6">
        <v>24</v>
      </c>
      <c r="F7426" s="6">
        <v>31</v>
      </c>
      <c r="U7426" s="5539">
        <v>7420</v>
      </c>
      <c r="V7426" s="6">
        <v>6.0550654180324939</v>
      </c>
      <c r="W7426" s="6">
        <v>290.20243421179816</v>
      </c>
      <c r="X7426" s="6">
        <v>235.430480882773</v>
      </c>
      <c r="Y7426" s="6">
        <v>204.38137616964846</v>
      </c>
      <c r="Z7426" s="6" t="str">
        <v>Cluster1</v>
      </c>
      <c r="AA7426" s="6">
        <v>6.0550654180324939</v>
      </c>
    </row>
    <row r="7427" spans="3:27" ht="16.5" customHeight="1">
      <c r="C7427" s="7">
        <v>7421</v>
      </c>
      <c r="D7427" s="6">
        <v>206</v>
      </c>
      <c r="E7427" s="6">
        <v>20</v>
      </c>
      <c r="F7427" s="6">
        <v>31</v>
      </c>
      <c r="U7427" s="5539">
        <v>7421</v>
      </c>
      <c r="V7427" s="6">
        <v>11.987655704039923</v>
      </c>
      <c r="W7427" s="6">
        <v>292.46003770275559</v>
      </c>
      <c r="X7427" s="6">
        <v>243.36477189038897</v>
      </c>
      <c r="Y7427" s="6">
        <v>210.79470132166566</v>
      </c>
      <c r="Z7427" s="6" t="str">
        <v>Cluster1</v>
      </c>
      <c r="AA7427" s="6">
        <v>11.987655704039923</v>
      </c>
    </row>
    <row r="7428" spans="3:27" ht="16.5" customHeight="1">
      <c r="C7428" s="7">
        <v>7422</v>
      </c>
      <c r="D7428" s="6">
        <v>213</v>
      </c>
      <c r="E7428" s="6">
        <v>18</v>
      </c>
      <c r="F7428" s="6">
        <v>32</v>
      </c>
      <c r="U7428" s="5539">
        <v>7422</v>
      </c>
      <c r="V7428" s="6">
        <v>19.246632897501815</v>
      </c>
      <c r="W7428" s="6">
        <v>292.78057063064335</v>
      </c>
      <c r="X7428" s="6">
        <v>250.11719838523541</v>
      </c>
      <c r="Y7428" s="6">
        <v>215.81860716941935</v>
      </c>
      <c r="Z7428" s="6" t="str">
        <v>Cluster1</v>
      </c>
      <c r="AA7428" s="6">
        <v>19.246632897501815</v>
      </c>
    </row>
    <row r="7429" spans="3:27" ht="16.5" customHeight="1">
      <c r="C7429" s="7">
        <v>7423</v>
      </c>
      <c r="D7429" s="6">
        <v>215</v>
      </c>
      <c r="E7429" s="6">
        <v>17</v>
      </c>
      <c r="F7429" s="6">
        <v>34</v>
      </c>
      <c r="U7429" s="5539">
        <v>7423</v>
      </c>
      <c r="V7429" s="6">
        <v>21.82259713282502</v>
      </c>
      <c r="W7429" s="6">
        <v>292.05267267176697</v>
      </c>
      <c r="X7429" s="6">
        <v>252.00116313737223</v>
      </c>
      <c r="Y7429" s="6">
        <v>216.50604377865432</v>
      </c>
      <c r="Z7429" s="6" t="str">
        <v>Cluster1</v>
      </c>
      <c r="AA7429" s="6">
        <v>21.82259713282502</v>
      </c>
    </row>
    <row r="7430" spans="3:27" ht="16.5" customHeight="1">
      <c r="C7430" s="7">
        <v>7424</v>
      </c>
      <c r="D7430" s="6">
        <v>212</v>
      </c>
      <c r="E7430" s="6">
        <v>16</v>
      </c>
      <c r="F7430" s="6">
        <v>36</v>
      </c>
      <c r="U7430" s="5539">
        <v>7424</v>
      </c>
      <c r="V7430" s="6">
        <v>19.99333356631475</v>
      </c>
      <c r="W7430" s="6">
        <v>291.58599044211519</v>
      </c>
      <c r="X7430" s="6">
        <v>249.68172752731138</v>
      </c>
      <c r="Y7430" s="6">
        <v>213.80372575201383</v>
      </c>
      <c r="Z7430" s="6" t="str">
        <v>Cluster1</v>
      </c>
      <c r="AA7430" s="6">
        <v>19.99333356631475</v>
      </c>
    </row>
    <row r="7431" spans="3:27" ht="16.5" customHeight="1">
      <c r="C7431" s="7">
        <v>7425</v>
      </c>
      <c r="D7431" s="6">
        <v>201</v>
      </c>
      <c r="E7431" s="6">
        <v>22</v>
      </c>
      <c r="F7431" s="6">
        <v>43</v>
      </c>
      <c r="U7431" s="5539">
        <v>7425</v>
      </c>
      <c r="V7431" s="6">
        <v>16.377112559367241</v>
      </c>
      <c r="W7431" s="6">
        <v>283.28966364163978</v>
      </c>
      <c r="X7431" s="6">
        <v>236.33005215912979</v>
      </c>
      <c r="Y7431" s="6">
        <v>199.5731562958803</v>
      </c>
      <c r="Z7431" s="6" t="str">
        <v>Cluster1</v>
      </c>
      <c r="AA7431" s="6">
        <v>16.377112559367241</v>
      </c>
    </row>
    <row r="7432" spans="3:27" ht="16.5" customHeight="1">
      <c r="C7432" s="7">
        <v>7426</v>
      </c>
      <c r="D7432" s="6">
        <v>181</v>
      </c>
      <c r="E7432" s="6">
        <v>30</v>
      </c>
      <c r="F7432" s="6">
        <v>47</v>
      </c>
      <c r="U7432" s="5539">
        <v>7426</v>
      </c>
      <c r="V7432" s="6">
        <v>24.856077263973731</v>
      </c>
      <c r="W7432" s="6">
        <v>277.40765359363832</v>
      </c>
      <c r="X7432" s="6">
        <v>214.8178651282046</v>
      </c>
      <c r="Y7432" s="6">
        <v>180.31014895521889</v>
      </c>
      <c r="Z7432" s="6" t="str">
        <v>Cluster1</v>
      </c>
      <c r="AA7432" s="6">
        <v>24.856077263973731</v>
      </c>
    </row>
    <row r="7433" spans="3:27" ht="16.5" customHeight="1">
      <c r="C7433" s="7">
        <v>7427</v>
      </c>
      <c r="D7433" s="6">
        <v>160</v>
      </c>
      <c r="E7433" s="6">
        <v>53</v>
      </c>
      <c r="F7433" s="6">
        <v>59</v>
      </c>
      <c r="U7433" s="5539">
        <v>7427</v>
      </c>
      <c r="V7433" s="6">
        <v>56.147607376466617</v>
      </c>
      <c r="W7433" s="6">
        <v>257.58223442027577</v>
      </c>
      <c r="X7433" s="6">
        <v>183.84363999673531</v>
      </c>
      <c r="Y7433" s="6">
        <v>149.00553926534815</v>
      </c>
      <c r="Z7433" s="6" t="str">
        <v>Cluster1</v>
      </c>
      <c r="AA7433" s="6">
        <v>56.147607376466617</v>
      </c>
    </row>
    <row r="7434" spans="3:27" ht="16.5" customHeight="1">
      <c r="C7434" s="7">
        <v>7428</v>
      </c>
      <c r="D7434" s="6">
        <v>224</v>
      </c>
      <c r="E7434" s="6">
        <v>155</v>
      </c>
      <c r="F7434" s="6">
        <v>158</v>
      </c>
      <c r="U7434" s="5539">
        <v>7428</v>
      </c>
      <c r="V7434" s="6">
        <v>188.78767326267828</v>
      </c>
      <c r="W7434" s="6">
        <v>106.36779404634348</v>
      </c>
      <c r="X7434" s="6">
        <v>238.22431968490062</v>
      </c>
      <c r="Y7434" s="6">
        <v>161.80061848273965</v>
      </c>
      <c r="Z7434" s="6" t="str">
        <v>Cluster2</v>
      </c>
      <c r="AA7434" s="6">
        <v>106.36779404634348</v>
      </c>
    </row>
    <row r="7435" spans="3:27" ht="16.5" customHeight="1">
      <c r="C7435" s="7">
        <v>7429</v>
      </c>
      <c r="D7435" s="6">
        <v>255</v>
      </c>
      <c r="E7435" s="6">
        <v>223</v>
      </c>
      <c r="F7435" s="6">
        <v>227</v>
      </c>
      <c r="U7435" s="5539">
        <v>7429</v>
      </c>
      <c r="V7435" s="6">
        <v>289.71935116331571</v>
      </c>
      <c r="W7435" s="6">
        <v>28.635953831768063</v>
      </c>
      <c r="X7435" s="6">
        <v>306.47072231845158</v>
      </c>
      <c r="Y7435" s="6">
        <v>227.41996730406552</v>
      </c>
      <c r="Z7435" s="6" t="str">
        <v>Cluster2</v>
      </c>
      <c r="AA7435" s="6">
        <v>28.635953831768063</v>
      </c>
    </row>
    <row r="7436" spans="3:27" ht="16.5" customHeight="1">
      <c r="C7436" s="7">
        <v>7430</v>
      </c>
      <c r="D7436" s="6">
        <v>236</v>
      </c>
      <c r="E7436" s="6">
        <v>233</v>
      </c>
      <c r="F7436" s="6">
        <v>242</v>
      </c>
      <c r="U7436" s="5539">
        <v>7430</v>
      </c>
      <c r="V7436" s="6">
        <v>303.85318182220061</v>
      </c>
      <c r="W7436" s="6">
        <v>12.773184838059743</v>
      </c>
      <c r="X7436" s="6">
        <v>301.93092883866717</v>
      </c>
      <c r="Y7436" s="6">
        <v>222.48933918112178</v>
      </c>
      <c r="Z7436" s="6" t="str">
        <v>Cluster2</v>
      </c>
      <c r="AA7436" s="6">
        <v>12.773184838059743</v>
      </c>
    </row>
    <row r="7437" spans="3:27" ht="16.5" customHeight="1">
      <c r="C7437" s="7">
        <v>7431</v>
      </c>
      <c r="D7437" s="6">
        <v>181</v>
      </c>
      <c r="E7437" s="6">
        <v>203</v>
      </c>
      <c r="F7437" s="6">
        <v>224</v>
      </c>
      <c r="U7437" s="5539">
        <v>7431</v>
      </c>
      <c r="V7437" s="6">
        <v>267.58784909590747</v>
      </c>
      <c r="W7437" s="6">
        <v>55.402090970255855</v>
      </c>
      <c r="X7437" s="6">
        <v>241.46003045420318</v>
      </c>
      <c r="Y7437" s="6">
        <v>158.3544979435043</v>
      </c>
      <c r="Z7437" s="6" t="str">
        <v>Cluster2</v>
      </c>
      <c r="AA7437" s="6">
        <v>55.402090970255855</v>
      </c>
    </row>
    <row r="7438" spans="3:27" ht="16.5" customHeight="1">
      <c r="C7438" s="7">
        <v>7432</v>
      </c>
      <c r="D7438" s="6">
        <v>56</v>
      </c>
      <c r="E7438" s="6">
        <v>97</v>
      </c>
      <c r="F7438" s="6">
        <v>125</v>
      </c>
      <c r="U7438" s="5539">
        <v>7432</v>
      </c>
      <c r="V7438" s="6">
        <v>185.23008993382484</v>
      </c>
      <c r="W7438" s="6">
        <v>243.04677364895926</v>
      </c>
      <c r="X7438" s="6">
        <v>89.58917373658808</v>
      </c>
      <c r="Y7438" s="6">
        <v>38.377254904960346</v>
      </c>
      <c r="Z7438" s="6" t="str">
        <v>Cluster4</v>
      </c>
      <c r="AA7438" s="6">
        <v>38.377254904960346</v>
      </c>
    </row>
    <row r="7439" spans="3:27" ht="16.5" customHeight="1">
      <c r="C7439" s="7">
        <v>7433</v>
      </c>
      <c r="D7439" s="6">
        <v>39</v>
      </c>
      <c r="E7439" s="6">
        <v>92</v>
      </c>
      <c r="F7439" s="6">
        <v>126</v>
      </c>
      <c r="U7439" s="5539">
        <v>7433</v>
      </c>
      <c r="V7439" s="6">
        <v>196.90232778192944</v>
      </c>
      <c r="W7439" s="6">
        <v>257.60927915926993</v>
      </c>
      <c r="X7439" s="6">
        <v>84.179385035816125</v>
      </c>
      <c r="Y7439" s="6">
        <v>47.870656817627939</v>
      </c>
      <c r="Z7439" s="6" t="str">
        <v>Cluster4</v>
      </c>
      <c r="AA7439" s="6">
        <v>47.870656817627939</v>
      </c>
    </row>
    <row r="7440" spans="3:27" ht="16.5" customHeight="1">
      <c r="C7440" s="7">
        <v>7434</v>
      </c>
      <c r="D7440" s="6">
        <v>82</v>
      </c>
      <c r="E7440" s="6">
        <v>138</v>
      </c>
      <c r="F7440" s="6">
        <v>171</v>
      </c>
      <c r="U7440" s="5539">
        <v>7434</v>
      </c>
      <c r="V7440" s="6">
        <v>216.12965827217792</v>
      </c>
      <c r="W7440" s="6">
        <v>183.68435757545515</v>
      </c>
      <c r="X7440" s="6">
        <v>127.06270073953691</v>
      </c>
      <c r="Y7440" s="6">
        <v>29.958561265384553</v>
      </c>
      <c r="Z7440" s="6" t="str">
        <v>Cluster4</v>
      </c>
      <c r="AA7440" s="6">
        <v>29.958561265384553</v>
      </c>
    </row>
    <row r="7441" spans="3:27" ht="16.5" customHeight="1">
      <c r="C7441" s="7">
        <v>7435</v>
      </c>
      <c r="D7441" s="6">
        <v>98</v>
      </c>
      <c r="E7441" s="6">
        <v>154</v>
      </c>
      <c r="F7441" s="6">
        <v>179</v>
      </c>
      <c r="U7441" s="5539">
        <v>7435</v>
      </c>
      <c r="V7441" s="6">
        <v>222.95841146114969</v>
      </c>
      <c r="W7441" s="6">
        <v>160.26305637205846</v>
      </c>
      <c r="X7441" s="6">
        <v>143.59537275508762</v>
      </c>
      <c r="Y7441" s="6">
        <v>53.591581044411605</v>
      </c>
      <c r="Z7441" s="6" t="str">
        <v>Cluster4</v>
      </c>
      <c r="AA7441" s="6">
        <v>53.591581044411605</v>
      </c>
    </row>
    <row r="7442" spans="3:27" ht="16.5" customHeight="1">
      <c r="C7442" s="7">
        <v>7436</v>
      </c>
      <c r="D7442" s="6">
        <v>129</v>
      </c>
      <c r="E7442" s="6">
        <v>184</v>
      </c>
      <c r="F7442" s="6">
        <v>205</v>
      </c>
      <c r="U7442" s="5539">
        <v>7436</v>
      </c>
      <c r="V7442" s="6">
        <v>249.15589021443964</v>
      </c>
      <c r="W7442" s="6">
        <v>112.98857878174334</v>
      </c>
      <c r="X7442" s="6">
        <v>187.49930823392893</v>
      </c>
      <c r="Y7442" s="6">
        <v>103.74677045823712</v>
      </c>
      <c r="Z7442" s="6" t="str">
        <v>Cluster4</v>
      </c>
      <c r="AA7442" s="6">
        <v>103.74677045823712</v>
      </c>
    </row>
    <row r="7443" spans="3:27" ht="16.5" customHeight="1">
      <c r="C7443" s="7">
        <v>7437</v>
      </c>
      <c r="D7443" s="6">
        <v>155</v>
      </c>
      <c r="E7443" s="6">
        <v>209</v>
      </c>
      <c r="F7443" s="6">
        <v>235</v>
      </c>
      <c r="U7443" s="5539">
        <v>7437</v>
      </c>
      <c r="V7443" s="6">
        <v>282.18595803209678</v>
      </c>
      <c r="W7443" s="6">
        <v>76.357285389342692</v>
      </c>
      <c r="X7443" s="6">
        <v>232.01471535305879</v>
      </c>
      <c r="Y7443" s="6">
        <v>149.98242796891358</v>
      </c>
      <c r="Z7443" s="6" t="str">
        <v>Cluster2</v>
      </c>
      <c r="AA7443" s="6">
        <v>76.357285389342692</v>
      </c>
    </row>
    <row r="7444" spans="3:27" ht="16.5" customHeight="1">
      <c r="C7444" s="7">
        <v>7438</v>
      </c>
      <c r="D7444" s="6">
        <v>148</v>
      </c>
      <c r="E7444" s="6">
        <v>202</v>
      </c>
      <c r="F7444" s="6">
        <v>238</v>
      </c>
      <c r="U7444" s="5539">
        <v>7438</v>
      </c>
      <c r="V7444" s="6">
        <v>280.89707153708497</v>
      </c>
      <c r="W7444" s="6">
        <v>85.359483533234098</v>
      </c>
      <c r="X7444" s="6">
        <v>227.76516093623638</v>
      </c>
      <c r="Y7444" s="6">
        <v>143.36984489771086</v>
      </c>
      <c r="Z7444" s="6" t="str">
        <v>Cluster2</v>
      </c>
      <c r="AA7444" s="6">
        <v>85.359483533234098</v>
      </c>
    </row>
    <row r="7445" spans="3:27" ht="16.5" customHeight="1">
      <c r="C7445" s="7">
        <v>7439</v>
      </c>
      <c r="D7445" s="6">
        <v>115</v>
      </c>
      <c r="E7445" s="6">
        <v>173</v>
      </c>
      <c r="F7445" s="6">
        <v>223</v>
      </c>
      <c r="U7445" s="5539">
        <v>7439</v>
      </c>
      <c r="V7445" s="6">
        <v>259.51163435908273</v>
      </c>
      <c r="W7445" s="6">
        <v>127.42702800870303</v>
      </c>
      <c r="X7445" s="6">
        <v>190.1243804327448</v>
      </c>
      <c r="Y7445" s="6">
        <v>99.797162586412725</v>
      </c>
      <c r="Z7445" s="6" t="str">
        <v>Cluster4</v>
      </c>
      <c r="AA7445" s="6">
        <v>99.797162586412725</v>
      </c>
    </row>
    <row r="7446" spans="3:27" ht="16.5" customHeight="1">
      <c r="C7446" s="7">
        <v>7440</v>
      </c>
      <c r="D7446" s="6">
        <v>75</v>
      </c>
      <c r="E7446" s="6">
        <v>139</v>
      </c>
      <c r="F7446" s="6">
        <v>201</v>
      </c>
      <c r="U7446" s="5539">
        <v>7440</v>
      </c>
      <c r="V7446" s="6">
        <v>240.93619177137313</v>
      </c>
      <c r="W7446" s="6">
        <v>181.31839749659508</v>
      </c>
      <c r="X7446" s="6">
        <v>147.81493781637818</v>
      </c>
      <c r="Y7446" s="6">
        <v>50.83662265624227</v>
      </c>
      <c r="Z7446" s="6" t="str">
        <v>Cluster4</v>
      </c>
      <c r="AA7446" s="6">
        <v>50.83662265624227</v>
      </c>
    </row>
    <row r="7447" spans="3:27" ht="16.5" customHeight="1">
      <c r="C7447" s="7">
        <v>7441</v>
      </c>
      <c r="D7447" s="6">
        <v>37</v>
      </c>
      <c r="E7447" s="6">
        <v>110</v>
      </c>
      <c r="F7447" s="6">
        <v>179</v>
      </c>
      <c r="U7447" s="5539">
        <v>7441</v>
      </c>
      <c r="V7447" s="6">
        <v>235.50376173054838</v>
      </c>
      <c r="W7447" s="6">
        <v>232.35931228029168</v>
      </c>
      <c r="X7447" s="6">
        <v>117.42203218832913</v>
      </c>
      <c r="Y7447" s="6">
        <v>38.336542556521472</v>
      </c>
      <c r="Z7447" s="6" t="str">
        <v>Cluster4</v>
      </c>
      <c r="AA7447" s="6">
        <v>38.336542556521472</v>
      </c>
    </row>
    <row r="7448" spans="3:27" ht="16.5" customHeight="1">
      <c r="C7448" s="7">
        <v>7442</v>
      </c>
      <c r="D7448" s="6">
        <v>0</v>
      </c>
      <c r="E7448" s="6">
        <v>76</v>
      </c>
      <c r="F7448" s="6">
        <v>151</v>
      </c>
      <c r="U7448" s="5539">
        <v>7442</v>
      </c>
      <c r="V7448" s="6">
        <v>236.51236182778564</v>
      </c>
      <c r="W7448" s="6">
        <v>287.49040393307388</v>
      </c>
      <c r="X7448" s="6">
        <v>104.67024916334023</v>
      </c>
      <c r="Y7448" s="6">
        <v>78.533485064175764</v>
      </c>
      <c r="Z7448" s="6" t="str">
        <v>Cluster4</v>
      </c>
      <c r="AA7448" s="6">
        <v>78.533485064175764</v>
      </c>
    </row>
    <row r="7449" spans="3:27" ht="16.5" customHeight="1">
      <c r="C7449" s="7">
        <v>7443</v>
      </c>
      <c r="D7449" s="6">
        <v>3</v>
      </c>
      <c r="E7449" s="6">
        <v>88</v>
      </c>
      <c r="F7449" s="6">
        <v>168</v>
      </c>
      <c r="U7449" s="5539">
        <v>7443</v>
      </c>
      <c r="V7449" s="6">
        <v>246.3889286648795</v>
      </c>
      <c r="W7449" s="6">
        <v>274.30131660578081</v>
      </c>
      <c r="X7449" s="6">
        <v>111.25642838580718</v>
      </c>
      <c r="Y7449" s="6">
        <v>71.108535934694501</v>
      </c>
      <c r="Z7449" s="6" t="str">
        <v>Cluster4</v>
      </c>
      <c r="AA7449" s="6">
        <v>71.108535934694501</v>
      </c>
    </row>
    <row r="7450" spans="3:27" ht="16.5" customHeight="1">
      <c r="C7450" s="7">
        <v>7444</v>
      </c>
      <c r="D7450" s="6">
        <v>1</v>
      </c>
      <c r="E7450" s="6">
        <v>88</v>
      </c>
      <c r="F7450" s="6">
        <v>168</v>
      </c>
      <c r="U7450" s="5539">
        <v>7444</v>
      </c>
      <c r="V7450" s="6">
        <v>247.94634515984274</v>
      </c>
      <c r="W7450" s="6">
        <v>275.94445517939437</v>
      </c>
      <c r="X7450" s="6">
        <v>111.25176436684569</v>
      </c>
      <c r="Y7450" s="6">
        <v>72.905500663696628</v>
      </c>
      <c r="Z7450" s="6" t="str">
        <v>Cluster4</v>
      </c>
      <c r="AA7450" s="6">
        <v>72.905500663696628</v>
      </c>
    </row>
    <row r="7451" spans="3:27" ht="16.5" customHeight="1">
      <c r="C7451" s="7">
        <v>7445</v>
      </c>
      <c r="D7451" s="6">
        <v>0</v>
      </c>
      <c r="E7451" s="6">
        <v>81</v>
      </c>
      <c r="F7451" s="6">
        <v>164</v>
      </c>
      <c r="U7451" s="5539">
        <v>7445</v>
      </c>
      <c r="V7451" s="6">
        <v>244.69760353923471</v>
      </c>
      <c r="W7451" s="6">
        <v>281.39388079099444</v>
      </c>
      <c r="X7451" s="6">
        <v>111.75047909070564</v>
      </c>
      <c r="Y7451" s="6">
        <v>76.314009316705835</v>
      </c>
      <c r="Z7451" s="6" t="str">
        <v>Cluster4</v>
      </c>
      <c r="AA7451" s="6">
        <v>76.314009316705835</v>
      </c>
    </row>
    <row r="7452" spans="3:27" ht="16.5" customHeight="1">
      <c r="C7452" s="7">
        <v>7446</v>
      </c>
      <c r="D7452" s="6">
        <v>0</v>
      </c>
      <c r="E7452" s="6">
        <v>83</v>
      </c>
      <c r="F7452" s="6">
        <v>168</v>
      </c>
      <c r="U7452" s="5539">
        <v>7446</v>
      </c>
      <c r="V7452" s="6">
        <v>247.43410027115934</v>
      </c>
      <c r="W7452" s="6">
        <v>279.38593806583111</v>
      </c>
      <c r="X7452" s="6">
        <v>113.92880220163215</v>
      </c>
      <c r="Y7452" s="6">
        <v>75.923502327009757</v>
      </c>
      <c r="Z7452" s="6" t="str">
        <v>Cluster4</v>
      </c>
      <c r="AA7452" s="6">
        <v>75.923502327009757</v>
      </c>
    </row>
    <row r="7453" spans="3:27" ht="16.5" customHeight="1">
      <c r="C7453" s="7">
        <v>7447</v>
      </c>
      <c r="D7453" s="6">
        <v>1</v>
      </c>
      <c r="E7453" s="6">
        <v>83</v>
      </c>
      <c r="F7453" s="6">
        <v>169</v>
      </c>
      <c r="U7453" s="5539">
        <v>7447</v>
      </c>
      <c r="V7453" s="6">
        <v>247.21792070246593</v>
      </c>
      <c r="W7453" s="6">
        <v>278.3415948525215</v>
      </c>
      <c r="X7453" s="6">
        <v>114.75506542020494</v>
      </c>
      <c r="Y7453" s="6">
        <v>75.215017722676777</v>
      </c>
      <c r="Z7453" s="6" t="str">
        <v>Cluster4</v>
      </c>
      <c r="AA7453" s="6">
        <v>75.215017722676777</v>
      </c>
    </row>
    <row r="7454" spans="3:27" ht="16.5" customHeight="1">
      <c r="C7454" s="7">
        <v>7448</v>
      </c>
      <c r="D7454" s="6">
        <v>0</v>
      </c>
      <c r="E7454" s="6">
        <v>81</v>
      </c>
      <c r="F7454" s="6">
        <v>167</v>
      </c>
      <c r="U7454" s="5539">
        <v>7448</v>
      </c>
      <c r="V7454" s="6">
        <v>246.37764724188651</v>
      </c>
      <c r="W7454" s="6">
        <v>280.68190952368252</v>
      </c>
      <c r="X7454" s="6">
        <v>114.21239910293357</v>
      </c>
      <c r="Y7454" s="6">
        <v>76.692713412894932</v>
      </c>
      <c r="Z7454" s="6" t="str">
        <v>Cluster4</v>
      </c>
      <c r="AA7454" s="6">
        <v>76.692713412894932</v>
      </c>
    </row>
    <row r="7455" spans="3:27" ht="16.5" customHeight="1">
      <c r="C7455" s="7">
        <v>7449</v>
      </c>
      <c r="D7455" s="6">
        <v>1</v>
      </c>
      <c r="E7455" s="6">
        <v>83</v>
      </c>
      <c r="F7455" s="6">
        <v>169</v>
      </c>
      <c r="U7455" s="5539">
        <v>7449</v>
      </c>
      <c r="V7455" s="6">
        <v>247.21792070246593</v>
      </c>
      <c r="W7455" s="6">
        <v>278.3415948525215</v>
      </c>
      <c r="X7455" s="6">
        <v>114.75506542020494</v>
      </c>
      <c r="Y7455" s="6">
        <v>75.215017722676777</v>
      </c>
      <c r="Z7455" s="6" t="str">
        <v>Cluster4</v>
      </c>
      <c r="AA7455" s="6">
        <v>75.215017722676777</v>
      </c>
    </row>
    <row r="7456" spans="3:27" ht="16.5" customHeight="1">
      <c r="C7456" s="7">
        <v>7450</v>
      </c>
      <c r="D7456" s="6">
        <v>0</v>
      </c>
      <c r="E7456" s="6">
        <v>81</v>
      </c>
      <c r="F7456" s="6">
        <v>162</v>
      </c>
      <c r="U7456" s="5539">
        <v>7450</v>
      </c>
      <c r="V7456" s="6">
        <v>243.59166362879188</v>
      </c>
      <c r="W7456" s="6">
        <v>281.88526747914096</v>
      </c>
      <c r="X7456" s="6">
        <v>110.12402654479422</v>
      </c>
      <c r="Y7456" s="6">
        <v>76.12620115896685</v>
      </c>
      <c r="Z7456" s="6" t="str">
        <v>Cluster4</v>
      </c>
      <c r="AA7456" s="6">
        <v>76.12620115896685</v>
      </c>
    </row>
    <row r="7457" spans="3:27" ht="16.5" customHeight="1">
      <c r="C7457" s="7">
        <v>7451</v>
      </c>
      <c r="D7457" s="6">
        <v>0</v>
      </c>
      <c r="E7457" s="6">
        <v>84</v>
      </c>
      <c r="F7457" s="6">
        <v>157</v>
      </c>
      <c r="U7457" s="5539">
        <v>7451</v>
      </c>
      <c r="V7457" s="6">
        <v>241.63789345208667</v>
      </c>
      <c r="W7457" s="6">
        <v>281.59299831261143</v>
      </c>
      <c r="X7457" s="6">
        <v>104.31648414072818</v>
      </c>
      <c r="Y7457" s="6">
        <v>74.502090247777488</v>
      </c>
      <c r="Z7457" s="6" t="str">
        <v>Cluster4</v>
      </c>
      <c r="AA7457" s="6">
        <v>74.502090247777488</v>
      </c>
    </row>
    <row r="7458" spans="3:27" ht="16.5" customHeight="1">
      <c r="C7458" s="7">
        <v>7452</v>
      </c>
      <c r="D7458" s="6">
        <v>3</v>
      </c>
      <c r="E7458" s="6">
        <v>86</v>
      </c>
      <c r="F7458" s="6">
        <v>154</v>
      </c>
      <c r="U7458" s="5539">
        <v>7452</v>
      </c>
      <c r="V7458" s="6">
        <v>238.16106824471433</v>
      </c>
      <c r="W7458" s="6">
        <v>278.94652789595546</v>
      </c>
      <c r="X7458" s="6">
        <v>100.70773897894529</v>
      </c>
      <c r="Y7458" s="6">
        <v>70.941709309070418</v>
      </c>
      <c r="Z7458" s="6" t="str">
        <v>Cluster4</v>
      </c>
      <c r="AA7458" s="6">
        <v>70.941709309070418</v>
      </c>
    </row>
    <row r="7459" spans="3:27" ht="16.5" customHeight="1">
      <c r="C7459" s="7">
        <v>7453</v>
      </c>
      <c r="D7459" s="6">
        <v>42</v>
      </c>
      <c r="E7459" s="6">
        <v>118</v>
      </c>
      <c r="F7459" s="6">
        <v>180</v>
      </c>
      <c r="U7459" s="5539">
        <v>7453</v>
      </c>
      <c r="V7459" s="6">
        <v>236.0043109756611</v>
      </c>
      <c r="W7459" s="6">
        <v>223.88921122937279</v>
      </c>
      <c r="X7459" s="6">
        <v>117.78974919945304</v>
      </c>
      <c r="Y7459" s="6">
        <v>34.557192041492222</v>
      </c>
      <c r="Z7459" s="6" t="str">
        <v>Cluster4</v>
      </c>
      <c r="AA7459" s="6">
        <v>34.557192041492222</v>
      </c>
    </row>
    <row r="7460" spans="3:27" ht="16.5" customHeight="1">
      <c r="C7460" s="7">
        <v>7454</v>
      </c>
      <c r="D7460" s="6">
        <v>83</v>
      </c>
      <c r="E7460" s="6">
        <v>149</v>
      </c>
      <c r="F7460" s="6">
        <v>207</v>
      </c>
      <c r="U7460" s="5539">
        <v>7454</v>
      </c>
      <c r="V7460" s="6">
        <v>246.51198499111359</v>
      </c>
      <c r="W7460" s="6">
        <v>168.55648132930014</v>
      </c>
      <c r="X7460" s="6">
        <v>156.93737751063691</v>
      </c>
      <c r="Y7460" s="6">
        <v>62.414373012003765</v>
      </c>
      <c r="Z7460" s="6" t="str">
        <v>Cluster4</v>
      </c>
      <c r="AA7460" s="6">
        <v>62.414373012003765</v>
      </c>
    </row>
    <row r="7461" spans="3:27" ht="16.5" customHeight="1">
      <c r="C7461" s="7">
        <v>7455</v>
      </c>
      <c r="D7461" s="6">
        <v>80</v>
      </c>
      <c r="E7461" s="6">
        <v>135</v>
      </c>
      <c r="F7461" s="6">
        <v>189</v>
      </c>
      <c r="U7461" s="5539">
        <v>7455</v>
      </c>
      <c r="V7461" s="6">
        <v>227.91898331740308</v>
      </c>
      <c r="W7461" s="6">
        <v>181.70481392904304</v>
      </c>
      <c r="X7461" s="6">
        <v>140.50590308031474</v>
      </c>
      <c r="Y7461" s="6">
        <v>39.925335778975011</v>
      </c>
      <c r="Z7461" s="6" t="str">
        <v>Cluster4</v>
      </c>
      <c r="AA7461" s="6">
        <v>39.925335778975011</v>
      </c>
    </row>
    <row r="7462" spans="3:27" ht="16.5" customHeight="1">
      <c r="C7462" s="7">
        <v>7456</v>
      </c>
      <c r="D7462" s="6">
        <v>51</v>
      </c>
      <c r="E7462" s="6">
        <v>95</v>
      </c>
      <c r="F7462" s="6">
        <v>144</v>
      </c>
      <c r="U7462" s="5539">
        <v>7456</v>
      </c>
      <c r="V7462" s="6">
        <v>198.66654967080922</v>
      </c>
      <c r="W7462" s="6">
        <v>240.09375774032554</v>
      </c>
      <c r="X7462" s="6">
        <v>100.25970914637377</v>
      </c>
      <c r="Y7462" s="6">
        <v>29.639050096830086</v>
      </c>
      <c r="Z7462" s="6" t="str">
        <v>Cluster4</v>
      </c>
      <c r="AA7462" s="6">
        <v>29.639050096830086</v>
      </c>
    </row>
    <row r="7463" spans="3:27" ht="16.5" customHeight="1">
      <c r="C7463" s="7">
        <v>7457</v>
      </c>
      <c r="D7463" s="6">
        <v>39</v>
      </c>
      <c r="E7463" s="6">
        <v>76</v>
      </c>
      <c r="F7463" s="6">
        <v>120</v>
      </c>
      <c r="U7463" s="5539">
        <v>7457</v>
      </c>
      <c r="V7463" s="6">
        <v>188.7459507961407</v>
      </c>
      <c r="W7463" s="6">
        <v>269.03607266178727</v>
      </c>
      <c r="X7463" s="6">
        <v>91.938231011724014</v>
      </c>
      <c r="Y7463" s="6">
        <v>61.215863789623391</v>
      </c>
      <c r="Z7463" s="6" t="str">
        <v>Cluster4</v>
      </c>
      <c r="AA7463" s="6">
        <v>61.215863789623391</v>
      </c>
    </row>
    <row r="7464" spans="3:27" ht="16.5" customHeight="1">
      <c r="C7464" s="7">
        <v>7458</v>
      </c>
      <c r="D7464" s="6">
        <v>53</v>
      </c>
      <c r="E7464" s="6">
        <v>86</v>
      </c>
      <c r="F7464" s="6">
        <v>129</v>
      </c>
      <c r="U7464" s="5539">
        <v>7458</v>
      </c>
      <c r="V7464" s="6">
        <v>185.46782560600349</v>
      </c>
      <c r="W7464" s="6">
        <v>249.68532706216502</v>
      </c>
      <c r="X7464" s="6">
        <v>96.60299591087923</v>
      </c>
      <c r="Y7464" s="6">
        <v>43.360737710452845</v>
      </c>
      <c r="Z7464" s="6" t="str">
        <v>Cluster4</v>
      </c>
      <c r="AA7464" s="6">
        <v>43.360737710452845</v>
      </c>
    </row>
    <row r="7465" spans="3:27" ht="16.5" customHeight="1">
      <c r="C7465" s="7">
        <v>7459</v>
      </c>
      <c r="D7465" s="6">
        <v>21</v>
      </c>
      <c r="E7465" s="6">
        <v>56</v>
      </c>
      <c r="F7465" s="6">
        <v>98</v>
      </c>
      <c r="U7465" s="5539">
        <v>7459</v>
      </c>
      <c r="V7465" s="6">
        <v>190.24985264512495</v>
      </c>
      <c r="W7465" s="6">
        <v>302.5468981281345</v>
      </c>
      <c r="X7465" s="6">
        <v>94.989944361515114</v>
      </c>
      <c r="Y7465" s="6">
        <v>95.794775627419227</v>
      </c>
      <c r="Z7465" s="6" t="str">
        <v>Cluster3</v>
      </c>
      <c r="AA7465" s="6">
        <v>94.989944361515114</v>
      </c>
    </row>
    <row r="7466" spans="3:27" ht="16.5" customHeight="1">
      <c r="C7466" s="7">
        <v>7460</v>
      </c>
      <c r="D7466" s="6">
        <v>57</v>
      </c>
      <c r="E7466" s="6">
        <v>95</v>
      </c>
      <c r="F7466" s="6">
        <v>132</v>
      </c>
      <c r="U7466" s="5539">
        <v>7460</v>
      </c>
      <c r="V7466" s="6">
        <v>187.46367301213795</v>
      </c>
      <c r="W7466" s="6">
        <v>240.45238530555051</v>
      </c>
      <c r="X7466" s="6">
        <v>95.466813595215115</v>
      </c>
      <c r="Y7466" s="6">
        <v>33.975458309317006</v>
      </c>
      <c r="Z7466" s="6" t="str">
        <v>Cluster4</v>
      </c>
      <c r="AA7466" s="6">
        <v>33.975458309317006</v>
      </c>
    </row>
    <row r="7467" spans="3:27" ht="16.5" customHeight="1">
      <c r="C7467" s="7">
        <v>7461</v>
      </c>
      <c r="D7467" s="6">
        <v>45</v>
      </c>
      <c r="E7467" s="6">
        <v>86</v>
      </c>
      <c r="F7467" s="6">
        <v>118</v>
      </c>
      <c r="U7467" s="5539">
        <v>7461</v>
      </c>
      <c r="V7467" s="6">
        <v>186.07728431164045</v>
      </c>
      <c r="W7467" s="6">
        <v>259.99733859008961</v>
      </c>
      <c r="X7467" s="6">
        <v>86.372517267569975</v>
      </c>
      <c r="Y7467" s="6">
        <v>53.617570056535676</v>
      </c>
      <c r="Z7467" s="6" t="str">
        <v>Cluster4</v>
      </c>
      <c r="AA7467" s="6">
        <v>53.617570056535676</v>
      </c>
    </row>
    <row r="7468" spans="3:27" ht="16.5" customHeight="1">
      <c r="C7468" s="7">
        <v>7462</v>
      </c>
      <c r="D7468" s="6">
        <v>59</v>
      </c>
      <c r="E7468" s="6">
        <v>101</v>
      </c>
      <c r="F7468" s="6">
        <v>125</v>
      </c>
      <c r="U7468" s="5539">
        <v>7462</v>
      </c>
      <c r="V7468" s="6">
        <v>184.68816041464859</v>
      </c>
      <c r="W7468" s="6">
        <v>238.72926734605534</v>
      </c>
      <c r="X7468" s="6">
        <v>89.37845430744305</v>
      </c>
      <c r="Y7468" s="6">
        <v>35.668106096438194</v>
      </c>
      <c r="Z7468" s="6" t="str">
        <v>Cluster4</v>
      </c>
      <c r="AA7468" s="6">
        <v>35.668106096438194</v>
      </c>
    </row>
    <row r="7469" spans="3:27" ht="16.5" customHeight="1">
      <c r="C7469" s="7">
        <v>7463</v>
      </c>
      <c r="D7469" s="6">
        <v>183</v>
      </c>
      <c r="E7469" s="6">
        <v>227</v>
      </c>
      <c r="F7469" s="6">
        <v>238</v>
      </c>
      <c r="U7469" s="5539">
        <v>7463</v>
      </c>
      <c r="V7469" s="6">
        <v>294.16603587308845</v>
      </c>
      <c r="W7469" s="6">
        <v>45.590464100321192</v>
      </c>
      <c r="X7469" s="6">
        <v>258.43461608489804</v>
      </c>
      <c r="Y7469" s="6">
        <v>179.82563601831026</v>
      </c>
      <c r="Z7469" s="6" t="str">
        <v>Cluster2</v>
      </c>
      <c r="AA7469" s="6">
        <v>45.590464100321192</v>
      </c>
    </row>
    <row r="7470" spans="3:27" ht="16.5" customHeight="1">
      <c r="C7470" s="7">
        <v>7464</v>
      </c>
      <c r="D7470" s="6">
        <v>201</v>
      </c>
      <c r="E7470" s="6">
        <v>246</v>
      </c>
      <c r="F7470" s="6">
        <v>243</v>
      </c>
      <c r="U7470" s="5539">
        <v>7464</v>
      </c>
      <c r="V7470" s="6">
        <v>311.0404899030716</v>
      </c>
      <c r="W7470" s="6">
        <v>32.698458462589933</v>
      </c>
      <c r="X7470" s="6">
        <v>280.66293970959919</v>
      </c>
      <c r="Y7470" s="6">
        <v>205.4969728593988</v>
      </c>
      <c r="Z7470" s="6" t="str">
        <v>Cluster2</v>
      </c>
      <c r="AA7470" s="6">
        <v>32.698458462589933</v>
      </c>
    </row>
    <row r="7471" spans="3:27" ht="16.5" customHeight="1">
      <c r="C7471" s="7">
        <v>7465</v>
      </c>
      <c r="D7471" s="6">
        <v>196</v>
      </c>
      <c r="E7471" s="6">
        <v>243</v>
      </c>
      <c r="F7471" s="6">
        <v>225</v>
      </c>
      <c r="U7471" s="5539">
        <v>7465</v>
      </c>
      <c r="V7471" s="6">
        <v>296.56485699378192</v>
      </c>
      <c r="W7471" s="6">
        <v>34.917935289193736</v>
      </c>
      <c r="X7471" s="6">
        <v>265.34218954367606</v>
      </c>
      <c r="Y7471" s="6">
        <v>193.21846144459215</v>
      </c>
      <c r="Z7471" s="6" t="str">
        <v>Cluster2</v>
      </c>
      <c r="AA7471" s="6">
        <v>34.917935289193736</v>
      </c>
    </row>
    <row r="7472" spans="3:27" ht="16.5" customHeight="1">
      <c r="C7472" s="7">
        <v>7466</v>
      </c>
      <c r="D7472" s="6">
        <v>120</v>
      </c>
      <c r="E7472" s="6">
        <v>185</v>
      </c>
      <c r="F7472" s="6">
        <v>151</v>
      </c>
      <c r="U7472" s="5539">
        <v>7466</v>
      </c>
      <c r="V7472" s="6">
        <v>217.86230088201674</v>
      </c>
      <c r="W7472" s="6">
        <v>142.79375965948518</v>
      </c>
      <c r="X7472" s="6">
        <v>147.1761116368115</v>
      </c>
      <c r="Y7472" s="6">
        <v>86.397845463780385</v>
      </c>
      <c r="Z7472" s="6" t="str">
        <v>Cluster4</v>
      </c>
      <c r="AA7472" s="6">
        <v>86.397845463780385</v>
      </c>
    </row>
    <row r="7473" spans="3:27" ht="16.5" customHeight="1">
      <c r="C7473" s="7">
        <v>7467</v>
      </c>
      <c r="D7473" s="6">
        <v>24</v>
      </c>
      <c r="E7473" s="6">
        <v>127</v>
      </c>
      <c r="F7473" s="6">
        <v>74</v>
      </c>
      <c r="U7473" s="5539">
        <v>7467</v>
      </c>
      <c r="V7473" s="6">
        <v>205.7743450963587</v>
      </c>
      <c r="W7473" s="6">
        <v>278.3780446248532</v>
      </c>
      <c r="X7473" s="6">
        <v>28.990649614726657</v>
      </c>
      <c r="Y7473" s="6">
        <v>92.831776501337771</v>
      </c>
      <c r="Z7473" s="6" t="str">
        <v>Cluster3</v>
      </c>
      <c r="AA7473" s="6">
        <v>28.990649614726657</v>
      </c>
    </row>
    <row r="7474" spans="3:27" ht="16.5" customHeight="1">
      <c r="C7474" s="7">
        <v>7468</v>
      </c>
      <c r="D7474" s="6">
        <v>11</v>
      </c>
      <c r="E7474" s="6">
        <v>135</v>
      </c>
      <c r="F7474" s="6">
        <v>72</v>
      </c>
      <c r="U7474" s="5539">
        <v>7468</v>
      </c>
      <c r="V7474" s="6">
        <v>220.27037797343755</v>
      </c>
      <c r="W7474" s="6">
        <v>286.36203819072256</v>
      </c>
      <c r="X7474" s="6">
        <v>14.046585513945031</v>
      </c>
      <c r="Y7474" s="6">
        <v>102.22229101616489</v>
      </c>
      <c r="Z7474" s="6" t="str">
        <v>Cluster3</v>
      </c>
      <c r="AA7474" s="6">
        <v>14.046585513945031</v>
      </c>
    </row>
    <row r="7475" spans="3:27" ht="16.5" customHeight="1">
      <c r="C7475" s="7">
        <v>7469</v>
      </c>
      <c r="D7475" s="6">
        <v>8</v>
      </c>
      <c r="E7475" s="6">
        <v>142</v>
      </c>
      <c r="F7475" s="6">
        <v>71</v>
      </c>
      <c r="U7475" s="5539">
        <v>7469</v>
      </c>
      <c r="V7475" s="6">
        <v>226.23491697973813</v>
      </c>
      <c r="W7475" s="6">
        <v>286.9482059666575</v>
      </c>
      <c r="X7475" s="6">
        <v>7.4057822723244922</v>
      </c>
      <c r="Y7475" s="6">
        <v>106.11212602896812</v>
      </c>
      <c r="Z7475" s="6" t="str">
        <v>Cluster3</v>
      </c>
      <c r="AA7475" s="6">
        <v>7.4057822723244922</v>
      </c>
    </row>
    <row r="7476" spans="3:27" ht="16.5" customHeight="1">
      <c r="C7476" s="7">
        <v>7470</v>
      </c>
      <c r="D7476" s="6">
        <v>3</v>
      </c>
      <c r="E7476" s="6">
        <v>143</v>
      </c>
      <c r="F7476" s="6">
        <v>70</v>
      </c>
      <c r="U7476" s="5539">
        <v>7470</v>
      </c>
      <c r="V7476" s="6">
        <v>230.71472200868499</v>
      </c>
      <c r="W7476" s="6">
        <v>291.05115181504254</v>
      </c>
      <c r="X7476" s="6">
        <v>3.9686043129175452</v>
      </c>
      <c r="Y7476" s="6">
        <v>109.96856128990395</v>
      </c>
      <c r="Z7476" s="6" t="str">
        <v>Cluster3</v>
      </c>
      <c r="AA7476" s="6">
        <v>3.9686043129175452</v>
      </c>
    </row>
    <row r="7477" spans="3:27" ht="16.5" customHeight="1">
      <c r="C7477" s="7">
        <v>7471</v>
      </c>
      <c r="D7477" s="6">
        <v>3</v>
      </c>
      <c r="E7477" s="6">
        <v>143</v>
      </c>
      <c r="F7477" s="6">
        <v>72</v>
      </c>
      <c r="U7477" s="5539">
        <v>7471</v>
      </c>
      <c r="V7477" s="6">
        <v>231.08721630576363</v>
      </c>
      <c r="W7477" s="6">
        <v>289.94134768551464</v>
      </c>
      <c r="X7477" s="6">
        <v>2.9356727944721412</v>
      </c>
      <c r="Y7477" s="6">
        <v>108.4145469356679</v>
      </c>
      <c r="Z7477" s="6" t="str">
        <v>Cluster3</v>
      </c>
      <c r="AA7477" s="6">
        <v>2.9356727944721412</v>
      </c>
    </row>
    <row r="7478" spans="3:27" ht="16.5" customHeight="1">
      <c r="C7478" s="7">
        <v>7472</v>
      </c>
      <c r="D7478" s="6">
        <v>6</v>
      </c>
      <c r="E7478" s="6">
        <v>143</v>
      </c>
      <c r="F7478" s="6">
        <v>73</v>
      </c>
      <c r="U7478" s="5539">
        <v>7472</v>
      </c>
      <c r="V7478" s="6">
        <v>228.80227702079935</v>
      </c>
      <c r="W7478" s="6">
        <v>287.06340080411735</v>
      </c>
      <c r="X7478" s="6">
        <v>4.9607485002953444</v>
      </c>
      <c r="Y7478" s="6">
        <v>105.89545093364841</v>
      </c>
      <c r="Z7478" s="6" t="str">
        <v>Cluster3</v>
      </c>
      <c r="AA7478" s="6">
        <v>4.9607485002953444</v>
      </c>
    </row>
    <row r="7479" spans="3:27" ht="16.5" customHeight="1">
      <c r="C7479" s="7">
        <v>7473</v>
      </c>
      <c r="D7479" s="6">
        <v>8</v>
      </c>
      <c r="E7479" s="6">
        <v>142</v>
      </c>
      <c r="F7479" s="6">
        <v>73</v>
      </c>
      <c r="U7479" s="5539">
        <v>7473</v>
      </c>
      <c r="V7479" s="6">
        <v>226.62360038008177</v>
      </c>
      <c r="W7479" s="6">
        <v>285.82946844633227</v>
      </c>
      <c r="X7479" s="6">
        <v>7.1912422868911774</v>
      </c>
      <c r="Y7479" s="6">
        <v>104.51991583178008</v>
      </c>
      <c r="Z7479" s="6" t="str">
        <v>Cluster3</v>
      </c>
      <c r="AA7479" s="6">
        <v>7.1912422868911774</v>
      </c>
    </row>
    <row r="7480" spans="3:27" ht="16.5" customHeight="1">
      <c r="C7480" s="7">
        <v>7474</v>
      </c>
      <c r="D7480" s="6">
        <v>4</v>
      </c>
      <c r="E7480" s="6">
        <v>140</v>
      </c>
      <c r="F7480" s="6">
        <v>68</v>
      </c>
      <c r="U7480" s="5539">
        <v>7474</v>
      </c>
      <c r="V7480" s="6">
        <v>227.95241164521582</v>
      </c>
      <c r="W7480" s="6">
        <v>292.32200196489828</v>
      </c>
      <c r="X7480" s="6">
        <v>7.6551831715747989</v>
      </c>
      <c r="Y7480" s="6">
        <v>110.30922059747712</v>
      </c>
      <c r="Z7480" s="6" t="str">
        <v>Cluster3</v>
      </c>
      <c r="AA7480" s="6">
        <v>7.6551831715747989</v>
      </c>
    </row>
    <row r="7481" spans="3:27" ht="16.5" customHeight="1">
      <c r="C7481" s="7">
        <v>7475</v>
      </c>
      <c r="D7481" s="6">
        <v>1</v>
      </c>
      <c r="E7481" s="6">
        <v>143</v>
      </c>
      <c r="F7481" s="6">
        <v>67</v>
      </c>
      <c r="U7481" s="5539">
        <v>7475</v>
      </c>
      <c r="V7481" s="6">
        <v>231.85370598383497</v>
      </c>
      <c r="W7481" s="6">
        <v>294.2738262880452</v>
      </c>
      <c r="X7481" s="6">
        <v>6.3568471679659329</v>
      </c>
      <c r="Y7481" s="6">
        <v>113.47214787681477</v>
      </c>
      <c r="Z7481" s="6" t="str">
        <v>Cluster3</v>
      </c>
      <c r="AA7481" s="6">
        <v>6.3568471679659329</v>
      </c>
    </row>
    <row r="7482" spans="3:27" ht="16.5" customHeight="1">
      <c r="C7482" s="7">
        <v>7476</v>
      </c>
      <c r="D7482" s="6">
        <v>1</v>
      </c>
      <c r="E7482" s="6">
        <v>146</v>
      </c>
      <c r="F7482" s="6">
        <v>69</v>
      </c>
      <c r="U7482" s="5539">
        <v>7476</v>
      </c>
      <c r="V7482" s="6">
        <v>233.78447125582372</v>
      </c>
      <c r="W7482" s="6">
        <v>292.26809602146034</v>
      </c>
      <c r="X7482" s="6">
        <v>3.8828324627861246</v>
      </c>
      <c r="Y7482" s="6">
        <v>112.64321814917197</v>
      </c>
      <c r="Z7482" s="6" t="str">
        <v>Cluster3</v>
      </c>
      <c r="AA7482" s="6">
        <v>3.8828324627861246</v>
      </c>
    </row>
    <row r="7483" spans="3:27" ht="16.5" customHeight="1">
      <c r="C7483" s="7">
        <v>7477</v>
      </c>
      <c r="D7483" s="6">
        <v>0</v>
      </c>
      <c r="E7483" s="6">
        <v>147</v>
      </c>
      <c r="F7483" s="6">
        <v>69</v>
      </c>
      <c r="U7483" s="5539">
        <v>7477</v>
      </c>
      <c r="V7483" s="6">
        <v>235.14561821621996</v>
      </c>
      <c r="W7483" s="6">
        <v>292.75670099013621</v>
      </c>
      <c r="X7483" s="6">
        <v>4.4147864278490241</v>
      </c>
      <c r="Y7483" s="6">
        <v>113.48803569467587</v>
      </c>
      <c r="Z7483" s="6" t="str">
        <v>Cluster3</v>
      </c>
      <c r="AA7483" s="6">
        <v>4.4147864278490241</v>
      </c>
    </row>
    <row r="7484" spans="3:27" ht="16.5" customHeight="1">
      <c r="C7484" s="7">
        <v>7478</v>
      </c>
      <c r="D7484" s="6">
        <v>0</v>
      </c>
      <c r="E7484" s="6">
        <v>145</v>
      </c>
      <c r="F7484" s="6">
        <v>70</v>
      </c>
      <c r="U7484" s="5539">
        <v>7478</v>
      </c>
      <c r="V7484" s="6">
        <v>234.26009356725618</v>
      </c>
      <c r="W7484" s="6">
        <v>292.78239367215002</v>
      </c>
      <c r="X7484" s="6">
        <v>3.3254821479557797</v>
      </c>
      <c r="Y7484" s="6">
        <v>112.21211095939593</v>
      </c>
      <c r="Z7484" s="6" t="str">
        <v>Cluster3</v>
      </c>
      <c r="AA7484" s="6">
        <v>3.3254821479557797</v>
      </c>
    </row>
    <row r="7485" spans="3:27" ht="16.5" customHeight="1">
      <c r="C7485" s="7">
        <v>7479</v>
      </c>
      <c r="D7485" s="6">
        <v>1</v>
      </c>
      <c r="E7485" s="6">
        <v>143</v>
      </c>
      <c r="F7485" s="6">
        <v>71</v>
      </c>
      <c r="U7485" s="5539">
        <v>7479</v>
      </c>
      <c r="V7485" s="6">
        <v>232.5600527933432</v>
      </c>
      <c r="W7485" s="6">
        <v>292.04710080373286</v>
      </c>
      <c r="X7485" s="6">
        <v>3.1853123935131942</v>
      </c>
      <c r="Y7485" s="6">
        <v>110.36841656002535</v>
      </c>
      <c r="Z7485" s="6" t="str">
        <v>Cluster3</v>
      </c>
      <c r="AA7485" s="6">
        <v>3.1853123935131942</v>
      </c>
    </row>
    <row r="7486" spans="3:27" ht="16.5" customHeight="1">
      <c r="C7486" s="7">
        <v>7480</v>
      </c>
      <c r="D7486" s="6">
        <v>1</v>
      </c>
      <c r="E7486" s="6">
        <v>140</v>
      </c>
      <c r="F7486" s="6">
        <v>72</v>
      </c>
      <c r="U7486" s="5539">
        <v>7480</v>
      </c>
      <c r="V7486" s="6">
        <v>231.19292380157117</v>
      </c>
      <c r="W7486" s="6">
        <v>292.41712015767314</v>
      </c>
      <c r="X7486" s="6">
        <v>5.6375406759174416</v>
      </c>
      <c r="Y7486" s="6">
        <v>108.9337660938298</v>
      </c>
      <c r="Z7486" s="6" t="str">
        <v>Cluster3</v>
      </c>
      <c r="AA7486" s="6">
        <v>5.6375406759174416</v>
      </c>
    </row>
    <row r="7487" spans="3:27" ht="16.5" customHeight="1">
      <c r="C7487" s="7">
        <v>7481</v>
      </c>
      <c r="D7487" s="6">
        <v>1</v>
      </c>
      <c r="E7487" s="6">
        <v>143</v>
      </c>
      <c r="F7487" s="6">
        <v>71</v>
      </c>
      <c r="U7487" s="5539">
        <v>7481</v>
      </c>
      <c r="V7487" s="6">
        <v>232.5600527933432</v>
      </c>
      <c r="W7487" s="6">
        <v>292.04710080373286</v>
      </c>
      <c r="X7487" s="6">
        <v>3.1853123935131942</v>
      </c>
      <c r="Y7487" s="6">
        <v>110.36841656002535</v>
      </c>
      <c r="Z7487" s="6" t="str">
        <v>Cluster3</v>
      </c>
      <c r="AA7487" s="6">
        <v>3.1853123935131942</v>
      </c>
    </row>
    <row r="7488" spans="3:27" ht="16.5" customHeight="1">
      <c r="C7488" s="7">
        <v>7482</v>
      </c>
      <c r="D7488" s="6">
        <v>1</v>
      </c>
      <c r="E7488" s="6">
        <v>143</v>
      </c>
      <c r="F7488" s="6">
        <v>71</v>
      </c>
      <c r="U7488" s="5539">
        <v>7482</v>
      </c>
      <c r="V7488" s="6">
        <v>232.5600527933432</v>
      </c>
      <c r="W7488" s="6">
        <v>292.04710080373286</v>
      </c>
      <c r="X7488" s="6">
        <v>3.1853123935131942</v>
      </c>
      <c r="Y7488" s="6">
        <v>110.36841656002535</v>
      </c>
      <c r="Z7488" s="6" t="str">
        <v>Cluster3</v>
      </c>
      <c r="AA7488" s="6">
        <v>3.1853123935131942</v>
      </c>
    </row>
    <row r="7489" spans="3:27" ht="16.5" customHeight="1">
      <c r="C7489" s="7">
        <v>7483</v>
      </c>
      <c r="D7489" s="6">
        <v>0</v>
      </c>
      <c r="E7489" s="6">
        <v>142</v>
      </c>
      <c r="F7489" s="6">
        <v>70</v>
      </c>
      <c r="U7489" s="5539">
        <v>7483</v>
      </c>
      <c r="V7489" s="6">
        <v>232.69029202915868</v>
      </c>
      <c r="W7489" s="6">
        <v>293.67871399783206</v>
      </c>
      <c r="X7489" s="6">
        <v>4.8228937436853663</v>
      </c>
      <c r="Y7489" s="6">
        <v>111.50614830507929</v>
      </c>
      <c r="Z7489" s="6" t="str">
        <v>Cluster3</v>
      </c>
      <c r="AA7489" s="6">
        <v>4.8228937436853663</v>
      </c>
    </row>
    <row r="7490" spans="3:27" ht="16.5" customHeight="1">
      <c r="C7490" s="7">
        <v>7484</v>
      </c>
      <c r="D7490" s="6">
        <v>0</v>
      </c>
      <c r="E7490" s="6">
        <v>142</v>
      </c>
      <c r="F7490" s="6">
        <v>70</v>
      </c>
      <c r="U7490" s="5539">
        <v>7484</v>
      </c>
      <c r="V7490" s="6">
        <v>232.69029202915868</v>
      </c>
      <c r="W7490" s="6">
        <v>293.67871399783206</v>
      </c>
      <c r="X7490" s="6">
        <v>4.8228937436853663</v>
      </c>
      <c r="Y7490" s="6">
        <v>111.50614830507929</v>
      </c>
      <c r="Z7490" s="6" t="str">
        <v>Cluster3</v>
      </c>
      <c r="AA7490" s="6">
        <v>4.8228937436853663</v>
      </c>
    </row>
    <row r="7491" spans="3:27" ht="16.5" customHeight="1">
      <c r="C7491" s="7">
        <v>7485</v>
      </c>
      <c r="D7491" s="6">
        <v>0</v>
      </c>
      <c r="E7491" s="6">
        <v>142</v>
      </c>
      <c r="F7491" s="6">
        <v>70</v>
      </c>
      <c r="U7491" s="5539">
        <v>7485</v>
      </c>
      <c r="V7491" s="6">
        <v>232.69029202915868</v>
      </c>
      <c r="W7491" s="6">
        <v>293.67871399783206</v>
      </c>
      <c r="X7491" s="6">
        <v>4.8228937436853663</v>
      </c>
      <c r="Y7491" s="6">
        <v>111.50614830507929</v>
      </c>
      <c r="Z7491" s="6" t="str">
        <v>Cluster3</v>
      </c>
      <c r="AA7491" s="6">
        <v>4.8228937436853663</v>
      </c>
    </row>
    <row r="7492" spans="3:27" ht="16.5" customHeight="1">
      <c r="C7492" s="7">
        <v>7486</v>
      </c>
      <c r="D7492" s="6">
        <v>0</v>
      </c>
      <c r="E7492" s="6">
        <v>142</v>
      </c>
      <c r="F7492" s="6">
        <v>70</v>
      </c>
      <c r="U7492" s="5539">
        <v>7486</v>
      </c>
      <c r="V7492" s="6">
        <v>232.69029202915868</v>
      </c>
      <c r="W7492" s="6">
        <v>293.67871399783206</v>
      </c>
      <c r="X7492" s="6">
        <v>4.8228937436853663</v>
      </c>
      <c r="Y7492" s="6">
        <v>111.50614830507929</v>
      </c>
      <c r="Z7492" s="6" t="str">
        <v>Cluster3</v>
      </c>
      <c r="AA7492" s="6">
        <v>4.8228937436853663</v>
      </c>
    </row>
    <row r="7493" spans="3:27" ht="16.5" customHeight="1">
      <c r="C7493" s="7">
        <v>7487</v>
      </c>
      <c r="D7493" s="6">
        <v>0</v>
      </c>
      <c r="E7493" s="6">
        <v>142</v>
      </c>
      <c r="F7493" s="6">
        <v>70</v>
      </c>
      <c r="U7493" s="5539">
        <v>7487</v>
      </c>
      <c r="V7493" s="6">
        <v>232.69029202915868</v>
      </c>
      <c r="W7493" s="6">
        <v>293.67871399783206</v>
      </c>
      <c r="X7493" s="6">
        <v>4.8228937436853663</v>
      </c>
      <c r="Y7493" s="6">
        <v>111.50614830507929</v>
      </c>
      <c r="Z7493" s="6" t="str">
        <v>Cluster3</v>
      </c>
      <c r="AA7493" s="6">
        <v>4.8228937436853663</v>
      </c>
    </row>
    <row r="7494" spans="3:27" ht="16.5" customHeight="1">
      <c r="C7494" s="7">
        <v>7488</v>
      </c>
      <c r="D7494" s="6">
        <v>0</v>
      </c>
      <c r="E7494" s="6">
        <v>142</v>
      </c>
      <c r="F7494" s="6">
        <v>70</v>
      </c>
      <c r="U7494" s="5539">
        <v>7488</v>
      </c>
      <c r="V7494" s="6">
        <v>232.69029202915868</v>
      </c>
      <c r="W7494" s="6">
        <v>293.67871399783206</v>
      </c>
      <c r="X7494" s="6">
        <v>4.8228937436853663</v>
      </c>
      <c r="Y7494" s="6">
        <v>111.50614830507929</v>
      </c>
      <c r="Z7494" s="6" t="str">
        <v>Cluster3</v>
      </c>
      <c r="AA7494" s="6">
        <v>4.8228937436853663</v>
      </c>
    </row>
    <row r="7495" spans="3:27" ht="16.5" customHeight="1">
      <c r="C7495" s="7">
        <v>7489</v>
      </c>
      <c r="D7495" s="6">
        <v>1</v>
      </c>
      <c r="E7495" s="6">
        <v>141</v>
      </c>
      <c r="F7495" s="6">
        <v>70</v>
      </c>
      <c r="U7495" s="5539">
        <v>7489</v>
      </c>
      <c r="V7495" s="6">
        <v>231.33631197607505</v>
      </c>
      <c r="W7495" s="6">
        <v>293.20869876728074</v>
      </c>
      <c r="X7495" s="6">
        <v>5.3708800762468405</v>
      </c>
      <c r="Y7495" s="6">
        <v>110.69137933461784</v>
      </c>
      <c r="Z7495" s="6" t="str">
        <v>Cluster3</v>
      </c>
      <c r="AA7495" s="6">
        <v>5.3708800762468405</v>
      </c>
    </row>
    <row r="7496" spans="3:27" ht="16.5" customHeight="1">
      <c r="C7496" s="7">
        <v>7490</v>
      </c>
      <c r="D7496" s="6">
        <v>1</v>
      </c>
      <c r="E7496" s="6">
        <v>141</v>
      </c>
      <c r="F7496" s="6">
        <v>70</v>
      </c>
      <c r="U7496" s="5539">
        <v>7490</v>
      </c>
      <c r="V7496" s="6">
        <v>231.33631197607505</v>
      </c>
      <c r="W7496" s="6">
        <v>293.20869876728074</v>
      </c>
      <c r="X7496" s="6">
        <v>5.3708800762468405</v>
      </c>
      <c r="Y7496" s="6">
        <v>110.69137933461784</v>
      </c>
      <c r="Z7496" s="6" t="str">
        <v>Cluster3</v>
      </c>
      <c r="AA7496" s="6">
        <v>5.3708800762468405</v>
      </c>
    </row>
    <row r="7497" spans="3:27" ht="16.5" customHeight="1">
      <c r="C7497" s="7">
        <v>7491</v>
      </c>
      <c r="D7497" s="6">
        <v>1</v>
      </c>
      <c r="E7497" s="6">
        <v>141</v>
      </c>
      <c r="F7497" s="6">
        <v>70</v>
      </c>
      <c r="U7497" s="5539">
        <v>7491</v>
      </c>
      <c r="V7497" s="6">
        <v>231.33631197607505</v>
      </c>
      <c r="W7497" s="6">
        <v>293.20869876728074</v>
      </c>
      <c r="X7497" s="6">
        <v>5.3708800762468405</v>
      </c>
      <c r="Y7497" s="6">
        <v>110.69137933461784</v>
      </c>
      <c r="Z7497" s="6" t="str">
        <v>Cluster3</v>
      </c>
      <c r="AA7497" s="6">
        <v>5.3708800762468405</v>
      </c>
    </row>
    <row r="7498" spans="3:27" ht="16.5" customHeight="1">
      <c r="C7498" s="7">
        <v>7492</v>
      </c>
      <c r="D7498" s="6">
        <v>1</v>
      </c>
      <c r="E7498" s="6">
        <v>141</v>
      </c>
      <c r="F7498" s="6">
        <v>70</v>
      </c>
      <c r="U7498" s="5539">
        <v>7492</v>
      </c>
      <c r="V7498" s="6">
        <v>231.33631197607505</v>
      </c>
      <c r="W7498" s="6">
        <v>293.20869876728074</v>
      </c>
      <c r="X7498" s="6">
        <v>5.3708800762468405</v>
      </c>
      <c r="Y7498" s="6">
        <v>110.69137933461784</v>
      </c>
      <c r="Z7498" s="6" t="str">
        <v>Cluster3</v>
      </c>
      <c r="AA7498" s="6">
        <v>5.3708800762468405</v>
      </c>
    </row>
    <row r="7499" spans="3:27" ht="16.5" customHeight="1">
      <c r="C7499" s="7">
        <v>7493</v>
      </c>
      <c r="D7499" s="6">
        <v>1</v>
      </c>
      <c r="E7499" s="6">
        <v>141</v>
      </c>
      <c r="F7499" s="6">
        <v>70</v>
      </c>
      <c r="U7499" s="5539">
        <v>7493</v>
      </c>
      <c r="V7499" s="6">
        <v>231.33631197607505</v>
      </c>
      <c r="W7499" s="6">
        <v>293.20869876728074</v>
      </c>
      <c r="X7499" s="6">
        <v>5.3708800762468405</v>
      </c>
      <c r="Y7499" s="6">
        <v>110.69137933461784</v>
      </c>
      <c r="Z7499" s="6" t="str">
        <v>Cluster3</v>
      </c>
      <c r="AA7499" s="6">
        <v>5.3708800762468405</v>
      </c>
    </row>
    <row r="7500" spans="3:27" ht="16.5" customHeight="1">
      <c r="C7500" s="7">
        <v>7494</v>
      </c>
      <c r="D7500" s="6">
        <v>0</v>
      </c>
      <c r="E7500" s="6">
        <v>140</v>
      </c>
      <c r="F7500" s="6">
        <v>69</v>
      </c>
      <c r="U7500" s="5539">
        <v>7494</v>
      </c>
      <c r="V7500" s="6">
        <v>231.48020020741404</v>
      </c>
      <c r="W7500" s="6">
        <v>294.84405878422706</v>
      </c>
      <c r="X7500" s="6">
        <v>6.9253477755298301</v>
      </c>
      <c r="Y7500" s="6">
        <v>111.85264947629679</v>
      </c>
      <c r="Z7500" s="6" t="str">
        <v>Cluster3</v>
      </c>
      <c r="AA7500" s="6">
        <v>6.9253477755298301</v>
      </c>
    </row>
    <row r="7501" spans="3:27" ht="16.5" customHeight="1">
      <c r="C7501" s="7">
        <v>7495</v>
      </c>
      <c r="D7501" s="6">
        <v>1</v>
      </c>
      <c r="E7501" s="6">
        <v>141</v>
      </c>
      <c r="F7501" s="6">
        <v>68</v>
      </c>
      <c r="U7501" s="5539">
        <v>7495</v>
      </c>
      <c r="V7501" s="6">
        <v>230.98153746628742</v>
      </c>
      <c r="W7501" s="6">
        <v>294.31977321949068</v>
      </c>
      <c r="X7501" s="6">
        <v>6.6315909275021738</v>
      </c>
      <c r="Y7501" s="6">
        <v>112.24950754415575</v>
      </c>
      <c r="Z7501" s="6" t="str">
        <v>Cluster3</v>
      </c>
      <c r="AA7501" s="6">
        <v>6.6315909275021738</v>
      </c>
    </row>
    <row r="7502" spans="3:27" ht="16.5" customHeight="1">
      <c r="C7502" s="7">
        <v>7496</v>
      </c>
      <c r="D7502" s="6">
        <v>1</v>
      </c>
      <c r="E7502" s="6">
        <v>141</v>
      </c>
      <c r="F7502" s="6">
        <v>68</v>
      </c>
      <c r="U7502" s="5539">
        <v>7496</v>
      </c>
      <c r="V7502" s="6">
        <v>230.98153746628742</v>
      </c>
      <c r="W7502" s="6">
        <v>294.31977321949068</v>
      </c>
      <c r="X7502" s="6">
        <v>6.6315909275021738</v>
      </c>
      <c r="Y7502" s="6">
        <v>112.24950754415575</v>
      </c>
      <c r="Z7502" s="6" t="str">
        <v>Cluster3</v>
      </c>
      <c r="AA7502" s="6">
        <v>6.6315909275021738</v>
      </c>
    </row>
    <row r="7503" spans="3:27" ht="16.5" customHeight="1">
      <c r="C7503" s="7">
        <v>7497</v>
      </c>
      <c r="D7503" s="6">
        <v>0</v>
      </c>
      <c r="E7503" s="6">
        <v>142</v>
      </c>
      <c r="F7503" s="6">
        <v>70</v>
      </c>
      <c r="U7503" s="5539">
        <v>7497</v>
      </c>
      <c r="V7503" s="6">
        <v>232.69029202915868</v>
      </c>
      <c r="W7503" s="6">
        <v>293.67871399783206</v>
      </c>
      <c r="X7503" s="6">
        <v>4.8228937436853663</v>
      </c>
      <c r="Y7503" s="6">
        <v>111.50614830507929</v>
      </c>
      <c r="Z7503" s="6" t="str">
        <v>Cluster3</v>
      </c>
      <c r="AA7503" s="6">
        <v>4.8228937436853663</v>
      </c>
    </row>
    <row r="7504" spans="3:27" ht="16.5" customHeight="1">
      <c r="C7504" s="7">
        <v>7498</v>
      </c>
      <c r="D7504" s="6">
        <v>4</v>
      </c>
      <c r="E7504" s="6">
        <v>139</v>
      </c>
      <c r="F7504" s="6">
        <v>72</v>
      </c>
      <c r="U7504" s="5539">
        <v>7498</v>
      </c>
      <c r="V7504" s="6">
        <v>228.17098707000216</v>
      </c>
      <c r="W7504" s="6">
        <v>290.4097038428651</v>
      </c>
      <c r="X7504" s="6">
        <v>6.9574202139339372</v>
      </c>
      <c r="Y7504" s="6">
        <v>106.94268371563626</v>
      </c>
      <c r="Z7504" s="6" t="str">
        <v>Cluster3</v>
      </c>
      <c r="AA7504" s="6">
        <v>6.9574202139339372</v>
      </c>
    </row>
    <row r="7505" spans="3:27" ht="16.5" customHeight="1">
      <c r="C7505" s="7">
        <v>7499</v>
      </c>
      <c r="D7505" s="6">
        <v>11</v>
      </c>
      <c r="E7505" s="6">
        <v>135</v>
      </c>
      <c r="F7505" s="6">
        <v>73</v>
      </c>
      <c r="U7505" s="5539">
        <v>7499</v>
      </c>
      <c r="V7505" s="6">
        <v>220.47233093239169</v>
      </c>
      <c r="W7505" s="6">
        <v>285.80381904229273</v>
      </c>
      <c r="X7505" s="6">
        <v>14.026430118972483</v>
      </c>
      <c r="Y7505" s="6">
        <v>101.40370574165864</v>
      </c>
      <c r="Z7505" s="6" t="str">
        <v>Cluster3</v>
      </c>
      <c r="AA7505" s="6">
        <v>14.026430118972483</v>
      </c>
    </row>
    <row r="7506" spans="3:27" ht="16.5" customHeight="1">
      <c r="C7506" s="7">
        <v>7500</v>
      </c>
      <c r="D7506" s="6">
        <v>15</v>
      </c>
      <c r="E7506" s="6">
        <v>135</v>
      </c>
      <c r="F7506" s="6">
        <v>74</v>
      </c>
      <c r="U7506" s="5539">
        <v>7500</v>
      </c>
      <c r="V7506" s="6">
        <v>217.36440872868184</v>
      </c>
      <c r="W7506" s="6">
        <v>282.21652846068105</v>
      </c>
      <c r="X7506" s="6">
        <v>16.977941100864985</v>
      </c>
      <c r="Y7506" s="6">
        <v>98.429924348194163</v>
      </c>
      <c r="Z7506" s="6" t="str">
        <v>Cluster3</v>
      </c>
      <c r="AA7506" s="6">
        <v>16.977941100864985</v>
      </c>
    </row>
    <row r="7507" spans="3:27" ht="16.5" customHeight="1">
      <c r="C7507" s="7">
        <v>7501</v>
      </c>
      <c r="D7507" s="6">
        <v>185</v>
      </c>
      <c r="E7507" s="6">
        <v>30</v>
      </c>
      <c r="F7507" s="6">
        <v>34</v>
      </c>
      <c r="U7507" s="5539">
        <v>7501</v>
      </c>
      <c r="V7507" s="6">
        <v>14.175046149698998</v>
      </c>
      <c r="W7507" s="6">
        <v>285.62014522046587</v>
      </c>
      <c r="X7507" s="6">
        <v>220.08213566401898</v>
      </c>
      <c r="Y7507" s="6">
        <v>190.89547317744365</v>
      </c>
      <c r="Z7507" s="6" t="str">
        <v>Cluster1</v>
      </c>
      <c r="AA7507" s="6">
        <v>14.175046149698998</v>
      </c>
    </row>
    <row r="7508" spans="3:27" ht="16.5" customHeight="1">
      <c r="C7508" s="7">
        <v>7502</v>
      </c>
      <c r="D7508" s="6">
        <v>189</v>
      </c>
      <c r="E7508" s="6">
        <v>28</v>
      </c>
      <c r="F7508" s="6">
        <v>34</v>
      </c>
      <c r="U7508" s="5539">
        <v>7502</v>
      </c>
      <c r="V7508" s="6">
        <v>10.510970079059032</v>
      </c>
      <c r="W7508" s="6">
        <v>286.45950020541318</v>
      </c>
      <c r="X7508" s="6">
        <v>224.46459925415152</v>
      </c>
      <c r="Y7508" s="6">
        <v>194.30958348399449</v>
      </c>
      <c r="Z7508" s="6" t="str">
        <v>Cluster1</v>
      </c>
      <c r="AA7508" s="6">
        <v>10.510970079059032</v>
      </c>
    </row>
    <row r="7509" spans="3:27" ht="16.5" customHeight="1">
      <c r="C7509" s="7">
        <v>7503</v>
      </c>
      <c r="D7509" s="6">
        <v>199</v>
      </c>
      <c r="E7509" s="6">
        <v>23</v>
      </c>
      <c r="F7509" s="6">
        <v>33</v>
      </c>
      <c r="U7509" s="5539">
        <v>7503</v>
      </c>
      <c r="V7509" s="6">
        <v>6.9528838940270914</v>
      </c>
      <c r="W7509" s="6">
        <v>289.53736192581107</v>
      </c>
      <c r="X7509" s="6">
        <v>235.60230652685246</v>
      </c>
      <c r="Y7509" s="6">
        <v>203.6264493168417</v>
      </c>
      <c r="Z7509" s="6" t="str">
        <v>Cluster1</v>
      </c>
      <c r="AA7509" s="6">
        <v>6.9528838940270914</v>
      </c>
    </row>
    <row r="7510" spans="3:27" ht="16.5" customHeight="1">
      <c r="C7510" s="7">
        <v>7504</v>
      </c>
      <c r="D7510" s="6">
        <v>203</v>
      </c>
      <c r="E7510" s="6">
        <v>22</v>
      </c>
      <c r="F7510" s="6">
        <v>31</v>
      </c>
      <c r="U7510" s="5539">
        <v>7504</v>
      </c>
      <c r="V7510" s="6">
        <v>9.0671040510976173</v>
      </c>
      <c r="W7510" s="6">
        <v>291.26213403844332</v>
      </c>
      <c r="X7510" s="6">
        <v>239.81601532963748</v>
      </c>
      <c r="Y7510" s="6">
        <v>207.90112909525686</v>
      </c>
      <c r="Z7510" s="6" t="str">
        <v>Cluster1</v>
      </c>
      <c r="AA7510" s="6">
        <v>9.0671040510976173</v>
      </c>
    </row>
    <row r="7511" spans="3:27" ht="16.5" customHeight="1">
      <c r="C7511" s="7">
        <v>7505</v>
      </c>
      <c r="D7511" s="6">
        <v>203</v>
      </c>
      <c r="E7511" s="6">
        <v>24</v>
      </c>
      <c r="F7511" s="6">
        <v>30</v>
      </c>
      <c r="U7511" s="5539">
        <v>7505</v>
      </c>
      <c r="V7511" s="6">
        <v>9.1587501342752216</v>
      </c>
      <c r="W7511" s="6">
        <v>290.52467477799939</v>
      </c>
      <c r="X7511" s="6">
        <v>238.96893671829412</v>
      </c>
      <c r="Y7511" s="6">
        <v>207.59782243307586</v>
      </c>
      <c r="Z7511" s="6" t="str">
        <v>Cluster1</v>
      </c>
      <c r="AA7511" s="6">
        <v>9.1587501342752216</v>
      </c>
    </row>
    <row r="7512" spans="3:27" ht="16.5" customHeight="1">
      <c r="C7512" s="7">
        <v>7506</v>
      </c>
      <c r="D7512" s="6">
        <v>200</v>
      </c>
      <c r="E7512" s="6">
        <v>23</v>
      </c>
      <c r="F7512" s="6">
        <v>29</v>
      </c>
      <c r="U7512" s="5539">
        <v>7506</v>
      </c>
      <c r="V7512" s="6">
        <v>5.8619504340653927</v>
      </c>
      <c r="W7512" s="6">
        <v>292.2060825427921</v>
      </c>
      <c r="X7512" s="6">
        <v>237.14600781556621</v>
      </c>
      <c r="Y7512" s="6">
        <v>206.70771093278182</v>
      </c>
      <c r="Z7512" s="6" t="str">
        <v>Cluster1</v>
      </c>
      <c r="AA7512" s="6">
        <v>5.8619504340653927</v>
      </c>
    </row>
    <row r="7513" spans="3:27" ht="16.5" customHeight="1">
      <c r="C7513" s="7">
        <v>7507</v>
      </c>
      <c r="D7513" s="6">
        <v>200</v>
      </c>
      <c r="E7513" s="6">
        <v>24</v>
      </c>
      <c r="F7513" s="6">
        <v>27</v>
      </c>
      <c r="U7513" s="5539">
        <v>7507</v>
      </c>
      <c r="V7513" s="6">
        <v>6.2196210225600668</v>
      </c>
      <c r="W7513" s="6">
        <v>292.89240950646018</v>
      </c>
      <c r="X7513" s="6">
        <v>237.00905786653257</v>
      </c>
      <c r="Y7513" s="6">
        <v>207.48998487321145</v>
      </c>
      <c r="Z7513" s="6" t="str">
        <v>Cluster1</v>
      </c>
      <c r="AA7513" s="6">
        <v>6.2196210225600668</v>
      </c>
    </row>
    <row r="7514" spans="3:27" ht="16.5" customHeight="1">
      <c r="C7514" s="7">
        <v>7508</v>
      </c>
      <c r="D7514" s="6">
        <v>202</v>
      </c>
      <c r="E7514" s="6">
        <v>23</v>
      </c>
      <c r="F7514" s="6">
        <v>27</v>
      </c>
      <c r="U7514" s="5539">
        <v>7508</v>
      </c>
      <c r="V7514" s="6">
        <v>7.7754720109238402</v>
      </c>
      <c r="W7514" s="6">
        <v>293.41617627115841</v>
      </c>
      <c r="X7514" s="6">
        <v>239.19531444141415</v>
      </c>
      <c r="Y7514" s="6">
        <v>209.2287267554988</v>
      </c>
      <c r="Z7514" s="6" t="str">
        <v>Cluster1</v>
      </c>
      <c r="AA7514" s="6">
        <v>7.7754720109238402</v>
      </c>
    </row>
    <row r="7515" spans="3:27" ht="16.5" customHeight="1">
      <c r="C7515" s="7">
        <v>7509</v>
      </c>
      <c r="D7515" s="6">
        <v>203</v>
      </c>
      <c r="E7515" s="6">
        <v>22</v>
      </c>
      <c r="F7515" s="6">
        <v>29</v>
      </c>
      <c r="U7515" s="5539">
        <v>7509</v>
      </c>
      <c r="V7515" s="6">
        <v>8.6135815704871579</v>
      </c>
      <c r="W7515" s="6">
        <v>292.64725968270847</v>
      </c>
      <c r="X7515" s="6">
        <v>240.17254808579023</v>
      </c>
      <c r="Y7515" s="6">
        <v>209.1082254814188</v>
      </c>
      <c r="Z7515" s="6" t="str">
        <v>Cluster1</v>
      </c>
      <c r="AA7515" s="6">
        <v>8.6135815704871579</v>
      </c>
    </row>
    <row r="7516" spans="3:27" ht="16.5" customHeight="1">
      <c r="C7516" s="7">
        <v>7510</v>
      </c>
      <c r="D7516" s="6">
        <v>203</v>
      </c>
      <c r="E7516" s="6">
        <v>22</v>
      </c>
      <c r="F7516" s="6">
        <v>29</v>
      </c>
      <c r="U7516" s="5539">
        <v>7510</v>
      </c>
      <c r="V7516" s="6">
        <v>8.6135815704871579</v>
      </c>
      <c r="W7516" s="6">
        <v>292.64725968270847</v>
      </c>
      <c r="X7516" s="6">
        <v>240.17254808579023</v>
      </c>
      <c r="Y7516" s="6">
        <v>209.1082254814188</v>
      </c>
      <c r="Z7516" s="6" t="str">
        <v>Cluster1</v>
      </c>
      <c r="AA7516" s="6">
        <v>8.6135815704871579</v>
      </c>
    </row>
    <row r="7517" spans="3:27" ht="16.5" customHeight="1">
      <c r="C7517" s="7">
        <v>7511</v>
      </c>
      <c r="D7517" s="6">
        <v>203</v>
      </c>
      <c r="E7517" s="6">
        <v>23</v>
      </c>
      <c r="F7517" s="6">
        <v>32</v>
      </c>
      <c r="U7517" s="5539">
        <v>7511</v>
      </c>
      <c r="V7517" s="6">
        <v>9.5687763715772292</v>
      </c>
      <c r="W7517" s="6">
        <v>289.85344190360649</v>
      </c>
      <c r="X7517" s="6">
        <v>239.12985641352117</v>
      </c>
      <c r="Y7517" s="6">
        <v>206.84496565142663</v>
      </c>
      <c r="Z7517" s="6" t="str">
        <v>Cluster1</v>
      </c>
      <c r="AA7517" s="6">
        <v>9.5687763715772292</v>
      </c>
    </row>
    <row r="7518" spans="3:27" ht="16.5" customHeight="1">
      <c r="C7518" s="7">
        <v>7512</v>
      </c>
      <c r="D7518" s="6">
        <v>203</v>
      </c>
      <c r="E7518" s="6">
        <v>23</v>
      </c>
      <c r="F7518" s="6">
        <v>32</v>
      </c>
      <c r="U7518" s="5539">
        <v>7512</v>
      </c>
      <c r="V7518" s="6">
        <v>9.5687763715772292</v>
      </c>
      <c r="W7518" s="6">
        <v>289.85344190360649</v>
      </c>
      <c r="X7518" s="6">
        <v>239.12985641352117</v>
      </c>
      <c r="Y7518" s="6">
        <v>206.84496565142663</v>
      </c>
      <c r="Z7518" s="6" t="str">
        <v>Cluster1</v>
      </c>
      <c r="AA7518" s="6">
        <v>9.5687763715772292</v>
      </c>
    </row>
    <row r="7519" spans="3:27" ht="16.5" customHeight="1">
      <c r="C7519" s="7">
        <v>7513</v>
      </c>
      <c r="D7519" s="6">
        <v>203</v>
      </c>
      <c r="E7519" s="6">
        <v>24</v>
      </c>
      <c r="F7519" s="6">
        <v>30</v>
      </c>
      <c r="U7519" s="5539">
        <v>7513</v>
      </c>
      <c r="V7519" s="6">
        <v>9.1587501342752216</v>
      </c>
      <c r="W7519" s="6">
        <v>290.52467477799939</v>
      </c>
      <c r="X7519" s="6">
        <v>238.96893671829412</v>
      </c>
      <c r="Y7519" s="6">
        <v>207.59782243307586</v>
      </c>
      <c r="Z7519" s="6" t="str">
        <v>Cluster1</v>
      </c>
      <c r="AA7519" s="6">
        <v>9.1587501342752216</v>
      </c>
    </row>
    <row r="7520" spans="3:27" ht="16.5" customHeight="1">
      <c r="C7520" s="7">
        <v>7514</v>
      </c>
      <c r="D7520" s="6">
        <v>203</v>
      </c>
      <c r="E7520" s="6">
        <v>24</v>
      </c>
      <c r="F7520" s="6">
        <v>30</v>
      </c>
      <c r="U7520" s="5539">
        <v>7514</v>
      </c>
      <c r="V7520" s="6">
        <v>9.1587501342752216</v>
      </c>
      <c r="W7520" s="6">
        <v>290.52467477799939</v>
      </c>
      <c r="X7520" s="6">
        <v>238.96893671829412</v>
      </c>
      <c r="Y7520" s="6">
        <v>207.59782243307586</v>
      </c>
      <c r="Z7520" s="6" t="str">
        <v>Cluster1</v>
      </c>
      <c r="AA7520" s="6">
        <v>9.1587501342752216</v>
      </c>
    </row>
    <row r="7521" spans="3:27" ht="16.5" customHeight="1">
      <c r="C7521" s="7">
        <v>7515</v>
      </c>
      <c r="D7521" s="6">
        <v>203</v>
      </c>
      <c r="E7521" s="6">
        <v>24</v>
      </c>
      <c r="F7521" s="6">
        <v>30</v>
      </c>
      <c r="U7521" s="5539">
        <v>7515</v>
      </c>
      <c r="V7521" s="6">
        <v>9.1587501342752216</v>
      </c>
      <c r="W7521" s="6">
        <v>290.52467477799939</v>
      </c>
      <c r="X7521" s="6">
        <v>238.96893671829412</v>
      </c>
      <c r="Y7521" s="6">
        <v>207.59782243307586</v>
      </c>
      <c r="Z7521" s="6" t="str">
        <v>Cluster1</v>
      </c>
      <c r="AA7521" s="6">
        <v>9.1587501342752216</v>
      </c>
    </row>
    <row r="7522" spans="3:27" ht="16.5" customHeight="1">
      <c r="C7522" s="7">
        <v>7516</v>
      </c>
      <c r="D7522" s="6">
        <v>203</v>
      </c>
      <c r="E7522" s="6">
        <v>24</v>
      </c>
      <c r="F7522" s="6">
        <v>28</v>
      </c>
      <c r="U7522" s="5539">
        <v>7516</v>
      </c>
      <c r="V7522" s="6">
        <v>8.9366725138661991</v>
      </c>
      <c r="W7522" s="6">
        <v>291.92015094890724</v>
      </c>
      <c r="X7522" s="6">
        <v>239.33508802870583</v>
      </c>
      <c r="Y7522" s="6">
        <v>208.81625023896038</v>
      </c>
      <c r="Z7522" s="6" t="str">
        <v>Cluster1</v>
      </c>
      <c r="AA7522" s="6">
        <v>8.9366725138661991</v>
      </c>
    </row>
    <row r="7523" spans="3:27" ht="16.5" customHeight="1">
      <c r="C7523" s="7">
        <v>7517</v>
      </c>
      <c r="D7523" s="6">
        <v>202</v>
      </c>
      <c r="E7523" s="6">
        <v>23</v>
      </c>
      <c r="F7523" s="6">
        <v>26</v>
      </c>
      <c r="U7523" s="5539">
        <v>7517</v>
      </c>
      <c r="V7523" s="6">
        <v>7.9654673931705124</v>
      </c>
      <c r="W7523" s="6">
        <v>294.11638246648681</v>
      </c>
      <c r="X7523" s="6">
        <v>239.38873046458377</v>
      </c>
      <c r="Y7523" s="6">
        <v>209.84600387469806</v>
      </c>
      <c r="Z7523" s="6" t="str">
        <v>Cluster1</v>
      </c>
      <c r="AA7523" s="6">
        <v>7.9654673931705124</v>
      </c>
    </row>
    <row r="7524" spans="3:27" ht="16.5" customHeight="1">
      <c r="C7524" s="7">
        <v>7518</v>
      </c>
      <c r="D7524" s="6">
        <v>202</v>
      </c>
      <c r="E7524" s="6">
        <v>26</v>
      </c>
      <c r="F7524" s="6">
        <v>28</v>
      </c>
      <c r="U7524" s="5539">
        <v>7518</v>
      </c>
      <c r="V7524" s="6">
        <v>8.8592715681446901</v>
      </c>
      <c r="W7524" s="6">
        <v>290.59250084779495</v>
      </c>
      <c r="X7524" s="6">
        <v>237.48185437094412</v>
      </c>
      <c r="Y7524" s="6">
        <v>207.27737839282901</v>
      </c>
      <c r="Z7524" s="6" t="str">
        <v>Cluster1</v>
      </c>
      <c r="AA7524" s="6">
        <v>8.8592715681446901</v>
      </c>
    </row>
    <row r="7525" spans="3:27" ht="16.5" customHeight="1">
      <c r="C7525" s="7">
        <v>7519</v>
      </c>
      <c r="D7525" s="6">
        <v>199</v>
      </c>
      <c r="E7525" s="6">
        <v>26</v>
      </c>
      <c r="F7525" s="6">
        <v>28</v>
      </c>
      <c r="U7525" s="5539">
        <v>7519</v>
      </c>
      <c r="V7525" s="6">
        <v>6.5050408886734754</v>
      </c>
      <c r="W7525" s="6">
        <v>290.87660034430007</v>
      </c>
      <c r="X7525" s="6">
        <v>234.95760145570347</v>
      </c>
      <c r="Y7525" s="6">
        <v>205.33166782008274</v>
      </c>
      <c r="Z7525" s="6" t="str">
        <v>Cluster1</v>
      </c>
      <c r="AA7525" s="6">
        <v>6.5050408886734754</v>
      </c>
    </row>
    <row r="7526" spans="3:27" ht="16.5" customHeight="1">
      <c r="C7526" s="7">
        <v>7520</v>
      </c>
      <c r="D7526" s="6">
        <v>200</v>
      </c>
      <c r="E7526" s="6">
        <v>23</v>
      </c>
      <c r="F7526" s="6">
        <v>29</v>
      </c>
      <c r="U7526" s="5539">
        <v>7520</v>
      </c>
      <c r="V7526" s="6">
        <v>5.8619504340653927</v>
      </c>
      <c r="W7526" s="6">
        <v>292.2060825427921</v>
      </c>
      <c r="X7526" s="6">
        <v>237.14600781556621</v>
      </c>
      <c r="Y7526" s="6">
        <v>206.70771093278182</v>
      </c>
      <c r="Z7526" s="6" t="str">
        <v>Cluster1</v>
      </c>
      <c r="AA7526" s="6">
        <v>5.8619504340653927</v>
      </c>
    </row>
    <row r="7527" spans="3:27" ht="16.5" customHeight="1">
      <c r="C7527" s="7">
        <v>7521</v>
      </c>
      <c r="D7527" s="6">
        <v>206</v>
      </c>
      <c r="E7527" s="6">
        <v>21</v>
      </c>
      <c r="F7527" s="6">
        <v>27</v>
      </c>
      <c r="U7527" s="5539">
        <v>7521</v>
      </c>
      <c r="V7527" s="6">
        <v>11.576118678099228</v>
      </c>
      <c r="W7527" s="6">
        <v>294.51185103449166</v>
      </c>
      <c r="X7527" s="6">
        <v>243.5705407692362</v>
      </c>
      <c r="Y7527" s="6">
        <v>212.73408907321482</v>
      </c>
      <c r="Z7527" s="6" t="str">
        <v>Cluster1</v>
      </c>
      <c r="AA7527" s="6">
        <v>11.576118678099228</v>
      </c>
    </row>
    <row r="7528" spans="3:27" ht="16.5" customHeight="1">
      <c r="C7528" s="7">
        <v>7522</v>
      </c>
      <c r="D7528" s="6">
        <v>213</v>
      </c>
      <c r="E7528" s="6">
        <v>19</v>
      </c>
      <c r="F7528" s="6">
        <v>30</v>
      </c>
      <c r="U7528" s="5539">
        <v>7522</v>
      </c>
      <c r="V7528" s="6">
        <v>18.781749137501301</v>
      </c>
      <c r="W7528" s="6">
        <v>293.42806854542749</v>
      </c>
      <c r="X7528" s="6">
        <v>249.94334841319542</v>
      </c>
      <c r="Y7528" s="6">
        <v>216.51717544842299</v>
      </c>
      <c r="Z7528" s="6" t="str">
        <v>Cluster1</v>
      </c>
      <c r="AA7528" s="6">
        <v>18.781749137501301</v>
      </c>
    </row>
    <row r="7529" spans="3:27" ht="16.5" customHeight="1">
      <c r="C7529" s="7">
        <v>7523</v>
      </c>
      <c r="D7529" s="6">
        <v>217</v>
      </c>
      <c r="E7529" s="6">
        <v>16</v>
      </c>
      <c r="F7529" s="6">
        <v>32</v>
      </c>
      <c r="U7529" s="5539">
        <v>7523</v>
      </c>
      <c r="V7529" s="6">
        <v>23.494285189125822</v>
      </c>
      <c r="W7529" s="6">
        <v>294.06230707280434</v>
      </c>
      <c r="X7529" s="6">
        <v>254.51684189454022</v>
      </c>
      <c r="Y7529" s="6">
        <v>219.46481211035052</v>
      </c>
      <c r="Z7529" s="6" t="str">
        <v>Cluster1</v>
      </c>
      <c r="AA7529" s="6">
        <v>23.494285189125822</v>
      </c>
    </row>
    <row r="7530" spans="3:27" ht="16.5" customHeight="1">
      <c r="C7530" s="7">
        <v>7524</v>
      </c>
      <c r="D7530" s="6">
        <v>213</v>
      </c>
      <c r="E7530" s="6">
        <v>17</v>
      </c>
      <c r="F7530" s="6">
        <v>37</v>
      </c>
      <c r="U7530" s="5539">
        <v>7524</v>
      </c>
      <c r="V7530" s="6">
        <v>21.050879737468449</v>
      </c>
      <c r="W7530" s="6">
        <v>290.12189137421973</v>
      </c>
      <c r="X7530" s="6">
        <v>249.86366476941771</v>
      </c>
      <c r="Y7530" s="6">
        <v>213.4563173334893</v>
      </c>
      <c r="Z7530" s="6" t="str">
        <v>Cluster1</v>
      </c>
      <c r="AA7530" s="6">
        <v>21.050879737468449</v>
      </c>
    </row>
    <row r="7531" spans="3:27" ht="16.5" customHeight="1">
      <c r="C7531" s="7">
        <v>7525</v>
      </c>
      <c r="D7531" s="6">
        <v>199</v>
      </c>
      <c r="E7531" s="6">
        <v>21</v>
      </c>
      <c r="F7531" s="6">
        <v>43</v>
      </c>
      <c r="U7531" s="5539">
        <v>7525</v>
      </c>
      <c r="V7531" s="6">
        <v>15.676604036083273</v>
      </c>
      <c r="W7531" s="6">
        <v>284.22593580188442</v>
      </c>
      <c r="X7531" s="6">
        <v>235.17423950897009</v>
      </c>
      <c r="Y7531" s="6">
        <v>198.71483910226377</v>
      </c>
      <c r="Z7531" s="6" t="str">
        <v>Cluster1</v>
      </c>
      <c r="AA7531" s="6">
        <v>15.676604036083273</v>
      </c>
    </row>
    <row r="7532" spans="3:27" ht="16.5" customHeight="1">
      <c r="C7532" s="7">
        <v>7526</v>
      </c>
      <c r="D7532" s="6">
        <v>181</v>
      </c>
      <c r="E7532" s="6">
        <v>35</v>
      </c>
      <c r="F7532" s="6">
        <v>54</v>
      </c>
      <c r="U7532" s="5539">
        <v>7526</v>
      </c>
      <c r="V7532" s="6">
        <v>32.320097342578435</v>
      </c>
      <c r="W7532" s="6">
        <v>269.11921836029063</v>
      </c>
      <c r="X7532" s="6">
        <v>211.43419456567318</v>
      </c>
      <c r="Y7532" s="6">
        <v>173.75321871157965</v>
      </c>
      <c r="Z7532" s="6" t="str">
        <v>Cluster1</v>
      </c>
      <c r="AA7532" s="6">
        <v>32.320097342578435</v>
      </c>
    </row>
    <row r="7533" spans="3:27" ht="16.5" customHeight="1">
      <c r="C7533" s="7">
        <v>7527</v>
      </c>
      <c r="D7533" s="6">
        <v>166</v>
      </c>
      <c r="E7533" s="6">
        <v>71</v>
      </c>
      <c r="F7533" s="6">
        <v>79</v>
      </c>
      <c r="U7533" s="5539">
        <v>7527</v>
      </c>
      <c r="V7533" s="6">
        <v>76.675932148088819</v>
      </c>
      <c r="W7533" s="6">
        <v>230.1138772723495</v>
      </c>
      <c r="X7533" s="6">
        <v>180.48565600871831</v>
      </c>
      <c r="Y7533" s="6">
        <v>133.7841614943118</v>
      </c>
      <c r="Z7533" s="6" t="str">
        <v>Cluster1</v>
      </c>
      <c r="AA7533" s="6">
        <v>76.675932148088819</v>
      </c>
    </row>
    <row r="7534" spans="3:27" ht="16.5" customHeight="1">
      <c r="C7534" s="7">
        <v>7528</v>
      </c>
      <c r="D7534" s="6">
        <v>241</v>
      </c>
      <c r="E7534" s="6">
        <v>185</v>
      </c>
      <c r="F7534" s="6">
        <v>188</v>
      </c>
      <c r="U7534" s="5539">
        <v>7528</v>
      </c>
      <c r="V7534" s="6">
        <v>233.56846642149239</v>
      </c>
      <c r="W7534" s="6">
        <v>65.173721126424098</v>
      </c>
      <c r="X7534" s="6">
        <v>268.47282587438872</v>
      </c>
      <c r="Y7534" s="6">
        <v>189.77763567660108</v>
      </c>
      <c r="Z7534" s="6" t="str">
        <v>Cluster2</v>
      </c>
      <c r="AA7534" s="6">
        <v>65.173721126424098</v>
      </c>
    </row>
    <row r="7535" spans="3:27" ht="16.5" customHeight="1">
      <c r="C7535" s="7">
        <v>7529</v>
      </c>
      <c r="D7535" s="6">
        <v>255</v>
      </c>
      <c r="E7535" s="6">
        <v>240</v>
      </c>
      <c r="F7535" s="6">
        <v>244</v>
      </c>
      <c r="U7535" s="5539">
        <v>7529</v>
      </c>
      <c r="V7535" s="6">
        <v>313.27023036011838</v>
      </c>
      <c r="W7535" s="6">
        <v>30.750574798242663</v>
      </c>
      <c r="X7535" s="6">
        <v>319.96803430096156</v>
      </c>
      <c r="Y7535" s="6">
        <v>241.4853354656442</v>
      </c>
      <c r="Z7535" s="6" t="str">
        <v>Cluster2</v>
      </c>
      <c r="AA7535" s="6">
        <v>30.750574798242663</v>
      </c>
    </row>
    <row r="7536" spans="3:27" ht="16.5" customHeight="1">
      <c r="C7536" s="7">
        <v>7530</v>
      </c>
      <c r="D7536" s="6">
        <v>244</v>
      </c>
      <c r="E7536" s="6">
        <v>247</v>
      </c>
      <c r="F7536" s="6">
        <v>255</v>
      </c>
      <c r="U7536" s="5539">
        <v>7530</v>
      </c>
      <c r="V7536" s="6">
        <v>323.89981575565724</v>
      </c>
      <c r="W7536" s="6">
        <v>32.053811013512771</v>
      </c>
      <c r="X7536" s="6">
        <v>319.66879894438813</v>
      </c>
      <c r="Y7536" s="6">
        <v>241.08604982933298</v>
      </c>
      <c r="Z7536" s="6" t="str">
        <v>Cluster2</v>
      </c>
      <c r="AA7536" s="6">
        <v>32.053811013512771</v>
      </c>
    </row>
    <row r="7537" spans="3:27" ht="16.5" customHeight="1">
      <c r="C7537" s="7">
        <v>7531</v>
      </c>
      <c r="D7537" s="6">
        <v>172</v>
      </c>
      <c r="E7537" s="6">
        <v>198</v>
      </c>
      <c r="F7537" s="6">
        <v>215</v>
      </c>
      <c r="U7537" s="5539">
        <v>7531</v>
      </c>
      <c r="V7537" s="6">
        <v>258.24012250776713</v>
      </c>
      <c r="W7537" s="6">
        <v>67.317288842964231</v>
      </c>
      <c r="X7537" s="6">
        <v>227.96206806846223</v>
      </c>
      <c r="Y7537" s="6">
        <v>145.32939467493179</v>
      </c>
      <c r="Z7537" s="6" t="str">
        <v>Cluster2</v>
      </c>
      <c r="AA7537" s="6">
        <v>67.317288842964231</v>
      </c>
    </row>
    <row r="7538" spans="3:27" ht="16.5" customHeight="1">
      <c r="C7538" s="7">
        <v>7532</v>
      </c>
      <c r="D7538" s="6">
        <v>38</v>
      </c>
      <c r="E7538" s="6">
        <v>80</v>
      </c>
      <c r="F7538" s="6">
        <v>105</v>
      </c>
      <c r="U7538" s="5539">
        <v>7532</v>
      </c>
      <c r="V7538" s="6">
        <v>183.99781718371526</v>
      </c>
      <c r="W7538" s="6">
        <v>274.09032538316404</v>
      </c>
      <c r="X7538" s="6">
        <v>81.53120961362194</v>
      </c>
      <c r="Y7538" s="6">
        <v>69.214427710285946</v>
      </c>
      <c r="Z7538" s="6" t="str">
        <v>Cluster4</v>
      </c>
      <c r="AA7538" s="6">
        <v>69.214427710285946</v>
      </c>
    </row>
    <row r="7539" spans="3:27" ht="16.5" customHeight="1">
      <c r="C7539" s="7">
        <v>7533</v>
      </c>
      <c r="D7539" s="6">
        <v>95</v>
      </c>
      <c r="E7539" s="6">
        <v>145</v>
      </c>
      <c r="F7539" s="6">
        <v>180</v>
      </c>
      <c r="U7539" s="5539">
        <v>7533</v>
      </c>
      <c r="V7539" s="6">
        <v>219.75948921298502</v>
      </c>
      <c r="W7539" s="6">
        <v>166.84429691209132</v>
      </c>
      <c r="X7539" s="6">
        <v>142.10247358138702</v>
      </c>
      <c r="Y7539" s="6">
        <v>46.46228927174792</v>
      </c>
      <c r="Z7539" s="6" t="str">
        <v>Cluster4</v>
      </c>
      <c r="AA7539" s="6">
        <v>46.46228927174792</v>
      </c>
    </row>
    <row r="7540" spans="3:27" ht="16.5" customHeight="1">
      <c r="C7540" s="7">
        <v>7534</v>
      </c>
      <c r="D7540" s="6">
        <v>189</v>
      </c>
      <c r="E7540" s="6">
        <v>243</v>
      </c>
      <c r="F7540" s="6">
        <v>255</v>
      </c>
      <c r="U7540" s="5539">
        <v>7534</v>
      </c>
      <c r="V7540" s="6">
        <v>317.3304175666288</v>
      </c>
      <c r="W7540" s="6">
        <v>46.742906000391557</v>
      </c>
      <c r="X7540" s="6">
        <v>278.8707059405528</v>
      </c>
      <c r="Y7540" s="6">
        <v>201.54794733339978</v>
      </c>
      <c r="Z7540" s="6" t="str">
        <v>Cluster2</v>
      </c>
      <c r="AA7540" s="6">
        <v>46.742906000391557</v>
      </c>
    </row>
    <row r="7541" spans="3:27" ht="16.5" customHeight="1">
      <c r="C7541" s="7">
        <v>7535</v>
      </c>
      <c r="D7541" s="6">
        <v>203</v>
      </c>
      <c r="E7541" s="6">
        <v>255</v>
      </c>
      <c r="F7541" s="6">
        <v>255</v>
      </c>
      <c r="U7541" s="5539">
        <v>7535</v>
      </c>
      <c r="V7541" s="6">
        <v>325.89180763043339</v>
      </c>
      <c r="W7541" s="6">
        <v>41.441052703077759</v>
      </c>
      <c r="X7541" s="6">
        <v>292.73081357897195</v>
      </c>
      <c r="Y7541" s="6">
        <v>217.72874180751833</v>
      </c>
      <c r="Z7541" s="6" t="str">
        <v>Cluster2</v>
      </c>
      <c r="AA7541" s="6">
        <v>41.441052703077759</v>
      </c>
    </row>
    <row r="7542" spans="3:27" ht="16.5" customHeight="1">
      <c r="C7542" s="7">
        <v>7536</v>
      </c>
      <c r="D7542" s="6">
        <v>182</v>
      </c>
      <c r="E7542" s="6">
        <v>237</v>
      </c>
      <c r="F7542" s="6">
        <v>255</v>
      </c>
      <c r="U7542" s="5539">
        <v>7536</v>
      </c>
      <c r="V7542" s="6">
        <v>313.36904079567398</v>
      </c>
      <c r="W7542" s="6">
        <v>51.707528150865301</v>
      </c>
      <c r="X7542" s="6">
        <v>272.14452288879522</v>
      </c>
      <c r="Y7542" s="6">
        <v>193.60903932130302</v>
      </c>
      <c r="Z7542" s="6" t="str">
        <v>Cluster2</v>
      </c>
      <c r="AA7542" s="6">
        <v>51.707528150865301</v>
      </c>
    </row>
    <row r="7543" spans="3:27" ht="16.5" customHeight="1">
      <c r="C7543" s="7">
        <v>7537</v>
      </c>
      <c r="D7543" s="6">
        <v>133</v>
      </c>
      <c r="E7543" s="6">
        <v>187</v>
      </c>
      <c r="F7543" s="6">
        <v>211</v>
      </c>
      <c r="U7543" s="5539">
        <v>7537</v>
      </c>
      <c r="V7543" s="6">
        <v>254.39331950404434</v>
      </c>
      <c r="W7543" s="6">
        <v>106.89311574373873</v>
      </c>
      <c r="X7543" s="6">
        <v>195.07042252531943</v>
      </c>
      <c r="Y7543" s="6">
        <v>110.96684808279846</v>
      </c>
      <c r="Z7543" s="6" t="str">
        <v>Cluster2</v>
      </c>
      <c r="AA7543" s="6">
        <v>106.89311574373873</v>
      </c>
    </row>
    <row r="7544" spans="3:27" ht="16.5" customHeight="1">
      <c r="C7544" s="7">
        <v>7538</v>
      </c>
      <c r="D7544" s="6">
        <v>80</v>
      </c>
      <c r="E7544" s="6">
        <v>136</v>
      </c>
      <c r="F7544" s="6">
        <v>169</v>
      </c>
      <c r="U7544" s="5539">
        <v>7538</v>
      </c>
      <c r="V7544" s="6">
        <v>214.79110056888658</v>
      </c>
      <c r="W7544" s="6">
        <v>186.95801441237322</v>
      </c>
      <c r="X7544" s="6">
        <v>124.39114959378072</v>
      </c>
      <c r="Y7544" s="6">
        <v>26.540212222699306</v>
      </c>
      <c r="Z7544" s="6" t="str">
        <v>Cluster4</v>
      </c>
      <c r="AA7544" s="6">
        <v>26.540212222699306</v>
      </c>
    </row>
    <row r="7545" spans="3:27" ht="16.5" customHeight="1">
      <c r="C7545" s="7">
        <v>7539</v>
      </c>
      <c r="D7545" s="6">
        <v>39</v>
      </c>
      <c r="E7545" s="6">
        <v>100</v>
      </c>
      <c r="F7545" s="6">
        <v>147</v>
      </c>
      <c r="U7545" s="5539">
        <v>7539</v>
      </c>
      <c r="V7545" s="6">
        <v>211.00341313249399</v>
      </c>
      <c r="W7545" s="6">
        <v>245.31921243609247</v>
      </c>
      <c r="X7545" s="6">
        <v>94.708760565234797</v>
      </c>
      <c r="Y7545" s="6">
        <v>33.769428812534287</v>
      </c>
      <c r="Z7545" s="6" t="str">
        <v>Cluster4</v>
      </c>
      <c r="AA7545" s="6">
        <v>33.769428812534287</v>
      </c>
    </row>
    <row r="7546" spans="3:27" ht="16.5" customHeight="1">
      <c r="C7546" s="7">
        <v>7540</v>
      </c>
      <c r="D7546" s="6">
        <v>35</v>
      </c>
      <c r="E7546" s="6">
        <v>101</v>
      </c>
      <c r="F7546" s="6">
        <v>161</v>
      </c>
      <c r="U7546" s="5539">
        <v>7540</v>
      </c>
      <c r="V7546" s="6">
        <v>222.4155617364583</v>
      </c>
      <c r="W7546" s="6">
        <v>243.43180146721159</v>
      </c>
      <c r="X7546" s="6">
        <v>104.26737307218002</v>
      </c>
      <c r="Y7546" s="6">
        <v>35.958348059875512</v>
      </c>
      <c r="Z7546" s="6" t="str">
        <v>Cluster4</v>
      </c>
      <c r="AA7546" s="6">
        <v>35.958348059875512</v>
      </c>
    </row>
    <row r="7547" spans="3:27" ht="16.5" customHeight="1">
      <c r="C7547" s="7">
        <v>7541</v>
      </c>
      <c r="D7547" s="6">
        <v>31</v>
      </c>
      <c r="E7547" s="6">
        <v>104</v>
      </c>
      <c r="F7547" s="6">
        <v>172</v>
      </c>
      <c r="U7547" s="5539">
        <v>7541</v>
      </c>
      <c r="V7547" s="6">
        <v>233.01196448095388</v>
      </c>
      <c r="W7547" s="6">
        <v>242.07914355905135</v>
      </c>
      <c r="X7547" s="6">
        <v>111.46830939808328</v>
      </c>
      <c r="Y7547" s="6">
        <v>41.339788979177747</v>
      </c>
      <c r="Z7547" s="6" t="str">
        <v>Cluster4</v>
      </c>
      <c r="AA7547" s="6">
        <v>41.339788979177747</v>
      </c>
    </row>
    <row r="7548" spans="3:27" ht="16.5" customHeight="1">
      <c r="C7548" s="7">
        <v>7542</v>
      </c>
      <c r="D7548" s="6">
        <v>16</v>
      </c>
      <c r="E7548" s="6">
        <v>96</v>
      </c>
      <c r="F7548" s="6">
        <v>167</v>
      </c>
      <c r="U7548" s="5539">
        <v>7542</v>
      </c>
      <c r="V7548" s="6">
        <v>238.22249044138462</v>
      </c>
      <c r="W7548" s="6">
        <v>259.73642189347254</v>
      </c>
      <c r="X7548" s="6">
        <v>107.39537702134083</v>
      </c>
      <c r="Y7548" s="6">
        <v>56.06381022809132</v>
      </c>
      <c r="Z7548" s="6" t="str">
        <v>Cluster4</v>
      </c>
      <c r="AA7548" s="6">
        <v>56.06381022809132</v>
      </c>
    </row>
    <row r="7549" spans="3:27" ht="16.5" customHeight="1">
      <c r="C7549" s="7">
        <v>7543</v>
      </c>
      <c r="D7549" s="6">
        <v>4</v>
      </c>
      <c r="E7549" s="6">
        <v>88</v>
      </c>
      <c r="F7549" s="6">
        <v>161</v>
      </c>
      <c r="U7549" s="5539">
        <v>7543</v>
      </c>
      <c r="V7549" s="6">
        <v>241.69091036791539</v>
      </c>
      <c r="W7549" s="6">
        <v>275.2088385725782</v>
      </c>
      <c r="X7549" s="6">
        <v>105.34454189661821</v>
      </c>
      <c r="Y7549" s="6">
        <v>69.345702879268202</v>
      </c>
      <c r="Z7549" s="6" t="str">
        <v>Cluster4</v>
      </c>
      <c r="AA7549" s="6">
        <v>69.345702879268202</v>
      </c>
    </row>
    <row r="7550" spans="3:27" ht="16.5" customHeight="1">
      <c r="C7550" s="7">
        <v>7544</v>
      </c>
      <c r="D7550" s="6">
        <v>0</v>
      </c>
      <c r="E7550" s="6">
        <v>84</v>
      </c>
      <c r="F7550" s="6">
        <v>161</v>
      </c>
      <c r="U7550" s="5539">
        <v>7544</v>
      </c>
      <c r="V7550" s="6">
        <v>243.79685955476532</v>
      </c>
      <c r="W7550" s="6">
        <v>280.55131606953029</v>
      </c>
      <c r="X7550" s="6">
        <v>107.57167644231536</v>
      </c>
      <c r="Y7550" s="6">
        <v>74.671416763561822</v>
      </c>
      <c r="Z7550" s="6" t="str">
        <v>Cluster4</v>
      </c>
      <c r="AA7550" s="6">
        <v>74.671416763561822</v>
      </c>
    </row>
    <row r="7551" spans="3:27" ht="16.5" customHeight="1">
      <c r="C7551" s="7">
        <v>7545</v>
      </c>
      <c r="D7551" s="6">
        <v>2</v>
      </c>
      <c r="E7551" s="6">
        <v>89</v>
      </c>
      <c r="F7551" s="6">
        <v>168</v>
      </c>
      <c r="U7551" s="5539">
        <v>7545</v>
      </c>
      <c r="V7551" s="6">
        <v>247.43845080049766</v>
      </c>
      <c r="W7551" s="6">
        <v>274.6034564864093</v>
      </c>
      <c r="X7551" s="6">
        <v>110.73575216900682</v>
      </c>
      <c r="Y7551" s="6">
        <v>71.606309314262376</v>
      </c>
      <c r="Z7551" s="6" t="str">
        <v>Cluster4</v>
      </c>
      <c r="AA7551" s="6">
        <v>71.606309314262376</v>
      </c>
    </row>
    <row r="7552" spans="3:27" ht="16.5" customHeight="1">
      <c r="C7552" s="7">
        <v>7546</v>
      </c>
      <c r="D7552" s="6">
        <v>0</v>
      </c>
      <c r="E7552" s="6">
        <v>82</v>
      </c>
      <c r="F7552" s="6">
        <v>162</v>
      </c>
      <c r="U7552" s="5539">
        <v>7546</v>
      </c>
      <c r="V7552" s="6">
        <v>243.83854986572018</v>
      </c>
      <c r="W7552" s="6">
        <v>281.35402079606274</v>
      </c>
      <c r="X7552" s="6">
        <v>109.54101544591889</v>
      </c>
      <c r="Y7552" s="6">
        <v>75.656090842742472</v>
      </c>
      <c r="Z7552" s="6" t="str">
        <v>Cluster4</v>
      </c>
      <c r="AA7552" s="6">
        <v>75.656090842742472</v>
      </c>
    </row>
    <row r="7553" spans="3:27" ht="16.5" customHeight="1">
      <c r="C7553" s="7">
        <v>7547</v>
      </c>
      <c r="D7553" s="6">
        <v>4</v>
      </c>
      <c r="E7553" s="6">
        <v>86</v>
      </c>
      <c r="F7553" s="6">
        <v>168</v>
      </c>
      <c r="U7553" s="5539">
        <v>7547</v>
      </c>
      <c r="V7553" s="6">
        <v>245.07729717688872</v>
      </c>
      <c r="W7553" s="6">
        <v>274.53339555092725</v>
      </c>
      <c r="X7553" s="6">
        <v>112.31939308691217</v>
      </c>
      <c r="Y7553" s="6">
        <v>71.068548973732717</v>
      </c>
      <c r="Z7553" s="6" t="str">
        <v>Cluster4</v>
      </c>
      <c r="AA7553" s="6">
        <v>71.068548973732717</v>
      </c>
    </row>
    <row r="7554" spans="3:27" ht="16.5" customHeight="1">
      <c r="C7554" s="7">
        <v>7548</v>
      </c>
      <c r="D7554" s="6">
        <v>1</v>
      </c>
      <c r="E7554" s="6">
        <v>83</v>
      </c>
      <c r="F7554" s="6">
        <v>165</v>
      </c>
      <c r="U7554" s="5539">
        <v>7548</v>
      </c>
      <c r="V7554" s="6">
        <v>244.95849268732601</v>
      </c>
      <c r="W7554" s="6">
        <v>279.27695783108584</v>
      </c>
      <c r="X7554" s="6">
        <v>111.42256652253225</v>
      </c>
      <c r="Y7554" s="6">
        <v>74.619299519849562</v>
      </c>
      <c r="Z7554" s="6" t="str">
        <v>Cluster4</v>
      </c>
      <c r="AA7554" s="6">
        <v>74.619299519849562</v>
      </c>
    </row>
    <row r="7555" spans="3:27" ht="16.5" customHeight="1">
      <c r="C7555" s="7">
        <v>7549</v>
      </c>
      <c r="D7555" s="6">
        <v>2</v>
      </c>
      <c r="E7555" s="6">
        <v>84</v>
      </c>
      <c r="F7555" s="6">
        <v>168</v>
      </c>
      <c r="U7555" s="5539">
        <v>7549</v>
      </c>
      <c r="V7555" s="6">
        <v>246.11803647574504</v>
      </c>
      <c r="W7555" s="6">
        <v>277.22401290772217</v>
      </c>
      <c r="X7555" s="6">
        <v>113.36993691456836</v>
      </c>
      <c r="Y7555" s="6">
        <v>73.717268262332837</v>
      </c>
      <c r="Z7555" s="6" t="str">
        <v>Cluster4</v>
      </c>
      <c r="AA7555" s="6">
        <v>73.717268262332837</v>
      </c>
    </row>
    <row r="7556" spans="3:27" ht="16.5" customHeight="1">
      <c r="C7556" s="7">
        <v>7550</v>
      </c>
      <c r="D7556" s="6">
        <v>8</v>
      </c>
      <c r="E7556" s="6">
        <v>89</v>
      </c>
      <c r="F7556" s="6">
        <v>170</v>
      </c>
      <c r="U7556" s="5539">
        <v>7550</v>
      </c>
      <c r="V7556" s="6">
        <v>243.95931585914471</v>
      </c>
      <c r="W7556" s="6">
        <v>269.21716193688115</v>
      </c>
      <c r="X7556" s="6">
        <v>112.63386928579544</v>
      </c>
      <c r="Y7556" s="6">
        <v>66.631288565950868</v>
      </c>
      <c r="Z7556" s="6" t="str">
        <v>Cluster4</v>
      </c>
      <c r="AA7556" s="6">
        <v>66.631288565950868</v>
      </c>
    </row>
    <row r="7557" spans="3:27" ht="16.5" customHeight="1">
      <c r="C7557" s="7">
        <v>7551</v>
      </c>
      <c r="D7557" s="6">
        <v>10</v>
      </c>
      <c r="E7557" s="6">
        <v>93</v>
      </c>
      <c r="F7557" s="6">
        <v>163</v>
      </c>
      <c r="U7557" s="5539">
        <v>7551</v>
      </c>
      <c r="V7557" s="6">
        <v>239.56743532929821</v>
      </c>
      <c r="W7557" s="6">
        <v>267.20896649842308</v>
      </c>
      <c r="X7557" s="6">
        <v>104.72401072191991</v>
      </c>
      <c r="Y7557" s="6">
        <v>62.050942649713356</v>
      </c>
      <c r="Z7557" s="6" t="str">
        <v>Cluster4</v>
      </c>
      <c r="AA7557" s="6">
        <v>62.050942649713356</v>
      </c>
    </row>
    <row r="7558" spans="3:27" ht="16.5" customHeight="1">
      <c r="C7558" s="7">
        <v>7552</v>
      </c>
      <c r="D7558" s="6">
        <v>12</v>
      </c>
      <c r="E7558" s="6">
        <v>92</v>
      </c>
      <c r="F7558" s="6">
        <v>155</v>
      </c>
      <c r="U7558" s="5539">
        <v>7552</v>
      </c>
      <c r="V7558" s="6">
        <v>233.28149518549023</v>
      </c>
      <c r="W7558" s="6">
        <v>268.29251243544752</v>
      </c>
      <c r="X7558" s="6">
        <v>98.644563678773508</v>
      </c>
      <c r="Y7558" s="6">
        <v>60.219329956257006</v>
      </c>
      <c r="Z7558" s="6" t="str">
        <v>Cluster4</v>
      </c>
      <c r="AA7558" s="6">
        <v>60.219329956257006</v>
      </c>
    </row>
    <row r="7559" spans="3:27" ht="16.5" customHeight="1">
      <c r="C7559" s="7">
        <v>7553</v>
      </c>
      <c r="D7559" s="6">
        <v>33</v>
      </c>
      <c r="E7559" s="6">
        <v>103</v>
      </c>
      <c r="F7559" s="6">
        <v>162</v>
      </c>
      <c r="U7559" s="5539">
        <v>7553</v>
      </c>
      <c r="V7559" s="6">
        <v>225.16717551319891</v>
      </c>
      <c r="W7559" s="6">
        <v>243.67466030185332</v>
      </c>
      <c r="X7559" s="6">
        <v>103.6626604288831</v>
      </c>
      <c r="Y7559" s="6">
        <v>37.072858729948273</v>
      </c>
      <c r="Z7559" s="6" t="str">
        <v>Cluster4</v>
      </c>
      <c r="AA7559" s="6">
        <v>37.072858729948273</v>
      </c>
    </row>
    <row r="7560" spans="3:27" ht="16.5" customHeight="1">
      <c r="C7560" s="7">
        <v>7554</v>
      </c>
      <c r="D7560" s="6">
        <v>70</v>
      </c>
      <c r="E7560" s="6">
        <v>131</v>
      </c>
      <c r="F7560" s="6">
        <v>185</v>
      </c>
      <c r="U7560" s="5539">
        <v>7554</v>
      </c>
      <c r="V7560" s="6">
        <v>228.40992991203183</v>
      </c>
      <c r="W7560" s="6">
        <v>192.93455220092395</v>
      </c>
      <c r="X7560" s="6">
        <v>132.14859745452836</v>
      </c>
      <c r="Y7560" s="6">
        <v>32.436581405532294</v>
      </c>
      <c r="Z7560" s="6" t="str">
        <v>Cluster4</v>
      </c>
      <c r="AA7560" s="6">
        <v>32.436581405532294</v>
      </c>
    </row>
    <row r="7561" spans="3:27" ht="16.5" customHeight="1">
      <c r="C7561" s="7">
        <v>7555</v>
      </c>
      <c r="D7561" s="6">
        <v>124</v>
      </c>
      <c r="E7561" s="6">
        <v>174</v>
      </c>
      <c r="F7561" s="6">
        <v>225</v>
      </c>
      <c r="U7561" s="5539">
        <v>7555</v>
      </c>
      <c r="V7561" s="6">
        <v>259.00803110051152</v>
      </c>
      <c r="W7561" s="6">
        <v>118.89514435686141</v>
      </c>
      <c r="X7561" s="6">
        <v>197.30116890915434</v>
      </c>
      <c r="Y7561" s="6">
        <v>106.27888833152666</v>
      </c>
      <c r="Z7561" s="6" t="str">
        <v>Cluster4</v>
      </c>
      <c r="AA7561" s="6">
        <v>106.27888833152666</v>
      </c>
    </row>
    <row r="7562" spans="3:27" ht="16.5" customHeight="1">
      <c r="C7562" s="7">
        <v>7556</v>
      </c>
      <c r="D7562" s="6">
        <v>176</v>
      </c>
      <c r="E7562" s="6">
        <v>218</v>
      </c>
      <c r="F7562" s="6">
        <v>255</v>
      </c>
      <c r="U7562" s="5539">
        <v>7556</v>
      </c>
      <c r="V7562" s="6">
        <v>300.91752532109098</v>
      </c>
      <c r="W7562" s="6">
        <v>58.302827504946073</v>
      </c>
      <c r="X7562" s="6">
        <v>262.33719519708649</v>
      </c>
      <c r="Y7562" s="6">
        <v>178.73040744142264</v>
      </c>
      <c r="Z7562" s="6" t="str">
        <v>Cluster2</v>
      </c>
      <c r="AA7562" s="6">
        <v>58.302827504946073</v>
      </c>
    </row>
    <row r="7563" spans="3:27" ht="16.5" customHeight="1">
      <c r="C7563" s="7">
        <v>7557</v>
      </c>
      <c r="D7563" s="6">
        <v>177</v>
      </c>
      <c r="E7563" s="6">
        <v>214</v>
      </c>
      <c r="F7563" s="6">
        <v>255</v>
      </c>
      <c r="U7563" s="5539">
        <v>7557</v>
      </c>
      <c r="V7563" s="6">
        <v>298.25836928059829</v>
      </c>
      <c r="W7563" s="6">
        <v>58.455373435464615</v>
      </c>
      <c r="X7563" s="6">
        <v>261.92860001372759</v>
      </c>
      <c r="Y7563" s="6">
        <v>177.12589352551879</v>
      </c>
      <c r="Z7563" s="6" t="str">
        <v>Cluster2</v>
      </c>
      <c r="AA7563" s="6">
        <v>58.455373435464615</v>
      </c>
    </row>
    <row r="7564" spans="3:27" ht="16.5" customHeight="1">
      <c r="C7564" s="7">
        <v>7558</v>
      </c>
      <c r="D7564" s="6">
        <v>145</v>
      </c>
      <c r="E7564" s="6">
        <v>178</v>
      </c>
      <c r="F7564" s="6">
        <v>221</v>
      </c>
      <c r="U7564" s="5539">
        <v>7558</v>
      </c>
      <c r="V7564" s="6">
        <v>253.46337051483911</v>
      </c>
      <c r="W7564" s="6">
        <v>99.198737568095893</v>
      </c>
      <c r="X7564" s="6">
        <v>208.67592728737344</v>
      </c>
      <c r="Y7564" s="6">
        <v>118.64337265530369</v>
      </c>
      <c r="Z7564" s="6" t="str">
        <v>Cluster2</v>
      </c>
      <c r="AA7564" s="6">
        <v>99.198737568095893</v>
      </c>
    </row>
    <row r="7565" spans="3:27" ht="16.5" customHeight="1">
      <c r="C7565" s="7">
        <v>7559</v>
      </c>
      <c r="D7565" s="6">
        <v>125</v>
      </c>
      <c r="E7565" s="6">
        <v>158</v>
      </c>
      <c r="F7565" s="6">
        <v>201</v>
      </c>
      <c r="U7565" s="5539">
        <v>7559</v>
      </c>
      <c r="V7565" s="6">
        <v>231.16132284660853</v>
      </c>
      <c r="W7565" s="6">
        <v>130.13050713110596</v>
      </c>
      <c r="X7565" s="6">
        <v>178.2916835122081</v>
      </c>
      <c r="Y7565" s="6">
        <v>84.290714745851119</v>
      </c>
      <c r="Z7565" s="6" t="str">
        <v>Cluster4</v>
      </c>
      <c r="AA7565" s="6">
        <v>84.290714745851119</v>
      </c>
    </row>
    <row r="7566" spans="3:27" ht="16.5" customHeight="1">
      <c r="C7566" s="7">
        <v>7560</v>
      </c>
      <c r="D7566" s="6">
        <v>92</v>
      </c>
      <c r="E7566" s="6">
        <v>125</v>
      </c>
      <c r="F7566" s="6">
        <v>166</v>
      </c>
      <c r="U7566" s="5539">
        <v>7560</v>
      </c>
      <c r="V7566" s="6">
        <v>200.73150131727394</v>
      </c>
      <c r="W7566" s="6">
        <v>184.78665993700895</v>
      </c>
      <c r="X7566" s="6">
        <v>131.36902600182373</v>
      </c>
      <c r="Y7566" s="6">
        <v>28.365619346042998</v>
      </c>
      <c r="Z7566" s="6" t="str">
        <v>Cluster4</v>
      </c>
      <c r="AA7566" s="6">
        <v>28.365619346042998</v>
      </c>
    </row>
    <row r="7567" spans="3:27" ht="16.5" customHeight="1">
      <c r="C7567" s="7">
        <v>7561</v>
      </c>
      <c r="D7567" s="6">
        <v>36</v>
      </c>
      <c r="E7567" s="6">
        <v>72</v>
      </c>
      <c r="F7567" s="6">
        <v>106</v>
      </c>
      <c r="U7567" s="5539">
        <v>7561</v>
      </c>
      <c r="V7567" s="6">
        <v>183.75356715631693</v>
      </c>
      <c r="W7567" s="6">
        <v>279.49596528940401</v>
      </c>
      <c r="X7567" s="6">
        <v>87.659978302735951</v>
      </c>
      <c r="Y7567" s="6">
        <v>73.943054274081717</v>
      </c>
      <c r="Z7567" s="6" t="str">
        <v>Cluster4</v>
      </c>
      <c r="AA7567" s="6">
        <v>73.943054274081717</v>
      </c>
    </row>
    <row r="7568" spans="3:27" ht="16.5" customHeight="1">
      <c r="C7568" s="7">
        <v>7562</v>
      </c>
      <c r="D7568" s="6">
        <v>98</v>
      </c>
      <c r="E7568" s="6">
        <v>139</v>
      </c>
      <c r="F7568" s="6">
        <v>161</v>
      </c>
      <c r="U7568" s="5539">
        <v>7562</v>
      </c>
      <c r="V7568" s="6">
        <v>202.09697864648788</v>
      </c>
      <c r="W7568" s="6">
        <v>174.53258483555612</v>
      </c>
      <c r="X7568" s="6">
        <v>130.73187541044391</v>
      </c>
      <c r="Y7568" s="6">
        <v>38.505950739327126</v>
      </c>
      <c r="Z7568" s="6" t="str">
        <v>Cluster4</v>
      </c>
      <c r="AA7568" s="6">
        <v>38.505950739327126</v>
      </c>
    </row>
    <row r="7569" spans="3:27" ht="16.5" customHeight="1">
      <c r="C7569" s="7">
        <v>7563</v>
      </c>
      <c r="D7569" s="6">
        <v>207</v>
      </c>
      <c r="E7569" s="6">
        <v>254</v>
      </c>
      <c r="F7569" s="6">
        <v>255</v>
      </c>
      <c r="U7569" s="5539">
        <v>7563</v>
      </c>
      <c r="V7569" s="6">
        <v>325.30502401663432</v>
      </c>
      <c r="W7569" s="6">
        <v>38.552817635535348</v>
      </c>
      <c r="X7569" s="6">
        <v>295.12619663625685</v>
      </c>
      <c r="Y7569" s="6">
        <v>219.63056058271604</v>
      </c>
      <c r="Z7569" s="6" t="str">
        <v>Cluster2</v>
      </c>
      <c r="AA7569" s="6">
        <v>38.552817635535348</v>
      </c>
    </row>
    <row r="7570" spans="3:27" ht="16.5" customHeight="1">
      <c r="C7570" s="7">
        <v>7564</v>
      </c>
      <c r="D7570" s="6">
        <v>203</v>
      </c>
      <c r="E7570" s="6">
        <v>254</v>
      </c>
      <c r="F7570" s="6">
        <v>245</v>
      </c>
      <c r="U7570" s="5539">
        <v>7564</v>
      </c>
      <c r="V7570" s="6">
        <v>318.27509724677896</v>
      </c>
      <c r="W7570" s="6">
        <v>36.256299158450553</v>
      </c>
      <c r="X7570" s="6">
        <v>286.23251842392727</v>
      </c>
      <c r="Y7570" s="6">
        <v>212.71580067052201</v>
      </c>
      <c r="Z7570" s="6" t="str">
        <v>Cluster2</v>
      </c>
      <c r="AA7570" s="6">
        <v>36.256299158450553</v>
      </c>
    </row>
    <row r="7571" spans="3:27" ht="16.5" customHeight="1">
      <c r="C7571" s="7">
        <v>7565</v>
      </c>
      <c r="D7571" s="6">
        <v>179</v>
      </c>
      <c r="E7571" s="6">
        <v>234</v>
      </c>
      <c r="F7571" s="6">
        <v>211</v>
      </c>
      <c r="U7571" s="5539">
        <v>7565</v>
      </c>
      <c r="V7571" s="6">
        <v>280.99565159460667</v>
      </c>
      <c r="W7571" s="6">
        <v>53.496297172150555</v>
      </c>
      <c r="X7571" s="6">
        <v>241.55989389149443</v>
      </c>
      <c r="Y7571" s="6">
        <v>171.1778497793334</v>
      </c>
      <c r="Z7571" s="6" t="str">
        <v>Cluster2</v>
      </c>
      <c r="AA7571" s="6">
        <v>53.496297172150555</v>
      </c>
    </row>
    <row r="7572" spans="3:27" ht="16.5" customHeight="1">
      <c r="C7572" s="7">
        <v>7566</v>
      </c>
      <c r="D7572" s="6">
        <v>88</v>
      </c>
      <c r="E7572" s="6">
        <v>163</v>
      </c>
      <c r="F7572" s="6">
        <v>124</v>
      </c>
      <c r="U7572" s="5539">
        <v>7566</v>
      </c>
      <c r="V7572" s="6">
        <v>201.55254875163905</v>
      </c>
      <c r="W7572" s="6">
        <v>189.61696399521108</v>
      </c>
      <c r="X7572" s="6">
        <v>101.82808058871069</v>
      </c>
      <c r="Y7572" s="6">
        <v>59.728526043794737</v>
      </c>
      <c r="Z7572" s="6" t="str">
        <v>Cluster4</v>
      </c>
      <c r="AA7572" s="6">
        <v>59.728526043794737</v>
      </c>
    </row>
    <row r="7573" spans="3:27" ht="16.5" customHeight="1">
      <c r="C7573" s="7">
        <v>7567</v>
      </c>
      <c r="D7573" s="6">
        <v>17</v>
      </c>
      <c r="E7573" s="6">
        <v>124</v>
      </c>
      <c r="F7573" s="6">
        <v>68</v>
      </c>
      <c r="U7573" s="5539">
        <v>7567</v>
      </c>
      <c r="V7573" s="6">
        <v>208.8961622058759</v>
      </c>
      <c r="W7573" s="6">
        <v>288.04133652959013</v>
      </c>
      <c r="X7573" s="6">
        <v>26.822041969879258</v>
      </c>
      <c r="Y7573" s="6">
        <v>101.15667032801342</v>
      </c>
      <c r="Z7573" s="6" t="str">
        <v>Cluster3</v>
      </c>
      <c r="AA7573" s="6">
        <v>26.822041969879258</v>
      </c>
    </row>
    <row r="7574" spans="3:27" ht="16.5" customHeight="1">
      <c r="C7574" s="7">
        <v>7568</v>
      </c>
      <c r="D7574" s="6">
        <v>13</v>
      </c>
      <c r="E7574" s="6">
        <v>140</v>
      </c>
      <c r="F7574" s="6">
        <v>73</v>
      </c>
      <c r="U7574" s="5539">
        <v>7568</v>
      </c>
      <c r="V7574" s="6">
        <v>221.44945665577819</v>
      </c>
      <c r="W7574" s="6">
        <v>282.63686579813674</v>
      </c>
      <c r="X7574" s="6">
        <v>12.54761876751896</v>
      </c>
      <c r="Y7574" s="6">
        <v>101.32695242353557</v>
      </c>
      <c r="Z7574" s="6" t="str">
        <v>Cluster3</v>
      </c>
      <c r="AA7574" s="6">
        <v>12.54761876751896</v>
      </c>
    </row>
    <row r="7575" spans="3:27" ht="16.5" customHeight="1">
      <c r="C7575" s="7">
        <v>7569</v>
      </c>
      <c r="D7575" s="6">
        <v>9</v>
      </c>
      <c r="E7575" s="6">
        <v>143</v>
      </c>
      <c r="F7575" s="6">
        <v>72</v>
      </c>
      <c r="U7575" s="5539">
        <v>7569</v>
      </c>
      <c r="V7575" s="6">
        <v>226.14076105703819</v>
      </c>
      <c r="W7575" s="6">
        <v>285.30964747082874</v>
      </c>
      <c r="X7575" s="6">
        <v>7.7286170849942506</v>
      </c>
      <c r="Y7575" s="6">
        <v>105.00166453214233</v>
      </c>
      <c r="Z7575" s="6" t="str">
        <v>Cluster3</v>
      </c>
      <c r="AA7575" s="6">
        <v>7.7286170849942506</v>
      </c>
    </row>
    <row r="7576" spans="3:27" ht="16.5" customHeight="1">
      <c r="C7576" s="7">
        <v>7570</v>
      </c>
      <c r="D7576" s="6">
        <v>4</v>
      </c>
      <c r="E7576" s="6">
        <v>142</v>
      </c>
      <c r="F7576" s="6">
        <v>67</v>
      </c>
      <c r="U7576" s="5539">
        <v>7570</v>
      </c>
      <c r="V7576" s="6">
        <v>228.82738538692999</v>
      </c>
      <c r="W7576" s="6">
        <v>292.26889804253921</v>
      </c>
      <c r="X7576" s="6">
        <v>7.1437621095266994</v>
      </c>
      <c r="Y7576" s="6">
        <v>111.53519869841588</v>
      </c>
      <c r="Z7576" s="6" t="str">
        <v>Cluster3</v>
      </c>
      <c r="AA7576" s="6">
        <v>7.1437621095266994</v>
      </c>
    </row>
    <row r="7577" spans="3:27" ht="16.5" customHeight="1">
      <c r="C7577" s="7">
        <v>7571</v>
      </c>
      <c r="D7577" s="6">
        <v>4</v>
      </c>
      <c r="E7577" s="6">
        <v>144</v>
      </c>
      <c r="F7577" s="6">
        <v>71</v>
      </c>
      <c r="U7577" s="5539">
        <v>7571</v>
      </c>
      <c r="V7577" s="6">
        <v>230.60071357689296</v>
      </c>
      <c r="W7577" s="6">
        <v>289.41854640867126</v>
      </c>
      <c r="X7577" s="6">
        <v>3.2612468741107357</v>
      </c>
      <c r="Y7577" s="6">
        <v>108.85150773555827</v>
      </c>
      <c r="Z7577" s="6" t="str">
        <v>Cluster3</v>
      </c>
      <c r="AA7577" s="6">
        <v>3.2612468741107357</v>
      </c>
    </row>
    <row r="7578" spans="3:27" ht="16.5" customHeight="1">
      <c r="C7578" s="7">
        <v>7572</v>
      </c>
      <c r="D7578" s="6">
        <v>7</v>
      </c>
      <c r="E7578" s="6">
        <v>144</v>
      </c>
      <c r="F7578" s="6">
        <v>74</v>
      </c>
      <c r="U7578" s="5539">
        <v>7572</v>
      </c>
      <c r="V7578" s="6">
        <v>228.7135503649271</v>
      </c>
      <c r="W7578" s="6">
        <v>285.42900713429697</v>
      </c>
      <c r="X7578" s="6">
        <v>5.6120349842612187</v>
      </c>
      <c r="Y7578" s="6">
        <v>104.79223631822006</v>
      </c>
      <c r="Z7578" s="6" t="str">
        <v>Cluster3</v>
      </c>
      <c r="AA7578" s="6">
        <v>5.6120349842612187</v>
      </c>
    </row>
    <row r="7579" spans="3:27" ht="16.5" customHeight="1">
      <c r="C7579" s="7">
        <v>7573</v>
      </c>
      <c r="D7579" s="6">
        <v>7</v>
      </c>
      <c r="E7579" s="6">
        <v>141</v>
      </c>
      <c r="F7579" s="6">
        <v>72</v>
      </c>
      <c r="U7579" s="5539">
        <v>7573</v>
      </c>
      <c r="V7579" s="6">
        <v>226.72196651097477</v>
      </c>
      <c r="W7579" s="6">
        <v>287.46854262661088</v>
      </c>
      <c r="X7579" s="6">
        <v>6.9877073956615092</v>
      </c>
      <c r="Y7579" s="6">
        <v>105.64490778712172</v>
      </c>
      <c r="Z7579" s="6" t="str">
        <v>Cluster3</v>
      </c>
      <c r="AA7579" s="6">
        <v>6.9877073956615092</v>
      </c>
    </row>
    <row r="7580" spans="3:27" ht="16.5" customHeight="1">
      <c r="C7580" s="7">
        <v>7574</v>
      </c>
      <c r="D7580" s="6">
        <v>5</v>
      </c>
      <c r="E7580" s="6">
        <v>140</v>
      </c>
      <c r="F7580" s="6">
        <v>71</v>
      </c>
      <c r="U7580" s="5539">
        <v>7574</v>
      </c>
      <c r="V7580" s="6">
        <v>227.66507615952986</v>
      </c>
      <c r="W7580" s="6">
        <v>289.87739821123745</v>
      </c>
      <c r="X7580" s="6">
        <v>6.6650770776450683</v>
      </c>
      <c r="Y7580" s="6">
        <v>107.35769347997737</v>
      </c>
      <c r="Z7580" s="6" t="str">
        <v>Cluster3</v>
      </c>
      <c r="AA7580" s="6">
        <v>6.6650770776450683</v>
      </c>
    </row>
    <row r="7581" spans="3:27" ht="16.5" customHeight="1">
      <c r="C7581" s="7">
        <v>7575</v>
      </c>
      <c r="D7581" s="6">
        <v>1</v>
      </c>
      <c r="E7581" s="6">
        <v>143</v>
      </c>
      <c r="F7581" s="6">
        <v>69</v>
      </c>
      <c r="U7581" s="5539">
        <v>7575</v>
      </c>
      <c r="V7581" s="6">
        <v>232.19853480769552</v>
      </c>
      <c r="W7581" s="6">
        <v>293.15575546633249</v>
      </c>
      <c r="X7581" s="6">
        <v>4.612793132210963</v>
      </c>
      <c r="Y7581" s="6">
        <v>111.91317106968464</v>
      </c>
      <c r="Z7581" s="6" t="str">
        <v>Cluster3</v>
      </c>
      <c r="AA7581" s="6">
        <v>4.612793132210963</v>
      </c>
    </row>
    <row r="7582" spans="3:27" ht="16.5" customHeight="1">
      <c r="C7582" s="7">
        <v>7576</v>
      </c>
      <c r="D7582" s="6">
        <v>1</v>
      </c>
      <c r="E7582" s="6">
        <v>146</v>
      </c>
      <c r="F7582" s="6">
        <v>69</v>
      </c>
      <c r="U7582" s="5539">
        <v>7576</v>
      </c>
      <c r="V7582" s="6">
        <v>233.78447125582372</v>
      </c>
      <c r="W7582" s="6">
        <v>292.26809602146034</v>
      </c>
      <c r="X7582" s="6">
        <v>3.8828324627861246</v>
      </c>
      <c r="Y7582" s="6">
        <v>112.64321814917197</v>
      </c>
      <c r="Z7582" s="6" t="str">
        <v>Cluster3</v>
      </c>
      <c r="AA7582" s="6">
        <v>3.8828324627861246</v>
      </c>
    </row>
    <row r="7583" spans="3:27" ht="16.5" customHeight="1">
      <c r="C7583" s="7">
        <v>7577</v>
      </c>
      <c r="D7583" s="6">
        <v>0</v>
      </c>
      <c r="E7583" s="6">
        <v>147</v>
      </c>
      <c r="F7583" s="6">
        <v>69</v>
      </c>
      <c r="U7583" s="5539">
        <v>7577</v>
      </c>
      <c r="V7583" s="6">
        <v>235.14561821621996</v>
      </c>
      <c r="W7583" s="6">
        <v>292.75670099013621</v>
      </c>
      <c r="X7583" s="6">
        <v>4.4147864278490241</v>
      </c>
      <c r="Y7583" s="6">
        <v>113.48803569467587</v>
      </c>
      <c r="Z7583" s="6" t="str">
        <v>Cluster3</v>
      </c>
      <c r="AA7583" s="6">
        <v>4.4147864278490241</v>
      </c>
    </row>
    <row r="7584" spans="3:27" ht="16.5" customHeight="1">
      <c r="C7584" s="7">
        <v>7578</v>
      </c>
      <c r="D7584" s="6">
        <v>0</v>
      </c>
      <c r="E7584" s="6">
        <v>145</v>
      </c>
      <c r="F7584" s="6">
        <v>70</v>
      </c>
      <c r="U7584" s="5539">
        <v>7578</v>
      </c>
      <c r="V7584" s="6">
        <v>234.26009356725618</v>
      </c>
      <c r="W7584" s="6">
        <v>292.78239367215002</v>
      </c>
      <c r="X7584" s="6">
        <v>3.3254821479557797</v>
      </c>
      <c r="Y7584" s="6">
        <v>112.21211095939593</v>
      </c>
      <c r="Z7584" s="6" t="str">
        <v>Cluster3</v>
      </c>
      <c r="AA7584" s="6">
        <v>3.3254821479557797</v>
      </c>
    </row>
    <row r="7585" spans="3:27" ht="16.5" customHeight="1">
      <c r="C7585" s="7">
        <v>7579</v>
      </c>
      <c r="D7585" s="6">
        <v>2</v>
      </c>
      <c r="E7585" s="6">
        <v>144</v>
      </c>
      <c r="F7585" s="6">
        <v>72</v>
      </c>
      <c r="U7585" s="5539">
        <v>7579</v>
      </c>
      <c r="V7585" s="6">
        <v>232.44264734740483</v>
      </c>
      <c r="W7585" s="6">
        <v>290.41665090058279</v>
      </c>
      <c r="X7585" s="6">
        <v>1.7413000963814529</v>
      </c>
      <c r="Y7585" s="6">
        <v>109.2462980521547</v>
      </c>
      <c r="Z7585" s="6" t="str">
        <v>Cluster3</v>
      </c>
      <c r="AA7585" s="6">
        <v>1.7413000963814529</v>
      </c>
    </row>
    <row r="7586" spans="3:27" ht="16.5" customHeight="1">
      <c r="C7586" s="7">
        <v>7580</v>
      </c>
      <c r="D7586" s="6">
        <v>2</v>
      </c>
      <c r="E7586" s="6">
        <v>141</v>
      </c>
      <c r="F7586" s="6">
        <v>73</v>
      </c>
      <c r="U7586" s="5539">
        <v>7580</v>
      </c>
      <c r="V7586" s="6">
        <v>231.06616837292847</v>
      </c>
      <c r="W7586" s="6">
        <v>290.78186703051534</v>
      </c>
      <c r="X7586" s="6">
        <v>4.5461825583683924</v>
      </c>
      <c r="Y7586" s="6">
        <v>107.77815947360654</v>
      </c>
      <c r="Z7586" s="6" t="str">
        <v>Cluster3</v>
      </c>
      <c r="AA7586" s="6">
        <v>4.5461825583683924</v>
      </c>
    </row>
    <row r="7587" spans="3:27" ht="16.5" customHeight="1">
      <c r="C7587" s="7">
        <v>7581</v>
      </c>
      <c r="D7587" s="6">
        <v>1</v>
      </c>
      <c r="E7587" s="6">
        <v>143</v>
      </c>
      <c r="F7587" s="6">
        <v>71</v>
      </c>
      <c r="U7587" s="5539">
        <v>7581</v>
      </c>
      <c r="V7587" s="6">
        <v>232.5600527933432</v>
      </c>
      <c r="W7587" s="6">
        <v>292.04710080373286</v>
      </c>
      <c r="X7587" s="6">
        <v>3.1853123935131942</v>
      </c>
      <c r="Y7587" s="6">
        <v>110.36841656002535</v>
      </c>
      <c r="Z7587" s="6" t="str">
        <v>Cluster3</v>
      </c>
      <c r="AA7587" s="6">
        <v>3.1853123935131942</v>
      </c>
    </row>
    <row r="7588" spans="3:27" ht="16.5" customHeight="1">
      <c r="C7588" s="7">
        <v>7582</v>
      </c>
      <c r="D7588" s="6">
        <v>1</v>
      </c>
      <c r="E7588" s="6">
        <v>143</v>
      </c>
      <c r="F7588" s="6">
        <v>71</v>
      </c>
      <c r="U7588" s="5539">
        <v>7582</v>
      </c>
      <c r="V7588" s="6">
        <v>232.5600527933432</v>
      </c>
      <c r="W7588" s="6">
        <v>292.04710080373286</v>
      </c>
      <c r="X7588" s="6">
        <v>3.1853123935131942</v>
      </c>
      <c r="Y7588" s="6">
        <v>110.36841656002535</v>
      </c>
      <c r="Z7588" s="6" t="str">
        <v>Cluster3</v>
      </c>
      <c r="AA7588" s="6">
        <v>3.1853123935131942</v>
      </c>
    </row>
    <row r="7589" spans="3:27" ht="16.5" customHeight="1">
      <c r="C7589" s="7">
        <v>7583</v>
      </c>
      <c r="D7589" s="6">
        <v>0</v>
      </c>
      <c r="E7589" s="6">
        <v>142</v>
      </c>
      <c r="F7589" s="6">
        <v>70</v>
      </c>
      <c r="U7589" s="5539">
        <v>7583</v>
      </c>
      <c r="V7589" s="6">
        <v>232.69029202915868</v>
      </c>
      <c r="W7589" s="6">
        <v>293.67871399783206</v>
      </c>
      <c r="X7589" s="6">
        <v>4.8228937436853663</v>
      </c>
      <c r="Y7589" s="6">
        <v>111.50614830507929</v>
      </c>
      <c r="Z7589" s="6" t="str">
        <v>Cluster3</v>
      </c>
      <c r="AA7589" s="6">
        <v>4.8228937436853663</v>
      </c>
    </row>
    <row r="7590" spans="3:27" ht="16.5" customHeight="1">
      <c r="C7590" s="7">
        <v>7584</v>
      </c>
      <c r="D7590" s="6">
        <v>0</v>
      </c>
      <c r="E7590" s="6">
        <v>141</v>
      </c>
      <c r="F7590" s="6">
        <v>69</v>
      </c>
      <c r="U7590" s="5539">
        <v>7584</v>
      </c>
      <c r="V7590" s="6">
        <v>231.99444583704872</v>
      </c>
      <c r="W7590" s="6">
        <v>294.53658515824685</v>
      </c>
      <c r="X7590" s="6">
        <v>6.1557521308556336</v>
      </c>
      <c r="Y7590" s="6">
        <v>112.06096900159811</v>
      </c>
      <c r="Z7590" s="6" t="str">
        <v>Cluster3</v>
      </c>
      <c r="AA7590" s="6">
        <v>6.1557521308556336</v>
      </c>
    </row>
    <row r="7591" spans="3:27" ht="16.5" customHeight="1">
      <c r="C7591" s="7">
        <v>7585</v>
      </c>
      <c r="D7591" s="6">
        <v>0</v>
      </c>
      <c r="E7591" s="6">
        <v>141</v>
      </c>
      <c r="F7591" s="6">
        <v>69</v>
      </c>
      <c r="U7591" s="5539">
        <v>7585</v>
      </c>
      <c r="V7591" s="6">
        <v>231.99444583704872</v>
      </c>
      <c r="W7591" s="6">
        <v>294.53658515824685</v>
      </c>
      <c r="X7591" s="6">
        <v>6.1557521308556336</v>
      </c>
      <c r="Y7591" s="6">
        <v>112.06096900159811</v>
      </c>
      <c r="Z7591" s="6" t="str">
        <v>Cluster3</v>
      </c>
      <c r="AA7591" s="6">
        <v>6.1557521308556336</v>
      </c>
    </row>
    <row r="7592" spans="3:27" ht="16.5" customHeight="1">
      <c r="C7592" s="7">
        <v>7586</v>
      </c>
      <c r="D7592" s="6">
        <v>0</v>
      </c>
      <c r="E7592" s="6">
        <v>141</v>
      </c>
      <c r="F7592" s="6">
        <v>69</v>
      </c>
      <c r="U7592" s="5539">
        <v>7586</v>
      </c>
      <c r="V7592" s="6">
        <v>231.99444583704872</v>
      </c>
      <c r="W7592" s="6">
        <v>294.53658515824685</v>
      </c>
      <c r="X7592" s="6">
        <v>6.1557521308556336</v>
      </c>
      <c r="Y7592" s="6">
        <v>112.06096900159811</v>
      </c>
      <c r="Z7592" s="6" t="str">
        <v>Cluster3</v>
      </c>
      <c r="AA7592" s="6">
        <v>6.1557521308556336</v>
      </c>
    </row>
    <row r="7593" spans="3:27" ht="16.5" customHeight="1">
      <c r="C7593" s="7">
        <v>7587</v>
      </c>
      <c r="D7593" s="6">
        <v>0</v>
      </c>
      <c r="E7593" s="6">
        <v>142</v>
      </c>
      <c r="F7593" s="6">
        <v>70</v>
      </c>
      <c r="U7593" s="5539">
        <v>7587</v>
      </c>
      <c r="V7593" s="6">
        <v>232.69029202915868</v>
      </c>
      <c r="W7593" s="6">
        <v>293.67871399783206</v>
      </c>
      <c r="X7593" s="6">
        <v>4.8228937436853663</v>
      </c>
      <c r="Y7593" s="6">
        <v>111.50614830507929</v>
      </c>
      <c r="Z7593" s="6" t="str">
        <v>Cluster3</v>
      </c>
      <c r="AA7593" s="6">
        <v>4.8228937436853663</v>
      </c>
    </row>
    <row r="7594" spans="3:27" ht="16.5" customHeight="1">
      <c r="C7594" s="7">
        <v>7588</v>
      </c>
      <c r="D7594" s="6">
        <v>0</v>
      </c>
      <c r="E7594" s="6">
        <v>142</v>
      </c>
      <c r="F7594" s="6">
        <v>70</v>
      </c>
      <c r="U7594" s="5539">
        <v>7588</v>
      </c>
      <c r="V7594" s="6">
        <v>232.69029202915868</v>
      </c>
      <c r="W7594" s="6">
        <v>293.67871399783206</v>
      </c>
      <c r="X7594" s="6">
        <v>4.8228937436853663</v>
      </c>
      <c r="Y7594" s="6">
        <v>111.50614830507929</v>
      </c>
      <c r="Z7594" s="6" t="str">
        <v>Cluster3</v>
      </c>
      <c r="AA7594" s="6">
        <v>4.8228937436853663</v>
      </c>
    </row>
    <row r="7595" spans="3:27" ht="16.5" customHeight="1">
      <c r="C7595" s="7">
        <v>7589</v>
      </c>
      <c r="D7595" s="6">
        <v>0</v>
      </c>
      <c r="E7595" s="6">
        <v>140</v>
      </c>
      <c r="F7595" s="6">
        <v>69</v>
      </c>
      <c r="U7595" s="5539">
        <v>7589</v>
      </c>
      <c r="V7595" s="6">
        <v>231.48020020741404</v>
      </c>
      <c r="W7595" s="6">
        <v>294.84405878422706</v>
      </c>
      <c r="X7595" s="6">
        <v>6.9253477755298301</v>
      </c>
      <c r="Y7595" s="6">
        <v>111.85264947629679</v>
      </c>
      <c r="Z7595" s="6" t="str">
        <v>Cluster3</v>
      </c>
      <c r="AA7595" s="6">
        <v>6.9253477755298301</v>
      </c>
    </row>
    <row r="7596" spans="3:27" ht="16.5" customHeight="1">
      <c r="C7596" s="7">
        <v>7590</v>
      </c>
      <c r="D7596" s="6">
        <v>1</v>
      </c>
      <c r="E7596" s="6">
        <v>141</v>
      </c>
      <c r="F7596" s="6">
        <v>70</v>
      </c>
      <c r="U7596" s="5539">
        <v>7590</v>
      </c>
      <c r="V7596" s="6">
        <v>231.33631197607505</v>
      </c>
      <c r="W7596" s="6">
        <v>293.20869876728074</v>
      </c>
      <c r="X7596" s="6">
        <v>5.3708800762468405</v>
      </c>
      <c r="Y7596" s="6">
        <v>110.69137933461784</v>
      </c>
      <c r="Z7596" s="6" t="str">
        <v>Cluster3</v>
      </c>
      <c r="AA7596" s="6">
        <v>5.3708800762468405</v>
      </c>
    </row>
    <row r="7597" spans="3:27" ht="16.5" customHeight="1">
      <c r="C7597" s="7">
        <v>7591</v>
      </c>
      <c r="D7597" s="6">
        <v>1</v>
      </c>
      <c r="E7597" s="6">
        <v>141</v>
      </c>
      <c r="F7597" s="6">
        <v>70</v>
      </c>
      <c r="U7597" s="5539">
        <v>7591</v>
      </c>
      <c r="V7597" s="6">
        <v>231.33631197607505</v>
      </c>
      <c r="W7597" s="6">
        <v>293.20869876728074</v>
      </c>
      <c r="X7597" s="6">
        <v>5.3708800762468405</v>
      </c>
      <c r="Y7597" s="6">
        <v>110.69137933461784</v>
      </c>
      <c r="Z7597" s="6" t="str">
        <v>Cluster3</v>
      </c>
      <c r="AA7597" s="6">
        <v>5.3708800762468405</v>
      </c>
    </row>
    <row r="7598" spans="3:27" ht="16.5" customHeight="1">
      <c r="C7598" s="7">
        <v>7592</v>
      </c>
      <c r="D7598" s="6">
        <v>1</v>
      </c>
      <c r="E7598" s="6">
        <v>141</v>
      </c>
      <c r="F7598" s="6">
        <v>70</v>
      </c>
      <c r="U7598" s="5539">
        <v>7592</v>
      </c>
      <c r="V7598" s="6">
        <v>231.33631197607505</v>
      </c>
      <c r="W7598" s="6">
        <v>293.20869876728074</v>
      </c>
      <c r="X7598" s="6">
        <v>5.3708800762468405</v>
      </c>
      <c r="Y7598" s="6">
        <v>110.69137933461784</v>
      </c>
      <c r="Z7598" s="6" t="str">
        <v>Cluster3</v>
      </c>
      <c r="AA7598" s="6">
        <v>5.3708800762468405</v>
      </c>
    </row>
    <row r="7599" spans="3:27" ht="16.5" customHeight="1">
      <c r="C7599" s="7">
        <v>7593</v>
      </c>
      <c r="D7599" s="6">
        <v>1</v>
      </c>
      <c r="E7599" s="6">
        <v>141</v>
      </c>
      <c r="F7599" s="6">
        <v>70</v>
      </c>
      <c r="U7599" s="5539">
        <v>7593</v>
      </c>
      <c r="V7599" s="6">
        <v>231.33631197607505</v>
      </c>
      <c r="W7599" s="6">
        <v>293.20869876728074</v>
      </c>
      <c r="X7599" s="6">
        <v>5.3708800762468405</v>
      </c>
      <c r="Y7599" s="6">
        <v>110.69137933461784</v>
      </c>
      <c r="Z7599" s="6" t="str">
        <v>Cluster3</v>
      </c>
      <c r="AA7599" s="6">
        <v>5.3708800762468405</v>
      </c>
    </row>
    <row r="7600" spans="3:27" ht="16.5" customHeight="1">
      <c r="C7600" s="7">
        <v>7594</v>
      </c>
      <c r="D7600" s="6">
        <v>1</v>
      </c>
      <c r="E7600" s="6">
        <v>141</v>
      </c>
      <c r="F7600" s="6">
        <v>70</v>
      </c>
      <c r="U7600" s="5539">
        <v>7594</v>
      </c>
      <c r="V7600" s="6">
        <v>231.33631197607505</v>
      </c>
      <c r="W7600" s="6">
        <v>293.20869876728074</v>
      </c>
      <c r="X7600" s="6">
        <v>5.3708800762468405</v>
      </c>
      <c r="Y7600" s="6">
        <v>110.69137933461784</v>
      </c>
      <c r="Z7600" s="6" t="str">
        <v>Cluster3</v>
      </c>
      <c r="AA7600" s="6">
        <v>5.3708800762468405</v>
      </c>
    </row>
    <row r="7601" spans="3:27" ht="16.5" customHeight="1">
      <c r="C7601" s="7">
        <v>7595</v>
      </c>
      <c r="D7601" s="6">
        <v>1</v>
      </c>
      <c r="E7601" s="6">
        <v>141</v>
      </c>
      <c r="F7601" s="6">
        <v>68</v>
      </c>
      <c r="U7601" s="5539">
        <v>7595</v>
      </c>
      <c r="V7601" s="6">
        <v>230.98153746628742</v>
      </c>
      <c r="W7601" s="6">
        <v>294.31977321949068</v>
      </c>
      <c r="X7601" s="6">
        <v>6.6315909275021738</v>
      </c>
      <c r="Y7601" s="6">
        <v>112.24950754415575</v>
      </c>
      <c r="Z7601" s="6" t="str">
        <v>Cluster3</v>
      </c>
      <c r="AA7601" s="6">
        <v>6.6315909275021738</v>
      </c>
    </row>
    <row r="7602" spans="3:27" ht="16.5" customHeight="1">
      <c r="C7602" s="7">
        <v>7596</v>
      </c>
      <c r="D7602" s="6">
        <v>1</v>
      </c>
      <c r="E7602" s="6">
        <v>141</v>
      </c>
      <c r="F7602" s="6">
        <v>68</v>
      </c>
      <c r="U7602" s="5539">
        <v>7596</v>
      </c>
      <c r="V7602" s="6">
        <v>230.98153746628742</v>
      </c>
      <c r="W7602" s="6">
        <v>294.31977321949068</v>
      </c>
      <c r="X7602" s="6">
        <v>6.6315909275021738</v>
      </c>
      <c r="Y7602" s="6">
        <v>112.24950754415575</v>
      </c>
      <c r="Z7602" s="6" t="str">
        <v>Cluster3</v>
      </c>
      <c r="AA7602" s="6">
        <v>6.6315909275021738</v>
      </c>
    </row>
    <row r="7603" spans="3:27" ht="16.5" customHeight="1">
      <c r="C7603" s="7">
        <v>7597</v>
      </c>
      <c r="D7603" s="6">
        <v>0</v>
      </c>
      <c r="E7603" s="6">
        <v>142</v>
      </c>
      <c r="F7603" s="6">
        <v>70</v>
      </c>
      <c r="U7603" s="5539">
        <v>7597</v>
      </c>
      <c r="V7603" s="6">
        <v>232.69029202915868</v>
      </c>
      <c r="W7603" s="6">
        <v>293.67871399783206</v>
      </c>
      <c r="X7603" s="6">
        <v>4.8228937436853663</v>
      </c>
      <c r="Y7603" s="6">
        <v>111.50614830507929</v>
      </c>
      <c r="Z7603" s="6" t="str">
        <v>Cluster3</v>
      </c>
      <c r="AA7603" s="6">
        <v>4.8228937436853663</v>
      </c>
    </row>
    <row r="7604" spans="3:27" ht="16.5" customHeight="1">
      <c r="C7604" s="7">
        <v>7598</v>
      </c>
      <c r="D7604" s="6">
        <v>3</v>
      </c>
      <c r="E7604" s="6">
        <v>140</v>
      </c>
      <c r="F7604" s="6">
        <v>70</v>
      </c>
      <c r="U7604" s="5539">
        <v>7598</v>
      </c>
      <c r="V7604" s="6">
        <v>229.1468165129516</v>
      </c>
      <c r="W7604" s="6">
        <v>291.97333779626103</v>
      </c>
      <c r="X7604" s="6">
        <v>6.3207035003245169</v>
      </c>
      <c r="Y7604" s="6">
        <v>109.30300881513699</v>
      </c>
      <c r="Z7604" s="6" t="str">
        <v>Cluster3</v>
      </c>
      <c r="AA7604" s="6">
        <v>6.3207035003245169</v>
      </c>
    </row>
    <row r="7605" spans="3:27" ht="16.5" customHeight="1">
      <c r="C7605" s="7">
        <v>7599</v>
      </c>
      <c r="D7605" s="6">
        <v>10</v>
      </c>
      <c r="E7605" s="6">
        <v>136</v>
      </c>
      <c r="F7605" s="6">
        <v>72</v>
      </c>
      <c r="U7605" s="5539">
        <v>7599</v>
      </c>
      <c r="V7605" s="6">
        <v>221.61976937648015</v>
      </c>
      <c r="W7605" s="6">
        <v>286.78748741771017</v>
      </c>
      <c r="X7605" s="6">
        <v>12.638058231786422</v>
      </c>
      <c r="Y7605" s="6">
        <v>102.94870776958584</v>
      </c>
      <c r="Z7605" s="6" t="str">
        <v>Cluster3</v>
      </c>
      <c r="AA7605" s="6">
        <v>12.638058231786422</v>
      </c>
    </row>
    <row r="7606" spans="3:27" ht="16.5" customHeight="1">
      <c r="C7606" s="7">
        <v>7600</v>
      </c>
      <c r="D7606" s="6">
        <v>15</v>
      </c>
      <c r="E7606" s="6">
        <v>135</v>
      </c>
      <c r="F7606" s="6">
        <v>74</v>
      </c>
      <c r="U7606" s="5539">
        <v>7600</v>
      </c>
      <c r="V7606" s="6">
        <v>217.36440872868184</v>
      </c>
      <c r="W7606" s="6">
        <v>282.21652846068105</v>
      </c>
      <c r="X7606" s="6">
        <v>16.977941100864985</v>
      </c>
      <c r="Y7606" s="6">
        <v>98.429924348194163</v>
      </c>
      <c r="Z7606" s="6" t="str">
        <v>Cluster3</v>
      </c>
      <c r="AA7606" s="6">
        <v>16.977941100864985</v>
      </c>
    </row>
    <row r="7607" spans="3:27" ht="16.5" customHeight="1">
      <c r="C7607" s="7">
        <v>7601</v>
      </c>
      <c r="D7607" s="6">
        <v>187</v>
      </c>
      <c r="E7607" s="6">
        <v>31</v>
      </c>
      <c r="F7607" s="6">
        <v>35</v>
      </c>
      <c r="U7607" s="5539">
        <v>7601</v>
      </c>
      <c r="V7607" s="6">
        <v>14.085280587376868</v>
      </c>
      <c r="W7607" s="6">
        <v>283.9262657133209</v>
      </c>
      <c r="X7607" s="6">
        <v>221.0578006780853</v>
      </c>
      <c r="Y7607" s="6">
        <v>191.05563030606763</v>
      </c>
      <c r="Z7607" s="6" t="str">
        <v>Cluster1</v>
      </c>
      <c r="AA7607" s="6">
        <v>14.085280587376868</v>
      </c>
    </row>
    <row r="7608" spans="3:27" ht="16.5" customHeight="1">
      <c r="C7608" s="7">
        <v>7602</v>
      </c>
      <c r="D7608" s="6">
        <v>191</v>
      </c>
      <c r="E7608" s="6">
        <v>27</v>
      </c>
      <c r="F7608" s="6">
        <v>34</v>
      </c>
      <c r="U7608" s="5539">
        <v>7602</v>
      </c>
      <c r="V7608" s="6">
        <v>8.9585027393679528</v>
      </c>
      <c r="W7608" s="6">
        <v>286.9043990757595</v>
      </c>
      <c r="X7608" s="6">
        <v>226.65714473246246</v>
      </c>
      <c r="Y7608" s="6">
        <v>196.03260063256079</v>
      </c>
      <c r="Z7608" s="6" t="str">
        <v>Cluster1</v>
      </c>
      <c r="AA7608" s="6">
        <v>8.9585027393679528</v>
      </c>
    </row>
    <row r="7609" spans="3:27" ht="16.5" customHeight="1">
      <c r="C7609" s="7">
        <v>7603</v>
      </c>
      <c r="D7609" s="6">
        <v>199</v>
      </c>
      <c r="E7609" s="6">
        <v>22</v>
      </c>
      <c r="F7609" s="6">
        <v>32</v>
      </c>
      <c r="U7609" s="5539">
        <v>7603</v>
      </c>
      <c r="V7609" s="6">
        <v>6.0822273114376006</v>
      </c>
      <c r="W7609" s="6">
        <v>290.94414737577875</v>
      </c>
      <c r="X7609" s="6">
        <v>236.29447691600114</v>
      </c>
      <c r="Y7609" s="6">
        <v>204.69433437476258</v>
      </c>
      <c r="Z7609" s="6" t="str">
        <v>Cluster1</v>
      </c>
      <c r="AA7609" s="6">
        <v>6.0822273114376006</v>
      </c>
    </row>
    <row r="7610" spans="3:27" ht="16.5" customHeight="1">
      <c r="C7610" s="7">
        <v>7604</v>
      </c>
      <c r="D7610" s="6">
        <v>203</v>
      </c>
      <c r="E7610" s="6">
        <v>21</v>
      </c>
      <c r="F7610" s="6">
        <v>33</v>
      </c>
      <c r="U7610" s="5539">
        <v>7604</v>
      </c>
      <c r="V7610" s="6">
        <v>9.8939958106216679</v>
      </c>
      <c r="W7610" s="6">
        <v>290.60636925768375</v>
      </c>
      <c r="X7610" s="6">
        <v>239.99303473364412</v>
      </c>
      <c r="Y7610" s="6">
        <v>207.1686834815234</v>
      </c>
      <c r="Z7610" s="6" t="str">
        <v>Cluster1</v>
      </c>
      <c r="AA7610" s="6">
        <v>9.8939958106216679</v>
      </c>
    </row>
    <row r="7611" spans="3:27" ht="16.5" customHeight="1">
      <c r="C7611" s="7">
        <v>7605</v>
      </c>
      <c r="D7611" s="6">
        <v>202</v>
      </c>
      <c r="E7611" s="6">
        <v>22</v>
      </c>
      <c r="F7611" s="6">
        <v>31</v>
      </c>
      <c r="U7611" s="5539">
        <v>7605</v>
      </c>
      <c r="V7611" s="6">
        <v>8.1335927253473379</v>
      </c>
      <c r="W7611" s="6">
        <v>291.34978247962044</v>
      </c>
      <c r="X7611" s="6">
        <v>238.97740963817034</v>
      </c>
      <c r="Y7611" s="6">
        <v>207.24689032940137</v>
      </c>
      <c r="Z7611" s="6" t="str">
        <v>Cluster1</v>
      </c>
      <c r="AA7611" s="6">
        <v>8.1335927253473379</v>
      </c>
    </row>
    <row r="7612" spans="3:27" ht="16.5" customHeight="1">
      <c r="C7612" s="7">
        <v>7606</v>
      </c>
      <c r="D7612" s="6">
        <v>202</v>
      </c>
      <c r="E7612" s="6">
        <v>23</v>
      </c>
      <c r="F7612" s="6">
        <v>29</v>
      </c>
      <c r="U7612" s="5539">
        <v>7606</v>
      </c>
      <c r="V7612" s="6">
        <v>7.7766672421195198</v>
      </c>
      <c r="W7612" s="6">
        <v>292.02100031062332</v>
      </c>
      <c r="X7612" s="6">
        <v>238.82057450163435</v>
      </c>
      <c r="Y7612" s="6">
        <v>208.00310001252856</v>
      </c>
      <c r="Z7612" s="6" t="str">
        <v>Cluster1</v>
      </c>
      <c r="AA7612" s="6">
        <v>7.7766672421195198</v>
      </c>
    </row>
    <row r="7613" spans="3:27" ht="16.5" customHeight="1">
      <c r="C7613" s="7">
        <v>7607</v>
      </c>
      <c r="D7613" s="6">
        <v>202</v>
      </c>
      <c r="E7613" s="6">
        <v>23</v>
      </c>
      <c r="F7613" s="6">
        <v>27</v>
      </c>
      <c r="U7613" s="5539">
        <v>7607</v>
      </c>
      <c r="V7613" s="6">
        <v>7.7754720109238402</v>
      </c>
      <c r="W7613" s="6">
        <v>293.41617627115841</v>
      </c>
      <c r="X7613" s="6">
        <v>239.19531444141415</v>
      </c>
      <c r="Y7613" s="6">
        <v>209.2287267554988</v>
      </c>
      <c r="Z7613" s="6" t="str">
        <v>Cluster1</v>
      </c>
      <c r="AA7613" s="6">
        <v>7.7754720109238402</v>
      </c>
    </row>
    <row r="7614" spans="3:27" ht="16.5" customHeight="1">
      <c r="C7614" s="7">
        <v>7608</v>
      </c>
      <c r="D7614" s="6">
        <v>202</v>
      </c>
      <c r="E7614" s="6">
        <v>23</v>
      </c>
      <c r="F7614" s="6">
        <v>27</v>
      </c>
      <c r="U7614" s="5539">
        <v>7608</v>
      </c>
      <c r="V7614" s="6">
        <v>7.7754720109238402</v>
      </c>
      <c r="W7614" s="6">
        <v>293.41617627115841</v>
      </c>
      <c r="X7614" s="6">
        <v>239.19531444141415</v>
      </c>
      <c r="Y7614" s="6">
        <v>209.2287267554988</v>
      </c>
      <c r="Z7614" s="6" t="str">
        <v>Cluster1</v>
      </c>
      <c r="AA7614" s="6">
        <v>7.7754720109238402</v>
      </c>
    </row>
    <row r="7615" spans="3:27" ht="16.5" customHeight="1">
      <c r="C7615" s="7">
        <v>7609</v>
      </c>
      <c r="D7615" s="6">
        <v>203</v>
      </c>
      <c r="E7615" s="6">
        <v>22</v>
      </c>
      <c r="F7615" s="6">
        <v>29</v>
      </c>
      <c r="U7615" s="5539">
        <v>7609</v>
      </c>
      <c r="V7615" s="6">
        <v>8.6135815704871579</v>
      </c>
      <c r="W7615" s="6">
        <v>292.64725968270847</v>
      </c>
      <c r="X7615" s="6">
        <v>240.17254808579023</v>
      </c>
      <c r="Y7615" s="6">
        <v>209.1082254814188</v>
      </c>
      <c r="Z7615" s="6" t="str">
        <v>Cluster1</v>
      </c>
      <c r="AA7615" s="6">
        <v>8.6135815704871579</v>
      </c>
    </row>
    <row r="7616" spans="3:27" ht="16.5" customHeight="1">
      <c r="C7616" s="7">
        <v>7610</v>
      </c>
      <c r="D7616" s="6">
        <v>203</v>
      </c>
      <c r="E7616" s="6">
        <v>22</v>
      </c>
      <c r="F7616" s="6">
        <v>29</v>
      </c>
      <c r="U7616" s="5539">
        <v>7610</v>
      </c>
      <c r="V7616" s="6">
        <v>8.6135815704871579</v>
      </c>
      <c r="W7616" s="6">
        <v>292.64725968270847</v>
      </c>
      <c r="X7616" s="6">
        <v>240.17254808579023</v>
      </c>
      <c r="Y7616" s="6">
        <v>209.1082254814188</v>
      </c>
      <c r="Z7616" s="6" t="str">
        <v>Cluster1</v>
      </c>
      <c r="AA7616" s="6">
        <v>8.6135815704871579</v>
      </c>
    </row>
    <row r="7617" spans="3:27" ht="16.5" customHeight="1">
      <c r="C7617" s="7">
        <v>7611</v>
      </c>
      <c r="D7617" s="6">
        <v>202</v>
      </c>
      <c r="E7617" s="6">
        <v>22</v>
      </c>
      <c r="F7617" s="6">
        <v>31</v>
      </c>
      <c r="U7617" s="5539">
        <v>7611</v>
      </c>
      <c r="V7617" s="6">
        <v>8.1335927253473379</v>
      </c>
      <c r="W7617" s="6">
        <v>291.34978247962044</v>
      </c>
      <c r="X7617" s="6">
        <v>238.97740963817034</v>
      </c>
      <c r="Y7617" s="6">
        <v>207.24689032940137</v>
      </c>
      <c r="Z7617" s="6" t="str">
        <v>Cluster1</v>
      </c>
      <c r="AA7617" s="6">
        <v>8.1335927253473379</v>
      </c>
    </row>
    <row r="7618" spans="3:27" ht="16.5" customHeight="1">
      <c r="C7618" s="7">
        <v>7612</v>
      </c>
      <c r="D7618" s="6">
        <v>203</v>
      </c>
      <c r="E7618" s="6">
        <v>23</v>
      </c>
      <c r="F7618" s="6">
        <v>32</v>
      </c>
      <c r="U7618" s="5539">
        <v>7612</v>
      </c>
      <c r="V7618" s="6">
        <v>9.5687763715772292</v>
      </c>
      <c r="W7618" s="6">
        <v>289.85344190360649</v>
      </c>
      <c r="X7618" s="6">
        <v>239.12985641352117</v>
      </c>
      <c r="Y7618" s="6">
        <v>206.84496565142663</v>
      </c>
      <c r="Z7618" s="6" t="str">
        <v>Cluster1</v>
      </c>
      <c r="AA7618" s="6">
        <v>9.5687763715772292</v>
      </c>
    </row>
    <row r="7619" spans="3:27" ht="16.5" customHeight="1">
      <c r="C7619" s="7">
        <v>7613</v>
      </c>
      <c r="D7619" s="6">
        <v>204</v>
      </c>
      <c r="E7619" s="6">
        <v>23</v>
      </c>
      <c r="F7619" s="6">
        <v>30</v>
      </c>
      <c r="U7619" s="5539">
        <v>7613</v>
      </c>
      <c r="V7619" s="6">
        <v>9.8792680953027894</v>
      </c>
      <c r="W7619" s="6">
        <v>291.15415269620297</v>
      </c>
      <c r="X7619" s="6">
        <v>240.3200756595308</v>
      </c>
      <c r="Y7619" s="6">
        <v>208.70509391991567</v>
      </c>
      <c r="Z7619" s="6" t="str">
        <v>Cluster1</v>
      </c>
      <c r="AA7619" s="6">
        <v>9.8792680953027894</v>
      </c>
    </row>
    <row r="7620" spans="3:27" ht="16.5" customHeight="1">
      <c r="C7620" s="7">
        <v>7614</v>
      </c>
      <c r="D7620" s="6">
        <v>204</v>
      </c>
      <c r="E7620" s="6">
        <v>23</v>
      </c>
      <c r="F7620" s="6">
        <v>30</v>
      </c>
      <c r="U7620" s="5539">
        <v>7614</v>
      </c>
      <c r="V7620" s="6">
        <v>9.8792680953027894</v>
      </c>
      <c r="W7620" s="6">
        <v>291.15415269620297</v>
      </c>
      <c r="X7620" s="6">
        <v>240.3200756595308</v>
      </c>
      <c r="Y7620" s="6">
        <v>208.70509391991567</v>
      </c>
      <c r="Z7620" s="6" t="str">
        <v>Cluster1</v>
      </c>
      <c r="AA7620" s="6">
        <v>9.8792680953027894</v>
      </c>
    </row>
    <row r="7621" spans="3:27" ht="16.5" customHeight="1">
      <c r="C7621" s="7">
        <v>7615</v>
      </c>
      <c r="D7621" s="6">
        <v>204</v>
      </c>
      <c r="E7621" s="6">
        <v>23</v>
      </c>
      <c r="F7621" s="6">
        <v>30</v>
      </c>
      <c r="U7621" s="5539">
        <v>7615</v>
      </c>
      <c r="V7621" s="6">
        <v>9.8792680953027894</v>
      </c>
      <c r="W7621" s="6">
        <v>291.15415269620297</v>
      </c>
      <c r="X7621" s="6">
        <v>240.3200756595308</v>
      </c>
      <c r="Y7621" s="6">
        <v>208.70509391991567</v>
      </c>
      <c r="Z7621" s="6" t="str">
        <v>Cluster1</v>
      </c>
      <c r="AA7621" s="6">
        <v>9.8792680953027894</v>
      </c>
    </row>
    <row r="7622" spans="3:27" ht="16.5" customHeight="1">
      <c r="C7622" s="7">
        <v>7616</v>
      </c>
      <c r="D7622" s="6">
        <v>203</v>
      </c>
      <c r="E7622" s="6">
        <v>24</v>
      </c>
      <c r="F7622" s="6">
        <v>30</v>
      </c>
      <c r="U7622" s="5539">
        <v>7616</v>
      </c>
      <c r="V7622" s="6">
        <v>9.1587501342752216</v>
      </c>
      <c r="W7622" s="6">
        <v>290.52467477799939</v>
      </c>
      <c r="X7622" s="6">
        <v>238.96893671829412</v>
      </c>
      <c r="Y7622" s="6">
        <v>207.59782243307586</v>
      </c>
      <c r="Z7622" s="6" t="str">
        <v>Cluster1</v>
      </c>
      <c r="AA7622" s="6">
        <v>9.1587501342752216</v>
      </c>
    </row>
    <row r="7623" spans="3:27" ht="16.5" customHeight="1">
      <c r="C7623" s="7">
        <v>7617</v>
      </c>
      <c r="D7623" s="6">
        <v>202</v>
      </c>
      <c r="E7623" s="6">
        <v>23</v>
      </c>
      <c r="F7623" s="6">
        <v>27</v>
      </c>
      <c r="U7623" s="5539">
        <v>7617</v>
      </c>
      <c r="V7623" s="6">
        <v>7.7754720109238402</v>
      </c>
      <c r="W7623" s="6">
        <v>293.41617627115841</v>
      </c>
      <c r="X7623" s="6">
        <v>239.19531444141415</v>
      </c>
      <c r="Y7623" s="6">
        <v>209.2287267554988</v>
      </c>
      <c r="Z7623" s="6" t="str">
        <v>Cluster1</v>
      </c>
      <c r="AA7623" s="6">
        <v>7.7754720109238402</v>
      </c>
    </row>
    <row r="7624" spans="3:27" ht="16.5" customHeight="1">
      <c r="C7624" s="7">
        <v>7618</v>
      </c>
      <c r="D7624" s="6">
        <v>202</v>
      </c>
      <c r="E7624" s="6">
        <v>26</v>
      </c>
      <c r="F7624" s="6">
        <v>29</v>
      </c>
      <c r="U7624" s="5539">
        <v>7618</v>
      </c>
      <c r="V7624" s="6">
        <v>8.9160522048232895</v>
      </c>
      <c r="W7624" s="6">
        <v>289.89068217414382</v>
      </c>
      <c r="X7624" s="6">
        <v>237.29531249635795</v>
      </c>
      <c r="Y7624" s="6">
        <v>206.6621067127484</v>
      </c>
      <c r="Z7624" s="6" t="str">
        <v>Cluster1</v>
      </c>
      <c r="AA7624" s="6">
        <v>8.9160522048232895</v>
      </c>
    </row>
    <row r="7625" spans="3:27" ht="16.5" customHeight="1">
      <c r="C7625" s="7">
        <v>7619</v>
      </c>
      <c r="D7625" s="6">
        <v>200</v>
      </c>
      <c r="E7625" s="6">
        <v>26</v>
      </c>
      <c r="F7625" s="6">
        <v>28</v>
      </c>
      <c r="U7625" s="5539">
        <v>7619</v>
      </c>
      <c r="V7625" s="6">
        <v>7.2368917509467758</v>
      </c>
      <c r="W7625" s="6">
        <v>290.77849232975205</v>
      </c>
      <c r="X7625" s="6">
        <v>235.79778067876768</v>
      </c>
      <c r="Y7625" s="6">
        <v>205.97742531076685</v>
      </c>
      <c r="Z7625" s="6" t="str">
        <v>Cluster1</v>
      </c>
      <c r="AA7625" s="6">
        <v>7.2368917509467758</v>
      </c>
    </row>
    <row r="7626" spans="3:27" ht="16.5" customHeight="1">
      <c r="C7626" s="7">
        <v>7620</v>
      </c>
      <c r="D7626" s="6">
        <v>199</v>
      </c>
      <c r="E7626" s="6">
        <v>23</v>
      </c>
      <c r="F7626" s="6">
        <v>26</v>
      </c>
      <c r="U7626" s="5539">
        <v>7620</v>
      </c>
      <c r="V7626" s="6">
        <v>5.2227899667552746</v>
      </c>
      <c r="W7626" s="6">
        <v>294.3970813613048</v>
      </c>
      <c r="X7626" s="6">
        <v>236.88479816104706</v>
      </c>
      <c r="Y7626" s="6">
        <v>207.92433132885768</v>
      </c>
      <c r="Z7626" s="6" t="str">
        <v>Cluster1</v>
      </c>
      <c r="AA7626" s="6">
        <v>5.2227899667552746</v>
      </c>
    </row>
    <row r="7627" spans="3:27" ht="16.5" customHeight="1">
      <c r="C7627" s="7">
        <v>7621</v>
      </c>
      <c r="D7627" s="6">
        <v>207</v>
      </c>
      <c r="E7627" s="6">
        <v>22</v>
      </c>
      <c r="F7627" s="6">
        <v>27</v>
      </c>
      <c r="U7627" s="5539">
        <v>7621</v>
      </c>
      <c r="V7627" s="6">
        <v>12.585840459654332</v>
      </c>
      <c r="W7627" s="6">
        <v>293.72597156157832</v>
      </c>
      <c r="X7627" s="6">
        <v>243.90174264305227</v>
      </c>
      <c r="Y7627" s="6">
        <v>212.94141015874774</v>
      </c>
      <c r="Z7627" s="6" t="str">
        <v>Cluster1</v>
      </c>
      <c r="AA7627" s="6">
        <v>12.585840459654332</v>
      </c>
    </row>
    <row r="7628" spans="3:27" ht="16.5" customHeight="1">
      <c r="C7628" s="7">
        <v>7622</v>
      </c>
      <c r="D7628" s="6">
        <v>213</v>
      </c>
      <c r="E7628" s="6">
        <v>19</v>
      </c>
      <c r="F7628" s="6">
        <v>27</v>
      </c>
      <c r="U7628" s="5539">
        <v>7622</v>
      </c>
      <c r="V7628" s="6">
        <v>18.700968372280585</v>
      </c>
      <c r="W7628" s="6">
        <v>295.50332184775141</v>
      </c>
      <c r="X7628" s="6">
        <v>250.47429984761803</v>
      </c>
      <c r="Y7628" s="6">
        <v>218.27446710854892</v>
      </c>
      <c r="Z7628" s="6" t="str">
        <v>Cluster1</v>
      </c>
      <c r="AA7628" s="6">
        <v>18.700968372280585</v>
      </c>
    </row>
    <row r="7629" spans="3:27" ht="16.5" customHeight="1">
      <c r="C7629" s="7">
        <v>7623</v>
      </c>
      <c r="D7629" s="6">
        <v>216</v>
      </c>
      <c r="E7629" s="6">
        <v>16</v>
      </c>
      <c r="F7629" s="6">
        <v>29</v>
      </c>
      <c r="U7629" s="5539">
        <v>7623</v>
      </c>
      <c r="V7629" s="6">
        <v>22.201272681839146</v>
      </c>
      <c r="W7629" s="6">
        <v>296.1517976984606</v>
      </c>
      <c r="X7629" s="6">
        <v>254.17120486968975</v>
      </c>
      <c r="Y7629" s="6">
        <v>220.49320523343468</v>
      </c>
      <c r="Z7629" s="6" t="str">
        <v>Cluster1</v>
      </c>
      <c r="AA7629" s="6">
        <v>22.201272681839146</v>
      </c>
    </row>
    <row r="7630" spans="3:27" ht="16.5" customHeight="1">
      <c r="C7630" s="7">
        <v>7624</v>
      </c>
      <c r="D7630" s="6">
        <v>213</v>
      </c>
      <c r="E7630" s="6">
        <v>18</v>
      </c>
      <c r="F7630" s="6">
        <v>35</v>
      </c>
      <c r="U7630" s="5539">
        <v>7624</v>
      </c>
      <c r="V7630" s="6">
        <v>20.086332679067908</v>
      </c>
      <c r="W7630" s="6">
        <v>290.73747733315957</v>
      </c>
      <c r="X7630" s="6">
        <v>249.64557969234053</v>
      </c>
      <c r="Y7630" s="6">
        <v>214.11122220283158</v>
      </c>
      <c r="Z7630" s="6" t="str">
        <v>Cluster1</v>
      </c>
      <c r="AA7630" s="6">
        <v>20.086332679067908</v>
      </c>
    </row>
    <row r="7631" spans="3:27" ht="16.5" customHeight="1">
      <c r="C7631" s="7">
        <v>7625</v>
      </c>
      <c r="D7631" s="6">
        <v>197</v>
      </c>
      <c r="E7631" s="6">
        <v>24</v>
      </c>
      <c r="F7631" s="6">
        <v>44</v>
      </c>
      <c r="U7631" s="5539">
        <v>7625</v>
      </c>
      <c r="V7631" s="6">
        <v>16.421648861378195</v>
      </c>
      <c r="W7631" s="6">
        <v>281.5589843823725</v>
      </c>
      <c r="X7631" s="6">
        <v>231.7867939528214</v>
      </c>
      <c r="Y7631" s="6">
        <v>195.37048630067937</v>
      </c>
      <c r="Z7631" s="6" t="str">
        <v>Cluster1</v>
      </c>
      <c r="AA7631" s="6">
        <v>16.421648861378195</v>
      </c>
    </row>
    <row r="7632" spans="3:27" ht="16.5" customHeight="1">
      <c r="C7632" s="7">
        <v>7626</v>
      </c>
      <c r="D7632" s="6">
        <v>174</v>
      </c>
      <c r="E7632" s="6">
        <v>37</v>
      </c>
      <c r="F7632" s="6">
        <v>55</v>
      </c>
      <c r="U7632" s="5539">
        <v>7626</v>
      </c>
      <c r="V7632" s="6">
        <v>37.334679481992907</v>
      </c>
      <c r="W7632" s="6">
        <v>268.32215139636799</v>
      </c>
      <c r="X7632" s="6">
        <v>204.37486698559701</v>
      </c>
      <c r="Y7632" s="6">
        <v>167.66497974374644</v>
      </c>
      <c r="Z7632" s="6" t="str">
        <v>Cluster1</v>
      </c>
      <c r="AA7632" s="6">
        <v>37.334679481992907</v>
      </c>
    </row>
    <row r="7633" spans="3:27" ht="16.5" customHeight="1">
      <c r="C7633" s="7">
        <v>7627</v>
      </c>
      <c r="D7633" s="6">
        <v>185</v>
      </c>
      <c r="E7633" s="6">
        <v>103</v>
      </c>
      <c r="F7633" s="6">
        <v>109</v>
      </c>
      <c r="U7633" s="5539">
        <v>7627</v>
      </c>
      <c r="V7633" s="6">
        <v>115.41852197192284</v>
      </c>
      <c r="W7633" s="6">
        <v>182.86972075374987</v>
      </c>
      <c r="X7633" s="6">
        <v>191.58498697951933</v>
      </c>
      <c r="Y7633" s="6">
        <v>128.02662122195864</v>
      </c>
      <c r="Z7633" s="6" t="str">
        <v>Cluster1</v>
      </c>
      <c r="AA7633" s="6">
        <v>115.41852197192284</v>
      </c>
    </row>
    <row r="7634" spans="3:27" ht="16.5" customHeight="1">
      <c r="C7634" s="7">
        <v>7628</v>
      </c>
      <c r="D7634" s="6">
        <v>253</v>
      </c>
      <c r="E7634" s="6">
        <v>208</v>
      </c>
      <c r="F7634" s="6">
        <v>211</v>
      </c>
      <c r="U7634" s="5539">
        <v>7628</v>
      </c>
      <c r="V7634" s="6">
        <v>267.88419601229015</v>
      </c>
      <c r="W7634" s="6">
        <v>40.084111078327275</v>
      </c>
      <c r="X7634" s="6">
        <v>293.49161211555315</v>
      </c>
      <c r="Y7634" s="6">
        <v>214.47589578184605</v>
      </c>
      <c r="Z7634" s="6" t="str">
        <v>Cluster2</v>
      </c>
      <c r="AA7634" s="6">
        <v>40.084111078327275</v>
      </c>
    </row>
    <row r="7635" spans="3:27" ht="16.5" customHeight="1">
      <c r="C7635" s="7">
        <v>7629</v>
      </c>
      <c r="D7635" s="6">
        <v>255</v>
      </c>
      <c r="E7635" s="6">
        <v>238</v>
      </c>
      <c r="F7635" s="6">
        <v>242</v>
      </c>
      <c r="U7635" s="5539">
        <v>7629</v>
      </c>
      <c r="V7635" s="6">
        <v>310.49563446066355</v>
      </c>
      <c r="W7635" s="6">
        <v>29.509722684969894</v>
      </c>
      <c r="X7635" s="6">
        <v>318.31558072907558</v>
      </c>
      <c r="Y7635" s="6">
        <v>239.74829837235615</v>
      </c>
      <c r="Z7635" s="6" t="str">
        <v>Cluster2</v>
      </c>
      <c r="AA7635" s="6">
        <v>29.509722684969894</v>
      </c>
    </row>
    <row r="7636" spans="3:27" ht="16.5" customHeight="1">
      <c r="C7636" s="7">
        <v>7630</v>
      </c>
      <c r="D7636" s="6">
        <v>245</v>
      </c>
      <c r="E7636" s="6">
        <v>249</v>
      </c>
      <c r="F7636" s="6">
        <v>255</v>
      </c>
      <c r="U7636" s="5539">
        <v>7630</v>
      </c>
      <c r="V7636" s="6">
        <v>325.45019175620399</v>
      </c>
      <c r="W7636" s="6">
        <v>33.584874078146363</v>
      </c>
      <c r="X7636" s="6">
        <v>321.066232411214</v>
      </c>
      <c r="Y7636" s="6">
        <v>242.90199774313712</v>
      </c>
      <c r="Z7636" s="6" t="str">
        <v>Cluster2</v>
      </c>
      <c r="AA7636" s="6">
        <v>33.584874078146363</v>
      </c>
    </row>
    <row r="7637" spans="3:27" ht="16.5" customHeight="1">
      <c r="C7637" s="7">
        <v>7631</v>
      </c>
      <c r="D7637" s="6">
        <v>178</v>
      </c>
      <c r="E7637" s="6">
        <v>204</v>
      </c>
      <c r="F7637" s="6">
        <v>221</v>
      </c>
      <c r="U7637" s="5539">
        <v>7631</v>
      </c>
      <c r="V7637" s="6">
        <v>266.25250754986547</v>
      </c>
      <c r="W7637" s="6">
        <v>57.996116868619929</v>
      </c>
      <c r="X7637" s="6">
        <v>237.60054701944301</v>
      </c>
      <c r="Y7637" s="6">
        <v>155.47356862624508</v>
      </c>
      <c r="Z7637" s="6" t="str">
        <v>Cluster2</v>
      </c>
      <c r="AA7637" s="6">
        <v>57.996116868619929</v>
      </c>
    </row>
    <row r="7638" spans="3:27" ht="16.5" customHeight="1">
      <c r="C7638" s="7">
        <v>7632</v>
      </c>
      <c r="D7638" s="6">
        <v>43</v>
      </c>
      <c r="E7638" s="6">
        <v>82</v>
      </c>
      <c r="F7638" s="6">
        <v>111</v>
      </c>
      <c r="U7638" s="5539">
        <v>7632</v>
      </c>
      <c r="V7638" s="6">
        <v>183.06888687645858</v>
      </c>
      <c r="W7638" s="6">
        <v>266.75715492619196</v>
      </c>
      <c r="X7638" s="6">
        <v>84.849297850928963</v>
      </c>
      <c r="Y7638" s="6">
        <v>61.723952768313929</v>
      </c>
      <c r="Z7638" s="6" t="str">
        <v>Cluster4</v>
      </c>
      <c r="AA7638" s="6">
        <v>61.723952768313929</v>
      </c>
    </row>
    <row r="7639" spans="3:27" ht="16.5" customHeight="1">
      <c r="C7639" s="7">
        <v>7633</v>
      </c>
      <c r="D7639" s="6">
        <v>91</v>
      </c>
      <c r="E7639" s="6">
        <v>136</v>
      </c>
      <c r="F7639" s="6">
        <v>175</v>
      </c>
      <c r="U7639" s="5539">
        <v>7633</v>
      </c>
      <c r="V7639" s="6">
        <v>213.2273438060119</v>
      </c>
      <c r="W7639" s="6">
        <v>176.33836859365553</v>
      </c>
      <c r="X7639" s="6">
        <v>136.03849074551988</v>
      </c>
      <c r="Y7639" s="6">
        <v>36.220665603262333</v>
      </c>
      <c r="Z7639" s="6" t="str">
        <v>Cluster4</v>
      </c>
      <c r="AA7639" s="6">
        <v>36.220665603262333</v>
      </c>
    </row>
    <row r="7640" spans="3:27" ht="16.5" customHeight="1">
      <c r="C7640" s="7">
        <v>7634</v>
      </c>
      <c r="D7640" s="6">
        <v>179</v>
      </c>
      <c r="E7640" s="6">
        <v>229</v>
      </c>
      <c r="F7640" s="6">
        <v>255</v>
      </c>
      <c r="U7640" s="5539">
        <v>7634</v>
      </c>
      <c r="V7640" s="6">
        <v>308.05399868212606</v>
      </c>
      <c r="W7640" s="6">
        <v>54.116684818627967</v>
      </c>
      <c r="X7640" s="6">
        <v>267.56423887516968</v>
      </c>
      <c r="Y7640" s="6">
        <v>186.94511946989181</v>
      </c>
      <c r="Z7640" s="6" t="str">
        <v>Cluster2</v>
      </c>
      <c r="AA7640" s="6">
        <v>54.116684818627967</v>
      </c>
    </row>
    <row r="7641" spans="3:27" ht="16.5" customHeight="1">
      <c r="C7641" s="7">
        <v>7635</v>
      </c>
      <c r="D7641" s="6">
        <v>114</v>
      </c>
      <c r="E7641" s="6">
        <v>164</v>
      </c>
      <c r="F7641" s="6">
        <v>189</v>
      </c>
      <c r="U7641" s="5539">
        <v>7635</v>
      </c>
      <c r="V7641" s="6">
        <v>229.67990120831925</v>
      </c>
      <c r="W7641" s="6">
        <v>139.18720273215578</v>
      </c>
      <c r="X7641" s="6">
        <v>162.63334078157749</v>
      </c>
      <c r="Y7641" s="6">
        <v>74.359638026442553</v>
      </c>
      <c r="Z7641" s="6" t="str">
        <v>Cluster4</v>
      </c>
      <c r="AA7641" s="6">
        <v>74.359638026442553</v>
      </c>
    </row>
    <row r="7642" spans="3:27" ht="16.5" customHeight="1">
      <c r="C7642" s="7">
        <v>7636</v>
      </c>
      <c r="D7642" s="6">
        <v>62</v>
      </c>
      <c r="E7642" s="6">
        <v>113</v>
      </c>
      <c r="F7642" s="6">
        <v>134</v>
      </c>
      <c r="U7642" s="5539">
        <v>7636</v>
      </c>
      <c r="V7642" s="6">
        <v>192.84462428340774</v>
      </c>
      <c r="W7642" s="6">
        <v>226.18420485597358</v>
      </c>
      <c r="X7642" s="6">
        <v>91.854049847480439</v>
      </c>
      <c r="Y7642" s="6">
        <v>22.729085740044013</v>
      </c>
      <c r="Z7642" s="6" t="str">
        <v>Cluster4</v>
      </c>
      <c r="AA7642" s="6">
        <v>22.729085740044013</v>
      </c>
    </row>
    <row r="7643" spans="3:27" ht="16.5" customHeight="1">
      <c r="C7643" s="7">
        <v>7637</v>
      </c>
      <c r="D7643" s="6">
        <v>24</v>
      </c>
      <c r="E7643" s="6">
        <v>74</v>
      </c>
      <c r="F7643" s="6">
        <v>99</v>
      </c>
      <c r="U7643" s="5539">
        <v>7637</v>
      </c>
      <c r="V7643" s="6">
        <v>192.03203759423701</v>
      </c>
      <c r="W7643" s="6">
        <v>289.92084175569215</v>
      </c>
      <c r="X7643" s="6">
        <v>79.371730140218517</v>
      </c>
      <c r="Y7643" s="6">
        <v>83.176871758072664</v>
      </c>
      <c r="Z7643" s="6" t="str">
        <v>Cluster3</v>
      </c>
      <c r="AA7643" s="6">
        <v>79.371730140218517</v>
      </c>
    </row>
    <row r="7644" spans="3:27" ht="16.5" customHeight="1">
      <c r="C7644" s="7">
        <v>7638</v>
      </c>
      <c r="D7644" s="6">
        <v>50</v>
      </c>
      <c r="E7644" s="6">
        <v>103</v>
      </c>
      <c r="F7644" s="6">
        <v>137</v>
      </c>
      <c r="U7644" s="5539">
        <v>7638</v>
      </c>
      <c r="V7644" s="6">
        <v>198.55476409002159</v>
      </c>
      <c r="W7644" s="6">
        <v>239.10266218897789</v>
      </c>
      <c r="X7644" s="6">
        <v>90.89507074535706</v>
      </c>
      <c r="Y7644" s="6">
        <v>28.893402181353792</v>
      </c>
      <c r="Z7644" s="6" t="str">
        <v>Cluster4</v>
      </c>
      <c r="AA7644" s="6">
        <v>28.893402181353792</v>
      </c>
    </row>
    <row r="7645" spans="3:27" ht="16.5" customHeight="1">
      <c r="C7645" s="7">
        <v>7639</v>
      </c>
      <c r="D7645" s="6">
        <v>97</v>
      </c>
      <c r="E7645" s="6">
        <v>153</v>
      </c>
      <c r="F7645" s="6">
        <v>202</v>
      </c>
      <c r="U7645" s="5539">
        <v>7639</v>
      </c>
      <c r="V7645" s="6">
        <v>238.9880125685718</v>
      </c>
      <c r="W7645" s="6">
        <v>155.50714036089434</v>
      </c>
      <c r="X7645" s="6">
        <v>160.7083240546535</v>
      </c>
      <c r="Y7645" s="6">
        <v>65.818276153695763</v>
      </c>
      <c r="Z7645" s="6" t="str">
        <v>Cluster4</v>
      </c>
      <c r="AA7645" s="6">
        <v>65.818276153695763</v>
      </c>
    </row>
    <row r="7646" spans="3:27" ht="16.5" customHeight="1">
      <c r="C7646" s="7">
        <v>7640</v>
      </c>
      <c r="D7646" s="6">
        <v>103</v>
      </c>
      <c r="E7646" s="6">
        <v>165</v>
      </c>
      <c r="F7646" s="6">
        <v>224</v>
      </c>
      <c r="U7646" s="5539">
        <v>7640</v>
      </c>
      <c r="V7646" s="6">
        <v>259.6649661188535</v>
      </c>
      <c r="W7646" s="6">
        <v>141.67140104649789</v>
      </c>
      <c r="X7646" s="6">
        <v>183.02738805370197</v>
      </c>
      <c r="Y7646" s="6">
        <v>90.831451896680235</v>
      </c>
      <c r="Z7646" s="6" t="str">
        <v>Cluster4</v>
      </c>
      <c r="AA7646" s="6">
        <v>90.831451896680235</v>
      </c>
    </row>
    <row r="7647" spans="3:27" ht="16.5" customHeight="1">
      <c r="C7647" s="7">
        <v>7641</v>
      </c>
      <c r="D7647" s="6">
        <v>56</v>
      </c>
      <c r="E7647" s="6">
        <v>125</v>
      </c>
      <c r="F7647" s="6">
        <v>190</v>
      </c>
      <c r="U7647" s="5539">
        <v>7641</v>
      </c>
      <c r="V7647" s="6">
        <v>236.99642413516034</v>
      </c>
      <c r="W7647" s="6">
        <v>206.4824354157368</v>
      </c>
      <c r="X7647" s="6">
        <v>130.7882302185125</v>
      </c>
      <c r="Y7647" s="6">
        <v>36.638083171687363</v>
      </c>
      <c r="Z7647" s="6" t="str">
        <v>Cluster4</v>
      </c>
      <c r="AA7647" s="6">
        <v>36.638083171687363</v>
      </c>
    </row>
    <row r="7648" spans="3:27" ht="16.5" customHeight="1">
      <c r="C7648" s="7">
        <v>7642</v>
      </c>
      <c r="D7648" s="6">
        <v>0</v>
      </c>
      <c r="E7648" s="6">
        <v>75</v>
      </c>
      <c r="F7648" s="6">
        <v>142</v>
      </c>
      <c r="U7648" s="5539">
        <v>7642</v>
      </c>
      <c r="V7648" s="6">
        <v>231.72542769056136</v>
      </c>
      <c r="W7648" s="6">
        <v>290.69657169554745</v>
      </c>
      <c r="X7648" s="6">
        <v>98.838356025859682</v>
      </c>
      <c r="Y7648" s="6">
        <v>80.118848467066684</v>
      </c>
      <c r="Z7648" s="6" t="str">
        <v>Cluster4</v>
      </c>
      <c r="AA7648" s="6">
        <v>80.118848467066684</v>
      </c>
    </row>
    <row r="7649" spans="3:27" ht="16.5" customHeight="1">
      <c r="C7649" s="7">
        <v>7643</v>
      </c>
      <c r="D7649" s="6">
        <v>10</v>
      </c>
      <c r="E7649" s="6">
        <v>90</v>
      </c>
      <c r="F7649" s="6">
        <v>159</v>
      </c>
      <c r="U7649" s="5539">
        <v>7643</v>
      </c>
      <c r="V7649" s="6">
        <v>236.44766748675912</v>
      </c>
      <c r="W7649" s="6">
        <v>269.829324830573</v>
      </c>
      <c r="X7649" s="6">
        <v>102.88626334503509</v>
      </c>
      <c r="Y7649" s="6">
        <v>62.953345561606262</v>
      </c>
      <c r="Z7649" s="6" t="str">
        <v>Cluster4</v>
      </c>
      <c r="AA7649" s="6">
        <v>62.953345561606262</v>
      </c>
    </row>
    <row r="7650" spans="3:27" ht="16.5" customHeight="1">
      <c r="C7650" s="7">
        <v>7644</v>
      </c>
      <c r="D7650" s="6">
        <v>4</v>
      </c>
      <c r="E7650" s="6">
        <v>88</v>
      </c>
      <c r="F7650" s="6">
        <v>160</v>
      </c>
      <c r="U7650" s="5539">
        <v>7644</v>
      </c>
      <c r="V7650" s="6">
        <v>241.14204705996571</v>
      </c>
      <c r="W7650" s="6">
        <v>275.4692337921835</v>
      </c>
      <c r="X7650" s="6">
        <v>104.50855625319156</v>
      </c>
      <c r="Y7650" s="6">
        <v>69.278508574249457</v>
      </c>
      <c r="Z7650" s="6" t="str">
        <v>Cluster4</v>
      </c>
      <c r="AA7650" s="6">
        <v>69.278508574249457</v>
      </c>
    </row>
    <row r="7651" spans="3:27" ht="16.5" customHeight="1">
      <c r="C7651" s="7">
        <v>7645</v>
      </c>
      <c r="D7651" s="6">
        <v>1</v>
      </c>
      <c r="E7651" s="6">
        <v>84</v>
      </c>
      <c r="F7651" s="6">
        <v>160</v>
      </c>
      <c r="U7651" s="5539">
        <v>7645</v>
      </c>
      <c r="V7651" s="6">
        <v>242.45402962173381</v>
      </c>
      <c r="W7651" s="6">
        <v>279.99530328138849</v>
      </c>
      <c r="X7651" s="6">
        <v>106.74151154327627</v>
      </c>
      <c r="Y7651" s="6">
        <v>73.716427285957693</v>
      </c>
      <c r="Z7651" s="6" t="str">
        <v>Cluster4</v>
      </c>
      <c r="AA7651" s="6">
        <v>73.716427285957693</v>
      </c>
    </row>
    <row r="7652" spans="3:27" ht="16.5" customHeight="1">
      <c r="C7652" s="7">
        <v>7646</v>
      </c>
      <c r="D7652" s="6">
        <v>2</v>
      </c>
      <c r="E7652" s="6">
        <v>85</v>
      </c>
      <c r="F7652" s="6">
        <v>163</v>
      </c>
      <c r="U7652" s="5539">
        <v>7646</v>
      </c>
      <c r="V7652" s="6">
        <v>243.56802174925593</v>
      </c>
      <c r="W7652" s="6">
        <v>277.89729040944519</v>
      </c>
      <c r="X7652" s="6">
        <v>108.6439347229677</v>
      </c>
      <c r="Y7652" s="6">
        <v>72.610656456429368</v>
      </c>
      <c r="Z7652" s="6" t="str">
        <v>Cluster4</v>
      </c>
      <c r="AA7652" s="6">
        <v>72.610656456429368</v>
      </c>
    </row>
    <row r="7653" spans="3:27" ht="16.5" customHeight="1">
      <c r="C7653" s="7">
        <v>7647</v>
      </c>
      <c r="D7653" s="6">
        <v>0</v>
      </c>
      <c r="E7653" s="6">
        <v>81</v>
      </c>
      <c r="F7653" s="6">
        <v>161</v>
      </c>
      <c r="U7653" s="5539">
        <v>7647</v>
      </c>
      <c r="V7653" s="6">
        <v>243.04297828828854</v>
      </c>
      <c r="W7653" s="6">
        <v>282.13595651630806</v>
      </c>
      <c r="X7653" s="6">
        <v>109.31544742238717</v>
      </c>
      <c r="Y7653" s="6">
        <v>76.051849059362752</v>
      </c>
      <c r="Z7653" s="6" t="str">
        <v>Cluster4</v>
      </c>
      <c r="AA7653" s="6">
        <v>76.051849059362752</v>
      </c>
    </row>
    <row r="7654" spans="3:27" ht="16.5" customHeight="1">
      <c r="C7654" s="7">
        <v>7648</v>
      </c>
      <c r="D7654" s="6">
        <v>6</v>
      </c>
      <c r="E7654" s="6">
        <v>87</v>
      </c>
      <c r="F7654" s="6">
        <v>168</v>
      </c>
      <c r="U7654" s="5539">
        <v>7648</v>
      </c>
      <c r="V7654" s="6">
        <v>243.7936330038319</v>
      </c>
      <c r="W7654" s="6">
        <v>272.37333976815421</v>
      </c>
      <c r="X7654" s="6">
        <v>111.85086807140513</v>
      </c>
      <c r="Y7654" s="6">
        <v>68.866509187653264</v>
      </c>
      <c r="Z7654" s="6" t="str">
        <v>Cluster4</v>
      </c>
      <c r="AA7654" s="6">
        <v>68.866509187653264</v>
      </c>
    </row>
    <row r="7655" spans="3:27" ht="16.5" customHeight="1">
      <c r="C7655" s="7">
        <v>7649</v>
      </c>
      <c r="D7655" s="6">
        <v>6</v>
      </c>
      <c r="E7655" s="6">
        <v>87</v>
      </c>
      <c r="F7655" s="6">
        <v>166</v>
      </c>
      <c r="U7655" s="5539">
        <v>7649</v>
      </c>
      <c r="V7655" s="6">
        <v>242.65060664421404</v>
      </c>
      <c r="W7655" s="6">
        <v>272.85165216950554</v>
      </c>
      <c r="X7655" s="6">
        <v>110.15329470226109</v>
      </c>
      <c r="Y7655" s="6">
        <v>68.541714106070842</v>
      </c>
      <c r="Z7655" s="6" t="str">
        <v>Cluster4</v>
      </c>
      <c r="AA7655" s="6">
        <v>68.541714106070842</v>
      </c>
    </row>
    <row r="7656" spans="3:27" ht="16.5" customHeight="1">
      <c r="C7656" s="7">
        <v>7650</v>
      </c>
      <c r="D7656" s="6">
        <v>8</v>
      </c>
      <c r="E7656" s="6">
        <v>87</v>
      </c>
      <c r="F7656" s="6">
        <v>162</v>
      </c>
      <c r="U7656" s="5539">
        <v>7650</v>
      </c>
      <c r="V7656" s="6">
        <v>238.83340180658212</v>
      </c>
      <c r="W7656" s="6">
        <v>272.23054529090189</v>
      </c>
      <c r="X7656" s="6">
        <v>106.88802274841591</v>
      </c>
      <c r="Y7656" s="6">
        <v>66.286645700022149</v>
      </c>
      <c r="Z7656" s="6" t="str">
        <v>Cluster4</v>
      </c>
      <c r="AA7656" s="6">
        <v>66.286645700022149</v>
      </c>
    </row>
    <row r="7657" spans="3:27" ht="16.5" customHeight="1">
      <c r="C7657" s="7">
        <v>7651</v>
      </c>
      <c r="D7657" s="6">
        <v>13</v>
      </c>
      <c r="E7657" s="6">
        <v>91</v>
      </c>
      <c r="F7657" s="6">
        <v>157</v>
      </c>
      <c r="U7657" s="5539">
        <v>7651</v>
      </c>
      <c r="V7657" s="6">
        <v>233.29807504233008</v>
      </c>
      <c r="W7657" s="6">
        <v>267.44015841143948</v>
      </c>
      <c r="X7657" s="6">
        <v>100.96140028084913</v>
      </c>
      <c r="Y7657" s="6">
        <v>59.749121873390351</v>
      </c>
      <c r="Z7657" s="6" t="str">
        <v>Cluster4</v>
      </c>
      <c r="AA7657" s="6">
        <v>59.749121873390351</v>
      </c>
    </row>
    <row r="7658" spans="3:27" ht="16.5" customHeight="1">
      <c r="C7658" s="7">
        <v>7652</v>
      </c>
      <c r="D7658" s="6">
        <v>50</v>
      </c>
      <c r="E7658" s="6">
        <v>122</v>
      </c>
      <c r="F7658" s="6">
        <v>181</v>
      </c>
      <c r="U7658" s="5539">
        <v>7652</v>
      </c>
      <c r="V7658" s="6">
        <v>233.27421567762201</v>
      </c>
      <c r="W7658" s="6">
        <v>214.99206669612593</v>
      </c>
      <c r="X7658" s="6">
        <v>120.80455990321821</v>
      </c>
      <c r="Y7658" s="6">
        <v>30.576854272228701</v>
      </c>
      <c r="Z7658" s="6" t="str">
        <v>Cluster4</v>
      </c>
      <c r="AA7658" s="6">
        <v>30.576854272228701</v>
      </c>
    </row>
    <row r="7659" spans="3:27" ht="16.5" customHeight="1">
      <c r="C7659" s="7">
        <v>7653</v>
      </c>
      <c r="D7659" s="6">
        <v>66</v>
      </c>
      <c r="E7659" s="6">
        <v>127</v>
      </c>
      <c r="F7659" s="6">
        <v>182</v>
      </c>
      <c r="U7659" s="5539">
        <v>7653</v>
      </c>
      <c r="V7659" s="6">
        <v>226.69027498794597</v>
      </c>
      <c r="W7659" s="6">
        <v>199.03029760718542</v>
      </c>
      <c r="X7659" s="6">
        <v>128.06694476934817</v>
      </c>
      <c r="Y7659" s="6">
        <v>27.94962458233293</v>
      </c>
      <c r="Z7659" s="6" t="str">
        <v>Cluster4</v>
      </c>
      <c r="AA7659" s="6">
        <v>27.94962458233293</v>
      </c>
    </row>
    <row r="7660" spans="3:27" ht="16.5" customHeight="1">
      <c r="C7660" s="7">
        <v>7654</v>
      </c>
      <c r="D7660" s="6">
        <v>40</v>
      </c>
      <c r="E7660" s="6">
        <v>92</v>
      </c>
      <c r="F7660" s="6">
        <v>142</v>
      </c>
      <c r="U7660" s="5539">
        <v>7654</v>
      </c>
      <c r="V7660" s="6">
        <v>204.57940374927762</v>
      </c>
      <c r="W7660" s="6">
        <v>250.68540580037967</v>
      </c>
      <c r="X7660" s="6">
        <v>95.502013553290055</v>
      </c>
      <c r="Y7660" s="6">
        <v>39.220426218809557</v>
      </c>
      <c r="Z7660" s="6" t="str">
        <v>Cluster4</v>
      </c>
      <c r="AA7660" s="6">
        <v>39.220426218809557</v>
      </c>
    </row>
    <row r="7661" spans="3:27" ht="16.5" customHeight="1">
      <c r="C7661" s="7">
        <v>7655</v>
      </c>
      <c r="D7661" s="6">
        <v>36</v>
      </c>
      <c r="E7661" s="6">
        <v>83</v>
      </c>
      <c r="F7661" s="6">
        <v>129</v>
      </c>
      <c r="U7661" s="5539">
        <v>7655</v>
      </c>
      <c r="V7661" s="6">
        <v>197.78353099339972</v>
      </c>
      <c r="W7661" s="6">
        <v>263.55744157235381</v>
      </c>
      <c r="X7661" s="6">
        <v>90.799334473596872</v>
      </c>
      <c r="Y7661" s="6">
        <v>53.206353612869705</v>
      </c>
      <c r="Z7661" s="6" t="str">
        <v>Cluster4</v>
      </c>
      <c r="AA7661" s="6">
        <v>53.206353612869705</v>
      </c>
    </row>
    <row r="7662" spans="3:27" ht="16.5" customHeight="1">
      <c r="C7662" s="7">
        <v>7656</v>
      </c>
      <c r="D7662" s="6">
        <v>103</v>
      </c>
      <c r="E7662" s="6">
        <v>146</v>
      </c>
      <c r="F7662" s="6">
        <v>189</v>
      </c>
      <c r="U7662" s="5539">
        <v>7656</v>
      </c>
      <c r="V7662" s="6">
        <v>223.23107516685201</v>
      </c>
      <c r="W7662" s="6">
        <v>157.29823508162963</v>
      </c>
      <c r="X7662" s="6">
        <v>154.14313012810618</v>
      </c>
      <c r="Y7662" s="6">
        <v>56.991842784856445</v>
      </c>
      <c r="Z7662" s="6" t="str">
        <v>Cluster4</v>
      </c>
      <c r="AA7662" s="6">
        <v>56.991842784856445</v>
      </c>
    </row>
    <row r="7663" spans="3:27" ht="16.5" customHeight="1">
      <c r="C7663" s="7">
        <v>7657</v>
      </c>
      <c r="D7663" s="6">
        <v>175</v>
      </c>
      <c r="E7663" s="6">
        <v>218</v>
      </c>
      <c r="F7663" s="6">
        <v>255</v>
      </c>
      <c r="U7663" s="5539">
        <v>7657</v>
      </c>
      <c r="V7663" s="6">
        <v>300.98056415675381</v>
      </c>
      <c r="W7663" s="6">
        <v>59.196999259806098</v>
      </c>
      <c r="X7663" s="6">
        <v>261.67400538200047</v>
      </c>
      <c r="Y7663" s="6">
        <v>178.12061255312707</v>
      </c>
      <c r="Z7663" s="6" t="str">
        <v>Cluster2</v>
      </c>
      <c r="AA7663" s="6">
        <v>59.196999259806098</v>
      </c>
    </row>
    <row r="7664" spans="3:27" ht="16.5" customHeight="1">
      <c r="C7664" s="7">
        <v>7658</v>
      </c>
      <c r="D7664" s="6">
        <v>200</v>
      </c>
      <c r="E7664" s="6">
        <v>242</v>
      </c>
      <c r="F7664" s="6">
        <v>255</v>
      </c>
      <c r="U7664" s="5539">
        <v>7658</v>
      </c>
      <c r="V7664" s="6">
        <v>316.63367098210489</v>
      </c>
      <c r="W7664" s="6">
        <v>37.741263569243443</v>
      </c>
      <c r="X7664" s="6">
        <v>286.03434337971242</v>
      </c>
      <c r="Y7664" s="6">
        <v>207.80422205102133</v>
      </c>
      <c r="Z7664" s="6" t="str">
        <v>Cluster2</v>
      </c>
      <c r="AA7664" s="6">
        <v>37.741263569243443</v>
      </c>
    </row>
    <row r="7665" spans="3:27" ht="16.5" customHeight="1">
      <c r="C7665" s="7">
        <v>7659</v>
      </c>
      <c r="D7665" s="6">
        <v>207</v>
      </c>
      <c r="E7665" s="6">
        <v>242</v>
      </c>
      <c r="F7665" s="6">
        <v>255</v>
      </c>
      <c r="U7665" s="5539">
        <v>7659</v>
      </c>
      <c r="V7665" s="6">
        <v>316.83320677663363</v>
      </c>
      <c r="W7665" s="6">
        <v>32.877770480146417</v>
      </c>
      <c r="X7665" s="6">
        <v>290.93002222384774</v>
      </c>
      <c r="Y7665" s="6">
        <v>212.3625112804996</v>
      </c>
      <c r="Z7665" s="6" t="str">
        <v>Cluster2</v>
      </c>
      <c r="AA7665" s="6">
        <v>32.877770480146417</v>
      </c>
    </row>
    <row r="7666" spans="3:27" ht="16.5" customHeight="1">
      <c r="C7666" s="7">
        <v>7660</v>
      </c>
      <c r="D7666" s="6">
        <v>133</v>
      </c>
      <c r="E7666" s="6">
        <v>165</v>
      </c>
      <c r="F7666" s="6">
        <v>204</v>
      </c>
      <c r="U7666" s="5539">
        <v>7660</v>
      </c>
      <c r="V7666" s="6">
        <v>235.36656538904083</v>
      </c>
      <c r="W7666" s="6">
        <v>119.14996364817966</v>
      </c>
      <c r="X7666" s="6">
        <v>186.61700878691298</v>
      </c>
      <c r="Y7666" s="6">
        <v>94.880110344493204</v>
      </c>
      <c r="Z7666" s="6" t="str">
        <v>Cluster4</v>
      </c>
      <c r="AA7666" s="6">
        <v>94.880110344493204</v>
      </c>
    </row>
    <row r="7667" spans="3:27" ht="16.5" customHeight="1">
      <c r="C7667" s="7">
        <v>7661</v>
      </c>
      <c r="D7667" s="6">
        <v>43</v>
      </c>
      <c r="E7667" s="6">
        <v>73</v>
      </c>
      <c r="F7667" s="6">
        <v>107</v>
      </c>
      <c r="U7667" s="5539">
        <v>7661</v>
      </c>
      <c r="V7667" s="6">
        <v>178.4800321179043</v>
      </c>
      <c r="W7667" s="6">
        <v>273.69677836565239</v>
      </c>
      <c r="X7667" s="6">
        <v>90.190193781296358</v>
      </c>
      <c r="Y7667" s="6">
        <v>69.9912645032732</v>
      </c>
      <c r="Z7667" s="6" t="str">
        <v>Cluster4</v>
      </c>
      <c r="AA7667" s="6">
        <v>69.9912645032732</v>
      </c>
    </row>
    <row r="7668" spans="3:27" ht="16.5" customHeight="1">
      <c r="C7668" s="7">
        <v>7662</v>
      </c>
      <c r="D7668" s="6">
        <v>139</v>
      </c>
      <c r="E7668" s="6">
        <v>174</v>
      </c>
      <c r="F7668" s="6">
        <v>194</v>
      </c>
      <c r="U7668" s="5539">
        <v>7662</v>
      </c>
      <c r="V7668" s="6">
        <v>232.25573778295927</v>
      </c>
      <c r="W7668" s="6">
        <v>112.4601797187392</v>
      </c>
      <c r="X7668" s="6">
        <v>185.32154522722666</v>
      </c>
      <c r="Y7668" s="6">
        <v>99.561707192836238</v>
      </c>
      <c r="Z7668" s="6" t="str">
        <v>Cluster4</v>
      </c>
      <c r="AA7668" s="6">
        <v>99.561707192836238</v>
      </c>
    </row>
    <row r="7669" spans="3:27" ht="16.5" customHeight="1">
      <c r="C7669" s="7">
        <v>7663</v>
      </c>
      <c r="D7669" s="6">
        <v>202</v>
      </c>
      <c r="E7669" s="6">
        <v>246</v>
      </c>
      <c r="F7669" s="6">
        <v>247</v>
      </c>
      <c r="U7669" s="5539">
        <v>7663</v>
      </c>
      <c r="V7669" s="6">
        <v>313.84117094670421</v>
      </c>
      <c r="W7669" s="6">
        <v>33.444706744039856</v>
      </c>
      <c r="X7669" s="6">
        <v>283.81145383295677</v>
      </c>
      <c r="Y7669" s="6">
        <v>207.8746516832723</v>
      </c>
      <c r="Z7669" s="6" t="str">
        <v>Cluster2</v>
      </c>
      <c r="AA7669" s="6">
        <v>33.444706744039856</v>
      </c>
    </row>
    <row r="7670" spans="3:27" ht="16.5" customHeight="1">
      <c r="C7670" s="7">
        <v>7664</v>
      </c>
      <c r="D7670" s="6">
        <v>202</v>
      </c>
      <c r="E7670" s="6">
        <v>255</v>
      </c>
      <c r="F7670" s="6">
        <v>242</v>
      </c>
      <c r="U7670" s="5539">
        <v>7664</v>
      </c>
      <c r="V7670" s="6">
        <v>316.94840654397814</v>
      </c>
      <c r="W7670" s="6">
        <v>36.668065998102506</v>
      </c>
      <c r="X7670" s="6">
        <v>284.11470574880099</v>
      </c>
      <c r="Y7670" s="6">
        <v>211.48311335209053</v>
      </c>
      <c r="Z7670" s="6" t="str">
        <v>Cluster2</v>
      </c>
      <c r="AA7670" s="6">
        <v>36.668065998102506</v>
      </c>
    </row>
    <row r="7671" spans="3:27" ht="16.5" customHeight="1">
      <c r="C7671" s="7">
        <v>7665</v>
      </c>
      <c r="D7671" s="6">
        <v>163</v>
      </c>
      <c r="E7671" s="6">
        <v>228</v>
      </c>
      <c r="F7671" s="6">
        <v>198</v>
      </c>
      <c r="U7671" s="5539">
        <v>7665</v>
      </c>
      <c r="V7671" s="6">
        <v>269.45219204784723</v>
      </c>
      <c r="W7671" s="6">
        <v>73.541345122971236</v>
      </c>
      <c r="X7671" s="6">
        <v>220.19227669893041</v>
      </c>
      <c r="Y7671" s="6">
        <v>152.75207392598406</v>
      </c>
      <c r="Z7671" s="6" t="str">
        <v>Cluster2</v>
      </c>
      <c r="AA7671" s="6">
        <v>73.541345122971236</v>
      </c>
    </row>
    <row r="7672" spans="3:27" ht="16.5" customHeight="1">
      <c r="C7672" s="7">
        <v>7666</v>
      </c>
      <c r="D7672" s="6">
        <v>58</v>
      </c>
      <c r="E7672" s="6">
        <v>144</v>
      </c>
      <c r="F7672" s="6">
        <v>99</v>
      </c>
      <c r="U7672" s="5539">
        <v>7666</v>
      </c>
      <c r="V7672" s="6">
        <v>196.75881119631458</v>
      </c>
      <c r="W7672" s="6">
        <v>232.89601399132297</v>
      </c>
      <c r="X7672" s="6">
        <v>62.087138931327743</v>
      </c>
      <c r="Y7672" s="6">
        <v>63.45221866035066</v>
      </c>
      <c r="Z7672" s="6" t="str">
        <v>Cluster3</v>
      </c>
      <c r="AA7672" s="6">
        <v>62.087138931327743</v>
      </c>
    </row>
    <row r="7673" spans="3:27" ht="16.5" customHeight="1">
      <c r="C7673" s="7">
        <v>7667</v>
      </c>
      <c r="D7673" s="6">
        <v>14</v>
      </c>
      <c r="E7673" s="6">
        <v>128</v>
      </c>
      <c r="F7673" s="6">
        <v>69</v>
      </c>
      <c r="U7673" s="5539">
        <v>7667</v>
      </c>
      <c r="V7673" s="6">
        <v>213.61133862107857</v>
      </c>
      <c r="W7673" s="6">
        <v>288.22688402775208</v>
      </c>
      <c r="X7673" s="6">
        <v>21.726270020614969</v>
      </c>
      <c r="Y7673" s="6">
        <v>102.15552476792351</v>
      </c>
      <c r="Z7673" s="6" t="str">
        <v>Cluster3</v>
      </c>
      <c r="AA7673" s="6">
        <v>21.726270020614969</v>
      </c>
    </row>
    <row r="7674" spans="3:27" ht="16.5" customHeight="1">
      <c r="C7674" s="7">
        <v>7668</v>
      </c>
      <c r="D7674" s="6">
        <v>9</v>
      </c>
      <c r="E7674" s="6">
        <v>140</v>
      </c>
      <c r="F7674" s="6">
        <v>72</v>
      </c>
      <c r="U7674" s="5539">
        <v>7668</v>
      </c>
      <c r="V7674" s="6">
        <v>224.54091916159058</v>
      </c>
      <c r="W7674" s="6">
        <v>286.2503309185077</v>
      </c>
      <c r="X7674" s="6">
        <v>9.1614952160098788</v>
      </c>
      <c r="Y7674" s="6">
        <v>104.30442377191443</v>
      </c>
      <c r="Z7674" s="6" t="str">
        <v>Cluster3</v>
      </c>
      <c r="AA7674" s="6">
        <v>9.1614952160098788</v>
      </c>
    </row>
    <row r="7675" spans="3:27" ht="16.5" customHeight="1">
      <c r="C7675" s="7">
        <v>7669</v>
      </c>
      <c r="D7675" s="6">
        <v>4</v>
      </c>
      <c r="E7675" s="6">
        <v>138</v>
      </c>
      <c r="F7675" s="6">
        <v>67</v>
      </c>
      <c r="U7675" s="5539">
        <v>7669</v>
      </c>
      <c r="V7675" s="6">
        <v>226.74349617644887</v>
      </c>
      <c r="W7675" s="6">
        <v>293.51317649758465</v>
      </c>
      <c r="X7675" s="6">
        <v>9.762272642142225</v>
      </c>
      <c r="Y7675" s="6">
        <v>110.71367681481746</v>
      </c>
      <c r="Z7675" s="6" t="str">
        <v>Cluster3</v>
      </c>
      <c r="AA7675" s="6">
        <v>9.762272642142225</v>
      </c>
    </row>
    <row r="7676" spans="3:27" ht="16.5" customHeight="1">
      <c r="C7676" s="7">
        <v>7670</v>
      </c>
      <c r="D7676" s="6">
        <v>2</v>
      </c>
      <c r="E7676" s="6">
        <v>139</v>
      </c>
      <c r="F7676" s="6">
        <v>67</v>
      </c>
      <c r="U7676" s="5539">
        <v>7670</v>
      </c>
      <c r="V7676" s="6">
        <v>228.93850436086737</v>
      </c>
      <c r="W7676" s="6">
        <v>294.72851206935292</v>
      </c>
      <c r="X7676" s="6">
        <v>8.7290908572387522</v>
      </c>
      <c r="Y7676" s="6">
        <v>112.04888199716315</v>
      </c>
      <c r="Z7676" s="6" t="str">
        <v>Cluster3</v>
      </c>
      <c r="AA7676" s="6">
        <v>8.7290908572387522</v>
      </c>
    </row>
    <row r="7677" spans="3:27" ht="16.5" customHeight="1">
      <c r="C7677" s="7">
        <v>7671</v>
      </c>
      <c r="D7677" s="6">
        <v>2</v>
      </c>
      <c r="E7677" s="6">
        <v>142</v>
      </c>
      <c r="F7677" s="6">
        <v>71</v>
      </c>
      <c r="U7677" s="5539">
        <v>7671</v>
      </c>
      <c r="V7677" s="6">
        <v>231.20531003703042</v>
      </c>
      <c r="W7677" s="6">
        <v>291.57445544019669</v>
      </c>
      <c r="X7677" s="6">
        <v>3.9663917828190609</v>
      </c>
      <c r="Y7677" s="6">
        <v>109.54518575972747</v>
      </c>
      <c r="Z7677" s="6" t="str">
        <v>Cluster3</v>
      </c>
      <c r="AA7677" s="6">
        <v>3.9663917828190609</v>
      </c>
    </row>
    <row r="7678" spans="3:27" ht="16.5" customHeight="1">
      <c r="C7678" s="7">
        <v>7672</v>
      </c>
      <c r="D7678" s="6">
        <v>4</v>
      </c>
      <c r="E7678" s="6">
        <v>141</v>
      </c>
      <c r="F7678" s="6">
        <v>71</v>
      </c>
      <c r="U7678" s="5539">
        <v>7672</v>
      </c>
      <c r="V7678" s="6">
        <v>229.01892862522902</v>
      </c>
      <c r="W7678" s="6">
        <v>290.33558517056565</v>
      </c>
      <c r="X7678" s="6">
        <v>5.3700282792927547</v>
      </c>
      <c r="Y7678" s="6">
        <v>108.15134765769152</v>
      </c>
      <c r="Z7678" s="6" t="str">
        <v>Cluster3</v>
      </c>
      <c r="AA7678" s="6">
        <v>5.3700282792927547</v>
      </c>
    </row>
    <row r="7679" spans="3:27" ht="16.5" customHeight="1">
      <c r="C7679" s="7">
        <v>7673</v>
      </c>
      <c r="D7679" s="6">
        <v>3</v>
      </c>
      <c r="E7679" s="6">
        <v>138</v>
      </c>
      <c r="F7679" s="6">
        <v>71</v>
      </c>
      <c r="U7679" s="5539">
        <v>7673</v>
      </c>
      <c r="V7679" s="6">
        <v>228.30373012693346</v>
      </c>
      <c r="W7679" s="6">
        <v>292.05046490915805</v>
      </c>
      <c r="X7679" s="6">
        <v>7.8434549180745119</v>
      </c>
      <c r="Y7679" s="6">
        <v>108.11647116036332</v>
      </c>
      <c r="Z7679" s="6" t="str">
        <v>Cluster3</v>
      </c>
      <c r="AA7679" s="6">
        <v>7.8434549180745119</v>
      </c>
    </row>
    <row r="7680" spans="3:27" ht="16.5" customHeight="1">
      <c r="C7680" s="7">
        <v>7674</v>
      </c>
      <c r="D7680" s="6">
        <v>5</v>
      </c>
      <c r="E7680" s="6">
        <v>140</v>
      </c>
      <c r="F7680" s="6">
        <v>71</v>
      </c>
      <c r="U7680" s="5539">
        <v>7674</v>
      </c>
      <c r="V7680" s="6">
        <v>227.66507615952986</v>
      </c>
      <c r="W7680" s="6">
        <v>289.87739821123745</v>
      </c>
      <c r="X7680" s="6">
        <v>6.6650770776450683</v>
      </c>
      <c r="Y7680" s="6">
        <v>107.35769347997737</v>
      </c>
      <c r="Z7680" s="6" t="str">
        <v>Cluster3</v>
      </c>
      <c r="AA7680" s="6">
        <v>6.6650770776450683</v>
      </c>
    </row>
    <row r="7681" spans="3:27" ht="16.5" customHeight="1">
      <c r="C7681" s="7">
        <v>7675</v>
      </c>
      <c r="D7681" s="6">
        <v>2</v>
      </c>
      <c r="E7681" s="6">
        <v>144</v>
      </c>
      <c r="F7681" s="6">
        <v>70</v>
      </c>
      <c r="U7681" s="5539">
        <v>7675</v>
      </c>
      <c r="V7681" s="6">
        <v>232.0723286336999</v>
      </c>
      <c r="W7681" s="6">
        <v>291.52464560561839</v>
      </c>
      <c r="X7681" s="6">
        <v>3.1880670416354056</v>
      </c>
      <c r="Y7681" s="6">
        <v>110.78864618274491</v>
      </c>
      <c r="Z7681" s="6" t="str">
        <v>Cluster3</v>
      </c>
      <c r="AA7681" s="6">
        <v>3.1880670416354056</v>
      </c>
    </row>
    <row r="7682" spans="3:27" ht="16.5" customHeight="1">
      <c r="C7682" s="7">
        <v>7676</v>
      </c>
      <c r="D7682" s="6">
        <v>0</v>
      </c>
      <c r="E7682" s="6">
        <v>145</v>
      </c>
      <c r="F7682" s="6">
        <v>70</v>
      </c>
      <c r="U7682" s="5539">
        <v>7676</v>
      </c>
      <c r="V7682" s="6">
        <v>234.26009356725618</v>
      </c>
      <c r="W7682" s="6">
        <v>292.78239367215002</v>
      </c>
      <c r="X7682" s="6">
        <v>3.3254821479557797</v>
      </c>
      <c r="Y7682" s="6">
        <v>112.21211095939593</v>
      </c>
      <c r="Z7682" s="6" t="str">
        <v>Cluster3</v>
      </c>
      <c r="AA7682" s="6">
        <v>3.3254821479557797</v>
      </c>
    </row>
    <row r="7683" spans="3:27" ht="16.5" customHeight="1">
      <c r="C7683" s="7">
        <v>7677</v>
      </c>
      <c r="D7683" s="6">
        <v>0</v>
      </c>
      <c r="E7683" s="6">
        <v>147</v>
      </c>
      <c r="F7683" s="6">
        <v>69</v>
      </c>
      <c r="U7683" s="5539">
        <v>7677</v>
      </c>
      <c r="V7683" s="6">
        <v>235.14561821621996</v>
      </c>
      <c r="W7683" s="6">
        <v>292.75670099013621</v>
      </c>
      <c r="X7683" s="6">
        <v>4.4147864278490241</v>
      </c>
      <c r="Y7683" s="6">
        <v>113.48803569467587</v>
      </c>
      <c r="Z7683" s="6" t="str">
        <v>Cluster3</v>
      </c>
      <c r="AA7683" s="6">
        <v>4.4147864278490241</v>
      </c>
    </row>
    <row r="7684" spans="3:27" ht="16.5" customHeight="1">
      <c r="C7684" s="7">
        <v>7678</v>
      </c>
      <c r="D7684" s="6">
        <v>0</v>
      </c>
      <c r="E7684" s="6">
        <v>145</v>
      </c>
      <c r="F7684" s="6">
        <v>70</v>
      </c>
      <c r="U7684" s="5539">
        <v>7678</v>
      </c>
      <c r="V7684" s="6">
        <v>234.26009356725618</v>
      </c>
      <c r="W7684" s="6">
        <v>292.78239367215002</v>
      </c>
      <c r="X7684" s="6">
        <v>3.3254821479557797</v>
      </c>
      <c r="Y7684" s="6">
        <v>112.21211095939593</v>
      </c>
      <c r="Z7684" s="6" t="str">
        <v>Cluster3</v>
      </c>
      <c r="AA7684" s="6">
        <v>3.3254821479557797</v>
      </c>
    </row>
    <row r="7685" spans="3:27" ht="16.5" customHeight="1">
      <c r="C7685" s="7">
        <v>7679</v>
      </c>
      <c r="D7685" s="6">
        <v>2</v>
      </c>
      <c r="E7685" s="6">
        <v>144</v>
      </c>
      <c r="F7685" s="6">
        <v>72</v>
      </c>
      <c r="U7685" s="5539">
        <v>7679</v>
      </c>
      <c r="V7685" s="6">
        <v>232.44264734740483</v>
      </c>
      <c r="W7685" s="6">
        <v>290.41665090058279</v>
      </c>
      <c r="X7685" s="6">
        <v>1.7413000963814529</v>
      </c>
      <c r="Y7685" s="6">
        <v>109.2462980521547</v>
      </c>
      <c r="Z7685" s="6" t="str">
        <v>Cluster3</v>
      </c>
      <c r="AA7685" s="6">
        <v>1.7413000963814529</v>
      </c>
    </row>
    <row r="7686" spans="3:27" ht="16.5" customHeight="1">
      <c r="C7686" s="7">
        <v>7680</v>
      </c>
      <c r="D7686" s="6">
        <v>3</v>
      </c>
      <c r="E7686" s="6">
        <v>144</v>
      </c>
      <c r="F7686" s="6">
        <v>75</v>
      </c>
      <c r="U7686" s="5539">
        <v>7680</v>
      </c>
      <c r="V7686" s="6">
        <v>232.20393888503401</v>
      </c>
      <c r="W7686" s="6">
        <v>287.99059755704053</v>
      </c>
      <c r="X7686" s="6">
        <v>2.9754914024822483</v>
      </c>
      <c r="Y7686" s="6">
        <v>106.35931477128895</v>
      </c>
      <c r="Z7686" s="6" t="str">
        <v>Cluster3</v>
      </c>
      <c r="AA7686" s="6">
        <v>2.9754914024822483</v>
      </c>
    </row>
    <row r="7687" spans="3:27" ht="16.5" customHeight="1">
      <c r="C7687" s="7">
        <v>7681</v>
      </c>
      <c r="D7687" s="6">
        <v>1</v>
      </c>
      <c r="E7687" s="6">
        <v>143</v>
      </c>
      <c r="F7687" s="6">
        <v>71</v>
      </c>
      <c r="U7687" s="5539">
        <v>7681</v>
      </c>
      <c r="V7687" s="6">
        <v>232.5600527933432</v>
      </c>
      <c r="W7687" s="6">
        <v>292.04710080373286</v>
      </c>
      <c r="X7687" s="6">
        <v>3.1853123935131942</v>
      </c>
      <c r="Y7687" s="6">
        <v>110.36841656002535</v>
      </c>
      <c r="Z7687" s="6" t="str">
        <v>Cluster3</v>
      </c>
      <c r="AA7687" s="6">
        <v>3.1853123935131942</v>
      </c>
    </row>
    <row r="7688" spans="3:27" ht="16.5" customHeight="1">
      <c r="C7688" s="7">
        <v>7682</v>
      </c>
      <c r="D7688" s="6">
        <v>1</v>
      </c>
      <c r="E7688" s="6">
        <v>143</v>
      </c>
      <c r="F7688" s="6">
        <v>71</v>
      </c>
      <c r="U7688" s="5539">
        <v>7682</v>
      </c>
      <c r="V7688" s="6">
        <v>232.5600527933432</v>
      </c>
      <c r="W7688" s="6">
        <v>292.04710080373286</v>
      </c>
      <c r="X7688" s="6">
        <v>3.1853123935131942</v>
      </c>
      <c r="Y7688" s="6">
        <v>110.36841656002535</v>
      </c>
      <c r="Z7688" s="6" t="str">
        <v>Cluster3</v>
      </c>
      <c r="AA7688" s="6">
        <v>3.1853123935131942</v>
      </c>
    </row>
    <row r="7689" spans="3:27" ht="16.5" customHeight="1">
      <c r="C7689" s="7">
        <v>7683</v>
      </c>
      <c r="D7689" s="6">
        <v>0</v>
      </c>
      <c r="E7689" s="6">
        <v>142</v>
      </c>
      <c r="F7689" s="6">
        <v>70</v>
      </c>
      <c r="U7689" s="5539">
        <v>7683</v>
      </c>
      <c r="V7689" s="6">
        <v>232.69029202915868</v>
      </c>
      <c r="W7689" s="6">
        <v>293.67871399783206</v>
      </c>
      <c r="X7689" s="6">
        <v>4.8228937436853663</v>
      </c>
      <c r="Y7689" s="6">
        <v>111.50614830507929</v>
      </c>
      <c r="Z7689" s="6" t="str">
        <v>Cluster3</v>
      </c>
      <c r="AA7689" s="6">
        <v>4.8228937436853663</v>
      </c>
    </row>
    <row r="7690" spans="3:27" ht="16.5" customHeight="1">
      <c r="C7690" s="7">
        <v>7684</v>
      </c>
      <c r="D7690" s="6">
        <v>0</v>
      </c>
      <c r="E7690" s="6">
        <v>141</v>
      </c>
      <c r="F7690" s="6">
        <v>69</v>
      </c>
      <c r="U7690" s="5539">
        <v>7684</v>
      </c>
      <c r="V7690" s="6">
        <v>231.99444583704872</v>
      </c>
      <c r="W7690" s="6">
        <v>294.53658515824685</v>
      </c>
      <c r="X7690" s="6">
        <v>6.1557521308556336</v>
      </c>
      <c r="Y7690" s="6">
        <v>112.06096900159811</v>
      </c>
      <c r="Z7690" s="6" t="str">
        <v>Cluster3</v>
      </c>
      <c r="AA7690" s="6">
        <v>6.1557521308556336</v>
      </c>
    </row>
    <row r="7691" spans="3:27" ht="16.5" customHeight="1">
      <c r="C7691" s="7">
        <v>7685</v>
      </c>
      <c r="D7691" s="6">
        <v>0</v>
      </c>
      <c r="E7691" s="6">
        <v>141</v>
      </c>
      <c r="F7691" s="6">
        <v>69</v>
      </c>
      <c r="U7691" s="5539">
        <v>7685</v>
      </c>
      <c r="V7691" s="6">
        <v>231.99444583704872</v>
      </c>
      <c r="W7691" s="6">
        <v>294.53658515824685</v>
      </c>
      <c r="X7691" s="6">
        <v>6.1557521308556336</v>
      </c>
      <c r="Y7691" s="6">
        <v>112.06096900159811</v>
      </c>
      <c r="Z7691" s="6" t="str">
        <v>Cluster3</v>
      </c>
      <c r="AA7691" s="6">
        <v>6.1557521308556336</v>
      </c>
    </row>
    <row r="7692" spans="3:27" ht="16.5" customHeight="1">
      <c r="C7692" s="7">
        <v>7686</v>
      </c>
      <c r="D7692" s="6">
        <v>0</v>
      </c>
      <c r="E7692" s="6">
        <v>141</v>
      </c>
      <c r="F7692" s="6">
        <v>69</v>
      </c>
      <c r="U7692" s="5539">
        <v>7686</v>
      </c>
      <c r="V7692" s="6">
        <v>231.99444583704872</v>
      </c>
      <c r="W7692" s="6">
        <v>294.53658515824685</v>
      </c>
      <c r="X7692" s="6">
        <v>6.1557521308556336</v>
      </c>
      <c r="Y7692" s="6">
        <v>112.06096900159811</v>
      </c>
      <c r="Z7692" s="6" t="str">
        <v>Cluster3</v>
      </c>
      <c r="AA7692" s="6">
        <v>6.1557521308556336</v>
      </c>
    </row>
    <row r="7693" spans="3:27" ht="16.5" customHeight="1">
      <c r="C7693" s="7">
        <v>7687</v>
      </c>
      <c r="D7693" s="6">
        <v>0</v>
      </c>
      <c r="E7693" s="6">
        <v>142</v>
      </c>
      <c r="F7693" s="6">
        <v>70</v>
      </c>
      <c r="U7693" s="5539">
        <v>7687</v>
      </c>
      <c r="V7693" s="6">
        <v>232.69029202915868</v>
      </c>
      <c r="W7693" s="6">
        <v>293.67871399783206</v>
      </c>
      <c r="X7693" s="6">
        <v>4.8228937436853663</v>
      </c>
      <c r="Y7693" s="6">
        <v>111.50614830507929</v>
      </c>
      <c r="Z7693" s="6" t="str">
        <v>Cluster3</v>
      </c>
      <c r="AA7693" s="6">
        <v>4.8228937436853663</v>
      </c>
    </row>
    <row r="7694" spans="3:27" ht="16.5" customHeight="1">
      <c r="C7694" s="7">
        <v>7688</v>
      </c>
      <c r="D7694" s="6">
        <v>0</v>
      </c>
      <c r="E7694" s="6">
        <v>142</v>
      </c>
      <c r="F7694" s="6">
        <v>70</v>
      </c>
      <c r="U7694" s="5539">
        <v>7688</v>
      </c>
      <c r="V7694" s="6">
        <v>232.69029202915868</v>
      </c>
      <c r="W7694" s="6">
        <v>293.67871399783206</v>
      </c>
      <c r="X7694" s="6">
        <v>4.8228937436853663</v>
      </c>
      <c r="Y7694" s="6">
        <v>111.50614830507929</v>
      </c>
      <c r="Z7694" s="6" t="str">
        <v>Cluster3</v>
      </c>
      <c r="AA7694" s="6">
        <v>4.8228937436853663</v>
      </c>
    </row>
    <row r="7695" spans="3:27" ht="16.5" customHeight="1">
      <c r="C7695" s="7">
        <v>7689</v>
      </c>
      <c r="D7695" s="6">
        <v>0</v>
      </c>
      <c r="E7695" s="6">
        <v>141</v>
      </c>
      <c r="F7695" s="6">
        <v>69</v>
      </c>
      <c r="U7695" s="5539">
        <v>7689</v>
      </c>
      <c r="V7695" s="6">
        <v>231.99444583704872</v>
      </c>
      <c r="W7695" s="6">
        <v>294.53658515824685</v>
      </c>
      <c r="X7695" s="6">
        <v>6.1557521308556336</v>
      </c>
      <c r="Y7695" s="6">
        <v>112.06096900159811</v>
      </c>
      <c r="Z7695" s="6" t="str">
        <v>Cluster3</v>
      </c>
      <c r="AA7695" s="6">
        <v>6.1557521308556336</v>
      </c>
    </row>
    <row r="7696" spans="3:27" ht="16.5" customHeight="1">
      <c r="C7696" s="7">
        <v>7690</v>
      </c>
      <c r="D7696" s="6">
        <v>0</v>
      </c>
      <c r="E7696" s="6">
        <v>141</v>
      </c>
      <c r="F7696" s="6">
        <v>69</v>
      </c>
      <c r="U7696" s="5539">
        <v>7690</v>
      </c>
      <c r="V7696" s="6">
        <v>231.99444583704872</v>
      </c>
      <c r="W7696" s="6">
        <v>294.53658515824685</v>
      </c>
      <c r="X7696" s="6">
        <v>6.1557521308556336</v>
      </c>
      <c r="Y7696" s="6">
        <v>112.06096900159811</v>
      </c>
      <c r="Z7696" s="6" t="str">
        <v>Cluster3</v>
      </c>
      <c r="AA7696" s="6">
        <v>6.1557521308556336</v>
      </c>
    </row>
    <row r="7697" spans="3:27" ht="16.5" customHeight="1">
      <c r="C7697" s="7">
        <v>7691</v>
      </c>
      <c r="D7697" s="6">
        <v>0</v>
      </c>
      <c r="E7697" s="6">
        <v>142</v>
      </c>
      <c r="F7697" s="6">
        <v>70</v>
      </c>
      <c r="U7697" s="5539">
        <v>7691</v>
      </c>
      <c r="V7697" s="6">
        <v>232.69029202915868</v>
      </c>
      <c r="W7697" s="6">
        <v>293.67871399783206</v>
      </c>
      <c r="X7697" s="6">
        <v>4.8228937436853663</v>
      </c>
      <c r="Y7697" s="6">
        <v>111.50614830507929</v>
      </c>
      <c r="Z7697" s="6" t="str">
        <v>Cluster3</v>
      </c>
      <c r="AA7697" s="6">
        <v>4.8228937436853663</v>
      </c>
    </row>
    <row r="7698" spans="3:27" ht="16.5" customHeight="1">
      <c r="C7698" s="7">
        <v>7692</v>
      </c>
      <c r="D7698" s="6">
        <v>0</v>
      </c>
      <c r="E7698" s="6">
        <v>142</v>
      </c>
      <c r="F7698" s="6">
        <v>70</v>
      </c>
      <c r="U7698" s="5539">
        <v>7692</v>
      </c>
      <c r="V7698" s="6">
        <v>232.69029202915868</v>
      </c>
      <c r="W7698" s="6">
        <v>293.67871399783206</v>
      </c>
      <c r="X7698" s="6">
        <v>4.8228937436853663</v>
      </c>
      <c r="Y7698" s="6">
        <v>111.50614830507929</v>
      </c>
      <c r="Z7698" s="6" t="str">
        <v>Cluster3</v>
      </c>
      <c r="AA7698" s="6">
        <v>4.8228937436853663</v>
      </c>
    </row>
    <row r="7699" spans="3:27" ht="16.5" customHeight="1">
      <c r="C7699" s="7">
        <v>7693</v>
      </c>
      <c r="D7699" s="6">
        <v>0</v>
      </c>
      <c r="E7699" s="6">
        <v>142</v>
      </c>
      <c r="F7699" s="6">
        <v>68</v>
      </c>
      <c r="U7699" s="5539">
        <v>7693</v>
      </c>
      <c r="V7699" s="6">
        <v>232.33758502707465</v>
      </c>
      <c r="W7699" s="6">
        <v>294.78801693859759</v>
      </c>
      <c r="X7699" s="6">
        <v>6.196123747891364</v>
      </c>
      <c r="Y7699" s="6">
        <v>113.05304770212769</v>
      </c>
      <c r="Z7699" s="6" t="str">
        <v>Cluster3</v>
      </c>
      <c r="AA7699" s="6">
        <v>6.196123747891364</v>
      </c>
    </row>
    <row r="7700" spans="3:27" ht="16.5" customHeight="1">
      <c r="C7700" s="7">
        <v>7694</v>
      </c>
      <c r="D7700" s="6">
        <v>0</v>
      </c>
      <c r="E7700" s="6">
        <v>142</v>
      </c>
      <c r="F7700" s="6">
        <v>68</v>
      </c>
      <c r="U7700" s="5539">
        <v>7694</v>
      </c>
      <c r="V7700" s="6">
        <v>232.33758502707465</v>
      </c>
      <c r="W7700" s="6">
        <v>294.78801693859759</v>
      </c>
      <c r="X7700" s="6">
        <v>6.196123747891364</v>
      </c>
      <c r="Y7700" s="6">
        <v>113.05304770212769</v>
      </c>
      <c r="Z7700" s="6" t="str">
        <v>Cluster3</v>
      </c>
      <c r="AA7700" s="6">
        <v>6.196123747891364</v>
      </c>
    </row>
    <row r="7701" spans="3:27" ht="16.5" customHeight="1">
      <c r="C7701" s="7">
        <v>7695</v>
      </c>
      <c r="D7701" s="6">
        <v>0</v>
      </c>
      <c r="E7701" s="6">
        <v>142</v>
      </c>
      <c r="F7701" s="6">
        <v>68</v>
      </c>
      <c r="U7701" s="5539">
        <v>7695</v>
      </c>
      <c r="V7701" s="6">
        <v>232.33758502707465</v>
      </c>
      <c r="W7701" s="6">
        <v>294.78801693859759</v>
      </c>
      <c r="X7701" s="6">
        <v>6.196123747891364</v>
      </c>
      <c r="Y7701" s="6">
        <v>113.05304770212769</v>
      </c>
      <c r="Z7701" s="6" t="str">
        <v>Cluster3</v>
      </c>
      <c r="AA7701" s="6">
        <v>6.196123747891364</v>
      </c>
    </row>
    <row r="7702" spans="3:27" ht="16.5" customHeight="1">
      <c r="C7702" s="7">
        <v>7696</v>
      </c>
      <c r="D7702" s="6">
        <v>0</v>
      </c>
      <c r="E7702" s="6">
        <v>142</v>
      </c>
      <c r="F7702" s="6">
        <v>68</v>
      </c>
      <c r="U7702" s="5539">
        <v>7696</v>
      </c>
      <c r="V7702" s="6">
        <v>232.33758502707465</v>
      </c>
      <c r="W7702" s="6">
        <v>294.78801693859759</v>
      </c>
      <c r="X7702" s="6">
        <v>6.196123747891364</v>
      </c>
      <c r="Y7702" s="6">
        <v>113.05304770212769</v>
      </c>
      <c r="Z7702" s="6" t="str">
        <v>Cluster3</v>
      </c>
      <c r="AA7702" s="6">
        <v>6.196123747891364</v>
      </c>
    </row>
    <row r="7703" spans="3:27" ht="16.5" customHeight="1">
      <c r="C7703" s="7">
        <v>7697</v>
      </c>
      <c r="D7703" s="6">
        <v>0</v>
      </c>
      <c r="E7703" s="6">
        <v>142</v>
      </c>
      <c r="F7703" s="6">
        <v>70</v>
      </c>
      <c r="U7703" s="5539">
        <v>7697</v>
      </c>
      <c r="V7703" s="6">
        <v>232.69029202915868</v>
      </c>
      <c r="W7703" s="6">
        <v>293.67871399783206</v>
      </c>
      <c r="X7703" s="6">
        <v>4.8228937436853663</v>
      </c>
      <c r="Y7703" s="6">
        <v>111.50614830507929</v>
      </c>
      <c r="Z7703" s="6" t="str">
        <v>Cluster3</v>
      </c>
      <c r="AA7703" s="6">
        <v>4.8228937436853663</v>
      </c>
    </row>
    <row r="7704" spans="3:27" ht="16.5" customHeight="1">
      <c r="C7704" s="7">
        <v>7698</v>
      </c>
      <c r="D7704" s="6">
        <v>4</v>
      </c>
      <c r="E7704" s="6">
        <v>139</v>
      </c>
      <c r="F7704" s="6">
        <v>72</v>
      </c>
      <c r="U7704" s="5539">
        <v>7698</v>
      </c>
      <c r="V7704" s="6">
        <v>228.17098707000216</v>
      </c>
      <c r="W7704" s="6">
        <v>290.4097038428651</v>
      </c>
      <c r="X7704" s="6">
        <v>6.9574202139339372</v>
      </c>
      <c r="Y7704" s="6">
        <v>106.94268371563626</v>
      </c>
      <c r="Z7704" s="6" t="str">
        <v>Cluster3</v>
      </c>
      <c r="AA7704" s="6">
        <v>6.9574202139339372</v>
      </c>
    </row>
    <row r="7705" spans="3:27" ht="16.5" customHeight="1">
      <c r="C7705" s="7">
        <v>7699</v>
      </c>
      <c r="D7705" s="6">
        <v>11</v>
      </c>
      <c r="E7705" s="6">
        <v>135</v>
      </c>
      <c r="F7705" s="6">
        <v>73</v>
      </c>
      <c r="U7705" s="5539">
        <v>7699</v>
      </c>
      <c r="V7705" s="6">
        <v>220.47233093239169</v>
      </c>
      <c r="W7705" s="6">
        <v>285.80381904229273</v>
      </c>
      <c r="X7705" s="6">
        <v>14.026430118972483</v>
      </c>
      <c r="Y7705" s="6">
        <v>101.40370574165864</v>
      </c>
      <c r="Z7705" s="6" t="str">
        <v>Cluster3</v>
      </c>
      <c r="AA7705" s="6">
        <v>14.026430118972483</v>
      </c>
    </row>
    <row r="7706" spans="3:27" ht="16.5" customHeight="1">
      <c r="C7706" s="7">
        <v>7700</v>
      </c>
      <c r="D7706" s="6">
        <v>15</v>
      </c>
      <c r="E7706" s="6">
        <v>135</v>
      </c>
      <c r="F7706" s="6">
        <v>74</v>
      </c>
      <c r="U7706" s="5539">
        <v>7700</v>
      </c>
      <c r="V7706" s="6">
        <v>217.36440872868184</v>
      </c>
      <c r="W7706" s="6">
        <v>282.21652846068105</v>
      </c>
      <c r="X7706" s="6">
        <v>16.977941100864985</v>
      </c>
      <c r="Y7706" s="6">
        <v>98.429924348194163</v>
      </c>
      <c r="Z7706" s="6" t="str">
        <v>Cluster3</v>
      </c>
      <c r="AA7706" s="6">
        <v>16.977941100864985</v>
      </c>
    </row>
    <row r="7707" spans="3:27" ht="16.5" customHeight="1">
      <c r="C7707" s="7">
        <v>7701</v>
      </c>
      <c r="D7707" s="6">
        <v>188</v>
      </c>
      <c r="E7707" s="6">
        <v>32</v>
      </c>
      <c r="F7707" s="6">
        <v>36</v>
      </c>
      <c r="U7707" s="5539">
        <v>7701</v>
      </c>
      <c r="V7707" s="6">
        <v>14.825696605980012</v>
      </c>
      <c r="W7707" s="6">
        <v>282.38350942354361</v>
      </c>
      <c r="X7707" s="6">
        <v>221.2135555331397</v>
      </c>
      <c r="Y7707" s="6">
        <v>190.60907674027939</v>
      </c>
      <c r="Z7707" s="6" t="str">
        <v>Cluster1</v>
      </c>
      <c r="AA7707" s="6">
        <v>14.825696605980012</v>
      </c>
    </row>
    <row r="7708" spans="3:27" ht="16.5" customHeight="1">
      <c r="C7708" s="7">
        <v>7702</v>
      </c>
      <c r="D7708" s="6">
        <v>193</v>
      </c>
      <c r="E7708" s="6">
        <v>28</v>
      </c>
      <c r="F7708" s="6">
        <v>35</v>
      </c>
      <c r="U7708" s="5539">
        <v>7702</v>
      </c>
      <c r="V7708" s="6">
        <v>9.7835559593791039</v>
      </c>
      <c r="W7708" s="6">
        <v>285.24969976351235</v>
      </c>
      <c r="X7708" s="6">
        <v>227.64416544350277</v>
      </c>
      <c r="Y7708" s="6">
        <v>196.23443302023665</v>
      </c>
      <c r="Z7708" s="6" t="str">
        <v>Cluster1</v>
      </c>
      <c r="AA7708" s="6">
        <v>9.7835559593791039</v>
      </c>
    </row>
    <row r="7709" spans="3:27" ht="16.5" customHeight="1">
      <c r="C7709" s="7">
        <v>7703</v>
      </c>
      <c r="D7709" s="6">
        <v>200</v>
      </c>
      <c r="E7709" s="6">
        <v>23</v>
      </c>
      <c r="F7709" s="6">
        <v>33</v>
      </c>
      <c r="U7709" s="5539">
        <v>7703</v>
      </c>
      <c r="V7709" s="6">
        <v>7.6419656957767756</v>
      </c>
      <c r="W7709" s="6">
        <v>289.4387999641101</v>
      </c>
      <c r="X7709" s="6">
        <v>236.44019483156407</v>
      </c>
      <c r="Y7709" s="6">
        <v>204.27759737489583</v>
      </c>
      <c r="Z7709" s="6" t="str">
        <v>Cluster1</v>
      </c>
      <c r="AA7709" s="6">
        <v>7.6419656957767756</v>
      </c>
    </row>
    <row r="7710" spans="3:27" ht="16.5" customHeight="1">
      <c r="C7710" s="7">
        <v>7704</v>
      </c>
      <c r="D7710" s="6">
        <v>205</v>
      </c>
      <c r="E7710" s="6">
        <v>21</v>
      </c>
      <c r="F7710" s="6">
        <v>31</v>
      </c>
      <c r="U7710" s="5539">
        <v>7704</v>
      </c>
      <c r="V7710" s="6">
        <v>10.953842029252554</v>
      </c>
      <c r="W7710" s="6">
        <v>291.81624299499794</v>
      </c>
      <c r="X7710" s="6">
        <v>242.00997117583915</v>
      </c>
      <c r="Y7710" s="6">
        <v>209.67461876947414</v>
      </c>
      <c r="Z7710" s="6" t="str">
        <v>Cluster1</v>
      </c>
      <c r="AA7710" s="6">
        <v>10.953842029252554</v>
      </c>
    </row>
    <row r="7711" spans="3:27" ht="16.5" customHeight="1">
      <c r="C7711" s="7">
        <v>7705</v>
      </c>
      <c r="D7711" s="6">
        <v>203</v>
      </c>
      <c r="E7711" s="6">
        <v>22</v>
      </c>
      <c r="F7711" s="6">
        <v>29</v>
      </c>
      <c r="U7711" s="5539">
        <v>7705</v>
      </c>
      <c r="V7711" s="6">
        <v>8.6135815704871579</v>
      </c>
      <c r="W7711" s="6">
        <v>292.64725968270847</v>
      </c>
      <c r="X7711" s="6">
        <v>240.17254808579023</v>
      </c>
      <c r="Y7711" s="6">
        <v>209.1082254814188</v>
      </c>
      <c r="Z7711" s="6" t="str">
        <v>Cluster1</v>
      </c>
      <c r="AA7711" s="6">
        <v>8.6135815704871579</v>
      </c>
    </row>
    <row r="7712" spans="3:27" ht="16.5" customHeight="1">
      <c r="C7712" s="7">
        <v>7706</v>
      </c>
      <c r="D7712" s="6">
        <v>202</v>
      </c>
      <c r="E7712" s="6">
        <v>23</v>
      </c>
      <c r="F7712" s="6">
        <v>29</v>
      </c>
      <c r="U7712" s="5539">
        <v>7706</v>
      </c>
      <c r="V7712" s="6">
        <v>7.7766672421195198</v>
      </c>
      <c r="W7712" s="6">
        <v>292.02100031062332</v>
      </c>
      <c r="X7712" s="6">
        <v>238.82057450163435</v>
      </c>
      <c r="Y7712" s="6">
        <v>208.00310001252856</v>
      </c>
      <c r="Z7712" s="6" t="str">
        <v>Cluster1</v>
      </c>
      <c r="AA7712" s="6">
        <v>7.7766672421195198</v>
      </c>
    </row>
    <row r="7713" spans="3:27" ht="16.5" customHeight="1">
      <c r="C7713" s="7">
        <v>7707</v>
      </c>
      <c r="D7713" s="6">
        <v>202</v>
      </c>
      <c r="E7713" s="6">
        <v>23</v>
      </c>
      <c r="F7713" s="6">
        <v>27</v>
      </c>
      <c r="U7713" s="5539">
        <v>7707</v>
      </c>
      <c r="V7713" s="6">
        <v>7.7754720109238402</v>
      </c>
      <c r="W7713" s="6">
        <v>293.41617627115841</v>
      </c>
      <c r="X7713" s="6">
        <v>239.19531444141415</v>
      </c>
      <c r="Y7713" s="6">
        <v>209.2287267554988</v>
      </c>
      <c r="Z7713" s="6" t="str">
        <v>Cluster1</v>
      </c>
      <c r="AA7713" s="6">
        <v>7.7754720109238402</v>
      </c>
    </row>
    <row r="7714" spans="3:27" ht="16.5" customHeight="1">
      <c r="C7714" s="7">
        <v>7708</v>
      </c>
      <c r="D7714" s="6">
        <v>203</v>
      </c>
      <c r="E7714" s="6">
        <v>22</v>
      </c>
      <c r="F7714" s="6">
        <v>27</v>
      </c>
      <c r="U7714" s="5539">
        <v>7708</v>
      </c>
      <c r="V7714" s="6">
        <v>8.6125024858888271</v>
      </c>
      <c r="W7714" s="6">
        <v>294.03946414549364</v>
      </c>
      <c r="X7714" s="6">
        <v>240.54518182548892</v>
      </c>
      <c r="Y7714" s="6">
        <v>210.32741249987623</v>
      </c>
      <c r="Z7714" s="6" t="str">
        <v>Cluster1</v>
      </c>
      <c r="AA7714" s="6">
        <v>8.6125024858888271</v>
      </c>
    </row>
    <row r="7715" spans="3:27" ht="16.5" customHeight="1">
      <c r="C7715" s="7">
        <v>7709</v>
      </c>
      <c r="D7715" s="6">
        <v>205</v>
      </c>
      <c r="E7715" s="6">
        <v>21</v>
      </c>
      <c r="F7715" s="6">
        <v>29</v>
      </c>
      <c r="U7715" s="5539">
        <v>7709</v>
      </c>
      <c r="V7715" s="6">
        <v>10.581496434806606</v>
      </c>
      <c r="W7715" s="6">
        <v>293.19875093677695</v>
      </c>
      <c r="X7715" s="6">
        <v>242.36327649618622</v>
      </c>
      <c r="Y7715" s="6">
        <v>210.87156337692747</v>
      </c>
      <c r="Z7715" s="6" t="str">
        <v>Cluster1</v>
      </c>
      <c r="AA7715" s="6">
        <v>10.581496434806606</v>
      </c>
    </row>
    <row r="7716" spans="3:27" ht="16.5" customHeight="1">
      <c r="C7716" s="7">
        <v>7710</v>
      </c>
      <c r="D7716" s="6">
        <v>205</v>
      </c>
      <c r="E7716" s="6">
        <v>21</v>
      </c>
      <c r="F7716" s="6">
        <v>29</v>
      </c>
      <c r="U7716" s="5539">
        <v>7710</v>
      </c>
      <c r="V7716" s="6">
        <v>10.581496434806606</v>
      </c>
      <c r="W7716" s="6">
        <v>293.19875093677695</v>
      </c>
      <c r="X7716" s="6">
        <v>242.36327649618622</v>
      </c>
      <c r="Y7716" s="6">
        <v>210.87156337692747</v>
      </c>
      <c r="Z7716" s="6" t="str">
        <v>Cluster1</v>
      </c>
      <c r="AA7716" s="6">
        <v>10.581496434806606</v>
      </c>
    </row>
    <row r="7717" spans="3:27" ht="16.5" customHeight="1">
      <c r="C7717" s="7">
        <v>7711</v>
      </c>
      <c r="D7717" s="6">
        <v>203</v>
      </c>
      <c r="E7717" s="6">
        <v>22</v>
      </c>
      <c r="F7717" s="6">
        <v>31</v>
      </c>
      <c r="U7717" s="5539">
        <v>7711</v>
      </c>
      <c r="V7717" s="6">
        <v>9.0671040510976173</v>
      </c>
      <c r="W7717" s="6">
        <v>291.26213403844332</v>
      </c>
      <c r="X7717" s="6">
        <v>239.81601532963748</v>
      </c>
      <c r="Y7717" s="6">
        <v>207.90112909525686</v>
      </c>
      <c r="Z7717" s="6" t="str">
        <v>Cluster1</v>
      </c>
      <c r="AA7717" s="6">
        <v>9.0671040510976173</v>
      </c>
    </row>
    <row r="7718" spans="3:27" ht="16.5" customHeight="1">
      <c r="C7718" s="7">
        <v>7712</v>
      </c>
      <c r="D7718" s="6">
        <v>204</v>
      </c>
      <c r="E7718" s="6">
        <v>23</v>
      </c>
      <c r="F7718" s="6">
        <v>32</v>
      </c>
      <c r="U7718" s="5539">
        <v>7712</v>
      </c>
      <c r="V7718" s="6">
        <v>10.469886651767649</v>
      </c>
      <c r="W7718" s="6">
        <v>289.76879189635554</v>
      </c>
      <c r="X7718" s="6">
        <v>239.97209654367381</v>
      </c>
      <c r="Y7718" s="6">
        <v>207.50529088005345</v>
      </c>
      <c r="Z7718" s="6" t="str">
        <v>Cluster1</v>
      </c>
      <c r="AA7718" s="6">
        <v>10.469886651767649</v>
      </c>
    </row>
    <row r="7719" spans="3:27" ht="16.5" customHeight="1">
      <c r="C7719" s="7">
        <v>7713</v>
      </c>
      <c r="D7719" s="6">
        <v>206</v>
      </c>
      <c r="E7719" s="6">
        <v>22</v>
      </c>
      <c r="F7719" s="6">
        <v>30</v>
      </c>
      <c r="U7719" s="5539">
        <v>7713</v>
      </c>
      <c r="V7719" s="6">
        <v>11.720674785491511</v>
      </c>
      <c r="W7719" s="6">
        <v>291.71189482661038</v>
      </c>
      <c r="X7719" s="6">
        <v>242.51359488686032</v>
      </c>
      <c r="Y7719" s="6">
        <v>210.47656046496596</v>
      </c>
      <c r="Z7719" s="6" t="str">
        <v>Cluster1</v>
      </c>
      <c r="AA7719" s="6">
        <v>11.720674785491511</v>
      </c>
    </row>
    <row r="7720" spans="3:27" ht="16.5" customHeight="1">
      <c r="C7720" s="7">
        <v>7714</v>
      </c>
      <c r="D7720" s="6">
        <v>206</v>
      </c>
      <c r="E7720" s="6">
        <v>22</v>
      </c>
      <c r="F7720" s="6">
        <v>30</v>
      </c>
      <c r="U7720" s="5539">
        <v>7714</v>
      </c>
      <c r="V7720" s="6">
        <v>11.720674785491511</v>
      </c>
      <c r="W7720" s="6">
        <v>291.71189482661038</v>
      </c>
      <c r="X7720" s="6">
        <v>242.51359488686032</v>
      </c>
      <c r="Y7720" s="6">
        <v>210.47656046496596</v>
      </c>
      <c r="Z7720" s="6" t="str">
        <v>Cluster1</v>
      </c>
      <c r="AA7720" s="6">
        <v>11.720674785491511</v>
      </c>
    </row>
    <row r="7721" spans="3:27" ht="16.5" customHeight="1">
      <c r="C7721" s="7">
        <v>7715</v>
      </c>
      <c r="D7721" s="6">
        <v>204</v>
      </c>
      <c r="E7721" s="6">
        <v>23</v>
      </c>
      <c r="F7721" s="6">
        <v>30</v>
      </c>
      <c r="U7721" s="5539">
        <v>7715</v>
      </c>
      <c r="V7721" s="6">
        <v>9.8792680953027894</v>
      </c>
      <c r="W7721" s="6">
        <v>291.15415269620297</v>
      </c>
      <c r="X7721" s="6">
        <v>240.3200756595308</v>
      </c>
      <c r="Y7721" s="6">
        <v>208.70509391991567</v>
      </c>
      <c r="Z7721" s="6" t="str">
        <v>Cluster1</v>
      </c>
      <c r="AA7721" s="6">
        <v>9.8792680953027894</v>
      </c>
    </row>
    <row r="7722" spans="3:27" ht="16.5" customHeight="1">
      <c r="C7722" s="7">
        <v>7716</v>
      </c>
      <c r="D7722" s="6">
        <v>204</v>
      </c>
      <c r="E7722" s="6">
        <v>23</v>
      </c>
      <c r="F7722" s="6">
        <v>30</v>
      </c>
      <c r="U7722" s="5539">
        <v>7716</v>
      </c>
      <c r="V7722" s="6">
        <v>9.8792680953027894</v>
      </c>
      <c r="W7722" s="6">
        <v>291.15415269620297</v>
      </c>
      <c r="X7722" s="6">
        <v>240.3200756595308</v>
      </c>
      <c r="Y7722" s="6">
        <v>208.70509391991567</v>
      </c>
      <c r="Z7722" s="6" t="str">
        <v>Cluster1</v>
      </c>
      <c r="AA7722" s="6">
        <v>9.8792680953027894</v>
      </c>
    </row>
    <row r="7723" spans="3:27" ht="16.5" customHeight="1">
      <c r="C7723" s="7">
        <v>7717</v>
      </c>
      <c r="D7723" s="6">
        <v>204</v>
      </c>
      <c r="E7723" s="6">
        <v>23</v>
      </c>
      <c r="F7723" s="6">
        <v>32</v>
      </c>
      <c r="U7723" s="5539">
        <v>7717</v>
      </c>
      <c r="V7723" s="6">
        <v>10.469886651767649</v>
      </c>
      <c r="W7723" s="6">
        <v>289.76879189635554</v>
      </c>
      <c r="X7723" s="6">
        <v>239.97209654367381</v>
      </c>
      <c r="Y7723" s="6">
        <v>207.50529088005345</v>
      </c>
      <c r="Z7723" s="6" t="str">
        <v>Cluster1</v>
      </c>
      <c r="AA7723" s="6">
        <v>10.469886651767649</v>
      </c>
    </row>
    <row r="7724" spans="3:27" ht="16.5" customHeight="1">
      <c r="C7724" s="7">
        <v>7718</v>
      </c>
      <c r="D7724" s="6">
        <v>204</v>
      </c>
      <c r="E7724" s="6">
        <v>25</v>
      </c>
      <c r="F7724" s="6">
        <v>31</v>
      </c>
      <c r="U7724" s="5539">
        <v>7718</v>
      </c>
      <c r="V7724" s="6">
        <v>10.64372372102536</v>
      </c>
      <c r="W7724" s="6">
        <v>289.0309822273515</v>
      </c>
      <c r="X7724" s="6">
        <v>239.12975270186155</v>
      </c>
      <c r="Y7724" s="6">
        <v>207.20623094658094</v>
      </c>
      <c r="Z7724" s="6" t="str">
        <v>Cluster1</v>
      </c>
      <c r="AA7724" s="6">
        <v>10.64372372102536</v>
      </c>
    </row>
    <row r="7725" spans="3:27" ht="16.5" customHeight="1">
      <c r="C7725" s="7">
        <v>7719</v>
      </c>
      <c r="D7725" s="6">
        <v>200</v>
      </c>
      <c r="E7725" s="6">
        <v>24</v>
      </c>
      <c r="F7725" s="6">
        <v>27</v>
      </c>
      <c r="U7725" s="5539">
        <v>7719</v>
      </c>
      <c r="V7725" s="6">
        <v>6.2196210225600668</v>
      </c>
      <c r="W7725" s="6">
        <v>292.89240950646018</v>
      </c>
      <c r="X7725" s="6">
        <v>237.00905786653257</v>
      </c>
      <c r="Y7725" s="6">
        <v>207.48998487321145</v>
      </c>
      <c r="Z7725" s="6" t="str">
        <v>Cluster1</v>
      </c>
      <c r="AA7725" s="6">
        <v>6.2196210225600668</v>
      </c>
    </row>
    <row r="7726" spans="3:27" ht="16.5" customHeight="1">
      <c r="C7726" s="7">
        <v>7720</v>
      </c>
      <c r="D7726" s="6">
        <v>201</v>
      </c>
      <c r="E7726" s="6">
        <v>22</v>
      </c>
      <c r="F7726" s="6">
        <v>25</v>
      </c>
      <c r="U7726" s="5539">
        <v>7720</v>
      </c>
      <c r="V7726" s="6">
        <v>7.2140501914133557</v>
      </c>
      <c r="W7726" s="6">
        <v>295.6148243960838</v>
      </c>
      <c r="X7726" s="6">
        <v>239.26570661602082</v>
      </c>
      <c r="Y7726" s="6">
        <v>210.27548377794034</v>
      </c>
      <c r="Z7726" s="6" t="str">
        <v>Cluster1</v>
      </c>
      <c r="AA7726" s="6">
        <v>7.2140501914133557</v>
      </c>
    </row>
    <row r="7727" spans="3:27" ht="16.5" customHeight="1">
      <c r="C7727" s="7">
        <v>7721</v>
      </c>
      <c r="D7727" s="6">
        <v>207</v>
      </c>
      <c r="E7727" s="6">
        <v>23</v>
      </c>
      <c r="F7727" s="6">
        <v>23</v>
      </c>
      <c r="U7727" s="5539">
        <v>7721</v>
      </c>
      <c r="V7727" s="6">
        <v>13.590659088017361</v>
      </c>
      <c r="W7727" s="6">
        <v>295.82985501206343</v>
      </c>
      <c r="X7727" s="6">
        <v>244.18078588962481</v>
      </c>
      <c r="Y7727" s="6">
        <v>214.94518070642172</v>
      </c>
      <c r="Z7727" s="6" t="str">
        <v>Cluster1</v>
      </c>
      <c r="AA7727" s="6">
        <v>13.590659088017361</v>
      </c>
    </row>
    <row r="7728" spans="3:27" ht="16.5" customHeight="1">
      <c r="C7728" s="7">
        <v>7722</v>
      </c>
      <c r="D7728" s="6">
        <v>210</v>
      </c>
      <c r="E7728" s="6">
        <v>20</v>
      </c>
      <c r="F7728" s="6">
        <v>22</v>
      </c>
      <c r="U7728" s="5539">
        <v>7722</v>
      </c>
      <c r="V7728" s="6">
        <v>16.698755117554576</v>
      </c>
      <c r="W7728" s="6">
        <v>298.45461796760378</v>
      </c>
      <c r="X7728" s="6">
        <v>248.414130368191</v>
      </c>
      <c r="Y7728" s="6">
        <v>218.84468693314597</v>
      </c>
      <c r="Z7728" s="6" t="str">
        <v>Cluster1</v>
      </c>
      <c r="AA7728" s="6">
        <v>16.698755117554576</v>
      </c>
    </row>
    <row r="7729" spans="3:27" ht="16.5" customHeight="1">
      <c r="C7729" s="7">
        <v>7723</v>
      </c>
      <c r="D7729" s="6">
        <v>213</v>
      </c>
      <c r="E7729" s="6">
        <v>16</v>
      </c>
      <c r="F7729" s="6">
        <v>25</v>
      </c>
      <c r="U7729" s="5539">
        <v>7723</v>
      </c>
      <c r="V7729" s="6">
        <v>19.511232563181764</v>
      </c>
      <c r="W7729" s="6">
        <v>299.0462474421854</v>
      </c>
      <c r="X7729" s="6">
        <v>252.37414289529997</v>
      </c>
      <c r="Y7729" s="6">
        <v>220.81933054036909</v>
      </c>
      <c r="Z7729" s="6" t="str">
        <v>Cluster1</v>
      </c>
      <c r="AA7729" s="6">
        <v>19.511232563181764</v>
      </c>
    </row>
    <row r="7730" spans="3:27" ht="16.5" customHeight="1">
      <c r="C7730" s="7">
        <v>7724</v>
      </c>
      <c r="D7730" s="6">
        <v>211</v>
      </c>
      <c r="E7730" s="6">
        <v>20</v>
      </c>
      <c r="F7730" s="6">
        <v>35</v>
      </c>
      <c r="U7730" s="5539">
        <v>7724</v>
      </c>
      <c r="V7730" s="6">
        <v>18.000730327979166</v>
      </c>
      <c r="W7730" s="6">
        <v>289.38550891723378</v>
      </c>
      <c r="X7730" s="6">
        <v>246.93266969452154</v>
      </c>
      <c r="Y7730" s="6">
        <v>211.82467933377941</v>
      </c>
      <c r="Z7730" s="6" t="str">
        <v>Cluster1</v>
      </c>
      <c r="AA7730" s="6">
        <v>18.000730327979166</v>
      </c>
    </row>
    <row r="7731" spans="3:27" ht="16.5" customHeight="1">
      <c r="C7731" s="7">
        <v>7725</v>
      </c>
      <c r="D7731" s="6">
        <v>193</v>
      </c>
      <c r="E7731" s="6">
        <v>26</v>
      </c>
      <c r="F7731" s="6">
        <v>44</v>
      </c>
      <c r="U7731" s="5539">
        <v>7725</v>
      </c>
      <c r="V7731" s="6">
        <v>16.736845361943988</v>
      </c>
      <c r="W7731" s="6">
        <v>280.56244186322942</v>
      </c>
      <c r="X7731" s="6">
        <v>227.36954055245943</v>
      </c>
      <c r="Y7731" s="6">
        <v>191.76677074842925</v>
      </c>
      <c r="Z7731" s="6" t="str">
        <v>Cluster1</v>
      </c>
      <c r="AA7731" s="6">
        <v>16.736845361943988</v>
      </c>
    </row>
    <row r="7732" spans="3:27" ht="16.5" customHeight="1">
      <c r="C7732" s="7">
        <v>7726</v>
      </c>
      <c r="D7732" s="6">
        <v>162</v>
      </c>
      <c r="E7732" s="6">
        <v>36</v>
      </c>
      <c r="F7732" s="6">
        <v>50</v>
      </c>
      <c r="U7732" s="5539">
        <v>7726</v>
      </c>
      <c r="V7732" s="6">
        <v>41.878484533517167</v>
      </c>
      <c r="W7732" s="6">
        <v>274.99771987619272</v>
      </c>
      <c r="X7732" s="6">
        <v>195.44757821959885</v>
      </c>
      <c r="Y7732" s="6">
        <v>163.93613064701543</v>
      </c>
      <c r="Z7732" s="6" t="str">
        <v>Cluster1</v>
      </c>
      <c r="AA7732" s="6">
        <v>41.878484533517167</v>
      </c>
    </row>
    <row r="7733" spans="3:27" ht="16.5" customHeight="1">
      <c r="C7733" s="7">
        <v>7727</v>
      </c>
      <c r="D7733" s="6">
        <v>204</v>
      </c>
      <c r="E7733" s="6">
        <v>132</v>
      </c>
      <c r="F7733" s="6">
        <v>136</v>
      </c>
      <c r="U7733" s="5539">
        <v>7727</v>
      </c>
      <c r="V7733" s="6">
        <v>154.93103156392098</v>
      </c>
      <c r="W7733" s="6">
        <v>140.19312339618244</v>
      </c>
      <c r="X7733" s="6">
        <v>212.34039038225572</v>
      </c>
      <c r="Y7733" s="6">
        <v>139.51899013221828</v>
      </c>
      <c r="Z7733" s="6" t="str">
        <v>Cluster4</v>
      </c>
      <c r="AA7733" s="6">
        <v>139.51899013221828</v>
      </c>
    </row>
    <row r="7734" spans="3:27" ht="16.5" customHeight="1">
      <c r="C7734" s="7">
        <v>7728</v>
      </c>
      <c r="D7734" s="6">
        <v>255</v>
      </c>
      <c r="E7734" s="6">
        <v>227</v>
      </c>
      <c r="F7734" s="6">
        <v>228</v>
      </c>
      <c r="U7734" s="5539">
        <v>7728</v>
      </c>
      <c r="V7734" s="6">
        <v>293.19902963242038</v>
      </c>
      <c r="W7734" s="6">
        <v>27.599780788401407</v>
      </c>
      <c r="X7734" s="6">
        <v>308.00887842010866</v>
      </c>
      <c r="Y7734" s="6">
        <v>229.62085837521138</v>
      </c>
      <c r="Z7734" s="6" t="str">
        <v>Cluster2</v>
      </c>
      <c r="AA7734" s="6">
        <v>27.599780788401407</v>
      </c>
    </row>
    <row r="7735" spans="3:27" ht="16.5" customHeight="1">
      <c r="C7735" s="7">
        <v>7729</v>
      </c>
      <c r="D7735" s="6">
        <v>242</v>
      </c>
      <c r="E7735" s="6">
        <v>230</v>
      </c>
      <c r="F7735" s="6">
        <v>234</v>
      </c>
      <c r="U7735" s="5539">
        <v>7729</v>
      </c>
      <c r="V7735" s="6">
        <v>297.05219169003368</v>
      </c>
      <c r="W7735" s="6">
        <v>14.127016841913568</v>
      </c>
      <c r="X7735" s="6">
        <v>301.41354845288942</v>
      </c>
      <c r="Y7735" s="6">
        <v>222.64026324992994</v>
      </c>
      <c r="Z7735" s="6" t="str">
        <v>Cluster2</v>
      </c>
      <c r="AA7735" s="6">
        <v>14.127016841913568</v>
      </c>
    </row>
    <row r="7736" spans="3:27" ht="16.5" customHeight="1">
      <c r="C7736" s="7">
        <v>7730</v>
      </c>
      <c r="D7736" s="6">
        <v>237</v>
      </c>
      <c r="E7736" s="6">
        <v>244</v>
      </c>
      <c r="F7736" s="6">
        <v>254</v>
      </c>
      <c r="U7736" s="5539">
        <v>7730</v>
      </c>
      <c r="V7736" s="6">
        <v>320.10726733715683</v>
      </c>
      <c r="W7736" s="6">
        <v>26.869181847606001</v>
      </c>
      <c r="X7736" s="6">
        <v>312.86143270672886</v>
      </c>
      <c r="Y7736" s="6">
        <v>233.92731869857491</v>
      </c>
      <c r="Z7736" s="6" t="str">
        <v>Cluster2</v>
      </c>
      <c r="AA7736" s="6">
        <v>26.869181847606001</v>
      </c>
    </row>
    <row r="7737" spans="3:27" ht="16.5" customHeight="1">
      <c r="C7737" s="7">
        <v>7731</v>
      </c>
      <c r="D7737" s="6">
        <v>193</v>
      </c>
      <c r="E7737" s="6">
        <v>215</v>
      </c>
      <c r="F7737" s="6">
        <v>236</v>
      </c>
      <c r="U7737" s="5539">
        <v>7731</v>
      </c>
      <c r="V7737" s="6">
        <v>284.21141917822956</v>
      </c>
      <c r="W7737" s="6">
        <v>38.746045904318947</v>
      </c>
      <c r="X7737" s="6">
        <v>260.8554719355555</v>
      </c>
      <c r="Y7737" s="6">
        <v>178.73707558459884</v>
      </c>
      <c r="Z7737" s="6" t="str">
        <v>Cluster2</v>
      </c>
      <c r="AA7737" s="6">
        <v>38.746045904318947</v>
      </c>
    </row>
    <row r="7738" spans="3:27" ht="16.5" customHeight="1">
      <c r="C7738" s="7">
        <v>7732</v>
      </c>
      <c r="D7738" s="6">
        <v>58</v>
      </c>
      <c r="E7738" s="6">
        <v>93</v>
      </c>
      <c r="F7738" s="6">
        <v>123</v>
      </c>
      <c r="U7738" s="5539">
        <v>7732</v>
      </c>
      <c r="V7738" s="6">
        <v>181.07159488526838</v>
      </c>
      <c r="W7738" s="6">
        <v>244.7636983264737</v>
      </c>
      <c r="X7738" s="6">
        <v>91.90570226451112</v>
      </c>
      <c r="Y7738" s="6">
        <v>41.699085359966027</v>
      </c>
      <c r="Z7738" s="6" t="str">
        <v>Cluster4</v>
      </c>
      <c r="AA7738" s="6">
        <v>41.699085359966027</v>
      </c>
    </row>
    <row r="7739" spans="3:27" ht="16.5" customHeight="1">
      <c r="C7739" s="7">
        <v>7733</v>
      </c>
      <c r="D7739" s="6">
        <v>44</v>
      </c>
      <c r="E7739" s="6">
        <v>86</v>
      </c>
      <c r="F7739" s="6">
        <v>128</v>
      </c>
      <c r="U7739" s="5539">
        <v>7733</v>
      </c>
      <c r="V7739" s="6">
        <v>191.89786771497347</v>
      </c>
      <c r="W7739" s="6">
        <v>256.47951521392781</v>
      </c>
      <c r="X7739" s="6">
        <v>91.537066922313556</v>
      </c>
      <c r="Y7739" s="6">
        <v>47.564540010029276</v>
      </c>
      <c r="Z7739" s="6" t="str">
        <v>Cluster4</v>
      </c>
      <c r="AA7739" s="6">
        <v>47.564540010029276</v>
      </c>
    </row>
    <row r="7740" spans="3:27" ht="16.5" customHeight="1">
      <c r="C7740" s="7">
        <v>7734</v>
      </c>
      <c r="D7740" s="6">
        <v>45</v>
      </c>
      <c r="E7740" s="6">
        <v>90</v>
      </c>
      <c r="F7740" s="6">
        <v>132</v>
      </c>
      <c r="U7740" s="5539">
        <v>7734</v>
      </c>
      <c r="V7740" s="6">
        <v>194.61306508122306</v>
      </c>
      <c r="W7740" s="6">
        <v>251.89725074528786</v>
      </c>
      <c r="X7740" s="6">
        <v>91.989247148895274</v>
      </c>
      <c r="Y7740" s="6">
        <v>42.164353893665108</v>
      </c>
      <c r="Z7740" s="6" t="str">
        <v>Cluster4</v>
      </c>
      <c r="AA7740" s="6">
        <v>42.164353893665108</v>
      </c>
    </row>
    <row r="7741" spans="3:27" ht="16.5" customHeight="1">
      <c r="C7741" s="7">
        <v>7735</v>
      </c>
      <c r="D7741" s="6">
        <v>52</v>
      </c>
      <c r="E7741" s="6">
        <v>97</v>
      </c>
      <c r="F7741" s="6">
        <v>126</v>
      </c>
      <c r="U7741" s="5539">
        <v>7735</v>
      </c>
      <c r="V7741" s="6">
        <v>188.75637030332888</v>
      </c>
      <c r="W7741" s="6">
        <v>245.45997708131395</v>
      </c>
      <c r="X7741" s="6">
        <v>87.826981407914943</v>
      </c>
      <c r="Y7741" s="6">
        <v>38.906358607363266</v>
      </c>
      <c r="Z7741" s="6" t="str">
        <v>Cluster4</v>
      </c>
      <c r="AA7741" s="6">
        <v>38.906358607363266</v>
      </c>
    </row>
    <row r="7742" spans="3:27" ht="16.5" customHeight="1">
      <c r="C7742" s="7">
        <v>7736</v>
      </c>
      <c r="D7742" s="6">
        <v>79</v>
      </c>
      <c r="E7742" s="6">
        <v>125</v>
      </c>
      <c r="F7742" s="6">
        <v>149</v>
      </c>
      <c r="U7742" s="5539">
        <v>7736</v>
      </c>
      <c r="V7742" s="6">
        <v>196.78220455975915</v>
      </c>
      <c r="W7742" s="6">
        <v>200.97674485234973</v>
      </c>
      <c r="X7742" s="6">
        <v>110.45222674568791</v>
      </c>
      <c r="Y7742" s="6">
        <v>16.105291682997041</v>
      </c>
      <c r="Z7742" s="6" t="str">
        <v>Cluster4</v>
      </c>
      <c r="AA7742" s="6">
        <v>16.105291682997041</v>
      </c>
    </row>
    <row r="7743" spans="3:27" ht="16.5" customHeight="1">
      <c r="C7743" s="7">
        <v>7737</v>
      </c>
      <c r="D7743" s="6">
        <v>138</v>
      </c>
      <c r="E7743" s="6">
        <v>184</v>
      </c>
      <c r="F7743" s="6">
        <v>210</v>
      </c>
      <c r="U7743" s="5539">
        <v>7737</v>
      </c>
      <c r="V7743" s="6">
        <v>250.55182598979266</v>
      </c>
      <c r="W7743" s="6">
        <v>104.00896120309152</v>
      </c>
      <c r="X7743" s="6">
        <v>197.16701421776037</v>
      </c>
      <c r="Y7743" s="6">
        <v>111.72474891058255</v>
      </c>
      <c r="Z7743" s="6" t="str">
        <v>Cluster2</v>
      </c>
      <c r="AA7743" s="6">
        <v>104.00896120309152</v>
      </c>
    </row>
    <row r="7744" spans="3:27" ht="16.5" customHeight="1">
      <c r="C7744" s="7">
        <v>7738</v>
      </c>
      <c r="D7744" s="6">
        <v>162</v>
      </c>
      <c r="E7744" s="6">
        <v>210</v>
      </c>
      <c r="F7744" s="6">
        <v>246</v>
      </c>
      <c r="U7744" s="5539">
        <v>7738</v>
      </c>
      <c r="V7744" s="6">
        <v>290.13230822271299</v>
      </c>
      <c r="W7744" s="6">
        <v>70.685412433249567</v>
      </c>
      <c r="X7744" s="6">
        <v>244.62863522378373</v>
      </c>
      <c r="Y7744" s="6">
        <v>160.70805240034369</v>
      </c>
      <c r="Z7744" s="6" t="str">
        <v>Cluster2</v>
      </c>
      <c r="AA7744" s="6">
        <v>70.685412433249567</v>
      </c>
    </row>
    <row r="7745" spans="3:27" ht="16.5" customHeight="1">
      <c r="C7745" s="7">
        <v>7739</v>
      </c>
      <c r="D7745" s="6">
        <v>112</v>
      </c>
      <c r="E7745" s="6">
        <v>164</v>
      </c>
      <c r="F7745" s="6">
        <v>212</v>
      </c>
      <c r="U7745" s="5539">
        <v>7739</v>
      </c>
      <c r="V7745" s="6">
        <v>247.01003359212558</v>
      </c>
      <c r="W7745" s="6">
        <v>135.55495893743614</v>
      </c>
      <c r="X7745" s="6">
        <v>178.54845792901469</v>
      </c>
      <c r="Y7745" s="6">
        <v>86.013855484230334</v>
      </c>
      <c r="Z7745" s="6" t="str">
        <v>Cluster4</v>
      </c>
      <c r="AA7745" s="6">
        <v>86.013855484230334</v>
      </c>
    </row>
    <row r="7746" spans="3:27" ht="16.5" customHeight="1">
      <c r="C7746" s="7">
        <v>7740</v>
      </c>
      <c r="D7746" s="6">
        <v>46</v>
      </c>
      <c r="E7746" s="6">
        <v>102</v>
      </c>
      <c r="F7746" s="6">
        <v>159</v>
      </c>
      <c r="U7746" s="5539">
        <v>7740</v>
      </c>
      <c r="V7746" s="6">
        <v>213.80746203789241</v>
      </c>
      <c r="W7746" s="6">
        <v>234.86782569741854</v>
      </c>
      <c r="X7746" s="6">
        <v>106.24244621929341</v>
      </c>
      <c r="Y7746" s="6">
        <v>25.858926223710096</v>
      </c>
      <c r="Z7746" s="6" t="str">
        <v>Cluster4</v>
      </c>
      <c r="AA7746" s="6">
        <v>25.858926223710096</v>
      </c>
    </row>
    <row r="7747" spans="3:27" ht="16.5" customHeight="1">
      <c r="C7747" s="7">
        <v>7741</v>
      </c>
      <c r="D7747" s="6">
        <v>30</v>
      </c>
      <c r="E7747" s="6">
        <v>92</v>
      </c>
      <c r="F7747" s="6">
        <v>153</v>
      </c>
      <c r="U7747" s="5539">
        <v>7741</v>
      </c>
      <c r="V7747" s="6">
        <v>218.33750072331787</v>
      </c>
      <c r="W7747" s="6">
        <v>254.63795795364726</v>
      </c>
      <c r="X7747" s="6">
        <v>100.49488360450341</v>
      </c>
      <c r="Y7747" s="6">
        <v>44.594224817222873</v>
      </c>
      <c r="Z7747" s="6" t="str">
        <v>Cluster4</v>
      </c>
      <c r="AA7747" s="6">
        <v>44.594224817222873</v>
      </c>
    </row>
    <row r="7748" spans="3:27" ht="16.5" customHeight="1">
      <c r="C7748" s="7">
        <v>7742</v>
      </c>
      <c r="D7748" s="6">
        <v>57</v>
      </c>
      <c r="E7748" s="6">
        <v>125</v>
      </c>
      <c r="F7748" s="6">
        <v>188</v>
      </c>
      <c r="U7748" s="5539">
        <v>7742</v>
      </c>
      <c r="V7748" s="6">
        <v>235.04753457482261</v>
      </c>
      <c r="W7748" s="6">
        <v>206.06969448245025</v>
      </c>
      <c r="X7748" s="6">
        <v>129.42260892263749</v>
      </c>
      <c r="Y7748" s="6">
        <v>34.486599589934016</v>
      </c>
      <c r="Z7748" s="6" t="str">
        <v>Cluster4</v>
      </c>
      <c r="AA7748" s="6">
        <v>34.486599589934016</v>
      </c>
    </row>
    <row r="7749" spans="3:27" ht="16.5" customHeight="1">
      <c r="C7749" s="7">
        <v>7743</v>
      </c>
      <c r="D7749" s="6">
        <v>13</v>
      </c>
      <c r="E7749" s="6">
        <v>87</v>
      </c>
      <c r="F7749" s="6">
        <v>152</v>
      </c>
      <c r="U7749" s="5539">
        <v>7743</v>
      </c>
      <c r="V7749" s="6">
        <v>229.39395393678618</v>
      </c>
      <c r="W7749" s="6">
        <v>270.99461993509038</v>
      </c>
      <c r="X7749" s="6">
        <v>99.137793450946916</v>
      </c>
      <c r="Y7749" s="6">
        <v>61.71548802419894</v>
      </c>
      <c r="Z7749" s="6" t="str">
        <v>Cluster4</v>
      </c>
      <c r="AA7749" s="6">
        <v>61.71548802419894</v>
      </c>
    </row>
    <row r="7750" spans="3:27" ht="16.5" customHeight="1">
      <c r="C7750" s="7">
        <v>7744</v>
      </c>
      <c r="D7750" s="6">
        <v>8</v>
      </c>
      <c r="E7750" s="6">
        <v>87</v>
      </c>
      <c r="F7750" s="6">
        <v>154</v>
      </c>
      <c r="U7750" s="5539">
        <v>7744</v>
      </c>
      <c r="V7750" s="6">
        <v>234.43830630870954</v>
      </c>
      <c r="W7750" s="6">
        <v>274.40229825944169</v>
      </c>
      <c r="X7750" s="6">
        <v>100.307407447362</v>
      </c>
      <c r="Y7750" s="6">
        <v>66.025762682313214</v>
      </c>
      <c r="Z7750" s="6" t="str">
        <v>Cluster4</v>
      </c>
      <c r="AA7750" s="6">
        <v>66.025762682313214</v>
      </c>
    </row>
    <row r="7751" spans="3:27" ht="16.5" customHeight="1">
      <c r="C7751" s="7">
        <v>7745</v>
      </c>
      <c r="D7751" s="6">
        <v>7</v>
      </c>
      <c r="E7751" s="6">
        <v>87</v>
      </c>
      <c r="F7751" s="6">
        <v>160</v>
      </c>
      <c r="U7751" s="5539">
        <v>7745</v>
      </c>
      <c r="V7751" s="6">
        <v>238.50223937072522</v>
      </c>
      <c r="W7751" s="6">
        <v>273.56045527606176</v>
      </c>
      <c r="X7751" s="6">
        <v>105.16968270983391</v>
      </c>
      <c r="Y7751" s="6">
        <v>67.0200265233441</v>
      </c>
      <c r="Z7751" s="6" t="str">
        <v>Cluster4</v>
      </c>
      <c r="AA7751" s="6">
        <v>67.0200265233441</v>
      </c>
    </row>
    <row r="7752" spans="3:27" ht="16.5" customHeight="1">
      <c r="C7752" s="7">
        <v>7746</v>
      </c>
      <c r="D7752" s="6">
        <v>2</v>
      </c>
      <c r="E7752" s="6">
        <v>81</v>
      </c>
      <c r="F7752" s="6">
        <v>158</v>
      </c>
      <c r="U7752" s="5539">
        <v>7746</v>
      </c>
      <c r="V7752" s="6">
        <v>239.80612065404361</v>
      </c>
      <c r="W7752" s="6">
        <v>281.29832868245018</v>
      </c>
      <c r="X7752" s="6">
        <v>106.89528659272698</v>
      </c>
      <c r="Y7752" s="6">
        <v>74.156262907844791</v>
      </c>
      <c r="Z7752" s="6" t="str">
        <v>Cluster4</v>
      </c>
      <c r="AA7752" s="6">
        <v>74.156262907844791</v>
      </c>
    </row>
    <row r="7753" spans="3:27" ht="16.5" customHeight="1">
      <c r="C7753" s="7">
        <v>7747</v>
      </c>
      <c r="D7753" s="6">
        <v>5</v>
      </c>
      <c r="E7753" s="6">
        <v>84</v>
      </c>
      <c r="F7753" s="6">
        <v>163</v>
      </c>
      <c r="U7753" s="5539">
        <v>7747</v>
      </c>
      <c r="V7753" s="6">
        <v>240.94234277815514</v>
      </c>
      <c r="W7753" s="6">
        <v>275.99443462089067</v>
      </c>
      <c r="X7753" s="6">
        <v>109.25258982399043</v>
      </c>
      <c r="Y7753" s="6">
        <v>70.416472759937363</v>
      </c>
      <c r="Z7753" s="6" t="str">
        <v>Cluster4</v>
      </c>
      <c r="AA7753" s="6">
        <v>70.416472759937363</v>
      </c>
    </row>
    <row r="7754" spans="3:27" ht="16.5" customHeight="1">
      <c r="C7754" s="7">
        <v>7748</v>
      </c>
      <c r="D7754" s="6">
        <v>6</v>
      </c>
      <c r="E7754" s="6">
        <v>85</v>
      </c>
      <c r="F7754" s="6">
        <v>162</v>
      </c>
      <c r="U7754" s="5539">
        <v>7748</v>
      </c>
      <c r="V7754" s="6">
        <v>239.85954245276847</v>
      </c>
      <c r="W7754" s="6">
        <v>274.90732592879516</v>
      </c>
      <c r="X7754" s="6">
        <v>107.89877635852407</v>
      </c>
      <c r="Y7754" s="6">
        <v>68.974026886859093</v>
      </c>
      <c r="Z7754" s="6" t="str">
        <v>Cluster4</v>
      </c>
      <c r="AA7754" s="6">
        <v>68.974026886859093</v>
      </c>
    </row>
    <row r="7755" spans="3:27" ht="16.5" customHeight="1">
      <c r="C7755" s="7">
        <v>7749</v>
      </c>
      <c r="D7755" s="6">
        <v>8</v>
      </c>
      <c r="E7755" s="6">
        <v>87</v>
      </c>
      <c r="F7755" s="6">
        <v>162</v>
      </c>
      <c r="U7755" s="5539">
        <v>7749</v>
      </c>
      <c r="V7755" s="6">
        <v>238.83340180658212</v>
      </c>
      <c r="W7755" s="6">
        <v>272.23054529090189</v>
      </c>
      <c r="X7755" s="6">
        <v>106.88802274841591</v>
      </c>
      <c r="Y7755" s="6">
        <v>66.286645700022149</v>
      </c>
      <c r="Z7755" s="6" t="str">
        <v>Cluster4</v>
      </c>
      <c r="AA7755" s="6">
        <v>66.286645700022149</v>
      </c>
    </row>
    <row r="7756" spans="3:27" ht="16.5" customHeight="1">
      <c r="C7756" s="7">
        <v>7750</v>
      </c>
      <c r="D7756" s="6">
        <v>10</v>
      </c>
      <c r="E7756" s="6">
        <v>87</v>
      </c>
      <c r="F7756" s="6">
        <v>157</v>
      </c>
      <c r="U7756" s="5539">
        <v>7750</v>
      </c>
      <c r="V7756" s="6">
        <v>234.48765732550305</v>
      </c>
      <c r="W7756" s="6">
        <v>271.95644766160615</v>
      </c>
      <c r="X7756" s="6">
        <v>102.89274174151801</v>
      </c>
      <c r="Y7756" s="6">
        <v>64.238286606779795</v>
      </c>
      <c r="Z7756" s="6" t="str">
        <v>Cluster4</v>
      </c>
      <c r="AA7756" s="6">
        <v>64.238286606779795</v>
      </c>
    </row>
    <row r="7757" spans="3:27" ht="16.5" customHeight="1">
      <c r="C7757" s="7">
        <v>7751</v>
      </c>
      <c r="D7757" s="6">
        <v>41</v>
      </c>
      <c r="E7757" s="6">
        <v>112</v>
      </c>
      <c r="F7757" s="6">
        <v>174</v>
      </c>
      <c r="U7757" s="5539">
        <v>7751</v>
      </c>
      <c r="V7757" s="6">
        <v>230.41675963694567</v>
      </c>
      <c r="W7757" s="6">
        <v>229.24903833771958</v>
      </c>
      <c r="X7757" s="6">
        <v>113.62527890683891</v>
      </c>
      <c r="Y7757" s="6">
        <v>31.887796668531454</v>
      </c>
      <c r="Z7757" s="6" t="str">
        <v>Cluster4</v>
      </c>
      <c r="AA7757" s="6">
        <v>31.887796668531454</v>
      </c>
    </row>
    <row r="7758" spans="3:27" ht="16.5" customHeight="1">
      <c r="C7758" s="7">
        <v>7752</v>
      </c>
      <c r="D7758" s="6">
        <v>39</v>
      </c>
      <c r="E7758" s="6">
        <v>102</v>
      </c>
      <c r="F7758" s="6">
        <v>156</v>
      </c>
      <c r="U7758" s="5539">
        <v>7752</v>
      </c>
      <c r="V7758" s="6">
        <v>216.94285796891438</v>
      </c>
      <c r="W7758" s="6">
        <v>241.2644452559195</v>
      </c>
      <c r="X7758" s="6">
        <v>101.03723377205357</v>
      </c>
      <c r="Y7758" s="6">
        <v>31.58319644480212</v>
      </c>
      <c r="Z7758" s="6" t="str">
        <v>Cluster4</v>
      </c>
      <c r="AA7758" s="6">
        <v>31.58319644480212</v>
      </c>
    </row>
    <row r="7759" spans="3:27" ht="16.5" customHeight="1">
      <c r="C7759" s="7">
        <v>7753</v>
      </c>
      <c r="D7759" s="6">
        <v>94</v>
      </c>
      <c r="E7759" s="6">
        <v>144</v>
      </c>
      <c r="F7759" s="6">
        <v>195</v>
      </c>
      <c r="U7759" s="5539">
        <v>7753</v>
      </c>
      <c r="V7759" s="6">
        <v>230.28889607564798</v>
      </c>
      <c r="W7759" s="6">
        <v>164.12310738674552</v>
      </c>
      <c r="X7759" s="6">
        <v>153.137761259191</v>
      </c>
      <c r="Y7759" s="6">
        <v>54.75595110119886</v>
      </c>
      <c r="Z7759" s="6" t="str">
        <v>Cluster4</v>
      </c>
      <c r="AA7759" s="6">
        <v>54.75595110119886</v>
      </c>
    </row>
    <row r="7760" spans="3:27" ht="16.5" customHeight="1">
      <c r="C7760" s="7">
        <v>7754</v>
      </c>
      <c r="D7760" s="6">
        <v>139</v>
      </c>
      <c r="E7760" s="6">
        <v>183</v>
      </c>
      <c r="F7760" s="6">
        <v>230</v>
      </c>
      <c r="U7760" s="5539">
        <v>7754</v>
      </c>
      <c r="V7760" s="6">
        <v>264.61315278140665</v>
      </c>
      <c r="W7760" s="6">
        <v>101.22321490756558</v>
      </c>
      <c r="X7760" s="6">
        <v>212.04032892333012</v>
      </c>
      <c r="Y7760" s="6">
        <v>122.71786756314842</v>
      </c>
      <c r="Z7760" s="6" t="str">
        <v>Cluster2</v>
      </c>
      <c r="AA7760" s="6">
        <v>101.22321490756558</v>
      </c>
    </row>
    <row r="7761" spans="3:27" ht="16.5" customHeight="1">
      <c r="C7761" s="7">
        <v>7755</v>
      </c>
      <c r="D7761" s="6">
        <v>85</v>
      </c>
      <c r="E7761" s="6">
        <v>130</v>
      </c>
      <c r="F7761" s="6">
        <v>172</v>
      </c>
      <c r="U7761" s="5539">
        <v>7755</v>
      </c>
      <c r="V7761" s="6">
        <v>211.02248961995878</v>
      </c>
      <c r="W7761" s="6">
        <v>185.2163767889997</v>
      </c>
      <c r="X7761" s="6">
        <v>130.45097941478289</v>
      </c>
      <c r="Y7761" s="6">
        <v>27.576861761046612</v>
      </c>
      <c r="Z7761" s="6" t="str">
        <v>Cluster4</v>
      </c>
      <c r="AA7761" s="6">
        <v>27.576861761046612</v>
      </c>
    </row>
    <row r="7762" spans="3:27" ht="16.5" customHeight="1">
      <c r="C7762" s="7">
        <v>7756</v>
      </c>
      <c r="D7762" s="6">
        <v>28</v>
      </c>
      <c r="E7762" s="6">
        <v>76</v>
      </c>
      <c r="F7762" s="6">
        <v>114</v>
      </c>
      <c r="U7762" s="5539">
        <v>7756</v>
      </c>
      <c r="V7762" s="6">
        <v>195.18798804989385</v>
      </c>
      <c r="W7762" s="6">
        <v>279.36085500302954</v>
      </c>
      <c r="X7762" s="6">
        <v>84.990149161585563</v>
      </c>
      <c r="Y7762" s="6">
        <v>70.312361840520552</v>
      </c>
      <c r="Z7762" s="6" t="str">
        <v>Cluster4</v>
      </c>
      <c r="AA7762" s="6">
        <v>70.312361840520552</v>
      </c>
    </row>
    <row r="7763" spans="3:27" ht="16.5" customHeight="1">
      <c r="C7763" s="7">
        <v>7757</v>
      </c>
      <c r="D7763" s="6">
        <v>41</v>
      </c>
      <c r="E7763" s="6">
        <v>97</v>
      </c>
      <c r="F7763" s="6">
        <v>132</v>
      </c>
      <c r="U7763" s="5539">
        <v>7757</v>
      </c>
      <c r="V7763" s="6">
        <v>200.24084397925841</v>
      </c>
      <c r="W7763" s="6">
        <v>251.00986437286022</v>
      </c>
      <c r="X7763" s="6">
        <v>86.04345369376945</v>
      </c>
      <c r="Y7763" s="6">
        <v>40.446607753135446</v>
      </c>
      <c r="Z7763" s="6" t="str">
        <v>Cluster4</v>
      </c>
      <c r="AA7763" s="6">
        <v>40.446607753135446</v>
      </c>
    </row>
    <row r="7764" spans="3:27" ht="16.5" customHeight="1">
      <c r="C7764" s="7">
        <v>7758</v>
      </c>
      <c r="D7764" s="6">
        <v>97</v>
      </c>
      <c r="E7764" s="6">
        <v>151</v>
      </c>
      <c r="F7764" s="6">
        <v>185</v>
      </c>
      <c r="U7764" s="5539">
        <v>7758</v>
      </c>
      <c r="V7764" s="6">
        <v>225.75524916977949</v>
      </c>
      <c r="W7764" s="6">
        <v>160.66924301036215</v>
      </c>
      <c r="X7764" s="6">
        <v>147.29873971523011</v>
      </c>
      <c r="Y7764" s="6">
        <v>53.966688244869125</v>
      </c>
      <c r="Z7764" s="6" t="str">
        <v>Cluster4</v>
      </c>
      <c r="AA7764" s="6">
        <v>53.966688244869125</v>
      </c>
    </row>
    <row r="7765" spans="3:27" ht="16.5" customHeight="1">
      <c r="C7765" s="7">
        <v>7759</v>
      </c>
      <c r="D7765" s="6">
        <v>153</v>
      </c>
      <c r="E7765" s="6">
        <v>197</v>
      </c>
      <c r="F7765" s="6">
        <v>236</v>
      </c>
      <c r="U7765" s="5539">
        <v>7759</v>
      </c>
      <c r="V7765" s="6">
        <v>275.40103917758216</v>
      </c>
      <c r="W7765" s="6">
        <v>82.509388502997766</v>
      </c>
      <c r="X7765" s="6">
        <v>228.40321894710394</v>
      </c>
      <c r="Y7765" s="6">
        <v>142.28522290360476</v>
      </c>
      <c r="Z7765" s="6" t="str">
        <v>Cluster2</v>
      </c>
      <c r="AA7765" s="6">
        <v>82.509388502997766</v>
      </c>
    </row>
    <row r="7766" spans="3:27" ht="16.5" customHeight="1">
      <c r="C7766" s="7">
        <v>7760</v>
      </c>
      <c r="D7766" s="6">
        <v>101</v>
      </c>
      <c r="E7766" s="6">
        <v>135</v>
      </c>
      <c r="F7766" s="6">
        <v>173</v>
      </c>
      <c r="U7766" s="5539">
        <v>7760</v>
      </c>
      <c r="V7766" s="6">
        <v>206.60133639332167</v>
      </c>
      <c r="W7766" s="6">
        <v>169.93697906629396</v>
      </c>
      <c r="X7766" s="6">
        <v>141.4456032523498</v>
      </c>
      <c r="Y7766" s="6">
        <v>42.293271352499012</v>
      </c>
      <c r="Z7766" s="6" t="str">
        <v>Cluster4</v>
      </c>
      <c r="AA7766" s="6">
        <v>42.293271352499012</v>
      </c>
    </row>
    <row r="7767" spans="3:27" ht="16.5" customHeight="1">
      <c r="C7767" s="7">
        <v>7761</v>
      </c>
      <c r="D7767" s="6">
        <v>72</v>
      </c>
      <c r="E7767" s="6">
        <v>97</v>
      </c>
      <c r="F7767" s="6">
        <v>128</v>
      </c>
      <c r="U7767" s="5539">
        <v>7761</v>
      </c>
      <c r="V7767" s="6">
        <v>175.28869565240527</v>
      </c>
      <c r="W7767" s="6">
        <v>230.62634703716952</v>
      </c>
      <c r="X7767" s="6">
        <v>101.68984630773519</v>
      </c>
      <c r="Y7767" s="6">
        <v>34.791562377884745</v>
      </c>
      <c r="Z7767" s="6" t="str">
        <v>Cluster4</v>
      </c>
      <c r="AA7767" s="6">
        <v>34.791562377884745</v>
      </c>
    </row>
    <row r="7768" spans="3:27" ht="16.5" customHeight="1">
      <c r="C7768" s="7">
        <v>7762</v>
      </c>
      <c r="D7768" s="6">
        <v>209</v>
      </c>
      <c r="E7768" s="6">
        <v>236</v>
      </c>
      <c r="F7768" s="6">
        <v>255</v>
      </c>
      <c r="U7768" s="5539">
        <v>7762</v>
      </c>
      <c r="V7768" s="6">
        <v>312.77045279217049</v>
      </c>
      <c r="W7768" s="6">
        <v>30.102022543516611</v>
      </c>
      <c r="X7768" s="6">
        <v>290.41990041781168</v>
      </c>
      <c r="Y7768" s="6">
        <v>210.24075385341658</v>
      </c>
      <c r="Z7768" s="6" t="str">
        <v>Cluster2</v>
      </c>
      <c r="AA7768" s="6">
        <v>30.102022543516611</v>
      </c>
    </row>
    <row r="7769" spans="3:27" ht="16.5" customHeight="1">
      <c r="C7769" s="7">
        <v>7763</v>
      </c>
      <c r="D7769" s="6">
        <v>211</v>
      </c>
      <c r="E7769" s="6">
        <v>250</v>
      </c>
      <c r="F7769" s="6">
        <v>247</v>
      </c>
      <c r="U7769" s="5539">
        <v>7763</v>
      </c>
      <c r="V7769" s="6">
        <v>317.05859589855334</v>
      </c>
      <c r="W7769" s="6">
        <v>29.429358773966175</v>
      </c>
      <c r="X7769" s="6">
        <v>291.64077684310524</v>
      </c>
      <c r="Y7769" s="6">
        <v>216.27507132853447</v>
      </c>
      <c r="Z7769" s="6" t="str">
        <v>Cluster2</v>
      </c>
      <c r="AA7769" s="6">
        <v>29.429358773966175</v>
      </c>
    </row>
    <row r="7770" spans="3:27" ht="16.5" customHeight="1">
      <c r="C7770" s="7">
        <v>7764</v>
      </c>
      <c r="D7770" s="6">
        <v>187</v>
      </c>
      <c r="E7770" s="6">
        <v>240</v>
      </c>
      <c r="F7770" s="6">
        <v>220</v>
      </c>
      <c r="U7770" s="5539">
        <v>7764</v>
      </c>
      <c r="V7770" s="6">
        <v>291.09815370755683</v>
      </c>
      <c r="W7770" s="6">
        <v>43.720408740757797</v>
      </c>
      <c r="X7770" s="6">
        <v>254.78979201889936</v>
      </c>
      <c r="Y7770" s="6">
        <v>183.50588537773748</v>
      </c>
      <c r="Z7770" s="6" t="str">
        <v>Cluster2</v>
      </c>
      <c r="AA7770" s="6">
        <v>43.720408740757797</v>
      </c>
    </row>
    <row r="7771" spans="3:27" ht="16.5" customHeight="1">
      <c r="C7771" s="7">
        <v>7765</v>
      </c>
      <c r="D7771" s="6">
        <v>148</v>
      </c>
      <c r="E7771" s="6">
        <v>219</v>
      </c>
      <c r="F7771" s="6">
        <v>185</v>
      </c>
      <c r="U7771" s="5539">
        <v>7765</v>
      </c>
      <c r="V7771" s="6">
        <v>256.67771425550256</v>
      </c>
      <c r="W7771" s="6">
        <v>93.698436799092249</v>
      </c>
      <c r="X7771" s="6">
        <v>198.44852093832338</v>
      </c>
      <c r="Y7771" s="6">
        <v>133.52230193510317</v>
      </c>
      <c r="Z7771" s="6" t="str">
        <v>Cluster2</v>
      </c>
      <c r="AA7771" s="6">
        <v>93.698436799092249</v>
      </c>
    </row>
    <row r="7772" spans="3:27" ht="16.5" customHeight="1">
      <c r="C7772" s="7">
        <v>7766</v>
      </c>
      <c r="D7772" s="6">
        <v>42</v>
      </c>
      <c r="E7772" s="6">
        <v>136</v>
      </c>
      <c r="F7772" s="6">
        <v>86</v>
      </c>
      <c r="U7772" s="5539">
        <v>7766</v>
      </c>
      <c r="V7772" s="6">
        <v>199.40230125389644</v>
      </c>
      <c r="W7772" s="6">
        <v>255.00483715365576</v>
      </c>
      <c r="X7772" s="6">
        <v>43.432747054466752</v>
      </c>
      <c r="Y7772" s="6">
        <v>76.434499600079732</v>
      </c>
      <c r="Z7772" s="6" t="str">
        <v>Cluster3</v>
      </c>
      <c r="AA7772" s="6">
        <v>43.432747054466752</v>
      </c>
    </row>
    <row r="7773" spans="3:27" ht="16.5" customHeight="1">
      <c r="C7773" s="7">
        <v>7767</v>
      </c>
      <c r="D7773" s="6">
        <v>15</v>
      </c>
      <c r="E7773" s="6">
        <v>135</v>
      </c>
      <c r="F7773" s="6">
        <v>73</v>
      </c>
      <c r="U7773" s="5539">
        <v>7767</v>
      </c>
      <c r="V7773" s="6">
        <v>217.15496054147246</v>
      </c>
      <c r="W7773" s="6">
        <v>282.77829279133795</v>
      </c>
      <c r="X7773" s="6">
        <v>16.9356519432407</v>
      </c>
      <c r="Y7773" s="6">
        <v>99.262960109216152</v>
      </c>
      <c r="Z7773" s="6" t="str">
        <v>Cluster3</v>
      </c>
      <c r="AA7773" s="6">
        <v>16.9356519432407</v>
      </c>
    </row>
    <row r="7774" spans="3:27" ht="16.5" customHeight="1">
      <c r="C7774" s="7">
        <v>7768</v>
      </c>
      <c r="D7774" s="6">
        <v>4</v>
      </c>
      <c r="E7774" s="6">
        <v>140</v>
      </c>
      <c r="F7774" s="6">
        <v>68</v>
      </c>
      <c r="U7774" s="5539">
        <v>7768</v>
      </c>
      <c r="V7774" s="6">
        <v>227.95241164521582</v>
      </c>
      <c r="W7774" s="6">
        <v>292.32200196489828</v>
      </c>
      <c r="X7774" s="6">
        <v>7.6551831715747989</v>
      </c>
      <c r="Y7774" s="6">
        <v>110.30922059747712</v>
      </c>
      <c r="Z7774" s="6" t="str">
        <v>Cluster3</v>
      </c>
      <c r="AA7774" s="6">
        <v>7.6551831715747989</v>
      </c>
    </row>
    <row r="7775" spans="3:27" ht="16.5" customHeight="1">
      <c r="C7775" s="7">
        <v>7769</v>
      </c>
      <c r="D7775" s="6">
        <v>1</v>
      </c>
      <c r="E7775" s="6">
        <v>137</v>
      </c>
      <c r="F7775" s="6">
        <v>63</v>
      </c>
      <c r="U7775" s="5539">
        <v>7769</v>
      </c>
      <c r="V7775" s="6">
        <v>228.11414891362097</v>
      </c>
      <c r="W7775" s="6">
        <v>298.37555967371168</v>
      </c>
      <c r="X7775" s="6">
        <v>13.002912822998466</v>
      </c>
      <c r="Y7775" s="6">
        <v>115.45040424931074</v>
      </c>
      <c r="Z7775" s="6" t="str">
        <v>Cluster3</v>
      </c>
      <c r="AA7775" s="6">
        <v>13.002912822998466</v>
      </c>
    </row>
    <row r="7776" spans="3:27" ht="16.5" customHeight="1">
      <c r="C7776" s="7">
        <v>7770</v>
      </c>
      <c r="D7776" s="6">
        <v>4</v>
      </c>
      <c r="E7776" s="6">
        <v>142</v>
      </c>
      <c r="F7776" s="6">
        <v>67</v>
      </c>
      <c r="U7776" s="5539">
        <v>7770</v>
      </c>
      <c r="V7776" s="6">
        <v>228.82738538692999</v>
      </c>
      <c r="W7776" s="6">
        <v>292.26889804253921</v>
      </c>
      <c r="X7776" s="6">
        <v>7.1437621095266994</v>
      </c>
      <c r="Y7776" s="6">
        <v>111.53519869841588</v>
      </c>
      <c r="Z7776" s="6" t="str">
        <v>Cluster3</v>
      </c>
      <c r="AA7776" s="6">
        <v>7.1437621095266994</v>
      </c>
    </row>
    <row r="7777" spans="3:27" ht="16.5" customHeight="1">
      <c r="C7777" s="7">
        <v>7771</v>
      </c>
      <c r="D7777" s="6">
        <v>2</v>
      </c>
      <c r="E7777" s="6">
        <v>142</v>
      </c>
      <c r="F7777" s="6">
        <v>69</v>
      </c>
      <c r="U7777" s="5539">
        <v>7771</v>
      </c>
      <c r="V7777" s="6">
        <v>230.84167041701411</v>
      </c>
      <c r="W7777" s="6">
        <v>292.68490043119357</v>
      </c>
      <c r="X7777" s="6">
        <v>5.1830405372829604</v>
      </c>
      <c r="Y7777" s="6">
        <v>111.10138706622172</v>
      </c>
      <c r="Z7777" s="6" t="str">
        <v>Cluster3</v>
      </c>
      <c r="AA7777" s="6">
        <v>5.1830405372829604</v>
      </c>
    </row>
    <row r="7778" spans="3:27" ht="16.5" customHeight="1">
      <c r="C7778" s="7">
        <v>7772</v>
      </c>
      <c r="D7778" s="6">
        <v>1</v>
      </c>
      <c r="E7778" s="6">
        <v>141</v>
      </c>
      <c r="F7778" s="6">
        <v>70</v>
      </c>
      <c r="U7778" s="5539">
        <v>7772</v>
      </c>
      <c r="V7778" s="6">
        <v>231.33631197607505</v>
      </c>
      <c r="W7778" s="6">
        <v>293.20869876728074</v>
      </c>
      <c r="X7778" s="6">
        <v>5.3708800762468405</v>
      </c>
      <c r="Y7778" s="6">
        <v>110.69137933461784</v>
      </c>
      <c r="Z7778" s="6" t="str">
        <v>Cluster3</v>
      </c>
      <c r="AA7778" s="6">
        <v>5.3708800762468405</v>
      </c>
    </row>
    <row r="7779" spans="3:27" ht="16.5" customHeight="1">
      <c r="C7779" s="7">
        <v>7773</v>
      </c>
      <c r="D7779" s="6">
        <v>3</v>
      </c>
      <c r="E7779" s="6">
        <v>138</v>
      </c>
      <c r="F7779" s="6">
        <v>71</v>
      </c>
      <c r="U7779" s="5539">
        <v>7773</v>
      </c>
      <c r="V7779" s="6">
        <v>228.30373012693346</v>
      </c>
      <c r="W7779" s="6">
        <v>292.05046490915805</v>
      </c>
      <c r="X7779" s="6">
        <v>7.8434549180745119</v>
      </c>
      <c r="Y7779" s="6">
        <v>108.11647116036332</v>
      </c>
      <c r="Z7779" s="6" t="str">
        <v>Cluster3</v>
      </c>
      <c r="AA7779" s="6">
        <v>7.8434549180745119</v>
      </c>
    </row>
    <row r="7780" spans="3:27" ht="16.5" customHeight="1">
      <c r="C7780" s="7">
        <v>7774</v>
      </c>
      <c r="D7780" s="6">
        <v>4</v>
      </c>
      <c r="E7780" s="6">
        <v>141</v>
      </c>
      <c r="F7780" s="6">
        <v>71</v>
      </c>
      <c r="U7780" s="5539">
        <v>7774</v>
      </c>
      <c r="V7780" s="6">
        <v>229.01892862522902</v>
      </c>
      <c r="W7780" s="6">
        <v>290.33558517056565</v>
      </c>
      <c r="X7780" s="6">
        <v>5.3700282792927547</v>
      </c>
      <c r="Y7780" s="6">
        <v>108.15134765769152</v>
      </c>
      <c r="Z7780" s="6" t="str">
        <v>Cluster3</v>
      </c>
      <c r="AA7780" s="6">
        <v>5.3700282792927547</v>
      </c>
    </row>
    <row r="7781" spans="3:27" ht="16.5" customHeight="1">
      <c r="C7781" s="7">
        <v>7775</v>
      </c>
      <c r="D7781" s="6">
        <v>0</v>
      </c>
      <c r="E7781" s="6">
        <v>145</v>
      </c>
      <c r="F7781" s="6">
        <v>70</v>
      </c>
      <c r="U7781" s="5539">
        <v>7775</v>
      </c>
      <c r="V7781" s="6">
        <v>234.26009356725618</v>
      </c>
      <c r="W7781" s="6">
        <v>292.78239367215002</v>
      </c>
      <c r="X7781" s="6">
        <v>3.3254821479557797</v>
      </c>
      <c r="Y7781" s="6">
        <v>112.21211095939593</v>
      </c>
      <c r="Z7781" s="6" t="str">
        <v>Cluster3</v>
      </c>
      <c r="AA7781" s="6">
        <v>3.3254821479557797</v>
      </c>
    </row>
    <row r="7782" spans="3:27" ht="16.5" customHeight="1">
      <c r="C7782" s="7">
        <v>7776</v>
      </c>
      <c r="D7782" s="6">
        <v>0</v>
      </c>
      <c r="E7782" s="6">
        <v>145</v>
      </c>
      <c r="F7782" s="6">
        <v>70</v>
      </c>
      <c r="U7782" s="5539">
        <v>7776</v>
      </c>
      <c r="V7782" s="6">
        <v>234.26009356725618</v>
      </c>
      <c r="W7782" s="6">
        <v>292.78239367215002</v>
      </c>
      <c r="X7782" s="6">
        <v>3.3254821479557797</v>
      </c>
      <c r="Y7782" s="6">
        <v>112.21211095939593</v>
      </c>
      <c r="Z7782" s="6" t="str">
        <v>Cluster3</v>
      </c>
      <c r="AA7782" s="6">
        <v>3.3254821479557797</v>
      </c>
    </row>
    <row r="7783" spans="3:27" ht="16.5" customHeight="1">
      <c r="C7783" s="7">
        <v>7777</v>
      </c>
      <c r="D7783" s="6">
        <v>0</v>
      </c>
      <c r="E7783" s="6">
        <v>146</v>
      </c>
      <c r="F7783" s="6">
        <v>68</v>
      </c>
      <c r="U7783" s="5539">
        <v>7777</v>
      </c>
      <c r="V7783" s="6">
        <v>234.43999799716869</v>
      </c>
      <c r="W7783" s="6">
        <v>293.60364254533488</v>
      </c>
      <c r="X7783" s="6">
        <v>5.1110976743918881</v>
      </c>
      <c r="Y7783" s="6">
        <v>113.9981311670451</v>
      </c>
      <c r="Z7783" s="6" t="str">
        <v>Cluster3</v>
      </c>
      <c r="AA7783" s="6">
        <v>5.1110976743918881</v>
      </c>
    </row>
    <row r="7784" spans="3:27" ht="16.5" customHeight="1">
      <c r="C7784" s="7">
        <v>7778</v>
      </c>
      <c r="D7784" s="6">
        <v>0</v>
      </c>
      <c r="E7784" s="6">
        <v>145</v>
      </c>
      <c r="F7784" s="6">
        <v>70</v>
      </c>
      <c r="U7784" s="5539">
        <v>7778</v>
      </c>
      <c r="V7784" s="6">
        <v>234.26009356725618</v>
      </c>
      <c r="W7784" s="6">
        <v>292.78239367215002</v>
      </c>
      <c r="X7784" s="6">
        <v>3.3254821479557797</v>
      </c>
      <c r="Y7784" s="6">
        <v>112.21211095939593</v>
      </c>
      <c r="Z7784" s="6" t="str">
        <v>Cluster3</v>
      </c>
      <c r="AA7784" s="6">
        <v>3.3254821479557797</v>
      </c>
    </row>
    <row r="7785" spans="3:27" ht="16.5" customHeight="1">
      <c r="C7785" s="7">
        <v>7779</v>
      </c>
      <c r="D7785" s="6">
        <v>0</v>
      </c>
      <c r="E7785" s="6">
        <v>144</v>
      </c>
      <c r="F7785" s="6">
        <v>72</v>
      </c>
      <c r="U7785" s="5539">
        <v>7779</v>
      </c>
      <c r="V7785" s="6">
        <v>234.10141010973598</v>
      </c>
      <c r="W7785" s="6">
        <v>291.97595992290002</v>
      </c>
      <c r="X7785" s="6">
        <v>2.4483348618134335</v>
      </c>
      <c r="Y7785" s="6">
        <v>110.44248178282099</v>
      </c>
      <c r="Z7785" s="6" t="str">
        <v>Cluster3</v>
      </c>
      <c r="AA7785" s="6">
        <v>2.4483348618134335</v>
      </c>
    </row>
    <row r="7786" spans="3:27" ht="16.5" customHeight="1">
      <c r="C7786" s="7">
        <v>7780</v>
      </c>
      <c r="D7786" s="6">
        <v>3</v>
      </c>
      <c r="E7786" s="6">
        <v>144</v>
      </c>
      <c r="F7786" s="6">
        <v>75</v>
      </c>
      <c r="U7786" s="5539">
        <v>7780</v>
      </c>
      <c r="V7786" s="6">
        <v>232.20393888503401</v>
      </c>
      <c r="W7786" s="6">
        <v>287.99059755704053</v>
      </c>
      <c r="X7786" s="6">
        <v>2.9754914024822483</v>
      </c>
      <c r="Y7786" s="6">
        <v>106.35931477128895</v>
      </c>
      <c r="Z7786" s="6" t="str">
        <v>Cluster3</v>
      </c>
      <c r="AA7786" s="6">
        <v>2.9754914024822483</v>
      </c>
    </row>
    <row r="7787" spans="3:27" ht="16.5" customHeight="1">
      <c r="C7787" s="7">
        <v>7781</v>
      </c>
      <c r="D7787" s="6">
        <v>1</v>
      </c>
      <c r="E7787" s="6">
        <v>143</v>
      </c>
      <c r="F7787" s="6">
        <v>71</v>
      </c>
      <c r="U7787" s="5539">
        <v>7781</v>
      </c>
      <c r="V7787" s="6">
        <v>232.5600527933432</v>
      </c>
      <c r="W7787" s="6">
        <v>292.04710080373286</v>
      </c>
      <c r="X7787" s="6">
        <v>3.1853123935131942</v>
      </c>
      <c r="Y7787" s="6">
        <v>110.36841656002535</v>
      </c>
      <c r="Z7787" s="6" t="str">
        <v>Cluster3</v>
      </c>
      <c r="AA7787" s="6">
        <v>3.1853123935131942</v>
      </c>
    </row>
    <row r="7788" spans="3:27" ht="16.5" customHeight="1">
      <c r="C7788" s="7">
        <v>7782</v>
      </c>
      <c r="D7788" s="6">
        <v>1</v>
      </c>
      <c r="E7788" s="6">
        <v>143</v>
      </c>
      <c r="F7788" s="6">
        <v>71</v>
      </c>
      <c r="U7788" s="5539">
        <v>7782</v>
      </c>
      <c r="V7788" s="6">
        <v>232.5600527933432</v>
      </c>
      <c r="W7788" s="6">
        <v>292.04710080373286</v>
      </c>
      <c r="X7788" s="6">
        <v>3.1853123935131942</v>
      </c>
      <c r="Y7788" s="6">
        <v>110.36841656002535</v>
      </c>
      <c r="Z7788" s="6" t="str">
        <v>Cluster3</v>
      </c>
      <c r="AA7788" s="6">
        <v>3.1853123935131942</v>
      </c>
    </row>
    <row r="7789" spans="3:27" ht="16.5" customHeight="1">
      <c r="C7789" s="7">
        <v>7783</v>
      </c>
      <c r="D7789" s="6">
        <v>0</v>
      </c>
      <c r="E7789" s="6">
        <v>142</v>
      </c>
      <c r="F7789" s="6">
        <v>70</v>
      </c>
      <c r="U7789" s="5539">
        <v>7783</v>
      </c>
      <c r="V7789" s="6">
        <v>232.69029202915868</v>
      </c>
      <c r="W7789" s="6">
        <v>293.67871399783206</v>
      </c>
      <c r="X7789" s="6">
        <v>4.8228937436853663</v>
      </c>
      <c r="Y7789" s="6">
        <v>111.50614830507929</v>
      </c>
      <c r="Z7789" s="6" t="str">
        <v>Cluster3</v>
      </c>
      <c r="AA7789" s="6">
        <v>4.8228937436853663</v>
      </c>
    </row>
    <row r="7790" spans="3:27" ht="16.5" customHeight="1">
      <c r="C7790" s="7">
        <v>7784</v>
      </c>
      <c r="D7790" s="6">
        <v>0</v>
      </c>
      <c r="E7790" s="6">
        <v>142</v>
      </c>
      <c r="F7790" s="6">
        <v>70</v>
      </c>
      <c r="U7790" s="5539">
        <v>7784</v>
      </c>
      <c r="V7790" s="6">
        <v>232.69029202915868</v>
      </c>
      <c r="W7790" s="6">
        <v>293.67871399783206</v>
      </c>
      <c r="X7790" s="6">
        <v>4.8228937436853663</v>
      </c>
      <c r="Y7790" s="6">
        <v>111.50614830507929</v>
      </c>
      <c r="Z7790" s="6" t="str">
        <v>Cluster3</v>
      </c>
      <c r="AA7790" s="6">
        <v>4.8228937436853663</v>
      </c>
    </row>
    <row r="7791" spans="3:27" ht="16.5" customHeight="1">
      <c r="C7791" s="7">
        <v>7785</v>
      </c>
      <c r="D7791" s="6">
        <v>0</v>
      </c>
      <c r="E7791" s="6">
        <v>142</v>
      </c>
      <c r="F7791" s="6">
        <v>70</v>
      </c>
      <c r="U7791" s="5539">
        <v>7785</v>
      </c>
      <c r="V7791" s="6">
        <v>232.69029202915868</v>
      </c>
      <c r="W7791" s="6">
        <v>293.67871399783206</v>
      </c>
      <c r="X7791" s="6">
        <v>4.8228937436853663</v>
      </c>
      <c r="Y7791" s="6">
        <v>111.50614830507929</v>
      </c>
      <c r="Z7791" s="6" t="str">
        <v>Cluster3</v>
      </c>
      <c r="AA7791" s="6">
        <v>4.8228937436853663</v>
      </c>
    </row>
    <row r="7792" spans="3:27" ht="16.5" customHeight="1">
      <c r="C7792" s="7">
        <v>7786</v>
      </c>
      <c r="D7792" s="6">
        <v>0</v>
      </c>
      <c r="E7792" s="6">
        <v>142</v>
      </c>
      <c r="F7792" s="6">
        <v>70</v>
      </c>
      <c r="U7792" s="5539">
        <v>7786</v>
      </c>
      <c r="V7792" s="6">
        <v>232.69029202915868</v>
      </c>
      <c r="W7792" s="6">
        <v>293.67871399783206</v>
      </c>
      <c r="X7792" s="6">
        <v>4.8228937436853663</v>
      </c>
      <c r="Y7792" s="6">
        <v>111.50614830507929</v>
      </c>
      <c r="Z7792" s="6" t="str">
        <v>Cluster3</v>
      </c>
      <c r="AA7792" s="6">
        <v>4.8228937436853663</v>
      </c>
    </row>
    <row r="7793" spans="3:27" ht="16.5" customHeight="1">
      <c r="C7793" s="7">
        <v>7787</v>
      </c>
      <c r="D7793" s="6">
        <v>0</v>
      </c>
      <c r="E7793" s="6">
        <v>142</v>
      </c>
      <c r="F7793" s="6">
        <v>70</v>
      </c>
      <c r="U7793" s="5539">
        <v>7787</v>
      </c>
      <c r="V7793" s="6">
        <v>232.69029202915868</v>
      </c>
      <c r="W7793" s="6">
        <v>293.67871399783206</v>
      </c>
      <c r="X7793" s="6">
        <v>4.8228937436853663</v>
      </c>
      <c r="Y7793" s="6">
        <v>111.50614830507929</v>
      </c>
      <c r="Z7793" s="6" t="str">
        <v>Cluster3</v>
      </c>
      <c r="AA7793" s="6">
        <v>4.8228937436853663</v>
      </c>
    </row>
    <row r="7794" spans="3:27" ht="16.5" customHeight="1">
      <c r="C7794" s="7">
        <v>7788</v>
      </c>
      <c r="D7794" s="6">
        <v>1</v>
      </c>
      <c r="E7794" s="6">
        <v>143</v>
      </c>
      <c r="F7794" s="6">
        <v>71</v>
      </c>
      <c r="U7794" s="5539">
        <v>7788</v>
      </c>
      <c r="V7794" s="6">
        <v>232.5600527933432</v>
      </c>
      <c r="W7794" s="6">
        <v>292.04710080373286</v>
      </c>
      <c r="X7794" s="6">
        <v>3.1853123935131942</v>
      </c>
      <c r="Y7794" s="6">
        <v>110.36841656002535</v>
      </c>
      <c r="Z7794" s="6" t="str">
        <v>Cluster3</v>
      </c>
      <c r="AA7794" s="6">
        <v>3.1853123935131942</v>
      </c>
    </row>
    <row r="7795" spans="3:27" ht="16.5" customHeight="1">
      <c r="C7795" s="7">
        <v>7789</v>
      </c>
      <c r="D7795" s="6">
        <v>0</v>
      </c>
      <c r="E7795" s="6">
        <v>142</v>
      </c>
      <c r="F7795" s="6">
        <v>70</v>
      </c>
      <c r="U7795" s="5539">
        <v>7789</v>
      </c>
      <c r="V7795" s="6">
        <v>232.69029202915868</v>
      </c>
      <c r="W7795" s="6">
        <v>293.67871399783206</v>
      </c>
      <c r="X7795" s="6">
        <v>4.8228937436853663</v>
      </c>
      <c r="Y7795" s="6">
        <v>111.50614830507929</v>
      </c>
      <c r="Z7795" s="6" t="str">
        <v>Cluster3</v>
      </c>
      <c r="AA7795" s="6">
        <v>4.8228937436853663</v>
      </c>
    </row>
    <row r="7796" spans="3:27" ht="16.5" customHeight="1">
      <c r="C7796" s="7">
        <v>7790</v>
      </c>
      <c r="D7796" s="6">
        <v>0</v>
      </c>
      <c r="E7796" s="6">
        <v>142</v>
      </c>
      <c r="F7796" s="6">
        <v>70</v>
      </c>
      <c r="U7796" s="5539">
        <v>7790</v>
      </c>
      <c r="V7796" s="6">
        <v>232.69029202915868</v>
      </c>
      <c r="W7796" s="6">
        <v>293.67871399783206</v>
      </c>
      <c r="X7796" s="6">
        <v>4.8228937436853663</v>
      </c>
      <c r="Y7796" s="6">
        <v>111.50614830507929</v>
      </c>
      <c r="Z7796" s="6" t="str">
        <v>Cluster3</v>
      </c>
      <c r="AA7796" s="6">
        <v>4.8228937436853663</v>
      </c>
    </row>
    <row r="7797" spans="3:27" ht="16.5" customHeight="1">
      <c r="C7797" s="7">
        <v>7791</v>
      </c>
      <c r="D7797" s="6">
        <v>0</v>
      </c>
      <c r="E7797" s="6">
        <v>141</v>
      </c>
      <c r="F7797" s="6">
        <v>69</v>
      </c>
      <c r="U7797" s="5539">
        <v>7791</v>
      </c>
      <c r="V7797" s="6">
        <v>231.99444583704872</v>
      </c>
      <c r="W7797" s="6">
        <v>294.53658515824685</v>
      </c>
      <c r="X7797" s="6">
        <v>6.1557521308556336</v>
      </c>
      <c r="Y7797" s="6">
        <v>112.06096900159811</v>
      </c>
      <c r="Z7797" s="6" t="str">
        <v>Cluster3</v>
      </c>
      <c r="AA7797" s="6">
        <v>6.1557521308556336</v>
      </c>
    </row>
    <row r="7798" spans="3:27" ht="16.5" customHeight="1">
      <c r="C7798" s="7">
        <v>7792</v>
      </c>
      <c r="D7798" s="6">
        <v>0</v>
      </c>
      <c r="E7798" s="6">
        <v>141</v>
      </c>
      <c r="F7798" s="6">
        <v>69</v>
      </c>
      <c r="U7798" s="5539">
        <v>7792</v>
      </c>
      <c r="V7798" s="6">
        <v>231.99444583704872</v>
      </c>
      <c r="W7798" s="6">
        <v>294.53658515824685</v>
      </c>
      <c r="X7798" s="6">
        <v>6.1557521308556336</v>
      </c>
      <c r="Y7798" s="6">
        <v>112.06096900159811</v>
      </c>
      <c r="Z7798" s="6" t="str">
        <v>Cluster3</v>
      </c>
      <c r="AA7798" s="6">
        <v>6.1557521308556336</v>
      </c>
    </row>
    <row r="7799" spans="3:27" ht="16.5" customHeight="1">
      <c r="C7799" s="7">
        <v>7793</v>
      </c>
      <c r="D7799" s="6">
        <v>0</v>
      </c>
      <c r="E7799" s="6">
        <v>142</v>
      </c>
      <c r="F7799" s="6">
        <v>68</v>
      </c>
      <c r="U7799" s="5539">
        <v>7793</v>
      </c>
      <c r="V7799" s="6">
        <v>232.33758502707465</v>
      </c>
      <c r="W7799" s="6">
        <v>294.78801693859759</v>
      </c>
      <c r="X7799" s="6">
        <v>6.196123747891364</v>
      </c>
      <c r="Y7799" s="6">
        <v>113.05304770212769</v>
      </c>
      <c r="Z7799" s="6" t="str">
        <v>Cluster3</v>
      </c>
      <c r="AA7799" s="6">
        <v>6.196123747891364</v>
      </c>
    </row>
    <row r="7800" spans="3:27" ht="16.5" customHeight="1">
      <c r="C7800" s="7">
        <v>7794</v>
      </c>
      <c r="D7800" s="6">
        <v>0</v>
      </c>
      <c r="E7800" s="6">
        <v>142</v>
      </c>
      <c r="F7800" s="6">
        <v>68</v>
      </c>
      <c r="U7800" s="5539">
        <v>7794</v>
      </c>
      <c r="V7800" s="6">
        <v>232.33758502707465</v>
      </c>
      <c r="W7800" s="6">
        <v>294.78801693859759</v>
      </c>
      <c r="X7800" s="6">
        <v>6.196123747891364</v>
      </c>
      <c r="Y7800" s="6">
        <v>113.05304770212769</v>
      </c>
      <c r="Z7800" s="6" t="str">
        <v>Cluster3</v>
      </c>
      <c r="AA7800" s="6">
        <v>6.196123747891364</v>
      </c>
    </row>
    <row r="7801" spans="3:27" ht="16.5" customHeight="1">
      <c r="C7801" s="7">
        <v>7795</v>
      </c>
      <c r="D7801" s="6">
        <v>0</v>
      </c>
      <c r="E7801" s="6">
        <v>142</v>
      </c>
      <c r="F7801" s="6">
        <v>68</v>
      </c>
      <c r="U7801" s="5539">
        <v>7795</v>
      </c>
      <c r="V7801" s="6">
        <v>232.33758502707465</v>
      </c>
      <c r="W7801" s="6">
        <v>294.78801693859759</v>
      </c>
      <c r="X7801" s="6">
        <v>6.196123747891364</v>
      </c>
      <c r="Y7801" s="6">
        <v>113.05304770212769</v>
      </c>
      <c r="Z7801" s="6" t="str">
        <v>Cluster3</v>
      </c>
      <c r="AA7801" s="6">
        <v>6.196123747891364</v>
      </c>
    </row>
    <row r="7802" spans="3:27" ht="16.5" customHeight="1">
      <c r="C7802" s="7">
        <v>7796</v>
      </c>
      <c r="D7802" s="6">
        <v>0</v>
      </c>
      <c r="E7802" s="6">
        <v>142</v>
      </c>
      <c r="F7802" s="6">
        <v>68</v>
      </c>
      <c r="U7802" s="5539">
        <v>7796</v>
      </c>
      <c r="V7802" s="6">
        <v>232.33758502707465</v>
      </c>
      <c r="W7802" s="6">
        <v>294.78801693859759</v>
      </c>
      <c r="X7802" s="6">
        <v>6.196123747891364</v>
      </c>
      <c r="Y7802" s="6">
        <v>113.05304770212769</v>
      </c>
      <c r="Z7802" s="6" t="str">
        <v>Cluster3</v>
      </c>
      <c r="AA7802" s="6">
        <v>6.196123747891364</v>
      </c>
    </row>
    <row r="7803" spans="3:27" ht="16.5" customHeight="1">
      <c r="C7803" s="7">
        <v>7797</v>
      </c>
      <c r="D7803" s="6">
        <v>0</v>
      </c>
      <c r="E7803" s="6">
        <v>142</v>
      </c>
      <c r="F7803" s="6">
        <v>70</v>
      </c>
      <c r="U7803" s="5539">
        <v>7797</v>
      </c>
      <c r="V7803" s="6">
        <v>232.69029202915868</v>
      </c>
      <c r="W7803" s="6">
        <v>293.67871399783206</v>
      </c>
      <c r="X7803" s="6">
        <v>4.8228937436853663</v>
      </c>
      <c r="Y7803" s="6">
        <v>111.50614830507929</v>
      </c>
      <c r="Z7803" s="6" t="str">
        <v>Cluster3</v>
      </c>
      <c r="AA7803" s="6">
        <v>4.8228937436853663</v>
      </c>
    </row>
    <row r="7804" spans="3:27" ht="16.5" customHeight="1">
      <c r="C7804" s="7">
        <v>7798</v>
      </c>
      <c r="D7804" s="6">
        <v>3</v>
      </c>
      <c r="E7804" s="6">
        <v>140</v>
      </c>
      <c r="F7804" s="6">
        <v>72</v>
      </c>
      <c r="U7804" s="5539">
        <v>7798</v>
      </c>
      <c r="V7804" s="6">
        <v>229.52185540035683</v>
      </c>
      <c r="W7804" s="6">
        <v>290.86705229145338</v>
      </c>
      <c r="X7804" s="6">
        <v>5.7288434524527494</v>
      </c>
      <c r="Y7804" s="6">
        <v>107.73939507504529</v>
      </c>
      <c r="Z7804" s="6" t="str">
        <v>Cluster3</v>
      </c>
      <c r="AA7804" s="6">
        <v>5.7288434524527494</v>
      </c>
    </row>
    <row r="7805" spans="3:27" ht="16.5" customHeight="1">
      <c r="C7805" s="7">
        <v>7799</v>
      </c>
      <c r="D7805" s="6">
        <v>10</v>
      </c>
      <c r="E7805" s="6">
        <v>136</v>
      </c>
      <c r="F7805" s="6">
        <v>73</v>
      </c>
      <c r="U7805" s="5539">
        <v>7799</v>
      </c>
      <c r="V7805" s="6">
        <v>221.82049380678345</v>
      </c>
      <c r="W7805" s="6">
        <v>286.23009800120263</v>
      </c>
      <c r="X7805" s="6">
        <v>12.615652704155762</v>
      </c>
      <c r="Y7805" s="6">
        <v>102.13594464719544</v>
      </c>
      <c r="Z7805" s="6" t="str">
        <v>Cluster3</v>
      </c>
      <c r="AA7805" s="6">
        <v>12.615652704155762</v>
      </c>
    </row>
    <row r="7806" spans="3:27" ht="16.5" customHeight="1">
      <c r="C7806" s="7">
        <v>7800</v>
      </c>
      <c r="D7806" s="6">
        <v>15</v>
      </c>
      <c r="E7806" s="6">
        <v>135</v>
      </c>
      <c r="F7806" s="6">
        <v>74</v>
      </c>
      <c r="U7806" s="5539">
        <v>7800</v>
      </c>
      <c r="V7806" s="6">
        <v>217.36440872868184</v>
      </c>
      <c r="W7806" s="6">
        <v>282.21652846068105</v>
      </c>
      <c r="X7806" s="6">
        <v>16.977941100864985</v>
      </c>
      <c r="Y7806" s="6">
        <v>98.429924348194163</v>
      </c>
      <c r="Z7806" s="6" t="str">
        <v>Cluster3</v>
      </c>
      <c r="AA7806" s="6">
        <v>16.977941100864985</v>
      </c>
    </row>
    <row r="7807" spans="3:27" ht="16.5" customHeight="1">
      <c r="C7807" s="7">
        <v>7801</v>
      </c>
      <c r="D7807" s="6">
        <v>193</v>
      </c>
      <c r="E7807" s="6">
        <v>32</v>
      </c>
      <c r="F7807" s="6">
        <v>38</v>
      </c>
      <c r="U7807" s="5539">
        <v>7801</v>
      </c>
      <c r="V7807" s="6">
        <v>14.7005134098303</v>
      </c>
      <c r="W7807" s="6">
        <v>280.32897350740643</v>
      </c>
      <c r="X7807" s="6">
        <v>225.12196685852848</v>
      </c>
      <c r="Y7807" s="6">
        <v>192.59927126096605</v>
      </c>
      <c r="Z7807" s="6" t="str">
        <v>Cluster1</v>
      </c>
      <c r="AA7807" s="6">
        <v>14.7005134098303</v>
      </c>
    </row>
    <row r="7808" spans="3:27" ht="16.5" customHeight="1">
      <c r="C7808" s="7">
        <v>7802</v>
      </c>
      <c r="D7808" s="6">
        <v>195</v>
      </c>
      <c r="E7808" s="6">
        <v>28</v>
      </c>
      <c r="F7808" s="6">
        <v>36</v>
      </c>
      <c r="U7808" s="5539">
        <v>7802</v>
      </c>
      <c r="V7808" s="6">
        <v>10.432705876929299</v>
      </c>
      <c r="W7808" s="6">
        <v>284.32000848515878</v>
      </c>
      <c r="X7808" s="6">
        <v>229.16443445740177</v>
      </c>
      <c r="Y7808" s="6">
        <v>196.91744289440845</v>
      </c>
      <c r="Z7808" s="6" t="str">
        <v>Cluster1</v>
      </c>
      <c r="AA7808" s="6">
        <v>10.432705876929299</v>
      </c>
    </row>
    <row r="7809" spans="3:27" ht="16.5" customHeight="1">
      <c r="C7809" s="7">
        <v>7803</v>
      </c>
      <c r="D7809" s="6">
        <v>202</v>
      </c>
      <c r="E7809" s="6">
        <v>22</v>
      </c>
      <c r="F7809" s="6">
        <v>33</v>
      </c>
      <c r="U7809" s="5539">
        <v>7803</v>
      </c>
      <c r="V7809" s="6">
        <v>9.064983123195427</v>
      </c>
      <c r="W7809" s="6">
        <v>289.97225363084601</v>
      </c>
      <c r="X7809" s="6">
        <v>238.63585370168829</v>
      </c>
      <c r="Y7809" s="6">
        <v>206.0483027503544</v>
      </c>
      <c r="Z7809" s="6" t="str">
        <v>Cluster1</v>
      </c>
      <c r="AA7809" s="6">
        <v>9.064983123195427</v>
      </c>
    </row>
    <row r="7810" spans="3:27" ht="16.5" customHeight="1">
      <c r="C7810" s="7">
        <v>7804</v>
      </c>
      <c r="D7810" s="6">
        <v>206</v>
      </c>
      <c r="E7810" s="6">
        <v>20</v>
      </c>
      <c r="F7810" s="6">
        <v>33</v>
      </c>
      <c r="U7810" s="5539">
        <v>7804</v>
      </c>
      <c r="V7810" s="6">
        <v>12.638135846737672</v>
      </c>
      <c r="W7810" s="6">
        <v>291.08776301646003</v>
      </c>
      <c r="X7810" s="6">
        <v>243.02938207514077</v>
      </c>
      <c r="Y7810" s="6">
        <v>209.61640112449459</v>
      </c>
      <c r="Z7810" s="6" t="str">
        <v>Cluster1</v>
      </c>
      <c r="AA7810" s="6">
        <v>12.638135846737672</v>
      </c>
    </row>
    <row r="7811" spans="3:27" ht="16.5" customHeight="1">
      <c r="C7811" s="7">
        <v>7805</v>
      </c>
      <c r="D7811" s="6">
        <v>206</v>
      </c>
      <c r="E7811" s="6">
        <v>22</v>
      </c>
      <c r="F7811" s="6">
        <v>32</v>
      </c>
      <c r="U7811" s="5539">
        <v>7805</v>
      </c>
      <c r="V7811" s="6">
        <v>12.222634978974511</v>
      </c>
      <c r="W7811" s="6">
        <v>290.32919541127956</v>
      </c>
      <c r="X7811" s="6">
        <v>242.16876772100878</v>
      </c>
      <c r="Y7811" s="6">
        <v>209.28691316051575</v>
      </c>
      <c r="Z7811" s="6" t="str">
        <v>Cluster1</v>
      </c>
      <c r="AA7811" s="6">
        <v>12.222634978974511</v>
      </c>
    </row>
    <row r="7812" spans="3:27" ht="16.5" customHeight="1">
      <c r="C7812" s="7">
        <v>7806</v>
      </c>
      <c r="D7812" s="6">
        <v>206</v>
      </c>
      <c r="E7812" s="6">
        <v>22</v>
      </c>
      <c r="F7812" s="6">
        <v>30</v>
      </c>
      <c r="U7812" s="5539">
        <v>7806</v>
      </c>
      <c r="V7812" s="6">
        <v>11.720674785491511</v>
      </c>
      <c r="W7812" s="6">
        <v>291.71189482661038</v>
      </c>
      <c r="X7812" s="6">
        <v>242.51359488686032</v>
      </c>
      <c r="Y7812" s="6">
        <v>210.47656046496596</v>
      </c>
      <c r="Z7812" s="6" t="str">
        <v>Cluster1</v>
      </c>
      <c r="AA7812" s="6">
        <v>11.720674785491511</v>
      </c>
    </row>
    <row r="7813" spans="3:27" ht="16.5" customHeight="1">
      <c r="C7813" s="7">
        <v>7807</v>
      </c>
      <c r="D7813" s="6">
        <v>206</v>
      </c>
      <c r="E7813" s="6">
        <v>23</v>
      </c>
      <c r="F7813" s="6">
        <v>28</v>
      </c>
      <c r="U7813" s="5539">
        <v>7807</v>
      </c>
      <c r="V7813" s="6">
        <v>11.648838577304099</v>
      </c>
      <c r="W7813" s="6">
        <v>292.38912164242078</v>
      </c>
      <c r="X7813" s="6">
        <v>242.3673001724222</v>
      </c>
      <c r="Y7813" s="6">
        <v>211.23067620205526</v>
      </c>
      <c r="Z7813" s="6" t="str">
        <v>Cluster1</v>
      </c>
      <c r="AA7813" s="6">
        <v>11.648838577304099</v>
      </c>
    </row>
    <row r="7814" spans="3:27" ht="16.5" customHeight="1">
      <c r="C7814" s="7">
        <v>7808</v>
      </c>
      <c r="D7814" s="6">
        <v>206</v>
      </c>
      <c r="E7814" s="6">
        <v>23</v>
      </c>
      <c r="F7814" s="6">
        <v>28</v>
      </c>
      <c r="U7814" s="5539">
        <v>7808</v>
      </c>
      <c r="V7814" s="6">
        <v>11.648838577304099</v>
      </c>
      <c r="W7814" s="6">
        <v>292.38912164242078</v>
      </c>
      <c r="X7814" s="6">
        <v>242.3673001724222</v>
      </c>
      <c r="Y7814" s="6">
        <v>211.23067620205526</v>
      </c>
      <c r="Z7814" s="6" t="str">
        <v>Cluster1</v>
      </c>
      <c r="AA7814" s="6">
        <v>11.648838577304099</v>
      </c>
    </row>
    <row r="7815" spans="3:27" ht="16.5" customHeight="1">
      <c r="C7815" s="7">
        <v>7809</v>
      </c>
      <c r="D7815" s="6">
        <v>207</v>
      </c>
      <c r="E7815" s="6">
        <v>22</v>
      </c>
      <c r="F7815" s="6">
        <v>30</v>
      </c>
      <c r="U7815" s="5539">
        <v>7809</v>
      </c>
      <c r="V7815" s="6">
        <v>12.705560305585275</v>
      </c>
      <c r="W7815" s="6">
        <v>291.63807117219352</v>
      </c>
      <c r="X7815" s="6">
        <v>243.35645172496095</v>
      </c>
      <c r="Y7815" s="6">
        <v>211.13973674568746</v>
      </c>
      <c r="Z7815" s="6" t="str">
        <v>Cluster1</v>
      </c>
      <c r="AA7815" s="6">
        <v>12.705560305585275</v>
      </c>
    </row>
    <row r="7816" spans="3:27" ht="16.5" customHeight="1">
      <c r="C7816" s="7">
        <v>7810</v>
      </c>
      <c r="D7816" s="6">
        <v>207</v>
      </c>
      <c r="E7816" s="6">
        <v>22</v>
      </c>
      <c r="F7816" s="6">
        <v>30</v>
      </c>
      <c r="U7816" s="5539">
        <v>7810</v>
      </c>
      <c r="V7816" s="6">
        <v>12.705560305585275</v>
      </c>
      <c r="W7816" s="6">
        <v>291.63807117219352</v>
      </c>
      <c r="X7816" s="6">
        <v>243.35645172496095</v>
      </c>
      <c r="Y7816" s="6">
        <v>211.13973674568746</v>
      </c>
      <c r="Z7816" s="6" t="str">
        <v>Cluster1</v>
      </c>
      <c r="AA7816" s="6">
        <v>12.705560305585275</v>
      </c>
    </row>
    <row r="7817" spans="3:27" ht="16.5" customHeight="1">
      <c r="C7817" s="7">
        <v>7811</v>
      </c>
      <c r="D7817" s="6">
        <v>206</v>
      </c>
      <c r="E7817" s="6">
        <v>22</v>
      </c>
      <c r="F7817" s="6">
        <v>32</v>
      </c>
      <c r="U7817" s="5539">
        <v>7811</v>
      </c>
      <c r="V7817" s="6">
        <v>12.222634978974511</v>
      </c>
      <c r="W7817" s="6">
        <v>290.32919541127956</v>
      </c>
      <c r="X7817" s="6">
        <v>242.16876772100878</v>
      </c>
      <c r="Y7817" s="6">
        <v>209.28691316051575</v>
      </c>
      <c r="Z7817" s="6" t="str">
        <v>Cluster1</v>
      </c>
      <c r="AA7817" s="6">
        <v>12.222634978974511</v>
      </c>
    </row>
    <row r="7818" spans="3:27" ht="16.5" customHeight="1">
      <c r="C7818" s="7">
        <v>7812</v>
      </c>
      <c r="D7818" s="6">
        <v>206</v>
      </c>
      <c r="E7818" s="6">
        <v>22</v>
      </c>
      <c r="F7818" s="6">
        <v>32</v>
      </c>
      <c r="U7818" s="5539">
        <v>7812</v>
      </c>
      <c r="V7818" s="6">
        <v>12.222634978974511</v>
      </c>
      <c r="W7818" s="6">
        <v>290.32919541127956</v>
      </c>
      <c r="X7818" s="6">
        <v>242.16876772100878</v>
      </c>
      <c r="Y7818" s="6">
        <v>209.28691316051575</v>
      </c>
      <c r="Z7818" s="6" t="str">
        <v>Cluster1</v>
      </c>
      <c r="AA7818" s="6">
        <v>12.222634978974511</v>
      </c>
    </row>
    <row r="7819" spans="3:27" ht="16.5" customHeight="1">
      <c r="C7819" s="7">
        <v>7813</v>
      </c>
      <c r="D7819" s="6">
        <v>206</v>
      </c>
      <c r="E7819" s="6">
        <v>22</v>
      </c>
      <c r="F7819" s="6">
        <v>30</v>
      </c>
      <c r="U7819" s="5539">
        <v>7813</v>
      </c>
      <c r="V7819" s="6">
        <v>11.720674785491511</v>
      </c>
      <c r="W7819" s="6">
        <v>291.71189482661038</v>
      </c>
      <c r="X7819" s="6">
        <v>242.51359488686032</v>
      </c>
      <c r="Y7819" s="6">
        <v>210.47656046496596</v>
      </c>
      <c r="Z7819" s="6" t="str">
        <v>Cluster1</v>
      </c>
      <c r="AA7819" s="6">
        <v>11.720674785491511</v>
      </c>
    </row>
    <row r="7820" spans="3:27" ht="16.5" customHeight="1">
      <c r="C7820" s="7">
        <v>7814</v>
      </c>
      <c r="D7820" s="6">
        <v>207</v>
      </c>
      <c r="E7820" s="6">
        <v>22</v>
      </c>
      <c r="F7820" s="6">
        <v>30</v>
      </c>
      <c r="U7820" s="5539">
        <v>7814</v>
      </c>
      <c r="V7820" s="6">
        <v>12.705560305585275</v>
      </c>
      <c r="W7820" s="6">
        <v>291.63807117219352</v>
      </c>
      <c r="X7820" s="6">
        <v>243.35645172496095</v>
      </c>
      <c r="Y7820" s="6">
        <v>211.13973674568746</v>
      </c>
      <c r="Z7820" s="6" t="str">
        <v>Cluster1</v>
      </c>
      <c r="AA7820" s="6">
        <v>12.705560305585275</v>
      </c>
    </row>
    <row r="7821" spans="3:27" ht="16.5" customHeight="1">
      <c r="C7821" s="7">
        <v>7815</v>
      </c>
      <c r="D7821" s="6">
        <v>206</v>
      </c>
      <c r="E7821" s="6">
        <v>22</v>
      </c>
      <c r="F7821" s="6">
        <v>30</v>
      </c>
      <c r="U7821" s="5539">
        <v>7815</v>
      </c>
      <c r="V7821" s="6">
        <v>11.720674785491511</v>
      </c>
      <c r="W7821" s="6">
        <v>291.71189482661038</v>
      </c>
      <c r="X7821" s="6">
        <v>242.51359488686032</v>
      </c>
      <c r="Y7821" s="6">
        <v>210.47656046496596</v>
      </c>
      <c r="Z7821" s="6" t="str">
        <v>Cluster1</v>
      </c>
      <c r="AA7821" s="6">
        <v>11.720674785491511</v>
      </c>
    </row>
    <row r="7822" spans="3:27" ht="16.5" customHeight="1">
      <c r="C7822" s="7">
        <v>7816</v>
      </c>
      <c r="D7822" s="6">
        <v>206</v>
      </c>
      <c r="E7822" s="6">
        <v>22</v>
      </c>
      <c r="F7822" s="6">
        <v>32</v>
      </c>
      <c r="U7822" s="5539">
        <v>7816</v>
      </c>
      <c r="V7822" s="6">
        <v>12.222634978974511</v>
      </c>
      <c r="W7822" s="6">
        <v>290.32919541127956</v>
      </c>
      <c r="X7822" s="6">
        <v>242.16876772100878</v>
      </c>
      <c r="Y7822" s="6">
        <v>209.28691316051575</v>
      </c>
      <c r="Z7822" s="6" t="str">
        <v>Cluster1</v>
      </c>
      <c r="AA7822" s="6">
        <v>12.222634978974511</v>
      </c>
    </row>
    <row r="7823" spans="3:27" ht="16.5" customHeight="1">
      <c r="C7823" s="7">
        <v>7817</v>
      </c>
      <c r="D7823" s="6">
        <v>206</v>
      </c>
      <c r="E7823" s="6">
        <v>22</v>
      </c>
      <c r="F7823" s="6">
        <v>34</v>
      </c>
      <c r="U7823" s="5539">
        <v>7817</v>
      </c>
      <c r="V7823" s="6">
        <v>13.015813237414175</v>
      </c>
      <c r="W7823" s="6">
        <v>288.95372264947633</v>
      </c>
      <c r="X7823" s="6">
        <v>241.83998927819113</v>
      </c>
      <c r="Y7823" s="6">
        <v>208.10968630833125</v>
      </c>
      <c r="Z7823" s="6" t="str">
        <v>Cluster1</v>
      </c>
      <c r="AA7823" s="6">
        <v>13.015813237414175</v>
      </c>
    </row>
    <row r="7824" spans="3:27" ht="16.5" customHeight="1">
      <c r="C7824" s="7">
        <v>7818</v>
      </c>
      <c r="D7824" s="6">
        <v>204</v>
      </c>
      <c r="E7824" s="6">
        <v>23</v>
      </c>
      <c r="F7824" s="6">
        <v>32</v>
      </c>
      <c r="U7824" s="5539">
        <v>7818</v>
      </c>
      <c r="V7824" s="6">
        <v>10.469886651767649</v>
      </c>
      <c r="W7824" s="6">
        <v>289.76879189635554</v>
      </c>
      <c r="X7824" s="6">
        <v>239.97209654367381</v>
      </c>
      <c r="Y7824" s="6">
        <v>207.50529088005345</v>
      </c>
      <c r="Z7824" s="6" t="str">
        <v>Cluster1</v>
      </c>
      <c r="AA7824" s="6">
        <v>10.469886651767649</v>
      </c>
    </row>
    <row r="7825" spans="3:27" ht="16.5" customHeight="1">
      <c r="C7825" s="7">
        <v>7819</v>
      </c>
      <c r="D7825" s="6">
        <v>201</v>
      </c>
      <c r="E7825" s="6">
        <v>22</v>
      </c>
      <c r="F7825" s="6">
        <v>28</v>
      </c>
      <c r="U7825" s="5539">
        <v>7819</v>
      </c>
      <c r="V7825" s="6">
        <v>6.5628044894864308</v>
      </c>
      <c r="W7825" s="6">
        <v>293.51991855744956</v>
      </c>
      <c r="X7825" s="6">
        <v>238.68468927501254</v>
      </c>
      <c r="Y7825" s="6">
        <v>208.42198384692776</v>
      </c>
      <c r="Z7825" s="6" t="str">
        <v>Cluster1</v>
      </c>
      <c r="AA7825" s="6">
        <v>6.5628044894864308</v>
      </c>
    </row>
    <row r="7826" spans="3:27" ht="16.5" customHeight="1">
      <c r="C7826" s="7">
        <v>7820</v>
      </c>
      <c r="D7826" s="6">
        <v>202</v>
      </c>
      <c r="E7826" s="6">
        <v>23</v>
      </c>
      <c r="F7826" s="6">
        <v>26</v>
      </c>
      <c r="U7826" s="5539">
        <v>7820</v>
      </c>
      <c r="V7826" s="6">
        <v>7.9654673931705124</v>
      </c>
      <c r="W7826" s="6">
        <v>294.11638246648681</v>
      </c>
      <c r="X7826" s="6">
        <v>239.38873046458377</v>
      </c>
      <c r="Y7826" s="6">
        <v>209.84600387469806</v>
      </c>
      <c r="Z7826" s="6" t="str">
        <v>Cluster1</v>
      </c>
      <c r="AA7826" s="6">
        <v>7.9654673931705124</v>
      </c>
    </row>
    <row r="7827" spans="3:27" ht="16.5" customHeight="1">
      <c r="C7827" s="7">
        <v>7821</v>
      </c>
      <c r="D7827" s="6">
        <v>207</v>
      </c>
      <c r="E7827" s="6">
        <v>25</v>
      </c>
      <c r="F7827" s="6">
        <v>22</v>
      </c>
      <c r="U7827" s="5539">
        <v>7821</v>
      </c>
      <c r="V7827" s="6">
        <v>14.365804627495269</v>
      </c>
      <c r="W7827" s="6">
        <v>295.13769506230926</v>
      </c>
      <c r="X7827" s="6">
        <v>243.38999097202407</v>
      </c>
      <c r="Y7827" s="6">
        <v>214.69840965593698</v>
      </c>
      <c r="Z7827" s="6" t="str">
        <v>Cluster1</v>
      </c>
      <c r="AA7827" s="6">
        <v>14.365804627495269</v>
      </c>
    </row>
    <row r="7828" spans="3:27" ht="16.5" customHeight="1">
      <c r="C7828" s="7">
        <v>7822</v>
      </c>
      <c r="D7828" s="6">
        <v>207</v>
      </c>
      <c r="E7828" s="6">
        <v>22</v>
      </c>
      <c r="F7828" s="6">
        <v>20</v>
      </c>
      <c r="U7828" s="5539">
        <v>7822</v>
      </c>
      <c r="V7828" s="6">
        <v>14.87744335122437</v>
      </c>
      <c r="W7828" s="6">
        <v>298.6581723859062</v>
      </c>
      <c r="X7828" s="6">
        <v>245.31208862048516</v>
      </c>
      <c r="Y7828" s="6">
        <v>217.24833913649215</v>
      </c>
      <c r="Z7828" s="6" t="str">
        <v>Cluster1</v>
      </c>
      <c r="AA7828" s="6">
        <v>14.87744335122437</v>
      </c>
    </row>
    <row r="7829" spans="3:27" ht="16.5" customHeight="1">
      <c r="C7829" s="7">
        <v>7823</v>
      </c>
      <c r="D7829" s="6">
        <v>211</v>
      </c>
      <c r="E7829" s="6">
        <v>18</v>
      </c>
      <c r="F7829" s="6">
        <v>23</v>
      </c>
      <c r="U7829" s="5539">
        <v>7823</v>
      </c>
      <c r="V7829" s="6">
        <v>17.585082870973547</v>
      </c>
      <c r="W7829" s="6">
        <v>299.11392149089312</v>
      </c>
      <c r="X7829" s="6">
        <v>250.06532656510475</v>
      </c>
      <c r="Y7829" s="6">
        <v>219.78768511195108</v>
      </c>
      <c r="Z7829" s="6" t="str">
        <v>Cluster1</v>
      </c>
      <c r="AA7829" s="6">
        <v>17.585082870973547</v>
      </c>
    </row>
    <row r="7830" spans="3:27" ht="16.5" customHeight="1">
      <c r="C7830" s="7">
        <v>7824</v>
      </c>
      <c r="D7830" s="6">
        <v>208</v>
      </c>
      <c r="E7830" s="6">
        <v>24</v>
      </c>
      <c r="F7830" s="6">
        <v>34</v>
      </c>
      <c r="U7830" s="5539">
        <v>7824</v>
      </c>
      <c r="V7830" s="6">
        <v>15.040116591440187</v>
      </c>
      <c r="W7830" s="6">
        <v>287.36333407909137</v>
      </c>
      <c r="X7830" s="6">
        <v>242.52316153611943</v>
      </c>
      <c r="Y7830" s="6">
        <v>208.55249830324053</v>
      </c>
      <c r="Z7830" s="6" t="str">
        <v>Cluster1</v>
      </c>
      <c r="AA7830" s="6">
        <v>15.040116591440187</v>
      </c>
    </row>
    <row r="7831" spans="3:27" ht="16.5" customHeight="1">
      <c r="C7831" s="7">
        <v>7825</v>
      </c>
      <c r="D7831" s="6">
        <v>184</v>
      </c>
      <c r="E7831" s="6">
        <v>26</v>
      </c>
      <c r="F7831" s="6">
        <v>40</v>
      </c>
      <c r="U7831" s="5539">
        <v>7825</v>
      </c>
      <c r="V7831" s="6">
        <v>16.600343629008623</v>
      </c>
      <c r="W7831" s="6">
        <v>284.51440169391208</v>
      </c>
      <c r="X7831" s="6">
        <v>220.41211681977404</v>
      </c>
      <c r="Y7831" s="6">
        <v>188.39528121003841</v>
      </c>
      <c r="Z7831" s="6" t="str">
        <v>Cluster1</v>
      </c>
      <c r="AA7831" s="6">
        <v>16.600343629008623</v>
      </c>
    </row>
    <row r="7832" spans="3:27" ht="16.5" customHeight="1">
      <c r="C7832" s="7">
        <v>7826</v>
      </c>
      <c r="D7832" s="6">
        <v>160</v>
      </c>
      <c r="E7832" s="6">
        <v>42</v>
      </c>
      <c r="F7832" s="6">
        <v>54</v>
      </c>
      <c r="U7832" s="5539">
        <v>7826</v>
      </c>
      <c r="V7832" s="6">
        <v>47.872428601166348</v>
      </c>
      <c r="W7832" s="6">
        <v>268.59818729339713</v>
      </c>
      <c r="X7832" s="6">
        <v>190.04749883518727</v>
      </c>
      <c r="Y7832" s="6">
        <v>157.25449303028608</v>
      </c>
      <c r="Z7832" s="6" t="str">
        <v>Cluster1</v>
      </c>
      <c r="AA7832" s="6">
        <v>47.872428601166348</v>
      </c>
    </row>
    <row r="7833" spans="3:27" ht="16.5" customHeight="1">
      <c r="C7833" s="7">
        <v>7827</v>
      </c>
      <c r="D7833" s="6">
        <v>219</v>
      </c>
      <c r="E7833" s="6">
        <v>159</v>
      </c>
      <c r="F7833" s="6">
        <v>159</v>
      </c>
      <c r="U7833" s="5539">
        <v>7827</v>
      </c>
      <c r="V7833" s="6">
        <v>191.61646298942594</v>
      </c>
      <c r="W7833" s="6">
        <v>103.1463173819984</v>
      </c>
      <c r="X7833" s="6">
        <v>234.1290190909242</v>
      </c>
      <c r="Y7833" s="6">
        <v>157.97248992911722</v>
      </c>
      <c r="Z7833" s="6" t="str">
        <v>Cluster2</v>
      </c>
      <c r="AA7833" s="6">
        <v>103.1463173819984</v>
      </c>
    </row>
    <row r="7834" spans="3:27" ht="16.5" customHeight="1">
      <c r="C7834" s="7">
        <v>7828</v>
      </c>
      <c r="D7834" s="6">
        <v>255</v>
      </c>
      <c r="E7834" s="6">
        <v>237</v>
      </c>
      <c r="F7834" s="6">
        <v>236</v>
      </c>
      <c r="U7834" s="5539">
        <v>7828</v>
      </c>
      <c r="V7834" s="6">
        <v>305.68471247798635</v>
      </c>
      <c r="W7834" s="6">
        <v>27.864069374926455</v>
      </c>
      <c r="X7834" s="6">
        <v>314.87500858072718</v>
      </c>
      <c r="Y7834" s="6">
        <v>237.15124382647912</v>
      </c>
      <c r="Z7834" s="6" t="str">
        <v>Cluster2</v>
      </c>
      <c r="AA7834" s="6">
        <v>27.864069374926455</v>
      </c>
    </row>
    <row r="7835" spans="3:27" ht="16.5" customHeight="1">
      <c r="C7835" s="7">
        <v>7829</v>
      </c>
      <c r="D7835" s="6">
        <v>246</v>
      </c>
      <c r="E7835" s="6">
        <v>237</v>
      </c>
      <c r="F7835" s="6">
        <v>242</v>
      </c>
      <c r="U7835" s="5539">
        <v>7829</v>
      </c>
      <c r="V7835" s="6">
        <v>308.16665264218756</v>
      </c>
      <c r="W7835" s="6">
        <v>21.298543923593613</v>
      </c>
      <c r="X7835" s="6">
        <v>310.90706983191734</v>
      </c>
      <c r="Y7835" s="6">
        <v>232.22865379373167</v>
      </c>
      <c r="Z7835" s="6" t="str">
        <v>Cluster2</v>
      </c>
      <c r="AA7835" s="6">
        <v>21.298543923593613</v>
      </c>
    </row>
    <row r="7836" spans="3:27" ht="16.5" customHeight="1">
      <c r="C7836" s="7">
        <v>7830</v>
      </c>
      <c r="D7836" s="6">
        <v>243</v>
      </c>
      <c r="E7836" s="6">
        <v>247</v>
      </c>
      <c r="F7836" s="6">
        <v>255</v>
      </c>
      <c r="U7836" s="5539">
        <v>7830</v>
      </c>
      <c r="V7836" s="6">
        <v>323.7484109633545</v>
      </c>
      <c r="W7836" s="6">
        <v>31.567575560755067</v>
      </c>
      <c r="X7836" s="6">
        <v>318.9116211857646</v>
      </c>
      <c r="Y7836" s="6">
        <v>240.35157060946341</v>
      </c>
      <c r="Z7836" s="6" t="str">
        <v>Cluster2</v>
      </c>
      <c r="AA7836" s="6">
        <v>31.567575560755067</v>
      </c>
    </row>
    <row r="7837" spans="3:27" ht="16.5" customHeight="1">
      <c r="C7837" s="7">
        <v>7831</v>
      </c>
      <c r="D7837" s="6">
        <v>210</v>
      </c>
      <c r="E7837" s="6">
        <v>228</v>
      </c>
      <c r="F7837" s="6">
        <v>250</v>
      </c>
      <c r="U7837" s="5539">
        <v>7831</v>
      </c>
      <c r="V7837" s="6">
        <v>303.70980923353028</v>
      </c>
      <c r="W7837" s="6">
        <v>25.530147908830354</v>
      </c>
      <c r="X7837" s="6">
        <v>285.61968388684539</v>
      </c>
      <c r="Y7837" s="6">
        <v>204.16425272636042</v>
      </c>
      <c r="Z7837" s="6" t="str">
        <v>Cluster2</v>
      </c>
      <c r="AA7837" s="6">
        <v>25.530147908830354</v>
      </c>
    </row>
    <row r="7838" spans="3:27" ht="16.5" customHeight="1">
      <c r="C7838" s="7">
        <v>7832</v>
      </c>
      <c r="D7838" s="6">
        <v>69</v>
      </c>
      <c r="E7838" s="6">
        <v>98</v>
      </c>
      <c r="F7838" s="6">
        <v>132</v>
      </c>
      <c r="U7838" s="5539">
        <v>7832</v>
      </c>
      <c r="V7838" s="6">
        <v>180.10644817925191</v>
      </c>
      <c r="W7838" s="6">
        <v>230.32349483405829</v>
      </c>
      <c r="X7838" s="6">
        <v>101.4393302425522</v>
      </c>
      <c r="Y7838" s="6">
        <v>30.684517887143237</v>
      </c>
      <c r="Z7838" s="6" t="str">
        <v>Cluster4</v>
      </c>
      <c r="AA7838" s="6">
        <v>30.684517887143237</v>
      </c>
    </row>
    <row r="7839" spans="3:27" ht="16.5" customHeight="1">
      <c r="C7839" s="7">
        <v>7833</v>
      </c>
      <c r="D7839" s="6">
        <v>35</v>
      </c>
      <c r="E7839" s="6">
        <v>68</v>
      </c>
      <c r="F7839" s="6">
        <v>119</v>
      </c>
      <c r="U7839" s="5539">
        <v>7833</v>
      </c>
      <c r="V7839" s="6">
        <v>189.44940743463181</v>
      </c>
      <c r="W7839" s="6">
        <v>276.91120321403372</v>
      </c>
      <c r="X7839" s="6">
        <v>96.195976212870406</v>
      </c>
      <c r="Y7839" s="6">
        <v>69.141007230014139</v>
      </c>
      <c r="Z7839" s="6" t="str">
        <v>Cluster4</v>
      </c>
      <c r="AA7839" s="6">
        <v>69.141007230014139</v>
      </c>
    </row>
    <row r="7840" spans="3:27" ht="16.5" customHeight="1">
      <c r="C7840" s="7">
        <v>7834</v>
      </c>
      <c r="D7840" s="6">
        <v>106</v>
      </c>
      <c r="E7840" s="6">
        <v>144</v>
      </c>
      <c r="F7840" s="6">
        <v>193</v>
      </c>
      <c r="U7840" s="5539">
        <v>7834</v>
      </c>
      <c r="V7840" s="6">
        <v>223.83395991305227</v>
      </c>
      <c r="W7840" s="6">
        <v>154.97226183392885</v>
      </c>
      <c r="X7840" s="6">
        <v>159.13683503040332</v>
      </c>
      <c r="Y7840" s="6">
        <v>60.372641158151509</v>
      </c>
      <c r="Z7840" s="6" t="str">
        <v>Cluster4</v>
      </c>
      <c r="AA7840" s="6">
        <v>60.372641158151509</v>
      </c>
    </row>
    <row r="7841" spans="3:27" ht="16.5" customHeight="1">
      <c r="C7841" s="7">
        <v>7835</v>
      </c>
      <c r="D7841" s="6">
        <v>174</v>
      </c>
      <c r="E7841" s="6">
        <v>212</v>
      </c>
      <c r="F7841" s="6">
        <v>248</v>
      </c>
      <c r="U7841" s="5539">
        <v>7835</v>
      </c>
      <c r="V7841" s="6">
        <v>291.84951435356248</v>
      </c>
      <c r="W7841" s="6">
        <v>59.450999426496004</v>
      </c>
      <c r="X7841" s="6">
        <v>254.54298243236693</v>
      </c>
      <c r="Y7841" s="6">
        <v>170.28878387414377</v>
      </c>
      <c r="Z7841" s="6" t="str">
        <v>Cluster2</v>
      </c>
      <c r="AA7841" s="6">
        <v>59.450999426496004</v>
      </c>
    </row>
    <row r="7842" spans="3:27" ht="16.5" customHeight="1">
      <c r="C7842" s="7">
        <v>7836</v>
      </c>
      <c r="D7842" s="6">
        <v>190</v>
      </c>
      <c r="E7842" s="6">
        <v>229</v>
      </c>
      <c r="F7842" s="6">
        <v>255</v>
      </c>
      <c r="U7842" s="5539">
        <v>7836</v>
      </c>
      <c r="V7842" s="6">
        <v>307.69773090131008</v>
      </c>
      <c r="W7842" s="6">
        <v>44.394822744604483</v>
      </c>
      <c r="X7842" s="6">
        <v>274.97514383706454</v>
      </c>
      <c r="Y7842" s="6">
        <v>193.75278810960427</v>
      </c>
      <c r="Z7842" s="6" t="str">
        <v>Cluster2</v>
      </c>
      <c r="AA7842" s="6">
        <v>44.394822744604483</v>
      </c>
    </row>
    <row r="7843" spans="3:27" ht="16.5" customHeight="1">
      <c r="C7843" s="7">
        <v>7837</v>
      </c>
      <c r="D7843" s="6">
        <v>182</v>
      </c>
      <c r="E7843" s="6">
        <v>221</v>
      </c>
      <c r="F7843" s="6">
        <v>252</v>
      </c>
      <c r="U7843" s="5539">
        <v>7837</v>
      </c>
      <c r="V7843" s="6">
        <v>300.33596332740535</v>
      </c>
      <c r="W7843" s="6">
        <v>51.120977485144614</v>
      </c>
      <c r="X7843" s="6">
        <v>265.15545124845625</v>
      </c>
      <c r="Y7843" s="6">
        <v>182.53817840363874</v>
      </c>
      <c r="Z7843" s="6" t="str">
        <v>Cluster2</v>
      </c>
      <c r="AA7843" s="6">
        <v>51.120977485144614</v>
      </c>
    </row>
    <row r="7844" spans="3:27" ht="16.5" customHeight="1">
      <c r="C7844" s="7">
        <v>7838</v>
      </c>
      <c r="D7844" s="6">
        <v>74</v>
      </c>
      <c r="E7844" s="6">
        <v>117</v>
      </c>
      <c r="F7844" s="6">
        <v>152</v>
      </c>
      <c r="U7844" s="5539">
        <v>7838</v>
      </c>
      <c r="V7844" s="6">
        <v>197.5936744897094</v>
      </c>
      <c r="W7844" s="6">
        <v>207.7944833713469</v>
      </c>
      <c r="X7844" s="6">
        <v>110.95467420967537</v>
      </c>
      <c r="Y7844" s="6">
        <v>8.2541155661513859</v>
      </c>
      <c r="Z7844" s="6" t="str">
        <v>Cluster4</v>
      </c>
      <c r="AA7844" s="6">
        <v>8.2541155661513859</v>
      </c>
    </row>
    <row r="7845" spans="3:27" ht="16.5" customHeight="1">
      <c r="C7845" s="7">
        <v>7839</v>
      </c>
      <c r="D7845" s="6">
        <v>48</v>
      </c>
      <c r="E7845" s="6">
        <v>92</v>
      </c>
      <c r="F7845" s="6">
        <v>141</v>
      </c>
      <c r="U7845" s="5539">
        <v>7839</v>
      </c>
      <c r="V7845" s="6">
        <v>198.03580359677844</v>
      </c>
      <c r="W7845" s="6">
        <v>245.11231386557134</v>
      </c>
      <c r="X7845" s="6">
        <v>98.282000107706878</v>
      </c>
      <c r="Y7845" s="6">
        <v>34.695453567341936</v>
      </c>
      <c r="Z7845" s="6" t="str">
        <v>Cluster4</v>
      </c>
      <c r="AA7845" s="6">
        <v>34.695453567341936</v>
      </c>
    </row>
    <row r="7846" spans="3:27" ht="16.5" customHeight="1">
      <c r="C7846" s="7">
        <v>7840</v>
      </c>
      <c r="D7846" s="6">
        <v>98</v>
      </c>
      <c r="E7846" s="6">
        <v>147</v>
      </c>
      <c r="F7846" s="6">
        <v>205</v>
      </c>
      <c r="U7846" s="5539">
        <v>7840</v>
      </c>
      <c r="V7846" s="6">
        <v>237.55066030697847</v>
      </c>
      <c r="W7846" s="6">
        <v>157.23402267393146</v>
      </c>
      <c r="X7846" s="6">
        <v>163.55240685666817</v>
      </c>
      <c r="Y7846" s="6">
        <v>65.46542754846385</v>
      </c>
      <c r="Z7846" s="6" t="str">
        <v>Cluster4</v>
      </c>
      <c r="AA7846" s="6">
        <v>65.46542754846385</v>
      </c>
    </row>
    <row r="7847" spans="3:27" ht="16.5" customHeight="1">
      <c r="C7847" s="7">
        <v>7841</v>
      </c>
      <c r="D7847" s="6">
        <v>86</v>
      </c>
      <c r="E7847" s="6">
        <v>140</v>
      </c>
      <c r="F7847" s="6">
        <v>200</v>
      </c>
      <c r="U7847" s="5539">
        <v>7841</v>
      </c>
      <c r="V7847" s="6">
        <v>235.44469949445329</v>
      </c>
      <c r="W7847" s="6">
        <v>171.78713838762519</v>
      </c>
      <c r="X7847" s="6">
        <v>152.69074074817988</v>
      </c>
      <c r="Y7847" s="6">
        <v>53.323149108887819</v>
      </c>
      <c r="Z7847" s="6" t="str">
        <v>Cluster4</v>
      </c>
      <c r="AA7847" s="6">
        <v>53.323149108887819</v>
      </c>
    </row>
    <row r="7848" spans="3:27" ht="16.5" customHeight="1">
      <c r="C7848" s="7">
        <v>7842</v>
      </c>
      <c r="D7848" s="6">
        <v>49</v>
      </c>
      <c r="E7848" s="6">
        <v>109</v>
      </c>
      <c r="F7848" s="6">
        <v>171</v>
      </c>
      <c r="U7848" s="5539">
        <v>7842</v>
      </c>
      <c r="V7848" s="6">
        <v>222.03218723301219</v>
      </c>
      <c r="W7848" s="6">
        <v>225.18534630876761</v>
      </c>
      <c r="X7848" s="6">
        <v>114.95544387752258</v>
      </c>
      <c r="Y7848" s="6">
        <v>24.694088171217743</v>
      </c>
      <c r="Z7848" s="6" t="str">
        <v>Cluster4</v>
      </c>
      <c r="AA7848" s="6">
        <v>24.694088171217743</v>
      </c>
    </row>
    <row r="7849" spans="3:27" ht="16.5" customHeight="1">
      <c r="C7849" s="7">
        <v>7843</v>
      </c>
      <c r="D7849" s="6">
        <v>36</v>
      </c>
      <c r="E7849" s="6">
        <v>101</v>
      </c>
      <c r="F7849" s="6">
        <v>165</v>
      </c>
      <c r="U7849" s="5539">
        <v>7843</v>
      </c>
      <c r="V7849" s="6">
        <v>224.12223523024193</v>
      </c>
      <c r="W7849" s="6">
        <v>241.49617220348858</v>
      </c>
      <c r="X7849" s="6">
        <v>107.98583558835671</v>
      </c>
      <c r="Y7849" s="6">
        <v>35.886874386890376</v>
      </c>
      <c r="Z7849" s="6" t="str">
        <v>Cluster4</v>
      </c>
      <c r="AA7849" s="6">
        <v>35.886874386890376</v>
      </c>
    </row>
    <row r="7850" spans="3:27" ht="16.5" customHeight="1">
      <c r="C7850" s="7">
        <v>7844</v>
      </c>
      <c r="D7850" s="6">
        <v>7</v>
      </c>
      <c r="E7850" s="6">
        <v>78</v>
      </c>
      <c r="F7850" s="6">
        <v>144</v>
      </c>
      <c r="U7850" s="5539">
        <v>7844</v>
      </c>
      <c r="V7850" s="6">
        <v>227.62713190009075</v>
      </c>
      <c r="W7850" s="6">
        <v>282.9780852385739</v>
      </c>
      <c r="X7850" s="6">
        <v>98.286925592456527</v>
      </c>
      <c r="Y7850" s="6">
        <v>72.37981504565461</v>
      </c>
      <c r="Z7850" s="6" t="str">
        <v>Cluster4</v>
      </c>
      <c r="AA7850" s="6">
        <v>72.37981504565461</v>
      </c>
    </row>
    <row r="7851" spans="3:27" ht="16.5" customHeight="1">
      <c r="C7851" s="7">
        <v>7845</v>
      </c>
      <c r="D7851" s="6">
        <v>26</v>
      </c>
      <c r="E7851" s="6">
        <v>100</v>
      </c>
      <c r="F7851" s="6">
        <v>171</v>
      </c>
      <c r="U7851" s="5539">
        <v>7845</v>
      </c>
      <c r="V7851" s="6">
        <v>234.56752082527316</v>
      </c>
      <c r="W7851" s="6">
        <v>248.49930951622596</v>
      </c>
      <c r="X7851" s="6">
        <v>110.94333687415285</v>
      </c>
      <c r="Y7851" s="6">
        <v>46.701728459208184</v>
      </c>
      <c r="Z7851" s="6" t="str">
        <v>Cluster4</v>
      </c>
      <c r="AA7851" s="6">
        <v>46.701728459208184</v>
      </c>
    </row>
    <row r="7852" spans="3:27" ht="16.5" customHeight="1">
      <c r="C7852" s="7">
        <v>7846</v>
      </c>
      <c r="D7852" s="6">
        <v>7</v>
      </c>
      <c r="E7852" s="6">
        <v>83</v>
      </c>
      <c r="F7852" s="6">
        <v>159</v>
      </c>
      <c r="U7852" s="5539">
        <v>7846</v>
      </c>
      <c r="V7852" s="6">
        <v>236.87749923948115</v>
      </c>
      <c r="W7852" s="6">
        <v>275.95215643863617</v>
      </c>
      <c r="X7852" s="6">
        <v>106.63721964711615</v>
      </c>
      <c r="Y7852" s="6">
        <v>68.860633767074034</v>
      </c>
      <c r="Z7852" s="6" t="str">
        <v>Cluster4</v>
      </c>
      <c r="AA7852" s="6">
        <v>68.860633767074034</v>
      </c>
    </row>
    <row r="7853" spans="3:27" ht="16.5" customHeight="1">
      <c r="C7853" s="7">
        <v>7847</v>
      </c>
      <c r="D7853" s="6">
        <v>8</v>
      </c>
      <c r="E7853" s="6">
        <v>84</v>
      </c>
      <c r="F7853" s="6">
        <v>162</v>
      </c>
      <c r="U7853" s="5539">
        <v>7847</v>
      </c>
      <c r="V7853" s="6">
        <v>238.02599518745811</v>
      </c>
      <c r="W7853" s="6">
        <v>273.83047091295072</v>
      </c>
      <c r="X7853" s="6">
        <v>108.55989535557033</v>
      </c>
      <c r="Y7853" s="6">
        <v>67.705115479044991</v>
      </c>
      <c r="Z7853" s="6" t="str">
        <v>Cluster4</v>
      </c>
      <c r="AA7853" s="6">
        <v>67.705115479044991</v>
      </c>
    </row>
    <row r="7854" spans="3:27" ht="16.5" customHeight="1">
      <c r="C7854" s="7">
        <v>7848</v>
      </c>
      <c r="D7854" s="6">
        <v>5</v>
      </c>
      <c r="E7854" s="6">
        <v>82</v>
      </c>
      <c r="F7854" s="6">
        <v>160</v>
      </c>
      <c r="U7854" s="5539">
        <v>7848</v>
      </c>
      <c r="V7854" s="6">
        <v>238.75825648231177</v>
      </c>
      <c r="W7854" s="6">
        <v>277.83006993810409</v>
      </c>
      <c r="X7854" s="6">
        <v>107.95350928262852</v>
      </c>
      <c r="Y7854" s="6">
        <v>71.142421984981638</v>
      </c>
      <c r="Z7854" s="6" t="str">
        <v>Cluster4</v>
      </c>
      <c r="AA7854" s="6">
        <v>71.142421984981638</v>
      </c>
    </row>
    <row r="7855" spans="3:27" ht="16.5" customHeight="1">
      <c r="C7855" s="7">
        <v>7849</v>
      </c>
      <c r="D7855" s="6">
        <v>36</v>
      </c>
      <c r="E7855" s="6">
        <v>114</v>
      </c>
      <c r="F7855" s="6">
        <v>186</v>
      </c>
      <c r="U7855" s="5539">
        <v>7849</v>
      </c>
      <c r="V7855" s="6">
        <v>242.21145523714105</v>
      </c>
      <c r="W7855" s="6">
        <v>229.61986292972432</v>
      </c>
      <c r="X7855" s="6">
        <v>122.41807612821272</v>
      </c>
      <c r="Y7855" s="6">
        <v>43.149393796242805</v>
      </c>
      <c r="Z7855" s="6" t="str">
        <v>Cluster4</v>
      </c>
      <c r="AA7855" s="6">
        <v>43.149393796242805</v>
      </c>
    </row>
    <row r="7856" spans="3:27" ht="16.5" customHeight="1">
      <c r="C7856" s="7">
        <v>7850</v>
      </c>
      <c r="D7856" s="6">
        <v>15</v>
      </c>
      <c r="E7856" s="6">
        <v>90</v>
      </c>
      <c r="F7856" s="6">
        <v>155</v>
      </c>
      <c r="U7856" s="5539">
        <v>7850</v>
      </c>
      <c r="V7856" s="6">
        <v>230.33833269645561</v>
      </c>
      <c r="W7856" s="6">
        <v>266.93466458553831</v>
      </c>
      <c r="X7856" s="6">
        <v>100.09715746239618</v>
      </c>
      <c r="Y7856" s="6">
        <v>58.411422911859709</v>
      </c>
      <c r="Z7856" s="6" t="str">
        <v>Cluster4</v>
      </c>
      <c r="AA7856" s="6">
        <v>58.411422911859709</v>
      </c>
    </row>
    <row r="7857" spans="3:27" ht="16.5" customHeight="1">
      <c r="C7857" s="7">
        <v>7851</v>
      </c>
      <c r="D7857" s="6">
        <v>72</v>
      </c>
      <c r="E7857" s="6">
        <v>137</v>
      </c>
      <c r="F7857" s="6">
        <v>195</v>
      </c>
      <c r="U7857" s="5539">
        <v>7851</v>
      </c>
      <c r="V7857" s="6">
        <v>237.21159748625578</v>
      </c>
      <c r="W7857" s="6">
        <v>185.9740787918511</v>
      </c>
      <c r="X7857" s="6">
        <v>141.23111703641848</v>
      </c>
      <c r="Y7857" s="6">
        <v>44.208197393266182</v>
      </c>
      <c r="Z7857" s="6" t="str">
        <v>Cluster4</v>
      </c>
      <c r="AA7857" s="6">
        <v>44.208197393266182</v>
      </c>
    </row>
    <row r="7858" spans="3:27" ht="16.5" customHeight="1">
      <c r="C7858" s="7">
        <v>7852</v>
      </c>
      <c r="D7858" s="6">
        <v>80</v>
      </c>
      <c r="E7858" s="6">
        <v>133</v>
      </c>
      <c r="F7858" s="6">
        <v>185</v>
      </c>
      <c r="U7858" s="5539">
        <v>7852</v>
      </c>
      <c r="V7858" s="6">
        <v>224.10788954716659</v>
      </c>
      <c r="W7858" s="6">
        <v>183.75704928704124</v>
      </c>
      <c r="X7858" s="6">
        <v>137.38379237129251</v>
      </c>
      <c r="Y7858" s="6">
        <v>35.741883686435884</v>
      </c>
      <c r="Z7858" s="6" t="str">
        <v>Cluster4</v>
      </c>
      <c r="AA7858" s="6">
        <v>35.741883686435884</v>
      </c>
    </row>
    <row r="7859" spans="3:27" ht="16.5" customHeight="1">
      <c r="C7859" s="7">
        <v>7853</v>
      </c>
      <c r="D7859" s="6">
        <v>52</v>
      </c>
      <c r="E7859" s="6">
        <v>92</v>
      </c>
      <c r="F7859" s="6">
        <v>141</v>
      </c>
      <c r="U7859" s="5539">
        <v>7853</v>
      </c>
      <c r="V7859" s="6">
        <v>195.09589356833791</v>
      </c>
      <c r="W7859" s="6">
        <v>242.18956687553327</v>
      </c>
      <c r="X7859" s="6">
        <v>100.22687818161089</v>
      </c>
      <c r="Y7859" s="6">
        <v>32.713884051676338</v>
      </c>
      <c r="Z7859" s="6" t="str">
        <v>Cluster4</v>
      </c>
      <c r="AA7859" s="6">
        <v>32.713884051676338</v>
      </c>
    </row>
    <row r="7860" spans="3:27" ht="16.5" customHeight="1">
      <c r="C7860" s="7">
        <v>7854</v>
      </c>
      <c r="D7860" s="6">
        <v>125</v>
      </c>
      <c r="E7860" s="6">
        <v>162</v>
      </c>
      <c r="F7860" s="6">
        <v>206</v>
      </c>
      <c r="U7860" s="5539">
        <v>7854</v>
      </c>
      <c r="V7860" s="6">
        <v>237.27613216650823</v>
      </c>
      <c r="W7860" s="6">
        <v>126.79946050189083</v>
      </c>
      <c r="X7860" s="6">
        <v>182.23837868562322</v>
      </c>
      <c r="Y7860" s="6">
        <v>89.017305592466997</v>
      </c>
      <c r="Z7860" s="6" t="str">
        <v>Cluster4</v>
      </c>
      <c r="AA7860" s="6">
        <v>89.017305592466997</v>
      </c>
    </row>
    <row r="7861" spans="3:27" ht="16.5" customHeight="1">
      <c r="C7861" s="7">
        <v>7855</v>
      </c>
      <c r="D7861" s="6">
        <v>183</v>
      </c>
      <c r="E7861" s="6">
        <v>227</v>
      </c>
      <c r="F7861" s="6">
        <v>255</v>
      </c>
      <c r="U7861" s="5539">
        <v>7855</v>
      </c>
      <c r="V7861" s="6">
        <v>306.53354573798953</v>
      </c>
      <c r="W7861" s="6">
        <v>50.643790122124784</v>
      </c>
      <c r="X7861" s="6">
        <v>269.61979119630672</v>
      </c>
      <c r="Y7861" s="6">
        <v>188.20098365230569</v>
      </c>
      <c r="Z7861" s="6" t="str">
        <v>Cluster2</v>
      </c>
      <c r="AA7861" s="6">
        <v>50.643790122124784</v>
      </c>
    </row>
    <row r="7862" spans="3:27" ht="16.5" customHeight="1">
      <c r="C7862" s="7">
        <v>7856</v>
      </c>
      <c r="D7862" s="6">
        <v>126</v>
      </c>
      <c r="E7862" s="6">
        <v>183</v>
      </c>
      <c r="F7862" s="6">
        <v>213</v>
      </c>
      <c r="U7862" s="5539">
        <v>7856</v>
      </c>
      <c r="V7862" s="6">
        <v>255.05336899407587</v>
      </c>
      <c r="W7862" s="6">
        <v>114.42762567227331</v>
      </c>
      <c r="X7862" s="6">
        <v>191.06275013808173</v>
      </c>
      <c r="Y7862" s="6">
        <v>105.43456301686008</v>
      </c>
      <c r="Z7862" s="6" t="str">
        <v>Cluster4</v>
      </c>
      <c r="AA7862" s="6">
        <v>105.43456301686008</v>
      </c>
    </row>
    <row r="7863" spans="3:27" ht="16.5" customHeight="1">
      <c r="C7863" s="7">
        <v>7857</v>
      </c>
      <c r="D7863" s="6">
        <v>66</v>
      </c>
      <c r="E7863" s="6">
        <v>136</v>
      </c>
      <c r="F7863" s="6">
        <v>162</v>
      </c>
      <c r="U7863" s="5539">
        <v>7857</v>
      </c>
      <c r="V7863" s="6">
        <v>218.20025937350317</v>
      </c>
      <c r="W7863" s="6">
        <v>200.56910800078253</v>
      </c>
      <c r="X7863" s="6">
        <v>110.36237755357932</v>
      </c>
      <c r="Y7863" s="6">
        <v>19.816573158189758</v>
      </c>
      <c r="Z7863" s="6" t="str">
        <v>Cluster4</v>
      </c>
      <c r="AA7863" s="6">
        <v>19.816573158189758</v>
      </c>
    </row>
    <row r="7864" spans="3:27" ht="16.5" customHeight="1">
      <c r="C7864" s="7">
        <v>7858</v>
      </c>
      <c r="D7864" s="6">
        <v>22</v>
      </c>
      <c r="E7864" s="6">
        <v>92</v>
      </c>
      <c r="F7864" s="6">
        <v>118</v>
      </c>
      <c r="U7864" s="5539">
        <v>7858</v>
      </c>
      <c r="V7864" s="6">
        <v>206.9818411432681</v>
      </c>
      <c r="W7864" s="6">
        <v>273.57228963591734</v>
      </c>
      <c r="X7864" s="6">
        <v>72.944323261633315</v>
      </c>
      <c r="Y7864" s="6">
        <v>63.747791725552972</v>
      </c>
      <c r="Z7864" s="6" t="str">
        <v>Cluster4</v>
      </c>
      <c r="AA7864" s="6">
        <v>63.747791725552972</v>
      </c>
    </row>
    <row r="7865" spans="3:27" ht="16.5" customHeight="1">
      <c r="C7865" s="7">
        <v>7859</v>
      </c>
      <c r="D7865" s="6">
        <v>48</v>
      </c>
      <c r="E7865" s="6">
        <v>102</v>
      </c>
      <c r="F7865" s="6">
        <v>136</v>
      </c>
      <c r="U7865" s="5539">
        <v>7859</v>
      </c>
      <c r="V7865" s="6">
        <v>199.06413827448952</v>
      </c>
      <c r="W7865" s="6">
        <v>241.52603598723098</v>
      </c>
      <c r="X7865" s="6">
        <v>89.618687133917732</v>
      </c>
      <c r="Y7865" s="6">
        <v>31.203469320009646</v>
      </c>
      <c r="Z7865" s="6" t="str">
        <v>Cluster4</v>
      </c>
      <c r="AA7865" s="6">
        <v>31.203469320009646</v>
      </c>
    </row>
    <row r="7866" spans="3:27" ht="16.5" customHeight="1">
      <c r="C7866" s="7">
        <v>7860</v>
      </c>
      <c r="D7866" s="6">
        <v>48</v>
      </c>
      <c r="E7866" s="6">
        <v>86</v>
      </c>
      <c r="F7866" s="6">
        <v>122</v>
      </c>
      <c r="U7866" s="5539">
        <v>7860</v>
      </c>
      <c r="V7866" s="6">
        <v>185.66896361361501</v>
      </c>
      <c r="W7866" s="6">
        <v>256.14809240887746</v>
      </c>
      <c r="X7866" s="6">
        <v>90.036132313139689</v>
      </c>
      <c r="Y7866" s="6">
        <v>49.668104781482036</v>
      </c>
      <c r="Z7866" s="6" t="str">
        <v>Cluster4</v>
      </c>
      <c r="AA7866" s="6">
        <v>49.668104781482036</v>
      </c>
    </row>
    <row r="7867" spans="3:27" ht="16.5" customHeight="1">
      <c r="C7867" s="7">
        <v>7861</v>
      </c>
      <c r="D7867" s="6">
        <v>143</v>
      </c>
      <c r="E7867" s="6">
        <v>164</v>
      </c>
      <c r="F7867" s="6">
        <v>195</v>
      </c>
      <c r="U7867" s="5539">
        <v>7861</v>
      </c>
      <c r="V7867" s="6">
        <v>225.59824267171473</v>
      </c>
      <c r="W7867" s="6">
        <v>114.53308699395659</v>
      </c>
      <c r="X7867" s="6">
        <v>187.70257441682588</v>
      </c>
      <c r="Y7867" s="6">
        <v>97.712927604817168</v>
      </c>
      <c r="Z7867" s="6" t="str">
        <v>Cluster4</v>
      </c>
      <c r="AA7867" s="6">
        <v>97.712927604817168</v>
      </c>
    </row>
    <row r="7868" spans="3:27" ht="16.5" customHeight="1">
      <c r="C7868" s="7">
        <v>7862</v>
      </c>
      <c r="D7868" s="6">
        <v>211</v>
      </c>
      <c r="E7868" s="6">
        <v>230</v>
      </c>
      <c r="F7868" s="6">
        <v>245</v>
      </c>
      <c r="U7868" s="5539">
        <v>7862</v>
      </c>
      <c r="V7868" s="6">
        <v>301.50843839147132</v>
      </c>
      <c r="W7868" s="6">
        <v>21.336707959004425</v>
      </c>
      <c r="X7868" s="6">
        <v>283.87112835474528</v>
      </c>
      <c r="Y7868" s="6">
        <v>203.71883906225165</v>
      </c>
      <c r="Z7868" s="6" t="str">
        <v>Cluster2</v>
      </c>
      <c r="AA7868" s="6">
        <v>21.336707959004425</v>
      </c>
    </row>
    <row r="7869" spans="3:27" ht="16.5" customHeight="1">
      <c r="C7869" s="7">
        <v>7863</v>
      </c>
      <c r="D7869" s="6">
        <v>228</v>
      </c>
      <c r="E7869" s="6">
        <v>255</v>
      </c>
      <c r="F7869" s="6">
        <v>252</v>
      </c>
      <c r="U7869" s="5539">
        <v>7863</v>
      </c>
      <c r="V7869" s="6">
        <v>325.42874570221761</v>
      </c>
      <c r="W7869" s="6">
        <v>31.030904023976657</v>
      </c>
      <c r="X7869" s="6">
        <v>308.69888073515489</v>
      </c>
      <c r="Y7869" s="6">
        <v>232.93777910278143</v>
      </c>
      <c r="Z7869" s="6" t="str">
        <v>Cluster2</v>
      </c>
      <c r="AA7869" s="6">
        <v>31.030904023976657</v>
      </c>
    </row>
    <row r="7870" spans="3:27" ht="16.5" customHeight="1">
      <c r="C7870" s="7">
        <v>7864</v>
      </c>
      <c r="D7870" s="6">
        <v>205</v>
      </c>
      <c r="E7870" s="6">
        <v>253</v>
      </c>
      <c r="F7870" s="6">
        <v>229</v>
      </c>
      <c r="U7870" s="5539">
        <v>7864</v>
      </c>
      <c r="V7870" s="6">
        <v>306.89519888645873</v>
      </c>
      <c r="W7870" s="6">
        <v>31.936048301539113</v>
      </c>
      <c r="X7870" s="6">
        <v>277.96980538673603</v>
      </c>
      <c r="Y7870" s="6">
        <v>207.1896281457754</v>
      </c>
      <c r="Z7870" s="6" t="str">
        <v>Cluster2</v>
      </c>
      <c r="AA7870" s="6">
        <v>31.936048301539113</v>
      </c>
    </row>
    <row r="7871" spans="3:27" ht="16.5" customHeight="1">
      <c r="C7871" s="7">
        <v>7865</v>
      </c>
      <c r="D7871" s="6">
        <v>111</v>
      </c>
      <c r="E7871" s="6">
        <v>187</v>
      </c>
      <c r="F7871" s="6">
        <v>149</v>
      </c>
      <c r="U7871" s="5539">
        <v>7865</v>
      </c>
      <c r="V7871" s="6">
        <v>221.48618415668636</v>
      </c>
      <c r="W7871" s="6">
        <v>150.21315821909911</v>
      </c>
      <c r="X7871" s="6">
        <v>139.52109211872269</v>
      </c>
      <c r="Y7871" s="6">
        <v>82.974670787093245</v>
      </c>
      <c r="Z7871" s="6" t="str">
        <v>Cluster4</v>
      </c>
      <c r="AA7871" s="6">
        <v>82.974670787093245</v>
      </c>
    </row>
    <row r="7872" spans="3:27" ht="16.5" customHeight="1">
      <c r="C7872" s="7">
        <v>7866</v>
      </c>
      <c r="D7872" s="6">
        <v>23</v>
      </c>
      <c r="E7872" s="6">
        <v>126</v>
      </c>
      <c r="F7872" s="6">
        <v>73</v>
      </c>
      <c r="U7872" s="5539">
        <v>7866</v>
      </c>
      <c r="V7872" s="6">
        <v>205.87295827574803</v>
      </c>
      <c r="W7872" s="6">
        <v>280.05359075846803</v>
      </c>
      <c r="X7872" s="6">
        <v>28.871644464811169</v>
      </c>
      <c r="Y7872" s="6">
        <v>94.075355243875563</v>
      </c>
      <c r="Z7872" s="6" t="str">
        <v>Cluster3</v>
      </c>
      <c r="AA7872" s="6">
        <v>28.871644464811169</v>
      </c>
    </row>
    <row r="7873" spans="3:27" ht="16.5" customHeight="1">
      <c r="C7873" s="7">
        <v>7867</v>
      </c>
      <c r="D7873" s="6">
        <v>13</v>
      </c>
      <c r="E7873" s="6">
        <v>139</v>
      </c>
      <c r="F7873" s="6">
        <v>75</v>
      </c>
      <c r="U7873" s="5539">
        <v>7867</v>
      </c>
      <c r="V7873" s="6">
        <v>221.33129157524598</v>
      </c>
      <c r="W7873" s="6">
        <v>281.84043187005489</v>
      </c>
      <c r="X7873" s="6">
        <v>13.20523565916915</v>
      </c>
      <c r="Y7873" s="6">
        <v>99.474294286646781</v>
      </c>
      <c r="Z7873" s="6" t="str">
        <v>Cluster3</v>
      </c>
      <c r="AA7873" s="6">
        <v>13.20523565916915</v>
      </c>
    </row>
    <row r="7874" spans="3:27" ht="16.5" customHeight="1">
      <c r="C7874" s="7">
        <v>7868</v>
      </c>
      <c r="D7874" s="6">
        <v>3</v>
      </c>
      <c r="E7874" s="6">
        <v>140</v>
      </c>
      <c r="F7874" s="6">
        <v>68</v>
      </c>
      <c r="U7874" s="5539">
        <v>7868</v>
      </c>
      <c r="V7874" s="6">
        <v>228.78864685472993</v>
      </c>
      <c r="W7874" s="6">
        <v>293.08909542843793</v>
      </c>
      <c r="X7874" s="6">
        <v>7.4217880713018527</v>
      </c>
      <c r="Y7874" s="6">
        <v>110.88064854133536</v>
      </c>
      <c r="Z7874" s="6" t="str">
        <v>Cluster3</v>
      </c>
      <c r="AA7874" s="6">
        <v>7.4217880713018527</v>
      </c>
    </row>
    <row r="7875" spans="3:27" ht="16.5" customHeight="1">
      <c r="C7875" s="7">
        <v>7869</v>
      </c>
      <c r="D7875" s="6">
        <v>6</v>
      </c>
      <c r="E7875" s="6">
        <v>144</v>
      </c>
      <c r="F7875" s="6">
        <v>69</v>
      </c>
      <c r="U7875" s="5539">
        <v>7869</v>
      </c>
      <c r="V7875" s="6">
        <v>228.58430524485587</v>
      </c>
      <c r="W7875" s="6">
        <v>288.99784225473149</v>
      </c>
      <c r="X7875" s="6">
        <v>5.8995897349127562</v>
      </c>
      <c r="Y7875" s="6">
        <v>109.29424997208679</v>
      </c>
      <c r="Z7875" s="6" t="str">
        <v>Cluster3</v>
      </c>
      <c r="AA7875" s="6">
        <v>5.8995897349127562</v>
      </c>
    </row>
    <row r="7876" spans="3:27" ht="16.5" customHeight="1">
      <c r="C7876" s="7">
        <v>7870</v>
      </c>
      <c r="D7876" s="6">
        <v>6</v>
      </c>
      <c r="E7876" s="6">
        <v>143</v>
      </c>
      <c r="F7876" s="6">
        <v>71</v>
      </c>
      <c r="U7876" s="5539">
        <v>7870</v>
      </c>
      <c r="V7876" s="6">
        <v>228.41730096798844</v>
      </c>
      <c r="W7876" s="6">
        <v>288.17734809730575</v>
      </c>
      <c r="X7876" s="6">
        <v>5.2669413438433486</v>
      </c>
      <c r="Y7876" s="6">
        <v>107.46728345569156</v>
      </c>
      <c r="Z7876" s="6" t="str">
        <v>Cluster3</v>
      </c>
      <c r="AA7876" s="6">
        <v>5.2669413438433486</v>
      </c>
    </row>
    <row r="7877" spans="3:27" ht="16.5" customHeight="1">
      <c r="C7877" s="7">
        <v>7871</v>
      </c>
      <c r="D7877" s="6">
        <v>3</v>
      </c>
      <c r="E7877" s="6">
        <v>143</v>
      </c>
      <c r="F7877" s="6">
        <v>72</v>
      </c>
      <c r="U7877" s="5539">
        <v>7871</v>
      </c>
      <c r="V7877" s="6">
        <v>231.08721630576363</v>
      </c>
      <c r="W7877" s="6">
        <v>289.94134768551464</v>
      </c>
      <c r="X7877" s="6">
        <v>2.9356727944721412</v>
      </c>
      <c r="Y7877" s="6">
        <v>108.4145469356679</v>
      </c>
      <c r="Z7877" s="6" t="str">
        <v>Cluster3</v>
      </c>
      <c r="AA7877" s="6">
        <v>2.9356727944721412</v>
      </c>
    </row>
    <row r="7878" spans="3:27" ht="16.5" customHeight="1">
      <c r="C7878" s="7">
        <v>7872</v>
      </c>
      <c r="D7878" s="6">
        <v>1</v>
      </c>
      <c r="E7878" s="6">
        <v>141</v>
      </c>
      <c r="F7878" s="6">
        <v>70</v>
      </c>
      <c r="U7878" s="5539">
        <v>7872</v>
      </c>
      <c r="V7878" s="6">
        <v>231.33631197607505</v>
      </c>
      <c r="W7878" s="6">
        <v>293.20869876728074</v>
      </c>
      <c r="X7878" s="6">
        <v>5.3708800762468405</v>
      </c>
      <c r="Y7878" s="6">
        <v>110.69137933461784</v>
      </c>
      <c r="Z7878" s="6" t="str">
        <v>Cluster3</v>
      </c>
      <c r="AA7878" s="6">
        <v>5.3708800762468405</v>
      </c>
    </row>
    <row r="7879" spans="3:27" ht="16.5" customHeight="1">
      <c r="C7879" s="7">
        <v>7873</v>
      </c>
      <c r="D7879" s="6">
        <v>3</v>
      </c>
      <c r="E7879" s="6">
        <v>140</v>
      </c>
      <c r="F7879" s="6">
        <v>72</v>
      </c>
      <c r="U7879" s="5539">
        <v>7873</v>
      </c>
      <c r="V7879" s="6">
        <v>229.52185540035683</v>
      </c>
      <c r="W7879" s="6">
        <v>290.86705229145338</v>
      </c>
      <c r="X7879" s="6">
        <v>5.7288434524527494</v>
      </c>
      <c r="Y7879" s="6">
        <v>107.73939507504529</v>
      </c>
      <c r="Z7879" s="6" t="str">
        <v>Cluster3</v>
      </c>
      <c r="AA7879" s="6">
        <v>5.7288434524527494</v>
      </c>
    </row>
    <row r="7880" spans="3:27" ht="16.5" customHeight="1">
      <c r="C7880" s="7">
        <v>7874</v>
      </c>
      <c r="D7880" s="6">
        <v>3</v>
      </c>
      <c r="E7880" s="6">
        <v>142</v>
      </c>
      <c r="F7880" s="6">
        <v>74</v>
      </c>
      <c r="U7880" s="5539">
        <v>7874</v>
      </c>
      <c r="V7880" s="6">
        <v>230.95233343089211</v>
      </c>
      <c r="W7880" s="6">
        <v>289.14774117429579</v>
      </c>
      <c r="X7880" s="6">
        <v>3.9438162780994612</v>
      </c>
      <c r="Y7880" s="6">
        <v>106.63816354219114</v>
      </c>
      <c r="Z7880" s="6" t="str">
        <v>Cluster3</v>
      </c>
      <c r="AA7880" s="6">
        <v>3.9438162780994612</v>
      </c>
    </row>
    <row r="7881" spans="3:27" ht="16.5" customHeight="1">
      <c r="C7881" s="7">
        <v>7875</v>
      </c>
      <c r="D7881" s="6">
        <v>0</v>
      </c>
      <c r="E7881" s="6">
        <v>144</v>
      </c>
      <c r="F7881" s="6">
        <v>72</v>
      </c>
      <c r="U7881" s="5539">
        <v>7875</v>
      </c>
      <c r="V7881" s="6">
        <v>234.10141010973598</v>
      </c>
      <c r="W7881" s="6">
        <v>291.97595992290002</v>
      </c>
      <c r="X7881" s="6">
        <v>2.4483348618134335</v>
      </c>
      <c r="Y7881" s="6">
        <v>110.44248178282099</v>
      </c>
      <c r="Z7881" s="6" t="str">
        <v>Cluster3</v>
      </c>
      <c r="AA7881" s="6">
        <v>2.4483348618134335</v>
      </c>
    </row>
    <row r="7882" spans="3:27" ht="16.5" customHeight="1">
      <c r="C7882" s="7">
        <v>7876</v>
      </c>
      <c r="D7882" s="6">
        <v>0</v>
      </c>
      <c r="E7882" s="6">
        <v>145</v>
      </c>
      <c r="F7882" s="6">
        <v>69</v>
      </c>
      <c r="U7882" s="5539">
        <v>7876</v>
      </c>
      <c r="V7882" s="6">
        <v>234.08285316088111</v>
      </c>
      <c r="W7882" s="6">
        <v>293.33755978731921</v>
      </c>
      <c r="X7882" s="6">
        <v>4.1981727256658363</v>
      </c>
      <c r="Y7882" s="6">
        <v>112.978949757981</v>
      </c>
      <c r="Z7882" s="6" t="str">
        <v>Cluster3</v>
      </c>
      <c r="AA7882" s="6">
        <v>4.1981727256658363</v>
      </c>
    </row>
    <row r="7883" spans="3:27" ht="16.5" customHeight="1">
      <c r="C7883" s="7">
        <v>7877</v>
      </c>
      <c r="D7883" s="6">
        <v>0</v>
      </c>
      <c r="E7883" s="6">
        <v>145</v>
      </c>
      <c r="F7883" s="6">
        <v>70</v>
      </c>
      <c r="U7883" s="5539">
        <v>7877</v>
      </c>
      <c r="V7883" s="6">
        <v>234.26009356725618</v>
      </c>
      <c r="W7883" s="6">
        <v>292.78239367215002</v>
      </c>
      <c r="X7883" s="6">
        <v>3.3254821479557797</v>
      </c>
      <c r="Y7883" s="6">
        <v>112.21211095939593</v>
      </c>
      <c r="Z7883" s="6" t="str">
        <v>Cluster3</v>
      </c>
      <c r="AA7883" s="6">
        <v>3.3254821479557797</v>
      </c>
    </row>
    <row r="7884" spans="3:27" ht="16.5" customHeight="1">
      <c r="C7884" s="7">
        <v>7878</v>
      </c>
      <c r="D7884" s="6">
        <v>0</v>
      </c>
      <c r="E7884" s="6">
        <v>145</v>
      </c>
      <c r="F7884" s="6">
        <v>70</v>
      </c>
      <c r="U7884" s="5539">
        <v>7878</v>
      </c>
      <c r="V7884" s="6">
        <v>234.26009356725618</v>
      </c>
      <c r="W7884" s="6">
        <v>292.78239367215002</v>
      </c>
      <c r="X7884" s="6">
        <v>3.3254821479557797</v>
      </c>
      <c r="Y7884" s="6">
        <v>112.21211095939593</v>
      </c>
      <c r="Z7884" s="6" t="str">
        <v>Cluster3</v>
      </c>
      <c r="AA7884" s="6">
        <v>3.3254821479557797</v>
      </c>
    </row>
    <row r="7885" spans="3:27" ht="16.5" customHeight="1">
      <c r="C7885" s="7">
        <v>7879</v>
      </c>
      <c r="D7885" s="6">
        <v>0</v>
      </c>
      <c r="E7885" s="6">
        <v>143</v>
      </c>
      <c r="F7885" s="6">
        <v>71</v>
      </c>
      <c r="U7885" s="5539">
        <v>7879</v>
      </c>
      <c r="V7885" s="6">
        <v>233.39263293855478</v>
      </c>
      <c r="W7885" s="6">
        <v>292.82515963311567</v>
      </c>
      <c r="X7885" s="6">
        <v>3.5534945939490648</v>
      </c>
      <c r="Y7885" s="6">
        <v>110.96657805885312</v>
      </c>
      <c r="Z7885" s="6" t="str">
        <v>Cluster3</v>
      </c>
      <c r="AA7885" s="6">
        <v>3.5534945939490648</v>
      </c>
    </row>
    <row r="7886" spans="3:27" ht="16.5" customHeight="1">
      <c r="C7886" s="7">
        <v>7880</v>
      </c>
      <c r="D7886" s="6">
        <v>1</v>
      </c>
      <c r="E7886" s="6">
        <v>145</v>
      </c>
      <c r="F7886" s="6">
        <v>75</v>
      </c>
      <c r="U7886" s="5539">
        <v>7880</v>
      </c>
      <c r="V7886" s="6">
        <v>234.38194246655655</v>
      </c>
      <c r="W7886" s="6">
        <v>289.25679824366057</v>
      </c>
      <c r="X7886" s="6">
        <v>2.3976257298953976</v>
      </c>
      <c r="Y7886" s="6">
        <v>107.82271356989894</v>
      </c>
      <c r="Z7886" s="6" t="str">
        <v>Cluster3</v>
      </c>
      <c r="AA7886" s="6">
        <v>2.3976257298953976</v>
      </c>
    </row>
    <row r="7887" spans="3:27" ht="16.5" customHeight="1">
      <c r="C7887" s="7">
        <v>7881</v>
      </c>
      <c r="D7887" s="6">
        <v>0</v>
      </c>
      <c r="E7887" s="6">
        <v>144</v>
      </c>
      <c r="F7887" s="6">
        <v>72</v>
      </c>
      <c r="U7887" s="5539">
        <v>7881</v>
      </c>
      <c r="V7887" s="6">
        <v>234.10141010973598</v>
      </c>
      <c r="W7887" s="6">
        <v>291.97595992290002</v>
      </c>
      <c r="X7887" s="6">
        <v>2.4483348618134335</v>
      </c>
      <c r="Y7887" s="6">
        <v>110.44248178282099</v>
      </c>
      <c r="Z7887" s="6" t="str">
        <v>Cluster3</v>
      </c>
      <c r="AA7887" s="6">
        <v>2.4483348618134335</v>
      </c>
    </row>
    <row r="7888" spans="3:27" ht="16.5" customHeight="1">
      <c r="C7888" s="7">
        <v>7882</v>
      </c>
      <c r="D7888" s="6">
        <v>0</v>
      </c>
      <c r="E7888" s="6">
        <v>143</v>
      </c>
      <c r="F7888" s="6">
        <v>71</v>
      </c>
      <c r="U7888" s="5539">
        <v>7882</v>
      </c>
      <c r="V7888" s="6">
        <v>233.39263293855478</v>
      </c>
      <c r="W7888" s="6">
        <v>292.82515963311567</v>
      </c>
      <c r="X7888" s="6">
        <v>3.5534945939490648</v>
      </c>
      <c r="Y7888" s="6">
        <v>110.96657805885312</v>
      </c>
      <c r="Z7888" s="6" t="str">
        <v>Cluster3</v>
      </c>
      <c r="AA7888" s="6">
        <v>3.5534945939490648</v>
      </c>
    </row>
    <row r="7889" spans="3:27" ht="16.5" customHeight="1">
      <c r="C7889" s="7">
        <v>7883</v>
      </c>
      <c r="D7889" s="6">
        <v>0</v>
      </c>
      <c r="E7889" s="6">
        <v>143</v>
      </c>
      <c r="F7889" s="6">
        <v>71</v>
      </c>
      <c r="U7889" s="5539">
        <v>7883</v>
      </c>
      <c r="V7889" s="6">
        <v>233.39263293855478</v>
      </c>
      <c r="W7889" s="6">
        <v>292.82515963311567</v>
      </c>
      <c r="X7889" s="6">
        <v>3.5534945939490648</v>
      </c>
      <c r="Y7889" s="6">
        <v>110.96657805885312</v>
      </c>
      <c r="Z7889" s="6" t="str">
        <v>Cluster3</v>
      </c>
      <c r="AA7889" s="6">
        <v>3.5534945939490648</v>
      </c>
    </row>
    <row r="7890" spans="3:27" ht="16.5" customHeight="1">
      <c r="C7890" s="7">
        <v>7884</v>
      </c>
      <c r="D7890" s="6">
        <v>0</v>
      </c>
      <c r="E7890" s="6">
        <v>143</v>
      </c>
      <c r="F7890" s="6">
        <v>71</v>
      </c>
      <c r="U7890" s="5539">
        <v>7884</v>
      </c>
      <c r="V7890" s="6">
        <v>233.39263293855478</v>
      </c>
      <c r="W7890" s="6">
        <v>292.82515963311567</v>
      </c>
      <c r="X7890" s="6">
        <v>3.5534945939490648</v>
      </c>
      <c r="Y7890" s="6">
        <v>110.96657805885312</v>
      </c>
      <c r="Z7890" s="6" t="str">
        <v>Cluster3</v>
      </c>
      <c r="AA7890" s="6">
        <v>3.5534945939490648</v>
      </c>
    </row>
    <row r="7891" spans="3:27" ht="16.5" customHeight="1">
      <c r="C7891" s="7">
        <v>7885</v>
      </c>
      <c r="D7891" s="6">
        <v>0</v>
      </c>
      <c r="E7891" s="6">
        <v>143</v>
      </c>
      <c r="F7891" s="6">
        <v>71</v>
      </c>
      <c r="U7891" s="5539">
        <v>7885</v>
      </c>
      <c r="V7891" s="6">
        <v>233.39263293855478</v>
      </c>
      <c r="W7891" s="6">
        <v>292.82515963311567</v>
      </c>
      <c r="X7891" s="6">
        <v>3.5534945939490648</v>
      </c>
      <c r="Y7891" s="6">
        <v>110.96657805885312</v>
      </c>
      <c r="Z7891" s="6" t="str">
        <v>Cluster3</v>
      </c>
      <c r="AA7891" s="6">
        <v>3.5534945939490648</v>
      </c>
    </row>
    <row r="7892" spans="3:27" ht="16.5" customHeight="1">
      <c r="C7892" s="7">
        <v>7886</v>
      </c>
      <c r="D7892" s="6">
        <v>0</v>
      </c>
      <c r="E7892" s="6">
        <v>143</v>
      </c>
      <c r="F7892" s="6">
        <v>71</v>
      </c>
      <c r="U7892" s="5539">
        <v>7886</v>
      </c>
      <c r="V7892" s="6">
        <v>233.39263293855478</v>
      </c>
      <c r="W7892" s="6">
        <v>292.82515963311567</v>
      </c>
      <c r="X7892" s="6">
        <v>3.5534945939490648</v>
      </c>
      <c r="Y7892" s="6">
        <v>110.96657805885312</v>
      </c>
      <c r="Z7892" s="6" t="str">
        <v>Cluster3</v>
      </c>
      <c r="AA7892" s="6">
        <v>3.5534945939490648</v>
      </c>
    </row>
    <row r="7893" spans="3:27" ht="16.5" customHeight="1">
      <c r="C7893" s="7">
        <v>7887</v>
      </c>
      <c r="D7893" s="6">
        <v>1</v>
      </c>
      <c r="E7893" s="6">
        <v>143</v>
      </c>
      <c r="F7893" s="6">
        <v>71</v>
      </c>
      <c r="U7893" s="5539">
        <v>7887</v>
      </c>
      <c r="V7893" s="6">
        <v>232.5600527933432</v>
      </c>
      <c r="W7893" s="6">
        <v>292.04710080373286</v>
      </c>
      <c r="X7893" s="6">
        <v>3.1853123935131942</v>
      </c>
      <c r="Y7893" s="6">
        <v>110.36841656002535</v>
      </c>
      <c r="Z7893" s="6" t="str">
        <v>Cluster3</v>
      </c>
      <c r="AA7893" s="6">
        <v>3.1853123935131942</v>
      </c>
    </row>
    <row r="7894" spans="3:27" ht="16.5" customHeight="1">
      <c r="C7894" s="7">
        <v>7888</v>
      </c>
      <c r="D7894" s="6">
        <v>2</v>
      </c>
      <c r="E7894" s="6">
        <v>144</v>
      </c>
      <c r="F7894" s="6">
        <v>72</v>
      </c>
      <c r="U7894" s="5539">
        <v>7888</v>
      </c>
      <c r="V7894" s="6">
        <v>232.44264734740483</v>
      </c>
      <c r="W7894" s="6">
        <v>290.41665090058279</v>
      </c>
      <c r="X7894" s="6">
        <v>1.7413000963814529</v>
      </c>
      <c r="Y7894" s="6">
        <v>109.2462980521547</v>
      </c>
      <c r="Z7894" s="6" t="str">
        <v>Cluster3</v>
      </c>
      <c r="AA7894" s="6">
        <v>1.7413000963814529</v>
      </c>
    </row>
    <row r="7895" spans="3:27" ht="16.5" customHeight="1">
      <c r="C7895" s="7">
        <v>7889</v>
      </c>
      <c r="D7895" s="6">
        <v>2</v>
      </c>
      <c r="E7895" s="6">
        <v>144</v>
      </c>
      <c r="F7895" s="6">
        <v>72</v>
      </c>
      <c r="U7895" s="5539">
        <v>7889</v>
      </c>
      <c r="V7895" s="6">
        <v>232.44264734740483</v>
      </c>
      <c r="W7895" s="6">
        <v>290.41665090058279</v>
      </c>
      <c r="X7895" s="6">
        <v>1.7413000963814529</v>
      </c>
      <c r="Y7895" s="6">
        <v>109.2462980521547</v>
      </c>
      <c r="Z7895" s="6" t="str">
        <v>Cluster3</v>
      </c>
      <c r="AA7895" s="6">
        <v>1.7413000963814529</v>
      </c>
    </row>
    <row r="7896" spans="3:27" ht="16.5" customHeight="1">
      <c r="C7896" s="7">
        <v>7890</v>
      </c>
      <c r="D7896" s="6">
        <v>1</v>
      </c>
      <c r="E7896" s="6">
        <v>143</v>
      </c>
      <c r="F7896" s="6">
        <v>71</v>
      </c>
      <c r="U7896" s="5539">
        <v>7890</v>
      </c>
      <c r="V7896" s="6">
        <v>232.5600527933432</v>
      </c>
      <c r="W7896" s="6">
        <v>292.04710080373286</v>
      </c>
      <c r="X7896" s="6">
        <v>3.1853123935131942</v>
      </c>
      <c r="Y7896" s="6">
        <v>110.36841656002535</v>
      </c>
      <c r="Z7896" s="6" t="str">
        <v>Cluster3</v>
      </c>
      <c r="AA7896" s="6">
        <v>3.1853123935131942</v>
      </c>
    </row>
    <row r="7897" spans="3:27" ht="16.5" customHeight="1">
      <c r="C7897" s="7">
        <v>7891</v>
      </c>
      <c r="D7897" s="6">
        <v>0</v>
      </c>
      <c r="E7897" s="6">
        <v>142</v>
      </c>
      <c r="F7897" s="6">
        <v>68</v>
      </c>
      <c r="U7897" s="5539">
        <v>7891</v>
      </c>
      <c r="V7897" s="6">
        <v>232.33758502707465</v>
      </c>
      <c r="W7897" s="6">
        <v>294.78801693859759</v>
      </c>
      <c r="X7897" s="6">
        <v>6.196123747891364</v>
      </c>
      <c r="Y7897" s="6">
        <v>113.05304770212769</v>
      </c>
      <c r="Z7897" s="6" t="str">
        <v>Cluster3</v>
      </c>
      <c r="AA7897" s="6">
        <v>6.196123747891364</v>
      </c>
    </row>
    <row r="7898" spans="3:27" ht="16.5" customHeight="1">
      <c r="C7898" s="7">
        <v>7892</v>
      </c>
      <c r="D7898" s="6">
        <v>0</v>
      </c>
      <c r="E7898" s="6">
        <v>141</v>
      </c>
      <c r="F7898" s="6">
        <v>67</v>
      </c>
      <c r="U7898" s="5539">
        <v>7892</v>
      </c>
      <c r="V7898" s="6">
        <v>231.64931321037264</v>
      </c>
      <c r="W7898" s="6">
        <v>295.64943408004626</v>
      </c>
      <c r="X7898" s="6">
        <v>7.5514852666768508</v>
      </c>
      <c r="Y7898" s="6">
        <v>113.61791785841858</v>
      </c>
      <c r="Z7898" s="6" t="str">
        <v>Cluster3</v>
      </c>
      <c r="AA7898" s="6">
        <v>7.5514852666768508</v>
      </c>
    </row>
    <row r="7899" spans="3:27" ht="16.5" customHeight="1">
      <c r="C7899" s="7">
        <v>7893</v>
      </c>
      <c r="D7899" s="6">
        <v>0</v>
      </c>
      <c r="E7899" s="6">
        <v>141</v>
      </c>
      <c r="F7899" s="6">
        <v>67</v>
      </c>
      <c r="U7899" s="5539">
        <v>7893</v>
      </c>
      <c r="V7899" s="6">
        <v>231.64931321037264</v>
      </c>
      <c r="W7899" s="6">
        <v>295.64943408004626</v>
      </c>
      <c r="X7899" s="6">
        <v>7.5514852666768508</v>
      </c>
      <c r="Y7899" s="6">
        <v>113.61791785841858</v>
      </c>
      <c r="Z7899" s="6" t="str">
        <v>Cluster3</v>
      </c>
      <c r="AA7899" s="6">
        <v>7.5514852666768508</v>
      </c>
    </row>
    <row r="7900" spans="3:27" ht="16.5" customHeight="1">
      <c r="C7900" s="7">
        <v>7894</v>
      </c>
      <c r="D7900" s="6">
        <v>0</v>
      </c>
      <c r="E7900" s="6">
        <v>142</v>
      </c>
      <c r="F7900" s="6">
        <v>68</v>
      </c>
      <c r="U7900" s="5539">
        <v>7894</v>
      </c>
      <c r="V7900" s="6">
        <v>232.33758502707465</v>
      </c>
      <c r="W7900" s="6">
        <v>294.78801693859759</v>
      </c>
      <c r="X7900" s="6">
        <v>6.196123747891364</v>
      </c>
      <c r="Y7900" s="6">
        <v>113.05304770212769</v>
      </c>
      <c r="Z7900" s="6" t="str">
        <v>Cluster3</v>
      </c>
      <c r="AA7900" s="6">
        <v>6.196123747891364</v>
      </c>
    </row>
    <row r="7901" spans="3:27" ht="16.5" customHeight="1">
      <c r="C7901" s="7">
        <v>7895</v>
      </c>
      <c r="D7901" s="6">
        <v>0</v>
      </c>
      <c r="E7901" s="6">
        <v>142</v>
      </c>
      <c r="F7901" s="6">
        <v>68</v>
      </c>
      <c r="U7901" s="5539">
        <v>7895</v>
      </c>
      <c r="V7901" s="6">
        <v>232.33758502707465</v>
      </c>
      <c r="W7901" s="6">
        <v>294.78801693859759</v>
      </c>
      <c r="X7901" s="6">
        <v>6.196123747891364</v>
      </c>
      <c r="Y7901" s="6">
        <v>113.05304770212769</v>
      </c>
      <c r="Z7901" s="6" t="str">
        <v>Cluster3</v>
      </c>
      <c r="AA7901" s="6">
        <v>6.196123747891364</v>
      </c>
    </row>
    <row r="7902" spans="3:27" ht="16.5" customHeight="1">
      <c r="C7902" s="7">
        <v>7896</v>
      </c>
      <c r="D7902" s="6">
        <v>0</v>
      </c>
      <c r="E7902" s="6">
        <v>142</v>
      </c>
      <c r="F7902" s="6">
        <v>68</v>
      </c>
      <c r="U7902" s="5539">
        <v>7896</v>
      </c>
      <c r="V7902" s="6">
        <v>232.33758502707465</v>
      </c>
      <c r="W7902" s="6">
        <v>294.78801693859759</v>
      </c>
      <c r="X7902" s="6">
        <v>6.196123747891364</v>
      </c>
      <c r="Y7902" s="6">
        <v>113.05304770212769</v>
      </c>
      <c r="Z7902" s="6" t="str">
        <v>Cluster3</v>
      </c>
      <c r="AA7902" s="6">
        <v>6.196123747891364</v>
      </c>
    </row>
    <row r="7903" spans="3:27" ht="16.5" customHeight="1">
      <c r="C7903" s="7">
        <v>7897</v>
      </c>
      <c r="D7903" s="6">
        <v>0</v>
      </c>
      <c r="E7903" s="6">
        <v>142</v>
      </c>
      <c r="F7903" s="6">
        <v>70</v>
      </c>
      <c r="U7903" s="5539">
        <v>7897</v>
      </c>
      <c r="V7903" s="6">
        <v>232.69029202915868</v>
      </c>
      <c r="W7903" s="6">
        <v>293.67871399783206</v>
      </c>
      <c r="X7903" s="6">
        <v>4.8228937436853663</v>
      </c>
      <c r="Y7903" s="6">
        <v>111.50614830507929</v>
      </c>
      <c r="Z7903" s="6" t="str">
        <v>Cluster3</v>
      </c>
      <c r="AA7903" s="6">
        <v>4.8228937436853663</v>
      </c>
    </row>
    <row r="7904" spans="3:27" ht="16.5" customHeight="1">
      <c r="C7904" s="7">
        <v>7898</v>
      </c>
      <c r="D7904" s="6">
        <v>4</v>
      </c>
      <c r="E7904" s="6">
        <v>139</v>
      </c>
      <c r="F7904" s="6">
        <v>72</v>
      </c>
      <c r="U7904" s="5539">
        <v>7898</v>
      </c>
      <c r="V7904" s="6">
        <v>228.17098707000216</v>
      </c>
      <c r="W7904" s="6">
        <v>290.4097038428651</v>
      </c>
      <c r="X7904" s="6">
        <v>6.9574202139339372</v>
      </c>
      <c r="Y7904" s="6">
        <v>106.94268371563626</v>
      </c>
      <c r="Z7904" s="6" t="str">
        <v>Cluster3</v>
      </c>
      <c r="AA7904" s="6">
        <v>6.9574202139339372</v>
      </c>
    </row>
    <row r="7905" spans="3:27" ht="16.5" customHeight="1">
      <c r="C7905" s="7">
        <v>7899</v>
      </c>
      <c r="D7905" s="6">
        <v>11</v>
      </c>
      <c r="E7905" s="6">
        <v>135</v>
      </c>
      <c r="F7905" s="6">
        <v>73</v>
      </c>
      <c r="U7905" s="5539">
        <v>7899</v>
      </c>
      <c r="V7905" s="6">
        <v>220.47233093239169</v>
      </c>
      <c r="W7905" s="6">
        <v>285.80381904229273</v>
      </c>
      <c r="X7905" s="6">
        <v>14.026430118972483</v>
      </c>
      <c r="Y7905" s="6">
        <v>101.40370574165864</v>
      </c>
      <c r="Z7905" s="6" t="str">
        <v>Cluster3</v>
      </c>
      <c r="AA7905" s="6">
        <v>14.026430118972483</v>
      </c>
    </row>
    <row r="7906" spans="3:27" ht="16.5" customHeight="1">
      <c r="C7906" s="7">
        <v>7900</v>
      </c>
      <c r="D7906" s="6">
        <v>15</v>
      </c>
      <c r="E7906" s="6">
        <v>135</v>
      </c>
      <c r="F7906" s="6">
        <v>74</v>
      </c>
      <c r="U7906" s="5539">
        <v>7900</v>
      </c>
      <c r="V7906" s="6">
        <v>217.36440872868184</v>
      </c>
      <c r="W7906" s="6">
        <v>282.21652846068105</v>
      </c>
      <c r="X7906" s="6">
        <v>16.977941100864985</v>
      </c>
      <c r="Y7906" s="6">
        <v>98.429924348194163</v>
      </c>
      <c r="Z7906" s="6" t="str">
        <v>Cluster3</v>
      </c>
      <c r="AA7906" s="6">
        <v>16.977941100864985</v>
      </c>
    </row>
    <row r="7907" spans="3:27" ht="16.5" customHeight="1">
      <c r="C7907" s="7">
        <v>7901</v>
      </c>
      <c r="D7907" s="6">
        <v>194</v>
      </c>
      <c r="E7907" s="6">
        <v>33</v>
      </c>
      <c r="F7907" s="6">
        <v>39</v>
      </c>
      <c r="U7907" s="5539">
        <v>7901</v>
      </c>
      <c r="V7907" s="6">
        <v>16.047156917660899</v>
      </c>
      <c r="W7907" s="6">
        <v>278.8021797263454</v>
      </c>
      <c r="X7907" s="6">
        <v>225.31929760505153</v>
      </c>
      <c r="Y7907" s="6">
        <v>192.20833893041197</v>
      </c>
      <c r="Z7907" s="6" t="str">
        <v>Cluster1</v>
      </c>
      <c r="AA7907" s="6">
        <v>16.047156917660899</v>
      </c>
    </row>
    <row r="7908" spans="3:27" ht="16.5" customHeight="1">
      <c r="C7908" s="7">
        <v>7902</v>
      </c>
      <c r="D7908" s="6">
        <v>196</v>
      </c>
      <c r="E7908" s="6">
        <v>29</v>
      </c>
      <c r="F7908" s="6">
        <v>37</v>
      </c>
      <c r="U7908" s="5539">
        <v>7902</v>
      </c>
      <c r="V7908" s="6">
        <v>11.926755742528925</v>
      </c>
      <c r="W7908" s="6">
        <v>282.80061749834636</v>
      </c>
      <c r="X7908" s="6">
        <v>229.34084662606918</v>
      </c>
      <c r="Y7908" s="6">
        <v>196.51474647009459</v>
      </c>
      <c r="Z7908" s="6" t="str">
        <v>Cluster1</v>
      </c>
      <c r="AA7908" s="6">
        <v>11.926755742528925</v>
      </c>
    </row>
    <row r="7909" spans="3:27" ht="16.5" customHeight="1">
      <c r="C7909" s="7">
        <v>7903</v>
      </c>
      <c r="D7909" s="6">
        <v>203</v>
      </c>
      <c r="E7909" s="6">
        <v>23</v>
      </c>
      <c r="F7909" s="6">
        <v>34</v>
      </c>
      <c r="U7909" s="5539">
        <v>7903</v>
      </c>
      <c r="V7909" s="6">
        <v>10.5631467684232</v>
      </c>
      <c r="W7909" s="6">
        <v>288.4757007239898</v>
      </c>
      <c r="X7909" s="6">
        <v>238.79689399762918</v>
      </c>
      <c r="Y7909" s="6">
        <v>205.65376079817904</v>
      </c>
      <c r="Z7909" s="6" t="str">
        <v>Cluster1</v>
      </c>
      <c r="AA7909" s="6">
        <v>10.5631467684232</v>
      </c>
    </row>
    <row r="7910" spans="3:27" ht="16.5" customHeight="1">
      <c r="C7910" s="7">
        <v>7904</v>
      </c>
      <c r="D7910" s="6">
        <v>207</v>
      </c>
      <c r="E7910" s="6">
        <v>21</v>
      </c>
      <c r="F7910" s="6">
        <v>32</v>
      </c>
      <c r="U7910" s="5539">
        <v>7904</v>
      </c>
      <c r="V7910" s="6">
        <v>13.157128862560878</v>
      </c>
      <c r="W7910" s="6">
        <v>290.97628027992675</v>
      </c>
      <c r="X7910" s="6">
        <v>243.52268499719372</v>
      </c>
      <c r="Y7910" s="6">
        <v>210.40905961821886</v>
      </c>
      <c r="Z7910" s="6" t="str">
        <v>Cluster1</v>
      </c>
      <c r="AA7910" s="6">
        <v>13.157128862560878</v>
      </c>
    </row>
    <row r="7911" spans="3:27" ht="16.5" customHeight="1">
      <c r="C7911" s="7">
        <v>7905</v>
      </c>
      <c r="D7911" s="6">
        <v>206</v>
      </c>
      <c r="E7911" s="6">
        <v>22</v>
      </c>
      <c r="F7911" s="6">
        <v>30</v>
      </c>
      <c r="U7911" s="5539">
        <v>7905</v>
      </c>
      <c r="V7911" s="6">
        <v>11.720674785491511</v>
      </c>
      <c r="W7911" s="6">
        <v>291.71189482661038</v>
      </c>
      <c r="X7911" s="6">
        <v>242.51359488686032</v>
      </c>
      <c r="Y7911" s="6">
        <v>210.47656046496596</v>
      </c>
      <c r="Z7911" s="6" t="str">
        <v>Cluster1</v>
      </c>
      <c r="AA7911" s="6">
        <v>11.720674785491511</v>
      </c>
    </row>
    <row r="7912" spans="3:27" ht="16.5" customHeight="1">
      <c r="C7912" s="7">
        <v>7906</v>
      </c>
      <c r="D7912" s="6">
        <v>206</v>
      </c>
      <c r="E7912" s="6">
        <v>22</v>
      </c>
      <c r="F7912" s="6">
        <v>30</v>
      </c>
      <c r="U7912" s="5539">
        <v>7906</v>
      </c>
      <c r="V7912" s="6">
        <v>11.720674785491511</v>
      </c>
      <c r="W7912" s="6">
        <v>291.71189482661038</v>
      </c>
      <c r="X7912" s="6">
        <v>242.51359488686032</v>
      </c>
      <c r="Y7912" s="6">
        <v>210.47656046496596</v>
      </c>
      <c r="Z7912" s="6" t="str">
        <v>Cluster1</v>
      </c>
      <c r="AA7912" s="6">
        <v>11.720674785491511</v>
      </c>
    </row>
    <row r="7913" spans="3:27" ht="16.5" customHeight="1">
      <c r="C7913" s="7">
        <v>7907</v>
      </c>
      <c r="D7913" s="6">
        <v>206</v>
      </c>
      <c r="E7913" s="6">
        <v>23</v>
      </c>
      <c r="F7913" s="6">
        <v>28</v>
      </c>
      <c r="U7913" s="5539">
        <v>7907</v>
      </c>
      <c r="V7913" s="6">
        <v>11.648838577304099</v>
      </c>
      <c r="W7913" s="6">
        <v>292.38912164242078</v>
      </c>
      <c r="X7913" s="6">
        <v>242.3673001724222</v>
      </c>
      <c r="Y7913" s="6">
        <v>211.23067620205526</v>
      </c>
      <c r="Z7913" s="6" t="str">
        <v>Cluster1</v>
      </c>
      <c r="AA7913" s="6">
        <v>11.648838577304099</v>
      </c>
    </row>
    <row r="7914" spans="3:27" ht="16.5" customHeight="1">
      <c r="C7914" s="7">
        <v>7908</v>
      </c>
      <c r="D7914" s="6">
        <v>207</v>
      </c>
      <c r="E7914" s="6">
        <v>24</v>
      </c>
      <c r="F7914" s="6">
        <v>29</v>
      </c>
      <c r="U7914" s="5539">
        <v>7908</v>
      </c>
      <c r="V7914" s="6">
        <v>12.849186387764782</v>
      </c>
      <c r="W7914" s="6">
        <v>290.90500251331463</v>
      </c>
      <c r="X7914" s="6">
        <v>242.52586275251221</v>
      </c>
      <c r="Y7914" s="6">
        <v>210.84583190784315</v>
      </c>
      <c r="Z7914" s="6" t="str">
        <v>Cluster1</v>
      </c>
      <c r="AA7914" s="6">
        <v>12.849186387764782</v>
      </c>
    </row>
    <row r="7915" spans="3:27" ht="16.5" customHeight="1">
      <c r="C7915" s="7">
        <v>7909</v>
      </c>
      <c r="D7915" s="6">
        <v>208</v>
      </c>
      <c r="E7915" s="6">
        <v>23</v>
      </c>
      <c r="F7915" s="6">
        <v>31</v>
      </c>
      <c r="U7915" s="5539">
        <v>7909</v>
      </c>
      <c r="V7915" s="6">
        <v>13.958417292311323</v>
      </c>
      <c r="W7915" s="6">
        <v>290.15700334384945</v>
      </c>
      <c r="X7915" s="6">
        <v>243.52258315635663</v>
      </c>
      <c r="Y7915" s="6">
        <v>210.76421588393782</v>
      </c>
      <c r="Z7915" s="6" t="str">
        <v>Cluster1</v>
      </c>
      <c r="AA7915" s="6">
        <v>13.958417292311323</v>
      </c>
    </row>
    <row r="7916" spans="3:27" ht="16.5" customHeight="1">
      <c r="C7916" s="7">
        <v>7910</v>
      </c>
      <c r="D7916" s="6">
        <v>208</v>
      </c>
      <c r="E7916" s="6">
        <v>23</v>
      </c>
      <c r="F7916" s="6">
        <v>31</v>
      </c>
      <c r="U7916" s="5539">
        <v>7910</v>
      </c>
      <c r="V7916" s="6">
        <v>13.958417292311323</v>
      </c>
      <c r="W7916" s="6">
        <v>290.15700334384945</v>
      </c>
      <c r="X7916" s="6">
        <v>243.52258315635663</v>
      </c>
      <c r="Y7916" s="6">
        <v>210.76421588393782</v>
      </c>
      <c r="Z7916" s="6" t="str">
        <v>Cluster1</v>
      </c>
      <c r="AA7916" s="6">
        <v>13.958417292311323</v>
      </c>
    </row>
    <row r="7917" spans="3:27" ht="16.5" customHeight="1">
      <c r="C7917" s="7">
        <v>7911</v>
      </c>
      <c r="D7917" s="6">
        <v>206</v>
      </c>
      <c r="E7917" s="6">
        <v>22</v>
      </c>
      <c r="F7917" s="6">
        <v>32</v>
      </c>
      <c r="U7917" s="5539">
        <v>7911</v>
      </c>
      <c r="V7917" s="6">
        <v>12.222634978974511</v>
      </c>
      <c r="W7917" s="6">
        <v>290.32919541127956</v>
      </c>
      <c r="X7917" s="6">
        <v>242.16876772100878</v>
      </c>
      <c r="Y7917" s="6">
        <v>209.28691316051575</v>
      </c>
      <c r="Z7917" s="6" t="str">
        <v>Cluster1</v>
      </c>
      <c r="AA7917" s="6">
        <v>12.222634978974511</v>
      </c>
    </row>
    <row r="7918" spans="3:27" ht="16.5" customHeight="1">
      <c r="C7918" s="7">
        <v>7912</v>
      </c>
      <c r="D7918" s="6">
        <v>206</v>
      </c>
      <c r="E7918" s="6">
        <v>22</v>
      </c>
      <c r="F7918" s="6">
        <v>32</v>
      </c>
      <c r="U7918" s="5539">
        <v>7912</v>
      </c>
      <c r="V7918" s="6">
        <v>12.222634978974511</v>
      </c>
      <c r="W7918" s="6">
        <v>290.32919541127956</v>
      </c>
      <c r="X7918" s="6">
        <v>242.16876772100878</v>
      </c>
      <c r="Y7918" s="6">
        <v>209.28691316051575</v>
      </c>
      <c r="Z7918" s="6" t="str">
        <v>Cluster1</v>
      </c>
      <c r="AA7918" s="6">
        <v>12.222634978974511</v>
      </c>
    </row>
    <row r="7919" spans="3:27" ht="16.5" customHeight="1">
      <c r="C7919" s="7">
        <v>7913</v>
      </c>
      <c r="D7919" s="6">
        <v>207</v>
      </c>
      <c r="E7919" s="6">
        <v>22</v>
      </c>
      <c r="F7919" s="6">
        <v>30</v>
      </c>
      <c r="U7919" s="5539">
        <v>7913</v>
      </c>
      <c r="V7919" s="6">
        <v>12.705560305585275</v>
      </c>
      <c r="W7919" s="6">
        <v>291.63807117219352</v>
      </c>
      <c r="X7919" s="6">
        <v>243.35645172496095</v>
      </c>
      <c r="Y7919" s="6">
        <v>211.13973674568746</v>
      </c>
      <c r="Z7919" s="6" t="str">
        <v>Cluster1</v>
      </c>
      <c r="AA7919" s="6">
        <v>12.705560305585275</v>
      </c>
    </row>
    <row r="7920" spans="3:27" ht="16.5" customHeight="1">
      <c r="C7920" s="7">
        <v>7914</v>
      </c>
      <c r="D7920" s="6">
        <v>207</v>
      </c>
      <c r="E7920" s="6">
        <v>22</v>
      </c>
      <c r="F7920" s="6">
        <v>30</v>
      </c>
      <c r="U7920" s="5539">
        <v>7914</v>
      </c>
      <c r="V7920" s="6">
        <v>12.705560305585275</v>
      </c>
      <c r="W7920" s="6">
        <v>291.63807117219352</v>
      </c>
      <c r="X7920" s="6">
        <v>243.35645172496095</v>
      </c>
      <c r="Y7920" s="6">
        <v>211.13973674568746</v>
      </c>
      <c r="Z7920" s="6" t="str">
        <v>Cluster1</v>
      </c>
      <c r="AA7920" s="6">
        <v>12.705560305585275</v>
      </c>
    </row>
    <row r="7921" spans="3:27" ht="16.5" customHeight="1">
      <c r="C7921" s="7">
        <v>7915</v>
      </c>
      <c r="D7921" s="6">
        <v>206</v>
      </c>
      <c r="E7921" s="6">
        <v>22</v>
      </c>
      <c r="F7921" s="6">
        <v>30</v>
      </c>
      <c r="U7921" s="5539">
        <v>7915</v>
      </c>
      <c r="V7921" s="6">
        <v>11.720674785491511</v>
      </c>
      <c r="W7921" s="6">
        <v>291.71189482661038</v>
      </c>
      <c r="X7921" s="6">
        <v>242.51359488686032</v>
      </c>
      <c r="Y7921" s="6">
        <v>210.47656046496596</v>
      </c>
      <c r="Z7921" s="6" t="str">
        <v>Cluster1</v>
      </c>
      <c r="AA7921" s="6">
        <v>11.720674785491511</v>
      </c>
    </row>
    <row r="7922" spans="3:27" ht="16.5" customHeight="1">
      <c r="C7922" s="7">
        <v>7916</v>
      </c>
      <c r="D7922" s="6">
        <v>207</v>
      </c>
      <c r="E7922" s="6">
        <v>23</v>
      </c>
      <c r="F7922" s="6">
        <v>31</v>
      </c>
      <c r="U7922" s="5539">
        <v>7916</v>
      </c>
      <c r="V7922" s="6">
        <v>12.991549871154252</v>
      </c>
      <c r="W7922" s="6">
        <v>290.22775817584483</v>
      </c>
      <c r="X7922" s="6">
        <v>242.6761826301246</v>
      </c>
      <c r="Y7922" s="6">
        <v>210.09509458646437</v>
      </c>
      <c r="Z7922" s="6" t="str">
        <v>Cluster1</v>
      </c>
      <c r="AA7922" s="6">
        <v>12.991549871154252</v>
      </c>
    </row>
    <row r="7923" spans="3:27" ht="16.5" customHeight="1">
      <c r="C7923" s="7">
        <v>7917</v>
      </c>
      <c r="D7923" s="6">
        <v>208</v>
      </c>
      <c r="E7923" s="6">
        <v>22</v>
      </c>
      <c r="F7923" s="6">
        <v>33</v>
      </c>
      <c r="U7923" s="5539">
        <v>7917</v>
      </c>
      <c r="V7923" s="6">
        <v>14.440089699633589</v>
      </c>
      <c r="W7923" s="6">
        <v>289.49528099433292</v>
      </c>
      <c r="X7923" s="6">
        <v>243.69280666286363</v>
      </c>
      <c r="Y7923" s="6">
        <v>210.0369934881856</v>
      </c>
      <c r="Z7923" s="6" t="str">
        <v>Cluster1</v>
      </c>
      <c r="AA7923" s="6">
        <v>14.440089699633589</v>
      </c>
    </row>
    <row r="7924" spans="3:27" ht="16.5" customHeight="1">
      <c r="C7924" s="7">
        <v>7918</v>
      </c>
      <c r="D7924" s="6">
        <v>206</v>
      </c>
      <c r="E7924" s="6">
        <v>22</v>
      </c>
      <c r="F7924" s="6">
        <v>32</v>
      </c>
      <c r="U7924" s="5539">
        <v>7918</v>
      </c>
      <c r="V7924" s="6">
        <v>12.222634978974511</v>
      </c>
      <c r="W7924" s="6">
        <v>290.32919541127956</v>
      </c>
      <c r="X7924" s="6">
        <v>242.16876772100878</v>
      </c>
      <c r="Y7924" s="6">
        <v>209.28691316051575</v>
      </c>
      <c r="Z7924" s="6" t="str">
        <v>Cluster1</v>
      </c>
      <c r="AA7924" s="6">
        <v>12.222634978974511</v>
      </c>
    </row>
    <row r="7925" spans="3:27" ht="16.5" customHeight="1">
      <c r="C7925" s="7">
        <v>7919</v>
      </c>
      <c r="D7925" s="6">
        <v>201</v>
      </c>
      <c r="E7925" s="6">
        <v>21</v>
      </c>
      <c r="F7925" s="6">
        <v>30</v>
      </c>
      <c r="U7925" s="5539">
        <v>7919</v>
      </c>
      <c r="V7925" s="6">
        <v>6.8373372005768127</v>
      </c>
      <c r="W7925" s="6">
        <v>292.84872155854953</v>
      </c>
      <c r="X7925" s="6">
        <v>238.83742672870281</v>
      </c>
      <c r="Y7925" s="6">
        <v>207.66248406265871</v>
      </c>
      <c r="Z7925" s="6" t="str">
        <v>Cluster1</v>
      </c>
      <c r="AA7925" s="6">
        <v>6.8373372005768127</v>
      </c>
    </row>
    <row r="7926" spans="3:27" ht="16.5" customHeight="1">
      <c r="C7926" s="7">
        <v>7920</v>
      </c>
      <c r="D7926" s="6">
        <v>202</v>
      </c>
      <c r="E7926" s="6">
        <v>23</v>
      </c>
      <c r="F7926" s="6">
        <v>27</v>
      </c>
      <c r="U7926" s="5539">
        <v>7920</v>
      </c>
      <c r="V7926" s="6">
        <v>7.7754720109238402</v>
      </c>
      <c r="W7926" s="6">
        <v>293.41617627115841</v>
      </c>
      <c r="X7926" s="6">
        <v>239.19531444141415</v>
      </c>
      <c r="Y7926" s="6">
        <v>209.2287267554988</v>
      </c>
      <c r="Z7926" s="6" t="str">
        <v>Cluster1</v>
      </c>
      <c r="AA7926" s="6">
        <v>7.7754720109238402</v>
      </c>
    </row>
    <row r="7927" spans="3:27" ht="16.5" customHeight="1">
      <c r="C7927" s="7">
        <v>7921</v>
      </c>
      <c r="D7927" s="6">
        <v>208</v>
      </c>
      <c r="E7927" s="6">
        <v>26</v>
      </c>
      <c r="F7927" s="6">
        <v>25</v>
      </c>
      <c r="U7927" s="5539">
        <v>7921</v>
      </c>
      <c r="V7927" s="6">
        <v>14.621938367562311</v>
      </c>
      <c r="W7927" s="6">
        <v>292.23585201676991</v>
      </c>
      <c r="X7927" s="6">
        <v>243.13461697361615</v>
      </c>
      <c r="Y7927" s="6">
        <v>213.07182565514444</v>
      </c>
      <c r="Z7927" s="6" t="str">
        <v>Cluster1</v>
      </c>
      <c r="AA7927" s="6">
        <v>14.621938367562311</v>
      </c>
    </row>
    <row r="7928" spans="3:27" ht="16.5" customHeight="1">
      <c r="C7928" s="7">
        <v>7922</v>
      </c>
      <c r="D7928" s="6">
        <v>206</v>
      </c>
      <c r="E7928" s="6">
        <v>21</v>
      </c>
      <c r="F7928" s="6">
        <v>19</v>
      </c>
      <c r="U7928" s="5539">
        <v>7922</v>
      </c>
      <c r="V7928" s="6">
        <v>14.626420274334341</v>
      </c>
      <c r="W7928" s="6">
        <v>300.14060355180942</v>
      </c>
      <c r="X7928" s="6">
        <v>245.20019354063197</v>
      </c>
      <c r="Y7928" s="6">
        <v>217.67240200225515</v>
      </c>
      <c r="Z7928" s="6" t="str">
        <v>Cluster1</v>
      </c>
      <c r="AA7928" s="6">
        <v>14.626420274334341</v>
      </c>
    </row>
    <row r="7929" spans="3:27" ht="16.5" customHeight="1">
      <c r="C7929" s="7">
        <v>7923</v>
      </c>
      <c r="D7929" s="6">
        <v>205</v>
      </c>
      <c r="E7929" s="6">
        <v>19</v>
      </c>
      <c r="F7929" s="6">
        <v>20</v>
      </c>
      <c r="U7929" s="5539">
        <v>7923</v>
      </c>
      <c r="V7929" s="6">
        <v>13.424038015485333</v>
      </c>
      <c r="W7929" s="6">
        <v>300.91276310004571</v>
      </c>
      <c r="X7929" s="6">
        <v>245.17582367244364</v>
      </c>
      <c r="Y7929" s="6">
        <v>217.30092559785243</v>
      </c>
      <c r="Z7929" s="6" t="str">
        <v>Cluster1</v>
      </c>
      <c r="AA7929" s="6">
        <v>13.424038015485333</v>
      </c>
    </row>
    <row r="7930" spans="3:27" ht="16.5" customHeight="1">
      <c r="C7930" s="7">
        <v>7924</v>
      </c>
      <c r="D7930" s="6">
        <v>203</v>
      </c>
      <c r="E7930" s="6">
        <v>28</v>
      </c>
      <c r="F7930" s="6">
        <v>33</v>
      </c>
      <c r="U7930" s="5539">
        <v>7924</v>
      </c>
      <c r="V7930" s="6">
        <v>11.927691785269458</v>
      </c>
      <c r="W7930" s="6">
        <v>285.58628963485717</v>
      </c>
      <c r="X7930" s="6">
        <v>236.43643250999961</v>
      </c>
      <c r="Y7930" s="6">
        <v>204.01319189316249</v>
      </c>
      <c r="Z7930" s="6" t="str">
        <v>Cluster1</v>
      </c>
      <c r="AA7930" s="6">
        <v>11.927691785269458</v>
      </c>
    </row>
    <row r="7931" spans="3:27" ht="16.5" customHeight="1">
      <c r="C7931" s="7">
        <v>7925</v>
      </c>
      <c r="D7931" s="6">
        <v>175</v>
      </c>
      <c r="E7931" s="6">
        <v>25</v>
      </c>
      <c r="F7931" s="6">
        <v>36</v>
      </c>
      <c r="U7931" s="5539">
        <v>7925</v>
      </c>
      <c r="V7931" s="6">
        <v>21.370096241193718</v>
      </c>
      <c r="W7931" s="6">
        <v>289.45953907568338</v>
      </c>
      <c r="X7931" s="6">
        <v>214.24323015774951</v>
      </c>
      <c r="Y7931" s="6">
        <v>185.97963335383918</v>
      </c>
      <c r="Z7931" s="6" t="str">
        <v>Cluster1</v>
      </c>
      <c r="AA7931" s="6">
        <v>21.370096241193718</v>
      </c>
    </row>
    <row r="7932" spans="3:27" ht="16.5" customHeight="1">
      <c r="C7932" s="7">
        <v>7926</v>
      </c>
      <c r="D7932" s="6">
        <v>176</v>
      </c>
      <c r="E7932" s="6">
        <v>66</v>
      </c>
      <c r="F7932" s="6">
        <v>75</v>
      </c>
      <c r="U7932" s="5539">
        <v>7926</v>
      </c>
      <c r="V7932" s="6">
        <v>67.424274490841015</v>
      </c>
      <c r="W7932" s="6">
        <v>233.83630389461041</v>
      </c>
      <c r="X7932" s="6">
        <v>191.56424513853821</v>
      </c>
      <c r="Y7932" s="6">
        <v>145.26449745810166</v>
      </c>
      <c r="Z7932" s="6" t="str">
        <v>Cluster1</v>
      </c>
      <c r="AA7932" s="6">
        <v>67.424274490841015</v>
      </c>
    </row>
    <row r="7933" spans="3:27" ht="16.5" customHeight="1">
      <c r="C7933" s="7">
        <v>7927</v>
      </c>
      <c r="D7933" s="6">
        <v>240</v>
      </c>
      <c r="E7933" s="6">
        <v>189</v>
      </c>
      <c r="F7933" s="6">
        <v>188</v>
      </c>
      <c r="U7933" s="5539">
        <v>7927</v>
      </c>
      <c r="V7933" s="6">
        <v>236.19384138020095</v>
      </c>
      <c r="W7933" s="6">
        <v>62.207740169988277</v>
      </c>
      <c r="X7933" s="6">
        <v>268.20117582088039</v>
      </c>
      <c r="Y7933" s="6">
        <v>190.33267557086529</v>
      </c>
      <c r="Z7933" s="6" t="str">
        <v>Cluster2</v>
      </c>
      <c r="AA7933" s="6">
        <v>62.207740169988277</v>
      </c>
    </row>
    <row r="7934" spans="3:27" ht="16.5" customHeight="1">
      <c r="C7934" s="7">
        <v>7928</v>
      </c>
      <c r="D7934" s="6">
        <v>255</v>
      </c>
      <c r="E7934" s="6">
        <v>242</v>
      </c>
      <c r="F7934" s="6">
        <v>238</v>
      </c>
      <c r="U7934" s="5539">
        <v>7928</v>
      </c>
      <c r="V7934" s="6">
        <v>310.58148864191071</v>
      </c>
      <c r="W7934" s="6">
        <v>29.656760925337394</v>
      </c>
      <c r="X7934" s="6">
        <v>317.40006867626732</v>
      </c>
      <c r="Y7934" s="6">
        <v>240.392532864667</v>
      </c>
      <c r="Z7934" s="6" t="str">
        <v>Cluster2</v>
      </c>
      <c r="AA7934" s="6">
        <v>29.656760925337394</v>
      </c>
    </row>
    <row r="7935" spans="3:27" ht="16.5" customHeight="1">
      <c r="C7935" s="7">
        <v>7929</v>
      </c>
      <c r="D7935" s="6">
        <v>239</v>
      </c>
      <c r="E7935" s="6">
        <v>233</v>
      </c>
      <c r="F7935" s="6">
        <v>235</v>
      </c>
      <c r="U7935" s="5539">
        <v>7929</v>
      </c>
      <c r="V7935" s="6">
        <v>299.39582859456004</v>
      </c>
      <c r="W7935" s="6">
        <v>11.476791150921118</v>
      </c>
      <c r="X7935" s="6">
        <v>300.42770049057145</v>
      </c>
      <c r="Y7935" s="6">
        <v>222.19163019800664</v>
      </c>
      <c r="Z7935" s="6" t="str">
        <v>Cluster2</v>
      </c>
      <c r="AA7935" s="6">
        <v>11.476791150921118</v>
      </c>
    </row>
    <row r="7936" spans="3:27" ht="16.5" customHeight="1">
      <c r="C7936" s="7">
        <v>7930</v>
      </c>
      <c r="D7936" s="6">
        <v>231</v>
      </c>
      <c r="E7936" s="6">
        <v>238</v>
      </c>
      <c r="F7936" s="6">
        <v>248</v>
      </c>
      <c r="U7936" s="5539">
        <v>7930</v>
      </c>
      <c r="V7936" s="6">
        <v>310.93765564546436</v>
      </c>
      <c r="W7936" s="6">
        <v>17.493448444722876</v>
      </c>
      <c r="X7936" s="6">
        <v>303.00323531180106</v>
      </c>
      <c r="Y7936" s="6">
        <v>223.80034148478637</v>
      </c>
      <c r="Z7936" s="6" t="str">
        <v>Cluster2</v>
      </c>
      <c r="AA7936" s="6">
        <v>17.493448444722876</v>
      </c>
    </row>
    <row r="7937" spans="3:27" ht="16.5" customHeight="1">
      <c r="C7937" s="7">
        <v>7931</v>
      </c>
      <c r="D7937" s="6">
        <v>224</v>
      </c>
      <c r="E7937" s="6">
        <v>239</v>
      </c>
      <c r="F7937" s="6">
        <v>255</v>
      </c>
      <c r="U7937" s="5539">
        <v>7931</v>
      </c>
      <c r="V7937" s="6">
        <v>315.88483859172152</v>
      </c>
      <c r="W7937" s="6">
        <v>24.464246478769347</v>
      </c>
      <c r="X7937" s="6">
        <v>302.22226995105905</v>
      </c>
      <c r="Y7937" s="6">
        <v>222.29979809958979</v>
      </c>
      <c r="Z7937" s="6" t="str">
        <v>Cluster2</v>
      </c>
      <c r="AA7937" s="6">
        <v>24.464246478769347</v>
      </c>
    </row>
    <row r="7938" spans="3:27" ht="16.5" customHeight="1">
      <c r="C7938" s="7">
        <v>7932</v>
      </c>
      <c r="D7938" s="6">
        <v>102</v>
      </c>
      <c r="E7938" s="6">
        <v>125</v>
      </c>
      <c r="F7938" s="6">
        <v>159</v>
      </c>
      <c r="U7938" s="5539">
        <v>7932</v>
      </c>
      <c r="V7938" s="6">
        <v>190.94669678786238</v>
      </c>
      <c r="W7938" s="6">
        <v>180.28093906687002</v>
      </c>
      <c r="X7938" s="6">
        <v>133.81692966080686</v>
      </c>
      <c r="Y7938" s="6">
        <v>36.296891558510026</v>
      </c>
      <c r="Z7938" s="6" t="str">
        <v>Cluster4</v>
      </c>
      <c r="AA7938" s="6">
        <v>36.296891558510026</v>
      </c>
    </row>
    <row r="7939" spans="3:27" ht="16.5" customHeight="1">
      <c r="C7939" s="7">
        <v>7933</v>
      </c>
      <c r="D7939" s="6">
        <v>62</v>
      </c>
      <c r="E7939" s="6">
        <v>92</v>
      </c>
      <c r="F7939" s="6">
        <v>142</v>
      </c>
      <c r="U7939" s="5539">
        <v>7933</v>
      </c>
      <c r="V7939" s="6">
        <v>188.52052258028914</v>
      </c>
      <c r="W7939" s="6">
        <v>234.63533856355332</v>
      </c>
      <c r="X7939" s="6">
        <v>106.24523612597298</v>
      </c>
      <c r="Y7939" s="6">
        <v>29.11309406523586</v>
      </c>
      <c r="Z7939" s="6" t="str">
        <v>Cluster4</v>
      </c>
      <c r="AA7939" s="6">
        <v>29.11309406523586</v>
      </c>
    </row>
    <row r="7940" spans="3:27" ht="16.5" customHeight="1">
      <c r="C7940" s="7">
        <v>7934</v>
      </c>
      <c r="D7940" s="6">
        <v>155</v>
      </c>
      <c r="E7940" s="6">
        <v>191</v>
      </c>
      <c r="F7940" s="6">
        <v>243</v>
      </c>
      <c r="U7940" s="5539">
        <v>7934</v>
      </c>
      <c r="V7940" s="6">
        <v>276.71803819583823</v>
      </c>
      <c r="W7940" s="6">
        <v>84.01919779138116</v>
      </c>
      <c r="X7940" s="6">
        <v>233.51554636446528</v>
      </c>
      <c r="Y7940" s="6">
        <v>144.37321892599334</v>
      </c>
      <c r="Z7940" s="6" t="str">
        <v>Cluster2</v>
      </c>
      <c r="AA7940" s="6">
        <v>84.01919779138116</v>
      </c>
    </row>
    <row r="7941" spans="3:27" ht="16.5" customHeight="1">
      <c r="C7941" s="7">
        <v>7935</v>
      </c>
      <c r="D7941" s="6">
        <v>183</v>
      </c>
      <c r="E7941" s="6">
        <v>221</v>
      </c>
      <c r="F7941" s="6">
        <v>255</v>
      </c>
      <c r="U7941" s="5539">
        <v>7935</v>
      </c>
      <c r="V7941" s="6">
        <v>302.54053578926437</v>
      </c>
      <c r="W7941" s="6">
        <v>51.479194826521862</v>
      </c>
      <c r="X7941" s="6">
        <v>267.86794274386966</v>
      </c>
      <c r="Y7941" s="6">
        <v>184.76400292112243</v>
      </c>
      <c r="Z7941" s="6" t="str">
        <v>Cluster2</v>
      </c>
      <c r="AA7941" s="6">
        <v>51.479194826521862</v>
      </c>
    </row>
    <row r="7942" spans="3:27" ht="16.5" customHeight="1">
      <c r="C7942" s="7">
        <v>7936</v>
      </c>
      <c r="D7942" s="6">
        <v>146</v>
      </c>
      <c r="E7942" s="6">
        <v>187</v>
      </c>
      <c r="F7942" s="6">
        <v>219</v>
      </c>
      <c r="U7942" s="5539">
        <v>7936</v>
      </c>
      <c r="V7942" s="6">
        <v>257.44664874526075</v>
      </c>
      <c r="W7942" s="6">
        <v>94.069874831960263</v>
      </c>
      <c r="X7942" s="6">
        <v>209.54638805824592</v>
      </c>
      <c r="Y7942" s="6">
        <v>123.09767055551684</v>
      </c>
      <c r="Z7942" s="6" t="str">
        <v>Cluster2</v>
      </c>
      <c r="AA7942" s="6">
        <v>94.069874831960263</v>
      </c>
    </row>
    <row r="7943" spans="3:27" ht="16.5" customHeight="1">
      <c r="C7943" s="7">
        <v>7937</v>
      </c>
      <c r="D7943" s="6">
        <v>60</v>
      </c>
      <c r="E7943" s="6">
        <v>101</v>
      </c>
      <c r="F7943" s="6">
        <v>133</v>
      </c>
      <c r="U7943" s="5539">
        <v>7937</v>
      </c>
      <c r="V7943" s="6">
        <v>188.29723310820731</v>
      </c>
      <c r="W7943" s="6">
        <v>234.52813596796562</v>
      </c>
      <c r="X7943" s="6">
        <v>94.886776759765183</v>
      </c>
      <c r="Y7943" s="6">
        <v>28.780857887867541</v>
      </c>
      <c r="Z7943" s="6" t="str">
        <v>Cluster4</v>
      </c>
      <c r="AA7943" s="6">
        <v>28.780857887867541</v>
      </c>
    </row>
    <row r="7944" spans="3:27" ht="16.5" customHeight="1">
      <c r="C7944" s="7">
        <v>7938</v>
      </c>
      <c r="D7944" s="6">
        <v>61</v>
      </c>
      <c r="E7944" s="6">
        <v>104</v>
      </c>
      <c r="F7944" s="6">
        <v>139</v>
      </c>
      <c r="U7944" s="5539">
        <v>7938</v>
      </c>
      <c r="V7944" s="6">
        <v>192.27839254629893</v>
      </c>
      <c r="W7944" s="6">
        <v>229.65705061629748</v>
      </c>
      <c r="X7944" s="6">
        <v>98.088851997651275</v>
      </c>
      <c r="Y7944" s="6">
        <v>22.130725023169685</v>
      </c>
      <c r="Z7944" s="6" t="str">
        <v>Cluster4</v>
      </c>
      <c r="AA7944" s="6">
        <v>22.130725023169685</v>
      </c>
    </row>
    <row r="7945" spans="3:27" ht="16.5" customHeight="1">
      <c r="C7945" s="7">
        <v>7939</v>
      </c>
      <c r="D7945" s="6">
        <v>143</v>
      </c>
      <c r="E7945" s="6">
        <v>186</v>
      </c>
      <c r="F7945" s="6">
        <v>231</v>
      </c>
      <c r="U7945" s="5539">
        <v>7939</v>
      </c>
      <c r="V7945" s="6">
        <v>266.4139214336368</v>
      </c>
      <c r="W7945" s="6">
        <v>96.264366109352451</v>
      </c>
      <c r="X7945" s="6">
        <v>215.92686113475912</v>
      </c>
      <c r="Y7945" s="6">
        <v>127.30809174764271</v>
      </c>
      <c r="Z7945" s="6" t="str">
        <v>Cluster2</v>
      </c>
      <c r="AA7945" s="6">
        <v>96.264366109352451</v>
      </c>
    </row>
    <row r="7946" spans="3:27" ht="16.5" customHeight="1">
      <c r="C7946" s="7">
        <v>7940</v>
      </c>
      <c r="D7946" s="6">
        <v>108</v>
      </c>
      <c r="E7946" s="6">
        <v>154</v>
      </c>
      <c r="F7946" s="6">
        <v>206</v>
      </c>
      <c r="U7946" s="5539">
        <v>7940</v>
      </c>
      <c r="V7946" s="6">
        <v>238.25254382109404</v>
      </c>
      <c r="W7946" s="6">
        <v>145.05157930878448</v>
      </c>
      <c r="X7946" s="6">
        <v>170.6151891697597</v>
      </c>
      <c r="Y7946" s="6">
        <v>74.683433848321584</v>
      </c>
      <c r="Z7946" s="6" t="str">
        <v>Cluster4</v>
      </c>
      <c r="AA7946" s="6">
        <v>74.683433848321584</v>
      </c>
    </row>
    <row r="7947" spans="3:27" ht="16.5" customHeight="1">
      <c r="C7947" s="7">
        <v>7941</v>
      </c>
      <c r="D7947" s="6">
        <v>53</v>
      </c>
      <c r="E7947" s="6">
        <v>104</v>
      </c>
      <c r="F7947" s="6">
        <v>159</v>
      </c>
      <c r="U7947" s="5539">
        <v>7941</v>
      </c>
      <c r="V7947" s="6">
        <v>209.78729647477635</v>
      </c>
      <c r="W7947" s="6">
        <v>228.36593957160949</v>
      </c>
      <c r="X7947" s="6">
        <v>108.5631397028188</v>
      </c>
      <c r="Y7947" s="6">
        <v>19.266985181731538</v>
      </c>
      <c r="Z7947" s="6" t="str">
        <v>Cluster4</v>
      </c>
      <c r="AA7947" s="6">
        <v>19.266985181731538</v>
      </c>
    </row>
    <row r="7948" spans="3:27" ht="16.5" customHeight="1">
      <c r="C7948" s="7">
        <v>7942</v>
      </c>
      <c r="D7948" s="6">
        <v>71</v>
      </c>
      <c r="E7948" s="6">
        <v>126</v>
      </c>
      <c r="F7948" s="6">
        <v>183</v>
      </c>
      <c r="U7948" s="5539">
        <v>7942</v>
      </c>
      <c r="V7948" s="6">
        <v>224.11478193861907</v>
      </c>
      <c r="W7948" s="6">
        <v>195.2627954839968</v>
      </c>
      <c r="X7948" s="6">
        <v>131.62916900682706</v>
      </c>
      <c r="Y7948" s="6">
        <v>28.876986208910427</v>
      </c>
      <c r="Z7948" s="6" t="str">
        <v>Cluster4</v>
      </c>
      <c r="AA7948" s="6">
        <v>28.876986208910427</v>
      </c>
    </row>
    <row r="7949" spans="3:27" ht="16.5" customHeight="1">
      <c r="C7949" s="7">
        <v>7943</v>
      </c>
      <c r="D7949" s="6">
        <v>44</v>
      </c>
      <c r="E7949" s="6">
        <v>105</v>
      </c>
      <c r="F7949" s="6">
        <v>162</v>
      </c>
      <c r="U7949" s="5539">
        <v>7943</v>
      </c>
      <c r="V7949" s="6">
        <v>218.17324320069375</v>
      </c>
      <c r="W7949" s="6">
        <v>233.87857271806385</v>
      </c>
      <c r="X7949" s="6">
        <v>106.71701202492694</v>
      </c>
      <c r="Y7949" s="6">
        <v>26.483074188308009</v>
      </c>
      <c r="Z7949" s="6" t="str">
        <v>Cluster4</v>
      </c>
      <c r="AA7949" s="6">
        <v>26.483074188308009</v>
      </c>
    </row>
    <row r="7950" spans="3:27" ht="16.5" customHeight="1">
      <c r="C7950" s="7">
        <v>7944</v>
      </c>
      <c r="D7950" s="6">
        <v>41</v>
      </c>
      <c r="E7950" s="6">
        <v>107</v>
      </c>
      <c r="F7950" s="6">
        <v>168</v>
      </c>
      <c r="U7950" s="5539">
        <v>7944</v>
      </c>
      <c r="V7950" s="6">
        <v>224.70898580277088</v>
      </c>
      <c r="W7950" s="6">
        <v>233.46430181648378</v>
      </c>
      <c r="X7950" s="6">
        <v>109.96560703485137</v>
      </c>
      <c r="Y7950" s="6">
        <v>30.194621003420284</v>
      </c>
      <c r="Z7950" s="6" t="str">
        <v>Cluster4</v>
      </c>
      <c r="AA7950" s="6">
        <v>30.194621003420284</v>
      </c>
    </row>
    <row r="7951" spans="3:27" ht="16.5" customHeight="1">
      <c r="C7951" s="7">
        <v>7945</v>
      </c>
      <c r="D7951" s="6">
        <v>33</v>
      </c>
      <c r="E7951" s="6">
        <v>100</v>
      </c>
      <c r="F7951" s="6">
        <v>168</v>
      </c>
      <c r="U7951" s="5539">
        <v>7945</v>
      </c>
      <c r="V7951" s="6">
        <v>227.73513839606139</v>
      </c>
      <c r="W7951" s="6">
        <v>243.61574961142975</v>
      </c>
      <c r="X7951" s="6">
        <v>110.07612685515203</v>
      </c>
      <c r="Y7951" s="6">
        <v>39.728436460117535</v>
      </c>
      <c r="Z7951" s="6" t="str">
        <v>Cluster4</v>
      </c>
      <c r="AA7951" s="6">
        <v>39.728436460117535</v>
      </c>
    </row>
    <row r="7952" spans="3:27" ht="16.5" customHeight="1">
      <c r="C7952" s="7">
        <v>7946</v>
      </c>
      <c r="D7952" s="6">
        <v>27</v>
      </c>
      <c r="E7952" s="6">
        <v>95</v>
      </c>
      <c r="F7952" s="6">
        <v>166</v>
      </c>
      <c r="U7952" s="5539">
        <v>7946</v>
      </c>
      <c r="V7952" s="6">
        <v>229.17075150308222</v>
      </c>
      <c r="W7952" s="6">
        <v>251.63844402247216</v>
      </c>
      <c r="X7952" s="6">
        <v>109.00049444454403</v>
      </c>
      <c r="Y7952" s="6">
        <v>46.592442387873646</v>
      </c>
      <c r="Z7952" s="6" t="str">
        <v>Cluster4</v>
      </c>
      <c r="AA7952" s="6">
        <v>46.592442387873646</v>
      </c>
    </row>
    <row r="7953" spans="3:27" ht="16.5" customHeight="1">
      <c r="C7953" s="7">
        <v>7947</v>
      </c>
      <c r="D7953" s="6">
        <v>37</v>
      </c>
      <c r="E7953" s="6">
        <v>107</v>
      </c>
      <c r="F7953" s="6">
        <v>179</v>
      </c>
      <c r="U7953" s="5539">
        <v>7947</v>
      </c>
      <c r="V7953" s="6">
        <v>234.39070449937731</v>
      </c>
      <c r="W7953" s="6">
        <v>233.93697231176753</v>
      </c>
      <c r="X7953" s="6">
        <v>118.36441659461474</v>
      </c>
      <c r="Y7953" s="6">
        <v>39.009662380729935</v>
      </c>
      <c r="Z7953" s="6" t="str">
        <v>Cluster4</v>
      </c>
      <c r="AA7953" s="6">
        <v>39.009662380729935</v>
      </c>
    </row>
    <row r="7954" spans="3:27" ht="16.5" customHeight="1">
      <c r="C7954" s="7">
        <v>7948</v>
      </c>
      <c r="D7954" s="6">
        <v>23</v>
      </c>
      <c r="E7954" s="6">
        <v>93</v>
      </c>
      <c r="F7954" s="6">
        <v>165</v>
      </c>
      <c r="U7954" s="5539">
        <v>7948</v>
      </c>
      <c r="V7954" s="6">
        <v>230.88810330315931</v>
      </c>
      <c r="W7954" s="6">
        <v>256.17962167230064</v>
      </c>
      <c r="X7954" s="6">
        <v>108.2392367029815</v>
      </c>
      <c r="Y7954" s="6">
        <v>50.772296197802213</v>
      </c>
      <c r="Z7954" s="6" t="str">
        <v>Cluster4</v>
      </c>
      <c r="AA7954" s="6">
        <v>50.772296197802213</v>
      </c>
    </row>
    <row r="7955" spans="3:27" ht="16.5" customHeight="1">
      <c r="C7955" s="7">
        <v>7949</v>
      </c>
      <c r="D7955" s="6">
        <v>50</v>
      </c>
      <c r="E7955" s="6">
        <v>123</v>
      </c>
      <c r="F7955" s="6">
        <v>191</v>
      </c>
      <c r="U7955" s="5539">
        <v>7949</v>
      </c>
      <c r="V7955" s="6">
        <v>240.37323572559927</v>
      </c>
      <c r="W7955" s="6">
        <v>212.32152590527338</v>
      </c>
      <c r="X7955" s="6">
        <v>129.66115959960106</v>
      </c>
      <c r="Y7955" s="6">
        <v>39.353998162433584</v>
      </c>
      <c r="Z7955" s="6" t="str">
        <v>Cluster4</v>
      </c>
      <c r="AA7955" s="6">
        <v>39.353998162433584</v>
      </c>
    </row>
    <row r="7956" spans="3:27" ht="16.5" customHeight="1">
      <c r="C7956" s="7">
        <v>7950</v>
      </c>
      <c r="D7956" s="6">
        <v>57</v>
      </c>
      <c r="E7956" s="6">
        <v>127</v>
      </c>
      <c r="F7956" s="6">
        <v>187</v>
      </c>
      <c r="U7956" s="5539">
        <v>7950</v>
      </c>
      <c r="V7956" s="6">
        <v>235.25946067661354</v>
      </c>
      <c r="W7956" s="6">
        <v>205.26488962880271</v>
      </c>
      <c r="X7956" s="6">
        <v>128.22887041547671</v>
      </c>
      <c r="Y7956" s="6">
        <v>34.07788067278652</v>
      </c>
      <c r="Z7956" s="6" t="str">
        <v>Cluster4</v>
      </c>
      <c r="AA7956" s="6">
        <v>34.07788067278652</v>
      </c>
    </row>
    <row r="7957" spans="3:27" ht="16.5" customHeight="1">
      <c r="C7957" s="7">
        <v>7951</v>
      </c>
      <c r="D7957" s="6">
        <v>33</v>
      </c>
      <c r="E7957" s="6">
        <v>95</v>
      </c>
      <c r="F7957" s="6">
        <v>146</v>
      </c>
      <c r="U7957" s="5539">
        <v>7951</v>
      </c>
      <c r="V7957" s="6">
        <v>213.13232915720965</v>
      </c>
      <c r="W7957" s="6">
        <v>252.96915840471829</v>
      </c>
      <c r="X7957" s="6">
        <v>94.294949975109361</v>
      </c>
      <c r="Y7957" s="6">
        <v>41.523440415913754</v>
      </c>
      <c r="Z7957" s="6" t="str">
        <v>Cluster4</v>
      </c>
      <c r="AA7957" s="6">
        <v>41.523440415913754</v>
      </c>
    </row>
    <row r="7958" spans="3:27" ht="16.5" customHeight="1">
      <c r="C7958" s="7">
        <v>7952</v>
      </c>
      <c r="D7958" s="6">
        <v>136</v>
      </c>
      <c r="E7958" s="6">
        <v>187</v>
      </c>
      <c r="F7958" s="6">
        <v>234</v>
      </c>
      <c r="U7958" s="5539">
        <v>7952</v>
      </c>
      <c r="V7958" s="6">
        <v>270.74590654461343</v>
      </c>
      <c r="W7958" s="6">
        <v>102.07292760601193</v>
      </c>
      <c r="X7958" s="6">
        <v>213.85979635110073</v>
      </c>
      <c r="Y7958" s="6">
        <v>125.6451295540263</v>
      </c>
      <c r="Z7958" s="6" t="str">
        <v>Cluster2</v>
      </c>
      <c r="AA7958" s="6">
        <v>102.07292760601193</v>
      </c>
    </row>
    <row r="7959" spans="3:27" ht="16.5" customHeight="1">
      <c r="C7959" s="7">
        <v>7953</v>
      </c>
      <c r="D7959" s="6">
        <v>82</v>
      </c>
      <c r="E7959" s="6">
        <v>119</v>
      </c>
      <c r="F7959" s="6">
        <v>164</v>
      </c>
      <c r="U7959" s="5539">
        <v>7953</v>
      </c>
      <c r="V7959" s="6">
        <v>201.70896785497595</v>
      </c>
      <c r="W7959" s="6">
        <v>196.32845400206077</v>
      </c>
      <c r="X7959" s="6">
        <v>124.36304383154474</v>
      </c>
      <c r="Y7959" s="6">
        <v>17.436917582347498</v>
      </c>
      <c r="Z7959" s="6" t="str">
        <v>Cluster4</v>
      </c>
      <c r="AA7959" s="6">
        <v>17.436917582347498</v>
      </c>
    </row>
    <row r="7960" spans="3:27" ht="16.5" customHeight="1">
      <c r="C7960" s="7">
        <v>7954</v>
      </c>
      <c r="D7960" s="6">
        <v>56</v>
      </c>
      <c r="E7960" s="6">
        <v>89</v>
      </c>
      <c r="F7960" s="6">
        <v>132</v>
      </c>
      <c r="U7960" s="5539">
        <v>7954</v>
      </c>
      <c r="V7960" s="6">
        <v>185.93152714615456</v>
      </c>
      <c r="W7960" s="6">
        <v>244.60116240009179</v>
      </c>
      <c r="X7960" s="6">
        <v>98.21810704702834</v>
      </c>
      <c r="Y7960" s="6">
        <v>38.429836939460344</v>
      </c>
      <c r="Z7960" s="6" t="str">
        <v>Cluster4</v>
      </c>
      <c r="AA7960" s="6">
        <v>38.429836939460344</v>
      </c>
    </row>
    <row r="7961" spans="3:27" ht="16.5" customHeight="1">
      <c r="C7961" s="7">
        <v>7955</v>
      </c>
      <c r="D7961" s="6">
        <v>143</v>
      </c>
      <c r="E7961" s="6">
        <v>185</v>
      </c>
      <c r="F7961" s="6">
        <v>223</v>
      </c>
      <c r="U7961" s="5539">
        <v>7955</v>
      </c>
      <c r="V7961" s="6">
        <v>259.73825934749232</v>
      </c>
      <c r="W7961" s="6">
        <v>97.165830860404753</v>
      </c>
      <c r="X7961" s="6">
        <v>209.94523833316691</v>
      </c>
      <c r="Y7961" s="6">
        <v>122.1973264246697</v>
      </c>
      <c r="Z7961" s="6" t="str">
        <v>Cluster2</v>
      </c>
      <c r="AA7961" s="6">
        <v>97.165830860404753</v>
      </c>
    </row>
    <row r="7962" spans="3:27" ht="16.5" customHeight="1">
      <c r="C7962" s="7">
        <v>7956</v>
      </c>
      <c r="D7962" s="6">
        <v>189</v>
      </c>
      <c r="E7962" s="6">
        <v>244</v>
      </c>
      <c r="F7962" s="6">
        <v>255</v>
      </c>
      <c r="U7962" s="5539">
        <v>7956</v>
      </c>
      <c r="V7962" s="6">
        <v>318.02976861323191</v>
      </c>
      <c r="W7962" s="6">
        <v>47.007236226839723</v>
      </c>
      <c r="X7962" s="6">
        <v>279.22178187646244</v>
      </c>
      <c r="Y7962" s="6">
        <v>202.17373878181289</v>
      </c>
      <c r="Z7962" s="6" t="str">
        <v>Cluster2</v>
      </c>
      <c r="AA7962" s="6">
        <v>47.007236226839723</v>
      </c>
    </row>
    <row r="7963" spans="3:27" ht="16.5" customHeight="1">
      <c r="C7963" s="7">
        <v>7957</v>
      </c>
      <c r="D7963" s="6">
        <v>155</v>
      </c>
      <c r="E7963" s="6">
        <v>227</v>
      </c>
      <c r="F7963" s="6">
        <v>251</v>
      </c>
      <c r="U7963" s="5539">
        <v>7957</v>
      </c>
      <c r="V7963" s="6">
        <v>305.9234875240133</v>
      </c>
      <c r="W7963" s="6">
        <v>75.526087973006995</v>
      </c>
      <c r="X7963" s="6">
        <v>248.77010700964743</v>
      </c>
      <c r="Y7963" s="6">
        <v>170.03936378669871</v>
      </c>
      <c r="Z7963" s="6" t="str">
        <v>Cluster2</v>
      </c>
      <c r="AA7963" s="6">
        <v>75.526087973006995</v>
      </c>
    </row>
    <row r="7964" spans="3:27" ht="16.5" customHeight="1">
      <c r="C7964" s="7">
        <v>7958</v>
      </c>
      <c r="D7964" s="6">
        <v>108</v>
      </c>
      <c r="E7964" s="6">
        <v>183</v>
      </c>
      <c r="F7964" s="6">
        <v>206</v>
      </c>
      <c r="U7964" s="5539">
        <v>7958</v>
      </c>
      <c r="V7964" s="6">
        <v>255.5388995070854</v>
      </c>
      <c r="W7964" s="6">
        <v>131.94168997470916</v>
      </c>
      <c r="X7964" s="6">
        <v>174.4751994051972</v>
      </c>
      <c r="Y7964" s="6">
        <v>92.489659281247583</v>
      </c>
      <c r="Z7964" s="6" t="str">
        <v>Cluster4</v>
      </c>
      <c r="AA7964" s="6">
        <v>92.489659281247583</v>
      </c>
    </row>
    <row r="7965" spans="3:27" ht="16.5" customHeight="1">
      <c r="C7965" s="7">
        <v>7959</v>
      </c>
      <c r="D7965" s="6">
        <v>30</v>
      </c>
      <c r="E7965" s="6">
        <v>90</v>
      </c>
      <c r="F7965" s="6">
        <v>118</v>
      </c>
      <c r="U7965" s="5539">
        <v>7959</v>
      </c>
      <c r="V7965" s="6">
        <v>199.6678724850853</v>
      </c>
      <c r="W7965" s="6">
        <v>268.64421723468649</v>
      </c>
      <c r="X7965" s="6">
        <v>76.988049337861597</v>
      </c>
      <c r="Y7965" s="6">
        <v>59.307143039188254</v>
      </c>
      <c r="Z7965" s="6" t="str">
        <v>Cluster4</v>
      </c>
      <c r="AA7965" s="6">
        <v>59.307143039188254</v>
      </c>
    </row>
    <row r="7966" spans="3:27" ht="16.5" customHeight="1">
      <c r="C7966" s="7">
        <v>7960</v>
      </c>
      <c r="D7966" s="6">
        <v>77</v>
      </c>
      <c r="E7966" s="6">
        <v>118</v>
      </c>
      <c r="F7966" s="6">
        <v>148</v>
      </c>
      <c r="U7966" s="5539">
        <v>7960</v>
      </c>
      <c r="V7966" s="6">
        <v>193.76721592795542</v>
      </c>
      <c r="W7966" s="6">
        <v>206.62456046498534</v>
      </c>
      <c r="X7966" s="6">
        <v>109.90765458318832</v>
      </c>
      <c r="Y7966" s="6">
        <v>12.97438846061136</v>
      </c>
      <c r="Z7966" s="6" t="str">
        <v>Cluster4</v>
      </c>
      <c r="AA7966" s="6">
        <v>12.97438846061136</v>
      </c>
    </row>
    <row r="7967" spans="3:27" ht="16.5" customHeight="1">
      <c r="C7967" s="7">
        <v>7961</v>
      </c>
      <c r="D7967" s="6">
        <v>177</v>
      </c>
      <c r="E7967" s="6">
        <v>197</v>
      </c>
      <c r="F7967" s="6">
        <v>224</v>
      </c>
      <c r="U7967" s="5539">
        <v>7961</v>
      </c>
      <c r="V7967" s="6">
        <v>263.78587895434958</v>
      </c>
      <c r="W7967" s="6">
        <v>61.927100780721425</v>
      </c>
      <c r="X7967" s="6">
        <v>237.13134269256258</v>
      </c>
      <c r="Y7967" s="6">
        <v>152.26243737434874</v>
      </c>
      <c r="Z7967" s="6" t="str">
        <v>Cluster2</v>
      </c>
      <c r="AA7967" s="6">
        <v>61.927100780721425</v>
      </c>
    </row>
    <row r="7968" spans="3:27" ht="16.5" customHeight="1">
      <c r="C7968" s="7">
        <v>7962</v>
      </c>
      <c r="D7968" s="6">
        <v>222</v>
      </c>
      <c r="E7968" s="6">
        <v>238</v>
      </c>
      <c r="F7968" s="6">
        <v>253</v>
      </c>
      <c r="U7968" s="5539">
        <v>7962</v>
      </c>
      <c r="V7968" s="6">
        <v>313.57735690262763</v>
      </c>
      <c r="W7968" s="6">
        <v>22.729634559489419</v>
      </c>
      <c r="X7968" s="6">
        <v>299.23646414648823</v>
      </c>
      <c r="Y7968" s="6">
        <v>219.44637906687439</v>
      </c>
      <c r="Z7968" s="6" t="str">
        <v>Cluster2</v>
      </c>
      <c r="AA7968" s="6">
        <v>22.729634559489419</v>
      </c>
    </row>
    <row r="7969" spans="3:27" ht="16.5" customHeight="1">
      <c r="C7969" s="7">
        <v>7963</v>
      </c>
      <c r="D7969" s="6">
        <v>230</v>
      </c>
      <c r="E7969" s="6">
        <v>255</v>
      </c>
      <c r="F7969" s="6">
        <v>249</v>
      </c>
      <c r="U7969" s="5539">
        <v>7963</v>
      </c>
      <c r="V7969" s="6">
        <v>323.5845403248104</v>
      </c>
      <c r="W7969" s="6">
        <v>29.274028843207667</v>
      </c>
      <c r="X7969" s="6">
        <v>308.44405362678327</v>
      </c>
      <c r="Y7969" s="6">
        <v>233.11215437305174</v>
      </c>
      <c r="Z7969" s="6" t="str">
        <v>Cluster2</v>
      </c>
      <c r="AA7969" s="6">
        <v>29.274028843207667</v>
      </c>
    </row>
    <row r="7970" spans="3:27" ht="16.5" customHeight="1">
      <c r="C7970" s="7">
        <v>7964</v>
      </c>
      <c r="D7970" s="6">
        <v>192</v>
      </c>
      <c r="E7970" s="6">
        <v>240</v>
      </c>
      <c r="F7970" s="6">
        <v>214</v>
      </c>
      <c r="U7970" s="5539">
        <v>7964</v>
      </c>
      <c r="V7970" s="6">
        <v>287.08947133777031</v>
      </c>
      <c r="W7970" s="6">
        <v>41.334158204811068</v>
      </c>
      <c r="X7970" s="6">
        <v>255.07808120145907</v>
      </c>
      <c r="Y7970" s="6">
        <v>184.84737234367617</v>
      </c>
      <c r="Z7970" s="6" t="str">
        <v>Cluster2</v>
      </c>
      <c r="AA7970" s="6">
        <v>41.334158204811068</v>
      </c>
    </row>
    <row r="7971" spans="3:27" ht="16.5" customHeight="1">
      <c r="C7971" s="7">
        <v>7965</v>
      </c>
      <c r="D7971" s="6">
        <v>91</v>
      </c>
      <c r="E7971" s="6">
        <v>174</v>
      </c>
      <c r="F7971" s="6">
        <v>132</v>
      </c>
      <c r="U7971" s="5539">
        <v>7965</v>
      </c>
      <c r="V7971" s="6">
        <v>211.73429887613329</v>
      </c>
      <c r="W7971" s="6">
        <v>179.1056599182912</v>
      </c>
      <c r="X7971" s="6">
        <v>110.8343329280704</v>
      </c>
      <c r="Y7971" s="6">
        <v>66.241482721770055</v>
      </c>
      <c r="Z7971" s="6" t="str">
        <v>Cluster4</v>
      </c>
      <c r="AA7971" s="6">
        <v>66.241482721770055</v>
      </c>
    </row>
    <row r="7972" spans="3:27" ht="16.5" customHeight="1">
      <c r="C7972" s="7">
        <v>7966</v>
      </c>
      <c r="D7972" s="6">
        <v>19</v>
      </c>
      <c r="E7972" s="6">
        <v>131</v>
      </c>
      <c r="F7972" s="6">
        <v>73</v>
      </c>
      <c r="U7972" s="5539">
        <v>7966</v>
      </c>
      <c r="V7972" s="6">
        <v>211.76200278632518</v>
      </c>
      <c r="W7972" s="6">
        <v>281.17641932336682</v>
      </c>
      <c r="X7972" s="6">
        <v>22.5645851205994</v>
      </c>
      <c r="Y7972" s="6">
        <v>96.586627678512087</v>
      </c>
      <c r="Z7972" s="6" t="str">
        <v>Cluster3</v>
      </c>
      <c r="AA7972" s="6">
        <v>22.5645851205994</v>
      </c>
    </row>
    <row r="7973" spans="3:27" ht="16.5" customHeight="1">
      <c r="C7973" s="7">
        <v>7967</v>
      </c>
      <c r="D7973" s="6">
        <v>15</v>
      </c>
      <c r="E7973" s="6">
        <v>144</v>
      </c>
      <c r="F7973" s="6">
        <v>77</v>
      </c>
      <c r="U7973" s="5539">
        <v>7967</v>
      </c>
      <c r="V7973" s="6">
        <v>222.84382954245311</v>
      </c>
      <c r="W7973" s="6">
        <v>277.59145536302623</v>
      </c>
      <c r="X7973" s="6">
        <v>13.99816410214083</v>
      </c>
      <c r="Y7973" s="6">
        <v>98.021449123249212</v>
      </c>
      <c r="Z7973" s="6" t="str">
        <v>Cluster3</v>
      </c>
      <c r="AA7973" s="6">
        <v>13.99816410214083</v>
      </c>
    </row>
    <row r="7974" spans="3:27" ht="16.5" customHeight="1">
      <c r="C7974" s="7">
        <v>7968</v>
      </c>
      <c r="D7974" s="6">
        <v>0</v>
      </c>
      <c r="E7974" s="6">
        <v>140</v>
      </c>
      <c r="F7974" s="6">
        <v>67</v>
      </c>
      <c r="U7974" s="5539">
        <v>7968</v>
      </c>
      <c r="V7974" s="6">
        <v>231.13429970400867</v>
      </c>
      <c r="W7974" s="6">
        <v>295.95575155000313</v>
      </c>
      <c r="X7974" s="6">
        <v>8.1909759643365962</v>
      </c>
      <c r="Y7974" s="6">
        <v>113.41245822118722</v>
      </c>
      <c r="Z7974" s="6" t="str">
        <v>Cluster3</v>
      </c>
      <c r="AA7974" s="6">
        <v>8.1909759643365962</v>
      </c>
    </row>
    <row r="7975" spans="3:27" ht="16.5" customHeight="1">
      <c r="C7975" s="7">
        <v>7969</v>
      </c>
      <c r="D7975" s="6">
        <v>4</v>
      </c>
      <c r="E7975" s="6">
        <v>144</v>
      </c>
      <c r="F7975" s="6">
        <v>71</v>
      </c>
      <c r="U7975" s="5539">
        <v>7969</v>
      </c>
      <c r="V7975" s="6">
        <v>230.60071357689296</v>
      </c>
      <c r="W7975" s="6">
        <v>289.41854640867126</v>
      </c>
      <c r="X7975" s="6">
        <v>3.2612468741107357</v>
      </c>
      <c r="Y7975" s="6">
        <v>108.85150773555827</v>
      </c>
      <c r="Z7975" s="6" t="str">
        <v>Cluster3</v>
      </c>
      <c r="AA7975" s="6">
        <v>3.2612468741107357</v>
      </c>
    </row>
    <row r="7976" spans="3:27" ht="16.5" customHeight="1">
      <c r="C7976" s="7">
        <v>7970</v>
      </c>
      <c r="D7976" s="6">
        <v>1</v>
      </c>
      <c r="E7976" s="6">
        <v>141</v>
      </c>
      <c r="F7976" s="6">
        <v>68</v>
      </c>
      <c r="U7976" s="5539">
        <v>7970</v>
      </c>
      <c r="V7976" s="6">
        <v>230.98153746628742</v>
      </c>
      <c r="W7976" s="6">
        <v>294.31977321949068</v>
      </c>
      <c r="X7976" s="6">
        <v>6.6315909275021738</v>
      </c>
      <c r="Y7976" s="6">
        <v>112.24950754415575</v>
      </c>
      <c r="Z7976" s="6" t="str">
        <v>Cluster3</v>
      </c>
      <c r="AA7976" s="6">
        <v>6.6315909275021738</v>
      </c>
    </row>
    <row r="7977" spans="3:27" ht="16.5" customHeight="1">
      <c r="C7977" s="7">
        <v>7971</v>
      </c>
      <c r="D7977" s="6">
        <v>3</v>
      </c>
      <c r="E7977" s="6">
        <v>145</v>
      </c>
      <c r="F7977" s="6">
        <v>71</v>
      </c>
      <c r="U7977" s="5539">
        <v>7971</v>
      </c>
      <c r="V7977" s="6">
        <v>231.95898746997378</v>
      </c>
      <c r="W7977" s="6">
        <v>289.89470679528915</v>
      </c>
      <c r="X7977" s="6">
        <v>2.2471498488866359</v>
      </c>
      <c r="Y7977" s="6">
        <v>109.67994523675867</v>
      </c>
      <c r="Z7977" s="6" t="str">
        <v>Cluster3</v>
      </c>
      <c r="AA7977" s="6">
        <v>2.2471498488866359</v>
      </c>
    </row>
    <row r="7978" spans="3:27" ht="16.5" customHeight="1">
      <c r="C7978" s="7">
        <v>7972</v>
      </c>
      <c r="D7978" s="6">
        <v>3</v>
      </c>
      <c r="E7978" s="6">
        <v>145</v>
      </c>
      <c r="F7978" s="6">
        <v>73</v>
      </c>
      <c r="U7978" s="5539">
        <v>7972</v>
      </c>
      <c r="V7978" s="6">
        <v>232.33809514691612</v>
      </c>
      <c r="W7978" s="6">
        <v>288.78738399167685</v>
      </c>
      <c r="X7978" s="6">
        <v>1.3849321308451763</v>
      </c>
      <c r="Y7978" s="6">
        <v>108.14027881521834</v>
      </c>
      <c r="Z7978" s="6" t="str">
        <v>Cluster3</v>
      </c>
      <c r="AA7978" s="6">
        <v>1.3849321308451763</v>
      </c>
    </row>
    <row r="7979" spans="3:27" ht="16.5" customHeight="1">
      <c r="C7979" s="7">
        <v>7973</v>
      </c>
      <c r="D7979" s="6">
        <v>3</v>
      </c>
      <c r="E7979" s="6">
        <v>143</v>
      </c>
      <c r="F7979" s="6">
        <v>72</v>
      </c>
      <c r="U7979" s="5539">
        <v>7973</v>
      </c>
      <c r="V7979" s="6">
        <v>231.08721630576363</v>
      </c>
      <c r="W7979" s="6">
        <v>289.94134768551464</v>
      </c>
      <c r="X7979" s="6">
        <v>2.9356727944721412</v>
      </c>
      <c r="Y7979" s="6">
        <v>108.4145469356679</v>
      </c>
      <c r="Z7979" s="6" t="str">
        <v>Cluster3</v>
      </c>
      <c r="AA7979" s="6">
        <v>2.9356727944721412</v>
      </c>
    </row>
    <row r="7980" spans="3:27" ht="16.5" customHeight="1">
      <c r="C7980" s="7">
        <v>7974</v>
      </c>
      <c r="D7980" s="6">
        <v>4</v>
      </c>
      <c r="E7980" s="6">
        <v>146</v>
      </c>
      <c r="F7980" s="6">
        <v>74</v>
      </c>
      <c r="U7980" s="5539">
        <v>7974</v>
      </c>
      <c r="V7980" s="6">
        <v>232.24641355061843</v>
      </c>
      <c r="W7980" s="6">
        <v>287.15932021301603</v>
      </c>
      <c r="X7980" s="6">
        <v>2.6084378444648939</v>
      </c>
      <c r="Y7980" s="6">
        <v>107.05085784974402</v>
      </c>
      <c r="Z7980" s="6" t="str">
        <v>Cluster3</v>
      </c>
      <c r="AA7980" s="6">
        <v>2.6084378444648939</v>
      </c>
    </row>
    <row r="7981" spans="3:27" ht="16.5" customHeight="1">
      <c r="C7981" s="7">
        <v>7975</v>
      </c>
      <c r="D7981" s="6">
        <v>0</v>
      </c>
      <c r="E7981" s="6">
        <v>144</v>
      </c>
      <c r="F7981" s="6">
        <v>72</v>
      </c>
      <c r="U7981" s="5539">
        <v>7975</v>
      </c>
      <c r="V7981" s="6">
        <v>234.10141010973598</v>
      </c>
      <c r="W7981" s="6">
        <v>291.97595992290002</v>
      </c>
      <c r="X7981" s="6">
        <v>2.4483348618134335</v>
      </c>
      <c r="Y7981" s="6">
        <v>110.44248178282099</v>
      </c>
      <c r="Z7981" s="6" t="str">
        <v>Cluster3</v>
      </c>
      <c r="AA7981" s="6">
        <v>2.4483348618134335</v>
      </c>
    </row>
    <row r="7982" spans="3:27" ht="16.5" customHeight="1">
      <c r="C7982" s="7">
        <v>7976</v>
      </c>
      <c r="D7982" s="6">
        <v>0</v>
      </c>
      <c r="E7982" s="6">
        <v>144</v>
      </c>
      <c r="F7982" s="6">
        <v>69</v>
      </c>
      <c r="U7982" s="5539">
        <v>7976</v>
      </c>
      <c r="V7982" s="6">
        <v>233.55607963134636</v>
      </c>
      <c r="W7982" s="6">
        <v>293.6326667550029</v>
      </c>
      <c r="X7982" s="6">
        <v>4.4375456899086467</v>
      </c>
      <c r="Y7982" s="6">
        <v>112.73685071752971</v>
      </c>
      <c r="Z7982" s="6" t="str">
        <v>Cluster3</v>
      </c>
      <c r="AA7982" s="6">
        <v>4.4375456899086467</v>
      </c>
    </row>
    <row r="7983" spans="3:27" ht="16.5" customHeight="1">
      <c r="C7983" s="7">
        <v>7977</v>
      </c>
      <c r="D7983" s="6">
        <v>0</v>
      </c>
      <c r="E7983" s="6">
        <v>146</v>
      </c>
      <c r="F7983" s="6">
        <v>71</v>
      </c>
      <c r="U7983" s="5539">
        <v>7977</v>
      </c>
      <c r="V7983" s="6">
        <v>234.97050994436611</v>
      </c>
      <c r="W7983" s="6">
        <v>291.93649498329785</v>
      </c>
      <c r="X7983" s="6">
        <v>2.5349262874329037</v>
      </c>
      <c r="Y7983" s="6">
        <v>111.70281188144276</v>
      </c>
      <c r="Z7983" s="6" t="str">
        <v>Cluster3</v>
      </c>
      <c r="AA7983" s="6">
        <v>2.5349262874329037</v>
      </c>
    </row>
    <row r="7984" spans="3:27" ht="16.5" customHeight="1">
      <c r="C7984" s="7">
        <v>7978</v>
      </c>
      <c r="D7984" s="6">
        <v>1</v>
      </c>
      <c r="E7984" s="6">
        <v>145</v>
      </c>
      <c r="F7984" s="6">
        <v>73</v>
      </c>
      <c r="U7984" s="5539">
        <v>7978</v>
      </c>
      <c r="V7984" s="6">
        <v>233.98905180797291</v>
      </c>
      <c r="W7984" s="6">
        <v>290.34855468099749</v>
      </c>
      <c r="X7984" s="6">
        <v>0.93821883212836232</v>
      </c>
      <c r="Y7984" s="6">
        <v>109.33027049487113</v>
      </c>
      <c r="Z7984" s="6" t="str">
        <v>Cluster3</v>
      </c>
      <c r="AA7984" s="6">
        <v>0.93821883212836232</v>
      </c>
    </row>
    <row r="7985" spans="3:27" ht="16.5" customHeight="1">
      <c r="C7985" s="7">
        <v>7979</v>
      </c>
      <c r="D7985" s="6">
        <v>0</v>
      </c>
      <c r="E7985" s="6">
        <v>143</v>
      </c>
      <c r="F7985" s="6">
        <v>73</v>
      </c>
      <c r="U7985" s="5539">
        <v>7979</v>
      </c>
      <c r="V7985" s="6">
        <v>233.76941566080231</v>
      </c>
      <c r="W7985" s="6">
        <v>291.72896023362034</v>
      </c>
      <c r="X7985" s="6">
        <v>3.0815058644956945</v>
      </c>
      <c r="Y7985" s="6">
        <v>109.44501341398028</v>
      </c>
      <c r="Z7985" s="6" t="str">
        <v>Cluster3</v>
      </c>
      <c r="AA7985" s="6">
        <v>3.0815058644956945</v>
      </c>
    </row>
    <row r="7986" spans="3:27" ht="16.5" customHeight="1">
      <c r="C7986" s="7">
        <v>7980</v>
      </c>
      <c r="D7986" s="6">
        <v>0</v>
      </c>
      <c r="E7986" s="6">
        <v>144</v>
      </c>
      <c r="F7986" s="6">
        <v>74</v>
      </c>
      <c r="U7986" s="5539">
        <v>7980</v>
      </c>
      <c r="V7986" s="6">
        <v>234.48558336019036</v>
      </c>
      <c r="W7986" s="6">
        <v>290.88343592877283</v>
      </c>
      <c r="X7986" s="6">
        <v>2.6196752011016815</v>
      </c>
      <c r="Y7986" s="6">
        <v>108.93195719091588</v>
      </c>
      <c r="Z7986" s="6" t="str">
        <v>Cluster3</v>
      </c>
      <c r="AA7986" s="6">
        <v>2.6196752011016815</v>
      </c>
    </row>
    <row r="7987" spans="3:27" ht="16.5" customHeight="1">
      <c r="C7987" s="7">
        <v>7981</v>
      </c>
      <c r="D7987" s="6">
        <v>0</v>
      </c>
      <c r="E7987" s="6">
        <v>144</v>
      </c>
      <c r="F7987" s="6">
        <v>72</v>
      </c>
      <c r="U7987" s="5539">
        <v>7981</v>
      </c>
      <c r="V7987" s="6">
        <v>234.10141010973598</v>
      </c>
      <c r="W7987" s="6">
        <v>291.97595992290002</v>
      </c>
      <c r="X7987" s="6">
        <v>2.4483348618134335</v>
      </c>
      <c r="Y7987" s="6">
        <v>110.44248178282099</v>
      </c>
      <c r="Z7987" s="6" t="str">
        <v>Cluster3</v>
      </c>
      <c r="AA7987" s="6">
        <v>2.4483348618134335</v>
      </c>
    </row>
    <row r="7988" spans="3:27" ht="16.5" customHeight="1">
      <c r="C7988" s="7">
        <v>7982</v>
      </c>
      <c r="D7988" s="6">
        <v>0</v>
      </c>
      <c r="E7988" s="6">
        <v>144</v>
      </c>
      <c r="F7988" s="6">
        <v>72</v>
      </c>
      <c r="U7988" s="5539">
        <v>7982</v>
      </c>
      <c r="V7988" s="6">
        <v>234.10141010973598</v>
      </c>
      <c r="W7988" s="6">
        <v>291.97595992290002</v>
      </c>
      <c r="X7988" s="6">
        <v>2.4483348618134335</v>
      </c>
      <c r="Y7988" s="6">
        <v>110.44248178282099</v>
      </c>
      <c r="Z7988" s="6" t="str">
        <v>Cluster3</v>
      </c>
      <c r="AA7988" s="6">
        <v>2.4483348618134335</v>
      </c>
    </row>
    <row r="7989" spans="3:27" ht="16.5" customHeight="1">
      <c r="C7989" s="7">
        <v>7983</v>
      </c>
      <c r="D7989" s="6">
        <v>0</v>
      </c>
      <c r="E7989" s="6">
        <v>144</v>
      </c>
      <c r="F7989" s="6">
        <v>72</v>
      </c>
      <c r="U7989" s="5539">
        <v>7983</v>
      </c>
      <c r="V7989" s="6">
        <v>234.10141010973598</v>
      </c>
      <c r="W7989" s="6">
        <v>291.97595992290002</v>
      </c>
      <c r="X7989" s="6">
        <v>2.4483348618134335</v>
      </c>
      <c r="Y7989" s="6">
        <v>110.44248178282099</v>
      </c>
      <c r="Z7989" s="6" t="str">
        <v>Cluster3</v>
      </c>
      <c r="AA7989" s="6">
        <v>2.4483348618134335</v>
      </c>
    </row>
    <row r="7990" spans="3:27" ht="16.5" customHeight="1">
      <c r="C7990" s="7">
        <v>7984</v>
      </c>
      <c r="D7990" s="6">
        <v>0</v>
      </c>
      <c r="E7990" s="6">
        <v>144</v>
      </c>
      <c r="F7990" s="6">
        <v>72</v>
      </c>
      <c r="U7990" s="5539">
        <v>7984</v>
      </c>
      <c r="V7990" s="6">
        <v>234.10141010973598</v>
      </c>
      <c r="W7990" s="6">
        <v>291.97595992290002</v>
      </c>
      <c r="X7990" s="6">
        <v>2.4483348618134335</v>
      </c>
      <c r="Y7990" s="6">
        <v>110.44248178282099</v>
      </c>
      <c r="Z7990" s="6" t="str">
        <v>Cluster3</v>
      </c>
      <c r="AA7990" s="6">
        <v>2.4483348618134335</v>
      </c>
    </row>
    <row r="7991" spans="3:27" ht="16.5" customHeight="1">
      <c r="C7991" s="7">
        <v>7985</v>
      </c>
      <c r="D7991" s="6">
        <v>0</v>
      </c>
      <c r="E7991" s="6">
        <v>144</v>
      </c>
      <c r="F7991" s="6">
        <v>72</v>
      </c>
      <c r="U7991" s="5539">
        <v>7985</v>
      </c>
      <c r="V7991" s="6">
        <v>234.10141010973598</v>
      </c>
      <c r="W7991" s="6">
        <v>291.97595992290002</v>
      </c>
      <c r="X7991" s="6">
        <v>2.4483348618134335</v>
      </c>
      <c r="Y7991" s="6">
        <v>110.44248178282099</v>
      </c>
      <c r="Z7991" s="6" t="str">
        <v>Cluster3</v>
      </c>
      <c r="AA7991" s="6">
        <v>2.4483348618134335</v>
      </c>
    </row>
    <row r="7992" spans="3:27" ht="16.5" customHeight="1">
      <c r="C7992" s="7">
        <v>7986</v>
      </c>
      <c r="D7992" s="6">
        <v>0</v>
      </c>
      <c r="E7992" s="6">
        <v>144</v>
      </c>
      <c r="F7992" s="6">
        <v>72</v>
      </c>
      <c r="U7992" s="5539">
        <v>7986</v>
      </c>
      <c r="V7992" s="6">
        <v>234.10141010973598</v>
      </c>
      <c r="W7992" s="6">
        <v>291.97595992290002</v>
      </c>
      <c r="X7992" s="6">
        <v>2.4483348618134335</v>
      </c>
      <c r="Y7992" s="6">
        <v>110.44248178282099</v>
      </c>
      <c r="Z7992" s="6" t="str">
        <v>Cluster3</v>
      </c>
      <c r="AA7992" s="6">
        <v>2.4483348618134335</v>
      </c>
    </row>
    <row r="7993" spans="3:27" ht="16.5" customHeight="1">
      <c r="C7993" s="7">
        <v>7987</v>
      </c>
      <c r="D7993" s="6">
        <v>2</v>
      </c>
      <c r="E7993" s="6">
        <v>144</v>
      </c>
      <c r="F7993" s="6">
        <v>72</v>
      </c>
      <c r="U7993" s="5539">
        <v>7987</v>
      </c>
      <c r="V7993" s="6">
        <v>232.44264734740483</v>
      </c>
      <c r="W7993" s="6">
        <v>290.41665090058279</v>
      </c>
      <c r="X7993" s="6">
        <v>1.7413000963814529</v>
      </c>
      <c r="Y7993" s="6">
        <v>109.2462980521547</v>
      </c>
      <c r="Z7993" s="6" t="str">
        <v>Cluster3</v>
      </c>
      <c r="AA7993" s="6">
        <v>1.7413000963814529</v>
      </c>
    </row>
    <row r="7994" spans="3:27" ht="16.5" customHeight="1">
      <c r="C7994" s="7">
        <v>7988</v>
      </c>
      <c r="D7994" s="6">
        <v>2</v>
      </c>
      <c r="E7994" s="6">
        <v>144</v>
      </c>
      <c r="F7994" s="6">
        <v>72</v>
      </c>
      <c r="U7994" s="5539">
        <v>7988</v>
      </c>
      <c r="V7994" s="6">
        <v>232.44264734740483</v>
      </c>
      <c r="W7994" s="6">
        <v>290.41665090058279</v>
      </c>
      <c r="X7994" s="6">
        <v>1.7413000963814529</v>
      </c>
      <c r="Y7994" s="6">
        <v>109.2462980521547</v>
      </c>
      <c r="Z7994" s="6" t="str">
        <v>Cluster3</v>
      </c>
      <c r="AA7994" s="6">
        <v>1.7413000963814529</v>
      </c>
    </row>
    <row r="7995" spans="3:27" ht="16.5" customHeight="1">
      <c r="C7995" s="7">
        <v>7989</v>
      </c>
      <c r="D7995" s="6">
        <v>3</v>
      </c>
      <c r="E7995" s="6">
        <v>145</v>
      </c>
      <c r="F7995" s="6">
        <v>73</v>
      </c>
      <c r="U7995" s="5539">
        <v>7989</v>
      </c>
      <c r="V7995" s="6">
        <v>232.33809514691612</v>
      </c>
      <c r="W7995" s="6">
        <v>288.78738399167685</v>
      </c>
      <c r="X7995" s="6">
        <v>1.3849321308451763</v>
      </c>
      <c r="Y7995" s="6">
        <v>108.14027881521834</v>
      </c>
      <c r="Z7995" s="6" t="str">
        <v>Cluster3</v>
      </c>
      <c r="AA7995" s="6">
        <v>1.3849321308451763</v>
      </c>
    </row>
    <row r="7996" spans="3:27" ht="16.5" customHeight="1">
      <c r="C7996" s="7">
        <v>7990</v>
      </c>
      <c r="D7996" s="6">
        <v>2</v>
      </c>
      <c r="E7996" s="6">
        <v>144</v>
      </c>
      <c r="F7996" s="6">
        <v>72</v>
      </c>
      <c r="U7996" s="5539">
        <v>7990</v>
      </c>
      <c r="V7996" s="6">
        <v>232.44264734740483</v>
      </c>
      <c r="W7996" s="6">
        <v>290.41665090058279</v>
      </c>
      <c r="X7996" s="6">
        <v>1.7413000963814529</v>
      </c>
      <c r="Y7996" s="6">
        <v>109.2462980521547</v>
      </c>
      <c r="Z7996" s="6" t="str">
        <v>Cluster3</v>
      </c>
      <c r="AA7996" s="6">
        <v>1.7413000963814529</v>
      </c>
    </row>
    <row r="7997" spans="3:27" ht="16.5" customHeight="1">
      <c r="C7997" s="7">
        <v>7991</v>
      </c>
      <c r="D7997" s="6">
        <v>0</v>
      </c>
      <c r="E7997" s="6">
        <v>142</v>
      </c>
      <c r="F7997" s="6">
        <v>68</v>
      </c>
      <c r="U7997" s="5539">
        <v>7991</v>
      </c>
      <c r="V7997" s="6">
        <v>232.33758502707465</v>
      </c>
      <c r="W7997" s="6">
        <v>294.78801693859759</v>
      </c>
      <c r="X7997" s="6">
        <v>6.196123747891364</v>
      </c>
      <c r="Y7997" s="6">
        <v>113.05304770212769</v>
      </c>
      <c r="Z7997" s="6" t="str">
        <v>Cluster3</v>
      </c>
      <c r="AA7997" s="6">
        <v>6.196123747891364</v>
      </c>
    </row>
    <row r="7998" spans="3:27" ht="16.5" customHeight="1">
      <c r="C7998" s="7">
        <v>7992</v>
      </c>
      <c r="D7998" s="6">
        <v>0</v>
      </c>
      <c r="E7998" s="6">
        <v>141</v>
      </c>
      <c r="F7998" s="6">
        <v>67</v>
      </c>
      <c r="U7998" s="5539">
        <v>7992</v>
      </c>
      <c r="V7998" s="6">
        <v>231.64931321037264</v>
      </c>
      <c r="W7998" s="6">
        <v>295.64943408004626</v>
      </c>
      <c r="X7998" s="6">
        <v>7.5514852666768508</v>
      </c>
      <c r="Y7998" s="6">
        <v>113.61791785841858</v>
      </c>
      <c r="Z7998" s="6" t="str">
        <v>Cluster3</v>
      </c>
      <c r="AA7998" s="6">
        <v>7.5514852666768508</v>
      </c>
    </row>
    <row r="7999" spans="3:27" ht="16.5" customHeight="1">
      <c r="C7999" s="7">
        <v>7993</v>
      </c>
      <c r="D7999" s="6">
        <v>0</v>
      </c>
      <c r="E7999" s="6">
        <v>141</v>
      </c>
      <c r="F7999" s="6">
        <v>67</v>
      </c>
      <c r="U7999" s="5539">
        <v>7993</v>
      </c>
      <c r="V7999" s="6">
        <v>231.64931321037264</v>
      </c>
      <c r="W7999" s="6">
        <v>295.64943408004626</v>
      </c>
      <c r="X7999" s="6">
        <v>7.5514852666768508</v>
      </c>
      <c r="Y7999" s="6">
        <v>113.61791785841858</v>
      </c>
      <c r="Z7999" s="6" t="str">
        <v>Cluster3</v>
      </c>
      <c r="AA7999" s="6">
        <v>7.5514852666768508</v>
      </c>
    </row>
    <row r="8000" spans="3:27" ht="16.5" customHeight="1">
      <c r="C8000" s="7">
        <v>7994</v>
      </c>
      <c r="D8000" s="6">
        <v>0</v>
      </c>
      <c r="E8000" s="6">
        <v>141</v>
      </c>
      <c r="F8000" s="6">
        <v>67</v>
      </c>
      <c r="U8000" s="5539">
        <v>7994</v>
      </c>
      <c r="V8000" s="6">
        <v>231.64931321037264</v>
      </c>
      <c r="W8000" s="6">
        <v>295.64943408004626</v>
      </c>
      <c r="X8000" s="6">
        <v>7.5514852666768508</v>
      </c>
      <c r="Y8000" s="6">
        <v>113.61791785841858</v>
      </c>
      <c r="Z8000" s="6" t="str">
        <v>Cluster3</v>
      </c>
      <c r="AA8000" s="6">
        <v>7.5514852666768508</v>
      </c>
    </row>
    <row r="8001" spans="3:27" ht="16.5" customHeight="1">
      <c r="C8001" s="7">
        <v>7995</v>
      </c>
      <c r="D8001" s="6">
        <v>0</v>
      </c>
      <c r="E8001" s="6">
        <v>142</v>
      </c>
      <c r="F8001" s="6">
        <v>68</v>
      </c>
      <c r="U8001" s="5539">
        <v>7995</v>
      </c>
      <c r="V8001" s="6">
        <v>232.33758502707465</v>
      </c>
      <c r="W8001" s="6">
        <v>294.78801693859759</v>
      </c>
      <c r="X8001" s="6">
        <v>6.196123747891364</v>
      </c>
      <c r="Y8001" s="6">
        <v>113.05304770212769</v>
      </c>
      <c r="Z8001" s="6" t="str">
        <v>Cluster3</v>
      </c>
      <c r="AA8001" s="6">
        <v>6.196123747891364</v>
      </c>
    </row>
    <row r="8002" spans="3:27" ht="16.5" customHeight="1">
      <c r="C8002" s="7">
        <v>7996</v>
      </c>
      <c r="D8002" s="6">
        <v>0</v>
      </c>
      <c r="E8002" s="6">
        <v>142</v>
      </c>
      <c r="F8002" s="6">
        <v>70</v>
      </c>
      <c r="U8002" s="5539">
        <v>7996</v>
      </c>
      <c r="V8002" s="6">
        <v>232.69029202915868</v>
      </c>
      <c r="W8002" s="6">
        <v>293.67871399783206</v>
      </c>
      <c r="X8002" s="6">
        <v>4.8228937436853663</v>
      </c>
      <c r="Y8002" s="6">
        <v>111.50614830507929</v>
      </c>
      <c r="Z8002" s="6" t="str">
        <v>Cluster3</v>
      </c>
      <c r="AA8002" s="6">
        <v>4.8228937436853663</v>
      </c>
    </row>
    <row r="8003" spans="3:27" ht="16.5" customHeight="1">
      <c r="C8003" s="7">
        <v>7997</v>
      </c>
      <c r="D8003" s="6">
        <v>0</v>
      </c>
      <c r="E8003" s="6">
        <v>142</v>
      </c>
      <c r="F8003" s="6">
        <v>70</v>
      </c>
      <c r="U8003" s="5539">
        <v>7997</v>
      </c>
      <c r="V8003" s="6">
        <v>232.69029202915868</v>
      </c>
      <c r="W8003" s="6">
        <v>293.67871399783206</v>
      </c>
      <c r="X8003" s="6">
        <v>4.8228937436853663</v>
      </c>
      <c r="Y8003" s="6">
        <v>111.50614830507929</v>
      </c>
      <c r="Z8003" s="6" t="str">
        <v>Cluster3</v>
      </c>
      <c r="AA8003" s="6">
        <v>4.8228937436853663</v>
      </c>
    </row>
    <row r="8004" spans="3:27" ht="16.5" customHeight="1">
      <c r="C8004" s="7">
        <v>7998</v>
      </c>
      <c r="D8004" s="6">
        <v>3</v>
      </c>
      <c r="E8004" s="6">
        <v>140</v>
      </c>
      <c r="F8004" s="6">
        <v>72</v>
      </c>
      <c r="U8004" s="5539">
        <v>7998</v>
      </c>
      <c r="V8004" s="6">
        <v>229.52185540035683</v>
      </c>
      <c r="W8004" s="6">
        <v>290.86705229145338</v>
      </c>
      <c r="X8004" s="6">
        <v>5.7288434524527494</v>
      </c>
      <c r="Y8004" s="6">
        <v>107.73939507504529</v>
      </c>
      <c r="Z8004" s="6" t="str">
        <v>Cluster3</v>
      </c>
      <c r="AA8004" s="6">
        <v>5.7288434524527494</v>
      </c>
    </row>
    <row r="8005" spans="3:27" ht="16.5" customHeight="1">
      <c r="C8005" s="7">
        <v>7999</v>
      </c>
      <c r="D8005" s="6">
        <v>11</v>
      </c>
      <c r="E8005" s="6">
        <v>135</v>
      </c>
      <c r="F8005" s="6">
        <v>72</v>
      </c>
      <c r="U8005" s="5539">
        <v>7999</v>
      </c>
      <c r="V8005" s="6">
        <v>220.27037797343755</v>
      </c>
      <c r="W8005" s="6">
        <v>286.36203819072256</v>
      </c>
      <c r="X8005" s="6">
        <v>14.046585513945031</v>
      </c>
      <c r="Y8005" s="6">
        <v>102.22229101616489</v>
      </c>
      <c r="Z8005" s="6" t="str">
        <v>Cluster3</v>
      </c>
      <c r="AA8005" s="6">
        <v>14.046585513945031</v>
      </c>
    </row>
    <row r="8006" spans="3:27" ht="16.5" customHeight="1">
      <c r="C8006" s="7">
        <v>8000</v>
      </c>
      <c r="D8006" s="6">
        <v>15</v>
      </c>
      <c r="E8006" s="6">
        <v>135</v>
      </c>
      <c r="F8006" s="6">
        <v>74</v>
      </c>
      <c r="U8006" s="5539">
        <v>8000</v>
      </c>
      <c r="V8006" s="6">
        <v>217.36440872868184</v>
      </c>
      <c r="W8006" s="6">
        <v>282.21652846068105</v>
      </c>
      <c r="X8006" s="6">
        <v>16.977941100864985</v>
      </c>
      <c r="Y8006" s="6">
        <v>98.429924348194163</v>
      </c>
      <c r="Z8006" s="6" t="str">
        <v>Cluster3</v>
      </c>
      <c r="AA8006" s="6">
        <v>16.977941100864985</v>
      </c>
    </row>
    <row r="8007" spans="3:27" ht="16.5" customHeight="1">
      <c r="C8007" s="7">
        <v>8001</v>
      </c>
      <c r="D8007" s="6">
        <v>194</v>
      </c>
      <c r="E8007" s="6">
        <v>35</v>
      </c>
      <c r="F8007" s="6">
        <v>40</v>
      </c>
      <c r="U8007" s="5539">
        <v>8001</v>
      </c>
      <c r="V8007" s="6">
        <v>18.198905508043126</v>
      </c>
      <c r="W8007" s="6">
        <v>276.68903750460578</v>
      </c>
      <c r="X8007" s="6">
        <v>224.17869152862107</v>
      </c>
      <c r="Y8007" s="6">
        <v>190.73188372517885</v>
      </c>
      <c r="Z8007" s="6" t="str">
        <v>Cluster1</v>
      </c>
      <c r="AA8007" s="6">
        <v>18.198905508043126</v>
      </c>
    </row>
    <row r="8008" spans="3:27" ht="16.5" customHeight="1">
      <c r="C8008" s="7">
        <v>8002</v>
      </c>
      <c r="D8008" s="6">
        <v>193</v>
      </c>
      <c r="E8008" s="6">
        <v>26</v>
      </c>
      <c r="F8008" s="6">
        <v>34</v>
      </c>
      <c r="U8008" s="5539">
        <v>8002</v>
      </c>
      <c r="V8008" s="6">
        <v>7.7478416775029695</v>
      </c>
      <c r="W8008" s="6">
        <v>287.3660090548467</v>
      </c>
      <c r="X8008" s="6">
        <v>228.85053244032014</v>
      </c>
      <c r="Y8008" s="6">
        <v>197.7658888378042</v>
      </c>
      <c r="Z8008" s="6" t="str">
        <v>Cluster1</v>
      </c>
      <c r="AA8008" s="6">
        <v>7.7478416775029695</v>
      </c>
    </row>
    <row r="8009" spans="3:27" ht="16.5" customHeight="1">
      <c r="C8009" s="7">
        <v>8003</v>
      </c>
      <c r="D8009" s="6">
        <v>203</v>
      </c>
      <c r="E8009" s="6">
        <v>23</v>
      </c>
      <c r="F8009" s="6">
        <v>34</v>
      </c>
      <c r="U8009" s="5539">
        <v>8003</v>
      </c>
      <c r="V8009" s="6">
        <v>10.5631467684232</v>
      </c>
      <c r="W8009" s="6">
        <v>288.4757007239898</v>
      </c>
      <c r="X8009" s="6">
        <v>238.79689399762918</v>
      </c>
      <c r="Y8009" s="6">
        <v>205.65376079817904</v>
      </c>
      <c r="Z8009" s="6" t="str">
        <v>Cluster1</v>
      </c>
      <c r="AA8009" s="6">
        <v>10.5631467684232</v>
      </c>
    </row>
    <row r="8010" spans="3:27" ht="16.5" customHeight="1">
      <c r="C8010" s="7">
        <v>8004</v>
      </c>
      <c r="D8010" s="6">
        <v>206</v>
      </c>
      <c r="E8010" s="6">
        <v>20</v>
      </c>
      <c r="F8010" s="6">
        <v>33</v>
      </c>
      <c r="U8010" s="5539">
        <v>8004</v>
      </c>
      <c r="V8010" s="6">
        <v>12.638135846737672</v>
      </c>
      <c r="W8010" s="6">
        <v>291.08776301646003</v>
      </c>
      <c r="X8010" s="6">
        <v>243.02938207514077</v>
      </c>
      <c r="Y8010" s="6">
        <v>209.61640112449459</v>
      </c>
      <c r="Z8010" s="6" t="str">
        <v>Cluster1</v>
      </c>
      <c r="AA8010" s="6">
        <v>12.638135846737672</v>
      </c>
    </row>
    <row r="8011" spans="3:27" ht="16.5" customHeight="1">
      <c r="C8011" s="7">
        <v>8005</v>
      </c>
      <c r="D8011" s="6">
        <v>205</v>
      </c>
      <c r="E8011" s="6">
        <v>21</v>
      </c>
      <c r="F8011" s="6">
        <v>31</v>
      </c>
      <c r="U8011" s="5539">
        <v>8005</v>
      </c>
      <c r="V8011" s="6">
        <v>10.953842029252554</v>
      </c>
      <c r="W8011" s="6">
        <v>291.81624299499794</v>
      </c>
      <c r="X8011" s="6">
        <v>242.00997117583915</v>
      </c>
      <c r="Y8011" s="6">
        <v>209.67461876947414</v>
      </c>
      <c r="Z8011" s="6" t="str">
        <v>Cluster1</v>
      </c>
      <c r="AA8011" s="6">
        <v>10.953842029252554</v>
      </c>
    </row>
    <row r="8012" spans="3:27" ht="16.5" customHeight="1">
      <c r="C8012" s="7">
        <v>8006</v>
      </c>
      <c r="D8012" s="6">
        <v>205</v>
      </c>
      <c r="E8012" s="6">
        <v>24</v>
      </c>
      <c r="F8012" s="6">
        <v>31</v>
      </c>
      <c r="U8012" s="5539">
        <v>8006</v>
      </c>
      <c r="V8012" s="6">
        <v>11.269697809892648</v>
      </c>
      <c r="W8012" s="6">
        <v>289.66370615713856</v>
      </c>
      <c r="X8012" s="6">
        <v>240.47998809876884</v>
      </c>
      <c r="Y8012" s="6">
        <v>208.31558389197329</v>
      </c>
      <c r="Z8012" s="6" t="str">
        <v>Cluster1</v>
      </c>
      <c r="AA8012" s="6">
        <v>11.269697809892648</v>
      </c>
    </row>
    <row r="8013" spans="3:27" ht="16.5" customHeight="1">
      <c r="C8013" s="7">
        <v>8007</v>
      </c>
      <c r="D8013" s="6">
        <v>203</v>
      </c>
      <c r="E8013" s="6">
        <v>22</v>
      </c>
      <c r="F8013" s="6">
        <v>27</v>
      </c>
      <c r="U8013" s="5539">
        <v>8007</v>
      </c>
      <c r="V8013" s="6">
        <v>8.6125024858888271</v>
      </c>
      <c r="W8013" s="6">
        <v>294.03946414549364</v>
      </c>
      <c r="X8013" s="6">
        <v>240.54518182548892</v>
      </c>
      <c r="Y8013" s="6">
        <v>210.32741249987623</v>
      </c>
      <c r="Z8013" s="6" t="str">
        <v>Cluster1</v>
      </c>
      <c r="AA8013" s="6">
        <v>8.6125024858888271</v>
      </c>
    </row>
    <row r="8014" spans="3:27" ht="16.5" customHeight="1">
      <c r="C8014" s="7">
        <v>8008</v>
      </c>
      <c r="D8014" s="6">
        <v>206</v>
      </c>
      <c r="E8014" s="6">
        <v>23</v>
      </c>
      <c r="F8014" s="6">
        <v>28</v>
      </c>
      <c r="U8014" s="5539">
        <v>8008</v>
      </c>
      <c r="V8014" s="6">
        <v>11.648838577304099</v>
      </c>
      <c r="W8014" s="6">
        <v>292.38912164242078</v>
      </c>
      <c r="X8014" s="6">
        <v>242.3673001724222</v>
      </c>
      <c r="Y8014" s="6">
        <v>211.23067620205526</v>
      </c>
      <c r="Z8014" s="6" t="str">
        <v>Cluster1</v>
      </c>
      <c r="AA8014" s="6">
        <v>11.648838577304099</v>
      </c>
    </row>
    <row r="8015" spans="3:27" ht="16.5" customHeight="1">
      <c r="C8015" s="7">
        <v>8009</v>
      </c>
      <c r="D8015" s="6">
        <v>207</v>
      </c>
      <c r="E8015" s="6">
        <v>22</v>
      </c>
      <c r="F8015" s="6">
        <v>30</v>
      </c>
      <c r="U8015" s="5539">
        <v>8009</v>
      </c>
      <c r="V8015" s="6">
        <v>12.705560305585275</v>
      </c>
      <c r="W8015" s="6">
        <v>291.63807117219352</v>
      </c>
      <c r="X8015" s="6">
        <v>243.35645172496095</v>
      </c>
      <c r="Y8015" s="6">
        <v>211.13973674568746</v>
      </c>
      <c r="Z8015" s="6" t="str">
        <v>Cluster1</v>
      </c>
      <c r="AA8015" s="6">
        <v>12.705560305585275</v>
      </c>
    </row>
    <row r="8016" spans="3:27" ht="16.5" customHeight="1">
      <c r="C8016" s="7">
        <v>8010</v>
      </c>
      <c r="D8016" s="6">
        <v>207</v>
      </c>
      <c r="E8016" s="6">
        <v>22</v>
      </c>
      <c r="F8016" s="6">
        <v>30</v>
      </c>
      <c r="U8016" s="5539">
        <v>8010</v>
      </c>
      <c r="V8016" s="6">
        <v>12.705560305585275</v>
      </c>
      <c r="W8016" s="6">
        <v>291.63807117219352</v>
      </c>
      <c r="X8016" s="6">
        <v>243.35645172496095</v>
      </c>
      <c r="Y8016" s="6">
        <v>211.13973674568746</v>
      </c>
      <c r="Z8016" s="6" t="str">
        <v>Cluster1</v>
      </c>
      <c r="AA8016" s="6">
        <v>12.705560305585275</v>
      </c>
    </row>
    <row r="8017" spans="3:27" ht="16.5" customHeight="1">
      <c r="C8017" s="7">
        <v>8011</v>
      </c>
      <c r="D8017" s="6">
        <v>206</v>
      </c>
      <c r="E8017" s="6">
        <v>22</v>
      </c>
      <c r="F8017" s="6">
        <v>32</v>
      </c>
      <c r="U8017" s="5539">
        <v>8011</v>
      </c>
      <c r="V8017" s="6">
        <v>12.222634978974511</v>
      </c>
      <c r="W8017" s="6">
        <v>290.32919541127956</v>
      </c>
      <c r="X8017" s="6">
        <v>242.16876772100878</v>
      </c>
      <c r="Y8017" s="6">
        <v>209.28691316051575</v>
      </c>
      <c r="Z8017" s="6" t="str">
        <v>Cluster1</v>
      </c>
      <c r="AA8017" s="6">
        <v>12.222634978974511</v>
      </c>
    </row>
    <row r="8018" spans="3:27" ht="16.5" customHeight="1">
      <c r="C8018" s="7">
        <v>8012</v>
      </c>
      <c r="D8018" s="6">
        <v>206</v>
      </c>
      <c r="E8018" s="6">
        <v>22</v>
      </c>
      <c r="F8018" s="6">
        <v>32</v>
      </c>
      <c r="U8018" s="5539">
        <v>8012</v>
      </c>
      <c r="V8018" s="6">
        <v>12.222634978974511</v>
      </c>
      <c r="W8018" s="6">
        <v>290.32919541127956</v>
      </c>
      <c r="X8018" s="6">
        <v>242.16876772100878</v>
      </c>
      <c r="Y8018" s="6">
        <v>209.28691316051575</v>
      </c>
      <c r="Z8018" s="6" t="str">
        <v>Cluster1</v>
      </c>
      <c r="AA8018" s="6">
        <v>12.222634978974511</v>
      </c>
    </row>
    <row r="8019" spans="3:27" ht="16.5" customHeight="1">
      <c r="C8019" s="7">
        <v>8013</v>
      </c>
      <c r="D8019" s="6">
        <v>207</v>
      </c>
      <c r="E8019" s="6">
        <v>22</v>
      </c>
      <c r="F8019" s="6">
        <v>30</v>
      </c>
      <c r="U8019" s="5539">
        <v>8013</v>
      </c>
      <c r="V8019" s="6">
        <v>12.705560305585275</v>
      </c>
      <c r="W8019" s="6">
        <v>291.63807117219352</v>
      </c>
      <c r="X8019" s="6">
        <v>243.35645172496095</v>
      </c>
      <c r="Y8019" s="6">
        <v>211.13973674568746</v>
      </c>
      <c r="Z8019" s="6" t="str">
        <v>Cluster1</v>
      </c>
      <c r="AA8019" s="6">
        <v>12.705560305585275</v>
      </c>
    </row>
    <row r="8020" spans="3:27" ht="16.5" customHeight="1">
      <c r="C8020" s="7">
        <v>8014</v>
      </c>
      <c r="D8020" s="6">
        <v>207</v>
      </c>
      <c r="E8020" s="6">
        <v>22</v>
      </c>
      <c r="F8020" s="6">
        <v>30</v>
      </c>
      <c r="U8020" s="5539">
        <v>8014</v>
      </c>
      <c r="V8020" s="6">
        <v>12.705560305585275</v>
      </c>
      <c r="W8020" s="6">
        <v>291.63807117219352</v>
      </c>
      <c r="X8020" s="6">
        <v>243.35645172496095</v>
      </c>
      <c r="Y8020" s="6">
        <v>211.13973674568746</v>
      </c>
      <c r="Z8020" s="6" t="str">
        <v>Cluster1</v>
      </c>
      <c r="AA8020" s="6">
        <v>12.705560305585275</v>
      </c>
    </row>
    <row r="8021" spans="3:27" ht="16.5" customHeight="1">
      <c r="C8021" s="7">
        <v>8015</v>
      </c>
      <c r="D8021" s="6">
        <v>206</v>
      </c>
      <c r="E8021" s="6">
        <v>22</v>
      </c>
      <c r="F8021" s="6">
        <v>30</v>
      </c>
      <c r="U8021" s="5539">
        <v>8015</v>
      </c>
      <c r="V8021" s="6">
        <v>11.720674785491511</v>
      </c>
      <c r="W8021" s="6">
        <v>291.71189482661038</v>
      </c>
      <c r="X8021" s="6">
        <v>242.51359488686032</v>
      </c>
      <c r="Y8021" s="6">
        <v>210.47656046496596</v>
      </c>
      <c r="Z8021" s="6" t="str">
        <v>Cluster1</v>
      </c>
      <c r="AA8021" s="6">
        <v>11.720674785491511</v>
      </c>
    </row>
    <row r="8022" spans="3:27" ht="16.5" customHeight="1">
      <c r="C8022" s="7">
        <v>8016</v>
      </c>
      <c r="D8022" s="6">
        <v>207</v>
      </c>
      <c r="E8022" s="6">
        <v>22</v>
      </c>
      <c r="F8022" s="6">
        <v>30</v>
      </c>
      <c r="U8022" s="5539">
        <v>8016</v>
      </c>
      <c r="V8022" s="6">
        <v>12.705560305585275</v>
      </c>
      <c r="W8022" s="6">
        <v>291.63807117219352</v>
      </c>
      <c r="X8022" s="6">
        <v>243.35645172496095</v>
      </c>
      <c r="Y8022" s="6">
        <v>211.13973674568746</v>
      </c>
      <c r="Z8022" s="6" t="str">
        <v>Cluster1</v>
      </c>
      <c r="AA8022" s="6">
        <v>12.705560305585275</v>
      </c>
    </row>
    <row r="8023" spans="3:27" ht="16.5" customHeight="1">
      <c r="C8023" s="7">
        <v>8017</v>
      </c>
      <c r="D8023" s="6">
        <v>207</v>
      </c>
      <c r="E8023" s="6">
        <v>20</v>
      </c>
      <c r="F8023" s="6">
        <v>27</v>
      </c>
      <c r="U8023" s="5539">
        <v>8017</v>
      </c>
      <c r="V8023" s="6">
        <v>12.638186488821054</v>
      </c>
      <c r="W8023" s="6">
        <v>295.15315410333017</v>
      </c>
      <c r="X8023" s="6">
        <v>244.92079205193809</v>
      </c>
      <c r="Y8023" s="6">
        <v>213.84282312711926</v>
      </c>
      <c r="Z8023" s="6" t="str">
        <v>Cluster1</v>
      </c>
      <c r="AA8023" s="6">
        <v>12.638186488821054</v>
      </c>
    </row>
    <row r="8024" spans="3:27" ht="16.5" customHeight="1">
      <c r="C8024" s="7">
        <v>8018</v>
      </c>
      <c r="D8024" s="6">
        <v>206</v>
      </c>
      <c r="E8024" s="6">
        <v>22</v>
      </c>
      <c r="F8024" s="6">
        <v>30</v>
      </c>
      <c r="U8024" s="5539">
        <v>8018</v>
      </c>
      <c r="V8024" s="6">
        <v>11.720674785491511</v>
      </c>
      <c r="W8024" s="6">
        <v>291.71189482661038</v>
      </c>
      <c r="X8024" s="6">
        <v>242.51359488686032</v>
      </c>
      <c r="Y8024" s="6">
        <v>210.47656046496596</v>
      </c>
      <c r="Z8024" s="6" t="str">
        <v>Cluster1</v>
      </c>
      <c r="AA8024" s="6">
        <v>11.720674785491511</v>
      </c>
    </row>
    <row r="8025" spans="3:27" ht="16.5" customHeight="1">
      <c r="C8025" s="7">
        <v>8019</v>
      </c>
      <c r="D8025" s="6">
        <v>198</v>
      </c>
      <c r="E8025" s="6">
        <v>21</v>
      </c>
      <c r="F8025" s="6">
        <v>31</v>
      </c>
      <c r="U8025" s="5539">
        <v>8019</v>
      </c>
      <c r="V8025" s="6">
        <v>4.6462176488586806</v>
      </c>
      <c r="W8025" s="6">
        <v>292.45200436956077</v>
      </c>
      <c r="X8025" s="6">
        <v>236.16137260361864</v>
      </c>
      <c r="Y8025" s="6">
        <v>205.1248504228441</v>
      </c>
      <c r="Z8025" s="6" t="str">
        <v>Cluster1</v>
      </c>
      <c r="AA8025" s="6">
        <v>4.6462176488586806</v>
      </c>
    </row>
    <row r="8026" spans="3:27" ht="16.5" customHeight="1">
      <c r="C8026" s="7">
        <v>8020</v>
      </c>
      <c r="D8026" s="6">
        <v>204</v>
      </c>
      <c r="E8026" s="6">
        <v>27</v>
      </c>
      <c r="F8026" s="6">
        <v>35</v>
      </c>
      <c r="U8026" s="5539">
        <v>8020</v>
      </c>
      <c r="V8026" s="6">
        <v>13.115092596057433</v>
      </c>
      <c r="W8026" s="6">
        <v>284.82432292487874</v>
      </c>
      <c r="X8026" s="6">
        <v>237.45871435125275</v>
      </c>
      <c r="Y8026" s="6">
        <v>203.928841341035</v>
      </c>
      <c r="Z8026" s="6" t="str">
        <v>Cluster1</v>
      </c>
      <c r="AA8026" s="6">
        <v>13.115092596057433</v>
      </c>
    </row>
    <row r="8027" spans="3:27" ht="16.5" customHeight="1">
      <c r="C8027" s="7">
        <v>8021</v>
      </c>
      <c r="D8027" s="6">
        <v>205</v>
      </c>
      <c r="E8027" s="6">
        <v>19</v>
      </c>
      <c r="F8027" s="6">
        <v>24</v>
      </c>
      <c r="U8027" s="5539">
        <v>8021</v>
      </c>
      <c r="V8027" s="6">
        <v>11.4996510140606</v>
      </c>
      <c r="W8027" s="6">
        <v>298.10554380313584</v>
      </c>
      <c r="X8027" s="6">
        <v>244.34590486150688</v>
      </c>
      <c r="Y8027" s="6">
        <v>214.82306974781122</v>
      </c>
      <c r="Z8027" s="6" t="str">
        <v>Cluster1</v>
      </c>
      <c r="AA8027" s="6">
        <v>11.4996510140606</v>
      </c>
    </row>
    <row r="8028" spans="3:27" ht="16.5" customHeight="1">
      <c r="C8028" s="7">
        <v>8022</v>
      </c>
      <c r="D8028" s="6">
        <v>206</v>
      </c>
      <c r="E8028" s="6">
        <v>18</v>
      </c>
      <c r="F8028" s="6">
        <v>19</v>
      </c>
      <c r="U8028" s="5539">
        <v>8022</v>
      </c>
      <c r="V8028" s="6">
        <v>14.99709093514403</v>
      </c>
      <c r="W8028" s="6">
        <v>302.24830671398479</v>
      </c>
      <c r="X8028" s="6">
        <v>246.73738343613417</v>
      </c>
      <c r="Y8028" s="6">
        <v>219.01446951583344</v>
      </c>
      <c r="Z8028" s="6" t="str">
        <v>Cluster1</v>
      </c>
      <c r="AA8028" s="6">
        <v>14.99709093514403</v>
      </c>
    </row>
    <row r="8029" spans="3:27" ht="16.5" customHeight="1">
      <c r="C8029" s="7">
        <v>8023</v>
      </c>
      <c r="D8029" s="6">
        <v>215</v>
      </c>
      <c r="E8029" s="6">
        <v>33</v>
      </c>
      <c r="F8029" s="6">
        <v>32</v>
      </c>
      <c r="U8029" s="5539">
        <v>8023</v>
      </c>
      <c r="V8029" s="6">
        <v>23.950869212135323</v>
      </c>
      <c r="W8029" s="6">
        <v>281.9504343516503</v>
      </c>
      <c r="X8029" s="6">
        <v>244.55396817017049</v>
      </c>
      <c r="Y8029" s="6">
        <v>210.75238251784214</v>
      </c>
      <c r="Z8029" s="6" t="str">
        <v>Cluster1</v>
      </c>
      <c r="AA8029" s="6">
        <v>23.950869212135323</v>
      </c>
    </row>
    <row r="8030" spans="3:27" ht="16.5" customHeight="1">
      <c r="C8030" s="7">
        <v>8024</v>
      </c>
      <c r="D8030" s="6">
        <v>191</v>
      </c>
      <c r="E8030" s="6">
        <v>25</v>
      </c>
      <c r="F8030" s="6">
        <v>27</v>
      </c>
      <c r="U8030" s="5539">
        <v>8024</v>
      </c>
      <c r="V8030" s="6">
        <v>5.1487949633509782</v>
      </c>
      <c r="W8030" s="6">
        <v>293.18651022765408</v>
      </c>
      <c r="X8030" s="6">
        <v>229.00558144362006</v>
      </c>
      <c r="Y8030" s="6">
        <v>201.36604989549184</v>
      </c>
      <c r="Z8030" s="6" t="str">
        <v>Cluster1</v>
      </c>
      <c r="AA8030" s="6">
        <v>5.1487949633509782</v>
      </c>
    </row>
    <row r="8031" spans="3:27" ht="16.5" customHeight="1">
      <c r="C8031" s="7">
        <v>8025</v>
      </c>
      <c r="D8031" s="6">
        <v>172</v>
      </c>
      <c r="E8031" s="6">
        <v>26</v>
      </c>
      <c r="F8031" s="6">
        <v>37</v>
      </c>
      <c r="U8031" s="5539">
        <v>8025</v>
      </c>
      <c r="V8031" s="6">
        <v>24.654796348355482</v>
      </c>
      <c r="W8031" s="6">
        <v>288.63715439895867</v>
      </c>
      <c r="X8031" s="6">
        <v>211.08522452921153</v>
      </c>
      <c r="Y8031" s="6">
        <v>183.09988141737952</v>
      </c>
      <c r="Z8031" s="6" t="str">
        <v>Cluster1</v>
      </c>
      <c r="AA8031" s="6">
        <v>24.654796348355482</v>
      </c>
    </row>
    <row r="8032" spans="3:27" ht="16.5" customHeight="1">
      <c r="C8032" s="7">
        <v>8026</v>
      </c>
      <c r="D8032" s="6">
        <v>195</v>
      </c>
      <c r="E8032" s="6">
        <v>89</v>
      </c>
      <c r="F8032" s="6">
        <v>99</v>
      </c>
      <c r="U8032" s="5539">
        <v>8026</v>
      </c>
      <c r="V8032" s="6">
        <v>98.087488336901401</v>
      </c>
      <c r="W8032" s="6">
        <v>197.55427085467991</v>
      </c>
      <c r="X8032" s="6">
        <v>203.05810641412862</v>
      </c>
      <c r="Y8032" s="6">
        <v>143.1317202539567</v>
      </c>
      <c r="Z8032" s="6" t="str">
        <v>Cluster1</v>
      </c>
      <c r="AA8032" s="6">
        <v>98.087488336901401</v>
      </c>
    </row>
    <row r="8033" spans="3:27" ht="16.5" customHeight="1">
      <c r="C8033" s="7">
        <v>8027</v>
      </c>
      <c r="D8033" s="6">
        <v>252</v>
      </c>
      <c r="E8033" s="6">
        <v>204</v>
      </c>
      <c r="F8033" s="6">
        <v>202</v>
      </c>
      <c r="U8033" s="5539">
        <v>8027</v>
      </c>
      <c r="V8033" s="6">
        <v>258.75749754430535</v>
      </c>
      <c r="W8033" s="6">
        <v>47.129846596427832</v>
      </c>
      <c r="X8033" s="6">
        <v>287.65459934702358</v>
      </c>
      <c r="Y8033" s="6">
        <v>209.7758060663426</v>
      </c>
      <c r="Z8033" s="6" t="str">
        <v>Cluster2</v>
      </c>
      <c r="AA8033" s="6">
        <v>47.129846596427832</v>
      </c>
    </row>
    <row r="8034" spans="3:27" ht="16.5" customHeight="1">
      <c r="C8034" s="7">
        <v>8028</v>
      </c>
      <c r="D8034" s="6">
        <v>255</v>
      </c>
      <c r="E8034" s="6">
        <v>247</v>
      </c>
      <c r="F8034" s="6">
        <v>241</v>
      </c>
      <c r="U8034" s="5539">
        <v>8028</v>
      </c>
      <c r="V8034" s="6">
        <v>316.16702551895327</v>
      </c>
      <c r="W8034" s="6">
        <v>32.51532926865876</v>
      </c>
      <c r="X8034" s="6">
        <v>320.51953191649216</v>
      </c>
      <c r="Y8034" s="6">
        <v>244.05684178748453</v>
      </c>
      <c r="Z8034" s="6" t="str">
        <v>Cluster2</v>
      </c>
      <c r="AA8034" s="6">
        <v>32.51532926865876</v>
      </c>
    </row>
    <row r="8035" spans="3:27" ht="16.5" customHeight="1">
      <c r="C8035" s="7">
        <v>8029</v>
      </c>
      <c r="D8035" s="6">
        <v>248</v>
      </c>
      <c r="E8035" s="6">
        <v>247</v>
      </c>
      <c r="F8035" s="6">
        <v>243</v>
      </c>
      <c r="U8035" s="5539">
        <v>8029</v>
      </c>
      <c r="V8035" s="6">
        <v>316.25813396202665</v>
      </c>
      <c r="W8035" s="6">
        <v>27.711260280556697</v>
      </c>
      <c r="X8035" s="6">
        <v>316.09018721881517</v>
      </c>
      <c r="Y8035" s="6">
        <v>239.41831601455618</v>
      </c>
      <c r="Z8035" s="6" t="str">
        <v>Cluster2</v>
      </c>
      <c r="AA8035" s="6">
        <v>27.711260280556697</v>
      </c>
    </row>
    <row r="8036" spans="3:27" ht="16.5" customHeight="1">
      <c r="C8036" s="7">
        <v>8030</v>
      </c>
      <c r="D8036" s="6">
        <v>233</v>
      </c>
      <c r="E8036" s="6">
        <v>241</v>
      </c>
      <c r="F8036" s="6">
        <v>244</v>
      </c>
      <c r="U8036" s="5539">
        <v>8030</v>
      </c>
      <c r="V8036" s="6">
        <v>310.47918133994284</v>
      </c>
      <c r="W8036" s="6">
        <v>16.180526110560251</v>
      </c>
      <c r="X8036" s="6">
        <v>303.16672015604689</v>
      </c>
      <c r="Y8036" s="6">
        <v>225.30087086027507</v>
      </c>
      <c r="Z8036" s="6" t="str">
        <v>Cluster2</v>
      </c>
      <c r="AA8036" s="6">
        <v>16.180526110560251</v>
      </c>
    </row>
    <row r="8037" spans="3:27" ht="16.5" customHeight="1">
      <c r="C8037" s="7">
        <v>8031</v>
      </c>
      <c r="D8037" s="6">
        <v>236</v>
      </c>
      <c r="E8037" s="6">
        <v>247</v>
      </c>
      <c r="F8037" s="6">
        <v>255</v>
      </c>
      <c r="U8037" s="5539">
        <v>8031</v>
      </c>
      <c r="V8037" s="6">
        <v>322.77334816328295</v>
      </c>
      <c r="W8037" s="6">
        <v>28.913094107028666</v>
      </c>
      <c r="X8037" s="6">
        <v>313.64946977290953</v>
      </c>
      <c r="Y8037" s="6">
        <v>235.26503352454597</v>
      </c>
      <c r="Z8037" s="6" t="str">
        <v>Cluster2</v>
      </c>
      <c r="AA8037" s="6">
        <v>28.913094107028666</v>
      </c>
    </row>
    <row r="8038" spans="3:27" ht="16.5" customHeight="1">
      <c r="C8038" s="7">
        <v>8032</v>
      </c>
      <c r="D8038" s="6">
        <v>136</v>
      </c>
      <c r="E8038" s="6">
        <v>155</v>
      </c>
      <c r="F8038" s="6">
        <v>187</v>
      </c>
      <c r="U8038" s="5539">
        <v>8032</v>
      </c>
      <c r="V8038" s="6">
        <v>215.79859852562348</v>
      </c>
      <c r="W8038" s="6">
        <v>127.69262208203226</v>
      </c>
      <c r="X8038" s="6">
        <v>176.5240924168242</v>
      </c>
      <c r="Y8038" s="6">
        <v>84.877832543053501</v>
      </c>
      <c r="Z8038" s="6" t="str">
        <v>Cluster4</v>
      </c>
      <c r="AA8038" s="6">
        <v>84.877832543053501</v>
      </c>
    </row>
    <row r="8039" spans="3:27" ht="16.5" customHeight="1">
      <c r="C8039" s="7">
        <v>8033</v>
      </c>
      <c r="D8039" s="6">
        <v>48</v>
      </c>
      <c r="E8039" s="6">
        <v>76</v>
      </c>
      <c r="F8039" s="6">
        <v>123</v>
      </c>
      <c r="U8039" s="5539">
        <v>8033</v>
      </c>
      <c r="V8039" s="6">
        <v>182.94418611097382</v>
      </c>
      <c r="W8039" s="6">
        <v>261.52369174489127</v>
      </c>
      <c r="X8039" s="6">
        <v>97.45055604944524</v>
      </c>
      <c r="Y8039" s="6">
        <v>55.890782809274697</v>
      </c>
      <c r="Z8039" s="6" t="str">
        <v>Cluster4</v>
      </c>
      <c r="AA8039" s="6">
        <v>55.890782809274697</v>
      </c>
    </row>
    <row r="8040" spans="3:27" ht="16.5" customHeight="1">
      <c r="C8040" s="7">
        <v>8034</v>
      </c>
      <c r="D8040" s="6">
        <v>118</v>
      </c>
      <c r="E8040" s="6">
        <v>154</v>
      </c>
      <c r="F8040" s="6">
        <v>204</v>
      </c>
      <c r="U8040" s="5539">
        <v>8034</v>
      </c>
      <c r="V8040" s="6">
        <v>233.2955775434597</v>
      </c>
      <c r="W8040" s="6">
        <v>137.28837631862055</v>
      </c>
      <c r="X8040" s="6">
        <v>175.51599167317954</v>
      </c>
      <c r="Y8040" s="6">
        <v>79.416906607089658</v>
      </c>
      <c r="Z8040" s="6" t="str">
        <v>Cluster4</v>
      </c>
      <c r="AA8040" s="6">
        <v>79.416906607089658</v>
      </c>
    </row>
    <row r="8041" spans="3:27" ht="16.5" customHeight="1">
      <c r="C8041" s="7">
        <v>8035</v>
      </c>
      <c r="D8041" s="6">
        <v>106</v>
      </c>
      <c r="E8041" s="6">
        <v>148</v>
      </c>
      <c r="F8041" s="6">
        <v>190</v>
      </c>
      <c r="U8041" s="5539">
        <v>8035</v>
      </c>
      <c r="V8041" s="6">
        <v>223.87043791544741</v>
      </c>
      <c r="W8041" s="6">
        <v>153.55685506019378</v>
      </c>
      <c r="X8041" s="6">
        <v>156.89474529628535</v>
      </c>
      <c r="Y8041" s="6">
        <v>60.510278817801037</v>
      </c>
      <c r="Z8041" s="6" t="str">
        <v>Cluster4</v>
      </c>
      <c r="AA8041" s="6">
        <v>60.510278817801037</v>
      </c>
    </row>
    <row r="8042" spans="3:27" ht="16.5" customHeight="1">
      <c r="C8042" s="7">
        <v>8036</v>
      </c>
      <c r="D8042" s="6">
        <v>78</v>
      </c>
      <c r="E8042" s="6">
        <v>122</v>
      </c>
      <c r="F8042" s="6">
        <v>159</v>
      </c>
      <c r="U8042" s="5539">
        <v>8036</v>
      </c>
      <c r="V8042" s="6">
        <v>202.14413791805288</v>
      </c>
      <c r="W8042" s="6">
        <v>199.43027511617888</v>
      </c>
      <c r="X8042" s="6">
        <v>117.48497243150206</v>
      </c>
      <c r="Y8042" s="6">
        <v>12.687999513837166</v>
      </c>
      <c r="Z8042" s="6" t="str">
        <v>Cluster4</v>
      </c>
      <c r="AA8042" s="6">
        <v>12.687999513837166</v>
      </c>
    </row>
    <row r="8043" spans="3:27" ht="16.5" customHeight="1">
      <c r="C8043" s="7">
        <v>8037</v>
      </c>
      <c r="D8043" s="6">
        <v>82</v>
      </c>
      <c r="E8043" s="6">
        <v>131</v>
      </c>
      <c r="F8043" s="6">
        <v>163</v>
      </c>
      <c r="U8043" s="5539">
        <v>8037</v>
      </c>
      <c r="V8043" s="6">
        <v>207.13178450690913</v>
      </c>
      <c r="W8043" s="6">
        <v>190.09373410062253</v>
      </c>
      <c r="X8043" s="6">
        <v>121.62206462471703</v>
      </c>
      <c r="Y8043" s="6">
        <v>21.828382481163665</v>
      </c>
      <c r="Z8043" s="6" t="str">
        <v>Cluster4</v>
      </c>
      <c r="AA8043" s="6">
        <v>21.828382481163665</v>
      </c>
    </row>
    <row r="8044" spans="3:27" ht="16.5" customHeight="1">
      <c r="C8044" s="7">
        <v>8038</v>
      </c>
      <c r="D8044" s="6">
        <v>148</v>
      </c>
      <c r="E8044" s="6">
        <v>198</v>
      </c>
      <c r="F8044" s="6">
        <v>231</v>
      </c>
      <c r="U8044" s="5539">
        <v>8038</v>
      </c>
      <c r="V8044" s="6">
        <v>273.09840807665643</v>
      </c>
      <c r="W8044" s="6">
        <v>86.619137647861422</v>
      </c>
      <c r="X8044" s="6">
        <v>221.75932432571744</v>
      </c>
      <c r="Y8044" s="6">
        <v>137.08073098843133</v>
      </c>
      <c r="Z8044" s="6" t="str">
        <v>Cluster2</v>
      </c>
      <c r="AA8044" s="6">
        <v>86.619137647861422</v>
      </c>
    </row>
    <row r="8045" spans="3:27" ht="16.5" customHeight="1">
      <c r="C8045" s="7">
        <v>8039</v>
      </c>
      <c r="D8045" s="6">
        <v>135</v>
      </c>
      <c r="E8045" s="6">
        <v>185</v>
      </c>
      <c r="F8045" s="6">
        <v>222</v>
      </c>
      <c r="U8045" s="5539">
        <v>8039</v>
      </c>
      <c r="V8045" s="6">
        <v>260.69617893757345</v>
      </c>
      <c r="W8045" s="6">
        <v>104.33174413729463</v>
      </c>
      <c r="X8045" s="6">
        <v>203.91522206978092</v>
      </c>
      <c r="Y8045" s="6">
        <v>116.79907707162759</v>
      </c>
      <c r="Z8045" s="6" t="str">
        <v>Cluster2</v>
      </c>
      <c r="AA8045" s="6">
        <v>104.33174413729463</v>
      </c>
    </row>
    <row r="8046" spans="3:27" ht="16.5" customHeight="1">
      <c r="C8046" s="7">
        <v>8040</v>
      </c>
      <c r="D8046" s="6">
        <v>77</v>
      </c>
      <c r="E8046" s="6">
        <v>129</v>
      </c>
      <c r="F8046" s="6">
        <v>169</v>
      </c>
      <c r="U8046" s="5539">
        <v>8040</v>
      </c>
      <c r="V8046" s="6">
        <v>212.77844597048579</v>
      </c>
      <c r="W8046" s="6">
        <v>192.95343287339517</v>
      </c>
      <c r="X8046" s="6">
        <v>123.26829083842169</v>
      </c>
      <c r="Y8046" s="6">
        <v>20.470613821524829</v>
      </c>
      <c r="Z8046" s="6" t="str">
        <v>Cluster4</v>
      </c>
      <c r="AA8046" s="6">
        <v>20.470613821524829</v>
      </c>
    </row>
    <row r="8047" spans="3:27" ht="16.5" customHeight="1">
      <c r="C8047" s="7">
        <v>8041</v>
      </c>
      <c r="D8047" s="6">
        <v>86</v>
      </c>
      <c r="E8047" s="6">
        <v>139</v>
      </c>
      <c r="F8047" s="6">
        <v>183</v>
      </c>
      <c r="U8047" s="5539">
        <v>8041</v>
      </c>
      <c r="V8047" s="6">
        <v>222.79746117817777</v>
      </c>
      <c r="W8047" s="6">
        <v>176.28878823689686</v>
      </c>
      <c r="X8047" s="6">
        <v>138.88897887864235</v>
      </c>
      <c r="Y8047" s="6">
        <v>39.829157333205508</v>
      </c>
      <c r="Z8047" s="6" t="str">
        <v>Cluster4</v>
      </c>
      <c r="AA8047" s="6">
        <v>39.829157333205508</v>
      </c>
    </row>
    <row r="8048" spans="3:27" ht="16.5" customHeight="1">
      <c r="C8048" s="7">
        <v>8042</v>
      </c>
      <c r="D8048" s="6">
        <v>85</v>
      </c>
      <c r="E8048" s="6">
        <v>139</v>
      </c>
      <c r="F8048" s="6">
        <v>186</v>
      </c>
      <c r="U8048" s="5539">
        <v>8042</v>
      </c>
      <c r="V8048" s="6">
        <v>225.37896872776975</v>
      </c>
      <c r="W8048" s="6">
        <v>176.28562071698241</v>
      </c>
      <c r="X8048" s="6">
        <v>140.68735584473276</v>
      </c>
      <c r="Y8048" s="6">
        <v>41.481322527610814</v>
      </c>
      <c r="Z8048" s="6" t="str">
        <v>Cluster4</v>
      </c>
      <c r="AA8048" s="6">
        <v>41.481322527610814</v>
      </c>
    </row>
    <row r="8049" spans="3:27" ht="16.5" customHeight="1">
      <c r="C8049" s="7">
        <v>8043</v>
      </c>
      <c r="D8049" s="6">
        <v>59</v>
      </c>
      <c r="E8049" s="6">
        <v>116</v>
      </c>
      <c r="F8049" s="6">
        <v>169</v>
      </c>
      <c r="U8049" s="5539">
        <v>8043</v>
      </c>
      <c r="V8049" s="6">
        <v>217.24921797284622</v>
      </c>
      <c r="W8049" s="6">
        <v>214.04682847148533</v>
      </c>
      <c r="X8049" s="6">
        <v>115.79552898128867</v>
      </c>
      <c r="Y8049" s="6">
        <v>15.288780371212113</v>
      </c>
      <c r="Z8049" s="6" t="str">
        <v>Cluster4</v>
      </c>
      <c r="AA8049" s="6">
        <v>15.288780371212113</v>
      </c>
    </row>
    <row r="8050" spans="3:27" ht="16.5" customHeight="1">
      <c r="C8050" s="7">
        <v>8044</v>
      </c>
      <c r="D8050" s="6">
        <v>73</v>
      </c>
      <c r="E8050" s="6">
        <v>134</v>
      </c>
      <c r="F8050" s="6">
        <v>189</v>
      </c>
      <c r="U8050" s="5539">
        <v>8044</v>
      </c>
      <c r="V8050" s="6">
        <v>231.02450915109114</v>
      </c>
      <c r="W8050" s="6">
        <v>187.96625652686066</v>
      </c>
      <c r="X8050" s="6">
        <v>136.81134353344024</v>
      </c>
      <c r="Y8050" s="6">
        <v>37.711342633535828</v>
      </c>
      <c r="Z8050" s="6" t="str">
        <v>Cluster4</v>
      </c>
      <c r="AA8050" s="6">
        <v>37.711342633535828</v>
      </c>
    </row>
    <row r="8051" spans="3:27" ht="16.5" customHeight="1">
      <c r="C8051" s="7">
        <v>8045</v>
      </c>
      <c r="D8051" s="6">
        <v>45</v>
      </c>
      <c r="E8051" s="6">
        <v>107</v>
      </c>
      <c r="F8051" s="6">
        <v>164</v>
      </c>
      <c r="U8051" s="5539">
        <v>8045</v>
      </c>
      <c r="V8051" s="6">
        <v>219.4956020167883</v>
      </c>
      <c r="W8051" s="6">
        <v>231.41930746552498</v>
      </c>
      <c r="X8051" s="6">
        <v>108.05912079170429</v>
      </c>
      <c r="Y8051" s="6">
        <v>25.315604256141555</v>
      </c>
      <c r="Z8051" s="6" t="str">
        <v>Cluster4</v>
      </c>
      <c r="AA8051" s="6">
        <v>25.315604256141555</v>
      </c>
    </row>
    <row r="8052" spans="3:27" ht="16.5" customHeight="1">
      <c r="C8052" s="7">
        <v>8046</v>
      </c>
      <c r="D8052" s="6">
        <v>65</v>
      </c>
      <c r="E8052" s="6">
        <v>127</v>
      </c>
      <c r="F8052" s="6">
        <v>186</v>
      </c>
      <c r="U8052" s="5539">
        <v>8046</v>
      </c>
      <c r="V8052" s="6">
        <v>229.98795817534219</v>
      </c>
      <c r="W8052" s="6">
        <v>198.8782256597184</v>
      </c>
      <c r="X8052" s="6">
        <v>131.00900793635381</v>
      </c>
      <c r="Y8052" s="6">
        <v>31.762156989209242</v>
      </c>
      <c r="Z8052" s="6" t="str">
        <v>Cluster4</v>
      </c>
      <c r="AA8052" s="6">
        <v>31.762156989209242</v>
      </c>
    </row>
    <row r="8053" spans="3:27" ht="16.5" customHeight="1">
      <c r="C8053" s="7">
        <v>8047</v>
      </c>
      <c r="D8053" s="6">
        <v>63</v>
      </c>
      <c r="E8053" s="6">
        <v>123</v>
      </c>
      <c r="F8053" s="6">
        <v>183</v>
      </c>
      <c r="U8053" s="5539">
        <v>8047</v>
      </c>
      <c r="V8053" s="6">
        <v>227.26187469053718</v>
      </c>
      <c r="W8053" s="6">
        <v>203.33159253201072</v>
      </c>
      <c r="X8053" s="6">
        <v>128.09484172383367</v>
      </c>
      <c r="Y8053" s="6">
        <v>28.019567687140906</v>
      </c>
      <c r="Z8053" s="6" t="str">
        <v>Cluster4</v>
      </c>
      <c r="AA8053" s="6">
        <v>28.019567687140906</v>
      </c>
    </row>
    <row r="8054" spans="3:27" ht="16.5" customHeight="1">
      <c r="C8054" s="7">
        <v>8048</v>
      </c>
      <c r="D8054" s="6">
        <v>52</v>
      </c>
      <c r="E8054" s="6">
        <v>114</v>
      </c>
      <c r="F8054" s="6">
        <v>173</v>
      </c>
      <c r="U8054" s="5539">
        <v>8048</v>
      </c>
      <c r="V8054" s="6">
        <v>223.41034207821789</v>
      </c>
      <c r="W8054" s="6">
        <v>219.55947308137158</v>
      </c>
      <c r="X8054" s="6">
        <v>116.4639142297285</v>
      </c>
      <c r="Y8054" s="6">
        <v>22.81388136374299</v>
      </c>
      <c r="Z8054" s="6" t="str">
        <v>Cluster4</v>
      </c>
      <c r="AA8054" s="6">
        <v>22.81388136374299</v>
      </c>
    </row>
    <row r="8055" spans="3:27" ht="16.5" customHeight="1">
      <c r="C8055" s="7">
        <v>8049</v>
      </c>
      <c r="D8055" s="6">
        <v>63</v>
      </c>
      <c r="E8055" s="6">
        <v>128</v>
      </c>
      <c r="F8055" s="6">
        <v>186</v>
      </c>
      <c r="U8055" s="5539">
        <v>8049</v>
      </c>
      <c r="V8055" s="6">
        <v>231.57868344546429</v>
      </c>
      <c r="W8055" s="6">
        <v>200.00364919288427</v>
      </c>
      <c r="X8055" s="6">
        <v>129.91633931312114</v>
      </c>
      <c r="Y8055" s="6">
        <v>32.25319115321021</v>
      </c>
      <c r="Z8055" s="6" t="str">
        <v>Cluster4</v>
      </c>
      <c r="AA8055" s="6">
        <v>32.25319115321021</v>
      </c>
    </row>
    <row r="8056" spans="3:27" ht="16.5" customHeight="1">
      <c r="C8056" s="7">
        <v>8050</v>
      </c>
      <c r="D8056" s="6">
        <v>103</v>
      </c>
      <c r="E8056" s="6">
        <v>169</v>
      </c>
      <c r="F8056" s="6">
        <v>221</v>
      </c>
      <c r="U8056" s="5539">
        <v>8050</v>
      </c>
      <c r="V8056" s="6">
        <v>259.66175303960659</v>
      </c>
      <c r="W8056" s="6">
        <v>140.05745846805593</v>
      </c>
      <c r="X8056" s="6">
        <v>181.03163705787136</v>
      </c>
      <c r="Y8056" s="6">
        <v>90.823954416530583</v>
      </c>
      <c r="Z8056" s="6" t="str">
        <v>Cluster4</v>
      </c>
      <c r="AA8056" s="6">
        <v>90.823954416530583</v>
      </c>
    </row>
    <row r="8057" spans="3:27" ht="16.5" customHeight="1">
      <c r="C8057" s="7">
        <v>8051</v>
      </c>
      <c r="D8057" s="6">
        <v>24</v>
      </c>
      <c r="E8057" s="6">
        <v>85</v>
      </c>
      <c r="F8057" s="6">
        <v>130</v>
      </c>
      <c r="U8057" s="5539">
        <v>8051</v>
      </c>
      <c r="V8057" s="6">
        <v>208.61286994274457</v>
      </c>
      <c r="W8057" s="6">
        <v>270.96397062848831</v>
      </c>
      <c r="X8057" s="6">
        <v>86.218282913303483</v>
      </c>
      <c r="Y8057" s="6">
        <v>59.382243518041022</v>
      </c>
      <c r="Z8057" s="6" t="str">
        <v>Cluster4</v>
      </c>
      <c r="AA8057" s="6">
        <v>59.382243518041022</v>
      </c>
    </row>
    <row r="8058" spans="3:27" ht="16.5" customHeight="1">
      <c r="C8058" s="7">
        <v>8052</v>
      </c>
      <c r="D8058" s="6">
        <v>108</v>
      </c>
      <c r="E8058" s="6">
        <v>159</v>
      </c>
      <c r="F8058" s="6">
        <v>202</v>
      </c>
      <c r="U8058" s="5539">
        <v>8052</v>
      </c>
      <c r="V8058" s="6">
        <v>238.13428253045063</v>
      </c>
      <c r="W8058" s="6">
        <v>143.24608682939947</v>
      </c>
      <c r="X8058" s="6">
        <v>167.83763069922068</v>
      </c>
      <c r="Y8058" s="6">
        <v>74.736765749770981</v>
      </c>
      <c r="Z8058" s="6" t="str">
        <v>Cluster4</v>
      </c>
      <c r="AA8058" s="6">
        <v>74.736765749770981</v>
      </c>
    </row>
    <row r="8059" spans="3:27" ht="16.5" customHeight="1">
      <c r="C8059" s="7">
        <v>8053</v>
      </c>
      <c r="D8059" s="6">
        <v>150</v>
      </c>
      <c r="E8059" s="6">
        <v>189</v>
      </c>
      <c r="F8059" s="6">
        <v>232</v>
      </c>
      <c r="U8059" s="5539">
        <v>8053</v>
      </c>
      <c r="V8059" s="6">
        <v>267.78499879219282</v>
      </c>
      <c r="W8059" s="6">
        <v>88.669735816487673</v>
      </c>
      <c r="X8059" s="6">
        <v>221.85642722885038</v>
      </c>
      <c r="Y8059" s="6">
        <v>133.78282106919858</v>
      </c>
      <c r="Z8059" s="6" t="str">
        <v>Cluster2</v>
      </c>
      <c r="AA8059" s="6">
        <v>88.669735816487673</v>
      </c>
    </row>
    <row r="8060" spans="3:27" ht="16.5" customHeight="1">
      <c r="C8060" s="7">
        <v>8054</v>
      </c>
      <c r="D8060" s="6">
        <v>81</v>
      </c>
      <c r="E8060" s="6">
        <v>114</v>
      </c>
      <c r="F8060" s="6">
        <v>159</v>
      </c>
      <c r="U8060" s="5539">
        <v>8054</v>
      </c>
      <c r="V8060" s="6">
        <v>196.53423401786517</v>
      </c>
      <c r="W8060" s="6">
        <v>201.7200822512153</v>
      </c>
      <c r="X8060" s="6">
        <v>121.28401659328384</v>
      </c>
      <c r="Y8060" s="6">
        <v>14.987944676032708</v>
      </c>
      <c r="Z8060" s="6" t="str">
        <v>Cluster4</v>
      </c>
      <c r="AA8060" s="6">
        <v>14.987944676032708</v>
      </c>
    </row>
    <row r="8061" spans="3:27" ht="16.5" customHeight="1">
      <c r="C8061" s="7">
        <v>8055</v>
      </c>
      <c r="D8061" s="6">
        <v>52</v>
      </c>
      <c r="E8061" s="6">
        <v>85</v>
      </c>
      <c r="F8061" s="6">
        <v>130</v>
      </c>
      <c r="U8061" s="5539">
        <v>8055</v>
      </c>
      <c r="V8061" s="6">
        <v>186.43209694897894</v>
      </c>
      <c r="W8061" s="6">
        <v>250.55868103604911</v>
      </c>
      <c r="X8061" s="6">
        <v>97.283715299836572</v>
      </c>
      <c r="Y8061" s="6">
        <v>43.808866976407032</v>
      </c>
      <c r="Z8061" s="6" t="str">
        <v>Cluster4</v>
      </c>
      <c r="AA8061" s="6">
        <v>43.808866976407032</v>
      </c>
    </row>
    <row r="8062" spans="3:27" ht="16.5" customHeight="1">
      <c r="C8062" s="7">
        <v>8056</v>
      </c>
      <c r="D8062" s="6">
        <v>155</v>
      </c>
      <c r="E8062" s="6">
        <v>199</v>
      </c>
      <c r="F8062" s="6">
        <v>238</v>
      </c>
      <c r="U8062" s="5539">
        <v>8056</v>
      </c>
      <c r="V8062" s="6">
        <v>277.89664388284183</v>
      </c>
      <c r="W8062" s="6">
        <v>79.99026975844707</v>
      </c>
      <c r="X8062" s="6">
        <v>231.61131718325311</v>
      </c>
      <c r="Y8062" s="6">
        <v>145.74710009120034</v>
      </c>
      <c r="Z8062" s="6" t="str">
        <v>Cluster2</v>
      </c>
      <c r="AA8062" s="6">
        <v>79.99026975844707</v>
      </c>
    </row>
    <row r="8063" spans="3:27" ht="16.5" customHeight="1">
      <c r="C8063" s="7">
        <v>8057</v>
      </c>
      <c r="D8063" s="6">
        <v>190</v>
      </c>
      <c r="E8063" s="6">
        <v>251</v>
      </c>
      <c r="F8063" s="6">
        <v>255</v>
      </c>
      <c r="U8063" s="5539">
        <v>8057</v>
      </c>
      <c r="V8063" s="6">
        <v>322.95412901472741</v>
      </c>
      <c r="W8063" s="6">
        <v>48.601257243647773</v>
      </c>
      <c r="X8063" s="6">
        <v>282.43203122675959</v>
      </c>
      <c r="Y8063" s="6">
        <v>207.23017548576547</v>
      </c>
      <c r="Z8063" s="6" t="str">
        <v>Cluster2</v>
      </c>
      <c r="AA8063" s="6">
        <v>48.601257243647773</v>
      </c>
    </row>
    <row r="8064" spans="3:27" ht="16.5" customHeight="1">
      <c r="C8064" s="7">
        <v>8058</v>
      </c>
      <c r="D8064" s="6">
        <v>110</v>
      </c>
      <c r="E8064" s="6">
        <v>176</v>
      </c>
      <c r="F8064" s="6">
        <v>202</v>
      </c>
      <c r="U8064" s="5539">
        <v>8058</v>
      </c>
      <c r="V8064" s="6">
        <v>247.66071024037655</v>
      </c>
      <c r="W8064" s="6">
        <v>133.71831690858176</v>
      </c>
      <c r="X8064" s="6">
        <v>171.30489305152534</v>
      </c>
      <c r="Y8064" s="6">
        <v>86.40469228319995</v>
      </c>
      <c r="Z8064" s="6" t="str">
        <v>Cluster4</v>
      </c>
      <c r="AA8064" s="6">
        <v>86.40469228319995</v>
      </c>
    </row>
    <row r="8065" spans="3:27" ht="16.5" customHeight="1">
      <c r="C8065" s="7">
        <v>8059</v>
      </c>
      <c r="D8065" s="6">
        <v>37</v>
      </c>
      <c r="E8065" s="6">
        <v>93</v>
      </c>
      <c r="F8065" s="6">
        <v>118</v>
      </c>
      <c r="U8065" s="5539">
        <v>8059</v>
      </c>
      <c r="V8065" s="6">
        <v>195.02481394172898</v>
      </c>
      <c r="W8065" s="6">
        <v>261.93244025617162</v>
      </c>
      <c r="X8065" s="6">
        <v>77.766255579189419</v>
      </c>
      <c r="Y8065" s="6">
        <v>53.837862575796336</v>
      </c>
      <c r="Z8065" s="6" t="str">
        <v>Cluster4</v>
      </c>
      <c r="AA8065" s="6">
        <v>53.837862575796336</v>
      </c>
    </row>
    <row r="8066" spans="3:27" ht="16.5" customHeight="1">
      <c r="C8066" s="7">
        <v>8060</v>
      </c>
      <c r="D8066" s="6">
        <v>129</v>
      </c>
      <c r="E8066" s="6">
        <v>171</v>
      </c>
      <c r="F8066" s="6">
        <v>195</v>
      </c>
      <c r="U8066" s="5539">
        <v>8060</v>
      </c>
      <c r="V8066" s="6">
        <v>233.61966343025833</v>
      </c>
      <c r="W8066" s="6">
        <v>121.67253329635393</v>
      </c>
      <c r="X8066" s="6">
        <v>178.27092265169028</v>
      </c>
      <c r="Y8066" s="6">
        <v>91.169360433276296</v>
      </c>
      <c r="Z8066" s="6" t="str">
        <v>Cluster4</v>
      </c>
      <c r="AA8066" s="6">
        <v>91.169360433276296</v>
      </c>
    </row>
    <row r="8067" spans="3:27" ht="16.5" customHeight="1">
      <c r="C8067" s="7">
        <v>8061</v>
      </c>
      <c r="D8067" s="6">
        <v>216</v>
      </c>
      <c r="E8067" s="6">
        <v>237</v>
      </c>
      <c r="F8067" s="6">
        <v>255</v>
      </c>
      <c r="U8067" s="5539">
        <v>8061</v>
      </c>
      <c r="V8067" s="6">
        <v>313.85999309844419</v>
      </c>
      <c r="W8067" s="6">
        <v>26.447260226286929</v>
      </c>
      <c r="X8067" s="6">
        <v>295.76389847255103</v>
      </c>
      <c r="Y8067" s="6">
        <v>215.59466981976357</v>
      </c>
      <c r="Z8067" s="6" t="str">
        <v>Cluster2</v>
      </c>
      <c r="AA8067" s="6">
        <v>26.447260226286929</v>
      </c>
    </row>
    <row r="8068" spans="3:27" ht="16.5" customHeight="1">
      <c r="C8068" s="7">
        <v>8062</v>
      </c>
      <c r="D8068" s="6">
        <v>224</v>
      </c>
      <c r="E8068" s="6">
        <v>241</v>
      </c>
      <c r="F8068" s="6">
        <v>251</v>
      </c>
      <c r="U8068" s="5539">
        <v>8062</v>
      </c>
      <c r="V8068" s="6">
        <v>314.41671981251824</v>
      </c>
      <c r="W8068" s="6">
        <v>21.624918468374105</v>
      </c>
      <c r="X8068" s="6">
        <v>300.45703424984481</v>
      </c>
      <c r="Y8068" s="6">
        <v>221.65566169703055</v>
      </c>
      <c r="Z8068" s="6" t="str">
        <v>Cluster2</v>
      </c>
      <c r="AA8068" s="6">
        <v>21.624918468374105</v>
      </c>
    </row>
    <row r="8069" spans="3:27" ht="16.5" customHeight="1">
      <c r="C8069" s="7">
        <v>8063</v>
      </c>
      <c r="D8069" s="6">
        <v>224</v>
      </c>
      <c r="E8069" s="6">
        <v>254</v>
      </c>
      <c r="F8069" s="6">
        <v>246</v>
      </c>
      <c r="U8069" s="5539">
        <v>8063</v>
      </c>
      <c r="V8069" s="6">
        <v>320.20812727338978</v>
      </c>
      <c r="W8069" s="6">
        <v>27.032568115295479</v>
      </c>
      <c r="X8069" s="6">
        <v>301.94102983215384</v>
      </c>
      <c r="Y8069" s="6">
        <v>227.14103789900912</v>
      </c>
      <c r="Z8069" s="6" t="str">
        <v>Cluster2</v>
      </c>
      <c r="AA8069" s="6">
        <v>27.032568115295479</v>
      </c>
    </row>
    <row r="8070" spans="3:27" ht="16.5" customHeight="1">
      <c r="C8070" s="7">
        <v>8064</v>
      </c>
      <c r="D8070" s="6">
        <v>173</v>
      </c>
      <c r="E8070" s="6">
        <v>227</v>
      </c>
      <c r="F8070" s="6">
        <v>201</v>
      </c>
      <c r="U8070" s="5539">
        <v>8064</v>
      </c>
      <c r="V8070" s="6">
        <v>269.61406180563762</v>
      </c>
      <c r="W8070" s="6">
        <v>63.393346421181576</v>
      </c>
      <c r="X8070" s="6">
        <v>228.92399900265985</v>
      </c>
      <c r="Y8070" s="6">
        <v>159.37551274075645</v>
      </c>
      <c r="Z8070" s="6" t="str">
        <v>Cluster2</v>
      </c>
      <c r="AA8070" s="6">
        <v>63.393346421181576</v>
      </c>
    </row>
    <row r="8071" spans="3:27" ht="16.5" customHeight="1">
      <c r="C8071" s="7">
        <v>8065</v>
      </c>
      <c r="D8071" s="6">
        <v>67</v>
      </c>
      <c r="E8071" s="6">
        <v>160</v>
      </c>
      <c r="F8071" s="6">
        <v>113</v>
      </c>
      <c r="U8071" s="5539">
        <v>8065</v>
      </c>
      <c r="V8071" s="6">
        <v>206.64972849791656</v>
      </c>
      <c r="W8071" s="6">
        <v>212.59338868224242</v>
      </c>
      <c r="X8071" s="6">
        <v>78.009530208245849</v>
      </c>
      <c r="Y8071" s="6">
        <v>60.575351990913596</v>
      </c>
      <c r="Z8071" s="6" t="str">
        <v>Cluster4</v>
      </c>
      <c r="AA8071" s="6">
        <v>60.575351990913596</v>
      </c>
    </row>
    <row r="8072" spans="3:27" ht="16.5" customHeight="1">
      <c r="C8072" s="7">
        <v>8066</v>
      </c>
      <c r="D8072" s="6">
        <v>18</v>
      </c>
      <c r="E8072" s="6">
        <v>136</v>
      </c>
      <c r="F8072" s="6">
        <v>76</v>
      </c>
      <c r="U8072" s="5539">
        <v>8066</v>
      </c>
      <c r="V8072" s="6">
        <v>215.86063957401106</v>
      </c>
      <c r="W8072" s="6">
        <v>278.49051506051416</v>
      </c>
      <c r="X8072" s="6">
        <v>19.120887916563003</v>
      </c>
      <c r="Y8072" s="6">
        <v>95.396765587849103</v>
      </c>
      <c r="Z8072" s="6" t="str">
        <v>Cluster3</v>
      </c>
      <c r="AA8072" s="6">
        <v>19.120887916563003</v>
      </c>
    </row>
    <row r="8073" spans="3:27" ht="16.5" customHeight="1">
      <c r="C8073" s="7">
        <v>8067</v>
      </c>
      <c r="D8073" s="6">
        <v>7</v>
      </c>
      <c r="E8073" s="6">
        <v>136</v>
      </c>
      <c r="F8073" s="6">
        <v>71</v>
      </c>
      <c r="U8073" s="5539">
        <v>8067</v>
      </c>
      <c r="V8073" s="6">
        <v>223.92887654013816</v>
      </c>
      <c r="W8073" s="6">
        <v>289.63019862547219</v>
      </c>
      <c r="X8073" s="6">
        <v>11.033116737488365</v>
      </c>
      <c r="Y8073" s="6">
        <v>105.43388397594478</v>
      </c>
      <c r="Z8073" s="6" t="str">
        <v>Cluster3</v>
      </c>
      <c r="AA8073" s="6">
        <v>11.033116737488365</v>
      </c>
    </row>
    <row r="8074" spans="3:27" ht="16.5" customHeight="1">
      <c r="C8074" s="7">
        <v>8068</v>
      </c>
      <c r="D8074" s="6">
        <v>9</v>
      </c>
      <c r="E8074" s="6">
        <v>144</v>
      </c>
      <c r="F8074" s="6">
        <v>75</v>
      </c>
      <c r="U8074" s="5539">
        <v>8068</v>
      </c>
      <c r="V8074" s="6">
        <v>227.2817887672355</v>
      </c>
      <c r="W8074" s="6">
        <v>283.32700916696484</v>
      </c>
      <c r="X8074" s="6">
        <v>7.7438295678886773</v>
      </c>
      <c r="Y8074" s="6">
        <v>102.87827470303213</v>
      </c>
      <c r="Z8074" s="6" t="str">
        <v>Cluster3</v>
      </c>
      <c r="AA8074" s="6">
        <v>7.7438295678886773</v>
      </c>
    </row>
    <row r="8075" spans="3:27" ht="16.5" customHeight="1">
      <c r="C8075" s="7">
        <v>8069</v>
      </c>
      <c r="D8075" s="6">
        <v>2</v>
      </c>
      <c r="E8075" s="6">
        <v>142</v>
      </c>
      <c r="F8075" s="6">
        <v>71</v>
      </c>
      <c r="U8075" s="5539">
        <v>8069</v>
      </c>
      <c r="V8075" s="6">
        <v>231.20531003703042</v>
      </c>
      <c r="W8075" s="6">
        <v>291.57445544019669</v>
      </c>
      <c r="X8075" s="6">
        <v>3.9663917828190609</v>
      </c>
      <c r="Y8075" s="6">
        <v>109.54518575972747</v>
      </c>
      <c r="Z8075" s="6" t="str">
        <v>Cluster3</v>
      </c>
      <c r="AA8075" s="6">
        <v>3.9663917828190609</v>
      </c>
    </row>
    <row r="8076" spans="3:27" ht="16.5" customHeight="1">
      <c r="C8076" s="7">
        <v>8070</v>
      </c>
      <c r="D8076" s="6">
        <v>0</v>
      </c>
      <c r="E8076" s="6">
        <v>144</v>
      </c>
      <c r="F8076" s="6">
        <v>69</v>
      </c>
      <c r="U8076" s="5539">
        <v>8070</v>
      </c>
      <c r="V8076" s="6">
        <v>233.55607963134636</v>
      </c>
      <c r="W8076" s="6">
        <v>293.6326667550029</v>
      </c>
      <c r="X8076" s="6">
        <v>4.4375456899086467</v>
      </c>
      <c r="Y8076" s="6">
        <v>112.73685071752971</v>
      </c>
      <c r="Z8076" s="6" t="str">
        <v>Cluster3</v>
      </c>
      <c r="AA8076" s="6">
        <v>4.4375456899086467</v>
      </c>
    </row>
    <row r="8077" spans="3:27" ht="16.5" customHeight="1">
      <c r="C8077" s="7">
        <v>8071</v>
      </c>
      <c r="D8077" s="6">
        <v>0</v>
      </c>
      <c r="E8077" s="6">
        <v>145</v>
      </c>
      <c r="F8077" s="6">
        <v>70</v>
      </c>
      <c r="U8077" s="5539">
        <v>8071</v>
      </c>
      <c r="V8077" s="6">
        <v>234.26009356725618</v>
      </c>
      <c r="W8077" s="6">
        <v>292.78239367215002</v>
      </c>
      <c r="X8077" s="6">
        <v>3.3254821479557797</v>
      </c>
      <c r="Y8077" s="6">
        <v>112.21211095939593</v>
      </c>
      <c r="Z8077" s="6" t="str">
        <v>Cluster3</v>
      </c>
      <c r="AA8077" s="6">
        <v>3.3254821479557797</v>
      </c>
    </row>
    <row r="8078" spans="3:27" ht="16.5" customHeight="1">
      <c r="C8078" s="7">
        <v>8072</v>
      </c>
      <c r="D8078" s="6">
        <v>0</v>
      </c>
      <c r="E8078" s="6">
        <v>145</v>
      </c>
      <c r="F8078" s="6">
        <v>70</v>
      </c>
      <c r="U8078" s="5539">
        <v>8072</v>
      </c>
      <c r="V8078" s="6">
        <v>234.26009356725618</v>
      </c>
      <c r="W8078" s="6">
        <v>292.78239367215002</v>
      </c>
      <c r="X8078" s="6">
        <v>3.3254821479557797</v>
      </c>
      <c r="Y8078" s="6">
        <v>112.21211095939593</v>
      </c>
      <c r="Z8078" s="6" t="str">
        <v>Cluster3</v>
      </c>
      <c r="AA8078" s="6">
        <v>3.3254821479557797</v>
      </c>
    </row>
    <row r="8079" spans="3:27" ht="16.5" customHeight="1">
      <c r="C8079" s="7">
        <v>8073</v>
      </c>
      <c r="D8079" s="6">
        <v>0</v>
      </c>
      <c r="E8079" s="6">
        <v>145</v>
      </c>
      <c r="F8079" s="6">
        <v>70</v>
      </c>
      <c r="U8079" s="5539">
        <v>8073</v>
      </c>
      <c r="V8079" s="6">
        <v>234.26009356725618</v>
      </c>
      <c r="W8079" s="6">
        <v>292.78239367215002</v>
      </c>
      <c r="X8079" s="6">
        <v>3.3254821479557797</v>
      </c>
      <c r="Y8079" s="6">
        <v>112.21211095939593</v>
      </c>
      <c r="Z8079" s="6" t="str">
        <v>Cluster3</v>
      </c>
      <c r="AA8079" s="6">
        <v>3.3254821479557797</v>
      </c>
    </row>
    <row r="8080" spans="3:27" ht="16.5" customHeight="1">
      <c r="C8080" s="7">
        <v>8074</v>
      </c>
      <c r="D8080" s="6">
        <v>2</v>
      </c>
      <c r="E8080" s="6">
        <v>144</v>
      </c>
      <c r="F8080" s="6">
        <v>72</v>
      </c>
      <c r="U8080" s="5539">
        <v>8074</v>
      </c>
      <c r="V8080" s="6">
        <v>232.44264734740483</v>
      </c>
      <c r="W8080" s="6">
        <v>290.41665090058279</v>
      </c>
      <c r="X8080" s="6">
        <v>1.7413000963814529</v>
      </c>
      <c r="Y8080" s="6">
        <v>109.2462980521547</v>
      </c>
      <c r="Z8080" s="6" t="str">
        <v>Cluster3</v>
      </c>
      <c r="AA8080" s="6">
        <v>1.7413000963814529</v>
      </c>
    </row>
    <row r="8081" spans="3:27" ht="16.5" customHeight="1">
      <c r="C8081" s="7">
        <v>8075</v>
      </c>
      <c r="D8081" s="6">
        <v>0</v>
      </c>
      <c r="E8081" s="6">
        <v>144</v>
      </c>
      <c r="F8081" s="6">
        <v>72</v>
      </c>
      <c r="U8081" s="5539">
        <v>8075</v>
      </c>
      <c r="V8081" s="6">
        <v>234.10141010973598</v>
      </c>
      <c r="W8081" s="6">
        <v>291.97595992290002</v>
      </c>
      <c r="X8081" s="6">
        <v>2.4483348618134335</v>
      </c>
      <c r="Y8081" s="6">
        <v>110.44248178282099</v>
      </c>
      <c r="Z8081" s="6" t="str">
        <v>Cluster3</v>
      </c>
      <c r="AA8081" s="6">
        <v>2.4483348618134335</v>
      </c>
    </row>
    <row r="8082" spans="3:27" ht="16.5" customHeight="1">
      <c r="C8082" s="7">
        <v>8076</v>
      </c>
      <c r="D8082" s="6">
        <v>0</v>
      </c>
      <c r="E8082" s="6">
        <v>144</v>
      </c>
      <c r="F8082" s="6">
        <v>72</v>
      </c>
      <c r="U8082" s="5539">
        <v>8076</v>
      </c>
      <c r="V8082" s="6">
        <v>234.10141010973598</v>
      </c>
      <c r="W8082" s="6">
        <v>291.97595992290002</v>
      </c>
      <c r="X8082" s="6">
        <v>2.4483348618134335</v>
      </c>
      <c r="Y8082" s="6">
        <v>110.44248178282099</v>
      </c>
      <c r="Z8082" s="6" t="str">
        <v>Cluster3</v>
      </c>
      <c r="AA8082" s="6">
        <v>2.4483348618134335</v>
      </c>
    </row>
    <row r="8083" spans="3:27" ht="16.5" customHeight="1">
      <c r="C8083" s="7">
        <v>8077</v>
      </c>
      <c r="D8083" s="6">
        <v>0</v>
      </c>
      <c r="E8083" s="6">
        <v>144</v>
      </c>
      <c r="F8083" s="6">
        <v>72</v>
      </c>
      <c r="U8083" s="5539">
        <v>8077</v>
      </c>
      <c r="V8083" s="6">
        <v>234.10141010973598</v>
      </c>
      <c r="W8083" s="6">
        <v>291.97595992290002</v>
      </c>
      <c r="X8083" s="6">
        <v>2.4483348618134335</v>
      </c>
      <c r="Y8083" s="6">
        <v>110.44248178282099</v>
      </c>
      <c r="Z8083" s="6" t="str">
        <v>Cluster3</v>
      </c>
      <c r="AA8083" s="6">
        <v>2.4483348618134335</v>
      </c>
    </row>
    <row r="8084" spans="3:27" ht="16.5" customHeight="1">
      <c r="C8084" s="7">
        <v>8078</v>
      </c>
      <c r="D8084" s="6">
        <v>0</v>
      </c>
      <c r="E8084" s="6">
        <v>144</v>
      </c>
      <c r="F8084" s="6">
        <v>74</v>
      </c>
      <c r="U8084" s="5539">
        <v>8078</v>
      </c>
      <c r="V8084" s="6">
        <v>234.48558336019036</v>
      </c>
      <c r="W8084" s="6">
        <v>290.88343592877283</v>
      </c>
      <c r="X8084" s="6">
        <v>2.6196752011016815</v>
      </c>
      <c r="Y8084" s="6">
        <v>108.93195719091588</v>
      </c>
      <c r="Z8084" s="6" t="str">
        <v>Cluster3</v>
      </c>
      <c r="AA8084" s="6">
        <v>2.6196752011016815</v>
      </c>
    </row>
    <row r="8085" spans="3:27" ht="16.5" customHeight="1">
      <c r="C8085" s="7">
        <v>8079</v>
      </c>
      <c r="D8085" s="6">
        <v>0</v>
      </c>
      <c r="E8085" s="6">
        <v>144</v>
      </c>
      <c r="F8085" s="6">
        <v>74</v>
      </c>
      <c r="U8085" s="5539">
        <v>8079</v>
      </c>
      <c r="V8085" s="6">
        <v>234.48558336019036</v>
      </c>
      <c r="W8085" s="6">
        <v>290.88343592877283</v>
      </c>
      <c r="X8085" s="6">
        <v>2.6196752011016815</v>
      </c>
      <c r="Y8085" s="6">
        <v>108.93195719091588</v>
      </c>
      <c r="Z8085" s="6" t="str">
        <v>Cluster3</v>
      </c>
      <c r="AA8085" s="6">
        <v>2.6196752011016815</v>
      </c>
    </row>
    <row r="8086" spans="3:27" ht="16.5" customHeight="1">
      <c r="C8086" s="7">
        <v>8080</v>
      </c>
      <c r="D8086" s="6">
        <v>0</v>
      </c>
      <c r="E8086" s="6">
        <v>145</v>
      </c>
      <c r="F8086" s="6">
        <v>74</v>
      </c>
      <c r="U8086" s="5539">
        <v>8080</v>
      </c>
      <c r="V8086" s="6">
        <v>235.0102734242561</v>
      </c>
      <c r="W8086" s="6">
        <v>290.58553696640331</v>
      </c>
      <c r="X8086" s="6">
        <v>2.1898722893732518</v>
      </c>
      <c r="Y8086" s="6">
        <v>109.18249345088866</v>
      </c>
      <c r="Z8086" s="6" t="str">
        <v>Cluster3</v>
      </c>
      <c r="AA8086" s="6">
        <v>2.1898722893732518</v>
      </c>
    </row>
    <row r="8087" spans="3:27" ht="16.5" customHeight="1">
      <c r="C8087" s="7">
        <v>8081</v>
      </c>
      <c r="D8087" s="6">
        <v>0</v>
      </c>
      <c r="E8087" s="6">
        <v>144</v>
      </c>
      <c r="F8087" s="6">
        <v>72</v>
      </c>
      <c r="U8087" s="5539">
        <v>8081</v>
      </c>
      <c r="V8087" s="6">
        <v>234.10141010973598</v>
      </c>
      <c r="W8087" s="6">
        <v>291.97595992290002</v>
      </c>
      <c r="X8087" s="6">
        <v>2.4483348618134335</v>
      </c>
      <c r="Y8087" s="6">
        <v>110.44248178282099</v>
      </c>
      <c r="Z8087" s="6" t="str">
        <v>Cluster3</v>
      </c>
      <c r="AA8087" s="6">
        <v>2.4483348618134335</v>
      </c>
    </row>
    <row r="8088" spans="3:27" ht="16.5" customHeight="1">
      <c r="C8088" s="7">
        <v>8082</v>
      </c>
      <c r="D8088" s="6">
        <v>0</v>
      </c>
      <c r="E8088" s="6">
        <v>144</v>
      </c>
      <c r="F8088" s="6">
        <v>72</v>
      </c>
      <c r="U8088" s="5539">
        <v>8082</v>
      </c>
      <c r="V8088" s="6">
        <v>234.10141010973598</v>
      </c>
      <c r="W8088" s="6">
        <v>291.97595992290002</v>
      </c>
      <c r="X8088" s="6">
        <v>2.4483348618134335</v>
      </c>
      <c r="Y8088" s="6">
        <v>110.44248178282099</v>
      </c>
      <c r="Z8088" s="6" t="str">
        <v>Cluster3</v>
      </c>
      <c r="AA8088" s="6">
        <v>2.4483348618134335</v>
      </c>
    </row>
    <row r="8089" spans="3:27" ht="16.5" customHeight="1">
      <c r="C8089" s="7">
        <v>8083</v>
      </c>
      <c r="D8089" s="6">
        <v>0</v>
      </c>
      <c r="E8089" s="6">
        <v>144</v>
      </c>
      <c r="F8089" s="6">
        <v>72</v>
      </c>
      <c r="U8089" s="5539">
        <v>8083</v>
      </c>
      <c r="V8089" s="6">
        <v>234.10141010973598</v>
      </c>
      <c r="W8089" s="6">
        <v>291.97595992290002</v>
      </c>
      <c r="X8089" s="6">
        <v>2.4483348618134335</v>
      </c>
      <c r="Y8089" s="6">
        <v>110.44248178282099</v>
      </c>
      <c r="Z8089" s="6" t="str">
        <v>Cluster3</v>
      </c>
      <c r="AA8089" s="6">
        <v>2.4483348618134335</v>
      </c>
    </row>
    <row r="8090" spans="3:27" ht="16.5" customHeight="1">
      <c r="C8090" s="7">
        <v>8084</v>
      </c>
      <c r="D8090" s="6">
        <v>0</v>
      </c>
      <c r="E8090" s="6">
        <v>144</v>
      </c>
      <c r="F8090" s="6">
        <v>72</v>
      </c>
      <c r="U8090" s="5539">
        <v>8084</v>
      </c>
      <c r="V8090" s="6">
        <v>234.10141010973598</v>
      </c>
      <c r="W8090" s="6">
        <v>291.97595992290002</v>
      </c>
      <c r="X8090" s="6">
        <v>2.4483348618134335</v>
      </c>
      <c r="Y8090" s="6">
        <v>110.44248178282099</v>
      </c>
      <c r="Z8090" s="6" t="str">
        <v>Cluster3</v>
      </c>
      <c r="AA8090" s="6">
        <v>2.4483348618134335</v>
      </c>
    </row>
    <row r="8091" spans="3:27" ht="16.5" customHeight="1">
      <c r="C8091" s="7">
        <v>8085</v>
      </c>
      <c r="D8091" s="6">
        <v>0</v>
      </c>
      <c r="E8091" s="6">
        <v>144</v>
      </c>
      <c r="F8091" s="6">
        <v>72</v>
      </c>
      <c r="U8091" s="5539">
        <v>8085</v>
      </c>
      <c r="V8091" s="6">
        <v>234.10141010973598</v>
      </c>
      <c r="W8091" s="6">
        <v>291.97595992290002</v>
      </c>
      <c r="X8091" s="6">
        <v>2.4483348618134335</v>
      </c>
      <c r="Y8091" s="6">
        <v>110.44248178282099</v>
      </c>
      <c r="Z8091" s="6" t="str">
        <v>Cluster3</v>
      </c>
      <c r="AA8091" s="6">
        <v>2.4483348618134335</v>
      </c>
    </row>
    <row r="8092" spans="3:27" ht="16.5" customHeight="1">
      <c r="C8092" s="7">
        <v>8086</v>
      </c>
      <c r="D8092" s="6">
        <v>0</v>
      </c>
      <c r="E8092" s="6">
        <v>144</v>
      </c>
      <c r="F8092" s="6">
        <v>72</v>
      </c>
      <c r="U8092" s="5539">
        <v>8086</v>
      </c>
      <c r="V8092" s="6">
        <v>234.10141010973598</v>
      </c>
      <c r="W8092" s="6">
        <v>291.97595992290002</v>
      </c>
      <c r="X8092" s="6">
        <v>2.4483348618134335</v>
      </c>
      <c r="Y8092" s="6">
        <v>110.44248178282099</v>
      </c>
      <c r="Z8092" s="6" t="str">
        <v>Cluster3</v>
      </c>
      <c r="AA8092" s="6">
        <v>2.4483348618134335</v>
      </c>
    </row>
    <row r="8093" spans="3:27" ht="16.5" customHeight="1">
      <c r="C8093" s="7">
        <v>8087</v>
      </c>
      <c r="D8093" s="6">
        <v>0</v>
      </c>
      <c r="E8093" s="6">
        <v>144</v>
      </c>
      <c r="F8093" s="6">
        <v>72</v>
      </c>
      <c r="U8093" s="5539">
        <v>8087</v>
      </c>
      <c r="V8093" s="6">
        <v>234.10141010973598</v>
      </c>
      <c r="W8093" s="6">
        <v>291.97595992290002</v>
      </c>
      <c r="X8093" s="6">
        <v>2.4483348618134335</v>
      </c>
      <c r="Y8093" s="6">
        <v>110.44248178282099</v>
      </c>
      <c r="Z8093" s="6" t="str">
        <v>Cluster3</v>
      </c>
      <c r="AA8093" s="6">
        <v>2.4483348618134335</v>
      </c>
    </row>
    <row r="8094" spans="3:27" ht="16.5" customHeight="1">
      <c r="C8094" s="7">
        <v>8088</v>
      </c>
      <c r="D8094" s="6">
        <v>0</v>
      </c>
      <c r="E8094" s="6">
        <v>144</v>
      </c>
      <c r="F8094" s="6">
        <v>72</v>
      </c>
      <c r="U8094" s="5539">
        <v>8088</v>
      </c>
      <c r="V8094" s="6">
        <v>234.10141010973598</v>
      </c>
      <c r="W8094" s="6">
        <v>291.97595992290002</v>
      </c>
      <c r="X8094" s="6">
        <v>2.4483348618134335</v>
      </c>
      <c r="Y8094" s="6">
        <v>110.44248178282099</v>
      </c>
      <c r="Z8094" s="6" t="str">
        <v>Cluster3</v>
      </c>
      <c r="AA8094" s="6">
        <v>2.4483348618134335</v>
      </c>
    </row>
    <row r="8095" spans="3:27" ht="16.5" customHeight="1">
      <c r="C8095" s="7">
        <v>8089</v>
      </c>
      <c r="D8095" s="6">
        <v>1</v>
      </c>
      <c r="E8095" s="6">
        <v>145</v>
      </c>
      <c r="F8095" s="6">
        <v>73</v>
      </c>
      <c r="U8095" s="5539">
        <v>8089</v>
      </c>
      <c r="V8095" s="6">
        <v>233.98905180797291</v>
      </c>
      <c r="W8095" s="6">
        <v>290.34855468099749</v>
      </c>
      <c r="X8095" s="6">
        <v>0.93821883212836232</v>
      </c>
      <c r="Y8095" s="6">
        <v>109.33027049487113</v>
      </c>
      <c r="Z8095" s="6" t="str">
        <v>Cluster3</v>
      </c>
      <c r="AA8095" s="6">
        <v>0.93821883212836232</v>
      </c>
    </row>
    <row r="8096" spans="3:27" ht="16.5" customHeight="1">
      <c r="C8096" s="7">
        <v>8090</v>
      </c>
      <c r="D8096" s="6">
        <v>0</v>
      </c>
      <c r="E8096" s="6">
        <v>144</v>
      </c>
      <c r="F8096" s="6">
        <v>72</v>
      </c>
      <c r="U8096" s="5539">
        <v>8090</v>
      </c>
      <c r="V8096" s="6">
        <v>234.10141010973598</v>
      </c>
      <c r="W8096" s="6">
        <v>291.97595992290002</v>
      </c>
      <c r="X8096" s="6">
        <v>2.4483348618134335</v>
      </c>
      <c r="Y8096" s="6">
        <v>110.44248178282099</v>
      </c>
      <c r="Z8096" s="6" t="str">
        <v>Cluster3</v>
      </c>
      <c r="AA8096" s="6">
        <v>2.4483348618134335</v>
      </c>
    </row>
    <row r="8097" spans="3:27" ht="16.5" customHeight="1">
      <c r="C8097" s="7">
        <v>8091</v>
      </c>
      <c r="D8097" s="6">
        <v>0</v>
      </c>
      <c r="E8097" s="6">
        <v>142</v>
      </c>
      <c r="F8097" s="6">
        <v>70</v>
      </c>
      <c r="U8097" s="5539">
        <v>8091</v>
      </c>
      <c r="V8097" s="6">
        <v>232.69029202915868</v>
      </c>
      <c r="W8097" s="6">
        <v>293.67871399783206</v>
      </c>
      <c r="X8097" s="6">
        <v>4.8228937436853663</v>
      </c>
      <c r="Y8097" s="6">
        <v>111.50614830507929</v>
      </c>
      <c r="Z8097" s="6" t="str">
        <v>Cluster3</v>
      </c>
      <c r="AA8097" s="6">
        <v>4.8228937436853663</v>
      </c>
    </row>
    <row r="8098" spans="3:27" ht="16.5" customHeight="1">
      <c r="C8098" s="7">
        <v>8092</v>
      </c>
      <c r="D8098" s="6">
        <v>0</v>
      </c>
      <c r="E8098" s="6">
        <v>141</v>
      </c>
      <c r="F8098" s="6">
        <v>69</v>
      </c>
      <c r="U8098" s="5539">
        <v>8092</v>
      </c>
      <c r="V8098" s="6">
        <v>231.99444583704872</v>
      </c>
      <c r="W8098" s="6">
        <v>294.53658515824685</v>
      </c>
      <c r="X8098" s="6">
        <v>6.1557521308556336</v>
      </c>
      <c r="Y8098" s="6">
        <v>112.06096900159811</v>
      </c>
      <c r="Z8098" s="6" t="str">
        <v>Cluster3</v>
      </c>
      <c r="AA8098" s="6">
        <v>6.1557521308556336</v>
      </c>
    </row>
    <row r="8099" spans="3:27" ht="16.5" customHeight="1">
      <c r="C8099" s="7">
        <v>8093</v>
      </c>
      <c r="D8099" s="6">
        <v>0</v>
      </c>
      <c r="E8099" s="6">
        <v>141</v>
      </c>
      <c r="F8099" s="6">
        <v>69</v>
      </c>
      <c r="U8099" s="5539">
        <v>8093</v>
      </c>
      <c r="V8099" s="6">
        <v>231.99444583704872</v>
      </c>
      <c r="W8099" s="6">
        <v>294.53658515824685</v>
      </c>
      <c r="X8099" s="6">
        <v>6.1557521308556336</v>
      </c>
      <c r="Y8099" s="6">
        <v>112.06096900159811</v>
      </c>
      <c r="Z8099" s="6" t="str">
        <v>Cluster3</v>
      </c>
      <c r="AA8099" s="6">
        <v>6.1557521308556336</v>
      </c>
    </row>
    <row r="8100" spans="3:27" ht="16.5" customHeight="1">
      <c r="C8100" s="7">
        <v>8094</v>
      </c>
      <c r="D8100" s="6">
        <v>0</v>
      </c>
      <c r="E8100" s="6">
        <v>142</v>
      </c>
      <c r="F8100" s="6">
        <v>70</v>
      </c>
      <c r="U8100" s="5539">
        <v>8094</v>
      </c>
      <c r="V8100" s="6">
        <v>232.69029202915868</v>
      </c>
      <c r="W8100" s="6">
        <v>293.67871399783206</v>
      </c>
      <c r="X8100" s="6">
        <v>4.8228937436853663</v>
      </c>
      <c r="Y8100" s="6">
        <v>111.50614830507929</v>
      </c>
      <c r="Z8100" s="6" t="str">
        <v>Cluster3</v>
      </c>
      <c r="AA8100" s="6">
        <v>4.8228937436853663</v>
      </c>
    </row>
    <row r="8101" spans="3:27" ht="16.5" customHeight="1">
      <c r="C8101" s="7">
        <v>8095</v>
      </c>
      <c r="D8101" s="6">
        <v>0</v>
      </c>
      <c r="E8101" s="6">
        <v>142</v>
      </c>
      <c r="F8101" s="6">
        <v>70</v>
      </c>
      <c r="U8101" s="5539">
        <v>8095</v>
      </c>
      <c r="V8101" s="6">
        <v>232.69029202915868</v>
      </c>
      <c r="W8101" s="6">
        <v>293.67871399783206</v>
      </c>
      <c r="X8101" s="6">
        <v>4.8228937436853663</v>
      </c>
      <c r="Y8101" s="6">
        <v>111.50614830507929</v>
      </c>
      <c r="Z8101" s="6" t="str">
        <v>Cluster3</v>
      </c>
      <c r="AA8101" s="6">
        <v>4.8228937436853663</v>
      </c>
    </row>
    <row r="8102" spans="3:27" ht="16.5" customHeight="1">
      <c r="C8102" s="7">
        <v>8096</v>
      </c>
      <c r="D8102" s="6">
        <v>0</v>
      </c>
      <c r="E8102" s="6">
        <v>142</v>
      </c>
      <c r="F8102" s="6">
        <v>70</v>
      </c>
      <c r="U8102" s="5539">
        <v>8096</v>
      </c>
      <c r="V8102" s="6">
        <v>232.69029202915868</v>
      </c>
      <c r="W8102" s="6">
        <v>293.67871399783206</v>
      </c>
      <c r="X8102" s="6">
        <v>4.8228937436853663</v>
      </c>
      <c r="Y8102" s="6">
        <v>111.50614830507929</v>
      </c>
      <c r="Z8102" s="6" t="str">
        <v>Cluster3</v>
      </c>
      <c r="AA8102" s="6">
        <v>4.8228937436853663</v>
      </c>
    </row>
    <row r="8103" spans="3:27" ht="16.5" customHeight="1">
      <c r="C8103" s="7">
        <v>8097</v>
      </c>
      <c r="D8103" s="6">
        <v>0</v>
      </c>
      <c r="E8103" s="6">
        <v>142</v>
      </c>
      <c r="F8103" s="6">
        <v>70</v>
      </c>
      <c r="U8103" s="5539">
        <v>8097</v>
      </c>
      <c r="V8103" s="6">
        <v>232.69029202915868</v>
      </c>
      <c r="W8103" s="6">
        <v>293.67871399783206</v>
      </c>
      <c r="X8103" s="6">
        <v>4.8228937436853663</v>
      </c>
      <c r="Y8103" s="6">
        <v>111.50614830507929</v>
      </c>
      <c r="Z8103" s="6" t="str">
        <v>Cluster3</v>
      </c>
      <c r="AA8103" s="6">
        <v>4.8228937436853663</v>
      </c>
    </row>
    <row r="8104" spans="3:27" ht="16.5" customHeight="1">
      <c r="C8104" s="7">
        <v>8098</v>
      </c>
      <c r="D8104" s="6">
        <v>2</v>
      </c>
      <c r="E8104" s="6">
        <v>139</v>
      </c>
      <c r="F8104" s="6">
        <v>71</v>
      </c>
      <c r="U8104" s="5539">
        <v>8098</v>
      </c>
      <c r="V8104" s="6">
        <v>229.65381763818968</v>
      </c>
      <c r="W8104" s="6">
        <v>292.50524794655195</v>
      </c>
      <c r="X8104" s="6">
        <v>6.7774431994168296</v>
      </c>
      <c r="Y8104" s="6">
        <v>108.90459580294926</v>
      </c>
      <c r="Z8104" s="6" t="str">
        <v>Cluster3</v>
      </c>
      <c r="AA8104" s="6">
        <v>6.7774431994168296</v>
      </c>
    </row>
    <row r="8105" spans="3:27" ht="16.5" customHeight="1">
      <c r="C8105" s="7">
        <v>8099</v>
      </c>
      <c r="D8105" s="6">
        <v>11</v>
      </c>
      <c r="E8105" s="6">
        <v>135</v>
      </c>
      <c r="F8105" s="6">
        <v>72</v>
      </c>
      <c r="U8105" s="5539">
        <v>8099</v>
      </c>
      <c r="V8105" s="6">
        <v>220.27037797343755</v>
      </c>
      <c r="W8105" s="6">
        <v>286.36203819072256</v>
      </c>
      <c r="X8105" s="6">
        <v>14.046585513945031</v>
      </c>
      <c r="Y8105" s="6">
        <v>102.22229101616489</v>
      </c>
      <c r="Z8105" s="6" t="str">
        <v>Cluster3</v>
      </c>
      <c r="AA8105" s="6">
        <v>14.046585513945031</v>
      </c>
    </row>
    <row r="8106" spans="3:27" ht="16.5" customHeight="1">
      <c r="C8106" s="7">
        <v>8100</v>
      </c>
      <c r="D8106" s="6">
        <v>18</v>
      </c>
      <c r="E8106" s="6">
        <v>134</v>
      </c>
      <c r="F8106" s="6">
        <v>73</v>
      </c>
      <c r="U8106" s="5539">
        <v>8100</v>
      </c>
      <c r="V8106" s="6">
        <v>214.15440273865133</v>
      </c>
      <c r="W8106" s="6">
        <v>280.86934115132112</v>
      </c>
      <c r="X8106" s="6">
        <v>19.935900729669211</v>
      </c>
      <c r="Y8106" s="6">
        <v>97.556688415306667</v>
      </c>
      <c r="Z8106" s="6" t="str">
        <v>Cluster3</v>
      </c>
      <c r="AA8106" s="6">
        <v>19.935900729669211</v>
      </c>
    </row>
    <row r="8107" spans="3:27" ht="16.5" customHeight="1">
      <c r="C8107" s="7">
        <v>8101</v>
      </c>
      <c r="D8107" s="6">
        <v>194</v>
      </c>
      <c r="E8107" s="6">
        <v>35</v>
      </c>
      <c r="F8107" s="6">
        <v>40</v>
      </c>
      <c r="U8107" s="5539">
        <v>8101</v>
      </c>
      <c r="V8107" s="6">
        <v>18.198905508043126</v>
      </c>
      <c r="W8107" s="6">
        <v>276.68903750460578</v>
      </c>
      <c r="X8107" s="6">
        <v>224.17869152862107</v>
      </c>
      <c r="Y8107" s="6">
        <v>190.73188372517885</v>
      </c>
      <c r="Z8107" s="6" t="str">
        <v>Cluster1</v>
      </c>
      <c r="AA8107" s="6">
        <v>18.198905508043126</v>
      </c>
    </row>
    <row r="8108" spans="3:27" ht="16.5" customHeight="1">
      <c r="C8108" s="7">
        <v>8102</v>
      </c>
      <c r="D8108" s="6">
        <v>193</v>
      </c>
      <c r="E8108" s="6">
        <v>28</v>
      </c>
      <c r="F8108" s="6">
        <v>35</v>
      </c>
      <c r="U8108" s="5539">
        <v>8102</v>
      </c>
      <c r="V8108" s="6">
        <v>9.7835559593791039</v>
      </c>
      <c r="W8108" s="6">
        <v>285.24969976351235</v>
      </c>
      <c r="X8108" s="6">
        <v>227.64416544350277</v>
      </c>
      <c r="Y8108" s="6">
        <v>196.23443302023665</v>
      </c>
      <c r="Z8108" s="6" t="str">
        <v>Cluster1</v>
      </c>
      <c r="AA8108" s="6">
        <v>9.7835559593791039</v>
      </c>
    </row>
    <row r="8109" spans="3:27" ht="16.5" customHeight="1">
      <c r="C8109" s="7">
        <v>8103</v>
      </c>
      <c r="D8109" s="6">
        <v>203</v>
      </c>
      <c r="E8109" s="6">
        <v>23</v>
      </c>
      <c r="F8109" s="6">
        <v>34</v>
      </c>
      <c r="U8109" s="5539">
        <v>8103</v>
      </c>
      <c r="V8109" s="6">
        <v>10.5631467684232</v>
      </c>
      <c r="W8109" s="6">
        <v>288.4757007239898</v>
      </c>
      <c r="X8109" s="6">
        <v>238.79689399762918</v>
      </c>
      <c r="Y8109" s="6">
        <v>205.65376079817904</v>
      </c>
      <c r="Z8109" s="6" t="str">
        <v>Cluster1</v>
      </c>
      <c r="AA8109" s="6">
        <v>10.5631467684232</v>
      </c>
    </row>
    <row r="8110" spans="3:27" ht="16.5" customHeight="1">
      <c r="C8110" s="7">
        <v>8104</v>
      </c>
      <c r="D8110" s="6">
        <v>207</v>
      </c>
      <c r="E8110" s="6">
        <v>21</v>
      </c>
      <c r="F8110" s="6">
        <v>32</v>
      </c>
      <c r="U8110" s="5539">
        <v>8104</v>
      </c>
      <c r="V8110" s="6">
        <v>13.157128862560878</v>
      </c>
      <c r="W8110" s="6">
        <v>290.97628027992675</v>
      </c>
      <c r="X8110" s="6">
        <v>243.52268499719372</v>
      </c>
      <c r="Y8110" s="6">
        <v>210.40905961821886</v>
      </c>
      <c r="Z8110" s="6" t="str">
        <v>Cluster1</v>
      </c>
      <c r="AA8110" s="6">
        <v>13.157128862560878</v>
      </c>
    </row>
    <row r="8111" spans="3:27" ht="16.5" customHeight="1">
      <c r="C8111" s="7">
        <v>8105</v>
      </c>
      <c r="D8111" s="6">
        <v>206</v>
      </c>
      <c r="E8111" s="6">
        <v>22</v>
      </c>
      <c r="F8111" s="6">
        <v>30</v>
      </c>
      <c r="U8111" s="5539">
        <v>8105</v>
      </c>
      <c r="V8111" s="6">
        <v>11.720674785491511</v>
      </c>
      <c r="W8111" s="6">
        <v>291.71189482661038</v>
      </c>
      <c r="X8111" s="6">
        <v>242.51359488686032</v>
      </c>
      <c r="Y8111" s="6">
        <v>210.47656046496596</v>
      </c>
      <c r="Z8111" s="6" t="str">
        <v>Cluster1</v>
      </c>
      <c r="AA8111" s="6">
        <v>11.720674785491511</v>
      </c>
    </row>
    <row r="8112" spans="3:27" ht="16.5" customHeight="1">
      <c r="C8112" s="7">
        <v>8106</v>
      </c>
      <c r="D8112" s="6">
        <v>205</v>
      </c>
      <c r="E8112" s="6">
        <v>24</v>
      </c>
      <c r="F8112" s="6">
        <v>31</v>
      </c>
      <c r="U8112" s="5539">
        <v>8106</v>
      </c>
      <c r="V8112" s="6">
        <v>11.269697809892648</v>
      </c>
      <c r="W8112" s="6">
        <v>289.66370615713856</v>
      </c>
      <c r="X8112" s="6">
        <v>240.47998809876884</v>
      </c>
      <c r="Y8112" s="6">
        <v>208.31558389197329</v>
      </c>
      <c r="Z8112" s="6" t="str">
        <v>Cluster1</v>
      </c>
      <c r="AA8112" s="6">
        <v>11.269697809892648</v>
      </c>
    </row>
    <row r="8113" spans="3:27" ht="16.5" customHeight="1">
      <c r="C8113" s="7">
        <v>8107</v>
      </c>
      <c r="D8113" s="6">
        <v>204</v>
      </c>
      <c r="E8113" s="6">
        <v>23</v>
      </c>
      <c r="F8113" s="6">
        <v>28</v>
      </c>
      <c r="U8113" s="5539">
        <v>8107</v>
      </c>
      <c r="V8113" s="6">
        <v>9.6737453810234637</v>
      </c>
      <c r="W8113" s="6">
        <v>292.54662621095855</v>
      </c>
      <c r="X8113" s="6">
        <v>240.68417149957932</v>
      </c>
      <c r="Y8113" s="6">
        <v>209.91709485657913</v>
      </c>
      <c r="Z8113" s="6" t="str">
        <v>Cluster1</v>
      </c>
      <c r="AA8113" s="6">
        <v>9.6737453810234637</v>
      </c>
    </row>
    <row r="8114" spans="3:27" ht="16.5" customHeight="1">
      <c r="C8114" s="7">
        <v>8108</v>
      </c>
      <c r="D8114" s="6">
        <v>207</v>
      </c>
      <c r="E8114" s="6">
        <v>24</v>
      </c>
      <c r="F8114" s="6">
        <v>29</v>
      </c>
      <c r="U8114" s="5539">
        <v>8108</v>
      </c>
      <c r="V8114" s="6">
        <v>12.849186387764782</v>
      </c>
      <c r="W8114" s="6">
        <v>290.90500251331463</v>
      </c>
      <c r="X8114" s="6">
        <v>242.52586275251221</v>
      </c>
      <c r="Y8114" s="6">
        <v>210.84583190784315</v>
      </c>
      <c r="Z8114" s="6" t="str">
        <v>Cluster1</v>
      </c>
      <c r="AA8114" s="6">
        <v>12.849186387764782</v>
      </c>
    </row>
    <row r="8115" spans="3:27" ht="16.5" customHeight="1">
      <c r="C8115" s="7">
        <v>8109</v>
      </c>
      <c r="D8115" s="6">
        <v>208</v>
      </c>
      <c r="E8115" s="6">
        <v>23</v>
      </c>
      <c r="F8115" s="6">
        <v>31</v>
      </c>
      <c r="U8115" s="5539">
        <v>8109</v>
      </c>
      <c r="V8115" s="6">
        <v>13.958417292311323</v>
      </c>
      <c r="W8115" s="6">
        <v>290.15700334384945</v>
      </c>
      <c r="X8115" s="6">
        <v>243.52258315635663</v>
      </c>
      <c r="Y8115" s="6">
        <v>210.76421588393782</v>
      </c>
      <c r="Z8115" s="6" t="str">
        <v>Cluster1</v>
      </c>
      <c r="AA8115" s="6">
        <v>13.958417292311323</v>
      </c>
    </row>
    <row r="8116" spans="3:27" ht="16.5" customHeight="1">
      <c r="C8116" s="7">
        <v>8110</v>
      </c>
      <c r="D8116" s="6">
        <v>208</v>
      </c>
      <c r="E8116" s="6">
        <v>23</v>
      </c>
      <c r="F8116" s="6">
        <v>31</v>
      </c>
      <c r="U8116" s="5539">
        <v>8110</v>
      </c>
      <c r="V8116" s="6">
        <v>13.958417292311323</v>
      </c>
      <c r="W8116" s="6">
        <v>290.15700334384945</v>
      </c>
      <c r="X8116" s="6">
        <v>243.52258315635663</v>
      </c>
      <c r="Y8116" s="6">
        <v>210.76421588393782</v>
      </c>
      <c r="Z8116" s="6" t="str">
        <v>Cluster1</v>
      </c>
      <c r="AA8116" s="6">
        <v>13.958417292311323</v>
      </c>
    </row>
    <row r="8117" spans="3:27" ht="16.5" customHeight="1">
      <c r="C8117" s="7">
        <v>8111</v>
      </c>
      <c r="D8117" s="6">
        <v>207</v>
      </c>
      <c r="E8117" s="6">
        <v>23</v>
      </c>
      <c r="F8117" s="6">
        <v>33</v>
      </c>
      <c r="U8117" s="5539">
        <v>8111</v>
      </c>
      <c r="V8117" s="6">
        <v>13.594077992150952</v>
      </c>
      <c r="W8117" s="6">
        <v>288.84487833542454</v>
      </c>
      <c r="X8117" s="6">
        <v>242.3398398334316</v>
      </c>
      <c r="Y8117" s="6">
        <v>208.91284853830842</v>
      </c>
      <c r="Z8117" s="6" t="str">
        <v>Cluster1</v>
      </c>
      <c r="AA8117" s="6">
        <v>13.594077992150952</v>
      </c>
    </row>
    <row r="8118" spans="3:27" ht="16.5" customHeight="1">
      <c r="C8118" s="7">
        <v>8112</v>
      </c>
      <c r="D8118" s="6">
        <v>205</v>
      </c>
      <c r="E8118" s="6">
        <v>24</v>
      </c>
      <c r="F8118" s="6">
        <v>33</v>
      </c>
      <c r="U8118" s="5539">
        <v>8112</v>
      </c>
      <c r="V8118" s="6">
        <v>11.959292501159672</v>
      </c>
      <c r="W8118" s="6">
        <v>288.27812055291093</v>
      </c>
      <c r="X8118" s="6">
        <v>240.14056931419915</v>
      </c>
      <c r="Y8118" s="6">
        <v>207.12318075809029</v>
      </c>
      <c r="Z8118" s="6" t="str">
        <v>Cluster1</v>
      </c>
      <c r="AA8118" s="6">
        <v>11.959292501159672</v>
      </c>
    </row>
    <row r="8119" spans="3:27" ht="16.5" customHeight="1">
      <c r="C8119" s="7">
        <v>8113</v>
      </c>
      <c r="D8119" s="6">
        <v>207</v>
      </c>
      <c r="E8119" s="6">
        <v>23</v>
      </c>
      <c r="F8119" s="6">
        <v>31</v>
      </c>
      <c r="U8119" s="5539">
        <v>8113</v>
      </c>
      <c r="V8119" s="6">
        <v>12.991549871154252</v>
      </c>
      <c r="W8119" s="6">
        <v>290.22775817584483</v>
      </c>
      <c r="X8119" s="6">
        <v>242.6761826301246</v>
      </c>
      <c r="Y8119" s="6">
        <v>210.09509458646437</v>
      </c>
      <c r="Z8119" s="6" t="str">
        <v>Cluster1</v>
      </c>
      <c r="AA8119" s="6">
        <v>12.991549871154252</v>
      </c>
    </row>
    <row r="8120" spans="3:27" ht="16.5" customHeight="1">
      <c r="C8120" s="7">
        <v>8114</v>
      </c>
      <c r="D8120" s="6">
        <v>208</v>
      </c>
      <c r="E8120" s="6">
        <v>23</v>
      </c>
      <c r="F8120" s="6">
        <v>31</v>
      </c>
      <c r="U8120" s="5539">
        <v>8114</v>
      </c>
      <c r="V8120" s="6">
        <v>13.958417292311323</v>
      </c>
      <c r="W8120" s="6">
        <v>290.15700334384945</v>
      </c>
      <c r="X8120" s="6">
        <v>243.52258315635663</v>
      </c>
      <c r="Y8120" s="6">
        <v>210.76421588393782</v>
      </c>
      <c r="Z8120" s="6" t="str">
        <v>Cluster1</v>
      </c>
      <c r="AA8120" s="6">
        <v>13.958417292311323</v>
      </c>
    </row>
    <row r="8121" spans="3:27" ht="16.5" customHeight="1">
      <c r="C8121" s="7">
        <v>8115</v>
      </c>
      <c r="D8121" s="6">
        <v>207</v>
      </c>
      <c r="E8121" s="6">
        <v>23</v>
      </c>
      <c r="F8121" s="6">
        <v>31</v>
      </c>
      <c r="U8121" s="5539">
        <v>8115</v>
      </c>
      <c r="V8121" s="6">
        <v>12.991549871154252</v>
      </c>
      <c r="W8121" s="6">
        <v>290.22775817584483</v>
      </c>
      <c r="X8121" s="6">
        <v>242.6761826301246</v>
      </c>
      <c r="Y8121" s="6">
        <v>210.09509458646437</v>
      </c>
      <c r="Z8121" s="6" t="str">
        <v>Cluster1</v>
      </c>
      <c r="AA8121" s="6">
        <v>12.991549871154252</v>
      </c>
    </row>
    <row r="8122" spans="3:27" ht="16.5" customHeight="1">
      <c r="C8122" s="7">
        <v>8116</v>
      </c>
      <c r="D8122" s="6">
        <v>208</v>
      </c>
      <c r="E8122" s="6">
        <v>23</v>
      </c>
      <c r="F8122" s="6">
        <v>31</v>
      </c>
      <c r="U8122" s="5539">
        <v>8116</v>
      </c>
      <c r="V8122" s="6">
        <v>13.958417292311323</v>
      </c>
      <c r="W8122" s="6">
        <v>290.15700334384945</v>
      </c>
      <c r="X8122" s="6">
        <v>243.52258315635663</v>
      </c>
      <c r="Y8122" s="6">
        <v>210.76421588393782</v>
      </c>
      <c r="Z8122" s="6" t="str">
        <v>Cluster1</v>
      </c>
      <c r="AA8122" s="6">
        <v>13.958417292311323</v>
      </c>
    </row>
    <row r="8123" spans="3:27" ht="16.5" customHeight="1">
      <c r="C8123" s="7">
        <v>8117</v>
      </c>
      <c r="D8123" s="6">
        <v>209</v>
      </c>
      <c r="E8123" s="6">
        <v>22</v>
      </c>
      <c r="F8123" s="6">
        <v>29</v>
      </c>
      <c r="U8123" s="5539">
        <v>8117</v>
      </c>
      <c r="V8123" s="6">
        <v>14.578616497496673</v>
      </c>
      <c r="W8123" s="6">
        <v>292.19518894402535</v>
      </c>
      <c r="X8123" s="6">
        <v>245.22227916996346</v>
      </c>
      <c r="Y8123" s="6">
        <v>213.06779562205617</v>
      </c>
      <c r="Z8123" s="6" t="str">
        <v>Cluster1</v>
      </c>
      <c r="AA8123" s="6">
        <v>14.578616497496673</v>
      </c>
    </row>
    <row r="8124" spans="3:27" ht="16.5" customHeight="1">
      <c r="C8124" s="7">
        <v>8118</v>
      </c>
      <c r="D8124" s="6">
        <v>207</v>
      </c>
      <c r="E8124" s="6">
        <v>22</v>
      </c>
      <c r="F8124" s="6">
        <v>30</v>
      </c>
      <c r="U8124" s="5539">
        <v>8118</v>
      </c>
      <c r="V8124" s="6">
        <v>12.705560305585275</v>
      </c>
      <c r="W8124" s="6">
        <v>291.63807117219352</v>
      </c>
      <c r="X8124" s="6">
        <v>243.35645172496095</v>
      </c>
      <c r="Y8124" s="6">
        <v>211.13973674568746</v>
      </c>
      <c r="Z8124" s="6" t="str">
        <v>Cluster1</v>
      </c>
      <c r="AA8124" s="6">
        <v>12.705560305585275</v>
      </c>
    </row>
    <row r="8125" spans="3:27" ht="16.5" customHeight="1">
      <c r="C8125" s="7">
        <v>8119</v>
      </c>
      <c r="D8125" s="6">
        <v>201</v>
      </c>
      <c r="E8125" s="6">
        <v>25</v>
      </c>
      <c r="F8125" s="6">
        <v>35</v>
      </c>
      <c r="U8125" s="5539">
        <v>8119</v>
      </c>
      <c r="V8125" s="6">
        <v>10.25450611676079</v>
      </c>
      <c r="W8125" s="6">
        <v>286.52840699631969</v>
      </c>
      <c r="X8125" s="6">
        <v>235.92417990264525</v>
      </c>
      <c r="Y8125" s="6">
        <v>202.82224579579577</v>
      </c>
      <c r="Z8125" s="6" t="str">
        <v>Cluster1</v>
      </c>
      <c r="AA8125" s="6">
        <v>10.25450611676079</v>
      </c>
    </row>
    <row r="8126" spans="3:27" ht="16.5" customHeight="1">
      <c r="C8126" s="7">
        <v>8120</v>
      </c>
      <c r="D8126" s="6">
        <v>205</v>
      </c>
      <c r="E8126" s="6">
        <v>28</v>
      </c>
      <c r="F8126" s="6">
        <v>38</v>
      </c>
      <c r="U8126" s="5539">
        <v>8120</v>
      </c>
      <c r="V8126" s="6">
        <v>15.982189863488259</v>
      </c>
      <c r="W8126" s="6">
        <v>281.9511111644897</v>
      </c>
      <c r="X8126" s="6">
        <v>237.35710498507291</v>
      </c>
      <c r="Y8126" s="6">
        <v>202.40347850253156</v>
      </c>
      <c r="Z8126" s="6" t="str">
        <v>Cluster1</v>
      </c>
      <c r="AA8126" s="6">
        <v>15.982189863488259</v>
      </c>
    </row>
    <row r="8127" spans="3:27" ht="16.5" customHeight="1">
      <c r="C8127" s="7">
        <v>8121</v>
      </c>
      <c r="D8127" s="6">
        <v>207</v>
      </c>
      <c r="E8127" s="6">
        <v>18</v>
      </c>
      <c r="F8127" s="6">
        <v>24</v>
      </c>
      <c r="U8127" s="5539">
        <v>8121</v>
      </c>
      <c r="V8127" s="6">
        <v>13.565259038203948</v>
      </c>
      <c r="W8127" s="6">
        <v>298.67039390815233</v>
      </c>
      <c r="X8127" s="6">
        <v>246.52794195087534</v>
      </c>
      <c r="Y8127" s="6">
        <v>216.57219944608451</v>
      </c>
      <c r="Z8127" s="6" t="str">
        <v>Cluster1</v>
      </c>
      <c r="AA8127" s="6">
        <v>13.565259038203948</v>
      </c>
    </row>
    <row r="8128" spans="3:27" ht="16.5" customHeight="1">
      <c r="C8128" s="7">
        <v>8122</v>
      </c>
      <c r="D8128" s="6">
        <v>205</v>
      </c>
      <c r="E8128" s="6">
        <v>16</v>
      </c>
      <c r="F8128" s="6">
        <v>20</v>
      </c>
      <c r="U8128" s="5539">
        <v>8122</v>
      </c>
      <c r="V8128" s="6">
        <v>14.254310334657232</v>
      </c>
      <c r="W8128" s="6">
        <v>303.03489569277468</v>
      </c>
      <c r="X8128" s="6">
        <v>246.73748395006317</v>
      </c>
      <c r="Y8128" s="6">
        <v>218.67271327157843</v>
      </c>
      <c r="Z8128" s="6" t="str">
        <v>Cluster1</v>
      </c>
      <c r="AA8128" s="6">
        <v>14.254310334657232</v>
      </c>
    </row>
    <row r="8129" spans="3:27" ht="16.5" customHeight="1">
      <c r="C8129" s="7">
        <v>8123</v>
      </c>
      <c r="D8129" s="6">
        <v>212</v>
      </c>
      <c r="E8129" s="6">
        <v>34</v>
      </c>
      <c r="F8129" s="6">
        <v>32</v>
      </c>
      <c r="U8129" s="5539">
        <v>8123</v>
      </c>
      <c r="V8129" s="6">
        <v>21.995745303053845</v>
      </c>
      <c r="W8129" s="6">
        <v>281.40366647627513</v>
      </c>
      <c r="X8129" s="6">
        <v>241.47881794603876</v>
      </c>
      <c r="Y8129" s="6">
        <v>208.25079719422314</v>
      </c>
      <c r="Z8129" s="6" t="str">
        <v>Cluster1</v>
      </c>
      <c r="AA8129" s="6">
        <v>21.995745303053845</v>
      </c>
    </row>
    <row r="8130" spans="3:27" ht="16.5" customHeight="1">
      <c r="C8130" s="7">
        <v>8124</v>
      </c>
      <c r="D8130" s="6">
        <v>185</v>
      </c>
      <c r="E8130" s="6">
        <v>22</v>
      </c>
      <c r="F8130" s="6">
        <v>23</v>
      </c>
      <c r="U8130" s="5539">
        <v>8124</v>
      </c>
      <c r="V8130" s="6">
        <v>10.728989129294206</v>
      </c>
      <c r="W8130" s="6">
        <v>298.90124238383777</v>
      </c>
      <c r="X8130" s="6">
        <v>226.54559750403305</v>
      </c>
      <c r="Y8130" s="6">
        <v>201.74601536818588</v>
      </c>
      <c r="Z8130" s="6" t="str">
        <v>Cluster1</v>
      </c>
      <c r="AA8130" s="6">
        <v>10.728989129294206</v>
      </c>
    </row>
    <row r="8131" spans="3:27" ht="16.5" customHeight="1">
      <c r="C8131" s="7">
        <v>8125</v>
      </c>
      <c r="D8131" s="6">
        <v>169</v>
      </c>
      <c r="E8131" s="6">
        <v>29</v>
      </c>
      <c r="F8131" s="6">
        <v>38</v>
      </c>
      <c r="U8131" s="5539">
        <v>8125</v>
      </c>
      <c r="V8131" s="6">
        <v>28.420354940597356</v>
      </c>
      <c r="W8131" s="6">
        <v>286.4359457711243</v>
      </c>
      <c r="X8131" s="6">
        <v>206.79856877076753</v>
      </c>
      <c r="Y8131" s="6">
        <v>179.24285281457688</v>
      </c>
      <c r="Z8131" s="6" t="str">
        <v>Cluster1</v>
      </c>
      <c r="AA8131" s="6">
        <v>28.420354940597356</v>
      </c>
    </row>
    <row r="8132" spans="3:27" ht="16.5" customHeight="1">
      <c r="C8132" s="7">
        <v>8126</v>
      </c>
      <c r="D8132" s="6">
        <v>215</v>
      </c>
      <c r="E8132" s="6">
        <v>115</v>
      </c>
      <c r="F8132" s="6">
        <v>123</v>
      </c>
      <c r="U8132" s="5539">
        <v>8126</v>
      </c>
      <c r="V8132" s="6">
        <v>134.98649719376877</v>
      </c>
      <c r="W8132" s="6">
        <v>159.92260881262317</v>
      </c>
      <c r="X8132" s="6">
        <v>221.20950830412724</v>
      </c>
      <c r="Y8132" s="6">
        <v>151.91164250301617</v>
      </c>
      <c r="Z8132" s="6" t="str">
        <v>Cluster1</v>
      </c>
      <c r="AA8132" s="6">
        <v>134.98649719376877</v>
      </c>
    </row>
    <row r="8133" spans="3:27" ht="16.5" customHeight="1">
      <c r="C8133" s="7">
        <v>8127</v>
      </c>
      <c r="D8133" s="6">
        <v>255</v>
      </c>
      <c r="E8133" s="6">
        <v>225</v>
      </c>
      <c r="F8133" s="6">
        <v>221</v>
      </c>
      <c r="U8133" s="5539">
        <v>8127</v>
      </c>
      <c r="V8133" s="6">
        <v>287.04690608964296</v>
      </c>
      <c r="W8133" s="6">
        <v>29.831920320613861</v>
      </c>
      <c r="X8133" s="6">
        <v>304.01244096199639</v>
      </c>
      <c r="Y8133" s="6">
        <v>226.55958187796321</v>
      </c>
      <c r="Z8133" s="6" t="str">
        <v>Cluster2</v>
      </c>
      <c r="AA8133" s="6">
        <v>29.831920320613861</v>
      </c>
    </row>
    <row r="8134" spans="3:27" ht="16.5" customHeight="1">
      <c r="C8134" s="7">
        <v>8128</v>
      </c>
      <c r="D8134" s="6">
        <v>254</v>
      </c>
      <c r="E8134" s="6">
        <v>245</v>
      </c>
      <c r="F8134" s="6">
        <v>238</v>
      </c>
      <c r="U8134" s="5539">
        <v>8128</v>
      </c>
      <c r="V8134" s="6">
        <v>312.52811629563536</v>
      </c>
      <c r="W8134" s="6">
        <v>30.015520715956626</v>
      </c>
      <c r="X8134" s="6">
        <v>317.52965724785093</v>
      </c>
      <c r="Y8134" s="6">
        <v>241.18644378435476</v>
      </c>
      <c r="Z8134" s="6" t="str">
        <v>Cluster2</v>
      </c>
      <c r="AA8134" s="6">
        <v>30.015520715956626</v>
      </c>
    </row>
    <row r="8135" spans="3:27" ht="16.5" customHeight="1">
      <c r="C8135" s="7">
        <v>8129</v>
      </c>
      <c r="D8135" s="6">
        <v>253</v>
      </c>
      <c r="E8135" s="6">
        <v>255</v>
      </c>
      <c r="F8135" s="6">
        <v>249</v>
      </c>
      <c r="U8135" s="5539">
        <v>8129</v>
      </c>
      <c r="V8135" s="6">
        <v>326.9101815147485</v>
      </c>
      <c r="W8135" s="6">
        <v>38.424902861962224</v>
      </c>
      <c r="X8135" s="6">
        <v>325.8322708321997</v>
      </c>
      <c r="Y8135" s="6">
        <v>249.76431461997814</v>
      </c>
      <c r="Z8135" s="6" t="str">
        <v>Cluster2</v>
      </c>
      <c r="AA8135" s="6">
        <v>38.424902861962224</v>
      </c>
    </row>
    <row r="8136" spans="3:27" ht="16.5" customHeight="1">
      <c r="C8136" s="7">
        <v>8130</v>
      </c>
      <c r="D8136" s="6">
        <v>242</v>
      </c>
      <c r="E8136" s="6">
        <v>251</v>
      </c>
      <c r="F8136" s="6">
        <v>250</v>
      </c>
      <c r="U8136" s="5539">
        <v>8130</v>
      </c>
      <c r="V8136" s="6">
        <v>322.94471559345851</v>
      </c>
      <c r="W8136" s="6">
        <v>30.127570866267778</v>
      </c>
      <c r="X8136" s="6">
        <v>316.62858954877453</v>
      </c>
      <c r="Y8136" s="6">
        <v>239.80258566925934</v>
      </c>
      <c r="Z8136" s="6" t="str">
        <v>Cluster2</v>
      </c>
      <c r="AA8136" s="6">
        <v>30.127570866267778</v>
      </c>
    </row>
    <row r="8137" spans="3:27" ht="16.5" customHeight="1">
      <c r="C8137" s="7">
        <v>8131</v>
      </c>
      <c r="D8137" s="6">
        <v>243</v>
      </c>
      <c r="E8137" s="6">
        <v>255</v>
      </c>
      <c r="F8137" s="6">
        <v>255</v>
      </c>
      <c r="U8137" s="5539">
        <v>8131</v>
      </c>
      <c r="V8137" s="6">
        <v>329.37478970117871</v>
      </c>
      <c r="W8137" s="6">
        <v>36.259616619315665</v>
      </c>
      <c r="X8137" s="6">
        <v>321.54639613469249</v>
      </c>
      <c r="Y8137" s="6">
        <v>244.76527965402775</v>
      </c>
      <c r="Z8137" s="6" t="str">
        <v>Cluster2</v>
      </c>
      <c r="AA8137" s="6">
        <v>36.259616619315665</v>
      </c>
    </row>
    <row r="8138" spans="3:27" ht="16.5" customHeight="1">
      <c r="C8138" s="7">
        <v>8132</v>
      </c>
      <c r="D8138" s="6">
        <v>174</v>
      </c>
      <c r="E8138" s="6">
        <v>191</v>
      </c>
      <c r="F8138" s="6">
        <v>217</v>
      </c>
      <c r="U8138" s="5539">
        <v>8132</v>
      </c>
      <c r="V8138" s="6">
        <v>254.81309792376842</v>
      </c>
      <c r="W8138" s="6">
        <v>68.987190659841687</v>
      </c>
      <c r="X8138" s="6">
        <v>229.21405000054537</v>
      </c>
      <c r="Y8138" s="6">
        <v>143.88869057872353</v>
      </c>
      <c r="Z8138" s="6" t="str">
        <v>Cluster2</v>
      </c>
      <c r="AA8138" s="6">
        <v>68.987190659841687</v>
      </c>
    </row>
    <row r="8139" spans="3:27" ht="16.5" customHeight="1">
      <c r="C8139" s="7">
        <v>8133</v>
      </c>
      <c r="D8139" s="6">
        <v>55</v>
      </c>
      <c r="E8139" s="6">
        <v>83</v>
      </c>
      <c r="F8139" s="6">
        <v>123</v>
      </c>
      <c r="U8139" s="5539">
        <v>8133</v>
      </c>
      <c r="V8139" s="6">
        <v>179.6701233560874</v>
      </c>
      <c r="W8139" s="6">
        <v>252.58791169430552</v>
      </c>
      <c r="X8139" s="6">
        <v>96.274467073273655</v>
      </c>
      <c r="Y8139" s="6">
        <v>48.82151317946191</v>
      </c>
      <c r="Z8139" s="6" t="str">
        <v>Cluster4</v>
      </c>
      <c r="AA8139" s="6">
        <v>48.82151317946191</v>
      </c>
    </row>
    <row r="8140" spans="3:27" ht="16.5" customHeight="1">
      <c r="C8140" s="7">
        <v>8134</v>
      </c>
      <c r="D8140" s="6">
        <v>45</v>
      </c>
      <c r="E8140" s="6">
        <v>82</v>
      </c>
      <c r="F8140" s="6">
        <v>127</v>
      </c>
      <c r="U8140" s="5539">
        <v>8134</v>
      </c>
      <c r="V8140" s="6">
        <v>189.27355900892431</v>
      </c>
      <c r="W8140" s="6">
        <v>258.45879101002697</v>
      </c>
      <c r="X8140" s="6">
        <v>94.060554775821487</v>
      </c>
      <c r="Y8140" s="6">
        <v>50.39934842688703</v>
      </c>
      <c r="Z8140" s="6" t="str">
        <v>Cluster4</v>
      </c>
      <c r="AA8140" s="6">
        <v>50.39934842688703</v>
      </c>
    </row>
    <row r="8141" spans="3:27" ht="16.5" customHeight="1">
      <c r="C8141" s="7">
        <v>8135</v>
      </c>
      <c r="D8141" s="6">
        <v>61</v>
      </c>
      <c r="E8141" s="6">
        <v>104</v>
      </c>
      <c r="F8141" s="6">
        <v>146</v>
      </c>
      <c r="U8141" s="5539">
        <v>8135</v>
      </c>
      <c r="V8141" s="6">
        <v>196.40276296324248</v>
      </c>
      <c r="W8141" s="6">
        <v>226.90659605811382</v>
      </c>
      <c r="X8141" s="6">
        <v>102.94397567215906</v>
      </c>
      <c r="Y8141" s="6">
        <v>17.406099301189766</v>
      </c>
      <c r="Z8141" s="6" t="str">
        <v>Cluster4</v>
      </c>
      <c r="AA8141" s="6">
        <v>17.406099301189766</v>
      </c>
    </row>
    <row r="8142" spans="3:27" ht="16.5" customHeight="1">
      <c r="C8142" s="7">
        <v>8136</v>
      </c>
      <c r="D8142" s="6">
        <v>109</v>
      </c>
      <c r="E8142" s="6">
        <v>157</v>
      </c>
      <c r="F8142" s="6">
        <v>193</v>
      </c>
      <c r="U8142" s="5539">
        <v>8136</v>
      </c>
      <c r="V8142" s="6">
        <v>230.08309431895569</v>
      </c>
      <c r="W8142" s="6">
        <v>145.5931310579588</v>
      </c>
      <c r="X8142" s="6">
        <v>161.5184691898651</v>
      </c>
      <c r="Y8142" s="6">
        <v>68.964237886499816</v>
      </c>
      <c r="Z8142" s="6" t="str">
        <v>Cluster4</v>
      </c>
      <c r="AA8142" s="6">
        <v>68.964237886499816</v>
      </c>
    </row>
    <row r="8143" spans="3:27" ht="16.5" customHeight="1">
      <c r="C8143" s="7">
        <v>8137</v>
      </c>
      <c r="D8143" s="6">
        <v>183</v>
      </c>
      <c r="E8143" s="6">
        <v>236</v>
      </c>
      <c r="F8143" s="6">
        <v>255</v>
      </c>
      <c r="U8143" s="5539">
        <v>8137</v>
      </c>
      <c r="V8143" s="6">
        <v>312.64336385613171</v>
      </c>
      <c r="W8143" s="6">
        <v>50.713138779354487</v>
      </c>
      <c r="X8143" s="6">
        <v>272.47426922023391</v>
      </c>
      <c r="Y8143" s="6">
        <v>193.59085840009018</v>
      </c>
      <c r="Z8143" s="6" t="str">
        <v>Cluster2</v>
      </c>
      <c r="AA8143" s="6">
        <v>50.713138779354487</v>
      </c>
    </row>
    <row r="8144" spans="3:27" ht="16.5" customHeight="1">
      <c r="C8144" s="7">
        <v>8138</v>
      </c>
      <c r="D8144" s="6">
        <v>169</v>
      </c>
      <c r="E8144" s="6">
        <v>224</v>
      </c>
      <c r="F8144" s="6">
        <v>254</v>
      </c>
      <c r="U8144" s="5539">
        <v>8138</v>
      </c>
      <c r="V8144" s="6">
        <v>304.6341860354089</v>
      </c>
      <c r="W8144" s="6">
        <v>63.330520246256199</v>
      </c>
      <c r="X8144" s="6">
        <v>258.79013625521759</v>
      </c>
      <c r="Y8144" s="6">
        <v>177.51584651449656</v>
      </c>
      <c r="Z8144" s="6" t="str">
        <v>Cluster2</v>
      </c>
      <c r="AA8144" s="6">
        <v>63.330520246256199</v>
      </c>
    </row>
    <row r="8145" spans="3:27" ht="16.5" customHeight="1">
      <c r="C8145" s="7">
        <v>8139</v>
      </c>
      <c r="D8145" s="6">
        <v>65</v>
      </c>
      <c r="E8145" s="6">
        <v>118</v>
      </c>
      <c r="F8145" s="6">
        <v>150</v>
      </c>
      <c r="U8145" s="5539">
        <v>8139</v>
      </c>
      <c r="V8145" s="6">
        <v>202.46744926988538</v>
      </c>
      <c r="W8145" s="6">
        <v>214.7782610687259</v>
      </c>
      <c r="X8145" s="6">
        <v>103.54870446297534</v>
      </c>
      <c r="Y8145" s="6">
        <v>6.1394736348318926</v>
      </c>
      <c r="Z8145" s="6" t="str">
        <v>Cluster4</v>
      </c>
      <c r="AA8145" s="6">
        <v>6.1394736348318926</v>
      </c>
    </row>
    <row r="8146" spans="3:27" ht="16.5" customHeight="1">
      <c r="C8146" s="7">
        <v>8140</v>
      </c>
      <c r="D8146" s="6">
        <v>75</v>
      </c>
      <c r="E8146" s="6">
        <v>128</v>
      </c>
      <c r="F8146" s="6">
        <v>162</v>
      </c>
      <c r="U8146" s="5539">
        <v>8140</v>
      </c>
      <c r="V8146" s="6">
        <v>208.82803477629605</v>
      </c>
      <c r="W8146" s="6">
        <v>197.42880711027937</v>
      </c>
      <c r="X8146" s="6">
        <v>116.76498473574259</v>
      </c>
      <c r="Y8146" s="6">
        <v>14.966138210540036</v>
      </c>
      <c r="Z8146" s="6" t="str">
        <v>Cluster4</v>
      </c>
      <c r="AA8146" s="6">
        <v>14.966138210540036</v>
      </c>
    </row>
    <row r="8147" spans="3:27" ht="16.5" customHeight="1">
      <c r="C8147" s="7">
        <v>8141</v>
      </c>
      <c r="D8147" s="6">
        <v>135</v>
      </c>
      <c r="E8147" s="6">
        <v>187</v>
      </c>
      <c r="F8147" s="6">
        <v>226</v>
      </c>
      <c r="U8147" s="5539">
        <v>8141</v>
      </c>
      <c r="V8147" s="6">
        <v>264.93247160702094</v>
      </c>
      <c r="W8147" s="6">
        <v>103.14600853662709</v>
      </c>
      <c r="X8147" s="6">
        <v>207.2511041849101</v>
      </c>
      <c r="Y8147" s="6">
        <v>120.26044483700031</v>
      </c>
      <c r="Z8147" s="6" t="str">
        <v>Cluster2</v>
      </c>
      <c r="AA8147" s="6">
        <v>103.14600853662709</v>
      </c>
    </row>
    <row r="8148" spans="3:27" ht="16.5" customHeight="1">
      <c r="C8148" s="7">
        <v>8142</v>
      </c>
      <c r="D8148" s="6">
        <v>67</v>
      </c>
      <c r="E8148" s="6">
        <v>120</v>
      </c>
      <c r="F8148" s="6">
        <v>162</v>
      </c>
      <c r="U8148" s="5539">
        <v>8142</v>
      </c>
      <c r="V8148" s="6">
        <v>209.62340818028514</v>
      </c>
      <c r="W8148" s="6">
        <v>207.85669610754434</v>
      </c>
      <c r="X8148" s="6">
        <v>113.4479959749923</v>
      </c>
      <c r="Y8148" s="6">
        <v>6.7803569413842855</v>
      </c>
      <c r="Z8148" s="6" t="str">
        <v>Cluster4</v>
      </c>
      <c r="AA8148" s="6">
        <v>6.7803569413842855</v>
      </c>
    </row>
    <row r="8149" spans="3:27" ht="16.5" customHeight="1">
      <c r="C8149" s="7">
        <v>8143</v>
      </c>
      <c r="D8149" s="6">
        <v>104</v>
      </c>
      <c r="E8149" s="6">
        <v>158</v>
      </c>
      <c r="F8149" s="6">
        <v>204</v>
      </c>
      <c r="U8149" s="5539">
        <v>8143</v>
      </c>
      <c r="V8149" s="6">
        <v>240.50236404766008</v>
      </c>
      <c r="W8149" s="6">
        <v>146.71105147744285</v>
      </c>
      <c r="X8149" s="6">
        <v>166.82424951411295</v>
      </c>
      <c r="Y8149" s="6">
        <v>73.329014582347696</v>
      </c>
      <c r="Z8149" s="6" t="str">
        <v>Cluster4</v>
      </c>
      <c r="AA8149" s="6">
        <v>73.329014582347696</v>
      </c>
    </row>
    <row r="8150" spans="3:27" ht="16.5" customHeight="1">
      <c r="C8150" s="7">
        <v>8144</v>
      </c>
      <c r="D8150" s="6">
        <v>79</v>
      </c>
      <c r="E8150" s="6">
        <v>135</v>
      </c>
      <c r="F8150" s="6">
        <v>182</v>
      </c>
      <c r="U8150" s="5539">
        <v>8144</v>
      </c>
      <c r="V8150" s="6">
        <v>223.54404678223946</v>
      </c>
      <c r="W8150" s="6">
        <v>184.30263697076808</v>
      </c>
      <c r="X8150" s="6">
        <v>134.19519614437328</v>
      </c>
      <c r="Y8150" s="6">
        <v>33.959140247603983</v>
      </c>
      <c r="Z8150" s="6" t="str">
        <v>Cluster4</v>
      </c>
      <c r="AA8150" s="6">
        <v>33.959140247603983</v>
      </c>
    </row>
    <row r="8151" spans="3:27" ht="16.5" customHeight="1">
      <c r="C8151" s="7">
        <v>8145</v>
      </c>
      <c r="D8151" s="6">
        <v>73</v>
      </c>
      <c r="E8151" s="6">
        <v>129</v>
      </c>
      <c r="F8151" s="6">
        <v>178</v>
      </c>
      <c r="U8151" s="5539">
        <v>8145</v>
      </c>
      <c r="V8151" s="6">
        <v>221.01928091552892</v>
      </c>
      <c r="W8151" s="6">
        <v>193.38754335410729</v>
      </c>
      <c r="X8151" s="6">
        <v>128.14797523528094</v>
      </c>
      <c r="Y8151" s="6">
        <v>25.893148449996772</v>
      </c>
      <c r="Z8151" s="6" t="str">
        <v>Cluster4</v>
      </c>
      <c r="AA8151" s="6">
        <v>25.893148449996772</v>
      </c>
    </row>
    <row r="8152" spans="3:27" ht="16.5" customHeight="1">
      <c r="C8152" s="7">
        <v>8146</v>
      </c>
      <c r="D8152" s="6">
        <v>90</v>
      </c>
      <c r="E8152" s="6">
        <v>146</v>
      </c>
      <c r="F8152" s="6">
        <v>195</v>
      </c>
      <c r="U8152" s="5539">
        <v>8146</v>
      </c>
      <c r="V8152" s="6">
        <v>233.12534632056594</v>
      </c>
      <c r="W8152" s="6">
        <v>166.37372531774992</v>
      </c>
      <c r="X8152" s="6">
        <v>150.75464849743705</v>
      </c>
      <c r="Y8152" s="6">
        <v>53.917359235348016</v>
      </c>
      <c r="Z8152" s="6" t="str">
        <v>Cluster4</v>
      </c>
      <c r="AA8152" s="6">
        <v>53.917359235348016</v>
      </c>
    </row>
    <row r="8153" spans="3:27" ht="16.5" customHeight="1">
      <c r="C8153" s="7">
        <v>8147</v>
      </c>
      <c r="D8153" s="6">
        <v>78</v>
      </c>
      <c r="E8153" s="6">
        <v>132</v>
      </c>
      <c r="F8153" s="6">
        <v>179</v>
      </c>
      <c r="U8153" s="5539">
        <v>8147</v>
      </c>
      <c r="V8153" s="6">
        <v>220.48999181459686</v>
      </c>
      <c r="W8153" s="6">
        <v>187.5163082093261</v>
      </c>
      <c r="X8153" s="6">
        <v>131.45619315084679</v>
      </c>
      <c r="Y8153" s="6">
        <v>29.727702059006933</v>
      </c>
      <c r="Z8153" s="6" t="str">
        <v>Cluster4</v>
      </c>
      <c r="AA8153" s="6">
        <v>29.727702059006933</v>
      </c>
    </row>
    <row r="8154" spans="3:27" ht="16.5" customHeight="1">
      <c r="C8154" s="7">
        <v>8148</v>
      </c>
      <c r="D8154" s="6">
        <v>80</v>
      </c>
      <c r="E8154" s="6">
        <v>134</v>
      </c>
      <c r="F8154" s="6">
        <v>181</v>
      </c>
      <c r="U8154" s="5539">
        <v>8148</v>
      </c>
      <c r="V8154" s="6">
        <v>221.83022515350754</v>
      </c>
      <c r="W8154" s="6">
        <v>184.29598451769232</v>
      </c>
      <c r="X8154" s="6">
        <v>134.04664314959743</v>
      </c>
      <c r="Y8154" s="6">
        <v>33.058566181475065</v>
      </c>
      <c r="Z8154" s="6" t="str">
        <v>Cluster4</v>
      </c>
      <c r="AA8154" s="6">
        <v>33.058566181475065</v>
      </c>
    </row>
    <row r="8155" spans="3:27" ht="16.5" customHeight="1">
      <c r="C8155" s="7">
        <v>8149</v>
      </c>
      <c r="D8155" s="6">
        <v>58</v>
      </c>
      <c r="E8155" s="6">
        <v>116</v>
      </c>
      <c r="F8155" s="6">
        <v>164</v>
      </c>
      <c r="U8155" s="5539">
        <v>8149</v>
      </c>
      <c r="V8155" s="6">
        <v>214.67212020557457</v>
      </c>
      <c r="W8155" s="6">
        <v>216.36099346444493</v>
      </c>
      <c r="X8155" s="6">
        <v>111.16615831462461</v>
      </c>
      <c r="Y8155" s="6">
        <v>11.981948490394831</v>
      </c>
      <c r="Z8155" s="6" t="str">
        <v>Cluster4</v>
      </c>
      <c r="AA8155" s="6">
        <v>11.981948490394831</v>
      </c>
    </row>
    <row r="8156" spans="3:27" ht="16.5" customHeight="1">
      <c r="C8156" s="7">
        <v>8150</v>
      </c>
      <c r="D8156" s="6">
        <v>131</v>
      </c>
      <c r="E8156" s="6">
        <v>190</v>
      </c>
      <c r="F8156" s="6">
        <v>234</v>
      </c>
      <c r="U8156" s="5539">
        <v>8150</v>
      </c>
      <c r="V8156" s="6">
        <v>273.7080198275728</v>
      </c>
      <c r="W8156" s="6">
        <v>105.39710940298839</v>
      </c>
      <c r="X8156" s="6">
        <v>211.36749174533097</v>
      </c>
      <c r="Y8156" s="6">
        <v>124.68602839692511</v>
      </c>
      <c r="Z8156" s="6" t="str">
        <v>Cluster2</v>
      </c>
      <c r="AA8156" s="6">
        <v>105.39710940298839</v>
      </c>
    </row>
    <row r="8157" spans="3:27" ht="16.5" customHeight="1">
      <c r="C8157" s="7">
        <v>8151</v>
      </c>
      <c r="D8157" s="6">
        <v>69</v>
      </c>
      <c r="E8157" s="6">
        <v>124</v>
      </c>
      <c r="F8157" s="6">
        <v>163</v>
      </c>
      <c r="U8157" s="5539">
        <v>8151</v>
      </c>
      <c r="V8157" s="6">
        <v>210.97501246953857</v>
      </c>
      <c r="W8157" s="6">
        <v>203.84309189145634</v>
      </c>
      <c r="X8157" s="6">
        <v>114.57159822744812</v>
      </c>
      <c r="Y8157" s="6">
        <v>10.152938904115436</v>
      </c>
      <c r="Z8157" s="6" t="str">
        <v>Cluster4</v>
      </c>
      <c r="AA8157" s="6">
        <v>10.152938904115436</v>
      </c>
    </row>
    <row r="8158" spans="3:27" ht="16.5" customHeight="1">
      <c r="C8158" s="7">
        <v>8152</v>
      </c>
      <c r="D8158" s="6">
        <v>58</v>
      </c>
      <c r="E8158" s="6">
        <v>108</v>
      </c>
      <c r="F8158" s="6">
        <v>145</v>
      </c>
      <c r="U8158" s="5539">
        <v>8152</v>
      </c>
      <c r="V8158" s="6">
        <v>199.56508741345291</v>
      </c>
      <c r="W8158" s="6">
        <v>227.31105634448386</v>
      </c>
      <c r="X8158" s="6">
        <v>98.940399464531609</v>
      </c>
      <c r="Y8158" s="6">
        <v>16.655991911247515</v>
      </c>
      <c r="Z8158" s="6" t="str">
        <v>Cluster4</v>
      </c>
      <c r="AA8158" s="6">
        <v>16.655991911247515</v>
      </c>
    </row>
    <row r="8159" spans="3:27" ht="16.5" customHeight="1">
      <c r="C8159" s="7">
        <v>8153</v>
      </c>
      <c r="D8159" s="6">
        <v>175</v>
      </c>
      <c r="E8159" s="6">
        <v>217</v>
      </c>
      <c r="F8159" s="6">
        <v>255</v>
      </c>
      <c r="U8159" s="5539">
        <v>8153</v>
      </c>
      <c r="V8159" s="6">
        <v>300.32808757913898</v>
      </c>
      <c r="W8159" s="6">
        <v>59.426456440217031</v>
      </c>
      <c r="X8159" s="6">
        <v>261.39883750731315</v>
      </c>
      <c r="Y8159" s="6">
        <v>177.55648970846264</v>
      </c>
      <c r="Z8159" s="6" t="str">
        <v>Cluster2</v>
      </c>
      <c r="AA8159" s="6">
        <v>59.426456440217031</v>
      </c>
    </row>
    <row r="8160" spans="3:27" ht="16.5" customHeight="1">
      <c r="C8160" s="7">
        <v>8154</v>
      </c>
      <c r="D8160" s="6">
        <v>177</v>
      </c>
      <c r="E8160" s="6">
        <v>212</v>
      </c>
      <c r="F8160" s="6">
        <v>254</v>
      </c>
      <c r="U8160" s="5539">
        <v>8154</v>
      </c>
      <c r="V8160" s="6">
        <v>296.20662708550441</v>
      </c>
      <c r="W8160" s="6">
        <v>58.692952118767245</v>
      </c>
      <c r="X8160" s="6">
        <v>260.71688024157635</v>
      </c>
      <c r="Y8160" s="6">
        <v>175.47927581981412</v>
      </c>
      <c r="Z8160" s="6" t="str">
        <v>Cluster2</v>
      </c>
      <c r="AA8160" s="6">
        <v>58.692952118767245</v>
      </c>
    </row>
    <row r="8161" spans="3:27" ht="16.5" customHeight="1">
      <c r="C8161" s="7">
        <v>8155</v>
      </c>
      <c r="D8161" s="6">
        <v>55</v>
      </c>
      <c r="E8161" s="6">
        <v>86</v>
      </c>
      <c r="F8161" s="6">
        <v>132</v>
      </c>
      <c r="U8161" s="5539">
        <v>8155</v>
      </c>
      <c r="V8161" s="6">
        <v>185.61103498479051</v>
      </c>
      <c r="W8161" s="6">
        <v>247.05556193859846</v>
      </c>
      <c r="X8161" s="6">
        <v>99.435804080989769</v>
      </c>
      <c r="Y8161" s="6">
        <v>40.954971654102373</v>
      </c>
      <c r="Z8161" s="6" t="str">
        <v>Cluster4</v>
      </c>
      <c r="AA8161" s="6">
        <v>40.954971654102373</v>
      </c>
    </row>
    <row r="8162" spans="3:27" ht="16.5" customHeight="1">
      <c r="C8162" s="7">
        <v>8156</v>
      </c>
      <c r="D8162" s="6">
        <v>64</v>
      </c>
      <c r="E8162" s="6">
        <v>101</v>
      </c>
      <c r="F8162" s="6">
        <v>143</v>
      </c>
      <c r="U8162" s="5539">
        <v>8156</v>
      </c>
      <c r="V8162" s="6">
        <v>191.30125226778566</v>
      </c>
      <c r="W8162" s="6">
        <v>227.57690366023601</v>
      </c>
      <c r="X8162" s="6">
        <v>103.8745288390574</v>
      </c>
      <c r="Y8162" s="6">
        <v>20.830484097554486</v>
      </c>
      <c r="Z8162" s="6" t="str">
        <v>Cluster4</v>
      </c>
      <c r="AA8162" s="6">
        <v>20.830484097554486</v>
      </c>
    </row>
    <row r="8163" spans="3:27" ht="16.5" customHeight="1">
      <c r="C8163" s="7">
        <v>8157</v>
      </c>
      <c r="D8163" s="6">
        <v>110</v>
      </c>
      <c r="E8163" s="6">
        <v>165</v>
      </c>
      <c r="F8163" s="6">
        <v>196</v>
      </c>
      <c r="U8163" s="5539">
        <v>8157</v>
      </c>
      <c r="V8163" s="6">
        <v>236.64748827874482</v>
      </c>
      <c r="W8163" s="6">
        <v>140.04413926618304</v>
      </c>
      <c r="X8163" s="6">
        <v>165.17112354274875</v>
      </c>
      <c r="Y8163" s="6">
        <v>75.991979428503925</v>
      </c>
      <c r="Z8163" s="6" t="str">
        <v>Cluster4</v>
      </c>
      <c r="AA8163" s="6">
        <v>75.991979428503925</v>
      </c>
    </row>
    <row r="8164" spans="3:27" ht="16.5" customHeight="1">
      <c r="C8164" s="7">
        <v>8158</v>
      </c>
      <c r="D8164" s="6">
        <v>43</v>
      </c>
      <c r="E8164" s="6">
        <v>101</v>
      </c>
      <c r="F8164" s="6">
        <v>125</v>
      </c>
      <c r="U8164" s="5539">
        <v>8158</v>
      </c>
      <c r="V8164" s="6">
        <v>196.72519887732037</v>
      </c>
      <c r="W8164" s="6">
        <v>250.31321081454763</v>
      </c>
      <c r="X8164" s="6">
        <v>80.076250130403764</v>
      </c>
      <c r="Y8164" s="6">
        <v>42.125039424254538</v>
      </c>
      <c r="Z8164" s="6" t="str">
        <v>Cluster4</v>
      </c>
      <c r="AA8164" s="6">
        <v>42.125039424254538</v>
      </c>
    </row>
    <row r="8165" spans="3:27" ht="16.5" customHeight="1">
      <c r="C8165" s="7">
        <v>8159</v>
      </c>
      <c r="D8165" s="6">
        <v>85</v>
      </c>
      <c r="E8165" s="6">
        <v>136</v>
      </c>
      <c r="F8165" s="6">
        <v>157</v>
      </c>
      <c r="U8165" s="5539">
        <v>8159</v>
      </c>
      <c r="V8165" s="6">
        <v>204.39028983647833</v>
      </c>
      <c r="W8165" s="6">
        <v>187.50653661291366</v>
      </c>
      <c r="X8165" s="6">
        <v>118.80884826457741</v>
      </c>
      <c r="Y8165" s="6">
        <v>26.279943181748255</v>
      </c>
      <c r="Z8165" s="6" t="str">
        <v>Cluster4</v>
      </c>
      <c r="AA8165" s="6">
        <v>26.279943181748255</v>
      </c>
    </row>
    <row r="8166" spans="3:27" ht="16.5" customHeight="1">
      <c r="C8166" s="7">
        <v>8160</v>
      </c>
      <c r="D8166" s="6">
        <v>179</v>
      </c>
      <c r="E8166" s="6">
        <v>216</v>
      </c>
      <c r="F8166" s="6">
        <v>235</v>
      </c>
      <c r="U8166" s="5539">
        <v>8160</v>
      </c>
      <c r="V8166" s="6">
        <v>284.58155715849659</v>
      </c>
      <c r="W8166" s="6">
        <v>51.384252210624993</v>
      </c>
      <c r="X8166" s="6">
        <v>250.40130076921213</v>
      </c>
      <c r="Y8166" s="6">
        <v>169.24476363963737</v>
      </c>
      <c r="Z8166" s="6" t="str">
        <v>Cluster2</v>
      </c>
      <c r="AA8166" s="6">
        <v>51.384252210624993</v>
      </c>
    </row>
    <row r="8167" spans="3:27" ht="16.5" customHeight="1">
      <c r="C8167" s="7">
        <v>8161</v>
      </c>
      <c r="D8167" s="6">
        <v>235</v>
      </c>
      <c r="E8167" s="6">
        <v>252</v>
      </c>
      <c r="F8167" s="6">
        <v>255</v>
      </c>
      <c r="U8167" s="5539">
        <v>8161</v>
      </c>
      <c r="V8167" s="6">
        <v>326.16295972283297</v>
      </c>
      <c r="W8167" s="6">
        <v>31.70074161211755</v>
      </c>
      <c r="X8167" s="6">
        <v>314.56022509216695</v>
      </c>
      <c r="Y8167" s="6">
        <v>237.35049602850862</v>
      </c>
      <c r="Z8167" s="6" t="str">
        <v>Cluster2</v>
      </c>
      <c r="AA8167" s="6">
        <v>31.70074161211755</v>
      </c>
    </row>
    <row r="8168" spans="3:27" ht="16.5" customHeight="1">
      <c r="C8168" s="7">
        <v>8162</v>
      </c>
      <c r="D8168" s="6">
        <v>233</v>
      </c>
      <c r="E8168" s="6">
        <v>248</v>
      </c>
      <c r="F8168" s="6">
        <v>255</v>
      </c>
      <c r="U8168" s="5539">
        <v>8162</v>
      </c>
      <c r="V8168" s="6">
        <v>323.1018461104112</v>
      </c>
      <c r="W8168" s="6">
        <v>28.808732808791348</v>
      </c>
      <c r="X8168" s="6">
        <v>311.74246752354202</v>
      </c>
      <c r="Y8168" s="6">
        <v>233.67384062917344</v>
      </c>
      <c r="Z8168" s="6" t="str">
        <v>Cluster2</v>
      </c>
      <c r="AA8168" s="6">
        <v>28.808732808791348</v>
      </c>
    </row>
    <row r="8169" spans="3:27" ht="16.5" customHeight="1">
      <c r="C8169" s="7">
        <v>8163</v>
      </c>
      <c r="D8169" s="6">
        <v>224</v>
      </c>
      <c r="E8169" s="6">
        <v>254</v>
      </c>
      <c r="F8169" s="6">
        <v>244</v>
      </c>
      <c r="U8169" s="5539">
        <v>8163</v>
      </c>
      <c r="V8169" s="6">
        <v>318.84984896268867</v>
      </c>
      <c r="W8169" s="6">
        <v>26.068134073587679</v>
      </c>
      <c r="X8169" s="6">
        <v>300.79813354064873</v>
      </c>
      <c r="Y8169" s="6">
        <v>226.35463675998403</v>
      </c>
      <c r="Z8169" s="6" t="str">
        <v>Cluster2</v>
      </c>
      <c r="AA8169" s="6">
        <v>26.068134073587679</v>
      </c>
    </row>
    <row r="8170" spans="3:27" ht="16.5" customHeight="1">
      <c r="C8170" s="7">
        <v>8164</v>
      </c>
      <c r="D8170" s="6">
        <v>156</v>
      </c>
      <c r="E8170" s="6">
        <v>212</v>
      </c>
      <c r="F8170" s="6">
        <v>183</v>
      </c>
      <c r="U8170" s="5539">
        <v>8164</v>
      </c>
      <c r="V8170" s="6">
        <v>248.71973804026189</v>
      </c>
      <c r="W8170" s="6">
        <v>89.298363642010457</v>
      </c>
      <c r="X8170" s="6">
        <v>200.90188734895784</v>
      </c>
      <c r="Y8170" s="6">
        <v>133.0560181690075</v>
      </c>
      <c r="Z8170" s="6" t="str">
        <v>Cluster2</v>
      </c>
      <c r="AA8170" s="6">
        <v>89.298363642010457</v>
      </c>
    </row>
    <row r="8171" spans="3:27" ht="16.5" customHeight="1">
      <c r="C8171" s="7">
        <v>8165</v>
      </c>
      <c r="D8171" s="6">
        <v>48</v>
      </c>
      <c r="E8171" s="6">
        <v>146</v>
      </c>
      <c r="F8171" s="6">
        <v>97</v>
      </c>
      <c r="U8171" s="5539">
        <v>8165</v>
      </c>
      <c r="V8171" s="6">
        <v>204.34803734026551</v>
      </c>
      <c r="W8171" s="6">
        <v>240.69389993060852</v>
      </c>
      <c r="X8171" s="6">
        <v>52.217058888191488</v>
      </c>
      <c r="Y8171" s="6">
        <v>68.137995395289153</v>
      </c>
      <c r="Z8171" s="6" t="str">
        <v>Cluster3</v>
      </c>
      <c r="AA8171" s="6">
        <v>52.217058888191488</v>
      </c>
    </row>
    <row r="8172" spans="3:27" ht="16.5" customHeight="1">
      <c r="C8172" s="7">
        <v>8166</v>
      </c>
      <c r="D8172" s="6">
        <v>12</v>
      </c>
      <c r="E8172" s="6">
        <v>134</v>
      </c>
      <c r="F8172" s="6">
        <v>73</v>
      </c>
      <c r="U8172" s="5539">
        <v>8166</v>
      </c>
      <c r="V8172" s="6">
        <v>219.12500072068184</v>
      </c>
      <c r="W8172" s="6">
        <v>285.3839115236546</v>
      </c>
      <c r="X8172" s="6">
        <v>15.437836331978787</v>
      </c>
      <c r="Y8172" s="6">
        <v>100.6860064125438</v>
      </c>
      <c r="Z8172" s="6" t="str">
        <v>Cluster3</v>
      </c>
      <c r="AA8172" s="6">
        <v>15.437836331978787</v>
      </c>
    </row>
    <row r="8173" spans="3:27" ht="16.5" customHeight="1">
      <c r="C8173" s="7">
        <v>8167</v>
      </c>
      <c r="D8173" s="6">
        <v>8</v>
      </c>
      <c r="E8173" s="6">
        <v>137</v>
      </c>
      <c r="F8173" s="6">
        <v>72</v>
      </c>
      <c r="U8173" s="5539">
        <v>8167</v>
      </c>
      <c r="V8173" s="6">
        <v>223.80247518549893</v>
      </c>
      <c r="W8173" s="6">
        <v>287.98259320360967</v>
      </c>
      <c r="X8173" s="6">
        <v>10.612048620527293</v>
      </c>
      <c r="Y8173" s="6">
        <v>104.24907747498742</v>
      </c>
      <c r="Z8173" s="6" t="str">
        <v>Cluster3</v>
      </c>
      <c r="AA8173" s="6">
        <v>10.612048620527293</v>
      </c>
    </row>
    <row r="8174" spans="3:27" ht="16.5" customHeight="1">
      <c r="C8174" s="7">
        <v>8168</v>
      </c>
      <c r="D8174" s="6">
        <v>7</v>
      </c>
      <c r="E8174" s="6">
        <v>142</v>
      </c>
      <c r="F8174" s="6">
        <v>75</v>
      </c>
      <c r="U8174" s="5539">
        <v>8168</v>
      </c>
      <c r="V8174" s="6">
        <v>227.85130632142838</v>
      </c>
      <c r="W8174" s="6">
        <v>285.49389167447413</v>
      </c>
      <c r="X8174" s="6">
        <v>6.7129299845465731</v>
      </c>
      <c r="Y8174" s="6">
        <v>103.5153920569373</v>
      </c>
      <c r="Z8174" s="6" t="str">
        <v>Cluster3</v>
      </c>
      <c r="AA8174" s="6">
        <v>6.7129299845465731</v>
      </c>
    </row>
    <row r="8175" spans="3:27" ht="16.5" customHeight="1">
      <c r="C8175" s="7">
        <v>8169</v>
      </c>
      <c r="D8175" s="6">
        <v>0</v>
      </c>
      <c r="E8175" s="6">
        <v>142</v>
      </c>
      <c r="F8175" s="6">
        <v>70</v>
      </c>
      <c r="U8175" s="5539">
        <v>8169</v>
      </c>
      <c r="V8175" s="6">
        <v>232.69029202915868</v>
      </c>
      <c r="W8175" s="6">
        <v>293.67871399783206</v>
      </c>
      <c r="X8175" s="6">
        <v>4.8228937436853663</v>
      </c>
      <c r="Y8175" s="6">
        <v>111.50614830507929</v>
      </c>
      <c r="Z8175" s="6" t="str">
        <v>Cluster3</v>
      </c>
      <c r="AA8175" s="6">
        <v>4.8228937436853663</v>
      </c>
    </row>
    <row r="8176" spans="3:27" ht="16.5" customHeight="1">
      <c r="C8176" s="7">
        <v>8170</v>
      </c>
      <c r="D8176" s="6">
        <v>0</v>
      </c>
      <c r="E8176" s="6">
        <v>145</v>
      </c>
      <c r="F8176" s="6">
        <v>72</v>
      </c>
      <c r="U8176" s="5539">
        <v>8170</v>
      </c>
      <c r="V8176" s="6">
        <v>234.62695929185463</v>
      </c>
      <c r="W8176" s="6">
        <v>291.67917678371111</v>
      </c>
      <c r="X8176" s="6">
        <v>1.981712915653707</v>
      </c>
      <c r="Y8176" s="6">
        <v>110.68959915483732</v>
      </c>
      <c r="Z8176" s="6" t="str">
        <v>Cluster3</v>
      </c>
      <c r="AA8176" s="6">
        <v>1.981712915653707</v>
      </c>
    </row>
    <row r="8177" spans="3:27" ht="16.5" customHeight="1">
      <c r="C8177" s="7">
        <v>8171</v>
      </c>
      <c r="D8177" s="6">
        <v>0</v>
      </c>
      <c r="E8177" s="6">
        <v>147</v>
      </c>
      <c r="F8177" s="6">
        <v>71</v>
      </c>
      <c r="U8177" s="5539">
        <v>8171</v>
      </c>
      <c r="V8177" s="6">
        <v>235.50261220353858</v>
      </c>
      <c r="W8177" s="6">
        <v>291.64652938010005</v>
      </c>
      <c r="X8177" s="6">
        <v>2.8911405651085311</v>
      </c>
      <c r="Y8177" s="6">
        <v>111.96501132465804</v>
      </c>
      <c r="Z8177" s="6" t="str">
        <v>Cluster3</v>
      </c>
      <c r="AA8177" s="6">
        <v>2.8911405651085311</v>
      </c>
    </row>
    <row r="8178" spans="3:27" ht="16.5" customHeight="1">
      <c r="C8178" s="7">
        <v>8172</v>
      </c>
      <c r="D8178" s="6">
        <v>0</v>
      </c>
      <c r="E8178" s="6">
        <v>146</v>
      </c>
      <c r="F8178" s="6">
        <v>70</v>
      </c>
      <c r="U8178" s="5539">
        <v>8172</v>
      </c>
      <c r="V8178" s="6">
        <v>234.78954672070572</v>
      </c>
      <c r="W8178" s="6">
        <v>292.48984775666713</v>
      </c>
      <c r="X8178" s="6">
        <v>3.3153693611527357</v>
      </c>
      <c r="Y8178" s="6">
        <v>112.46423175691727</v>
      </c>
      <c r="Z8178" s="6" t="str">
        <v>Cluster3</v>
      </c>
      <c r="AA8178" s="6">
        <v>3.3153693611527357</v>
      </c>
    </row>
    <row r="8179" spans="3:27" ht="16.5" customHeight="1">
      <c r="C8179" s="7">
        <v>8173</v>
      </c>
      <c r="D8179" s="6">
        <v>0</v>
      </c>
      <c r="E8179" s="6">
        <v>145</v>
      </c>
      <c r="F8179" s="6">
        <v>70</v>
      </c>
      <c r="U8179" s="5539">
        <v>8173</v>
      </c>
      <c r="V8179" s="6">
        <v>234.26009356725618</v>
      </c>
      <c r="W8179" s="6">
        <v>292.78239367215002</v>
      </c>
      <c r="X8179" s="6">
        <v>3.3254821479557797</v>
      </c>
      <c r="Y8179" s="6">
        <v>112.21211095939593</v>
      </c>
      <c r="Z8179" s="6" t="str">
        <v>Cluster3</v>
      </c>
      <c r="AA8179" s="6">
        <v>3.3254821479557797</v>
      </c>
    </row>
    <row r="8180" spans="3:27" ht="16.5" customHeight="1">
      <c r="C8180" s="7">
        <v>8174</v>
      </c>
      <c r="D8180" s="6">
        <v>0</v>
      </c>
      <c r="E8180" s="6">
        <v>145</v>
      </c>
      <c r="F8180" s="6">
        <v>70</v>
      </c>
      <c r="U8180" s="5539">
        <v>8174</v>
      </c>
      <c r="V8180" s="6">
        <v>234.26009356725618</v>
      </c>
      <c r="W8180" s="6">
        <v>292.78239367215002</v>
      </c>
      <c r="X8180" s="6">
        <v>3.3254821479557797</v>
      </c>
      <c r="Y8180" s="6">
        <v>112.21211095939593</v>
      </c>
      <c r="Z8180" s="6" t="str">
        <v>Cluster3</v>
      </c>
      <c r="AA8180" s="6">
        <v>3.3254821479557797</v>
      </c>
    </row>
    <row r="8181" spans="3:27" ht="16.5" customHeight="1">
      <c r="C8181" s="7">
        <v>8175</v>
      </c>
      <c r="D8181" s="6">
        <v>2</v>
      </c>
      <c r="E8181" s="6">
        <v>144</v>
      </c>
      <c r="F8181" s="6">
        <v>72</v>
      </c>
      <c r="U8181" s="5539">
        <v>8175</v>
      </c>
      <c r="V8181" s="6">
        <v>232.44264734740483</v>
      </c>
      <c r="W8181" s="6">
        <v>290.41665090058279</v>
      </c>
      <c r="X8181" s="6">
        <v>1.7413000963814529</v>
      </c>
      <c r="Y8181" s="6">
        <v>109.2462980521547</v>
      </c>
      <c r="Z8181" s="6" t="str">
        <v>Cluster3</v>
      </c>
      <c r="AA8181" s="6">
        <v>1.7413000963814529</v>
      </c>
    </row>
    <row r="8182" spans="3:27" ht="16.5" customHeight="1">
      <c r="C8182" s="7">
        <v>8176</v>
      </c>
      <c r="D8182" s="6">
        <v>2</v>
      </c>
      <c r="E8182" s="6">
        <v>144</v>
      </c>
      <c r="F8182" s="6">
        <v>72</v>
      </c>
      <c r="U8182" s="5539">
        <v>8176</v>
      </c>
      <c r="V8182" s="6">
        <v>232.44264734740483</v>
      </c>
      <c r="W8182" s="6">
        <v>290.41665090058279</v>
      </c>
      <c r="X8182" s="6">
        <v>1.7413000963814529</v>
      </c>
      <c r="Y8182" s="6">
        <v>109.2462980521547</v>
      </c>
      <c r="Z8182" s="6" t="str">
        <v>Cluster3</v>
      </c>
      <c r="AA8182" s="6">
        <v>1.7413000963814529</v>
      </c>
    </row>
    <row r="8183" spans="3:27" ht="16.5" customHeight="1">
      <c r="C8183" s="7">
        <v>8177</v>
      </c>
      <c r="D8183" s="6">
        <v>2</v>
      </c>
      <c r="E8183" s="6">
        <v>144</v>
      </c>
      <c r="F8183" s="6">
        <v>72</v>
      </c>
      <c r="U8183" s="5539">
        <v>8177</v>
      </c>
      <c r="V8183" s="6">
        <v>232.44264734740483</v>
      </c>
      <c r="W8183" s="6">
        <v>290.41665090058279</v>
      </c>
      <c r="X8183" s="6">
        <v>1.7413000963814529</v>
      </c>
      <c r="Y8183" s="6">
        <v>109.2462980521547</v>
      </c>
      <c r="Z8183" s="6" t="str">
        <v>Cluster3</v>
      </c>
      <c r="AA8183" s="6">
        <v>1.7413000963814529</v>
      </c>
    </row>
    <row r="8184" spans="3:27" ht="16.5" customHeight="1">
      <c r="C8184" s="7">
        <v>8178</v>
      </c>
      <c r="D8184" s="6">
        <v>0</v>
      </c>
      <c r="E8184" s="6">
        <v>144</v>
      </c>
      <c r="F8184" s="6">
        <v>74</v>
      </c>
      <c r="U8184" s="5539">
        <v>8178</v>
      </c>
      <c r="V8184" s="6">
        <v>234.48558336019036</v>
      </c>
      <c r="W8184" s="6">
        <v>290.88343592877283</v>
      </c>
      <c r="X8184" s="6">
        <v>2.6196752011016815</v>
      </c>
      <c r="Y8184" s="6">
        <v>108.93195719091588</v>
      </c>
      <c r="Z8184" s="6" t="str">
        <v>Cluster3</v>
      </c>
      <c r="AA8184" s="6">
        <v>2.6196752011016815</v>
      </c>
    </row>
    <row r="8185" spans="3:27" ht="16.5" customHeight="1">
      <c r="C8185" s="7">
        <v>8179</v>
      </c>
      <c r="D8185" s="6">
        <v>0</v>
      </c>
      <c r="E8185" s="6">
        <v>145</v>
      </c>
      <c r="F8185" s="6">
        <v>74</v>
      </c>
      <c r="U8185" s="5539">
        <v>8179</v>
      </c>
      <c r="V8185" s="6">
        <v>235.0102734242561</v>
      </c>
      <c r="W8185" s="6">
        <v>290.58553696640331</v>
      </c>
      <c r="X8185" s="6">
        <v>2.1898722893732518</v>
      </c>
      <c r="Y8185" s="6">
        <v>109.18249345088866</v>
      </c>
      <c r="Z8185" s="6" t="str">
        <v>Cluster3</v>
      </c>
      <c r="AA8185" s="6">
        <v>2.1898722893732518</v>
      </c>
    </row>
    <row r="8186" spans="3:27" ht="16.5" customHeight="1">
      <c r="C8186" s="7">
        <v>8180</v>
      </c>
      <c r="D8186" s="6">
        <v>0</v>
      </c>
      <c r="E8186" s="6">
        <v>145</v>
      </c>
      <c r="F8186" s="6">
        <v>74</v>
      </c>
      <c r="U8186" s="5539">
        <v>8180</v>
      </c>
      <c r="V8186" s="6">
        <v>235.0102734242561</v>
      </c>
      <c r="W8186" s="6">
        <v>290.58553696640331</v>
      </c>
      <c r="X8186" s="6">
        <v>2.1898722893732518</v>
      </c>
      <c r="Y8186" s="6">
        <v>109.18249345088866</v>
      </c>
      <c r="Z8186" s="6" t="str">
        <v>Cluster3</v>
      </c>
      <c r="AA8186" s="6">
        <v>2.1898722893732518</v>
      </c>
    </row>
    <row r="8187" spans="3:27" ht="16.5" customHeight="1">
      <c r="C8187" s="7">
        <v>8181</v>
      </c>
      <c r="D8187" s="6">
        <v>0</v>
      </c>
      <c r="E8187" s="6">
        <v>144</v>
      </c>
      <c r="F8187" s="6">
        <v>72</v>
      </c>
      <c r="U8187" s="5539">
        <v>8181</v>
      </c>
      <c r="V8187" s="6">
        <v>234.10141010973598</v>
      </c>
      <c r="W8187" s="6">
        <v>291.97595992290002</v>
      </c>
      <c r="X8187" s="6">
        <v>2.4483348618134335</v>
      </c>
      <c r="Y8187" s="6">
        <v>110.44248178282099</v>
      </c>
      <c r="Z8187" s="6" t="str">
        <v>Cluster3</v>
      </c>
      <c r="AA8187" s="6">
        <v>2.4483348618134335</v>
      </c>
    </row>
    <row r="8188" spans="3:27" ht="16.5" customHeight="1">
      <c r="C8188" s="7">
        <v>8182</v>
      </c>
      <c r="D8188" s="6">
        <v>0</v>
      </c>
      <c r="E8188" s="6">
        <v>144</v>
      </c>
      <c r="F8188" s="6">
        <v>72</v>
      </c>
      <c r="U8188" s="5539">
        <v>8182</v>
      </c>
      <c r="V8188" s="6">
        <v>234.10141010973598</v>
      </c>
      <c r="W8188" s="6">
        <v>291.97595992290002</v>
      </c>
      <c r="X8188" s="6">
        <v>2.4483348618134335</v>
      </c>
      <c r="Y8188" s="6">
        <v>110.44248178282099</v>
      </c>
      <c r="Z8188" s="6" t="str">
        <v>Cluster3</v>
      </c>
      <c r="AA8188" s="6">
        <v>2.4483348618134335</v>
      </c>
    </row>
    <row r="8189" spans="3:27" ht="16.5" customHeight="1">
      <c r="C8189" s="7">
        <v>8183</v>
      </c>
      <c r="D8189" s="6">
        <v>0</v>
      </c>
      <c r="E8189" s="6">
        <v>144</v>
      </c>
      <c r="F8189" s="6">
        <v>72</v>
      </c>
      <c r="U8189" s="5539">
        <v>8183</v>
      </c>
      <c r="V8189" s="6">
        <v>234.10141010973598</v>
      </c>
      <c r="W8189" s="6">
        <v>291.97595992290002</v>
      </c>
      <c r="X8189" s="6">
        <v>2.4483348618134335</v>
      </c>
      <c r="Y8189" s="6">
        <v>110.44248178282099</v>
      </c>
      <c r="Z8189" s="6" t="str">
        <v>Cluster3</v>
      </c>
      <c r="AA8189" s="6">
        <v>2.4483348618134335</v>
      </c>
    </row>
    <row r="8190" spans="3:27" ht="16.5" customHeight="1">
      <c r="C8190" s="7">
        <v>8184</v>
      </c>
      <c r="D8190" s="6">
        <v>0</v>
      </c>
      <c r="E8190" s="6">
        <v>144</v>
      </c>
      <c r="F8190" s="6">
        <v>72</v>
      </c>
      <c r="U8190" s="5539">
        <v>8184</v>
      </c>
      <c r="V8190" s="6">
        <v>234.10141010973598</v>
      </c>
      <c r="W8190" s="6">
        <v>291.97595992290002</v>
      </c>
      <c r="X8190" s="6">
        <v>2.4483348618134335</v>
      </c>
      <c r="Y8190" s="6">
        <v>110.44248178282099</v>
      </c>
      <c r="Z8190" s="6" t="str">
        <v>Cluster3</v>
      </c>
      <c r="AA8190" s="6">
        <v>2.4483348618134335</v>
      </c>
    </row>
    <row r="8191" spans="3:27" ht="16.5" customHeight="1">
      <c r="C8191" s="7">
        <v>8185</v>
      </c>
      <c r="D8191" s="6">
        <v>0</v>
      </c>
      <c r="E8191" s="6">
        <v>144</v>
      </c>
      <c r="F8191" s="6">
        <v>72</v>
      </c>
      <c r="U8191" s="5539">
        <v>8185</v>
      </c>
      <c r="V8191" s="6">
        <v>234.10141010973598</v>
      </c>
      <c r="W8191" s="6">
        <v>291.97595992290002</v>
      </c>
      <c r="X8191" s="6">
        <v>2.4483348618134335</v>
      </c>
      <c r="Y8191" s="6">
        <v>110.44248178282099</v>
      </c>
      <c r="Z8191" s="6" t="str">
        <v>Cluster3</v>
      </c>
      <c r="AA8191" s="6">
        <v>2.4483348618134335</v>
      </c>
    </row>
    <row r="8192" spans="3:27" ht="16.5" customHeight="1">
      <c r="C8192" s="7">
        <v>8186</v>
      </c>
      <c r="D8192" s="6">
        <v>0</v>
      </c>
      <c r="E8192" s="6">
        <v>144</v>
      </c>
      <c r="F8192" s="6">
        <v>72</v>
      </c>
      <c r="U8192" s="5539">
        <v>8186</v>
      </c>
      <c r="V8192" s="6">
        <v>234.10141010973598</v>
      </c>
      <c r="W8192" s="6">
        <v>291.97595992290002</v>
      </c>
      <c r="X8192" s="6">
        <v>2.4483348618134335</v>
      </c>
      <c r="Y8192" s="6">
        <v>110.44248178282099</v>
      </c>
      <c r="Z8192" s="6" t="str">
        <v>Cluster3</v>
      </c>
      <c r="AA8192" s="6">
        <v>2.4483348618134335</v>
      </c>
    </row>
    <row r="8193" spans="3:27" ht="16.5" customHeight="1">
      <c r="C8193" s="7">
        <v>8187</v>
      </c>
      <c r="D8193" s="6">
        <v>0</v>
      </c>
      <c r="E8193" s="6">
        <v>144</v>
      </c>
      <c r="F8193" s="6">
        <v>72</v>
      </c>
      <c r="U8193" s="5539">
        <v>8187</v>
      </c>
      <c r="V8193" s="6">
        <v>234.10141010973598</v>
      </c>
      <c r="W8193" s="6">
        <v>291.97595992290002</v>
      </c>
      <c r="X8193" s="6">
        <v>2.4483348618134335</v>
      </c>
      <c r="Y8193" s="6">
        <v>110.44248178282099</v>
      </c>
      <c r="Z8193" s="6" t="str">
        <v>Cluster3</v>
      </c>
      <c r="AA8193" s="6">
        <v>2.4483348618134335</v>
      </c>
    </row>
    <row r="8194" spans="3:27" ht="16.5" customHeight="1">
      <c r="C8194" s="7">
        <v>8188</v>
      </c>
      <c r="D8194" s="6">
        <v>0</v>
      </c>
      <c r="E8194" s="6">
        <v>144</v>
      </c>
      <c r="F8194" s="6">
        <v>72</v>
      </c>
      <c r="U8194" s="5539">
        <v>8188</v>
      </c>
      <c r="V8194" s="6">
        <v>234.10141010973598</v>
      </c>
      <c r="W8194" s="6">
        <v>291.97595992290002</v>
      </c>
      <c r="X8194" s="6">
        <v>2.4483348618134335</v>
      </c>
      <c r="Y8194" s="6">
        <v>110.44248178282099</v>
      </c>
      <c r="Z8194" s="6" t="str">
        <v>Cluster3</v>
      </c>
      <c r="AA8194" s="6">
        <v>2.4483348618134335</v>
      </c>
    </row>
    <row r="8195" spans="3:27" ht="16.5" customHeight="1">
      <c r="C8195" s="7">
        <v>8189</v>
      </c>
      <c r="D8195" s="6">
        <v>1</v>
      </c>
      <c r="E8195" s="6">
        <v>145</v>
      </c>
      <c r="F8195" s="6">
        <v>73</v>
      </c>
      <c r="U8195" s="5539">
        <v>8189</v>
      </c>
      <c r="V8195" s="6">
        <v>233.98905180797291</v>
      </c>
      <c r="W8195" s="6">
        <v>290.34855468099749</v>
      </c>
      <c r="X8195" s="6">
        <v>0.93821883212836232</v>
      </c>
      <c r="Y8195" s="6">
        <v>109.33027049487113</v>
      </c>
      <c r="Z8195" s="6" t="str">
        <v>Cluster3</v>
      </c>
      <c r="AA8195" s="6">
        <v>0.93821883212836232</v>
      </c>
    </row>
    <row r="8196" spans="3:27" ht="16.5" customHeight="1">
      <c r="C8196" s="7">
        <v>8190</v>
      </c>
      <c r="D8196" s="6">
        <v>0</v>
      </c>
      <c r="E8196" s="6">
        <v>144</v>
      </c>
      <c r="F8196" s="6">
        <v>72</v>
      </c>
      <c r="U8196" s="5539">
        <v>8190</v>
      </c>
      <c r="V8196" s="6">
        <v>234.10141010973598</v>
      </c>
      <c r="W8196" s="6">
        <v>291.97595992290002</v>
      </c>
      <c r="X8196" s="6">
        <v>2.4483348618134335</v>
      </c>
      <c r="Y8196" s="6">
        <v>110.44248178282099</v>
      </c>
      <c r="Z8196" s="6" t="str">
        <v>Cluster3</v>
      </c>
      <c r="AA8196" s="6">
        <v>2.4483348618134335</v>
      </c>
    </row>
    <row r="8197" spans="3:27" ht="16.5" customHeight="1">
      <c r="C8197" s="7">
        <v>8191</v>
      </c>
      <c r="D8197" s="6">
        <v>0</v>
      </c>
      <c r="E8197" s="6">
        <v>142</v>
      </c>
      <c r="F8197" s="6">
        <v>70</v>
      </c>
      <c r="U8197" s="5539">
        <v>8191</v>
      </c>
      <c r="V8197" s="6">
        <v>232.69029202915868</v>
      </c>
      <c r="W8197" s="6">
        <v>293.67871399783206</v>
      </c>
      <c r="X8197" s="6">
        <v>4.8228937436853663</v>
      </c>
      <c r="Y8197" s="6">
        <v>111.50614830507929</v>
      </c>
      <c r="Z8197" s="6" t="str">
        <v>Cluster3</v>
      </c>
      <c r="AA8197" s="6">
        <v>4.8228937436853663</v>
      </c>
    </row>
    <row r="8198" spans="3:27" ht="16.5" customHeight="1">
      <c r="C8198" s="7">
        <v>8192</v>
      </c>
      <c r="D8198" s="6">
        <v>0</v>
      </c>
      <c r="E8198" s="6">
        <v>142</v>
      </c>
      <c r="F8198" s="6">
        <v>70</v>
      </c>
      <c r="U8198" s="5539">
        <v>8192</v>
      </c>
      <c r="V8198" s="6">
        <v>232.69029202915868</v>
      </c>
      <c r="W8198" s="6">
        <v>293.67871399783206</v>
      </c>
      <c r="X8198" s="6">
        <v>4.8228937436853663</v>
      </c>
      <c r="Y8198" s="6">
        <v>111.50614830507929</v>
      </c>
      <c r="Z8198" s="6" t="str">
        <v>Cluster3</v>
      </c>
      <c r="AA8198" s="6">
        <v>4.8228937436853663</v>
      </c>
    </row>
    <row r="8199" spans="3:27" ht="16.5" customHeight="1">
      <c r="C8199" s="7">
        <v>8193</v>
      </c>
      <c r="D8199" s="6">
        <v>0</v>
      </c>
      <c r="E8199" s="6">
        <v>142</v>
      </c>
      <c r="F8199" s="6">
        <v>70</v>
      </c>
      <c r="U8199" s="5539">
        <v>8193</v>
      </c>
      <c r="V8199" s="6">
        <v>232.69029202915868</v>
      </c>
      <c r="W8199" s="6">
        <v>293.67871399783206</v>
      </c>
      <c r="X8199" s="6">
        <v>4.8228937436853663</v>
      </c>
      <c r="Y8199" s="6">
        <v>111.50614830507929</v>
      </c>
      <c r="Z8199" s="6" t="str">
        <v>Cluster3</v>
      </c>
      <c r="AA8199" s="6">
        <v>4.8228937436853663</v>
      </c>
    </row>
    <row r="8200" spans="3:27" ht="16.5" customHeight="1">
      <c r="C8200" s="7">
        <v>8194</v>
      </c>
      <c r="D8200" s="6">
        <v>0</v>
      </c>
      <c r="E8200" s="6">
        <v>143</v>
      </c>
      <c r="F8200" s="6">
        <v>71</v>
      </c>
      <c r="U8200" s="5539">
        <v>8194</v>
      </c>
      <c r="V8200" s="6">
        <v>233.39263293855478</v>
      </c>
      <c r="W8200" s="6">
        <v>292.82515963311567</v>
      </c>
      <c r="X8200" s="6">
        <v>3.5534945939490648</v>
      </c>
      <c r="Y8200" s="6">
        <v>110.96657805885312</v>
      </c>
      <c r="Z8200" s="6" t="str">
        <v>Cluster3</v>
      </c>
      <c r="AA8200" s="6">
        <v>3.5534945939490648</v>
      </c>
    </row>
    <row r="8201" spans="3:27" ht="16.5" customHeight="1">
      <c r="C8201" s="7">
        <v>8195</v>
      </c>
      <c r="D8201" s="6">
        <v>0</v>
      </c>
      <c r="E8201" s="6">
        <v>143</v>
      </c>
      <c r="F8201" s="6">
        <v>71</v>
      </c>
      <c r="U8201" s="5539">
        <v>8195</v>
      </c>
      <c r="V8201" s="6">
        <v>233.39263293855478</v>
      </c>
      <c r="W8201" s="6">
        <v>292.82515963311567</v>
      </c>
      <c r="X8201" s="6">
        <v>3.5534945939490648</v>
      </c>
      <c r="Y8201" s="6">
        <v>110.96657805885312</v>
      </c>
      <c r="Z8201" s="6" t="str">
        <v>Cluster3</v>
      </c>
      <c r="AA8201" s="6">
        <v>3.5534945939490648</v>
      </c>
    </row>
    <row r="8202" spans="3:27" ht="16.5" customHeight="1">
      <c r="C8202" s="7">
        <v>8196</v>
      </c>
      <c r="D8202" s="6">
        <v>0</v>
      </c>
      <c r="E8202" s="6">
        <v>143</v>
      </c>
      <c r="F8202" s="6">
        <v>71</v>
      </c>
      <c r="U8202" s="5539">
        <v>8196</v>
      </c>
      <c r="V8202" s="6">
        <v>233.39263293855478</v>
      </c>
      <c r="W8202" s="6">
        <v>292.82515963311567</v>
      </c>
      <c r="X8202" s="6">
        <v>3.5534945939490648</v>
      </c>
      <c r="Y8202" s="6">
        <v>110.96657805885312</v>
      </c>
      <c r="Z8202" s="6" t="str">
        <v>Cluster3</v>
      </c>
      <c r="AA8202" s="6">
        <v>3.5534945939490648</v>
      </c>
    </row>
    <row r="8203" spans="3:27" ht="16.5" customHeight="1">
      <c r="C8203" s="7">
        <v>8197</v>
      </c>
      <c r="D8203" s="6">
        <v>0</v>
      </c>
      <c r="E8203" s="6">
        <v>143</v>
      </c>
      <c r="F8203" s="6">
        <v>71</v>
      </c>
      <c r="U8203" s="5539">
        <v>8197</v>
      </c>
      <c r="V8203" s="6">
        <v>233.39263293855478</v>
      </c>
      <c r="W8203" s="6">
        <v>292.82515963311567</v>
      </c>
      <c r="X8203" s="6">
        <v>3.5534945939490648</v>
      </c>
      <c r="Y8203" s="6">
        <v>110.96657805885312</v>
      </c>
      <c r="Z8203" s="6" t="str">
        <v>Cluster3</v>
      </c>
      <c r="AA8203" s="6">
        <v>3.5534945939490648</v>
      </c>
    </row>
    <row r="8204" spans="3:27" ht="16.5" customHeight="1">
      <c r="C8204" s="7">
        <v>8198</v>
      </c>
      <c r="D8204" s="6">
        <v>3</v>
      </c>
      <c r="E8204" s="6">
        <v>140</v>
      </c>
      <c r="F8204" s="6">
        <v>70</v>
      </c>
      <c r="U8204" s="5539">
        <v>8198</v>
      </c>
      <c r="V8204" s="6">
        <v>229.1468165129516</v>
      </c>
      <c r="W8204" s="6">
        <v>291.97333779626103</v>
      </c>
      <c r="X8204" s="6">
        <v>6.3207035003245169</v>
      </c>
      <c r="Y8204" s="6">
        <v>109.30300881513699</v>
      </c>
      <c r="Z8204" s="6" t="str">
        <v>Cluster3</v>
      </c>
      <c r="AA8204" s="6">
        <v>6.3207035003245169</v>
      </c>
    </row>
    <row r="8205" spans="3:27" ht="16.5" customHeight="1">
      <c r="C8205" s="7">
        <v>8199</v>
      </c>
      <c r="D8205" s="6">
        <v>12</v>
      </c>
      <c r="E8205" s="6">
        <v>135</v>
      </c>
      <c r="F8205" s="6">
        <v>72</v>
      </c>
      <c r="U8205" s="5539">
        <v>8199</v>
      </c>
      <c r="V8205" s="6">
        <v>219.43813811143369</v>
      </c>
      <c r="W8205" s="6">
        <v>285.60488772157038</v>
      </c>
      <c r="X8205" s="6">
        <v>14.724994255197993</v>
      </c>
      <c r="Y8205" s="6">
        <v>101.6808866428162</v>
      </c>
      <c r="Z8205" s="6" t="str">
        <v>Cluster3</v>
      </c>
      <c r="AA8205" s="6">
        <v>14.724994255197993</v>
      </c>
    </row>
    <row r="8206" spans="3:27" ht="16.5" customHeight="1">
      <c r="C8206" s="7">
        <v>8200</v>
      </c>
      <c r="D8206" s="6">
        <v>18</v>
      </c>
      <c r="E8206" s="6">
        <v>134</v>
      </c>
      <c r="F8206" s="6">
        <v>73</v>
      </c>
      <c r="U8206" s="5539">
        <v>8200</v>
      </c>
      <c r="V8206" s="6">
        <v>214.15440273865133</v>
      </c>
      <c r="W8206" s="6">
        <v>280.86934115132112</v>
      </c>
      <c r="X8206" s="6">
        <v>19.935900729669211</v>
      </c>
      <c r="Y8206" s="6">
        <v>97.556688415306667</v>
      </c>
      <c r="Z8206" s="6" t="str">
        <v>Cluster3</v>
      </c>
      <c r="AA8206" s="6">
        <v>19.935900729669211</v>
      </c>
    </row>
    <row r="8207" spans="3:27" ht="16.5" customHeight="1">
      <c r="C8207" s="7">
        <v>8201</v>
      </c>
      <c r="D8207" s="6">
        <v>195</v>
      </c>
      <c r="E8207" s="6">
        <v>34</v>
      </c>
      <c r="F8207" s="6">
        <v>40</v>
      </c>
      <c r="U8207" s="5539">
        <v>8201</v>
      </c>
      <c r="V8207" s="6">
        <v>17.461884084126307</v>
      </c>
      <c r="W8207" s="6">
        <v>277.27779834059316</v>
      </c>
      <c r="X8207" s="6">
        <v>225.52975809018014</v>
      </c>
      <c r="Y8207" s="6">
        <v>191.83224916192029</v>
      </c>
      <c r="Z8207" s="6" t="str">
        <v>Cluster1</v>
      </c>
      <c r="AA8207" s="6">
        <v>17.461884084126307</v>
      </c>
    </row>
    <row r="8208" spans="3:27" ht="16.5" customHeight="1">
      <c r="C8208" s="7">
        <v>8202</v>
      </c>
      <c r="D8208" s="6">
        <v>194</v>
      </c>
      <c r="E8208" s="6">
        <v>27</v>
      </c>
      <c r="F8208" s="6">
        <v>35</v>
      </c>
      <c r="U8208" s="5539">
        <v>8202</v>
      </c>
      <c r="V8208" s="6">
        <v>9.0241454602130382</v>
      </c>
      <c r="W8208" s="6">
        <v>285.84181848105345</v>
      </c>
      <c r="X8208" s="6">
        <v>229.00098713586237</v>
      </c>
      <c r="Y8208" s="6">
        <v>197.33452067983359</v>
      </c>
      <c r="Z8208" s="6" t="str">
        <v>Cluster1</v>
      </c>
      <c r="AA8208" s="6">
        <v>9.0241454602130382</v>
      </c>
    </row>
    <row r="8209" spans="3:27" ht="16.5" customHeight="1">
      <c r="C8209" s="7">
        <v>8203</v>
      </c>
      <c r="D8209" s="6">
        <v>205</v>
      </c>
      <c r="E8209" s="6">
        <v>23</v>
      </c>
      <c r="F8209" s="6">
        <v>35</v>
      </c>
      <c r="U8209" s="5539">
        <v>8203</v>
      </c>
      <c r="V8209" s="6">
        <v>12.755526424082319</v>
      </c>
      <c r="W8209" s="6">
        <v>287.62250593099236</v>
      </c>
      <c r="X8209" s="6">
        <v>240.32567183434003</v>
      </c>
      <c r="Y8209" s="6">
        <v>206.397664579165</v>
      </c>
      <c r="Z8209" s="6" t="str">
        <v>Cluster1</v>
      </c>
      <c r="AA8209" s="6">
        <v>12.755526424082319</v>
      </c>
    </row>
    <row r="8210" spans="3:27" ht="16.5" customHeight="1">
      <c r="C8210" s="7">
        <v>8204</v>
      </c>
      <c r="D8210" s="6">
        <v>208</v>
      </c>
      <c r="E8210" s="6">
        <v>22</v>
      </c>
      <c r="F8210" s="6">
        <v>35</v>
      </c>
      <c r="U8210" s="5539">
        <v>8204</v>
      </c>
      <c r="V8210" s="6">
        <v>15.249091085551914</v>
      </c>
      <c r="W8210" s="6">
        <v>288.12276869906913</v>
      </c>
      <c r="X8210" s="6">
        <v>243.37430508126269</v>
      </c>
      <c r="Y8210" s="6">
        <v>208.87356977044965</v>
      </c>
      <c r="Z8210" s="6" t="str">
        <v>Cluster1</v>
      </c>
      <c r="AA8210" s="6">
        <v>15.249091085551914</v>
      </c>
    </row>
    <row r="8211" spans="3:27" ht="16.5" customHeight="1">
      <c r="C8211" s="7">
        <v>8205</v>
      </c>
      <c r="D8211" s="6">
        <v>207</v>
      </c>
      <c r="E8211" s="6">
        <v>23</v>
      </c>
      <c r="F8211" s="6">
        <v>33</v>
      </c>
      <c r="U8211" s="5539">
        <v>8205</v>
      </c>
      <c r="V8211" s="6">
        <v>13.594077992150952</v>
      </c>
      <c r="W8211" s="6">
        <v>288.84487833542454</v>
      </c>
      <c r="X8211" s="6">
        <v>242.3398398334316</v>
      </c>
      <c r="Y8211" s="6">
        <v>208.91284853830842</v>
      </c>
      <c r="Z8211" s="6" t="str">
        <v>Cluster1</v>
      </c>
      <c r="AA8211" s="6">
        <v>13.594077992150952</v>
      </c>
    </row>
    <row r="8212" spans="3:27" ht="16.5" customHeight="1">
      <c r="C8212" s="7">
        <v>8206</v>
      </c>
      <c r="D8212" s="6">
        <v>208</v>
      </c>
      <c r="E8212" s="6">
        <v>24</v>
      </c>
      <c r="F8212" s="6">
        <v>32</v>
      </c>
      <c r="U8212" s="5539">
        <v>8206</v>
      </c>
      <c r="V8212" s="6">
        <v>14.359196310452742</v>
      </c>
      <c r="W8212" s="6">
        <v>288.74638291798902</v>
      </c>
      <c r="X8212" s="6">
        <v>242.85101508313892</v>
      </c>
      <c r="Y8212" s="6">
        <v>209.72723960761121</v>
      </c>
      <c r="Z8212" s="6" t="str">
        <v>Cluster1</v>
      </c>
      <c r="AA8212" s="6">
        <v>14.359196310452742</v>
      </c>
    </row>
    <row r="8213" spans="3:27" ht="16.5" customHeight="1">
      <c r="C8213" s="7">
        <v>8207</v>
      </c>
      <c r="D8213" s="6">
        <v>207</v>
      </c>
      <c r="E8213" s="6">
        <v>24</v>
      </c>
      <c r="F8213" s="6">
        <v>29</v>
      </c>
      <c r="U8213" s="5539">
        <v>8207</v>
      </c>
      <c r="V8213" s="6">
        <v>12.849186387764782</v>
      </c>
      <c r="W8213" s="6">
        <v>290.90500251331463</v>
      </c>
      <c r="X8213" s="6">
        <v>242.52586275251221</v>
      </c>
      <c r="Y8213" s="6">
        <v>210.84583190784315</v>
      </c>
      <c r="Z8213" s="6" t="str">
        <v>Cluster1</v>
      </c>
      <c r="AA8213" s="6">
        <v>12.849186387764782</v>
      </c>
    </row>
    <row r="8214" spans="3:27" ht="16.5" customHeight="1">
      <c r="C8214" s="7">
        <v>8208</v>
      </c>
      <c r="D8214" s="6">
        <v>208</v>
      </c>
      <c r="E8214" s="6">
        <v>25</v>
      </c>
      <c r="F8214" s="6">
        <v>30</v>
      </c>
      <c r="U8214" s="5539">
        <v>8208</v>
      </c>
      <c r="V8214" s="6">
        <v>14.160075616145249</v>
      </c>
      <c r="W8214" s="6">
        <v>289.42363849505597</v>
      </c>
      <c r="X8214" s="6">
        <v>242.69668315581029</v>
      </c>
      <c r="Y8214" s="6">
        <v>210.47453788295485</v>
      </c>
      <c r="Z8214" s="6" t="str">
        <v>Cluster1</v>
      </c>
      <c r="AA8214" s="6">
        <v>14.160075616145249</v>
      </c>
    </row>
    <row r="8215" spans="3:27" ht="16.5" customHeight="1">
      <c r="C8215" s="7">
        <v>8209</v>
      </c>
      <c r="D8215" s="6">
        <v>209</v>
      </c>
      <c r="E8215" s="6">
        <v>24</v>
      </c>
      <c r="F8215" s="6">
        <v>32</v>
      </c>
      <c r="U8215" s="5539">
        <v>8209</v>
      </c>
      <c r="V8215" s="6">
        <v>15.305017606449439</v>
      </c>
      <c r="W8215" s="6">
        <v>288.6787290777205</v>
      </c>
      <c r="X8215" s="6">
        <v>243.70091181225814</v>
      </c>
      <c r="Y8215" s="6">
        <v>210.40228364089612</v>
      </c>
      <c r="Z8215" s="6" t="str">
        <v>Cluster1</v>
      </c>
      <c r="AA8215" s="6">
        <v>15.305017606449439</v>
      </c>
    </row>
    <row r="8216" spans="3:27" ht="16.5" customHeight="1">
      <c r="C8216" s="7">
        <v>8210</v>
      </c>
      <c r="D8216" s="6">
        <v>209</v>
      </c>
      <c r="E8216" s="6">
        <v>24</v>
      </c>
      <c r="F8216" s="6">
        <v>32</v>
      </c>
      <c r="U8216" s="5539">
        <v>8210</v>
      </c>
      <c r="V8216" s="6">
        <v>15.305017606449439</v>
      </c>
      <c r="W8216" s="6">
        <v>288.6787290777205</v>
      </c>
      <c r="X8216" s="6">
        <v>243.70091181225814</v>
      </c>
      <c r="Y8216" s="6">
        <v>210.40228364089612</v>
      </c>
      <c r="Z8216" s="6" t="str">
        <v>Cluster1</v>
      </c>
      <c r="AA8216" s="6">
        <v>15.305017606449439</v>
      </c>
    </row>
    <row r="8217" spans="3:27" ht="16.5" customHeight="1">
      <c r="C8217" s="7">
        <v>8211</v>
      </c>
      <c r="D8217" s="6">
        <v>208</v>
      </c>
      <c r="E8217" s="6">
        <v>24</v>
      </c>
      <c r="F8217" s="6">
        <v>34</v>
      </c>
      <c r="U8217" s="5539">
        <v>8211</v>
      </c>
      <c r="V8217" s="6">
        <v>15.040116591440187</v>
      </c>
      <c r="W8217" s="6">
        <v>287.36333407909137</v>
      </c>
      <c r="X8217" s="6">
        <v>242.52316153611943</v>
      </c>
      <c r="Y8217" s="6">
        <v>208.55249830324053</v>
      </c>
      <c r="Z8217" s="6" t="str">
        <v>Cluster1</v>
      </c>
      <c r="AA8217" s="6">
        <v>15.040116591440187</v>
      </c>
    </row>
    <row r="8218" spans="3:27" ht="16.5" customHeight="1">
      <c r="C8218" s="7">
        <v>8212</v>
      </c>
      <c r="D8218" s="6">
        <v>208</v>
      </c>
      <c r="E8218" s="6">
        <v>24</v>
      </c>
      <c r="F8218" s="6">
        <v>34</v>
      </c>
      <c r="U8218" s="5539">
        <v>8212</v>
      </c>
      <c r="V8218" s="6">
        <v>15.040116591440187</v>
      </c>
      <c r="W8218" s="6">
        <v>287.36333407909137</v>
      </c>
      <c r="X8218" s="6">
        <v>242.52316153611943</v>
      </c>
      <c r="Y8218" s="6">
        <v>208.55249830324053</v>
      </c>
      <c r="Z8218" s="6" t="str">
        <v>Cluster1</v>
      </c>
      <c r="AA8218" s="6">
        <v>15.040116591440187</v>
      </c>
    </row>
    <row r="8219" spans="3:27" ht="16.5" customHeight="1">
      <c r="C8219" s="7">
        <v>8213</v>
      </c>
      <c r="D8219" s="6">
        <v>209</v>
      </c>
      <c r="E8219" s="6">
        <v>24</v>
      </c>
      <c r="F8219" s="6">
        <v>32</v>
      </c>
      <c r="U8219" s="5539">
        <v>8213</v>
      </c>
      <c r="V8219" s="6">
        <v>15.305017606449439</v>
      </c>
      <c r="W8219" s="6">
        <v>288.6787290777205</v>
      </c>
      <c r="X8219" s="6">
        <v>243.70091181225814</v>
      </c>
      <c r="Y8219" s="6">
        <v>210.40228364089612</v>
      </c>
      <c r="Z8219" s="6" t="str">
        <v>Cluster1</v>
      </c>
      <c r="AA8219" s="6">
        <v>15.305017606449439</v>
      </c>
    </row>
    <row r="8220" spans="3:27" ht="16.5" customHeight="1">
      <c r="C8220" s="7">
        <v>8214</v>
      </c>
      <c r="D8220" s="6">
        <v>209</v>
      </c>
      <c r="E8220" s="6">
        <v>24</v>
      </c>
      <c r="F8220" s="6">
        <v>32</v>
      </c>
      <c r="U8220" s="5539">
        <v>8214</v>
      </c>
      <c r="V8220" s="6">
        <v>15.305017606449439</v>
      </c>
      <c r="W8220" s="6">
        <v>288.6787290777205</v>
      </c>
      <c r="X8220" s="6">
        <v>243.70091181225814</v>
      </c>
      <c r="Y8220" s="6">
        <v>210.40228364089612</v>
      </c>
      <c r="Z8220" s="6" t="str">
        <v>Cluster1</v>
      </c>
      <c r="AA8220" s="6">
        <v>15.305017606449439</v>
      </c>
    </row>
    <row r="8221" spans="3:27" ht="16.5" customHeight="1">
      <c r="C8221" s="7">
        <v>8215</v>
      </c>
      <c r="D8221" s="6">
        <v>208</v>
      </c>
      <c r="E8221" s="6">
        <v>24</v>
      </c>
      <c r="F8221" s="6">
        <v>32</v>
      </c>
      <c r="U8221" s="5539">
        <v>8215</v>
      </c>
      <c r="V8221" s="6">
        <v>14.359196310452742</v>
      </c>
      <c r="W8221" s="6">
        <v>288.74638291798902</v>
      </c>
      <c r="X8221" s="6">
        <v>242.85101508313892</v>
      </c>
      <c r="Y8221" s="6">
        <v>209.72723960761121</v>
      </c>
      <c r="Z8221" s="6" t="str">
        <v>Cluster1</v>
      </c>
      <c r="AA8221" s="6">
        <v>14.359196310452742</v>
      </c>
    </row>
    <row r="8222" spans="3:27" ht="16.5" customHeight="1">
      <c r="C8222" s="7">
        <v>8216</v>
      </c>
      <c r="D8222" s="6">
        <v>209</v>
      </c>
      <c r="E8222" s="6">
        <v>24</v>
      </c>
      <c r="F8222" s="6">
        <v>32</v>
      </c>
      <c r="U8222" s="5539">
        <v>8216</v>
      </c>
      <c r="V8222" s="6">
        <v>15.305017606449439</v>
      </c>
      <c r="W8222" s="6">
        <v>288.6787290777205</v>
      </c>
      <c r="X8222" s="6">
        <v>243.70091181225814</v>
      </c>
      <c r="Y8222" s="6">
        <v>210.40228364089612</v>
      </c>
      <c r="Z8222" s="6" t="str">
        <v>Cluster1</v>
      </c>
      <c r="AA8222" s="6">
        <v>15.305017606449439</v>
      </c>
    </row>
    <row r="8223" spans="3:27" ht="16.5" customHeight="1">
      <c r="C8223" s="7">
        <v>8217</v>
      </c>
      <c r="D8223" s="6">
        <v>211</v>
      </c>
      <c r="E8223" s="6">
        <v>24</v>
      </c>
      <c r="F8223" s="6">
        <v>33</v>
      </c>
      <c r="U8223" s="5539">
        <v>8217</v>
      </c>
      <c r="V8223" s="6">
        <v>17.474751747533929</v>
      </c>
      <c r="W8223" s="6">
        <v>287.86087721632953</v>
      </c>
      <c r="X8223" s="6">
        <v>245.23989556725465</v>
      </c>
      <c r="Y8223" s="6">
        <v>211.17681590222671</v>
      </c>
      <c r="Z8223" s="6" t="str">
        <v>Cluster1</v>
      </c>
      <c r="AA8223" s="6">
        <v>17.474751747533929</v>
      </c>
    </row>
    <row r="8224" spans="3:27" ht="16.5" customHeight="1">
      <c r="C8224" s="7">
        <v>8218</v>
      </c>
      <c r="D8224" s="6">
        <v>206</v>
      </c>
      <c r="E8224" s="6">
        <v>22</v>
      </c>
      <c r="F8224" s="6">
        <v>30</v>
      </c>
      <c r="U8224" s="5539">
        <v>8218</v>
      </c>
      <c r="V8224" s="6">
        <v>11.720674785491511</v>
      </c>
      <c r="W8224" s="6">
        <v>291.71189482661038</v>
      </c>
      <c r="X8224" s="6">
        <v>242.51359488686032</v>
      </c>
      <c r="Y8224" s="6">
        <v>210.47656046496596</v>
      </c>
      <c r="Z8224" s="6" t="str">
        <v>Cluster1</v>
      </c>
      <c r="AA8224" s="6">
        <v>11.720674785491511</v>
      </c>
    </row>
    <row r="8225" spans="3:27" ht="16.5" customHeight="1">
      <c r="C8225" s="7">
        <v>8219</v>
      </c>
      <c r="D8225" s="6">
        <v>204</v>
      </c>
      <c r="E8225" s="6">
        <v>28</v>
      </c>
      <c r="F8225" s="6">
        <v>38</v>
      </c>
      <c r="U8225" s="5539">
        <v>8219</v>
      </c>
      <c r="V8225" s="6">
        <v>15.341882139456656</v>
      </c>
      <c r="W8225" s="6">
        <v>282.03456191251524</v>
      </c>
      <c r="X8225" s="6">
        <v>236.50132430005522</v>
      </c>
      <c r="Y8225" s="6">
        <v>201.72149657894423</v>
      </c>
      <c r="Z8225" s="6" t="str">
        <v>Cluster1</v>
      </c>
      <c r="AA8225" s="6">
        <v>15.341882139456656</v>
      </c>
    </row>
    <row r="8226" spans="3:27" ht="16.5" customHeight="1">
      <c r="C8226" s="7">
        <v>8220</v>
      </c>
      <c r="D8226" s="6">
        <v>204</v>
      </c>
      <c r="E8226" s="6">
        <v>27</v>
      </c>
      <c r="F8226" s="6">
        <v>37</v>
      </c>
      <c r="U8226" s="5539">
        <v>8220</v>
      </c>
      <c r="V8226" s="6">
        <v>14.283705478801895</v>
      </c>
      <c r="W8226" s="6">
        <v>283.44330483263343</v>
      </c>
      <c r="X8226" s="6">
        <v>237.14870730390572</v>
      </c>
      <c r="Y8226" s="6">
        <v>202.75009703028951</v>
      </c>
      <c r="Z8226" s="6" t="str">
        <v>Cluster1</v>
      </c>
      <c r="AA8226" s="6">
        <v>14.283705478801895</v>
      </c>
    </row>
    <row r="8227" spans="3:27" ht="16.5" customHeight="1">
      <c r="C8227" s="7">
        <v>8221</v>
      </c>
      <c r="D8227" s="6">
        <v>205</v>
      </c>
      <c r="E8227" s="6">
        <v>19</v>
      </c>
      <c r="F8227" s="6">
        <v>24</v>
      </c>
      <c r="U8227" s="5539">
        <v>8221</v>
      </c>
      <c r="V8227" s="6">
        <v>11.4996510140606</v>
      </c>
      <c r="W8227" s="6">
        <v>298.10554380313584</v>
      </c>
      <c r="X8227" s="6">
        <v>244.34590486150688</v>
      </c>
      <c r="Y8227" s="6">
        <v>214.82306974781122</v>
      </c>
      <c r="Z8227" s="6" t="str">
        <v>Cluster1</v>
      </c>
      <c r="AA8227" s="6">
        <v>11.4996510140606</v>
      </c>
    </row>
    <row r="8228" spans="3:27" ht="16.5" customHeight="1">
      <c r="C8228" s="7">
        <v>8222</v>
      </c>
      <c r="D8228" s="6">
        <v>205</v>
      </c>
      <c r="E8228" s="6">
        <v>17</v>
      </c>
      <c r="F8228" s="6">
        <v>18</v>
      </c>
      <c r="U8228" s="5539">
        <v>8222</v>
      </c>
      <c r="V8228" s="6">
        <v>15.149474772728844</v>
      </c>
      <c r="W8228" s="6">
        <v>303.73296969381801</v>
      </c>
      <c r="X8228" s="6">
        <v>246.65046214010727</v>
      </c>
      <c r="Y8228" s="6">
        <v>219.4624605557155</v>
      </c>
      <c r="Z8228" s="6" t="str">
        <v>Cluster1</v>
      </c>
      <c r="AA8228" s="6">
        <v>15.149474772728844</v>
      </c>
    </row>
    <row r="8229" spans="3:27" ht="16.5" customHeight="1">
      <c r="C8229" s="7">
        <v>8223</v>
      </c>
      <c r="D8229" s="6">
        <v>213</v>
      </c>
      <c r="E8229" s="6">
        <v>35</v>
      </c>
      <c r="F8229" s="6">
        <v>35</v>
      </c>
      <c r="U8229" s="5539">
        <v>8223</v>
      </c>
      <c r="V8229" s="6">
        <v>24.067354455075478</v>
      </c>
      <c r="W8229" s="6">
        <v>278.51670984622359</v>
      </c>
      <c r="X8229" s="6">
        <v>241.4037567689476</v>
      </c>
      <c r="Y8229" s="6">
        <v>206.78633975980418</v>
      </c>
      <c r="Z8229" s="6" t="str">
        <v>Cluster1</v>
      </c>
      <c r="AA8229" s="6">
        <v>24.067354455075478</v>
      </c>
    </row>
    <row r="8230" spans="3:27" ht="16.5" customHeight="1">
      <c r="C8230" s="7">
        <v>8224</v>
      </c>
      <c r="D8230" s="6">
        <v>177</v>
      </c>
      <c r="E8230" s="6">
        <v>19</v>
      </c>
      <c r="F8230" s="6">
        <v>20</v>
      </c>
      <c r="U8230" s="5539">
        <v>8224</v>
      </c>
      <c r="V8230" s="6">
        <v>19.354780535985938</v>
      </c>
      <c r="W8230" s="6">
        <v>304.33913933757503</v>
      </c>
      <c r="X8230" s="6">
        <v>222.51439405000289</v>
      </c>
      <c r="Y8230" s="6">
        <v>200.6457731554861</v>
      </c>
      <c r="Z8230" s="6" t="str">
        <v>Cluster1</v>
      </c>
      <c r="AA8230" s="6">
        <v>19.354780535985938</v>
      </c>
    </row>
    <row r="8231" spans="3:27" ht="16.5" customHeight="1">
      <c r="C8231" s="7">
        <v>8225</v>
      </c>
      <c r="D8231" s="6">
        <v>163</v>
      </c>
      <c r="E8231" s="6">
        <v>32</v>
      </c>
      <c r="F8231" s="6">
        <v>40</v>
      </c>
      <c r="U8231" s="5539">
        <v>8225</v>
      </c>
      <c r="V8231" s="6">
        <v>35.332878815154089</v>
      </c>
      <c r="W8231" s="6">
        <v>284.27714699103996</v>
      </c>
      <c r="X8231" s="6">
        <v>199.9229891242245</v>
      </c>
      <c r="Y8231" s="6">
        <v>173.05759436984522</v>
      </c>
      <c r="Z8231" s="6" t="str">
        <v>Cluster1</v>
      </c>
      <c r="AA8231" s="6">
        <v>35.332878815154089</v>
      </c>
    </row>
    <row r="8232" spans="3:27" ht="16.5" customHeight="1">
      <c r="C8232" s="7">
        <v>8226</v>
      </c>
      <c r="D8232" s="6">
        <v>238</v>
      </c>
      <c r="E8232" s="6">
        <v>147</v>
      </c>
      <c r="F8232" s="6">
        <v>156</v>
      </c>
      <c r="U8232" s="5539">
        <v>8226</v>
      </c>
      <c r="V8232" s="6">
        <v>184.5883179717982</v>
      </c>
      <c r="W8232" s="6">
        <v>113.92864936768186</v>
      </c>
      <c r="X8232" s="6">
        <v>250.49103750814052</v>
      </c>
      <c r="Y8232" s="6">
        <v>173.87963936839779</v>
      </c>
      <c r="Z8232" s="6" t="str">
        <v>Cluster2</v>
      </c>
      <c r="AA8232" s="6">
        <v>113.92864936768186</v>
      </c>
    </row>
    <row r="8233" spans="3:27" ht="16.5" customHeight="1">
      <c r="C8233" s="7">
        <v>8227</v>
      </c>
      <c r="D8233" s="6">
        <v>255</v>
      </c>
      <c r="E8233" s="6">
        <v>240</v>
      </c>
      <c r="F8233" s="6">
        <v>239</v>
      </c>
      <c r="U8233" s="5539">
        <v>8227</v>
      </c>
      <c r="V8233" s="6">
        <v>309.84381671880539</v>
      </c>
      <c r="W8233" s="6">
        <v>29.198759191932275</v>
      </c>
      <c r="X8233" s="6">
        <v>317.32061402942622</v>
      </c>
      <c r="Y8233" s="6">
        <v>239.70522200656742</v>
      </c>
      <c r="Z8233" s="6" t="str">
        <v>Cluster2</v>
      </c>
      <c r="AA8233" s="6">
        <v>29.198759191932275</v>
      </c>
    </row>
    <row r="8234" spans="3:27" ht="16.5" customHeight="1">
      <c r="C8234" s="7">
        <v>8228</v>
      </c>
      <c r="D8234" s="6">
        <v>245</v>
      </c>
      <c r="E8234" s="6">
        <v>238</v>
      </c>
      <c r="F8234" s="6">
        <v>230</v>
      </c>
      <c r="U8234" s="5539">
        <v>8228</v>
      </c>
      <c r="V8234" s="6">
        <v>300.50766551986982</v>
      </c>
      <c r="W8234" s="6">
        <v>18.444545180253812</v>
      </c>
      <c r="X8234" s="6">
        <v>304.04343422503968</v>
      </c>
      <c r="Y8234" s="6">
        <v>227.79247178762137</v>
      </c>
      <c r="Z8234" s="6" t="str">
        <v>Cluster2</v>
      </c>
      <c r="AA8234" s="6">
        <v>18.444545180253812</v>
      </c>
    </row>
    <row r="8235" spans="3:27" ht="16.5" customHeight="1">
      <c r="C8235" s="7">
        <v>8229</v>
      </c>
      <c r="D8235" s="6">
        <v>245</v>
      </c>
      <c r="E8235" s="6">
        <v>248</v>
      </c>
      <c r="F8235" s="6">
        <v>241</v>
      </c>
      <c r="U8235" s="5539">
        <v>8229</v>
      </c>
      <c r="V8235" s="6">
        <v>315.12435225504419</v>
      </c>
      <c r="W8235" s="6">
        <v>25.508388751813541</v>
      </c>
      <c r="X8235" s="6">
        <v>313.00401638046327</v>
      </c>
      <c r="Y8235" s="6">
        <v>236.9774848445179</v>
      </c>
      <c r="Z8235" s="6" t="str">
        <v>Cluster2</v>
      </c>
      <c r="AA8235" s="6">
        <v>25.508388751813541</v>
      </c>
    </row>
    <row r="8236" spans="3:27" ht="16.5" customHeight="1">
      <c r="C8236" s="7">
        <v>8230</v>
      </c>
      <c r="D8236" s="6">
        <v>233</v>
      </c>
      <c r="E8236" s="6">
        <v>244</v>
      </c>
      <c r="F8236" s="6">
        <v>240</v>
      </c>
      <c r="U8236" s="5539">
        <v>8230</v>
      </c>
      <c r="V8236" s="6">
        <v>309.85852304276153</v>
      </c>
      <c r="W8236" s="6">
        <v>15.86594354360442</v>
      </c>
      <c r="X8236" s="6">
        <v>301.89091080802842</v>
      </c>
      <c r="Y8236" s="6">
        <v>225.43992573707575</v>
      </c>
      <c r="Z8236" s="6" t="str">
        <v>Cluster2</v>
      </c>
      <c r="AA8236" s="6">
        <v>15.86594354360442</v>
      </c>
    </row>
    <row r="8237" spans="3:27" ht="16.5" customHeight="1">
      <c r="C8237" s="7">
        <v>8231</v>
      </c>
      <c r="D8237" s="6">
        <v>242</v>
      </c>
      <c r="E8237" s="6">
        <v>252</v>
      </c>
      <c r="F8237" s="6">
        <v>255</v>
      </c>
      <c r="U8237" s="5539">
        <v>8231</v>
      </c>
      <c r="V8237" s="6">
        <v>327.10652028340803</v>
      </c>
      <c r="W8237" s="6">
        <v>33.933491342629722</v>
      </c>
      <c r="X8237" s="6">
        <v>319.7855022488356</v>
      </c>
      <c r="Y8237" s="6">
        <v>242.3643939610545</v>
      </c>
      <c r="Z8237" s="6" t="str">
        <v>Cluster2</v>
      </c>
      <c r="AA8237" s="6">
        <v>33.933491342629722</v>
      </c>
    </row>
    <row r="8238" spans="3:27" ht="16.5" customHeight="1">
      <c r="C8238" s="7">
        <v>8232</v>
      </c>
      <c r="D8238" s="6">
        <v>219</v>
      </c>
      <c r="E8238" s="6">
        <v>237</v>
      </c>
      <c r="F8238" s="6">
        <v>255</v>
      </c>
      <c r="U8238" s="5539">
        <v>8232</v>
      </c>
      <c r="V8238" s="6">
        <v>314.08003184460847</v>
      </c>
      <c r="W8238" s="6">
        <v>25.224244182828848</v>
      </c>
      <c r="X8238" s="6">
        <v>297.94435774709109</v>
      </c>
      <c r="Y8238" s="6">
        <v>217.68297921132944</v>
      </c>
      <c r="Z8238" s="6" t="str">
        <v>Cluster2</v>
      </c>
      <c r="AA8238" s="6">
        <v>25.224244182828848</v>
      </c>
    </row>
    <row r="8239" spans="3:27" ht="16.5" customHeight="1">
      <c r="C8239" s="7">
        <v>8233</v>
      </c>
      <c r="D8239" s="6">
        <v>113</v>
      </c>
      <c r="E8239" s="6">
        <v>142</v>
      </c>
      <c r="F8239" s="6">
        <v>176</v>
      </c>
      <c r="U8239" s="5539">
        <v>8233</v>
      </c>
      <c r="V8239" s="6">
        <v>207.61551797337438</v>
      </c>
      <c r="W8239" s="6">
        <v>155.98423542193549</v>
      </c>
      <c r="X8239" s="6">
        <v>151.80552626053736</v>
      </c>
      <c r="Y8239" s="6">
        <v>56.271264956599474</v>
      </c>
      <c r="Z8239" s="6" t="str">
        <v>Cluster4</v>
      </c>
      <c r="AA8239" s="6">
        <v>56.271264956599474</v>
      </c>
    </row>
    <row r="8240" spans="3:27" ht="16.5" customHeight="1">
      <c r="C8240" s="7">
        <v>8234</v>
      </c>
      <c r="D8240" s="6">
        <v>40</v>
      </c>
      <c r="E8240" s="6">
        <v>78</v>
      </c>
      <c r="F8240" s="6">
        <v>117</v>
      </c>
      <c r="U8240" s="5539">
        <v>8234</v>
      </c>
      <c r="V8240" s="6">
        <v>187.06881815775029</v>
      </c>
      <c r="W8240" s="6">
        <v>268.4568627775962</v>
      </c>
      <c r="X8240" s="6">
        <v>89.329280563002555</v>
      </c>
      <c r="Y8240" s="6">
        <v>61.288945105646256</v>
      </c>
      <c r="Z8240" s="6" t="str">
        <v>Cluster4</v>
      </c>
      <c r="AA8240" s="6">
        <v>61.288945105646256</v>
      </c>
    </row>
    <row r="8241" spans="3:27" ht="16.5" customHeight="1">
      <c r="C8241" s="7">
        <v>8235</v>
      </c>
      <c r="D8241" s="6">
        <v>113</v>
      </c>
      <c r="E8241" s="6">
        <v>157</v>
      </c>
      <c r="F8241" s="6">
        <v>192</v>
      </c>
      <c r="U8241" s="5539">
        <v>8235</v>
      </c>
      <c r="V8241" s="6">
        <v>227.90666769138389</v>
      </c>
      <c r="W8241" s="6">
        <v>142.62010252299373</v>
      </c>
      <c r="X8241" s="6">
        <v>163.4712735529265</v>
      </c>
      <c r="Y8241" s="6">
        <v>70.973058699912954</v>
      </c>
      <c r="Z8241" s="6" t="str">
        <v>Cluster4</v>
      </c>
      <c r="AA8241" s="6">
        <v>70.973058699912954</v>
      </c>
    </row>
    <row r="8242" spans="3:27" ht="16.5" customHeight="1">
      <c r="C8242" s="7">
        <v>8236</v>
      </c>
      <c r="D8242" s="6">
        <v>182</v>
      </c>
      <c r="E8242" s="6">
        <v>233</v>
      </c>
      <c r="F8242" s="6">
        <v>255</v>
      </c>
      <c r="U8242" s="5539">
        <v>8236</v>
      </c>
      <c r="V8242" s="6">
        <v>310.62967740462511</v>
      </c>
      <c r="W8242" s="6">
        <v>51.405685309843321</v>
      </c>
      <c r="X8242" s="6">
        <v>270.82634651826618</v>
      </c>
      <c r="Y8242" s="6">
        <v>191.15929951764991</v>
      </c>
      <c r="Z8242" s="6" t="str">
        <v>Cluster2</v>
      </c>
      <c r="AA8242" s="6">
        <v>51.405685309843321</v>
      </c>
    </row>
    <row r="8243" spans="3:27" ht="16.5" customHeight="1">
      <c r="C8243" s="7">
        <v>8237</v>
      </c>
      <c r="D8243" s="6">
        <v>151</v>
      </c>
      <c r="E8243" s="6">
        <v>204</v>
      </c>
      <c r="F8243" s="6">
        <v>235</v>
      </c>
      <c r="U8243" s="5539">
        <v>8237</v>
      </c>
      <c r="V8243" s="6">
        <v>279.47985199940928</v>
      </c>
      <c r="W8243" s="6">
        <v>81.711628031652396</v>
      </c>
      <c r="X8243" s="6">
        <v>228.05939656825859</v>
      </c>
      <c r="Y8243" s="6">
        <v>144.60662880517731</v>
      </c>
      <c r="Z8243" s="6" t="str">
        <v>Cluster2</v>
      </c>
      <c r="AA8243" s="6">
        <v>81.711628031652396</v>
      </c>
    </row>
    <row r="8244" spans="3:27" ht="16.5" customHeight="1">
      <c r="C8244" s="7">
        <v>8238</v>
      </c>
      <c r="D8244" s="6">
        <v>63</v>
      </c>
      <c r="E8244" s="6">
        <v>118</v>
      </c>
      <c r="F8244" s="6">
        <v>148</v>
      </c>
      <c r="U8244" s="5539">
        <v>8238</v>
      </c>
      <c r="V8244" s="6">
        <v>202.56094227404353</v>
      </c>
      <c r="W8244" s="6">
        <v>217.06823663416122</v>
      </c>
      <c r="X8244" s="6">
        <v>100.83862384506655</v>
      </c>
      <c r="Y8244" s="6">
        <v>8.7092919153364239</v>
      </c>
      <c r="Z8244" s="6" t="str">
        <v>Cluster4</v>
      </c>
      <c r="AA8244" s="6">
        <v>8.7092919153364239</v>
      </c>
    </row>
    <row r="8245" spans="3:27" ht="16.5" customHeight="1">
      <c r="C8245" s="7">
        <v>8239</v>
      </c>
      <c r="D8245" s="6">
        <v>75</v>
      </c>
      <c r="E8245" s="6">
        <v>128</v>
      </c>
      <c r="F8245" s="6">
        <v>160</v>
      </c>
      <c r="U8245" s="5539">
        <v>8239</v>
      </c>
      <c r="V8245" s="6">
        <v>207.55030599863716</v>
      </c>
      <c r="W8245" s="6">
        <v>198.14873643846019</v>
      </c>
      <c r="X8245" s="6">
        <v>115.24405974181273</v>
      </c>
      <c r="Y8245" s="6">
        <v>14.260286737727489</v>
      </c>
      <c r="Z8245" s="6" t="str">
        <v>Cluster4</v>
      </c>
      <c r="AA8245" s="6">
        <v>14.260286737727489</v>
      </c>
    </row>
    <row r="8246" spans="3:27" ht="16.5" customHeight="1">
      <c r="C8246" s="7">
        <v>8240</v>
      </c>
      <c r="D8246" s="6">
        <v>147</v>
      </c>
      <c r="E8246" s="6">
        <v>197</v>
      </c>
      <c r="F8246" s="6">
        <v>232</v>
      </c>
      <c r="U8246" s="5539">
        <v>8240</v>
      </c>
      <c r="V8246" s="6">
        <v>273.3703585463839</v>
      </c>
      <c r="W8246" s="6">
        <v>87.919082679720063</v>
      </c>
      <c r="X8246" s="6">
        <v>221.58334858238118</v>
      </c>
      <c r="Y8246" s="6">
        <v>136.45581724237525</v>
      </c>
      <c r="Z8246" s="6" t="str">
        <v>Cluster2</v>
      </c>
      <c r="AA8246" s="6">
        <v>87.919082679720063</v>
      </c>
    </row>
    <row r="8247" spans="3:27" ht="16.5" customHeight="1">
      <c r="C8247" s="7">
        <v>8241</v>
      </c>
      <c r="D8247" s="6">
        <v>110</v>
      </c>
      <c r="E8247" s="6">
        <v>160</v>
      </c>
      <c r="F8247" s="6">
        <v>197</v>
      </c>
      <c r="U8247" s="5539">
        <v>8241</v>
      </c>
      <c r="V8247" s="6">
        <v>234.36583357427665</v>
      </c>
      <c r="W8247" s="6">
        <v>142.22187603740321</v>
      </c>
      <c r="X8247" s="6">
        <v>165.40637840552986</v>
      </c>
      <c r="Y8247" s="6">
        <v>73.504202610874415</v>
      </c>
      <c r="Z8247" s="6" t="str">
        <v>Cluster4</v>
      </c>
      <c r="AA8247" s="6">
        <v>73.504202610874415</v>
      </c>
    </row>
    <row r="8248" spans="3:27" ht="16.5" customHeight="1">
      <c r="C8248" s="7">
        <v>8242</v>
      </c>
      <c r="D8248" s="6">
        <v>72</v>
      </c>
      <c r="E8248" s="6">
        <v>121</v>
      </c>
      <c r="F8248" s="6">
        <v>161</v>
      </c>
      <c r="U8248" s="5539">
        <v>8242</v>
      </c>
      <c r="V8248" s="6">
        <v>206.45481103706521</v>
      </c>
      <c r="W8248" s="6">
        <v>203.81181496464771</v>
      </c>
      <c r="X8248" s="6">
        <v>115.41464773597733</v>
      </c>
      <c r="Y8248" s="6">
        <v>8.3266860631155186</v>
      </c>
      <c r="Z8248" s="6" t="str">
        <v>Cluster4</v>
      </c>
      <c r="AA8248" s="6">
        <v>8.3266860631155186</v>
      </c>
    </row>
    <row r="8249" spans="3:27" ht="16.5" customHeight="1">
      <c r="C8249" s="7">
        <v>8243</v>
      </c>
      <c r="D8249" s="6">
        <v>135</v>
      </c>
      <c r="E8249" s="6">
        <v>187</v>
      </c>
      <c r="F8249" s="6">
        <v>227</v>
      </c>
      <c r="U8249" s="5539">
        <v>8243</v>
      </c>
      <c r="V8249" s="6">
        <v>265.68068015195604</v>
      </c>
      <c r="W8249" s="6">
        <v>103.0907616590969</v>
      </c>
      <c r="X8249" s="6">
        <v>207.9914766598533</v>
      </c>
      <c r="Y8249" s="6">
        <v>120.84655290880491</v>
      </c>
      <c r="Z8249" s="6" t="str">
        <v>Cluster2</v>
      </c>
      <c r="AA8249" s="6">
        <v>103.0907616590969</v>
      </c>
    </row>
    <row r="8250" spans="3:27" ht="16.5" customHeight="1">
      <c r="C8250" s="7">
        <v>8244</v>
      </c>
      <c r="D8250" s="6">
        <v>55</v>
      </c>
      <c r="E8250" s="6">
        <v>108</v>
      </c>
      <c r="F8250" s="6">
        <v>148</v>
      </c>
      <c r="U8250" s="5539">
        <v>8244</v>
      </c>
      <c r="V8250" s="6">
        <v>203.38407228981148</v>
      </c>
      <c r="W8250" s="6">
        <v>228.44108562728249</v>
      </c>
      <c r="X8250" s="6">
        <v>99.513559399719497</v>
      </c>
      <c r="Y8250" s="6">
        <v>16.809180692779329</v>
      </c>
      <c r="Z8250" s="6" t="str">
        <v>Cluster4</v>
      </c>
      <c r="AA8250" s="6">
        <v>16.809180692779329</v>
      </c>
    </row>
    <row r="8251" spans="3:27" ht="16.5" customHeight="1">
      <c r="C8251" s="7">
        <v>8245</v>
      </c>
      <c r="D8251" s="6">
        <v>95</v>
      </c>
      <c r="E8251" s="6">
        <v>149</v>
      </c>
      <c r="F8251" s="6">
        <v>187</v>
      </c>
      <c r="U8251" s="5539">
        <v>8245</v>
      </c>
      <c r="V8251" s="6">
        <v>226.88467864370736</v>
      </c>
      <c r="W8251" s="6">
        <v>162.73409548798119</v>
      </c>
      <c r="X8251" s="6">
        <v>147.49536809289884</v>
      </c>
      <c r="Y8251" s="6">
        <v>52.768645444454734</v>
      </c>
      <c r="Z8251" s="6" t="str">
        <v>Cluster4</v>
      </c>
      <c r="AA8251" s="6">
        <v>52.768645444454734</v>
      </c>
    </row>
    <row r="8252" spans="3:27" ht="16.5" customHeight="1">
      <c r="C8252" s="7">
        <v>8246</v>
      </c>
      <c r="D8252" s="6">
        <v>108</v>
      </c>
      <c r="E8252" s="6">
        <v>160</v>
      </c>
      <c r="F8252" s="6">
        <v>199</v>
      </c>
      <c r="U8252" s="5539">
        <v>8246</v>
      </c>
      <c r="V8252" s="6">
        <v>236.53593478552961</v>
      </c>
      <c r="W8252" s="6">
        <v>143.40991667599562</v>
      </c>
      <c r="X8252" s="6">
        <v>165.62336969572544</v>
      </c>
      <c r="Y8252" s="6">
        <v>73.500241229561865</v>
      </c>
      <c r="Z8252" s="6" t="str">
        <v>Cluster4</v>
      </c>
      <c r="AA8252" s="6">
        <v>73.500241229561865</v>
      </c>
    </row>
    <row r="8253" spans="3:27" ht="16.5" customHeight="1">
      <c r="C8253" s="7">
        <v>8247</v>
      </c>
      <c r="D8253" s="6">
        <v>82</v>
      </c>
      <c r="E8253" s="6">
        <v>130</v>
      </c>
      <c r="F8253" s="6">
        <v>168</v>
      </c>
      <c r="U8253" s="5539">
        <v>8247</v>
      </c>
      <c r="V8253" s="6">
        <v>209.90541396745058</v>
      </c>
      <c r="W8253" s="6">
        <v>188.86470570243549</v>
      </c>
      <c r="X8253" s="6">
        <v>125.49567581197205</v>
      </c>
      <c r="Y8253" s="6">
        <v>23.375339372319441</v>
      </c>
      <c r="Z8253" s="6" t="str">
        <v>Cluster4</v>
      </c>
      <c r="AA8253" s="6">
        <v>23.375339372319441</v>
      </c>
    </row>
    <row r="8254" spans="3:27" ht="16.5" customHeight="1">
      <c r="C8254" s="7">
        <v>8248</v>
      </c>
      <c r="D8254" s="6">
        <v>119</v>
      </c>
      <c r="E8254" s="6">
        <v>167</v>
      </c>
      <c r="F8254" s="6">
        <v>205</v>
      </c>
      <c r="U8254" s="5539">
        <v>8248</v>
      </c>
      <c r="V8254" s="6">
        <v>241.34272391365306</v>
      </c>
      <c r="W8254" s="6">
        <v>129.37461984694713</v>
      </c>
      <c r="X8254" s="6">
        <v>178.02231139330539</v>
      </c>
      <c r="Y8254" s="6">
        <v>87.374814813480015</v>
      </c>
      <c r="Z8254" s="6" t="str">
        <v>Cluster4</v>
      </c>
      <c r="AA8254" s="6">
        <v>87.374814813480015</v>
      </c>
    </row>
    <row r="8255" spans="3:27" ht="16.5" customHeight="1">
      <c r="C8255" s="7">
        <v>8249</v>
      </c>
      <c r="D8255" s="6">
        <v>52</v>
      </c>
      <c r="E8255" s="6">
        <v>101</v>
      </c>
      <c r="F8255" s="6">
        <v>141</v>
      </c>
      <c r="U8255" s="5539">
        <v>8249</v>
      </c>
      <c r="V8255" s="6">
        <v>198.53328685084946</v>
      </c>
      <c r="W8255" s="6">
        <v>237.13459315392734</v>
      </c>
      <c r="X8255" s="6">
        <v>95.722634169729943</v>
      </c>
      <c r="Y8255" s="6">
        <v>26.419848942317234</v>
      </c>
      <c r="Z8255" s="6" t="str">
        <v>Cluster4</v>
      </c>
      <c r="AA8255" s="6">
        <v>26.419848942317234</v>
      </c>
    </row>
    <row r="8256" spans="3:27" ht="16.5" customHeight="1">
      <c r="C8256" s="7">
        <v>8250</v>
      </c>
      <c r="D8256" s="6">
        <v>144</v>
      </c>
      <c r="E8256" s="6">
        <v>194</v>
      </c>
      <c r="F8256" s="6">
        <v>231</v>
      </c>
      <c r="U8256" s="5539">
        <v>8250</v>
      </c>
      <c r="V8256" s="6">
        <v>271.24371526046133</v>
      </c>
      <c r="W8256" s="6">
        <v>91.869533180142085</v>
      </c>
      <c r="X8256" s="6">
        <v>218.21867699764053</v>
      </c>
      <c r="Y8256" s="6">
        <v>132.38625601617591</v>
      </c>
      <c r="Z8256" s="6" t="str">
        <v>Cluster2</v>
      </c>
      <c r="AA8256" s="6">
        <v>91.869533180142085</v>
      </c>
    </row>
    <row r="8257" spans="3:27" ht="16.5" customHeight="1">
      <c r="C8257" s="7">
        <v>8251</v>
      </c>
      <c r="D8257" s="6">
        <v>147</v>
      </c>
      <c r="E8257" s="6">
        <v>197</v>
      </c>
      <c r="F8257" s="6">
        <v>230</v>
      </c>
      <c r="U8257" s="5539">
        <v>8251</v>
      </c>
      <c r="V8257" s="6">
        <v>271.88110332161096</v>
      </c>
      <c r="W8257" s="6">
        <v>87.94630733813618</v>
      </c>
      <c r="X8257" s="6">
        <v>220.15065753800815</v>
      </c>
      <c r="Y8257" s="6">
        <v>135.34977112721592</v>
      </c>
      <c r="Z8257" s="6" t="str">
        <v>Cluster2</v>
      </c>
      <c r="AA8257" s="6">
        <v>87.94630733813618</v>
      </c>
    </row>
    <row r="8258" spans="3:27" ht="16.5" customHeight="1">
      <c r="C8258" s="7">
        <v>8252</v>
      </c>
      <c r="D8258" s="6">
        <v>48</v>
      </c>
      <c r="E8258" s="6">
        <v>97</v>
      </c>
      <c r="F8258" s="6">
        <v>129</v>
      </c>
      <c r="U8258" s="5539">
        <v>8252</v>
      </c>
      <c r="V8258" s="6">
        <v>193.34365009403328</v>
      </c>
      <c r="W8258" s="6">
        <v>247.07626078030935</v>
      </c>
      <c r="X8258" s="6">
        <v>87.497460707220569</v>
      </c>
      <c r="Y8258" s="6">
        <v>38.434688774907194</v>
      </c>
      <c r="Z8258" s="6" t="str">
        <v>Cluster4</v>
      </c>
      <c r="AA8258" s="6">
        <v>38.434688774907194</v>
      </c>
    </row>
    <row r="8259" spans="3:27" ht="16.5" customHeight="1">
      <c r="C8259" s="7">
        <v>8253</v>
      </c>
      <c r="D8259" s="6">
        <v>121</v>
      </c>
      <c r="E8259" s="6">
        <v>161</v>
      </c>
      <c r="F8259" s="6">
        <v>197</v>
      </c>
      <c r="U8259" s="5539">
        <v>8253</v>
      </c>
      <c r="V8259" s="6">
        <v>231.23215878399796</v>
      </c>
      <c r="W8259" s="6">
        <v>132.70315644584002</v>
      </c>
      <c r="X8259" s="6">
        <v>172.89277215396632</v>
      </c>
      <c r="Y8259" s="6">
        <v>81.013446950511778</v>
      </c>
      <c r="Z8259" s="6" t="str">
        <v>Cluster4</v>
      </c>
      <c r="AA8259" s="6">
        <v>81.013446950511778</v>
      </c>
    </row>
    <row r="8260" spans="3:27" ht="16.5" customHeight="1">
      <c r="C8260" s="7">
        <v>8254</v>
      </c>
      <c r="D8260" s="6">
        <v>207</v>
      </c>
      <c r="E8260" s="6">
        <v>242</v>
      </c>
      <c r="F8260" s="6">
        <v>255</v>
      </c>
      <c r="U8260" s="5539">
        <v>8254</v>
      </c>
      <c r="V8260" s="6">
        <v>316.83320677663363</v>
      </c>
      <c r="W8260" s="6">
        <v>32.877770480146417</v>
      </c>
      <c r="X8260" s="6">
        <v>290.93002222384774</v>
      </c>
      <c r="Y8260" s="6">
        <v>212.3625112804996</v>
      </c>
      <c r="Z8260" s="6" t="str">
        <v>Cluster2</v>
      </c>
      <c r="AA8260" s="6">
        <v>32.877770480146417</v>
      </c>
    </row>
    <row r="8261" spans="3:27" ht="16.5" customHeight="1">
      <c r="C8261" s="7">
        <v>8255</v>
      </c>
      <c r="D8261" s="6">
        <v>157</v>
      </c>
      <c r="E8261" s="6">
        <v>188</v>
      </c>
      <c r="F8261" s="6">
        <v>232</v>
      </c>
      <c r="U8261" s="5539">
        <v>8255</v>
      </c>
      <c r="V8261" s="6">
        <v>266.08431949989301</v>
      </c>
      <c r="W8261" s="6">
        <v>83.090829032952428</v>
      </c>
      <c r="X8261" s="6">
        <v>226.4044471709224</v>
      </c>
      <c r="Y8261" s="6">
        <v>137.73321723409185</v>
      </c>
      <c r="Z8261" s="6" t="str">
        <v>Cluster2</v>
      </c>
      <c r="AA8261" s="6">
        <v>83.090829032952428</v>
      </c>
    </row>
    <row r="8262" spans="3:27" ht="16.5" customHeight="1">
      <c r="C8262" s="7">
        <v>8256</v>
      </c>
      <c r="D8262" s="6">
        <v>58</v>
      </c>
      <c r="E8262" s="6">
        <v>93</v>
      </c>
      <c r="F8262" s="6">
        <v>131</v>
      </c>
      <c r="U8262" s="5539">
        <v>8256</v>
      </c>
      <c r="V8262" s="6">
        <v>185.3941661107564</v>
      </c>
      <c r="W8262" s="6">
        <v>241.30088378986764</v>
      </c>
      <c r="X8262" s="6">
        <v>96.509748352110776</v>
      </c>
      <c r="Y8262" s="6">
        <v>35.739778681979175</v>
      </c>
      <c r="Z8262" s="6" t="str">
        <v>Cluster4</v>
      </c>
      <c r="AA8262" s="6">
        <v>35.739778681979175</v>
      </c>
    </row>
    <row r="8263" spans="3:27" ht="16.5" customHeight="1">
      <c r="C8263" s="7">
        <v>8257</v>
      </c>
      <c r="D8263" s="6">
        <v>35</v>
      </c>
      <c r="E8263" s="6">
        <v>85</v>
      </c>
      <c r="F8263" s="6">
        <v>112</v>
      </c>
      <c r="U8263" s="5539">
        <v>8257</v>
      </c>
      <c r="V8263" s="6">
        <v>191.15906912280724</v>
      </c>
      <c r="W8263" s="6">
        <v>270.29030497976885</v>
      </c>
      <c r="X8263" s="6">
        <v>79.425971324313394</v>
      </c>
      <c r="Y8263" s="6">
        <v>62.94640907959721</v>
      </c>
      <c r="Z8263" s="6" t="str">
        <v>Cluster4</v>
      </c>
      <c r="AA8263" s="6">
        <v>62.94640907959721</v>
      </c>
    </row>
    <row r="8264" spans="3:27" ht="16.5" customHeight="1">
      <c r="C8264" s="7">
        <v>8258</v>
      </c>
      <c r="D8264" s="6">
        <v>59</v>
      </c>
      <c r="E8264" s="6">
        <v>110</v>
      </c>
      <c r="F8264" s="6">
        <v>131</v>
      </c>
      <c r="U8264" s="5539">
        <v>8258</v>
      </c>
      <c r="V8264" s="6">
        <v>191.89796940855416</v>
      </c>
      <c r="W8264" s="6">
        <v>231.25814240582591</v>
      </c>
      <c r="X8264" s="6">
        <v>89.053403867787409</v>
      </c>
      <c r="Y8264" s="6">
        <v>26.979854450672061</v>
      </c>
      <c r="Z8264" s="6" t="str">
        <v>Cluster4</v>
      </c>
      <c r="AA8264" s="6">
        <v>26.979854450672061</v>
      </c>
    </row>
    <row r="8265" spans="3:27" ht="16.5" customHeight="1">
      <c r="C8265" s="7">
        <v>8259</v>
      </c>
      <c r="D8265" s="6">
        <v>156</v>
      </c>
      <c r="E8265" s="6">
        <v>197</v>
      </c>
      <c r="F8265" s="6">
        <v>215</v>
      </c>
      <c r="U8265" s="5539">
        <v>8259</v>
      </c>
      <c r="V8265" s="6">
        <v>259.44307340460261</v>
      </c>
      <c r="W8265" s="6">
        <v>81.534512947256957</v>
      </c>
      <c r="X8265" s="6">
        <v>216.0334913297589</v>
      </c>
      <c r="Y8265" s="6">
        <v>133.59001658754485</v>
      </c>
      <c r="Z8265" s="6" t="str">
        <v>Cluster2</v>
      </c>
      <c r="AA8265" s="6">
        <v>81.534512947256957</v>
      </c>
    </row>
    <row r="8266" spans="3:27" ht="16.5" customHeight="1">
      <c r="C8266" s="7">
        <v>8260</v>
      </c>
      <c r="D8266" s="6">
        <v>216</v>
      </c>
      <c r="E8266" s="6">
        <v>244</v>
      </c>
      <c r="F8266" s="6">
        <v>255</v>
      </c>
      <c r="U8266" s="5539">
        <v>8260</v>
      </c>
      <c r="V8266" s="6">
        <v>318.71064297569234</v>
      </c>
      <c r="W8266" s="6">
        <v>28.825761876284194</v>
      </c>
      <c r="X8266" s="6">
        <v>298.00304283190286</v>
      </c>
      <c r="Y8266" s="6">
        <v>219.56224790628644</v>
      </c>
      <c r="Z8266" s="6" t="str">
        <v>Cluster2</v>
      </c>
      <c r="AA8266" s="6">
        <v>28.825761876284194</v>
      </c>
    </row>
    <row r="8267" spans="3:27" ht="16.5" customHeight="1">
      <c r="C8267" s="7">
        <v>8261</v>
      </c>
      <c r="D8267" s="6">
        <v>234</v>
      </c>
      <c r="E8267" s="6">
        <v>246</v>
      </c>
      <c r="F8267" s="6">
        <v>255</v>
      </c>
      <c r="U8267" s="5539">
        <v>8261</v>
      </c>
      <c r="V8267" s="6">
        <v>321.82321293352629</v>
      </c>
      <c r="W8267" s="6">
        <v>27.88038857522255</v>
      </c>
      <c r="X8267" s="6">
        <v>311.83492309860475</v>
      </c>
      <c r="Y8267" s="6">
        <v>233.27618516437644</v>
      </c>
      <c r="Z8267" s="6" t="str">
        <v>Cluster2</v>
      </c>
      <c r="AA8267" s="6">
        <v>27.88038857522255</v>
      </c>
    </row>
    <row r="8268" spans="3:27" ht="16.5" customHeight="1">
      <c r="C8268" s="7">
        <v>8262</v>
      </c>
      <c r="D8268" s="6">
        <v>230</v>
      </c>
      <c r="E8268" s="6">
        <v>241</v>
      </c>
      <c r="F8268" s="6">
        <v>243</v>
      </c>
      <c r="U8268" s="5539">
        <v>8262</v>
      </c>
      <c r="V8268" s="6">
        <v>309.42550252938958</v>
      </c>
      <c r="W8268" s="6">
        <v>14.778309838466384</v>
      </c>
      <c r="X8268" s="6">
        <v>300.31661519011544</v>
      </c>
      <c r="Y8268" s="6">
        <v>222.70237957692271</v>
      </c>
      <c r="Z8268" s="6" t="str">
        <v>Cluster2</v>
      </c>
      <c r="AA8268" s="6">
        <v>14.778309838466384</v>
      </c>
    </row>
    <row r="8269" spans="3:27" ht="16.5" customHeight="1">
      <c r="C8269" s="7">
        <v>8263</v>
      </c>
      <c r="D8269" s="6">
        <v>228</v>
      </c>
      <c r="E8269" s="6">
        <v>255</v>
      </c>
      <c r="F8269" s="6">
        <v>241</v>
      </c>
      <c r="U8269" s="5539">
        <v>8263</v>
      </c>
      <c r="V8269" s="6">
        <v>317.95717682277223</v>
      </c>
      <c r="W8269" s="6">
        <v>25.460760357513724</v>
      </c>
      <c r="X8269" s="6">
        <v>302.44540501888446</v>
      </c>
      <c r="Y8269" s="6">
        <v>228.6165930117823</v>
      </c>
      <c r="Z8269" s="6" t="str">
        <v>Cluster2</v>
      </c>
      <c r="AA8269" s="6">
        <v>25.460760357513724</v>
      </c>
    </row>
    <row r="8270" spans="3:27" ht="16.5" customHeight="1">
      <c r="C8270" s="7">
        <v>8264</v>
      </c>
      <c r="D8270" s="6">
        <v>137</v>
      </c>
      <c r="E8270" s="6">
        <v>194</v>
      </c>
      <c r="F8270" s="6">
        <v>161</v>
      </c>
      <c r="U8270" s="5539">
        <v>8264</v>
      </c>
      <c r="V8270" s="6">
        <v>225.406528648722</v>
      </c>
      <c r="W8270" s="6">
        <v>121.37974271582966</v>
      </c>
      <c r="X8270" s="6">
        <v>168.60120504422827</v>
      </c>
      <c r="Y8270" s="6">
        <v>104.26335050502176</v>
      </c>
      <c r="Z8270" s="6" t="str">
        <v>Cluster4</v>
      </c>
      <c r="AA8270" s="6">
        <v>104.26335050502176</v>
      </c>
    </row>
    <row r="8271" spans="3:27" ht="16.5" customHeight="1">
      <c r="C8271" s="7">
        <v>8265</v>
      </c>
      <c r="D8271" s="6">
        <v>30</v>
      </c>
      <c r="E8271" s="6">
        <v>130</v>
      </c>
      <c r="F8271" s="6">
        <v>78</v>
      </c>
      <c r="U8271" s="5539">
        <v>8265</v>
      </c>
      <c r="V8271" s="6">
        <v>203.3727611595846</v>
      </c>
      <c r="W8271" s="6">
        <v>270.58586956828572</v>
      </c>
      <c r="X8271" s="6">
        <v>32.666593776440742</v>
      </c>
      <c r="Y8271" s="6">
        <v>87.009022876755409</v>
      </c>
      <c r="Z8271" s="6" t="str">
        <v>Cluster3</v>
      </c>
      <c r="AA8271" s="6">
        <v>32.666593776440742</v>
      </c>
    </row>
    <row r="8272" spans="3:27" ht="16.5" customHeight="1">
      <c r="C8272" s="7">
        <v>8266</v>
      </c>
      <c r="D8272" s="6">
        <v>10</v>
      </c>
      <c r="E8272" s="6">
        <v>134</v>
      </c>
      <c r="F8272" s="6">
        <v>72</v>
      </c>
      <c r="U8272" s="5539">
        <v>8266</v>
      </c>
      <c r="V8272" s="6">
        <v>220.59157408236291</v>
      </c>
      <c r="W8272" s="6">
        <v>287.45695494580463</v>
      </c>
      <c r="X8272" s="6">
        <v>14.20756245458837</v>
      </c>
      <c r="Y8272" s="6">
        <v>102.60187753646593</v>
      </c>
      <c r="Z8272" s="6" t="str">
        <v>Cluster3</v>
      </c>
      <c r="AA8272" s="6">
        <v>14.20756245458837</v>
      </c>
    </row>
    <row r="8273" spans="3:27" ht="16.5" customHeight="1">
      <c r="C8273" s="7">
        <v>8267</v>
      </c>
      <c r="D8273" s="6">
        <v>9</v>
      </c>
      <c r="E8273" s="6">
        <v>140</v>
      </c>
      <c r="F8273" s="6">
        <v>74</v>
      </c>
      <c r="U8273" s="5539">
        <v>8267</v>
      </c>
      <c r="V8273" s="6">
        <v>224.94142118857067</v>
      </c>
      <c r="W8273" s="6">
        <v>285.13586950046232</v>
      </c>
      <c r="X8273" s="6">
        <v>9.2087648008116716</v>
      </c>
      <c r="Y8273" s="6">
        <v>102.7036627072564</v>
      </c>
      <c r="Z8273" s="6" t="str">
        <v>Cluster3</v>
      </c>
      <c r="AA8273" s="6">
        <v>9.2087648008116716</v>
      </c>
    </row>
    <row r="8274" spans="3:27" ht="16.5" customHeight="1">
      <c r="C8274" s="7">
        <v>8268</v>
      </c>
      <c r="D8274" s="6">
        <v>6</v>
      </c>
      <c r="E8274" s="6">
        <v>141</v>
      </c>
      <c r="F8274" s="6">
        <v>74</v>
      </c>
      <c r="U8274" s="5539">
        <v>8268</v>
      </c>
      <c r="V8274" s="6">
        <v>227.94475567942763</v>
      </c>
      <c r="W8274" s="6">
        <v>287.13139875497967</v>
      </c>
      <c r="X8274" s="6">
        <v>6.3385738140401235</v>
      </c>
      <c r="Y8274" s="6">
        <v>104.64162713073844</v>
      </c>
      <c r="Z8274" s="6" t="str">
        <v>Cluster3</v>
      </c>
      <c r="AA8274" s="6">
        <v>6.3385738140401235</v>
      </c>
    </row>
    <row r="8275" spans="3:27" ht="16.5" customHeight="1">
      <c r="C8275" s="7">
        <v>8269</v>
      </c>
      <c r="D8275" s="6">
        <v>0</v>
      </c>
      <c r="E8275" s="6">
        <v>142</v>
      </c>
      <c r="F8275" s="6">
        <v>70</v>
      </c>
      <c r="U8275" s="5539">
        <v>8269</v>
      </c>
      <c r="V8275" s="6">
        <v>232.69029202915868</v>
      </c>
      <c r="W8275" s="6">
        <v>293.67871399783206</v>
      </c>
      <c r="X8275" s="6">
        <v>4.8228937436853663</v>
      </c>
      <c r="Y8275" s="6">
        <v>111.50614830507929</v>
      </c>
      <c r="Z8275" s="6" t="str">
        <v>Cluster3</v>
      </c>
      <c r="AA8275" s="6">
        <v>4.8228937436853663</v>
      </c>
    </row>
    <row r="8276" spans="3:27" ht="16.5" customHeight="1">
      <c r="C8276" s="7">
        <v>8270</v>
      </c>
      <c r="D8276" s="6">
        <v>1</v>
      </c>
      <c r="E8276" s="6">
        <v>145</v>
      </c>
      <c r="F8276" s="6">
        <v>73</v>
      </c>
      <c r="U8276" s="5539">
        <v>8270</v>
      </c>
      <c r="V8276" s="6">
        <v>233.98905180797291</v>
      </c>
      <c r="W8276" s="6">
        <v>290.34855468099749</v>
      </c>
      <c r="X8276" s="6">
        <v>0.93821883212836232</v>
      </c>
      <c r="Y8276" s="6">
        <v>109.33027049487113</v>
      </c>
      <c r="Z8276" s="6" t="str">
        <v>Cluster3</v>
      </c>
      <c r="AA8276" s="6">
        <v>0.93821883212836232</v>
      </c>
    </row>
    <row r="8277" spans="3:27" ht="16.5" customHeight="1">
      <c r="C8277" s="7">
        <v>8271</v>
      </c>
      <c r="D8277" s="6">
        <v>0</v>
      </c>
      <c r="E8277" s="6">
        <v>146</v>
      </c>
      <c r="F8277" s="6">
        <v>71</v>
      </c>
      <c r="U8277" s="5539">
        <v>8271</v>
      </c>
      <c r="V8277" s="6">
        <v>234.97050994436611</v>
      </c>
      <c r="W8277" s="6">
        <v>291.93649498329785</v>
      </c>
      <c r="X8277" s="6">
        <v>2.5349262874329037</v>
      </c>
      <c r="Y8277" s="6">
        <v>111.70281188144276</v>
      </c>
      <c r="Z8277" s="6" t="str">
        <v>Cluster3</v>
      </c>
      <c r="AA8277" s="6">
        <v>2.5349262874329037</v>
      </c>
    </row>
    <row r="8278" spans="3:27" ht="16.5" customHeight="1">
      <c r="C8278" s="7">
        <v>8272</v>
      </c>
      <c r="D8278" s="6">
        <v>0</v>
      </c>
      <c r="E8278" s="6">
        <v>145</v>
      </c>
      <c r="F8278" s="6">
        <v>70</v>
      </c>
      <c r="U8278" s="5539">
        <v>8272</v>
      </c>
      <c r="V8278" s="6">
        <v>234.26009356725618</v>
      </c>
      <c r="W8278" s="6">
        <v>292.78239367215002</v>
      </c>
      <c r="X8278" s="6">
        <v>3.3254821479557797</v>
      </c>
      <c r="Y8278" s="6">
        <v>112.21211095939593</v>
      </c>
      <c r="Z8278" s="6" t="str">
        <v>Cluster3</v>
      </c>
      <c r="AA8278" s="6">
        <v>3.3254821479557797</v>
      </c>
    </row>
    <row r="8279" spans="3:27" ht="16.5" customHeight="1">
      <c r="C8279" s="7">
        <v>8273</v>
      </c>
      <c r="D8279" s="6">
        <v>0</v>
      </c>
      <c r="E8279" s="6">
        <v>145</v>
      </c>
      <c r="F8279" s="6">
        <v>70</v>
      </c>
      <c r="U8279" s="5539">
        <v>8273</v>
      </c>
      <c r="V8279" s="6">
        <v>234.26009356725618</v>
      </c>
      <c r="W8279" s="6">
        <v>292.78239367215002</v>
      </c>
      <c r="X8279" s="6">
        <v>3.3254821479557797</v>
      </c>
      <c r="Y8279" s="6">
        <v>112.21211095939593</v>
      </c>
      <c r="Z8279" s="6" t="str">
        <v>Cluster3</v>
      </c>
      <c r="AA8279" s="6">
        <v>3.3254821479557797</v>
      </c>
    </row>
    <row r="8280" spans="3:27" ht="16.5" customHeight="1">
      <c r="C8280" s="7">
        <v>8274</v>
      </c>
      <c r="D8280" s="6">
        <v>0</v>
      </c>
      <c r="E8280" s="6">
        <v>145</v>
      </c>
      <c r="F8280" s="6">
        <v>70</v>
      </c>
      <c r="U8280" s="5539">
        <v>8274</v>
      </c>
      <c r="V8280" s="6">
        <v>234.26009356725618</v>
      </c>
      <c r="W8280" s="6">
        <v>292.78239367215002</v>
      </c>
      <c r="X8280" s="6">
        <v>3.3254821479557797</v>
      </c>
      <c r="Y8280" s="6">
        <v>112.21211095939593</v>
      </c>
      <c r="Z8280" s="6" t="str">
        <v>Cluster3</v>
      </c>
      <c r="AA8280" s="6">
        <v>3.3254821479557797</v>
      </c>
    </row>
    <row r="8281" spans="3:27" ht="16.5" customHeight="1">
      <c r="C8281" s="7">
        <v>8275</v>
      </c>
      <c r="D8281" s="6">
        <v>2</v>
      </c>
      <c r="E8281" s="6">
        <v>144</v>
      </c>
      <c r="F8281" s="6">
        <v>70</v>
      </c>
      <c r="U8281" s="5539">
        <v>8275</v>
      </c>
      <c r="V8281" s="6">
        <v>232.0723286336999</v>
      </c>
      <c r="W8281" s="6">
        <v>291.52464560561839</v>
      </c>
      <c r="X8281" s="6">
        <v>3.1880670416354056</v>
      </c>
      <c r="Y8281" s="6">
        <v>110.78864618274491</v>
      </c>
      <c r="Z8281" s="6" t="str">
        <v>Cluster3</v>
      </c>
      <c r="AA8281" s="6">
        <v>3.1880670416354056</v>
      </c>
    </row>
    <row r="8282" spans="3:27" ht="16.5" customHeight="1">
      <c r="C8282" s="7">
        <v>8276</v>
      </c>
      <c r="D8282" s="6">
        <v>2</v>
      </c>
      <c r="E8282" s="6">
        <v>144</v>
      </c>
      <c r="F8282" s="6">
        <v>72</v>
      </c>
      <c r="U8282" s="5539">
        <v>8276</v>
      </c>
      <c r="V8282" s="6">
        <v>232.44264734740483</v>
      </c>
      <c r="W8282" s="6">
        <v>290.41665090058279</v>
      </c>
      <c r="X8282" s="6">
        <v>1.7413000963814529</v>
      </c>
      <c r="Y8282" s="6">
        <v>109.2462980521547</v>
      </c>
      <c r="Z8282" s="6" t="str">
        <v>Cluster3</v>
      </c>
      <c r="AA8282" s="6">
        <v>1.7413000963814529</v>
      </c>
    </row>
    <row r="8283" spans="3:27" ht="16.5" customHeight="1">
      <c r="C8283" s="7">
        <v>8277</v>
      </c>
      <c r="D8283" s="6">
        <v>2</v>
      </c>
      <c r="E8283" s="6">
        <v>144</v>
      </c>
      <c r="F8283" s="6">
        <v>72</v>
      </c>
      <c r="U8283" s="5539">
        <v>8277</v>
      </c>
      <c r="V8283" s="6">
        <v>232.44264734740483</v>
      </c>
      <c r="W8283" s="6">
        <v>290.41665090058279</v>
      </c>
      <c r="X8283" s="6">
        <v>1.7413000963814529</v>
      </c>
      <c r="Y8283" s="6">
        <v>109.2462980521547</v>
      </c>
      <c r="Z8283" s="6" t="str">
        <v>Cluster3</v>
      </c>
      <c r="AA8283" s="6">
        <v>1.7413000963814529</v>
      </c>
    </row>
    <row r="8284" spans="3:27" ht="16.5" customHeight="1">
      <c r="C8284" s="7">
        <v>8278</v>
      </c>
      <c r="D8284" s="6">
        <v>0</v>
      </c>
      <c r="E8284" s="6">
        <v>144</v>
      </c>
      <c r="F8284" s="6">
        <v>72</v>
      </c>
      <c r="U8284" s="5539">
        <v>8278</v>
      </c>
      <c r="V8284" s="6">
        <v>234.10141010973598</v>
      </c>
      <c r="W8284" s="6">
        <v>291.97595992290002</v>
      </c>
      <c r="X8284" s="6">
        <v>2.4483348618134335</v>
      </c>
      <c r="Y8284" s="6">
        <v>110.44248178282099</v>
      </c>
      <c r="Z8284" s="6" t="str">
        <v>Cluster3</v>
      </c>
      <c r="AA8284" s="6">
        <v>2.4483348618134335</v>
      </c>
    </row>
    <row r="8285" spans="3:27" ht="16.5" customHeight="1">
      <c r="C8285" s="7">
        <v>8279</v>
      </c>
      <c r="D8285" s="6">
        <v>0</v>
      </c>
      <c r="E8285" s="6">
        <v>145</v>
      </c>
      <c r="F8285" s="6">
        <v>74</v>
      </c>
      <c r="U8285" s="5539">
        <v>8279</v>
      </c>
      <c r="V8285" s="6">
        <v>235.0102734242561</v>
      </c>
      <c r="W8285" s="6">
        <v>290.58553696640331</v>
      </c>
      <c r="X8285" s="6">
        <v>2.1898722893732518</v>
      </c>
      <c r="Y8285" s="6">
        <v>109.18249345088866</v>
      </c>
      <c r="Z8285" s="6" t="str">
        <v>Cluster3</v>
      </c>
      <c r="AA8285" s="6">
        <v>2.1898722893732518</v>
      </c>
    </row>
    <row r="8286" spans="3:27" ht="16.5" customHeight="1">
      <c r="C8286" s="7">
        <v>8280</v>
      </c>
      <c r="D8286" s="6">
        <v>0</v>
      </c>
      <c r="E8286" s="6">
        <v>145</v>
      </c>
      <c r="F8286" s="6">
        <v>74</v>
      </c>
      <c r="U8286" s="5539">
        <v>8280</v>
      </c>
      <c r="V8286" s="6">
        <v>235.0102734242561</v>
      </c>
      <c r="W8286" s="6">
        <v>290.58553696640331</v>
      </c>
      <c r="X8286" s="6">
        <v>2.1898722893732518</v>
      </c>
      <c r="Y8286" s="6">
        <v>109.18249345088866</v>
      </c>
      <c r="Z8286" s="6" t="str">
        <v>Cluster3</v>
      </c>
      <c r="AA8286" s="6">
        <v>2.1898722893732518</v>
      </c>
    </row>
    <row r="8287" spans="3:27" ht="16.5" customHeight="1">
      <c r="C8287" s="7">
        <v>8281</v>
      </c>
      <c r="D8287" s="6">
        <v>0</v>
      </c>
      <c r="E8287" s="6">
        <v>144</v>
      </c>
      <c r="F8287" s="6">
        <v>72</v>
      </c>
      <c r="U8287" s="5539">
        <v>8281</v>
      </c>
      <c r="V8287" s="6">
        <v>234.10141010973598</v>
      </c>
      <c r="W8287" s="6">
        <v>291.97595992290002</v>
      </c>
      <c r="X8287" s="6">
        <v>2.4483348618134335</v>
      </c>
      <c r="Y8287" s="6">
        <v>110.44248178282099</v>
      </c>
      <c r="Z8287" s="6" t="str">
        <v>Cluster3</v>
      </c>
      <c r="AA8287" s="6">
        <v>2.4483348618134335</v>
      </c>
    </row>
    <row r="8288" spans="3:27" ht="16.5" customHeight="1">
      <c r="C8288" s="7">
        <v>8282</v>
      </c>
      <c r="D8288" s="6">
        <v>0</v>
      </c>
      <c r="E8288" s="6">
        <v>144</v>
      </c>
      <c r="F8288" s="6">
        <v>72</v>
      </c>
      <c r="U8288" s="5539">
        <v>8282</v>
      </c>
      <c r="V8288" s="6">
        <v>234.10141010973598</v>
      </c>
      <c r="W8288" s="6">
        <v>291.97595992290002</v>
      </c>
      <c r="X8288" s="6">
        <v>2.4483348618134335</v>
      </c>
      <c r="Y8288" s="6">
        <v>110.44248178282099</v>
      </c>
      <c r="Z8288" s="6" t="str">
        <v>Cluster3</v>
      </c>
      <c r="AA8288" s="6">
        <v>2.4483348618134335</v>
      </c>
    </row>
    <row r="8289" spans="3:27" ht="16.5" customHeight="1">
      <c r="C8289" s="7">
        <v>8283</v>
      </c>
      <c r="D8289" s="6">
        <v>0</v>
      </c>
      <c r="E8289" s="6">
        <v>144</v>
      </c>
      <c r="F8289" s="6">
        <v>72</v>
      </c>
      <c r="U8289" s="5539">
        <v>8283</v>
      </c>
      <c r="V8289" s="6">
        <v>234.10141010973598</v>
      </c>
      <c r="W8289" s="6">
        <v>291.97595992290002</v>
      </c>
      <c r="X8289" s="6">
        <v>2.4483348618134335</v>
      </c>
      <c r="Y8289" s="6">
        <v>110.44248178282099</v>
      </c>
      <c r="Z8289" s="6" t="str">
        <v>Cluster3</v>
      </c>
      <c r="AA8289" s="6">
        <v>2.4483348618134335</v>
      </c>
    </row>
    <row r="8290" spans="3:27" ht="16.5" customHeight="1">
      <c r="C8290" s="7">
        <v>8284</v>
      </c>
      <c r="D8290" s="6">
        <v>0</v>
      </c>
      <c r="E8290" s="6">
        <v>144</v>
      </c>
      <c r="F8290" s="6">
        <v>72</v>
      </c>
      <c r="U8290" s="5539">
        <v>8284</v>
      </c>
      <c r="V8290" s="6">
        <v>234.10141010973598</v>
      </c>
      <c r="W8290" s="6">
        <v>291.97595992290002</v>
      </c>
      <c r="X8290" s="6">
        <v>2.4483348618134335</v>
      </c>
      <c r="Y8290" s="6">
        <v>110.44248178282099</v>
      </c>
      <c r="Z8290" s="6" t="str">
        <v>Cluster3</v>
      </c>
      <c r="AA8290" s="6">
        <v>2.4483348618134335</v>
      </c>
    </row>
    <row r="8291" spans="3:27" ht="16.5" customHeight="1">
      <c r="C8291" s="7">
        <v>8285</v>
      </c>
      <c r="D8291" s="6">
        <v>0</v>
      </c>
      <c r="E8291" s="6">
        <v>144</v>
      </c>
      <c r="F8291" s="6">
        <v>72</v>
      </c>
      <c r="U8291" s="5539">
        <v>8285</v>
      </c>
      <c r="V8291" s="6">
        <v>234.10141010973598</v>
      </c>
      <c r="W8291" s="6">
        <v>291.97595992290002</v>
      </c>
      <c r="X8291" s="6">
        <v>2.4483348618134335</v>
      </c>
      <c r="Y8291" s="6">
        <v>110.44248178282099</v>
      </c>
      <c r="Z8291" s="6" t="str">
        <v>Cluster3</v>
      </c>
      <c r="AA8291" s="6">
        <v>2.4483348618134335</v>
      </c>
    </row>
    <row r="8292" spans="3:27" ht="16.5" customHeight="1">
      <c r="C8292" s="7">
        <v>8286</v>
      </c>
      <c r="D8292" s="6">
        <v>0</v>
      </c>
      <c r="E8292" s="6">
        <v>144</v>
      </c>
      <c r="F8292" s="6">
        <v>72</v>
      </c>
      <c r="U8292" s="5539">
        <v>8286</v>
      </c>
      <c r="V8292" s="6">
        <v>234.10141010973598</v>
      </c>
      <c r="W8292" s="6">
        <v>291.97595992290002</v>
      </c>
      <c r="X8292" s="6">
        <v>2.4483348618134335</v>
      </c>
      <c r="Y8292" s="6">
        <v>110.44248178282099</v>
      </c>
      <c r="Z8292" s="6" t="str">
        <v>Cluster3</v>
      </c>
      <c r="AA8292" s="6">
        <v>2.4483348618134335</v>
      </c>
    </row>
    <row r="8293" spans="3:27" ht="16.5" customHeight="1">
      <c r="C8293" s="7">
        <v>8287</v>
      </c>
      <c r="D8293" s="6">
        <v>0</v>
      </c>
      <c r="E8293" s="6">
        <v>144</v>
      </c>
      <c r="F8293" s="6">
        <v>72</v>
      </c>
      <c r="U8293" s="5539">
        <v>8287</v>
      </c>
      <c r="V8293" s="6">
        <v>234.10141010973598</v>
      </c>
      <c r="W8293" s="6">
        <v>291.97595992290002</v>
      </c>
      <c r="X8293" s="6">
        <v>2.4483348618134335</v>
      </c>
      <c r="Y8293" s="6">
        <v>110.44248178282099</v>
      </c>
      <c r="Z8293" s="6" t="str">
        <v>Cluster3</v>
      </c>
      <c r="AA8293" s="6">
        <v>2.4483348618134335</v>
      </c>
    </row>
    <row r="8294" spans="3:27" ht="16.5" customHeight="1">
      <c r="C8294" s="7">
        <v>8288</v>
      </c>
      <c r="D8294" s="6">
        <v>0</v>
      </c>
      <c r="E8294" s="6">
        <v>144</v>
      </c>
      <c r="F8294" s="6">
        <v>72</v>
      </c>
      <c r="U8294" s="5539">
        <v>8288</v>
      </c>
      <c r="V8294" s="6">
        <v>234.10141010973598</v>
      </c>
      <c r="W8294" s="6">
        <v>291.97595992290002</v>
      </c>
      <c r="X8294" s="6">
        <v>2.4483348618134335</v>
      </c>
      <c r="Y8294" s="6">
        <v>110.44248178282099</v>
      </c>
      <c r="Z8294" s="6" t="str">
        <v>Cluster3</v>
      </c>
      <c r="AA8294" s="6">
        <v>2.4483348618134335</v>
      </c>
    </row>
    <row r="8295" spans="3:27" ht="16.5" customHeight="1">
      <c r="C8295" s="7">
        <v>8289</v>
      </c>
      <c r="D8295" s="6">
        <v>0</v>
      </c>
      <c r="E8295" s="6">
        <v>144</v>
      </c>
      <c r="F8295" s="6">
        <v>72</v>
      </c>
      <c r="U8295" s="5539">
        <v>8289</v>
      </c>
      <c r="V8295" s="6">
        <v>234.10141010973598</v>
      </c>
      <c r="W8295" s="6">
        <v>291.97595992290002</v>
      </c>
      <c r="X8295" s="6">
        <v>2.4483348618134335</v>
      </c>
      <c r="Y8295" s="6">
        <v>110.44248178282099</v>
      </c>
      <c r="Z8295" s="6" t="str">
        <v>Cluster3</v>
      </c>
      <c r="AA8295" s="6">
        <v>2.4483348618134335</v>
      </c>
    </row>
    <row r="8296" spans="3:27" ht="16.5" customHeight="1">
      <c r="C8296" s="7">
        <v>8290</v>
      </c>
      <c r="D8296" s="6">
        <v>0</v>
      </c>
      <c r="E8296" s="6">
        <v>144</v>
      </c>
      <c r="F8296" s="6">
        <v>72</v>
      </c>
      <c r="U8296" s="5539">
        <v>8290</v>
      </c>
      <c r="V8296" s="6">
        <v>234.10141010973598</v>
      </c>
      <c r="W8296" s="6">
        <v>291.97595992290002</v>
      </c>
      <c r="X8296" s="6">
        <v>2.4483348618134335</v>
      </c>
      <c r="Y8296" s="6">
        <v>110.44248178282099</v>
      </c>
      <c r="Z8296" s="6" t="str">
        <v>Cluster3</v>
      </c>
      <c r="AA8296" s="6">
        <v>2.4483348618134335</v>
      </c>
    </row>
    <row r="8297" spans="3:27" ht="16.5" customHeight="1">
      <c r="C8297" s="7">
        <v>8291</v>
      </c>
      <c r="D8297" s="6">
        <v>0</v>
      </c>
      <c r="E8297" s="6">
        <v>143</v>
      </c>
      <c r="F8297" s="6">
        <v>71</v>
      </c>
      <c r="U8297" s="5539">
        <v>8291</v>
      </c>
      <c r="V8297" s="6">
        <v>233.39263293855478</v>
      </c>
      <c r="W8297" s="6">
        <v>292.82515963311567</v>
      </c>
      <c r="X8297" s="6">
        <v>3.5534945939490648</v>
      </c>
      <c r="Y8297" s="6">
        <v>110.96657805885312</v>
      </c>
      <c r="Z8297" s="6" t="str">
        <v>Cluster3</v>
      </c>
      <c r="AA8297" s="6">
        <v>3.5534945939490648</v>
      </c>
    </row>
    <row r="8298" spans="3:27" ht="16.5" customHeight="1">
      <c r="C8298" s="7">
        <v>8292</v>
      </c>
      <c r="D8298" s="6">
        <v>0</v>
      </c>
      <c r="E8298" s="6">
        <v>143</v>
      </c>
      <c r="F8298" s="6">
        <v>71</v>
      </c>
      <c r="U8298" s="5539">
        <v>8292</v>
      </c>
      <c r="V8298" s="6">
        <v>233.39263293855478</v>
      </c>
      <c r="W8298" s="6">
        <v>292.82515963311567</v>
      </c>
      <c r="X8298" s="6">
        <v>3.5534945939490648</v>
      </c>
      <c r="Y8298" s="6">
        <v>110.96657805885312</v>
      </c>
      <c r="Z8298" s="6" t="str">
        <v>Cluster3</v>
      </c>
      <c r="AA8298" s="6">
        <v>3.5534945939490648</v>
      </c>
    </row>
    <row r="8299" spans="3:27" ht="16.5" customHeight="1">
      <c r="C8299" s="7">
        <v>8293</v>
      </c>
      <c r="D8299" s="6">
        <v>0</v>
      </c>
      <c r="E8299" s="6">
        <v>143</v>
      </c>
      <c r="F8299" s="6">
        <v>71</v>
      </c>
      <c r="U8299" s="5539">
        <v>8293</v>
      </c>
      <c r="V8299" s="6">
        <v>233.39263293855478</v>
      </c>
      <c r="W8299" s="6">
        <v>292.82515963311567</v>
      </c>
      <c r="X8299" s="6">
        <v>3.5534945939490648</v>
      </c>
      <c r="Y8299" s="6">
        <v>110.96657805885312</v>
      </c>
      <c r="Z8299" s="6" t="str">
        <v>Cluster3</v>
      </c>
      <c r="AA8299" s="6">
        <v>3.5534945939490648</v>
      </c>
    </row>
    <row r="8300" spans="3:27" ht="16.5" customHeight="1">
      <c r="C8300" s="7">
        <v>8294</v>
      </c>
      <c r="D8300" s="6">
        <v>0</v>
      </c>
      <c r="E8300" s="6">
        <v>144</v>
      </c>
      <c r="F8300" s="6">
        <v>72</v>
      </c>
      <c r="U8300" s="5539">
        <v>8294</v>
      </c>
      <c r="V8300" s="6">
        <v>234.10141010973598</v>
      </c>
      <c r="W8300" s="6">
        <v>291.97595992290002</v>
      </c>
      <c r="X8300" s="6">
        <v>2.4483348618134335</v>
      </c>
      <c r="Y8300" s="6">
        <v>110.44248178282099</v>
      </c>
      <c r="Z8300" s="6" t="str">
        <v>Cluster3</v>
      </c>
      <c r="AA8300" s="6">
        <v>2.4483348618134335</v>
      </c>
    </row>
    <row r="8301" spans="3:27" ht="16.5" customHeight="1">
      <c r="C8301" s="7">
        <v>8295</v>
      </c>
      <c r="D8301" s="6">
        <v>0</v>
      </c>
      <c r="E8301" s="6">
        <v>144</v>
      </c>
      <c r="F8301" s="6">
        <v>72</v>
      </c>
      <c r="U8301" s="5539">
        <v>8295</v>
      </c>
      <c r="V8301" s="6">
        <v>234.10141010973598</v>
      </c>
      <c r="W8301" s="6">
        <v>291.97595992290002</v>
      </c>
      <c r="X8301" s="6">
        <v>2.4483348618134335</v>
      </c>
      <c r="Y8301" s="6">
        <v>110.44248178282099</v>
      </c>
      <c r="Z8301" s="6" t="str">
        <v>Cluster3</v>
      </c>
      <c r="AA8301" s="6">
        <v>2.4483348618134335</v>
      </c>
    </row>
    <row r="8302" spans="3:27" ht="16.5" customHeight="1">
      <c r="C8302" s="7">
        <v>8296</v>
      </c>
      <c r="D8302" s="6">
        <v>0</v>
      </c>
      <c r="E8302" s="6">
        <v>144</v>
      </c>
      <c r="F8302" s="6">
        <v>72</v>
      </c>
      <c r="U8302" s="5539">
        <v>8296</v>
      </c>
      <c r="V8302" s="6">
        <v>234.10141010973598</v>
      </c>
      <c r="W8302" s="6">
        <v>291.97595992290002</v>
      </c>
      <c r="X8302" s="6">
        <v>2.4483348618134335</v>
      </c>
      <c r="Y8302" s="6">
        <v>110.44248178282099</v>
      </c>
      <c r="Z8302" s="6" t="str">
        <v>Cluster3</v>
      </c>
      <c r="AA8302" s="6">
        <v>2.4483348618134335</v>
      </c>
    </row>
    <row r="8303" spans="3:27" ht="16.5" customHeight="1">
      <c r="C8303" s="7">
        <v>8297</v>
      </c>
      <c r="D8303" s="6">
        <v>0</v>
      </c>
      <c r="E8303" s="6">
        <v>144</v>
      </c>
      <c r="F8303" s="6">
        <v>72</v>
      </c>
      <c r="U8303" s="5539">
        <v>8297</v>
      </c>
      <c r="V8303" s="6">
        <v>234.10141010973598</v>
      </c>
      <c r="W8303" s="6">
        <v>291.97595992290002</v>
      </c>
      <c r="X8303" s="6">
        <v>2.4483348618134335</v>
      </c>
      <c r="Y8303" s="6">
        <v>110.44248178282099</v>
      </c>
      <c r="Z8303" s="6" t="str">
        <v>Cluster3</v>
      </c>
      <c r="AA8303" s="6">
        <v>2.4483348618134335</v>
      </c>
    </row>
    <row r="8304" spans="3:27" ht="16.5" customHeight="1">
      <c r="C8304" s="7">
        <v>8298</v>
      </c>
      <c r="D8304" s="6">
        <v>4</v>
      </c>
      <c r="E8304" s="6">
        <v>141</v>
      </c>
      <c r="F8304" s="6">
        <v>71</v>
      </c>
      <c r="U8304" s="5539">
        <v>8298</v>
      </c>
      <c r="V8304" s="6">
        <v>229.01892862522902</v>
      </c>
      <c r="W8304" s="6">
        <v>290.33558517056565</v>
      </c>
      <c r="X8304" s="6">
        <v>5.3700282792927547</v>
      </c>
      <c r="Y8304" s="6">
        <v>108.15134765769152</v>
      </c>
      <c r="Z8304" s="6" t="str">
        <v>Cluster3</v>
      </c>
      <c r="AA8304" s="6">
        <v>5.3700282792927547</v>
      </c>
    </row>
    <row r="8305" spans="3:27" ht="16.5" customHeight="1">
      <c r="C8305" s="7">
        <v>8299</v>
      </c>
      <c r="D8305" s="6">
        <v>13</v>
      </c>
      <c r="E8305" s="6">
        <v>136</v>
      </c>
      <c r="F8305" s="6">
        <v>73</v>
      </c>
      <c r="U8305" s="5539">
        <v>8299</v>
      </c>
      <c r="V8305" s="6">
        <v>219.3319461648031</v>
      </c>
      <c r="W8305" s="6">
        <v>283.95153446124584</v>
      </c>
      <c r="X8305" s="6">
        <v>14.755045469160818</v>
      </c>
      <c r="Y8305" s="6">
        <v>100.50158691584019</v>
      </c>
      <c r="Z8305" s="6" t="str">
        <v>Cluster3</v>
      </c>
      <c r="AA8305" s="6">
        <v>14.755045469160818</v>
      </c>
    </row>
    <row r="8306" spans="3:27" ht="16.5" customHeight="1">
      <c r="C8306" s="7">
        <v>8300</v>
      </c>
      <c r="D8306" s="6">
        <v>18</v>
      </c>
      <c r="E8306" s="6">
        <v>134</v>
      </c>
      <c r="F8306" s="6">
        <v>73</v>
      </c>
      <c r="U8306" s="5539">
        <v>8300</v>
      </c>
      <c r="V8306" s="6">
        <v>214.15440273865133</v>
      </c>
      <c r="W8306" s="6">
        <v>280.86934115132112</v>
      </c>
      <c r="X8306" s="6">
        <v>19.935900729669211</v>
      </c>
      <c r="Y8306" s="6">
        <v>97.556688415306667</v>
      </c>
      <c r="Z8306" s="6" t="str">
        <v>Cluster3</v>
      </c>
      <c r="AA8306" s="6">
        <v>19.935900729669211</v>
      </c>
    </row>
    <row r="8307" spans="3:27" ht="16.5" customHeight="1">
      <c r="C8307" s="7">
        <v>8301</v>
      </c>
      <c r="D8307" s="6">
        <v>194</v>
      </c>
      <c r="E8307" s="6">
        <v>33</v>
      </c>
      <c r="F8307" s="6">
        <v>39</v>
      </c>
      <c r="U8307" s="5539">
        <v>8301</v>
      </c>
      <c r="V8307" s="6">
        <v>16.047156917660899</v>
      </c>
      <c r="W8307" s="6">
        <v>278.8021797263454</v>
      </c>
      <c r="X8307" s="6">
        <v>225.31929760505153</v>
      </c>
      <c r="Y8307" s="6">
        <v>192.20833893041197</v>
      </c>
      <c r="Z8307" s="6" t="str">
        <v>Cluster1</v>
      </c>
      <c r="AA8307" s="6">
        <v>16.047156917660899</v>
      </c>
    </row>
    <row r="8308" spans="3:27" ht="16.5" customHeight="1">
      <c r="C8308" s="7">
        <v>8302</v>
      </c>
      <c r="D8308" s="6">
        <v>194</v>
      </c>
      <c r="E8308" s="6">
        <v>27</v>
      </c>
      <c r="F8308" s="6">
        <v>35</v>
      </c>
      <c r="U8308" s="5539">
        <v>8302</v>
      </c>
      <c r="V8308" s="6">
        <v>9.0241454602130382</v>
      </c>
      <c r="W8308" s="6">
        <v>285.84181848105345</v>
      </c>
      <c r="X8308" s="6">
        <v>229.00098713586237</v>
      </c>
      <c r="Y8308" s="6">
        <v>197.33452067983359</v>
      </c>
      <c r="Z8308" s="6" t="str">
        <v>Cluster1</v>
      </c>
      <c r="AA8308" s="6">
        <v>9.0241454602130382</v>
      </c>
    </row>
    <row r="8309" spans="3:27" ht="16.5" customHeight="1">
      <c r="C8309" s="7">
        <v>8303</v>
      </c>
      <c r="D8309" s="6">
        <v>206</v>
      </c>
      <c r="E8309" s="6">
        <v>24</v>
      </c>
      <c r="F8309" s="6">
        <v>36</v>
      </c>
      <c r="U8309" s="5539">
        <v>8303</v>
      </c>
      <c r="V8309" s="6">
        <v>14.286693283713129</v>
      </c>
      <c r="W8309" s="6">
        <v>286.13463256038932</v>
      </c>
      <c r="X8309" s="6">
        <v>240.51052877911249</v>
      </c>
      <c r="Y8309" s="6">
        <v>206.03291535059742</v>
      </c>
      <c r="Z8309" s="6" t="str">
        <v>Cluster1</v>
      </c>
      <c r="AA8309" s="6">
        <v>14.286693283713129</v>
      </c>
    </row>
    <row r="8310" spans="3:27" ht="16.5" customHeight="1">
      <c r="C8310" s="7">
        <v>8304</v>
      </c>
      <c r="D8310" s="6">
        <v>209</v>
      </c>
      <c r="E8310" s="6">
        <v>23</v>
      </c>
      <c r="F8310" s="6">
        <v>34</v>
      </c>
      <c r="U8310" s="5539">
        <v>8304</v>
      </c>
      <c r="V8310" s="6">
        <v>15.808932321978471</v>
      </c>
      <c r="W8310" s="6">
        <v>288.01708239344595</v>
      </c>
      <c r="X8310" s="6">
        <v>243.87511133817085</v>
      </c>
      <c r="Y8310" s="6">
        <v>209.67857519949209</v>
      </c>
      <c r="Z8310" s="6" t="str">
        <v>Cluster1</v>
      </c>
      <c r="AA8310" s="6">
        <v>15.808932321978471</v>
      </c>
    </row>
    <row r="8311" spans="3:27" ht="16.5" customHeight="1">
      <c r="C8311" s="7">
        <v>8305</v>
      </c>
      <c r="D8311" s="6">
        <v>208</v>
      </c>
      <c r="E8311" s="6">
        <v>24</v>
      </c>
      <c r="F8311" s="6">
        <v>32</v>
      </c>
      <c r="U8311" s="5539">
        <v>8305</v>
      </c>
      <c r="V8311" s="6">
        <v>14.359196310452742</v>
      </c>
      <c r="W8311" s="6">
        <v>288.74638291798902</v>
      </c>
      <c r="X8311" s="6">
        <v>242.85101508313892</v>
      </c>
      <c r="Y8311" s="6">
        <v>209.72723960761121</v>
      </c>
      <c r="Z8311" s="6" t="str">
        <v>Cluster1</v>
      </c>
      <c r="AA8311" s="6">
        <v>14.359196310452742</v>
      </c>
    </row>
    <row r="8312" spans="3:27" ht="16.5" customHeight="1">
      <c r="C8312" s="7">
        <v>8306</v>
      </c>
      <c r="D8312" s="6">
        <v>209</v>
      </c>
      <c r="E8312" s="6">
        <v>25</v>
      </c>
      <c r="F8312" s="6">
        <v>33</v>
      </c>
      <c r="U8312" s="5539">
        <v>8306</v>
      </c>
      <c r="V8312" s="6">
        <v>15.798502122339041</v>
      </c>
      <c r="W8312" s="6">
        <v>287.26781177268572</v>
      </c>
      <c r="X8312" s="6">
        <v>243.03806582075239</v>
      </c>
      <c r="Y8312" s="6">
        <v>209.37306726883784</v>
      </c>
      <c r="Z8312" s="6" t="str">
        <v>Cluster1</v>
      </c>
      <c r="AA8312" s="6">
        <v>15.798502122339041</v>
      </c>
    </row>
    <row r="8313" spans="3:27" ht="16.5" customHeight="1">
      <c r="C8313" s="7">
        <v>8307</v>
      </c>
      <c r="D8313" s="6">
        <v>207</v>
      </c>
      <c r="E8313" s="6">
        <v>24</v>
      </c>
      <c r="F8313" s="6">
        <v>29</v>
      </c>
      <c r="U8313" s="5539">
        <v>8307</v>
      </c>
      <c r="V8313" s="6">
        <v>12.849186387764782</v>
      </c>
      <c r="W8313" s="6">
        <v>290.90500251331463</v>
      </c>
      <c r="X8313" s="6">
        <v>242.52586275251221</v>
      </c>
      <c r="Y8313" s="6">
        <v>210.84583190784315</v>
      </c>
      <c r="Z8313" s="6" t="str">
        <v>Cluster1</v>
      </c>
      <c r="AA8313" s="6">
        <v>12.849186387764782</v>
      </c>
    </row>
    <row r="8314" spans="3:27" ht="16.5" customHeight="1">
      <c r="C8314" s="7">
        <v>8308</v>
      </c>
      <c r="D8314" s="6">
        <v>208</v>
      </c>
      <c r="E8314" s="6">
        <v>25</v>
      </c>
      <c r="F8314" s="6">
        <v>30</v>
      </c>
      <c r="U8314" s="5539">
        <v>8308</v>
      </c>
      <c r="V8314" s="6">
        <v>14.160075616145249</v>
      </c>
      <c r="W8314" s="6">
        <v>289.42363849505597</v>
      </c>
      <c r="X8314" s="6">
        <v>242.69668315581029</v>
      </c>
      <c r="Y8314" s="6">
        <v>210.47453788295485</v>
      </c>
      <c r="Z8314" s="6" t="str">
        <v>Cluster1</v>
      </c>
      <c r="AA8314" s="6">
        <v>14.160075616145249</v>
      </c>
    </row>
    <row r="8315" spans="3:27" ht="16.5" customHeight="1">
      <c r="C8315" s="7">
        <v>8309</v>
      </c>
      <c r="D8315" s="6">
        <v>209</v>
      </c>
      <c r="E8315" s="6">
        <v>24</v>
      </c>
      <c r="F8315" s="6">
        <v>32</v>
      </c>
      <c r="U8315" s="5539">
        <v>8309</v>
      </c>
      <c r="V8315" s="6">
        <v>15.305017606449439</v>
      </c>
      <c r="W8315" s="6">
        <v>288.6787290777205</v>
      </c>
      <c r="X8315" s="6">
        <v>243.70091181225814</v>
      </c>
      <c r="Y8315" s="6">
        <v>210.40228364089612</v>
      </c>
      <c r="Z8315" s="6" t="str">
        <v>Cluster1</v>
      </c>
      <c r="AA8315" s="6">
        <v>15.305017606449439</v>
      </c>
    </row>
    <row r="8316" spans="3:27" ht="16.5" customHeight="1">
      <c r="C8316" s="7">
        <v>8310</v>
      </c>
      <c r="D8316" s="6">
        <v>209</v>
      </c>
      <c r="E8316" s="6">
        <v>24</v>
      </c>
      <c r="F8316" s="6">
        <v>32</v>
      </c>
      <c r="U8316" s="5539">
        <v>8310</v>
      </c>
      <c r="V8316" s="6">
        <v>15.305017606449439</v>
      </c>
      <c r="W8316" s="6">
        <v>288.6787290777205</v>
      </c>
      <c r="X8316" s="6">
        <v>243.70091181225814</v>
      </c>
      <c r="Y8316" s="6">
        <v>210.40228364089612</v>
      </c>
      <c r="Z8316" s="6" t="str">
        <v>Cluster1</v>
      </c>
      <c r="AA8316" s="6">
        <v>15.305017606449439</v>
      </c>
    </row>
    <row r="8317" spans="3:27" ht="16.5" customHeight="1">
      <c r="C8317" s="7">
        <v>8311</v>
      </c>
      <c r="D8317" s="6">
        <v>208</v>
      </c>
      <c r="E8317" s="6">
        <v>24</v>
      </c>
      <c r="F8317" s="6">
        <v>34</v>
      </c>
      <c r="U8317" s="5539">
        <v>8311</v>
      </c>
      <c r="V8317" s="6">
        <v>15.040116591440187</v>
      </c>
      <c r="W8317" s="6">
        <v>287.36333407909137</v>
      </c>
      <c r="X8317" s="6">
        <v>242.52316153611943</v>
      </c>
      <c r="Y8317" s="6">
        <v>208.55249830324053</v>
      </c>
      <c r="Z8317" s="6" t="str">
        <v>Cluster1</v>
      </c>
      <c r="AA8317" s="6">
        <v>15.040116591440187</v>
      </c>
    </row>
    <row r="8318" spans="3:27" ht="16.5" customHeight="1">
      <c r="C8318" s="7">
        <v>8312</v>
      </c>
      <c r="D8318" s="6">
        <v>208</v>
      </c>
      <c r="E8318" s="6">
        <v>24</v>
      </c>
      <c r="F8318" s="6">
        <v>34</v>
      </c>
      <c r="U8318" s="5539">
        <v>8312</v>
      </c>
      <c r="V8318" s="6">
        <v>15.040116591440187</v>
      </c>
      <c r="W8318" s="6">
        <v>287.36333407909137</v>
      </c>
      <c r="X8318" s="6">
        <v>242.52316153611943</v>
      </c>
      <c r="Y8318" s="6">
        <v>208.55249830324053</v>
      </c>
      <c r="Z8318" s="6" t="str">
        <v>Cluster1</v>
      </c>
      <c r="AA8318" s="6">
        <v>15.040116591440187</v>
      </c>
    </row>
    <row r="8319" spans="3:27" ht="16.5" customHeight="1">
      <c r="C8319" s="7">
        <v>8313</v>
      </c>
      <c r="D8319" s="6">
        <v>209</v>
      </c>
      <c r="E8319" s="6">
        <v>24</v>
      </c>
      <c r="F8319" s="6">
        <v>32</v>
      </c>
      <c r="U8319" s="5539">
        <v>8313</v>
      </c>
      <c r="V8319" s="6">
        <v>15.305017606449439</v>
      </c>
      <c r="W8319" s="6">
        <v>288.6787290777205</v>
      </c>
      <c r="X8319" s="6">
        <v>243.70091181225814</v>
      </c>
      <c r="Y8319" s="6">
        <v>210.40228364089612</v>
      </c>
      <c r="Z8319" s="6" t="str">
        <v>Cluster1</v>
      </c>
      <c r="AA8319" s="6">
        <v>15.305017606449439</v>
      </c>
    </row>
    <row r="8320" spans="3:27" ht="16.5" customHeight="1">
      <c r="C8320" s="7">
        <v>8314</v>
      </c>
      <c r="D8320" s="6">
        <v>209</v>
      </c>
      <c r="E8320" s="6">
        <v>24</v>
      </c>
      <c r="F8320" s="6">
        <v>32</v>
      </c>
      <c r="U8320" s="5539">
        <v>8314</v>
      </c>
      <c r="V8320" s="6">
        <v>15.305017606449439</v>
      </c>
      <c r="W8320" s="6">
        <v>288.6787290777205</v>
      </c>
      <c r="X8320" s="6">
        <v>243.70091181225814</v>
      </c>
      <c r="Y8320" s="6">
        <v>210.40228364089612</v>
      </c>
      <c r="Z8320" s="6" t="str">
        <v>Cluster1</v>
      </c>
      <c r="AA8320" s="6">
        <v>15.305017606449439</v>
      </c>
    </row>
    <row r="8321" spans="3:27" ht="16.5" customHeight="1">
      <c r="C8321" s="7">
        <v>8315</v>
      </c>
      <c r="D8321" s="6">
        <v>208</v>
      </c>
      <c r="E8321" s="6">
        <v>24</v>
      </c>
      <c r="F8321" s="6">
        <v>32</v>
      </c>
      <c r="U8321" s="5539">
        <v>8315</v>
      </c>
      <c r="V8321" s="6">
        <v>14.359196310452742</v>
      </c>
      <c r="W8321" s="6">
        <v>288.74638291798902</v>
      </c>
      <c r="X8321" s="6">
        <v>242.85101508313892</v>
      </c>
      <c r="Y8321" s="6">
        <v>209.72723960761121</v>
      </c>
      <c r="Z8321" s="6" t="str">
        <v>Cluster1</v>
      </c>
      <c r="AA8321" s="6">
        <v>14.359196310452742</v>
      </c>
    </row>
    <row r="8322" spans="3:27" ht="16.5" customHeight="1">
      <c r="C8322" s="7">
        <v>8316</v>
      </c>
      <c r="D8322" s="6">
        <v>208</v>
      </c>
      <c r="E8322" s="6">
        <v>24</v>
      </c>
      <c r="F8322" s="6">
        <v>32</v>
      </c>
      <c r="U8322" s="5539">
        <v>8316</v>
      </c>
      <c r="V8322" s="6">
        <v>14.359196310452742</v>
      </c>
      <c r="W8322" s="6">
        <v>288.74638291798902</v>
      </c>
      <c r="X8322" s="6">
        <v>242.85101508313892</v>
      </c>
      <c r="Y8322" s="6">
        <v>209.72723960761121</v>
      </c>
      <c r="Z8322" s="6" t="str">
        <v>Cluster1</v>
      </c>
      <c r="AA8322" s="6">
        <v>14.359196310452742</v>
      </c>
    </row>
    <row r="8323" spans="3:27" ht="16.5" customHeight="1">
      <c r="C8323" s="7">
        <v>8317</v>
      </c>
      <c r="D8323" s="6">
        <v>210</v>
      </c>
      <c r="E8323" s="6">
        <v>25</v>
      </c>
      <c r="F8323" s="6">
        <v>33</v>
      </c>
      <c r="U8323" s="5539">
        <v>8317</v>
      </c>
      <c r="V8323" s="6">
        <v>16.722730475647776</v>
      </c>
      <c r="W8323" s="6">
        <v>287.20329151033974</v>
      </c>
      <c r="X8323" s="6">
        <v>243.89141093754699</v>
      </c>
      <c r="Y8323" s="6">
        <v>210.05401025792636</v>
      </c>
      <c r="Z8323" s="6" t="str">
        <v>Cluster1</v>
      </c>
      <c r="AA8323" s="6">
        <v>16.722730475647776</v>
      </c>
    </row>
    <row r="8324" spans="3:27" ht="16.5" customHeight="1">
      <c r="C8324" s="7">
        <v>8318</v>
      </c>
      <c r="D8324" s="6">
        <v>206</v>
      </c>
      <c r="E8324" s="6">
        <v>22</v>
      </c>
      <c r="F8324" s="6">
        <v>32</v>
      </c>
      <c r="U8324" s="5539">
        <v>8318</v>
      </c>
      <c r="V8324" s="6">
        <v>12.222634978974511</v>
      </c>
      <c r="W8324" s="6">
        <v>290.32919541127956</v>
      </c>
      <c r="X8324" s="6">
        <v>242.16876772100878</v>
      </c>
      <c r="Y8324" s="6">
        <v>209.28691316051575</v>
      </c>
      <c r="Z8324" s="6" t="str">
        <v>Cluster1</v>
      </c>
      <c r="AA8324" s="6">
        <v>12.222634978974511</v>
      </c>
    </row>
    <row r="8325" spans="3:27" ht="16.5" customHeight="1">
      <c r="C8325" s="7">
        <v>8319</v>
      </c>
      <c r="D8325" s="6">
        <v>205</v>
      </c>
      <c r="E8325" s="6">
        <v>29</v>
      </c>
      <c r="F8325" s="6">
        <v>39</v>
      </c>
      <c r="U8325" s="5539">
        <v>8319</v>
      </c>
      <c r="V8325" s="6">
        <v>17.05225786247706</v>
      </c>
      <c r="W8325" s="6">
        <v>280.54200424469354</v>
      </c>
      <c r="X8325" s="6">
        <v>236.71874092826127</v>
      </c>
      <c r="Y8325" s="6">
        <v>201.38303912241955</v>
      </c>
      <c r="Z8325" s="6" t="str">
        <v>Cluster1</v>
      </c>
      <c r="AA8325" s="6">
        <v>17.05225786247706</v>
      </c>
    </row>
    <row r="8326" spans="3:27" ht="16.5" customHeight="1">
      <c r="C8326" s="7">
        <v>8320</v>
      </c>
      <c r="D8326" s="6">
        <v>202</v>
      </c>
      <c r="E8326" s="6">
        <v>25</v>
      </c>
      <c r="F8326" s="6">
        <v>33</v>
      </c>
      <c r="U8326" s="5539">
        <v>8320</v>
      </c>
      <c r="V8326" s="6">
        <v>9.7567080794854864</v>
      </c>
      <c r="W8326" s="6">
        <v>287.81634919636707</v>
      </c>
      <c r="X8326" s="6">
        <v>237.09675071452804</v>
      </c>
      <c r="Y8326" s="6">
        <v>204.679847084248</v>
      </c>
      <c r="Z8326" s="6" t="str">
        <v>Cluster1</v>
      </c>
      <c r="AA8326" s="6">
        <v>9.7567080794854864</v>
      </c>
    </row>
    <row r="8327" spans="3:27" ht="16.5" customHeight="1">
      <c r="C8327" s="7">
        <v>8321</v>
      </c>
      <c r="D8327" s="6">
        <v>208</v>
      </c>
      <c r="E8327" s="6">
        <v>22</v>
      </c>
      <c r="F8327" s="6">
        <v>27</v>
      </c>
      <c r="U8327" s="5539">
        <v>8321</v>
      </c>
      <c r="V8327" s="6">
        <v>13.581620865253148</v>
      </c>
      <c r="W8327" s="6">
        <v>293.65605960630052</v>
      </c>
      <c r="X8327" s="6">
        <v>244.74390483836925</v>
      </c>
      <c r="Y8327" s="6">
        <v>213.60161536905983</v>
      </c>
      <c r="Z8327" s="6" t="str">
        <v>Cluster1</v>
      </c>
      <c r="AA8327" s="6">
        <v>13.581620865253148</v>
      </c>
    </row>
    <row r="8328" spans="3:27" ht="16.5" customHeight="1">
      <c r="C8328" s="7">
        <v>8322</v>
      </c>
      <c r="D8328" s="6">
        <v>205</v>
      </c>
      <c r="E8328" s="6">
        <v>19</v>
      </c>
      <c r="F8328" s="6">
        <v>20</v>
      </c>
      <c r="U8328" s="5539">
        <v>8322</v>
      </c>
      <c r="V8328" s="6">
        <v>13.424038015485333</v>
      </c>
      <c r="W8328" s="6">
        <v>300.91276310004571</v>
      </c>
      <c r="X8328" s="6">
        <v>245.17582367244364</v>
      </c>
      <c r="Y8328" s="6">
        <v>217.30092559785243</v>
      </c>
      <c r="Z8328" s="6" t="str">
        <v>Cluster1</v>
      </c>
      <c r="AA8328" s="6">
        <v>13.424038015485333</v>
      </c>
    </row>
    <row r="8329" spans="3:27" ht="16.5" customHeight="1">
      <c r="C8329" s="7">
        <v>8323</v>
      </c>
      <c r="D8329" s="6">
        <v>209</v>
      </c>
      <c r="E8329" s="6">
        <v>33</v>
      </c>
      <c r="F8329" s="6">
        <v>33</v>
      </c>
      <c r="U8329" s="5539">
        <v>8323</v>
      </c>
      <c r="V8329" s="6">
        <v>19.295366249650797</v>
      </c>
      <c r="W8329" s="6">
        <v>281.5831025670094</v>
      </c>
      <c r="X8329" s="6">
        <v>239.17141170668444</v>
      </c>
      <c r="Y8329" s="6">
        <v>205.97632370551676</v>
      </c>
      <c r="Z8329" s="6" t="str">
        <v>Cluster1</v>
      </c>
      <c r="AA8329" s="6">
        <v>19.295366249650797</v>
      </c>
    </row>
    <row r="8330" spans="3:27" ht="16.5" customHeight="1">
      <c r="C8330" s="7">
        <v>8324</v>
      </c>
      <c r="D8330" s="6">
        <v>172</v>
      </c>
      <c r="E8330" s="6">
        <v>18</v>
      </c>
      <c r="F8330" s="6">
        <v>20</v>
      </c>
      <c r="U8330" s="5539">
        <v>8324</v>
      </c>
      <c r="V8330" s="6">
        <v>24.082825668166834</v>
      </c>
      <c r="W8330" s="6">
        <v>305.91315085801949</v>
      </c>
      <c r="X8330" s="6">
        <v>219.17830244091283</v>
      </c>
      <c r="Y8330" s="6">
        <v>198.43903614731224</v>
      </c>
      <c r="Z8330" s="6" t="str">
        <v>Cluster1</v>
      </c>
      <c r="AA8330" s="6">
        <v>24.082825668166834</v>
      </c>
    </row>
    <row r="8331" spans="3:27" ht="16.5" customHeight="1">
      <c r="C8331" s="7">
        <v>8325</v>
      </c>
      <c r="D8331" s="6">
        <v>176</v>
      </c>
      <c r="E8331" s="6">
        <v>55</v>
      </c>
      <c r="F8331" s="6">
        <v>64</v>
      </c>
      <c r="U8331" s="5539">
        <v>8325</v>
      </c>
      <c r="V8331" s="6">
        <v>52.642118417501123</v>
      </c>
      <c r="W8331" s="6">
        <v>249.02240737122614</v>
      </c>
      <c r="X8331" s="6">
        <v>196.57014727081057</v>
      </c>
      <c r="Y8331" s="6">
        <v>155.71836925335933</v>
      </c>
      <c r="Z8331" s="6" t="str">
        <v>Cluster1</v>
      </c>
      <c r="AA8331" s="6">
        <v>52.642118417501123</v>
      </c>
    </row>
    <row r="8332" spans="3:27" ht="16.5" customHeight="1">
      <c r="C8332" s="7">
        <v>8326</v>
      </c>
      <c r="D8332" s="6">
        <v>255</v>
      </c>
      <c r="E8332" s="6">
        <v>175</v>
      </c>
      <c r="F8332" s="6">
        <v>182</v>
      </c>
      <c r="U8332" s="5539">
        <v>8326</v>
      </c>
      <c r="V8332" s="6">
        <v>225.8219946397075</v>
      </c>
      <c r="W8332" s="6">
        <v>79.970352128871568</v>
      </c>
      <c r="X8332" s="6">
        <v>277.37517773127138</v>
      </c>
      <c r="Y8332" s="6">
        <v>198.71006431703088</v>
      </c>
      <c r="Z8332" s="6" t="str">
        <v>Cluster2</v>
      </c>
      <c r="AA8332" s="6">
        <v>79.970352128871568</v>
      </c>
    </row>
    <row r="8333" spans="3:27" ht="16.5" customHeight="1">
      <c r="C8333" s="7">
        <v>8327</v>
      </c>
      <c r="D8333" s="6">
        <v>255</v>
      </c>
      <c r="E8333" s="6">
        <v>236</v>
      </c>
      <c r="F8333" s="6">
        <v>235</v>
      </c>
      <c r="U8333" s="5539">
        <v>8327</v>
      </c>
      <c r="V8333" s="6">
        <v>304.29885694391521</v>
      </c>
      <c r="W8333" s="6">
        <v>27.550304960044809</v>
      </c>
      <c r="X8333" s="6">
        <v>314.06831105501027</v>
      </c>
      <c r="Y8333" s="6">
        <v>236.31071095527801</v>
      </c>
      <c r="Z8333" s="6" t="str">
        <v>Cluster2</v>
      </c>
      <c r="AA8333" s="6">
        <v>27.550304960044809</v>
      </c>
    </row>
    <row r="8334" spans="3:27" ht="16.5" customHeight="1">
      <c r="C8334" s="7">
        <v>8328</v>
      </c>
      <c r="D8334" s="6">
        <v>244</v>
      </c>
      <c r="E8334" s="6">
        <v>239</v>
      </c>
      <c r="F8334" s="6">
        <v>233</v>
      </c>
      <c r="U8334" s="5539">
        <v>8328</v>
      </c>
      <c r="V8334" s="6">
        <v>303.08442336208594</v>
      </c>
      <c r="W8334" s="6">
        <v>17.828781696156469</v>
      </c>
      <c r="X8334" s="6">
        <v>305.11493961861487</v>
      </c>
      <c r="Y8334" s="6">
        <v>228.53969923536377</v>
      </c>
      <c r="Z8334" s="6" t="str">
        <v>Cluster2</v>
      </c>
      <c r="AA8334" s="6">
        <v>17.828781696156469</v>
      </c>
    </row>
    <row r="8335" spans="3:27" ht="16.5" customHeight="1">
      <c r="C8335" s="7">
        <v>8329</v>
      </c>
      <c r="D8335" s="6">
        <v>245</v>
      </c>
      <c r="E8335" s="6">
        <v>248</v>
      </c>
      <c r="F8335" s="6">
        <v>239</v>
      </c>
      <c r="U8335" s="5539">
        <v>8329</v>
      </c>
      <c r="V8335" s="6">
        <v>313.77593724783804</v>
      </c>
      <c r="W8335" s="6">
        <v>24.889069325390626</v>
      </c>
      <c r="X8335" s="6">
        <v>311.93372038902368</v>
      </c>
      <c r="Y8335" s="6">
        <v>236.26616094595295</v>
      </c>
      <c r="Z8335" s="6" t="str">
        <v>Cluster2</v>
      </c>
      <c r="AA8335" s="6">
        <v>24.889069325390626</v>
      </c>
    </row>
    <row r="8336" spans="3:27" ht="16.5" customHeight="1">
      <c r="C8336" s="7">
        <v>8330</v>
      </c>
      <c r="D8336" s="6">
        <v>237</v>
      </c>
      <c r="E8336" s="6">
        <v>246</v>
      </c>
      <c r="F8336" s="6">
        <v>241</v>
      </c>
      <c r="U8336" s="5539">
        <v>8330</v>
      </c>
      <c r="V8336" s="6">
        <v>312.49995423967454</v>
      </c>
      <c r="W8336" s="6">
        <v>19.484252985850077</v>
      </c>
      <c r="X8336" s="6">
        <v>306.1658005976696</v>
      </c>
      <c r="Y8336" s="6">
        <v>229.89169133052241</v>
      </c>
      <c r="Z8336" s="6" t="str">
        <v>Cluster2</v>
      </c>
      <c r="AA8336" s="6">
        <v>19.484252985850077</v>
      </c>
    </row>
    <row r="8337" spans="3:27" ht="16.5" customHeight="1">
      <c r="C8337" s="7">
        <v>8331</v>
      </c>
      <c r="D8337" s="6">
        <v>238</v>
      </c>
      <c r="E8337" s="6">
        <v>249</v>
      </c>
      <c r="F8337" s="6">
        <v>253</v>
      </c>
      <c r="U8337" s="5539">
        <v>8331</v>
      </c>
      <c r="V8337" s="6">
        <v>323.04087885124807</v>
      </c>
      <c r="W8337" s="6">
        <v>29.192239141136742</v>
      </c>
      <c r="X8337" s="6">
        <v>314.64587237347115</v>
      </c>
      <c r="Y8337" s="6">
        <v>236.98419672497585</v>
      </c>
      <c r="Z8337" s="6" t="str">
        <v>Cluster2</v>
      </c>
      <c r="AA8337" s="6">
        <v>29.192239141136742</v>
      </c>
    </row>
    <row r="8338" spans="3:27" ht="16.5" customHeight="1">
      <c r="C8338" s="7">
        <v>8332</v>
      </c>
      <c r="D8338" s="6">
        <v>238</v>
      </c>
      <c r="E8338" s="6">
        <v>255</v>
      </c>
      <c r="F8338" s="6">
        <v>255</v>
      </c>
      <c r="U8338" s="5539">
        <v>8332</v>
      </c>
      <c r="V8338" s="6">
        <v>328.67532134986601</v>
      </c>
      <c r="W8338" s="6">
        <v>34.497607581536606</v>
      </c>
      <c r="X8338" s="6">
        <v>317.81203629053033</v>
      </c>
      <c r="Y8338" s="6">
        <v>241.18874866945126</v>
      </c>
      <c r="Z8338" s="6" t="str">
        <v>Cluster2</v>
      </c>
      <c r="AA8338" s="6">
        <v>34.497607581536606</v>
      </c>
    </row>
    <row r="8339" spans="3:27" ht="16.5" customHeight="1">
      <c r="C8339" s="7">
        <v>8333</v>
      </c>
      <c r="D8339" s="6">
        <v>165</v>
      </c>
      <c r="E8339" s="6">
        <v>195</v>
      </c>
      <c r="F8339" s="6">
        <v>221</v>
      </c>
      <c r="U8339" s="5539">
        <v>8333</v>
      </c>
      <c r="V8339" s="6">
        <v>261.30556421122537</v>
      </c>
      <c r="W8339" s="6">
        <v>73.500788749102682</v>
      </c>
      <c r="X8339" s="6">
        <v>225.9842445299727</v>
      </c>
      <c r="Y8339" s="6">
        <v>141.29877306829965</v>
      </c>
      <c r="Z8339" s="6" t="str">
        <v>Cluster2</v>
      </c>
      <c r="AA8339" s="6">
        <v>73.500788749102682</v>
      </c>
    </row>
    <row r="8340" spans="3:27" ht="16.5" customHeight="1">
      <c r="C8340" s="7">
        <v>8334</v>
      </c>
      <c r="D8340" s="6">
        <v>57</v>
      </c>
      <c r="E8340" s="6">
        <v>96</v>
      </c>
      <c r="F8340" s="6">
        <v>127</v>
      </c>
      <c r="U8340" s="5539">
        <v>8334</v>
      </c>
      <c r="V8340" s="6">
        <v>185.13757597897737</v>
      </c>
      <c r="W8340" s="6">
        <v>242.01880150802236</v>
      </c>
      <c r="X8340" s="6">
        <v>91.90579118912369</v>
      </c>
      <c r="Y8340" s="6">
        <v>37.072949144908925</v>
      </c>
      <c r="Z8340" s="6" t="str">
        <v>Cluster4</v>
      </c>
      <c r="AA8340" s="6">
        <v>37.072949144908925</v>
      </c>
    </row>
    <row r="8341" spans="3:27" ht="16.5" customHeight="1">
      <c r="C8341" s="7">
        <v>8335</v>
      </c>
      <c r="D8341" s="6">
        <v>89</v>
      </c>
      <c r="E8341" s="6">
        <v>134</v>
      </c>
      <c r="F8341" s="6">
        <v>163</v>
      </c>
      <c r="U8341" s="5539">
        <v>8335</v>
      </c>
      <c r="V8341" s="6">
        <v>205.04876225742592</v>
      </c>
      <c r="W8341" s="6">
        <v>183.16253860774501</v>
      </c>
      <c r="X8341" s="6">
        <v>126.04109397152043</v>
      </c>
      <c r="Y8341" s="6">
        <v>28.838455454541407</v>
      </c>
      <c r="Z8341" s="6" t="str">
        <v>Cluster4</v>
      </c>
      <c r="AA8341" s="6">
        <v>28.838455454541407</v>
      </c>
    </row>
    <row r="8342" spans="3:27" ht="16.5" customHeight="1">
      <c r="C8342" s="7">
        <v>8336</v>
      </c>
      <c r="D8342" s="6">
        <v>137</v>
      </c>
      <c r="E8342" s="6">
        <v>186</v>
      </c>
      <c r="F8342" s="6">
        <v>216</v>
      </c>
      <c r="U8342" s="5539">
        <v>8336</v>
      </c>
      <c r="V8342" s="6">
        <v>256.44667252495867</v>
      </c>
      <c r="W8342" s="6">
        <v>102.87918839093633</v>
      </c>
      <c r="X8342" s="6">
        <v>201.10639809064148</v>
      </c>
      <c r="Y8342" s="6">
        <v>115.31692544445048</v>
      </c>
      <c r="Z8342" s="6" t="str">
        <v>Cluster2</v>
      </c>
      <c r="AA8342" s="6">
        <v>102.87918839093633</v>
      </c>
    </row>
    <row r="8343" spans="3:27" ht="16.5" customHeight="1">
      <c r="C8343" s="7">
        <v>8337</v>
      </c>
      <c r="D8343" s="6">
        <v>88</v>
      </c>
      <c r="E8343" s="6">
        <v>141</v>
      </c>
      <c r="F8343" s="6">
        <v>172</v>
      </c>
      <c r="U8343" s="5539">
        <v>8337</v>
      </c>
      <c r="V8343" s="6">
        <v>215.39359364680169</v>
      </c>
      <c r="W8343" s="6">
        <v>177.06637769924569</v>
      </c>
      <c r="X8343" s="6">
        <v>131.54951908407236</v>
      </c>
      <c r="Y8343" s="6">
        <v>35.810647215919602</v>
      </c>
      <c r="Z8343" s="6" t="str">
        <v>Cluster4</v>
      </c>
      <c r="AA8343" s="6">
        <v>35.810647215919602</v>
      </c>
    </row>
    <row r="8344" spans="3:27" ht="16.5" customHeight="1">
      <c r="C8344" s="7">
        <v>8338</v>
      </c>
      <c r="D8344" s="6">
        <v>54</v>
      </c>
      <c r="E8344" s="6">
        <v>107</v>
      </c>
      <c r="F8344" s="6">
        <v>139</v>
      </c>
      <c r="U8344" s="5539">
        <v>8338</v>
      </c>
      <c r="V8344" s="6">
        <v>198.47821129018635</v>
      </c>
      <c r="W8344" s="6">
        <v>233.18696162266011</v>
      </c>
      <c r="X8344" s="6">
        <v>92.739361520151334</v>
      </c>
      <c r="Y8344" s="6">
        <v>23.419313206207487</v>
      </c>
      <c r="Z8344" s="6" t="str">
        <v>Cluster4</v>
      </c>
      <c r="AA8344" s="6">
        <v>23.419313206207487</v>
      </c>
    </row>
    <row r="8345" spans="3:27" ht="16.5" customHeight="1">
      <c r="C8345" s="7">
        <v>8339</v>
      </c>
      <c r="D8345" s="6">
        <v>159</v>
      </c>
      <c r="E8345" s="6">
        <v>209</v>
      </c>
      <c r="F8345" s="6">
        <v>244</v>
      </c>
      <c r="U8345" s="5539">
        <v>8339</v>
      </c>
      <c r="V8345" s="6">
        <v>288.33353384458718</v>
      </c>
      <c r="W8345" s="6">
        <v>73.441333652014634</v>
      </c>
      <c r="X8345" s="6">
        <v>240.98508522470374</v>
      </c>
      <c r="Y8345" s="6">
        <v>157.2354452052075</v>
      </c>
      <c r="Z8345" s="6" t="str">
        <v>Cluster2</v>
      </c>
      <c r="AA8345" s="6">
        <v>73.441333652014634</v>
      </c>
    </row>
    <row r="8346" spans="3:27" ht="16.5" customHeight="1">
      <c r="C8346" s="7">
        <v>8340</v>
      </c>
      <c r="D8346" s="6">
        <v>161</v>
      </c>
      <c r="E8346" s="6">
        <v>211</v>
      </c>
      <c r="F8346" s="6">
        <v>246</v>
      </c>
      <c r="U8346" s="5539">
        <v>8340</v>
      </c>
      <c r="V8346" s="6">
        <v>290.89695605241826</v>
      </c>
      <c r="W8346" s="6">
        <v>71.332135489392513</v>
      </c>
      <c r="X8346" s="6">
        <v>244.24083017120722</v>
      </c>
      <c r="Y8346" s="6">
        <v>160.69884180399589</v>
      </c>
      <c r="Z8346" s="6" t="str">
        <v>Cluster2</v>
      </c>
      <c r="AA8346" s="6">
        <v>71.332135489392513</v>
      </c>
    </row>
    <row r="8347" spans="3:27" ht="16.5" customHeight="1">
      <c r="C8347" s="7">
        <v>8341</v>
      </c>
      <c r="D8347" s="6">
        <v>67</v>
      </c>
      <c r="E8347" s="6">
        <v>115</v>
      </c>
      <c r="F8347" s="6">
        <v>153</v>
      </c>
      <c r="U8347" s="5539">
        <v>8341</v>
      </c>
      <c r="V8347" s="6">
        <v>201.61644415432818</v>
      </c>
      <c r="W8347" s="6">
        <v>213.74060581318821</v>
      </c>
      <c r="X8347" s="6">
        <v>107.8233554605993</v>
      </c>
      <c r="Y8347" s="6">
        <v>3.5934007259129395</v>
      </c>
      <c r="Z8347" s="6" t="str">
        <v>Cluster4</v>
      </c>
      <c r="AA8347" s="6">
        <v>3.5934007259129395</v>
      </c>
    </row>
    <row r="8348" spans="3:27" ht="16.5" customHeight="1">
      <c r="C8348" s="7">
        <v>8342</v>
      </c>
      <c r="D8348" s="6">
        <v>129</v>
      </c>
      <c r="E8348" s="6">
        <v>179</v>
      </c>
      <c r="F8348" s="6">
        <v>216</v>
      </c>
      <c r="U8348" s="5539">
        <v>8342</v>
      </c>
      <c r="V8348" s="6">
        <v>253.95287123576045</v>
      </c>
      <c r="W8348" s="6">
        <v>113.07157308562736</v>
      </c>
      <c r="X8348" s="6">
        <v>194.48933730639254</v>
      </c>
      <c r="Y8348" s="6">
        <v>106.40783251239712</v>
      </c>
      <c r="Z8348" s="6" t="str">
        <v>Cluster4</v>
      </c>
      <c r="AA8348" s="6">
        <v>106.40783251239712</v>
      </c>
    </row>
    <row r="8349" spans="3:27" ht="16.5" customHeight="1">
      <c r="C8349" s="7">
        <v>8343</v>
      </c>
      <c r="D8349" s="6">
        <v>123</v>
      </c>
      <c r="E8349" s="6">
        <v>175</v>
      </c>
      <c r="F8349" s="6">
        <v>212</v>
      </c>
      <c r="U8349" s="5539">
        <v>8343</v>
      </c>
      <c r="V8349" s="6">
        <v>250.16059265174798</v>
      </c>
      <c r="W8349" s="6">
        <v>120.78088657923206</v>
      </c>
      <c r="X8349" s="6">
        <v>186.95860744968144</v>
      </c>
      <c r="Y8349" s="6">
        <v>98.321665505132302</v>
      </c>
      <c r="Z8349" s="6" t="str">
        <v>Cluster4</v>
      </c>
      <c r="AA8349" s="6">
        <v>98.321665505132302</v>
      </c>
    </row>
    <row r="8350" spans="3:27" ht="16.5" customHeight="1">
      <c r="C8350" s="7">
        <v>8344</v>
      </c>
      <c r="D8350" s="6">
        <v>49</v>
      </c>
      <c r="E8350" s="6">
        <v>102</v>
      </c>
      <c r="F8350" s="6">
        <v>136</v>
      </c>
      <c r="U8350" s="5539">
        <v>8344</v>
      </c>
      <c r="V8350" s="6">
        <v>198.32949400484208</v>
      </c>
      <c r="W8350" s="6">
        <v>240.7815629017538</v>
      </c>
      <c r="X8350" s="6">
        <v>90.138937062859114</v>
      </c>
      <c r="Y8350" s="6">
        <v>30.614741963317588</v>
      </c>
      <c r="Z8350" s="6" t="str">
        <v>Cluster4</v>
      </c>
      <c r="AA8350" s="6">
        <v>30.614741963317588</v>
      </c>
    </row>
    <row r="8351" spans="3:27" ht="16.5" customHeight="1">
      <c r="C8351" s="7">
        <v>8345</v>
      </c>
      <c r="D8351" s="6">
        <v>143</v>
      </c>
      <c r="E8351" s="6">
        <v>193</v>
      </c>
      <c r="F8351" s="6">
        <v>226</v>
      </c>
      <c r="U8351" s="5539">
        <v>8345</v>
      </c>
      <c r="V8351" s="6">
        <v>267.06873598545144</v>
      </c>
      <c r="W8351" s="6">
        <v>93.387712492773261</v>
      </c>
      <c r="X8351" s="6">
        <v>213.7352763829401</v>
      </c>
      <c r="Y8351" s="6">
        <v>128.42622585616218</v>
      </c>
      <c r="Z8351" s="6" t="str">
        <v>Cluster2</v>
      </c>
      <c r="AA8351" s="6">
        <v>93.387712492773261</v>
      </c>
    </row>
    <row r="8352" spans="3:27" ht="16.5" customHeight="1">
      <c r="C8352" s="7">
        <v>8346</v>
      </c>
      <c r="D8352" s="6">
        <v>94</v>
      </c>
      <c r="E8352" s="6">
        <v>143</v>
      </c>
      <c r="F8352" s="6">
        <v>175</v>
      </c>
      <c r="U8352" s="5539">
        <v>8346</v>
      </c>
      <c r="V8352" s="6">
        <v>215.65817851532043</v>
      </c>
      <c r="W8352" s="6">
        <v>170.29237250582091</v>
      </c>
      <c r="X8352" s="6">
        <v>137.71912552494484</v>
      </c>
      <c r="Y8352" s="6">
        <v>42.181434913232451</v>
      </c>
      <c r="Z8352" s="6" t="str">
        <v>Cluster4</v>
      </c>
      <c r="AA8352" s="6">
        <v>42.181434913232451</v>
      </c>
    </row>
    <row r="8353" spans="3:27" ht="16.5" customHeight="1">
      <c r="C8353" s="7">
        <v>8347</v>
      </c>
      <c r="D8353" s="6">
        <v>91</v>
      </c>
      <c r="E8353" s="6">
        <v>136</v>
      </c>
      <c r="F8353" s="6">
        <v>167</v>
      </c>
      <c r="U8353" s="5539">
        <v>8347</v>
      </c>
      <c r="V8353" s="6">
        <v>207.79274720971191</v>
      </c>
      <c r="W8353" s="6">
        <v>179.0931928883779</v>
      </c>
      <c r="X8353" s="6">
        <v>130.13453633092223</v>
      </c>
      <c r="Y8353" s="6">
        <v>32.701965634564402</v>
      </c>
      <c r="Z8353" s="6" t="str">
        <v>Cluster4</v>
      </c>
      <c r="AA8353" s="6">
        <v>32.701965634564402</v>
      </c>
    </row>
    <row r="8354" spans="3:27" ht="16.5" customHeight="1">
      <c r="C8354" s="7">
        <v>8348</v>
      </c>
      <c r="D8354" s="6">
        <v>154</v>
      </c>
      <c r="E8354" s="6">
        <v>199</v>
      </c>
      <c r="F8354" s="6">
        <v>230</v>
      </c>
      <c r="U8354" s="5539">
        <v>8348</v>
      </c>
      <c r="V8354" s="6">
        <v>272.04854949528294</v>
      </c>
      <c r="W8354" s="6">
        <v>80.725830952706417</v>
      </c>
      <c r="X8354" s="6">
        <v>225.29715918735337</v>
      </c>
      <c r="Y8354" s="6">
        <v>140.76964586422571</v>
      </c>
      <c r="Z8354" s="6" t="str">
        <v>Cluster2</v>
      </c>
      <c r="AA8354" s="6">
        <v>80.725830952706417</v>
      </c>
    </row>
    <row r="8355" spans="3:27" ht="16.5" customHeight="1">
      <c r="C8355" s="7">
        <v>8349</v>
      </c>
      <c r="D8355" s="6">
        <v>57</v>
      </c>
      <c r="E8355" s="6">
        <v>102</v>
      </c>
      <c r="F8355" s="6">
        <v>135</v>
      </c>
      <c r="U8355" s="5539">
        <v>8349</v>
      </c>
      <c r="V8355" s="6">
        <v>191.97925736919746</v>
      </c>
      <c r="W8355" s="6">
        <v>235.30540741904878</v>
      </c>
      <c r="X8355" s="6">
        <v>93.91349704520951</v>
      </c>
      <c r="Y8355" s="6">
        <v>27.546235513024556</v>
      </c>
      <c r="Z8355" s="6" t="str">
        <v>Cluster4</v>
      </c>
      <c r="AA8355" s="6">
        <v>27.546235513024556</v>
      </c>
    </row>
    <row r="8356" spans="3:27" ht="16.5" customHeight="1">
      <c r="C8356" s="7">
        <v>8350</v>
      </c>
      <c r="D8356" s="6">
        <v>129</v>
      </c>
      <c r="E8356" s="6">
        <v>175</v>
      </c>
      <c r="F8356" s="6">
        <v>208</v>
      </c>
      <c r="U8356" s="5539">
        <v>8350</v>
      </c>
      <c r="V8356" s="6">
        <v>245.56593251218592</v>
      </c>
      <c r="W8356" s="6">
        <v>116.36669693448508</v>
      </c>
      <c r="X8356" s="6">
        <v>188.00770605931808</v>
      </c>
      <c r="Y8356" s="6">
        <v>99.727260289090353</v>
      </c>
      <c r="Z8356" s="6" t="str">
        <v>Cluster4</v>
      </c>
      <c r="AA8356" s="6">
        <v>99.727260289090353</v>
      </c>
    </row>
    <row r="8357" spans="3:27" ht="16.5" customHeight="1">
      <c r="C8357" s="7">
        <v>8351</v>
      </c>
      <c r="D8357" s="6">
        <v>194</v>
      </c>
      <c r="E8357" s="6">
        <v>241</v>
      </c>
      <c r="F8357" s="6">
        <v>255</v>
      </c>
      <c r="U8357" s="5539">
        <v>8351</v>
      </c>
      <c r="V8357" s="6">
        <v>315.88953689053932</v>
      </c>
      <c r="W8357" s="6">
        <v>42.142759013175187</v>
      </c>
      <c r="X8357" s="6">
        <v>281.56810792930452</v>
      </c>
      <c r="Y8357" s="6">
        <v>203.39693595594292</v>
      </c>
      <c r="Z8357" s="6" t="str">
        <v>Cluster2</v>
      </c>
      <c r="AA8357" s="6">
        <v>42.142759013175187</v>
      </c>
    </row>
    <row r="8358" spans="3:27" ht="16.5" customHeight="1">
      <c r="C8358" s="7">
        <v>8352</v>
      </c>
      <c r="D8358" s="6">
        <v>80</v>
      </c>
      <c r="E8358" s="6">
        <v>127</v>
      </c>
      <c r="F8358" s="6">
        <v>155</v>
      </c>
      <c r="U8358" s="5539">
        <v>8352</v>
      </c>
      <c r="V8358" s="6">
        <v>200.99758322976459</v>
      </c>
      <c r="W8358" s="6">
        <v>196.75310750351588</v>
      </c>
      <c r="X8358" s="6">
        <v>115.01166911646827</v>
      </c>
      <c r="Y8358" s="6">
        <v>16.557960344623371</v>
      </c>
      <c r="Z8358" s="6" t="str">
        <v>Cluster4</v>
      </c>
      <c r="AA8358" s="6">
        <v>16.557960344623371</v>
      </c>
    </row>
    <row r="8359" spans="3:27" ht="16.5" customHeight="1">
      <c r="C8359" s="7">
        <v>8353</v>
      </c>
      <c r="D8359" s="6">
        <v>76</v>
      </c>
      <c r="E8359" s="6">
        <v>116</v>
      </c>
      <c r="F8359" s="6">
        <v>151</v>
      </c>
      <c r="U8359" s="5539">
        <v>8353</v>
      </c>
      <c r="V8359" s="6">
        <v>195.26398844506028</v>
      </c>
      <c r="W8359" s="6">
        <v>207.26077826795341</v>
      </c>
      <c r="X8359" s="6">
        <v>111.8240157195177</v>
      </c>
      <c r="Y8359" s="6">
        <v>10.553764412457239</v>
      </c>
      <c r="Z8359" s="6" t="str">
        <v>Cluster4</v>
      </c>
      <c r="AA8359" s="6">
        <v>10.553764412457239</v>
      </c>
    </row>
    <row r="8360" spans="3:27" ht="16.5" customHeight="1">
      <c r="C8360" s="7">
        <v>8354</v>
      </c>
      <c r="D8360" s="6">
        <v>179</v>
      </c>
      <c r="E8360" s="6">
        <v>215</v>
      </c>
      <c r="F8360" s="6">
        <v>251</v>
      </c>
      <c r="U8360" s="5539">
        <v>8354</v>
      </c>
      <c r="V8360" s="6">
        <v>295.76759722930399</v>
      </c>
      <c r="W8360" s="6">
        <v>54.929567425540718</v>
      </c>
      <c r="X8360" s="6">
        <v>260.7831003361577</v>
      </c>
      <c r="Y8360" s="6">
        <v>176.73760369962343</v>
      </c>
      <c r="Z8360" s="6" t="str">
        <v>Cluster2</v>
      </c>
      <c r="AA8360" s="6">
        <v>54.929567425540718</v>
      </c>
    </row>
    <row r="8361" spans="3:27" ht="16.5" customHeight="1">
      <c r="C8361" s="7">
        <v>8355</v>
      </c>
      <c r="D8361" s="6">
        <v>165</v>
      </c>
      <c r="E8361" s="6">
        <v>197</v>
      </c>
      <c r="F8361" s="6">
        <v>235</v>
      </c>
      <c r="U8361" s="5539">
        <v>8355</v>
      </c>
      <c r="V8361" s="6">
        <v>273.09230605952712</v>
      </c>
      <c r="W8361" s="6">
        <v>71.724562133177159</v>
      </c>
      <c r="X8361" s="6">
        <v>235.83219233746985</v>
      </c>
      <c r="Y8361" s="6">
        <v>149.33533082860845</v>
      </c>
      <c r="Z8361" s="6" t="str">
        <v>Cluster2</v>
      </c>
      <c r="AA8361" s="6">
        <v>71.724562133177159</v>
      </c>
    </row>
    <row r="8362" spans="3:27" ht="16.5" customHeight="1">
      <c r="C8362" s="7">
        <v>8356</v>
      </c>
      <c r="D8362" s="6">
        <v>57</v>
      </c>
      <c r="E8362" s="6">
        <v>92</v>
      </c>
      <c r="F8362" s="6">
        <v>124</v>
      </c>
      <c r="U8362" s="5539">
        <v>8356</v>
      </c>
      <c r="V8362" s="6">
        <v>181.96025640801159</v>
      </c>
      <c r="W8362" s="6">
        <v>245.58126579777482</v>
      </c>
      <c r="X8362" s="6">
        <v>92.426406141942309</v>
      </c>
      <c r="Y8362" s="6">
        <v>41.735799630767495</v>
      </c>
      <c r="Z8362" s="6" t="str">
        <v>Cluster4</v>
      </c>
      <c r="AA8362" s="6">
        <v>41.735799630767495</v>
      </c>
    </row>
    <row r="8363" spans="3:27" ht="16.5" customHeight="1">
      <c r="C8363" s="7">
        <v>8357</v>
      </c>
      <c r="D8363" s="6">
        <v>44</v>
      </c>
      <c r="E8363" s="6">
        <v>86</v>
      </c>
      <c r="F8363" s="6">
        <v>108</v>
      </c>
      <c r="U8363" s="5539">
        <v>8357</v>
      </c>
      <c r="V8363" s="6">
        <v>182.2761798742049</v>
      </c>
      <c r="W8363" s="6">
        <v>265.23502875011809</v>
      </c>
      <c r="X8363" s="6">
        <v>81.05770213312951</v>
      </c>
      <c r="Y8363" s="6">
        <v>61.449900857673278</v>
      </c>
      <c r="Z8363" s="6" t="str">
        <v>Cluster4</v>
      </c>
      <c r="AA8363" s="6">
        <v>61.449900857673278</v>
      </c>
    </row>
    <row r="8364" spans="3:27" ht="16.5" customHeight="1">
      <c r="C8364" s="7">
        <v>8358</v>
      </c>
      <c r="D8364" s="6">
        <v>144</v>
      </c>
      <c r="E8364" s="6">
        <v>186</v>
      </c>
      <c r="F8364" s="6">
        <v>202</v>
      </c>
      <c r="U8364" s="5539">
        <v>8358</v>
      </c>
      <c r="V8364" s="6">
        <v>244.82884847801466</v>
      </c>
      <c r="W8364" s="6">
        <v>100.04092835491394</v>
      </c>
      <c r="X8364" s="6">
        <v>196.39841422361584</v>
      </c>
      <c r="Y8364" s="6">
        <v>113.32620254569392</v>
      </c>
      <c r="Z8364" s="6" t="str">
        <v>Cluster2</v>
      </c>
      <c r="AA8364" s="6">
        <v>100.04092835491394</v>
      </c>
    </row>
    <row r="8365" spans="3:27" ht="16.5" customHeight="1">
      <c r="C8365" s="7">
        <v>8359</v>
      </c>
      <c r="D8365" s="6">
        <v>210</v>
      </c>
      <c r="E8365" s="6">
        <v>242</v>
      </c>
      <c r="F8365" s="6">
        <v>253</v>
      </c>
      <c r="U8365" s="5539">
        <v>8359</v>
      </c>
      <c r="V8365" s="6">
        <v>315.53673869094536</v>
      </c>
      <c r="W8365" s="6">
        <v>29.606428153927595</v>
      </c>
      <c r="X8365" s="6">
        <v>291.81495189631733</v>
      </c>
      <c r="Y8365" s="6">
        <v>213.43857305063852</v>
      </c>
      <c r="Z8365" s="6" t="str">
        <v>Cluster2</v>
      </c>
      <c r="AA8365" s="6">
        <v>29.606428153927595</v>
      </c>
    </row>
    <row r="8366" spans="3:27" ht="16.5" customHeight="1">
      <c r="C8366" s="7">
        <v>8360</v>
      </c>
      <c r="D8366" s="6">
        <v>233</v>
      </c>
      <c r="E8366" s="6">
        <v>253</v>
      </c>
      <c r="F8366" s="6">
        <v>255</v>
      </c>
      <c r="U8366" s="5539">
        <v>8360</v>
      </c>
      <c r="V8366" s="6">
        <v>326.628997512208</v>
      </c>
      <c r="W8366" s="6">
        <v>31.997625969291668</v>
      </c>
      <c r="X8366" s="6">
        <v>313.42148980261254</v>
      </c>
      <c r="Y8366" s="6">
        <v>236.50939027433441</v>
      </c>
      <c r="Z8366" s="6" t="str">
        <v>Cluster2</v>
      </c>
      <c r="AA8366" s="6">
        <v>31.997625969291668</v>
      </c>
    </row>
    <row r="8367" spans="3:27" ht="16.5" customHeight="1">
      <c r="C8367" s="7">
        <v>8361</v>
      </c>
      <c r="D8367" s="6">
        <v>229</v>
      </c>
      <c r="E8367" s="6">
        <v>236</v>
      </c>
      <c r="F8367" s="6">
        <v>242</v>
      </c>
      <c r="U8367" s="5539">
        <v>8361</v>
      </c>
      <c r="V8367" s="6">
        <v>305.07929497138696</v>
      </c>
      <c r="W8367" s="6">
        <v>10.997837239137937</v>
      </c>
      <c r="X8367" s="6">
        <v>297.43142416081139</v>
      </c>
      <c r="Y8367" s="6">
        <v>218.8245902321116</v>
      </c>
      <c r="Z8367" s="6" t="str">
        <v>Cluster2</v>
      </c>
      <c r="AA8367" s="6">
        <v>10.997837239137937</v>
      </c>
    </row>
    <row r="8368" spans="3:27" ht="16.5" customHeight="1">
      <c r="C8368" s="7">
        <v>8362</v>
      </c>
      <c r="D8368" s="6">
        <v>238</v>
      </c>
      <c r="E8368" s="6">
        <v>249</v>
      </c>
      <c r="F8368" s="6">
        <v>245</v>
      </c>
      <c r="U8368" s="5539">
        <v>8362</v>
      </c>
      <c r="V8368" s="6">
        <v>317.52060571776877</v>
      </c>
      <c r="W8368" s="6">
        <v>24.152397950413295</v>
      </c>
      <c r="X8368" s="6">
        <v>310.1331191333939</v>
      </c>
      <c r="Y8368" s="6">
        <v>233.8182872168106</v>
      </c>
      <c r="Z8368" s="6" t="str">
        <v>Cluster2</v>
      </c>
      <c r="AA8368" s="6">
        <v>24.152397950413295</v>
      </c>
    </row>
    <row r="8369" spans="3:27" ht="16.5" customHeight="1">
      <c r="C8369" s="7">
        <v>8363</v>
      </c>
      <c r="D8369" s="6">
        <v>220</v>
      </c>
      <c r="E8369" s="6">
        <v>252</v>
      </c>
      <c r="F8369" s="6">
        <v>231</v>
      </c>
      <c r="U8369" s="5539">
        <v>8363</v>
      </c>
      <c r="V8369" s="6">
        <v>308.33617620311816</v>
      </c>
      <c r="W8369" s="6">
        <v>22.413543120477321</v>
      </c>
      <c r="X8369" s="6">
        <v>289.83604259485179</v>
      </c>
      <c r="Y8369" s="6">
        <v>217.54910908966204</v>
      </c>
      <c r="Z8369" s="6" t="str">
        <v>Cluster2</v>
      </c>
      <c r="AA8369" s="6">
        <v>22.413543120477321</v>
      </c>
    </row>
    <row r="8370" spans="3:27" ht="16.5" customHeight="1">
      <c r="C8370" s="7">
        <v>8364</v>
      </c>
      <c r="D8370" s="6">
        <v>111</v>
      </c>
      <c r="E8370" s="6">
        <v>173</v>
      </c>
      <c r="F8370" s="6">
        <v>136</v>
      </c>
      <c r="U8370" s="5539">
        <v>8364</v>
      </c>
      <c r="V8370" s="6">
        <v>204.04963021585962</v>
      </c>
      <c r="W8370" s="6">
        <v>162.25652573077437</v>
      </c>
      <c r="X8370" s="6">
        <v>129.1837104535789</v>
      </c>
      <c r="Y8370" s="6">
        <v>73.977469828137686</v>
      </c>
      <c r="Z8370" s="6" t="str">
        <v>Cluster4</v>
      </c>
      <c r="AA8370" s="6">
        <v>73.977469828137686</v>
      </c>
    </row>
    <row r="8371" spans="3:27" ht="16.5" customHeight="1">
      <c r="C8371" s="7">
        <v>8365</v>
      </c>
      <c r="D8371" s="6">
        <v>22</v>
      </c>
      <c r="E8371" s="6">
        <v>126</v>
      </c>
      <c r="F8371" s="6">
        <v>73</v>
      </c>
      <c r="U8371" s="5539">
        <v>8365</v>
      </c>
      <c r="V8371" s="6">
        <v>206.70659859800384</v>
      </c>
      <c r="W8371" s="6">
        <v>280.7865358648906</v>
      </c>
      <c r="X8371" s="6">
        <v>28.143435520337913</v>
      </c>
      <c r="Y8371" s="6">
        <v>94.543992598079171</v>
      </c>
      <c r="Z8371" s="6" t="str">
        <v>Cluster3</v>
      </c>
      <c r="AA8371" s="6">
        <v>28.143435520337913</v>
      </c>
    </row>
    <row r="8372" spans="3:27" ht="16.5" customHeight="1">
      <c r="C8372" s="7">
        <v>8366</v>
      </c>
      <c r="D8372" s="6">
        <v>10</v>
      </c>
      <c r="E8372" s="6">
        <v>139</v>
      </c>
      <c r="F8372" s="6">
        <v>75</v>
      </c>
      <c r="U8372" s="5539">
        <v>8366</v>
      </c>
      <c r="V8372" s="6">
        <v>223.79760833085712</v>
      </c>
      <c r="W8372" s="6">
        <v>284.1359254222898</v>
      </c>
      <c r="X8372" s="6">
        <v>10.762043261809621</v>
      </c>
      <c r="Y8372" s="6">
        <v>101.12525619349105</v>
      </c>
      <c r="Z8372" s="6" t="str">
        <v>Cluster3</v>
      </c>
      <c r="AA8372" s="6">
        <v>10.762043261809621</v>
      </c>
    </row>
    <row r="8373" spans="3:27" ht="16.5" customHeight="1">
      <c r="C8373" s="7">
        <v>8367</v>
      </c>
      <c r="D8373" s="6">
        <v>9</v>
      </c>
      <c r="E8373" s="6">
        <v>142</v>
      </c>
      <c r="F8373" s="6">
        <v>76</v>
      </c>
      <c r="U8373" s="5539">
        <v>8367</v>
      </c>
      <c r="V8373" s="6">
        <v>226.41850891012777</v>
      </c>
      <c r="W8373" s="6">
        <v>283.39590362823378</v>
      </c>
      <c r="X8373" s="6">
        <v>8.6911097501619192</v>
      </c>
      <c r="Y8373" s="6">
        <v>101.58721871377472</v>
      </c>
      <c r="Z8373" s="6" t="str">
        <v>Cluster3</v>
      </c>
      <c r="AA8373" s="6">
        <v>8.6911097501619192</v>
      </c>
    </row>
    <row r="8374" spans="3:27" ht="16.5" customHeight="1">
      <c r="C8374" s="7">
        <v>8368</v>
      </c>
      <c r="D8374" s="6">
        <v>5</v>
      </c>
      <c r="E8374" s="6">
        <v>142</v>
      </c>
      <c r="F8374" s="6">
        <v>74</v>
      </c>
      <c r="U8374" s="5539">
        <v>8368</v>
      </c>
      <c r="V8374" s="6">
        <v>229.29695682166647</v>
      </c>
      <c r="W8374" s="6">
        <v>287.59396060002649</v>
      </c>
      <c r="X8374" s="6">
        <v>4.958978651445209</v>
      </c>
      <c r="Y8374" s="6">
        <v>105.45572426095502</v>
      </c>
      <c r="Z8374" s="6" t="str">
        <v>Cluster3</v>
      </c>
      <c r="AA8374" s="6">
        <v>4.958978651445209</v>
      </c>
    </row>
    <row r="8375" spans="3:27" ht="16.5" customHeight="1">
      <c r="C8375" s="7">
        <v>8369</v>
      </c>
      <c r="D8375" s="6">
        <v>1</v>
      </c>
      <c r="E8375" s="6">
        <v>143</v>
      </c>
      <c r="F8375" s="6">
        <v>71</v>
      </c>
      <c r="U8375" s="5539">
        <v>8369</v>
      </c>
      <c r="V8375" s="6">
        <v>232.5600527933432</v>
      </c>
      <c r="W8375" s="6">
        <v>292.04710080373286</v>
      </c>
      <c r="X8375" s="6">
        <v>3.1853123935131942</v>
      </c>
      <c r="Y8375" s="6">
        <v>110.36841656002535</v>
      </c>
      <c r="Z8375" s="6" t="str">
        <v>Cluster3</v>
      </c>
      <c r="AA8375" s="6">
        <v>3.1853123935131942</v>
      </c>
    </row>
    <row r="8376" spans="3:27" ht="16.5" customHeight="1">
      <c r="C8376" s="7">
        <v>8370</v>
      </c>
      <c r="D8376" s="6">
        <v>0</v>
      </c>
      <c r="E8376" s="6">
        <v>146</v>
      </c>
      <c r="F8376" s="6">
        <v>73</v>
      </c>
      <c r="U8376" s="5539">
        <v>8370</v>
      </c>
      <c r="V8376" s="6">
        <v>235.34476652757215</v>
      </c>
      <c r="W8376" s="6">
        <v>290.83694611923471</v>
      </c>
      <c r="X8376" s="6">
        <v>1.8149947235224939</v>
      </c>
      <c r="Y8376" s="6">
        <v>110.19141390015726</v>
      </c>
      <c r="Z8376" s="6" t="str">
        <v>Cluster3</v>
      </c>
      <c r="AA8376" s="6">
        <v>1.8149947235224939</v>
      </c>
    </row>
    <row r="8377" spans="3:27" ht="16.5" customHeight="1">
      <c r="C8377" s="7">
        <v>8371</v>
      </c>
      <c r="D8377" s="6">
        <v>0</v>
      </c>
      <c r="E8377" s="6">
        <v>145</v>
      </c>
      <c r="F8377" s="6">
        <v>70</v>
      </c>
      <c r="U8377" s="5539">
        <v>8371</v>
      </c>
      <c r="V8377" s="6">
        <v>234.26009356725618</v>
      </c>
      <c r="W8377" s="6">
        <v>292.78239367215002</v>
      </c>
      <c r="X8377" s="6">
        <v>3.3254821479557797</v>
      </c>
      <c r="Y8377" s="6">
        <v>112.21211095939593</v>
      </c>
      <c r="Z8377" s="6" t="str">
        <v>Cluster3</v>
      </c>
      <c r="AA8377" s="6">
        <v>3.3254821479557797</v>
      </c>
    </row>
    <row r="8378" spans="3:27" ht="16.5" customHeight="1">
      <c r="C8378" s="7">
        <v>8372</v>
      </c>
      <c r="D8378" s="6">
        <v>0</v>
      </c>
      <c r="E8378" s="6">
        <v>145</v>
      </c>
      <c r="F8378" s="6">
        <v>70</v>
      </c>
      <c r="U8378" s="5539">
        <v>8372</v>
      </c>
      <c r="V8378" s="6">
        <v>234.26009356725618</v>
      </c>
      <c r="W8378" s="6">
        <v>292.78239367215002</v>
      </c>
      <c r="X8378" s="6">
        <v>3.3254821479557797</v>
      </c>
      <c r="Y8378" s="6">
        <v>112.21211095939593</v>
      </c>
      <c r="Z8378" s="6" t="str">
        <v>Cluster3</v>
      </c>
      <c r="AA8378" s="6">
        <v>3.3254821479557797</v>
      </c>
    </row>
    <row r="8379" spans="3:27" ht="16.5" customHeight="1">
      <c r="C8379" s="7">
        <v>8373</v>
      </c>
      <c r="D8379" s="6">
        <v>0</v>
      </c>
      <c r="E8379" s="6">
        <v>145</v>
      </c>
      <c r="F8379" s="6">
        <v>70</v>
      </c>
      <c r="U8379" s="5539">
        <v>8373</v>
      </c>
      <c r="V8379" s="6">
        <v>234.26009356725618</v>
      </c>
      <c r="W8379" s="6">
        <v>292.78239367215002</v>
      </c>
      <c r="X8379" s="6">
        <v>3.3254821479557797</v>
      </c>
      <c r="Y8379" s="6">
        <v>112.21211095939593</v>
      </c>
      <c r="Z8379" s="6" t="str">
        <v>Cluster3</v>
      </c>
      <c r="AA8379" s="6">
        <v>3.3254821479557797</v>
      </c>
    </row>
    <row r="8380" spans="3:27" ht="16.5" customHeight="1">
      <c r="C8380" s="7">
        <v>8374</v>
      </c>
      <c r="D8380" s="6">
        <v>2</v>
      </c>
      <c r="E8380" s="6">
        <v>144</v>
      </c>
      <c r="F8380" s="6">
        <v>70</v>
      </c>
      <c r="U8380" s="5539">
        <v>8374</v>
      </c>
      <c r="V8380" s="6">
        <v>232.0723286336999</v>
      </c>
      <c r="W8380" s="6">
        <v>291.52464560561839</v>
      </c>
      <c r="X8380" s="6">
        <v>3.1880670416354056</v>
      </c>
      <c r="Y8380" s="6">
        <v>110.78864618274491</v>
      </c>
      <c r="Z8380" s="6" t="str">
        <v>Cluster3</v>
      </c>
      <c r="AA8380" s="6">
        <v>3.1880670416354056</v>
      </c>
    </row>
    <row r="8381" spans="3:27" ht="16.5" customHeight="1">
      <c r="C8381" s="7">
        <v>8375</v>
      </c>
      <c r="D8381" s="6">
        <v>3</v>
      </c>
      <c r="E8381" s="6">
        <v>143</v>
      </c>
      <c r="F8381" s="6">
        <v>70</v>
      </c>
      <c r="U8381" s="5539">
        <v>8375</v>
      </c>
      <c r="V8381" s="6">
        <v>230.71472200868499</v>
      </c>
      <c r="W8381" s="6">
        <v>291.05115181504254</v>
      </c>
      <c r="X8381" s="6">
        <v>3.9686043129175452</v>
      </c>
      <c r="Y8381" s="6">
        <v>109.96856128990395</v>
      </c>
      <c r="Z8381" s="6" t="str">
        <v>Cluster3</v>
      </c>
      <c r="AA8381" s="6">
        <v>3.9686043129175452</v>
      </c>
    </row>
    <row r="8382" spans="3:27" ht="16.5" customHeight="1">
      <c r="C8382" s="7">
        <v>8376</v>
      </c>
      <c r="D8382" s="6">
        <v>2</v>
      </c>
      <c r="E8382" s="6">
        <v>144</v>
      </c>
      <c r="F8382" s="6">
        <v>70</v>
      </c>
      <c r="U8382" s="5539">
        <v>8376</v>
      </c>
      <c r="V8382" s="6">
        <v>232.0723286336999</v>
      </c>
      <c r="W8382" s="6">
        <v>291.52464560561839</v>
      </c>
      <c r="X8382" s="6">
        <v>3.1880670416354056</v>
      </c>
      <c r="Y8382" s="6">
        <v>110.78864618274491</v>
      </c>
      <c r="Z8382" s="6" t="str">
        <v>Cluster3</v>
      </c>
      <c r="AA8382" s="6">
        <v>3.1880670416354056</v>
      </c>
    </row>
    <row r="8383" spans="3:27" ht="16.5" customHeight="1">
      <c r="C8383" s="7">
        <v>8377</v>
      </c>
      <c r="D8383" s="6">
        <v>0</v>
      </c>
      <c r="E8383" s="6">
        <v>144</v>
      </c>
      <c r="F8383" s="6">
        <v>72</v>
      </c>
      <c r="U8383" s="5539">
        <v>8377</v>
      </c>
      <c r="V8383" s="6">
        <v>234.10141010973598</v>
      </c>
      <c r="W8383" s="6">
        <v>291.97595992290002</v>
      </c>
      <c r="X8383" s="6">
        <v>2.4483348618134335</v>
      </c>
      <c r="Y8383" s="6">
        <v>110.44248178282099</v>
      </c>
      <c r="Z8383" s="6" t="str">
        <v>Cluster3</v>
      </c>
      <c r="AA8383" s="6">
        <v>2.4483348618134335</v>
      </c>
    </row>
    <row r="8384" spans="3:27" ht="16.5" customHeight="1">
      <c r="C8384" s="7">
        <v>8378</v>
      </c>
      <c r="D8384" s="6">
        <v>0</v>
      </c>
      <c r="E8384" s="6">
        <v>144</v>
      </c>
      <c r="F8384" s="6">
        <v>72</v>
      </c>
      <c r="U8384" s="5539">
        <v>8378</v>
      </c>
      <c r="V8384" s="6">
        <v>234.10141010973598</v>
      </c>
      <c r="W8384" s="6">
        <v>291.97595992290002</v>
      </c>
      <c r="X8384" s="6">
        <v>2.4483348618134335</v>
      </c>
      <c r="Y8384" s="6">
        <v>110.44248178282099</v>
      </c>
      <c r="Z8384" s="6" t="str">
        <v>Cluster3</v>
      </c>
      <c r="AA8384" s="6">
        <v>2.4483348618134335</v>
      </c>
    </row>
    <row r="8385" spans="3:27" ht="16.5" customHeight="1">
      <c r="C8385" s="7">
        <v>8379</v>
      </c>
      <c r="D8385" s="6">
        <v>0</v>
      </c>
      <c r="E8385" s="6">
        <v>145</v>
      </c>
      <c r="F8385" s="6">
        <v>74</v>
      </c>
      <c r="U8385" s="5539">
        <v>8379</v>
      </c>
      <c r="V8385" s="6">
        <v>235.0102734242561</v>
      </c>
      <c r="W8385" s="6">
        <v>290.58553696640331</v>
      </c>
      <c r="X8385" s="6">
        <v>2.1898722893732518</v>
      </c>
      <c r="Y8385" s="6">
        <v>109.18249345088866</v>
      </c>
      <c r="Z8385" s="6" t="str">
        <v>Cluster3</v>
      </c>
      <c r="AA8385" s="6">
        <v>2.1898722893732518</v>
      </c>
    </row>
    <row r="8386" spans="3:27" ht="16.5" customHeight="1">
      <c r="C8386" s="7">
        <v>8380</v>
      </c>
      <c r="D8386" s="6">
        <v>0</v>
      </c>
      <c r="E8386" s="6">
        <v>145</v>
      </c>
      <c r="F8386" s="6">
        <v>74</v>
      </c>
      <c r="U8386" s="5539">
        <v>8380</v>
      </c>
      <c r="V8386" s="6">
        <v>235.0102734242561</v>
      </c>
      <c r="W8386" s="6">
        <v>290.58553696640331</v>
      </c>
      <c r="X8386" s="6">
        <v>2.1898722893732518</v>
      </c>
      <c r="Y8386" s="6">
        <v>109.18249345088866</v>
      </c>
      <c r="Z8386" s="6" t="str">
        <v>Cluster3</v>
      </c>
      <c r="AA8386" s="6">
        <v>2.1898722893732518</v>
      </c>
    </row>
    <row r="8387" spans="3:27" ht="16.5" customHeight="1">
      <c r="C8387" s="7">
        <v>8381</v>
      </c>
      <c r="D8387" s="6">
        <v>0</v>
      </c>
      <c r="E8387" s="6">
        <v>144</v>
      </c>
      <c r="F8387" s="6">
        <v>72</v>
      </c>
      <c r="U8387" s="5539">
        <v>8381</v>
      </c>
      <c r="V8387" s="6">
        <v>234.10141010973598</v>
      </c>
      <c r="W8387" s="6">
        <v>291.97595992290002</v>
      </c>
      <c r="X8387" s="6">
        <v>2.4483348618134335</v>
      </c>
      <c r="Y8387" s="6">
        <v>110.44248178282099</v>
      </c>
      <c r="Z8387" s="6" t="str">
        <v>Cluster3</v>
      </c>
      <c r="AA8387" s="6">
        <v>2.4483348618134335</v>
      </c>
    </row>
    <row r="8388" spans="3:27" ht="16.5" customHeight="1">
      <c r="C8388" s="7">
        <v>8382</v>
      </c>
      <c r="D8388" s="6">
        <v>0</v>
      </c>
      <c r="E8388" s="6">
        <v>144</v>
      </c>
      <c r="F8388" s="6">
        <v>72</v>
      </c>
      <c r="U8388" s="5539">
        <v>8382</v>
      </c>
      <c r="V8388" s="6">
        <v>234.10141010973598</v>
      </c>
      <c r="W8388" s="6">
        <v>291.97595992290002</v>
      </c>
      <c r="X8388" s="6">
        <v>2.4483348618134335</v>
      </c>
      <c r="Y8388" s="6">
        <v>110.44248178282099</v>
      </c>
      <c r="Z8388" s="6" t="str">
        <v>Cluster3</v>
      </c>
      <c r="AA8388" s="6">
        <v>2.4483348618134335</v>
      </c>
    </row>
    <row r="8389" spans="3:27" ht="16.5" customHeight="1">
      <c r="C8389" s="7">
        <v>8383</v>
      </c>
      <c r="D8389" s="6">
        <v>0</v>
      </c>
      <c r="E8389" s="6">
        <v>144</v>
      </c>
      <c r="F8389" s="6">
        <v>72</v>
      </c>
      <c r="U8389" s="5539">
        <v>8383</v>
      </c>
      <c r="V8389" s="6">
        <v>234.10141010973598</v>
      </c>
      <c r="W8389" s="6">
        <v>291.97595992290002</v>
      </c>
      <c r="X8389" s="6">
        <v>2.4483348618134335</v>
      </c>
      <c r="Y8389" s="6">
        <v>110.44248178282099</v>
      </c>
      <c r="Z8389" s="6" t="str">
        <v>Cluster3</v>
      </c>
      <c r="AA8389" s="6">
        <v>2.4483348618134335</v>
      </c>
    </row>
    <row r="8390" spans="3:27" ht="16.5" customHeight="1">
      <c r="C8390" s="7">
        <v>8384</v>
      </c>
      <c r="D8390" s="6">
        <v>0</v>
      </c>
      <c r="E8390" s="6">
        <v>144</v>
      </c>
      <c r="F8390" s="6">
        <v>72</v>
      </c>
      <c r="U8390" s="5539">
        <v>8384</v>
      </c>
      <c r="V8390" s="6">
        <v>234.10141010973598</v>
      </c>
      <c r="W8390" s="6">
        <v>291.97595992290002</v>
      </c>
      <c r="X8390" s="6">
        <v>2.4483348618134335</v>
      </c>
      <c r="Y8390" s="6">
        <v>110.44248178282099</v>
      </c>
      <c r="Z8390" s="6" t="str">
        <v>Cluster3</v>
      </c>
      <c r="AA8390" s="6">
        <v>2.4483348618134335</v>
      </c>
    </row>
    <row r="8391" spans="3:27" ht="16.5" customHeight="1">
      <c r="C8391" s="7">
        <v>8385</v>
      </c>
      <c r="D8391" s="6">
        <v>0</v>
      </c>
      <c r="E8391" s="6">
        <v>144</v>
      </c>
      <c r="F8391" s="6">
        <v>72</v>
      </c>
      <c r="U8391" s="5539">
        <v>8385</v>
      </c>
      <c r="V8391" s="6">
        <v>234.10141010973598</v>
      </c>
      <c r="W8391" s="6">
        <v>291.97595992290002</v>
      </c>
      <c r="X8391" s="6">
        <v>2.4483348618134335</v>
      </c>
      <c r="Y8391" s="6">
        <v>110.44248178282099</v>
      </c>
      <c r="Z8391" s="6" t="str">
        <v>Cluster3</v>
      </c>
      <c r="AA8391" s="6">
        <v>2.4483348618134335</v>
      </c>
    </row>
    <row r="8392" spans="3:27" ht="16.5" customHeight="1">
      <c r="C8392" s="7">
        <v>8386</v>
      </c>
      <c r="D8392" s="6">
        <v>0</v>
      </c>
      <c r="E8392" s="6">
        <v>144</v>
      </c>
      <c r="F8392" s="6">
        <v>72</v>
      </c>
      <c r="U8392" s="5539">
        <v>8386</v>
      </c>
      <c r="V8392" s="6">
        <v>234.10141010973598</v>
      </c>
      <c r="W8392" s="6">
        <v>291.97595992290002</v>
      </c>
      <c r="X8392" s="6">
        <v>2.4483348618134335</v>
      </c>
      <c r="Y8392" s="6">
        <v>110.44248178282099</v>
      </c>
      <c r="Z8392" s="6" t="str">
        <v>Cluster3</v>
      </c>
      <c r="AA8392" s="6">
        <v>2.4483348618134335</v>
      </c>
    </row>
    <row r="8393" spans="3:27" ht="16.5" customHeight="1">
      <c r="C8393" s="7">
        <v>8387</v>
      </c>
      <c r="D8393" s="6">
        <v>0</v>
      </c>
      <c r="E8393" s="6">
        <v>144</v>
      </c>
      <c r="F8393" s="6">
        <v>72</v>
      </c>
      <c r="U8393" s="5539">
        <v>8387</v>
      </c>
      <c r="V8393" s="6">
        <v>234.10141010973598</v>
      </c>
      <c r="W8393" s="6">
        <v>291.97595992290002</v>
      </c>
      <c r="X8393" s="6">
        <v>2.4483348618134335</v>
      </c>
      <c r="Y8393" s="6">
        <v>110.44248178282099</v>
      </c>
      <c r="Z8393" s="6" t="str">
        <v>Cluster3</v>
      </c>
      <c r="AA8393" s="6">
        <v>2.4483348618134335</v>
      </c>
    </row>
    <row r="8394" spans="3:27" ht="16.5" customHeight="1">
      <c r="C8394" s="7">
        <v>8388</v>
      </c>
      <c r="D8394" s="6">
        <v>0</v>
      </c>
      <c r="E8394" s="6">
        <v>144</v>
      </c>
      <c r="F8394" s="6">
        <v>72</v>
      </c>
      <c r="U8394" s="5539">
        <v>8388</v>
      </c>
      <c r="V8394" s="6">
        <v>234.10141010973598</v>
      </c>
      <c r="W8394" s="6">
        <v>291.97595992290002</v>
      </c>
      <c r="X8394" s="6">
        <v>2.4483348618134335</v>
      </c>
      <c r="Y8394" s="6">
        <v>110.44248178282099</v>
      </c>
      <c r="Z8394" s="6" t="str">
        <v>Cluster3</v>
      </c>
      <c r="AA8394" s="6">
        <v>2.4483348618134335</v>
      </c>
    </row>
    <row r="8395" spans="3:27" ht="16.5" customHeight="1">
      <c r="C8395" s="7">
        <v>8389</v>
      </c>
      <c r="D8395" s="6">
        <v>0</v>
      </c>
      <c r="E8395" s="6">
        <v>144</v>
      </c>
      <c r="F8395" s="6">
        <v>72</v>
      </c>
      <c r="U8395" s="5539">
        <v>8389</v>
      </c>
      <c r="V8395" s="6">
        <v>234.10141010973598</v>
      </c>
      <c r="W8395" s="6">
        <v>291.97595992290002</v>
      </c>
      <c r="X8395" s="6">
        <v>2.4483348618134335</v>
      </c>
      <c r="Y8395" s="6">
        <v>110.44248178282099</v>
      </c>
      <c r="Z8395" s="6" t="str">
        <v>Cluster3</v>
      </c>
      <c r="AA8395" s="6">
        <v>2.4483348618134335</v>
      </c>
    </row>
    <row r="8396" spans="3:27" ht="16.5" customHeight="1">
      <c r="C8396" s="7">
        <v>8390</v>
      </c>
      <c r="D8396" s="6">
        <v>0</v>
      </c>
      <c r="E8396" s="6">
        <v>144</v>
      </c>
      <c r="F8396" s="6">
        <v>72</v>
      </c>
      <c r="U8396" s="5539">
        <v>8390</v>
      </c>
      <c r="V8396" s="6">
        <v>234.10141010973598</v>
      </c>
      <c r="W8396" s="6">
        <v>291.97595992290002</v>
      </c>
      <c r="X8396" s="6">
        <v>2.4483348618134335</v>
      </c>
      <c r="Y8396" s="6">
        <v>110.44248178282099</v>
      </c>
      <c r="Z8396" s="6" t="str">
        <v>Cluster3</v>
      </c>
      <c r="AA8396" s="6">
        <v>2.4483348618134335</v>
      </c>
    </row>
    <row r="8397" spans="3:27" ht="16.5" customHeight="1">
      <c r="C8397" s="7">
        <v>8391</v>
      </c>
      <c r="D8397" s="6">
        <v>0</v>
      </c>
      <c r="E8397" s="6">
        <v>144</v>
      </c>
      <c r="F8397" s="6">
        <v>72</v>
      </c>
      <c r="U8397" s="5539">
        <v>8391</v>
      </c>
      <c r="V8397" s="6">
        <v>234.10141010973598</v>
      </c>
      <c r="W8397" s="6">
        <v>291.97595992290002</v>
      </c>
      <c r="X8397" s="6">
        <v>2.4483348618134335</v>
      </c>
      <c r="Y8397" s="6">
        <v>110.44248178282099</v>
      </c>
      <c r="Z8397" s="6" t="str">
        <v>Cluster3</v>
      </c>
      <c r="AA8397" s="6">
        <v>2.4483348618134335</v>
      </c>
    </row>
    <row r="8398" spans="3:27" ht="16.5" customHeight="1">
      <c r="C8398" s="7">
        <v>8392</v>
      </c>
      <c r="D8398" s="6">
        <v>0</v>
      </c>
      <c r="E8398" s="6">
        <v>144</v>
      </c>
      <c r="F8398" s="6">
        <v>72</v>
      </c>
      <c r="U8398" s="5539">
        <v>8392</v>
      </c>
      <c r="V8398" s="6">
        <v>234.10141010973598</v>
      </c>
      <c r="W8398" s="6">
        <v>291.97595992290002</v>
      </c>
      <c r="X8398" s="6">
        <v>2.4483348618134335</v>
      </c>
      <c r="Y8398" s="6">
        <v>110.44248178282099</v>
      </c>
      <c r="Z8398" s="6" t="str">
        <v>Cluster3</v>
      </c>
      <c r="AA8398" s="6">
        <v>2.4483348618134335</v>
      </c>
    </row>
    <row r="8399" spans="3:27" ht="16.5" customHeight="1">
      <c r="C8399" s="7">
        <v>8393</v>
      </c>
      <c r="D8399" s="6">
        <v>0</v>
      </c>
      <c r="E8399" s="6">
        <v>144</v>
      </c>
      <c r="F8399" s="6">
        <v>72</v>
      </c>
      <c r="U8399" s="5539">
        <v>8393</v>
      </c>
      <c r="V8399" s="6">
        <v>234.10141010973598</v>
      </c>
      <c r="W8399" s="6">
        <v>291.97595992290002</v>
      </c>
      <c r="X8399" s="6">
        <v>2.4483348618134335</v>
      </c>
      <c r="Y8399" s="6">
        <v>110.44248178282099</v>
      </c>
      <c r="Z8399" s="6" t="str">
        <v>Cluster3</v>
      </c>
      <c r="AA8399" s="6">
        <v>2.4483348618134335</v>
      </c>
    </row>
    <row r="8400" spans="3:27" ht="16.5" customHeight="1">
      <c r="C8400" s="7">
        <v>8394</v>
      </c>
      <c r="D8400" s="6">
        <v>0</v>
      </c>
      <c r="E8400" s="6">
        <v>144</v>
      </c>
      <c r="F8400" s="6">
        <v>72</v>
      </c>
      <c r="U8400" s="5539">
        <v>8394</v>
      </c>
      <c r="V8400" s="6">
        <v>234.10141010973598</v>
      </c>
      <c r="W8400" s="6">
        <v>291.97595992290002</v>
      </c>
      <c r="X8400" s="6">
        <v>2.4483348618134335</v>
      </c>
      <c r="Y8400" s="6">
        <v>110.44248178282099</v>
      </c>
      <c r="Z8400" s="6" t="str">
        <v>Cluster3</v>
      </c>
      <c r="AA8400" s="6">
        <v>2.4483348618134335</v>
      </c>
    </row>
    <row r="8401" spans="3:27" ht="16.5" customHeight="1">
      <c r="C8401" s="7">
        <v>8395</v>
      </c>
      <c r="D8401" s="6">
        <v>0</v>
      </c>
      <c r="E8401" s="6">
        <v>144</v>
      </c>
      <c r="F8401" s="6">
        <v>72</v>
      </c>
      <c r="U8401" s="5539">
        <v>8395</v>
      </c>
      <c r="V8401" s="6">
        <v>234.10141010973598</v>
      </c>
      <c r="W8401" s="6">
        <v>291.97595992290002</v>
      </c>
      <c r="X8401" s="6">
        <v>2.4483348618134335</v>
      </c>
      <c r="Y8401" s="6">
        <v>110.44248178282099</v>
      </c>
      <c r="Z8401" s="6" t="str">
        <v>Cluster3</v>
      </c>
      <c r="AA8401" s="6">
        <v>2.4483348618134335</v>
      </c>
    </row>
    <row r="8402" spans="3:27" ht="16.5" customHeight="1">
      <c r="C8402" s="7">
        <v>8396</v>
      </c>
      <c r="D8402" s="6">
        <v>0</v>
      </c>
      <c r="E8402" s="6">
        <v>144</v>
      </c>
      <c r="F8402" s="6">
        <v>72</v>
      </c>
      <c r="U8402" s="5539">
        <v>8396</v>
      </c>
      <c r="V8402" s="6">
        <v>234.10141010973598</v>
      </c>
      <c r="W8402" s="6">
        <v>291.97595992290002</v>
      </c>
      <c r="X8402" s="6">
        <v>2.4483348618134335</v>
      </c>
      <c r="Y8402" s="6">
        <v>110.44248178282099</v>
      </c>
      <c r="Z8402" s="6" t="str">
        <v>Cluster3</v>
      </c>
      <c r="AA8402" s="6">
        <v>2.4483348618134335</v>
      </c>
    </row>
    <row r="8403" spans="3:27" ht="16.5" customHeight="1">
      <c r="C8403" s="7">
        <v>8397</v>
      </c>
      <c r="D8403" s="6">
        <v>0</v>
      </c>
      <c r="E8403" s="6">
        <v>144</v>
      </c>
      <c r="F8403" s="6">
        <v>72</v>
      </c>
      <c r="U8403" s="5539">
        <v>8397</v>
      </c>
      <c r="V8403" s="6">
        <v>234.10141010973598</v>
      </c>
      <c r="W8403" s="6">
        <v>291.97595992290002</v>
      </c>
      <c r="X8403" s="6">
        <v>2.4483348618134335</v>
      </c>
      <c r="Y8403" s="6">
        <v>110.44248178282099</v>
      </c>
      <c r="Z8403" s="6" t="str">
        <v>Cluster3</v>
      </c>
      <c r="AA8403" s="6">
        <v>2.4483348618134335</v>
      </c>
    </row>
    <row r="8404" spans="3:27" ht="16.5" customHeight="1">
      <c r="C8404" s="7">
        <v>8398</v>
      </c>
      <c r="D8404" s="6">
        <v>4</v>
      </c>
      <c r="E8404" s="6">
        <v>141</v>
      </c>
      <c r="F8404" s="6">
        <v>71</v>
      </c>
      <c r="U8404" s="5539">
        <v>8398</v>
      </c>
      <c r="V8404" s="6">
        <v>229.01892862522902</v>
      </c>
      <c r="W8404" s="6">
        <v>290.33558517056565</v>
      </c>
      <c r="X8404" s="6">
        <v>5.3700282792927547</v>
      </c>
      <c r="Y8404" s="6">
        <v>108.15134765769152</v>
      </c>
      <c r="Z8404" s="6" t="str">
        <v>Cluster3</v>
      </c>
      <c r="AA8404" s="6">
        <v>5.3700282792927547</v>
      </c>
    </row>
    <row r="8405" spans="3:27" ht="16.5" customHeight="1">
      <c r="C8405" s="7">
        <v>8399</v>
      </c>
      <c r="D8405" s="6">
        <v>13</v>
      </c>
      <c r="E8405" s="6">
        <v>136</v>
      </c>
      <c r="F8405" s="6">
        <v>73</v>
      </c>
      <c r="U8405" s="5539">
        <v>8399</v>
      </c>
      <c r="V8405" s="6">
        <v>219.3319461648031</v>
      </c>
      <c r="W8405" s="6">
        <v>283.95153446124584</v>
      </c>
      <c r="X8405" s="6">
        <v>14.755045469160818</v>
      </c>
      <c r="Y8405" s="6">
        <v>100.50158691584019</v>
      </c>
      <c r="Z8405" s="6" t="str">
        <v>Cluster3</v>
      </c>
      <c r="AA8405" s="6">
        <v>14.755045469160818</v>
      </c>
    </row>
    <row r="8406" spans="3:27" ht="16.5" customHeight="1">
      <c r="C8406" s="7">
        <v>8400</v>
      </c>
      <c r="D8406" s="6">
        <v>18</v>
      </c>
      <c r="E8406" s="6">
        <v>134</v>
      </c>
      <c r="F8406" s="6">
        <v>73</v>
      </c>
      <c r="U8406" s="5539">
        <v>8400</v>
      </c>
      <c r="V8406" s="6">
        <v>214.15440273865133</v>
      </c>
      <c r="W8406" s="6">
        <v>280.86934115132112</v>
      </c>
      <c r="X8406" s="6">
        <v>19.935900729669211</v>
      </c>
      <c r="Y8406" s="6">
        <v>97.556688415306667</v>
      </c>
      <c r="Z8406" s="6" t="str">
        <v>Cluster3</v>
      </c>
      <c r="AA8406" s="6">
        <v>19.935900729669211</v>
      </c>
    </row>
    <row r="8407" spans="3:27" ht="16.5" customHeight="1">
      <c r="C8407" s="7">
        <v>8401</v>
      </c>
      <c r="D8407" s="6">
        <v>193</v>
      </c>
      <c r="E8407" s="6">
        <v>32</v>
      </c>
      <c r="F8407" s="6">
        <v>38</v>
      </c>
      <c r="U8407" s="5539">
        <v>8401</v>
      </c>
      <c r="V8407" s="6">
        <v>14.7005134098303</v>
      </c>
      <c r="W8407" s="6">
        <v>280.32897350740643</v>
      </c>
      <c r="X8407" s="6">
        <v>225.12196685852848</v>
      </c>
      <c r="Y8407" s="6">
        <v>192.59927126096605</v>
      </c>
      <c r="Z8407" s="6" t="str">
        <v>Cluster1</v>
      </c>
      <c r="AA8407" s="6">
        <v>14.7005134098303</v>
      </c>
    </row>
    <row r="8408" spans="3:27" ht="16.5" customHeight="1">
      <c r="C8408" s="7">
        <v>8402</v>
      </c>
      <c r="D8408" s="6">
        <v>194</v>
      </c>
      <c r="E8408" s="6">
        <v>27</v>
      </c>
      <c r="F8408" s="6">
        <v>35</v>
      </c>
      <c r="U8408" s="5539">
        <v>8402</v>
      </c>
      <c r="V8408" s="6">
        <v>9.0241454602130382</v>
      </c>
      <c r="W8408" s="6">
        <v>285.84181848105345</v>
      </c>
      <c r="X8408" s="6">
        <v>229.00098713586237</v>
      </c>
      <c r="Y8408" s="6">
        <v>197.33452067983359</v>
      </c>
      <c r="Z8408" s="6" t="str">
        <v>Cluster1</v>
      </c>
      <c r="AA8408" s="6">
        <v>9.0241454602130382</v>
      </c>
    </row>
    <row r="8409" spans="3:27" ht="16.5" customHeight="1">
      <c r="C8409" s="7">
        <v>8403</v>
      </c>
      <c r="D8409" s="6">
        <v>206</v>
      </c>
      <c r="E8409" s="6">
        <v>24</v>
      </c>
      <c r="F8409" s="6">
        <v>36</v>
      </c>
      <c r="U8409" s="5539">
        <v>8403</v>
      </c>
      <c r="V8409" s="6">
        <v>14.286693283713129</v>
      </c>
      <c r="W8409" s="6">
        <v>286.13463256038932</v>
      </c>
      <c r="X8409" s="6">
        <v>240.51052877911249</v>
      </c>
      <c r="Y8409" s="6">
        <v>206.03291535059742</v>
      </c>
      <c r="Z8409" s="6" t="str">
        <v>Cluster1</v>
      </c>
      <c r="AA8409" s="6">
        <v>14.286693283713129</v>
      </c>
    </row>
    <row r="8410" spans="3:27" ht="16.5" customHeight="1">
      <c r="C8410" s="7">
        <v>8404</v>
      </c>
      <c r="D8410" s="6">
        <v>210</v>
      </c>
      <c r="E8410" s="6">
        <v>22</v>
      </c>
      <c r="F8410" s="6">
        <v>36</v>
      </c>
      <c r="U8410" s="5539">
        <v>8404</v>
      </c>
      <c r="V8410" s="6">
        <v>17.483082212232247</v>
      </c>
      <c r="W8410" s="6">
        <v>287.30681483849997</v>
      </c>
      <c r="X8410" s="6">
        <v>244.9194241653762</v>
      </c>
      <c r="Y8410" s="6">
        <v>209.65851941180392</v>
      </c>
      <c r="Z8410" s="6" t="str">
        <v>Cluster1</v>
      </c>
      <c r="AA8410" s="6">
        <v>17.483082212232247</v>
      </c>
    </row>
    <row r="8411" spans="3:27" ht="16.5" customHeight="1">
      <c r="C8411" s="7">
        <v>8405</v>
      </c>
      <c r="D8411" s="6">
        <v>209</v>
      </c>
      <c r="E8411" s="6">
        <v>23</v>
      </c>
      <c r="F8411" s="6">
        <v>34</v>
      </c>
      <c r="U8411" s="5539">
        <v>8405</v>
      </c>
      <c r="V8411" s="6">
        <v>15.808932321978471</v>
      </c>
      <c r="W8411" s="6">
        <v>288.01708239344595</v>
      </c>
      <c r="X8411" s="6">
        <v>243.87511133817085</v>
      </c>
      <c r="Y8411" s="6">
        <v>209.67857519949209</v>
      </c>
      <c r="Z8411" s="6" t="str">
        <v>Cluster1</v>
      </c>
      <c r="AA8411" s="6">
        <v>15.808932321978471</v>
      </c>
    </row>
    <row r="8412" spans="3:27" ht="16.5" customHeight="1">
      <c r="C8412" s="7">
        <v>8406</v>
      </c>
      <c r="D8412" s="6">
        <v>209</v>
      </c>
      <c r="E8412" s="6">
        <v>25</v>
      </c>
      <c r="F8412" s="6">
        <v>33</v>
      </c>
      <c r="U8412" s="5539">
        <v>8406</v>
      </c>
      <c r="V8412" s="6">
        <v>15.798502122339041</v>
      </c>
      <c r="W8412" s="6">
        <v>287.26781177268572</v>
      </c>
      <c r="X8412" s="6">
        <v>243.03806582075239</v>
      </c>
      <c r="Y8412" s="6">
        <v>209.37306726883784</v>
      </c>
      <c r="Z8412" s="6" t="str">
        <v>Cluster1</v>
      </c>
      <c r="AA8412" s="6">
        <v>15.798502122339041</v>
      </c>
    </row>
    <row r="8413" spans="3:27" ht="16.5" customHeight="1">
      <c r="C8413" s="7">
        <v>8407</v>
      </c>
      <c r="D8413" s="6">
        <v>207</v>
      </c>
      <c r="E8413" s="6">
        <v>24</v>
      </c>
      <c r="F8413" s="6">
        <v>29</v>
      </c>
      <c r="U8413" s="5539">
        <v>8407</v>
      </c>
      <c r="V8413" s="6">
        <v>12.849186387764782</v>
      </c>
      <c r="W8413" s="6">
        <v>290.90500251331463</v>
      </c>
      <c r="X8413" s="6">
        <v>242.52586275251221</v>
      </c>
      <c r="Y8413" s="6">
        <v>210.84583190784315</v>
      </c>
      <c r="Z8413" s="6" t="str">
        <v>Cluster1</v>
      </c>
      <c r="AA8413" s="6">
        <v>12.849186387764782</v>
      </c>
    </row>
    <row r="8414" spans="3:27" ht="16.5" customHeight="1">
      <c r="C8414" s="7">
        <v>8408</v>
      </c>
      <c r="D8414" s="6">
        <v>209</v>
      </c>
      <c r="E8414" s="6">
        <v>24</v>
      </c>
      <c r="F8414" s="6">
        <v>30</v>
      </c>
      <c r="U8414" s="5539">
        <v>8408</v>
      </c>
      <c r="V8414" s="6">
        <v>14.907212198520973</v>
      </c>
      <c r="W8414" s="6">
        <v>290.0692960261365</v>
      </c>
      <c r="X8414" s="6">
        <v>244.04357410831847</v>
      </c>
      <c r="Y8414" s="6">
        <v>211.5856598312119</v>
      </c>
      <c r="Z8414" s="6" t="str">
        <v>Cluster1</v>
      </c>
      <c r="AA8414" s="6">
        <v>14.907212198520973</v>
      </c>
    </row>
    <row r="8415" spans="3:27" ht="16.5" customHeight="1">
      <c r="C8415" s="7">
        <v>8409</v>
      </c>
      <c r="D8415" s="6">
        <v>210</v>
      </c>
      <c r="E8415" s="6">
        <v>23</v>
      </c>
      <c r="F8415" s="6">
        <v>32</v>
      </c>
      <c r="U8415" s="5539">
        <v>8409</v>
      </c>
      <c r="V8415" s="6">
        <v>16.123299848681985</v>
      </c>
      <c r="W8415" s="6">
        <v>289.33296148090261</v>
      </c>
      <c r="X8415" s="6">
        <v>245.05044473915277</v>
      </c>
      <c r="Y8415" s="6">
        <v>211.52324059183192</v>
      </c>
      <c r="Z8415" s="6" t="str">
        <v>Cluster1</v>
      </c>
      <c r="AA8415" s="6">
        <v>16.123299848681985</v>
      </c>
    </row>
    <row r="8416" spans="3:27" ht="16.5" customHeight="1">
      <c r="C8416" s="7">
        <v>8410</v>
      </c>
      <c r="D8416" s="6">
        <v>209</v>
      </c>
      <c r="E8416" s="6">
        <v>24</v>
      </c>
      <c r="F8416" s="6">
        <v>32</v>
      </c>
      <c r="U8416" s="5539">
        <v>8410</v>
      </c>
      <c r="V8416" s="6">
        <v>15.305017606449439</v>
      </c>
      <c r="W8416" s="6">
        <v>288.6787290777205</v>
      </c>
      <c r="X8416" s="6">
        <v>243.70091181225814</v>
      </c>
      <c r="Y8416" s="6">
        <v>210.40228364089612</v>
      </c>
      <c r="Z8416" s="6" t="str">
        <v>Cluster1</v>
      </c>
      <c r="AA8416" s="6">
        <v>15.305017606449439</v>
      </c>
    </row>
    <row r="8417" spans="3:27" ht="16.5" customHeight="1">
      <c r="C8417" s="7">
        <v>8411</v>
      </c>
      <c r="D8417" s="6">
        <v>208</v>
      </c>
      <c r="E8417" s="6">
        <v>24</v>
      </c>
      <c r="F8417" s="6">
        <v>34</v>
      </c>
      <c r="U8417" s="5539">
        <v>8411</v>
      </c>
      <c r="V8417" s="6">
        <v>15.040116591440187</v>
      </c>
      <c r="W8417" s="6">
        <v>287.36333407909137</v>
      </c>
      <c r="X8417" s="6">
        <v>242.52316153611943</v>
      </c>
      <c r="Y8417" s="6">
        <v>208.55249830324053</v>
      </c>
      <c r="Z8417" s="6" t="str">
        <v>Cluster1</v>
      </c>
      <c r="AA8417" s="6">
        <v>15.040116591440187</v>
      </c>
    </row>
    <row r="8418" spans="3:27" ht="16.5" customHeight="1">
      <c r="C8418" s="7">
        <v>8412</v>
      </c>
      <c r="D8418" s="6">
        <v>208</v>
      </c>
      <c r="E8418" s="6">
        <v>24</v>
      </c>
      <c r="F8418" s="6">
        <v>34</v>
      </c>
      <c r="U8418" s="5539">
        <v>8412</v>
      </c>
      <c r="V8418" s="6">
        <v>15.040116591440187</v>
      </c>
      <c r="W8418" s="6">
        <v>287.36333407909137</v>
      </c>
      <c r="X8418" s="6">
        <v>242.52316153611943</v>
      </c>
      <c r="Y8418" s="6">
        <v>208.55249830324053</v>
      </c>
      <c r="Z8418" s="6" t="str">
        <v>Cluster1</v>
      </c>
      <c r="AA8418" s="6">
        <v>15.040116591440187</v>
      </c>
    </row>
    <row r="8419" spans="3:27" ht="16.5" customHeight="1">
      <c r="C8419" s="7">
        <v>8413</v>
      </c>
      <c r="D8419" s="6">
        <v>209</v>
      </c>
      <c r="E8419" s="6">
        <v>24</v>
      </c>
      <c r="F8419" s="6">
        <v>32</v>
      </c>
      <c r="U8419" s="5539">
        <v>8413</v>
      </c>
      <c r="V8419" s="6">
        <v>15.305017606449439</v>
      </c>
      <c r="W8419" s="6">
        <v>288.6787290777205</v>
      </c>
      <c r="X8419" s="6">
        <v>243.70091181225814</v>
      </c>
      <c r="Y8419" s="6">
        <v>210.40228364089612</v>
      </c>
      <c r="Z8419" s="6" t="str">
        <v>Cluster1</v>
      </c>
      <c r="AA8419" s="6">
        <v>15.305017606449439</v>
      </c>
    </row>
    <row r="8420" spans="3:27" ht="16.5" customHeight="1">
      <c r="C8420" s="7">
        <v>8414</v>
      </c>
      <c r="D8420" s="6">
        <v>209</v>
      </c>
      <c r="E8420" s="6">
        <v>24</v>
      </c>
      <c r="F8420" s="6">
        <v>32</v>
      </c>
      <c r="U8420" s="5539">
        <v>8414</v>
      </c>
      <c r="V8420" s="6">
        <v>15.305017606449439</v>
      </c>
      <c r="W8420" s="6">
        <v>288.6787290777205</v>
      </c>
      <c r="X8420" s="6">
        <v>243.70091181225814</v>
      </c>
      <c r="Y8420" s="6">
        <v>210.40228364089612</v>
      </c>
      <c r="Z8420" s="6" t="str">
        <v>Cluster1</v>
      </c>
      <c r="AA8420" s="6">
        <v>15.305017606449439</v>
      </c>
    </row>
    <row r="8421" spans="3:27" ht="16.5" customHeight="1">
      <c r="C8421" s="7">
        <v>8415</v>
      </c>
      <c r="D8421" s="6">
        <v>208</v>
      </c>
      <c r="E8421" s="6">
        <v>24</v>
      </c>
      <c r="F8421" s="6">
        <v>32</v>
      </c>
      <c r="U8421" s="5539">
        <v>8415</v>
      </c>
      <c r="V8421" s="6">
        <v>14.359196310452742</v>
      </c>
      <c r="W8421" s="6">
        <v>288.74638291798902</v>
      </c>
      <c r="X8421" s="6">
        <v>242.85101508313892</v>
      </c>
      <c r="Y8421" s="6">
        <v>209.72723960761121</v>
      </c>
      <c r="Z8421" s="6" t="str">
        <v>Cluster1</v>
      </c>
      <c r="AA8421" s="6">
        <v>14.359196310452742</v>
      </c>
    </row>
    <row r="8422" spans="3:27" ht="16.5" customHeight="1">
      <c r="C8422" s="7">
        <v>8416</v>
      </c>
      <c r="D8422" s="6">
        <v>208</v>
      </c>
      <c r="E8422" s="6">
        <v>24</v>
      </c>
      <c r="F8422" s="6">
        <v>32</v>
      </c>
      <c r="U8422" s="5539">
        <v>8416</v>
      </c>
      <c r="V8422" s="6">
        <v>14.359196310452742</v>
      </c>
      <c r="W8422" s="6">
        <v>288.74638291798902</v>
      </c>
      <c r="X8422" s="6">
        <v>242.85101508313892</v>
      </c>
      <c r="Y8422" s="6">
        <v>209.72723960761121</v>
      </c>
      <c r="Z8422" s="6" t="str">
        <v>Cluster1</v>
      </c>
      <c r="AA8422" s="6">
        <v>14.359196310452742</v>
      </c>
    </row>
    <row r="8423" spans="3:27" ht="16.5" customHeight="1">
      <c r="C8423" s="7">
        <v>8417</v>
      </c>
      <c r="D8423" s="6">
        <v>208</v>
      </c>
      <c r="E8423" s="6">
        <v>22</v>
      </c>
      <c r="F8423" s="6">
        <v>33</v>
      </c>
      <c r="U8423" s="5539">
        <v>8417</v>
      </c>
      <c r="V8423" s="6">
        <v>14.440089699633589</v>
      </c>
      <c r="W8423" s="6">
        <v>289.49528099433292</v>
      </c>
      <c r="X8423" s="6">
        <v>243.69280666286363</v>
      </c>
      <c r="Y8423" s="6">
        <v>210.0369934881856</v>
      </c>
      <c r="Z8423" s="6" t="str">
        <v>Cluster1</v>
      </c>
      <c r="AA8423" s="6">
        <v>14.440089699633589</v>
      </c>
    </row>
    <row r="8424" spans="3:27" ht="16.5" customHeight="1">
      <c r="C8424" s="7">
        <v>8418</v>
      </c>
      <c r="D8424" s="6">
        <v>208</v>
      </c>
      <c r="E8424" s="6">
        <v>24</v>
      </c>
      <c r="F8424" s="6">
        <v>34</v>
      </c>
      <c r="U8424" s="5539">
        <v>8418</v>
      </c>
      <c r="V8424" s="6">
        <v>15.040116591440187</v>
      </c>
      <c r="W8424" s="6">
        <v>287.36333407909137</v>
      </c>
      <c r="X8424" s="6">
        <v>242.52316153611943</v>
      </c>
      <c r="Y8424" s="6">
        <v>208.55249830324053</v>
      </c>
      <c r="Z8424" s="6" t="str">
        <v>Cluster1</v>
      </c>
      <c r="AA8424" s="6">
        <v>15.040116591440187</v>
      </c>
    </row>
    <row r="8425" spans="3:27" ht="16.5" customHeight="1">
      <c r="C8425" s="7">
        <v>8419</v>
      </c>
      <c r="D8425" s="6">
        <v>202</v>
      </c>
      <c r="E8425" s="6">
        <v>26</v>
      </c>
      <c r="F8425" s="6">
        <v>36</v>
      </c>
      <c r="U8425" s="5539">
        <v>8419</v>
      </c>
      <c r="V8425" s="6">
        <v>11.939893061753779</v>
      </c>
      <c r="W8425" s="6">
        <v>285.02780574584978</v>
      </c>
      <c r="X8425" s="6">
        <v>236.10401219317961</v>
      </c>
      <c r="Y8425" s="6">
        <v>202.44117578640748</v>
      </c>
      <c r="Z8425" s="6" t="str">
        <v>Cluster1</v>
      </c>
      <c r="AA8425" s="6">
        <v>11.939893061753779</v>
      </c>
    </row>
    <row r="8426" spans="3:27" ht="16.5" customHeight="1">
      <c r="C8426" s="7">
        <v>8420</v>
      </c>
      <c r="D8426" s="6">
        <v>200</v>
      </c>
      <c r="E8426" s="6">
        <v>23</v>
      </c>
      <c r="F8426" s="6">
        <v>31</v>
      </c>
      <c r="U8426" s="5539">
        <v>8420</v>
      </c>
      <c r="V8426" s="6">
        <v>6.5100730636018387</v>
      </c>
      <c r="W8426" s="6">
        <v>290.81885564700679</v>
      </c>
      <c r="X8426" s="6">
        <v>236.78491796865839</v>
      </c>
      <c r="Y8426" s="6">
        <v>205.48651360652667</v>
      </c>
      <c r="Z8426" s="6" t="str">
        <v>Cluster1</v>
      </c>
      <c r="AA8426" s="6">
        <v>6.5100730636018387</v>
      </c>
    </row>
    <row r="8427" spans="3:27" ht="16.5" customHeight="1">
      <c r="C8427" s="7">
        <v>8421</v>
      </c>
      <c r="D8427" s="6">
        <v>210</v>
      </c>
      <c r="E8427" s="6">
        <v>24</v>
      </c>
      <c r="F8427" s="6">
        <v>29</v>
      </c>
      <c r="U8427" s="5539">
        <v>8421</v>
      </c>
      <c r="V8427" s="6">
        <v>15.788373145525249</v>
      </c>
      <c r="W8427" s="6">
        <v>290.70350085334309</v>
      </c>
      <c r="X8427" s="6">
        <v>245.07009360078092</v>
      </c>
      <c r="Y8427" s="6">
        <v>212.85389969774494</v>
      </c>
      <c r="Z8427" s="6" t="str">
        <v>Cluster1</v>
      </c>
      <c r="AA8427" s="6">
        <v>15.788373145525249</v>
      </c>
    </row>
    <row r="8428" spans="3:27" ht="16.5" customHeight="1">
      <c r="C8428" s="7">
        <v>8422</v>
      </c>
      <c r="D8428" s="6">
        <v>208</v>
      </c>
      <c r="E8428" s="6">
        <v>24</v>
      </c>
      <c r="F8428" s="6">
        <v>26</v>
      </c>
      <c r="U8428" s="5539">
        <v>8422</v>
      </c>
      <c r="V8428" s="6">
        <v>13.933081262812445</v>
      </c>
      <c r="W8428" s="6">
        <v>292.93828236291222</v>
      </c>
      <c r="X8428" s="6">
        <v>243.93033936601631</v>
      </c>
      <c r="Y8428" s="6">
        <v>213.32516609191711</v>
      </c>
      <c r="Z8428" s="6" t="str">
        <v>Cluster1</v>
      </c>
      <c r="AA8428" s="6">
        <v>13.933081262812445</v>
      </c>
    </row>
    <row r="8429" spans="3:27" ht="16.5" customHeight="1">
      <c r="C8429" s="7">
        <v>8423</v>
      </c>
      <c r="D8429" s="6">
        <v>205</v>
      </c>
      <c r="E8429" s="6">
        <v>31</v>
      </c>
      <c r="F8429" s="6">
        <v>32</v>
      </c>
      <c r="U8429" s="5539">
        <v>8423</v>
      </c>
      <c r="V8429" s="6">
        <v>14.845674829763782</v>
      </c>
      <c r="W8429" s="6">
        <v>283.99495717595971</v>
      </c>
      <c r="X8429" s="6">
        <v>236.84507330881368</v>
      </c>
      <c r="Y8429" s="6">
        <v>204.67343819062077</v>
      </c>
      <c r="Z8429" s="6" t="str">
        <v>Cluster1</v>
      </c>
      <c r="AA8429" s="6">
        <v>14.845674829763782</v>
      </c>
    </row>
    <row r="8430" spans="3:27" ht="16.5" customHeight="1">
      <c r="C8430" s="7">
        <v>8424</v>
      </c>
      <c r="D8430" s="6">
        <v>172</v>
      </c>
      <c r="E8430" s="6">
        <v>23</v>
      </c>
      <c r="F8430" s="6">
        <v>25</v>
      </c>
      <c r="U8430" s="5539">
        <v>8424</v>
      </c>
      <c r="V8430" s="6">
        <v>22.731652360583787</v>
      </c>
      <c r="W8430" s="6">
        <v>298.96453161132274</v>
      </c>
      <c r="X8430" s="6">
        <v>215.14172854123856</v>
      </c>
      <c r="Y8430" s="6">
        <v>192.55610285929743</v>
      </c>
      <c r="Z8430" s="6" t="str">
        <v>Cluster1</v>
      </c>
      <c r="AA8430" s="6">
        <v>22.731652360583787</v>
      </c>
    </row>
    <row r="8431" spans="3:27" ht="16.5" customHeight="1">
      <c r="C8431" s="7">
        <v>8425</v>
      </c>
      <c r="D8431" s="6">
        <v>183</v>
      </c>
      <c r="E8431" s="6">
        <v>76</v>
      </c>
      <c r="F8431" s="6">
        <v>82</v>
      </c>
      <c r="U8431" s="5539">
        <v>8425</v>
      </c>
      <c r="V8431" s="6">
        <v>77.697459923299775</v>
      </c>
      <c r="W8431" s="6">
        <v>220.55841456444779</v>
      </c>
      <c r="X8431" s="6">
        <v>194.35755688889785</v>
      </c>
      <c r="Y8431" s="6">
        <v>143.78690763353546</v>
      </c>
      <c r="Z8431" s="6" t="str">
        <v>Cluster1</v>
      </c>
      <c r="AA8431" s="6">
        <v>77.697459923299775</v>
      </c>
    </row>
    <row r="8432" spans="3:27" ht="16.5" customHeight="1">
      <c r="C8432" s="7">
        <v>8426</v>
      </c>
      <c r="D8432" s="6">
        <v>255</v>
      </c>
      <c r="E8432" s="6">
        <v>196</v>
      </c>
      <c r="F8432" s="6">
        <v>203</v>
      </c>
      <c r="U8432" s="5539">
        <v>8426</v>
      </c>
      <c r="V8432" s="6">
        <v>254.55825360013057</v>
      </c>
      <c r="W8432" s="6">
        <v>53.031928619840492</v>
      </c>
      <c r="X8432" s="6">
        <v>289.21220001332529</v>
      </c>
      <c r="Y8432" s="6">
        <v>209.51099427543141</v>
      </c>
      <c r="Z8432" s="6" t="str">
        <v>Cluster2</v>
      </c>
      <c r="AA8432" s="6">
        <v>53.031928619840492</v>
      </c>
    </row>
    <row r="8433" spans="3:27" ht="16.5" customHeight="1">
      <c r="C8433" s="7">
        <v>8427</v>
      </c>
      <c r="D8433" s="6">
        <v>255</v>
      </c>
      <c r="E8433" s="6">
        <v>234</v>
      </c>
      <c r="F8433" s="6">
        <v>233</v>
      </c>
      <c r="U8433" s="5539">
        <v>8427</v>
      </c>
      <c r="V8433" s="6">
        <v>301.52793589752463</v>
      </c>
      <c r="W8433" s="6">
        <v>27.133838392549247</v>
      </c>
      <c r="X8433" s="6">
        <v>312.46787029935416</v>
      </c>
      <c r="Y8433" s="6">
        <v>234.64618351823782</v>
      </c>
      <c r="Z8433" s="6" t="str">
        <v>Cluster2</v>
      </c>
      <c r="AA8433" s="6">
        <v>27.133838392549247</v>
      </c>
    </row>
    <row r="8434" spans="3:27" ht="16.5" customHeight="1">
      <c r="C8434" s="7">
        <v>8428</v>
      </c>
      <c r="D8434" s="6">
        <v>255</v>
      </c>
      <c r="E8434" s="6">
        <v>252</v>
      </c>
      <c r="F8434" s="6">
        <v>248</v>
      </c>
      <c r="U8434" s="5539">
        <v>8428</v>
      </c>
      <c r="V8434" s="6">
        <v>324.46009329466631</v>
      </c>
      <c r="W8434" s="6">
        <v>37.595133408129691</v>
      </c>
      <c r="X8434" s="6">
        <v>325.84731668890981</v>
      </c>
      <c r="Y8434" s="6">
        <v>249.25523709575705</v>
      </c>
      <c r="Z8434" s="6" t="str">
        <v>Cluster2</v>
      </c>
      <c r="AA8434" s="6">
        <v>37.595133408129691</v>
      </c>
    </row>
    <row r="8435" spans="3:27" ht="16.5" customHeight="1">
      <c r="C8435" s="7">
        <v>8429</v>
      </c>
      <c r="D8435" s="6">
        <v>245</v>
      </c>
      <c r="E8435" s="6">
        <v>248</v>
      </c>
      <c r="F8435" s="6">
        <v>241</v>
      </c>
      <c r="U8435" s="5539">
        <v>8429</v>
      </c>
      <c r="V8435" s="6">
        <v>315.12435225504419</v>
      </c>
      <c r="W8435" s="6">
        <v>25.508388751813541</v>
      </c>
      <c r="X8435" s="6">
        <v>313.00401638046327</v>
      </c>
      <c r="Y8435" s="6">
        <v>236.9774848445179</v>
      </c>
      <c r="Z8435" s="6" t="str">
        <v>Cluster2</v>
      </c>
      <c r="AA8435" s="6">
        <v>25.508388751813541</v>
      </c>
    </row>
    <row r="8436" spans="3:27" ht="16.5" customHeight="1">
      <c r="C8436" s="7">
        <v>8430</v>
      </c>
      <c r="D8436" s="6">
        <v>242</v>
      </c>
      <c r="E8436" s="6">
        <v>252</v>
      </c>
      <c r="F8436" s="6">
        <v>244</v>
      </c>
      <c r="U8436" s="5539">
        <v>8430</v>
      </c>
      <c r="V8436" s="6">
        <v>319.57092072920005</v>
      </c>
      <c r="W8436" s="6">
        <v>27.763557915689006</v>
      </c>
      <c r="X8436" s="6">
        <v>313.64787819852967</v>
      </c>
      <c r="Y8436" s="6">
        <v>238.07569621254484</v>
      </c>
      <c r="Z8436" s="6" t="str">
        <v>Cluster2</v>
      </c>
      <c r="AA8436" s="6">
        <v>27.763557915689006</v>
      </c>
    </row>
    <row r="8437" spans="3:27" ht="16.5" customHeight="1">
      <c r="C8437" s="7">
        <v>8431</v>
      </c>
      <c r="D8437" s="6">
        <v>238</v>
      </c>
      <c r="E8437" s="6">
        <v>248</v>
      </c>
      <c r="F8437" s="6">
        <v>247</v>
      </c>
      <c r="U8437" s="5539">
        <v>8431</v>
      </c>
      <c r="V8437" s="6">
        <v>318.17764508620951</v>
      </c>
      <c r="W8437" s="6">
        <v>24.571720641017464</v>
      </c>
      <c r="X8437" s="6">
        <v>310.91717079551444</v>
      </c>
      <c r="Y8437" s="6">
        <v>234.02772351451847</v>
      </c>
      <c r="Z8437" s="6" t="str">
        <v>Cluster2</v>
      </c>
      <c r="AA8437" s="6">
        <v>24.571720641017464</v>
      </c>
    </row>
    <row r="8438" spans="3:27" ht="16.5" customHeight="1">
      <c r="C8438" s="7">
        <v>8432</v>
      </c>
      <c r="D8438" s="6">
        <v>236</v>
      </c>
      <c r="E8438" s="6">
        <v>253</v>
      </c>
      <c r="F8438" s="6">
        <v>255</v>
      </c>
      <c r="U8438" s="5539">
        <v>8432</v>
      </c>
      <c r="V8438" s="6">
        <v>326.99644210844986</v>
      </c>
      <c r="W8438" s="6">
        <v>32.59835868243561</v>
      </c>
      <c r="X8438" s="6">
        <v>315.64154818992745</v>
      </c>
      <c r="Y8438" s="6">
        <v>238.62839200640946</v>
      </c>
      <c r="Z8438" s="6" t="str">
        <v>Cluster2</v>
      </c>
      <c r="AA8438" s="6">
        <v>32.59835868243561</v>
      </c>
    </row>
    <row r="8439" spans="3:27" ht="16.5" customHeight="1">
      <c r="C8439" s="7">
        <v>8433</v>
      </c>
      <c r="D8439" s="6">
        <v>198</v>
      </c>
      <c r="E8439" s="6">
        <v>225</v>
      </c>
      <c r="F8439" s="6">
        <v>242</v>
      </c>
      <c r="U8439" s="5539">
        <v>8433</v>
      </c>
      <c r="V8439" s="6">
        <v>295.4519756145076</v>
      </c>
      <c r="W8439" s="6">
        <v>32.177278932237378</v>
      </c>
      <c r="X8439" s="6">
        <v>271.04816026553783</v>
      </c>
      <c r="Y8439" s="6">
        <v>190.49754896138629</v>
      </c>
      <c r="Z8439" s="6" t="str">
        <v>Cluster2</v>
      </c>
      <c r="AA8439" s="6">
        <v>32.177278932237378</v>
      </c>
    </row>
    <row r="8440" spans="3:27" ht="16.5" customHeight="1">
      <c r="C8440" s="7">
        <v>8434</v>
      </c>
      <c r="D8440" s="6">
        <v>104</v>
      </c>
      <c r="E8440" s="6">
        <v>140</v>
      </c>
      <c r="F8440" s="6">
        <v>162</v>
      </c>
      <c r="U8440" s="5539">
        <v>8434</v>
      </c>
      <c r="V8440" s="6">
        <v>200.56141242752668</v>
      </c>
      <c r="W8440" s="6">
        <v>169.15265315789733</v>
      </c>
      <c r="X8440" s="6">
        <v>135.82085118047388</v>
      </c>
      <c r="Y8440" s="6">
        <v>44.16224797098883</v>
      </c>
      <c r="Z8440" s="6" t="str">
        <v>Cluster4</v>
      </c>
      <c r="AA8440" s="6">
        <v>44.16224797098883</v>
      </c>
    </row>
    <row r="8441" spans="3:27" ht="16.5" customHeight="1">
      <c r="C8441" s="7">
        <v>8435</v>
      </c>
      <c r="D8441" s="6">
        <v>50</v>
      </c>
      <c r="E8441" s="6">
        <v>92</v>
      </c>
      <c r="F8441" s="6">
        <v>116</v>
      </c>
      <c r="U8441" s="5539">
        <v>8435</v>
      </c>
      <c r="V8441" s="6">
        <v>183.33319732579827</v>
      </c>
      <c r="W8441" s="6">
        <v>254.06448944230092</v>
      </c>
      <c r="X8441" s="6">
        <v>84.038889185633465</v>
      </c>
      <c r="Y8441" s="6">
        <v>50.001174139316987</v>
      </c>
      <c r="Z8441" s="6" t="str">
        <v>Cluster4</v>
      </c>
      <c r="AA8441" s="6">
        <v>50.001174139316987</v>
      </c>
    </row>
    <row r="8442" spans="3:27" ht="16.5" customHeight="1">
      <c r="C8442" s="7">
        <v>8436</v>
      </c>
      <c r="D8442" s="6">
        <v>45</v>
      </c>
      <c r="E8442" s="6">
        <v>92</v>
      </c>
      <c r="F8442" s="6">
        <v>118</v>
      </c>
      <c r="U8442" s="5539">
        <v>8436</v>
      </c>
      <c r="V8442" s="6">
        <v>188.24663238380666</v>
      </c>
      <c r="W8442" s="6">
        <v>256.69690697761928</v>
      </c>
      <c r="X8442" s="6">
        <v>82.35173825757208</v>
      </c>
      <c r="Y8442" s="6">
        <v>50.36583456100378</v>
      </c>
      <c r="Z8442" s="6" t="str">
        <v>Cluster4</v>
      </c>
      <c r="AA8442" s="6">
        <v>50.36583456100378</v>
      </c>
    </row>
    <row r="8443" spans="3:27" ht="16.5" customHeight="1">
      <c r="C8443" s="7">
        <v>8437</v>
      </c>
      <c r="D8443" s="6">
        <v>75</v>
      </c>
      <c r="E8443" s="6">
        <v>126</v>
      </c>
      <c r="F8443" s="6">
        <v>157</v>
      </c>
      <c r="U8443" s="5539">
        <v>8437</v>
      </c>
      <c r="V8443" s="6">
        <v>204.62507670169671</v>
      </c>
      <c r="W8443" s="6">
        <v>200.30362346264508</v>
      </c>
      <c r="X8443" s="6">
        <v>113.31824693737528</v>
      </c>
      <c r="Y8443" s="6">
        <v>12.170470318784149</v>
      </c>
      <c r="Z8443" s="6" t="str">
        <v>Cluster4</v>
      </c>
      <c r="AA8443" s="6">
        <v>12.170470318784149</v>
      </c>
    </row>
    <row r="8444" spans="3:27" ht="16.5" customHeight="1">
      <c r="C8444" s="7">
        <v>8438</v>
      </c>
      <c r="D8444" s="6">
        <v>148</v>
      </c>
      <c r="E8444" s="6">
        <v>198</v>
      </c>
      <c r="F8444" s="6">
        <v>233</v>
      </c>
      <c r="U8444" s="5539">
        <v>8438</v>
      </c>
      <c r="V8444" s="6">
        <v>274.58834476795613</v>
      </c>
      <c r="W8444" s="6">
        <v>86.614589600648173</v>
      </c>
      <c r="X8444" s="6">
        <v>223.19065007289714</v>
      </c>
      <c r="Y8444" s="6">
        <v>138.18739567492202</v>
      </c>
      <c r="Z8444" s="6" t="str">
        <v>Cluster2</v>
      </c>
      <c r="AA8444" s="6">
        <v>86.614589600648173</v>
      </c>
    </row>
    <row r="8445" spans="3:27" ht="16.5" customHeight="1">
      <c r="C8445" s="7">
        <v>8439</v>
      </c>
      <c r="D8445" s="6">
        <v>178</v>
      </c>
      <c r="E8445" s="6">
        <v>228</v>
      </c>
      <c r="F8445" s="6">
        <v>255</v>
      </c>
      <c r="U8445" s="5539">
        <v>8439</v>
      </c>
      <c r="V8445" s="6">
        <v>307.43270686057605</v>
      </c>
      <c r="W8445" s="6">
        <v>55.071767773771668</v>
      </c>
      <c r="X8445" s="6">
        <v>266.59176692304158</v>
      </c>
      <c r="Y8445" s="6">
        <v>185.74774880742586</v>
      </c>
      <c r="Z8445" s="6" t="str">
        <v>Cluster2</v>
      </c>
      <c r="AA8445" s="6">
        <v>55.071767773771668</v>
      </c>
    </row>
    <row r="8446" spans="3:27" ht="16.5" customHeight="1">
      <c r="C8446" s="7">
        <v>8440</v>
      </c>
      <c r="D8446" s="6">
        <v>99</v>
      </c>
      <c r="E8446" s="6">
        <v>148</v>
      </c>
      <c r="F8446" s="6">
        <v>188</v>
      </c>
      <c r="U8446" s="5539">
        <v>8440</v>
      </c>
      <c r="V8446" s="6">
        <v>225.30325134647072</v>
      </c>
      <c r="W8446" s="6">
        <v>159.71834833608108</v>
      </c>
      <c r="X8446" s="6">
        <v>150.79940486791469</v>
      </c>
      <c r="Y8446" s="6">
        <v>55.023838764512703</v>
      </c>
      <c r="Z8446" s="6" t="str">
        <v>Cluster4</v>
      </c>
      <c r="AA8446" s="6">
        <v>55.023838764512703</v>
      </c>
    </row>
    <row r="8447" spans="3:27" ht="16.5" customHeight="1">
      <c r="C8447" s="7">
        <v>8441</v>
      </c>
      <c r="D8447" s="6">
        <v>82</v>
      </c>
      <c r="E8447" s="6">
        <v>130</v>
      </c>
      <c r="F8447" s="6">
        <v>170</v>
      </c>
      <c r="U8447" s="5539">
        <v>8441</v>
      </c>
      <c r="V8447" s="6">
        <v>211.24464821918875</v>
      </c>
      <c r="W8447" s="6">
        <v>188.19428573922514</v>
      </c>
      <c r="X8447" s="6">
        <v>127.01981342321081</v>
      </c>
      <c r="Y8447" s="6">
        <v>24.475212069885881</v>
      </c>
      <c r="Z8447" s="6" t="str">
        <v>Cluster4</v>
      </c>
      <c r="AA8447" s="6">
        <v>24.475212069885881</v>
      </c>
    </row>
    <row r="8448" spans="3:27" ht="16.5" customHeight="1">
      <c r="C8448" s="7">
        <v>8442</v>
      </c>
      <c r="D8448" s="6">
        <v>175</v>
      </c>
      <c r="E8448" s="6">
        <v>223</v>
      </c>
      <c r="F8448" s="6">
        <v>255</v>
      </c>
      <c r="U8448" s="5539">
        <v>8442</v>
      </c>
      <c r="V8448" s="6">
        <v>304.2712590041852</v>
      </c>
      <c r="W8448" s="6">
        <v>58.29399371279893</v>
      </c>
      <c r="X8448" s="6">
        <v>263.10254522729673</v>
      </c>
      <c r="Y8448" s="6">
        <v>180.99773620089917</v>
      </c>
      <c r="Z8448" s="6" t="str">
        <v>Cluster2</v>
      </c>
      <c r="AA8448" s="6">
        <v>58.29399371279893</v>
      </c>
    </row>
    <row r="8449" spans="3:27" ht="16.5" customHeight="1">
      <c r="C8449" s="7">
        <v>8443</v>
      </c>
      <c r="D8449" s="6">
        <v>91</v>
      </c>
      <c r="E8449" s="6">
        <v>141</v>
      </c>
      <c r="F8449" s="6">
        <v>178</v>
      </c>
      <c r="U8449" s="5539">
        <v>8443</v>
      </c>
      <c r="V8449" s="6">
        <v>218.01061232207101</v>
      </c>
      <c r="W8449" s="6">
        <v>172.72794622509295</v>
      </c>
      <c r="X8449" s="6">
        <v>138.05230062764957</v>
      </c>
      <c r="Y8449" s="6">
        <v>40.609220417715449</v>
      </c>
      <c r="Z8449" s="6" t="str">
        <v>Cluster4</v>
      </c>
      <c r="AA8449" s="6">
        <v>40.609220417715449</v>
      </c>
    </row>
    <row r="8450" spans="3:27" ht="16.5" customHeight="1">
      <c r="C8450" s="7">
        <v>8444</v>
      </c>
      <c r="D8450" s="6">
        <v>64</v>
      </c>
      <c r="E8450" s="6">
        <v>117</v>
      </c>
      <c r="F8450" s="6">
        <v>149</v>
      </c>
      <c r="U8450" s="5539">
        <v>8444</v>
      </c>
      <c r="V8450" s="6">
        <v>202.03381366302565</v>
      </c>
      <c r="W8450" s="6">
        <v>216.44717460678606</v>
      </c>
      <c r="X8450" s="6">
        <v>102.46681553058639</v>
      </c>
      <c r="Y8450" s="6">
        <v>7.3570967357956407</v>
      </c>
      <c r="Z8450" s="6" t="str">
        <v>Cluster4</v>
      </c>
      <c r="AA8450" s="6">
        <v>7.3570967357956407</v>
      </c>
    </row>
    <row r="8451" spans="3:27" ht="16.5" customHeight="1">
      <c r="C8451" s="7">
        <v>8445</v>
      </c>
      <c r="D8451" s="6">
        <v>172</v>
      </c>
      <c r="E8451" s="6">
        <v>223</v>
      </c>
      <c r="F8451" s="6">
        <v>254</v>
      </c>
      <c r="U8451" s="5539">
        <v>8445</v>
      </c>
      <c r="V8451" s="6">
        <v>303.73313718795339</v>
      </c>
      <c r="W8451" s="6">
        <v>60.669421617937246</v>
      </c>
      <c r="X8451" s="6">
        <v>260.43993252601399</v>
      </c>
      <c r="Y8451" s="6">
        <v>178.66742279631083</v>
      </c>
      <c r="Z8451" s="6" t="str">
        <v>Cluster2</v>
      </c>
      <c r="AA8451" s="6">
        <v>60.669421617937246</v>
      </c>
    </row>
    <row r="8452" spans="3:27" ht="16.5" customHeight="1">
      <c r="C8452" s="7">
        <v>8446</v>
      </c>
      <c r="D8452" s="6">
        <v>89</v>
      </c>
      <c r="E8452" s="6">
        <v>136</v>
      </c>
      <c r="F8452" s="6">
        <v>164</v>
      </c>
      <c r="U8452" s="5539">
        <v>8446</v>
      </c>
      <c r="V8452" s="6">
        <v>206.81074396619974</v>
      </c>
      <c r="W8452" s="6">
        <v>181.73245060884804</v>
      </c>
      <c r="X8452" s="6">
        <v>126.59248489459588</v>
      </c>
      <c r="Y8452" s="6">
        <v>30.302845212464614</v>
      </c>
      <c r="Z8452" s="6" t="str">
        <v>Cluster4</v>
      </c>
      <c r="AA8452" s="6">
        <v>30.302845212464614</v>
      </c>
    </row>
    <row r="8453" spans="3:27" ht="16.5" customHeight="1">
      <c r="C8453" s="7">
        <v>8447</v>
      </c>
      <c r="D8453" s="6">
        <v>101</v>
      </c>
      <c r="E8453" s="6">
        <v>145</v>
      </c>
      <c r="F8453" s="6">
        <v>172</v>
      </c>
      <c r="U8453" s="5539">
        <v>8447</v>
      </c>
      <c r="V8453" s="6">
        <v>211.58568244816033</v>
      </c>
      <c r="W8453" s="6">
        <v>164.85078330116593</v>
      </c>
      <c r="X8453" s="6">
        <v>140.34512078082471</v>
      </c>
      <c r="Y8453" s="6">
        <v>47.030435159020975</v>
      </c>
      <c r="Z8453" s="6" t="str">
        <v>Cluster4</v>
      </c>
      <c r="AA8453" s="6">
        <v>47.030435159020975</v>
      </c>
    </row>
    <row r="8454" spans="3:27" ht="16.5" customHeight="1">
      <c r="C8454" s="7">
        <v>8448</v>
      </c>
      <c r="D8454" s="6">
        <v>179</v>
      </c>
      <c r="E8454" s="6">
        <v>223</v>
      </c>
      <c r="F8454" s="6">
        <v>250</v>
      </c>
      <c r="U8454" s="5539">
        <v>8448</v>
      </c>
      <c r="V8454" s="6">
        <v>300.32678995719544</v>
      </c>
      <c r="W8454" s="6">
        <v>52.791090969386325</v>
      </c>
      <c r="X8454" s="6">
        <v>262.35063175744904</v>
      </c>
      <c r="Y8454" s="6">
        <v>180.76512504799226</v>
      </c>
      <c r="Z8454" s="6" t="str">
        <v>Cluster2</v>
      </c>
      <c r="AA8454" s="6">
        <v>52.791090969386325</v>
      </c>
    </row>
    <row r="8455" spans="3:27" ht="16.5" customHeight="1">
      <c r="C8455" s="7">
        <v>8449</v>
      </c>
      <c r="D8455" s="6">
        <v>69</v>
      </c>
      <c r="E8455" s="6">
        <v>112</v>
      </c>
      <c r="F8455" s="6">
        <v>144</v>
      </c>
      <c r="U8455" s="5539">
        <v>8449</v>
      </c>
      <c r="V8455" s="6">
        <v>193.44560362697592</v>
      </c>
      <c r="W8455" s="6">
        <v>217.38702576302563</v>
      </c>
      <c r="X8455" s="6">
        <v>103.5384355793669</v>
      </c>
      <c r="Y8455" s="6">
        <v>13.128397863886795</v>
      </c>
      <c r="Z8455" s="6" t="str">
        <v>Cluster4</v>
      </c>
      <c r="AA8455" s="6">
        <v>13.128397863886795</v>
      </c>
    </row>
    <row r="8456" spans="3:27" ht="16.5" customHeight="1">
      <c r="C8456" s="7">
        <v>8450</v>
      </c>
      <c r="D8456" s="6">
        <v>103</v>
      </c>
      <c r="E8456" s="6">
        <v>146</v>
      </c>
      <c r="F8456" s="6">
        <v>178</v>
      </c>
      <c r="U8456" s="5539">
        <v>8450</v>
      </c>
      <c r="V8456" s="6">
        <v>215.43214867780935</v>
      </c>
      <c r="W8456" s="6">
        <v>160.66757007322013</v>
      </c>
      <c r="X8456" s="6">
        <v>146.02851987057167</v>
      </c>
      <c r="Y8456" s="6">
        <v>51.377113688806062</v>
      </c>
      <c r="Z8456" s="6" t="str">
        <v>Cluster4</v>
      </c>
      <c r="AA8456" s="6">
        <v>51.377113688806062</v>
      </c>
    </row>
    <row r="8457" spans="3:27" ht="16.5" customHeight="1">
      <c r="C8457" s="7">
        <v>8451</v>
      </c>
      <c r="D8457" s="6">
        <v>202</v>
      </c>
      <c r="E8457" s="6">
        <v>249</v>
      </c>
      <c r="F8457" s="6">
        <v>255</v>
      </c>
      <c r="U8457" s="5539">
        <v>8451</v>
      </c>
      <c r="V8457" s="6">
        <v>321.59193766064914</v>
      </c>
      <c r="W8457" s="6">
        <v>38.958181393468912</v>
      </c>
      <c r="X8457" s="6">
        <v>289.84860405474581</v>
      </c>
      <c r="Y8457" s="6">
        <v>213.34555446259091</v>
      </c>
      <c r="Z8457" s="6" t="str">
        <v>Cluster2</v>
      </c>
      <c r="AA8457" s="6">
        <v>38.958181393468912</v>
      </c>
    </row>
    <row r="8458" spans="3:27" ht="16.5" customHeight="1">
      <c r="C8458" s="7">
        <v>8452</v>
      </c>
      <c r="D8458" s="6">
        <v>116</v>
      </c>
      <c r="E8458" s="6">
        <v>161</v>
      </c>
      <c r="F8458" s="6">
        <v>190</v>
      </c>
      <c r="U8458" s="5539">
        <v>8452</v>
      </c>
      <c r="V8458" s="6">
        <v>227.83977038753139</v>
      </c>
      <c r="W8458" s="6">
        <v>138.7343159613209</v>
      </c>
      <c r="X8458" s="6">
        <v>164.42103565552418</v>
      </c>
      <c r="Y8458" s="6">
        <v>74.282875850312749</v>
      </c>
      <c r="Z8458" s="6" t="str">
        <v>Cluster4</v>
      </c>
      <c r="AA8458" s="6">
        <v>74.282875850312749</v>
      </c>
    </row>
    <row r="8459" spans="3:27" ht="16.5" customHeight="1">
      <c r="C8459" s="7">
        <v>8453</v>
      </c>
      <c r="D8459" s="6">
        <v>67</v>
      </c>
      <c r="E8459" s="6">
        <v>110</v>
      </c>
      <c r="F8459" s="6">
        <v>142</v>
      </c>
      <c r="U8459" s="5539">
        <v>8453</v>
      </c>
      <c r="V8459" s="6">
        <v>192.63537904899562</v>
      </c>
      <c r="W8459" s="6">
        <v>220.75886144208084</v>
      </c>
      <c r="X8459" s="6">
        <v>101.55016405826201</v>
      </c>
      <c r="Y8459" s="6">
        <v>15.59558598471456</v>
      </c>
      <c r="Z8459" s="6" t="str">
        <v>Cluster4</v>
      </c>
      <c r="AA8459" s="6">
        <v>15.59558598471456</v>
      </c>
    </row>
    <row r="8460" spans="3:27" ht="16.5" customHeight="1">
      <c r="C8460" s="7">
        <v>8454</v>
      </c>
      <c r="D8460" s="6">
        <v>104</v>
      </c>
      <c r="E8460" s="6">
        <v>140</v>
      </c>
      <c r="F8460" s="6">
        <v>174</v>
      </c>
      <c r="U8460" s="5539">
        <v>8454</v>
      </c>
      <c r="V8460" s="6">
        <v>208.77018868922931</v>
      </c>
      <c r="W8460" s="6">
        <v>164.53538470290576</v>
      </c>
      <c r="X8460" s="6">
        <v>143.98789443133967</v>
      </c>
      <c r="Y8460" s="6">
        <v>47.350620232683198</v>
      </c>
      <c r="Z8460" s="6" t="str">
        <v>Cluster4</v>
      </c>
      <c r="AA8460" s="6">
        <v>47.350620232683198</v>
      </c>
    </row>
    <row r="8461" spans="3:27" ht="16.5" customHeight="1">
      <c r="C8461" s="7">
        <v>8455</v>
      </c>
      <c r="D8461" s="6">
        <v>92</v>
      </c>
      <c r="E8461" s="6">
        <v>122</v>
      </c>
      <c r="F8461" s="6">
        <v>156</v>
      </c>
      <c r="U8461" s="5539">
        <v>8455</v>
      </c>
      <c r="V8461" s="6">
        <v>192.40588152536372</v>
      </c>
      <c r="W8461" s="6">
        <v>190.30424608388179</v>
      </c>
      <c r="X8461" s="6">
        <v>125.00272273993021</v>
      </c>
      <c r="Y8461" s="6">
        <v>25.758960562904374</v>
      </c>
      <c r="Z8461" s="6" t="str">
        <v>Cluster4</v>
      </c>
      <c r="AA8461" s="6">
        <v>25.758960562904374</v>
      </c>
    </row>
    <row r="8462" spans="3:27" ht="16.5" customHeight="1">
      <c r="C8462" s="7">
        <v>8456</v>
      </c>
      <c r="D8462" s="6">
        <v>68</v>
      </c>
      <c r="E8462" s="6">
        <v>98</v>
      </c>
      <c r="F8462" s="6">
        <v>126</v>
      </c>
      <c r="U8462" s="5539">
        <v>8456</v>
      </c>
      <c r="V8462" s="6">
        <v>177.42102430458448</v>
      </c>
      <c r="W8462" s="6">
        <v>233.67999684264765</v>
      </c>
      <c r="X8462" s="6">
        <v>97.374605340157515</v>
      </c>
      <c r="Y8462" s="6">
        <v>35.49711488003409</v>
      </c>
      <c r="Z8462" s="6" t="str">
        <v>Cluster4</v>
      </c>
      <c r="AA8462" s="6">
        <v>35.49711488003409</v>
      </c>
    </row>
    <row r="8463" spans="3:27" ht="16.5" customHeight="1">
      <c r="C8463" s="7">
        <v>8457</v>
      </c>
      <c r="D8463" s="6">
        <v>143</v>
      </c>
      <c r="E8463" s="6">
        <v>176</v>
      </c>
      <c r="F8463" s="6">
        <v>193</v>
      </c>
      <c r="U8463" s="5539">
        <v>8457</v>
      </c>
      <c r="V8463" s="6">
        <v>231.94530873087695</v>
      </c>
      <c r="W8463" s="6">
        <v>108.64615891705209</v>
      </c>
      <c r="X8463" s="6">
        <v>187.97495098537556</v>
      </c>
      <c r="Y8463" s="6">
        <v>103.26148193071434</v>
      </c>
      <c r="Z8463" s="6" t="str">
        <v>Cluster4</v>
      </c>
      <c r="AA8463" s="6">
        <v>103.26148193071434</v>
      </c>
    </row>
    <row r="8464" spans="3:27" ht="16.5" customHeight="1">
      <c r="C8464" s="7">
        <v>8458</v>
      </c>
      <c r="D8464" s="6">
        <v>203</v>
      </c>
      <c r="E8464" s="6">
        <v>233</v>
      </c>
      <c r="F8464" s="6">
        <v>243</v>
      </c>
      <c r="U8464" s="5539">
        <v>8458</v>
      </c>
      <c r="V8464" s="6">
        <v>301.83419770525217</v>
      </c>
      <c r="W8464" s="6">
        <v>27.329584355119884</v>
      </c>
      <c r="X8464" s="6">
        <v>277.72215712212397</v>
      </c>
      <c r="Y8464" s="6">
        <v>198.97192059911461</v>
      </c>
      <c r="Z8464" s="6" t="str">
        <v>Cluster2</v>
      </c>
      <c r="AA8464" s="6">
        <v>27.329584355119884</v>
      </c>
    </row>
    <row r="8465" spans="3:27" ht="16.5" customHeight="1">
      <c r="C8465" s="7">
        <v>8459</v>
      </c>
      <c r="D8465" s="6">
        <v>232</v>
      </c>
      <c r="E8465" s="6">
        <v>253</v>
      </c>
      <c r="F8465" s="6">
        <v>255</v>
      </c>
      <c r="U8465" s="5539">
        <v>8459</v>
      </c>
      <c r="V8465" s="6">
        <v>326.51254948405642</v>
      </c>
      <c r="W8465" s="6">
        <v>31.857700701159782</v>
      </c>
      <c r="X8465" s="6">
        <v>312.68436382216828</v>
      </c>
      <c r="Y8465" s="6">
        <v>235.80730641789214</v>
      </c>
      <c r="Z8465" s="6" t="str">
        <v>Cluster2</v>
      </c>
      <c r="AA8465" s="6">
        <v>31.857700701159782</v>
      </c>
    </row>
    <row r="8466" spans="3:27" ht="16.5" customHeight="1">
      <c r="C8466" s="7">
        <v>8460</v>
      </c>
      <c r="D8466" s="6">
        <v>243</v>
      </c>
      <c r="E8466" s="6">
        <v>254</v>
      </c>
      <c r="F8466" s="6">
        <v>255</v>
      </c>
      <c r="U8466" s="5539">
        <v>8460</v>
      </c>
      <c r="V8466" s="6">
        <v>328.66611063436534</v>
      </c>
      <c r="W8466" s="6">
        <v>35.608689965446374</v>
      </c>
      <c r="X8466" s="6">
        <v>321.2073349485097</v>
      </c>
      <c r="Y8466" s="6">
        <v>244.20359650382832</v>
      </c>
      <c r="Z8466" s="6" t="str">
        <v>Cluster2</v>
      </c>
      <c r="AA8466" s="6">
        <v>35.608689965446374</v>
      </c>
    </row>
    <row r="8467" spans="3:27" ht="16.5" customHeight="1">
      <c r="C8467" s="7">
        <v>8461</v>
      </c>
      <c r="D8467" s="6">
        <v>232</v>
      </c>
      <c r="E8467" s="6">
        <v>236</v>
      </c>
      <c r="F8467" s="6">
        <v>237</v>
      </c>
      <c r="U8467" s="5539">
        <v>8461</v>
      </c>
      <c r="V8467" s="6">
        <v>301.95115645578903</v>
      </c>
      <c r="W8467" s="6">
        <v>7.920039960930632</v>
      </c>
      <c r="X8467" s="6">
        <v>296.9357470321894</v>
      </c>
      <c r="Y8467" s="6">
        <v>219.15849352955001</v>
      </c>
      <c r="Z8467" s="6" t="str">
        <v>Cluster2</v>
      </c>
      <c r="AA8467" s="6">
        <v>7.920039960930632</v>
      </c>
    </row>
    <row r="8468" spans="3:27" ht="16.5" customHeight="1">
      <c r="C8468" s="7">
        <v>8462</v>
      </c>
      <c r="D8468" s="6">
        <v>248</v>
      </c>
      <c r="E8468" s="6">
        <v>255</v>
      </c>
      <c r="F8468" s="6">
        <v>251</v>
      </c>
      <c r="U8468" s="5539">
        <v>8462</v>
      </c>
      <c r="V8468" s="6">
        <v>327.41105683857069</v>
      </c>
      <c r="W8468" s="6">
        <v>36.373210144977847</v>
      </c>
      <c r="X8468" s="6">
        <v>323.09122955313478</v>
      </c>
      <c r="Y8468" s="6">
        <v>246.82141870855438</v>
      </c>
      <c r="Z8468" s="6" t="str">
        <v>Cluster2</v>
      </c>
      <c r="AA8468" s="6">
        <v>36.373210144977847</v>
      </c>
    </row>
    <row r="8469" spans="3:27" ht="16.5" customHeight="1">
      <c r="C8469" s="7">
        <v>8463</v>
      </c>
      <c r="D8469" s="6">
        <v>198</v>
      </c>
      <c r="E8469" s="6">
        <v>233</v>
      </c>
      <c r="F8469" s="6">
        <v>209</v>
      </c>
      <c r="U8469" s="5539">
        <v>8463</v>
      </c>
      <c r="V8469" s="6">
        <v>278.53057583554687</v>
      </c>
      <c r="W8469" s="6">
        <v>37.995067974557628</v>
      </c>
      <c r="X8469" s="6">
        <v>254.40762581516236</v>
      </c>
      <c r="Y8469" s="6">
        <v>182.97839706071977</v>
      </c>
      <c r="Z8469" s="6" t="str">
        <v>Cluster2</v>
      </c>
      <c r="AA8469" s="6">
        <v>37.995067974557628</v>
      </c>
    </row>
    <row r="8470" spans="3:27" ht="16.5" customHeight="1">
      <c r="C8470" s="7">
        <v>8464</v>
      </c>
      <c r="D8470" s="6">
        <v>83</v>
      </c>
      <c r="E8470" s="6">
        <v>151</v>
      </c>
      <c r="F8470" s="6">
        <v>110</v>
      </c>
      <c r="U8470" s="5539">
        <v>8464</v>
      </c>
      <c r="V8470" s="6">
        <v>189.64423753204821</v>
      </c>
      <c r="W8470" s="6">
        <v>205.87389668564256</v>
      </c>
      <c r="X8470" s="6">
        <v>89.543793467475425</v>
      </c>
      <c r="Y8470" s="6">
        <v>59.256338342867124</v>
      </c>
      <c r="Z8470" s="6" t="str">
        <v>Cluster4</v>
      </c>
      <c r="AA8470" s="6">
        <v>59.256338342867124</v>
      </c>
    </row>
    <row r="8471" spans="3:27" ht="16.5" customHeight="1">
      <c r="C8471" s="7">
        <v>8465</v>
      </c>
      <c r="D8471" s="6">
        <v>21</v>
      </c>
      <c r="E8471" s="6">
        <v>130</v>
      </c>
      <c r="F8471" s="6">
        <v>73</v>
      </c>
      <c r="U8471" s="5539">
        <v>8465</v>
      </c>
      <c r="V8471" s="6">
        <v>209.58749987392849</v>
      </c>
      <c r="W8471" s="6">
        <v>280.05225893500187</v>
      </c>
      <c r="X8471" s="6">
        <v>24.743998092676236</v>
      </c>
      <c r="Y8471" s="6">
        <v>95.475352438989063</v>
      </c>
      <c r="Z8471" s="6" t="str">
        <v>Cluster3</v>
      </c>
      <c r="AA8471" s="6">
        <v>24.743998092676236</v>
      </c>
    </row>
    <row r="8472" spans="3:27" ht="16.5" customHeight="1">
      <c r="C8472" s="7">
        <v>8466</v>
      </c>
      <c r="D8472" s="6">
        <v>10</v>
      </c>
      <c r="E8472" s="6">
        <v>143</v>
      </c>
      <c r="F8472" s="6">
        <v>78</v>
      </c>
      <c r="U8472" s="5539">
        <v>8466</v>
      </c>
      <c r="V8472" s="6">
        <v>226.56954036655949</v>
      </c>
      <c r="W8472" s="6">
        <v>281.20840365843128</v>
      </c>
      <c r="X8472" s="6">
        <v>10.09234744509903</v>
      </c>
      <c r="Y8472" s="6">
        <v>99.703781411141222</v>
      </c>
      <c r="Z8472" s="6" t="str">
        <v>Cluster3</v>
      </c>
      <c r="AA8472" s="6">
        <v>10.09234744509903</v>
      </c>
    </row>
    <row r="8473" spans="3:27" ht="16.5" customHeight="1">
      <c r="C8473" s="7">
        <v>8467</v>
      </c>
      <c r="D8473" s="6">
        <v>7</v>
      </c>
      <c r="E8473" s="6">
        <v>142</v>
      </c>
      <c r="F8473" s="6">
        <v>75</v>
      </c>
      <c r="U8473" s="5539">
        <v>8467</v>
      </c>
      <c r="V8473" s="6">
        <v>227.85130632142838</v>
      </c>
      <c r="W8473" s="6">
        <v>285.49389167447413</v>
      </c>
      <c r="X8473" s="6">
        <v>6.7129299845465731</v>
      </c>
      <c r="Y8473" s="6">
        <v>103.5153920569373</v>
      </c>
      <c r="Z8473" s="6" t="str">
        <v>Cluster3</v>
      </c>
      <c r="AA8473" s="6">
        <v>6.7129299845465731</v>
      </c>
    </row>
    <row r="8474" spans="3:27" ht="16.5" customHeight="1">
      <c r="C8474" s="7">
        <v>8468</v>
      </c>
      <c r="D8474" s="6">
        <v>2</v>
      </c>
      <c r="E8474" s="6">
        <v>141</v>
      </c>
      <c r="F8474" s="6">
        <v>73</v>
      </c>
      <c r="U8474" s="5539">
        <v>8468</v>
      </c>
      <c r="V8474" s="6">
        <v>231.06616837292847</v>
      </c>
      <c r="W8474" s="6">
        <v>290.78186703051534</v>
      </c>
      <c r="X8474" s="6">
        <v>4.5461825583683924</v>
      </c>
      <c r="Y8474" s="6">
        <v>107.77815947360654</v>
      </c>
      <c r="Z8474" s="6" t="str">
        <v>Cluster3</v>
      </c>
      <c r="AA8474" s="6">
        <v>4.5461825583683924</v>
      </c>
    </row>
    <row r="8475" spans="3:27" ht="16.5" customHeight="1">
      <c r="C8475" s="7">
        <v>8469</v>
      </c>
      <c r="D8475" s="6">
        <v>1</v>
      </c>
      <c r="E8475" s="6">
        <v>145</v>
      </c>
      <c r="F8475" s="6">
        <v>73</v>
      </c>
      <c r="U8475" s="5539">
        <v>8469</v>
      </c>
      <c r="V8475" s="6">
        <v>233.98905180797291</v>
      </c>
      <c r="W8475" s="6">
        <v>290.34855468099749</v>
      </c>
      <c r="X8475" s="6">
        <v>0.93821883212836232</v>
      </c>
      <c r="Y8475" s="6">
        <v>109.33027049487113</v>
      </c>
      <c r="Z8475" s="6" t="str">
        <v>Cluster3</v>
      </c>
      <c r="AA8475" s="6">
        <v>0.93821883212836232</v>
      </c>
    </row>
    <row r="8476" spans="3:27" ht="16.5" customHeight="1">
      <c r="C8476" s="7">
        <v>8470</v>
      </c>
      <c r="D8476" s="6">
        <v>0</v>
      </c>
      <c r="E8476" s="6">
        <v>145</v>
      </c>
      <c r="F8476" s="6">
        <v>72</v>
      </c>
      <c r="U8476" s="5539">
        <v>8470</v>
      </c>
      <c r="V8476" s="6">
        <v>234.62695929185463</v>
      </c>
      <c r="W8476" s="6">
        <v>291.67917678371111</v>
      </c>
      <c r="X8476" s="6">
        <v>1.981712915653707</v>
      </c>
      <c r="Y8476" s="6">
        <v>110.68959915483732</v>
      </c>
      <c r="Z8476" s="6" t="str">
        <v>Cluster3</v>
      </c>
      <c r="AA8476" s="6">
        <v>1.981712915653707</v>
      </c>
    </row>
    <row r="8477" spans="3:27" ht="16.5" customHeight="1">
      <c r="C8477" s="7">
        <v>8471</v>
      </c>
      <c r="D8477" s="6">
        <v>0</v>
      </c>
      <c r="E8477" s="6">
        <v>144</v>
      </c>
      <c r="F8477" s="6">
        <v>71</v>
      </c>
      <c r="U8477" s="5539">
        <v>8471</v>
      </c>
      <c r="V8477" s="6">
        <v>233.91549953170224</v>
      </c>
      <c r="W8477" s="6">
        <v>292.52581956211003</v>
      </c>
      <c r="X8477" s="6">
        <v>2.925776189957622</v>
      </c>
      <c r="Y8477" s="6">
        <v>111.20353872427513</v>
      </c>
      <c r="Z8477" s="6" t="str">
        <v>Cluster3</v>
      </c>
      <c r="AA8477" s="6">
        <v>2.925776189957622</v>
      </c>
    </row>
    <row r="8478" spans="3:27" ht="16.5" customHeight="1">
      <c r="C8478" s="7">
        <v>8472</v>
      </c>
      <c r="D8478" s="6">
        <v>0</v>
      </c>
      <c r="E8478" s="6">
        <v>145</v>
      </c>
      <c r="F8478" s="6">
        <v>72</v>
      </c>
      <c r="U8478" s="5539">
        <v>8472</v>
      </c>
      <c r="V8478" s="6">
        <v>234.62695929185463</v>
      </c>
      <c r="W8478" s="6">
        <v>291.67917678371111</v>
      </c>
      <c r="X8478" s="6">
        <v>1.981712915653707</v>
      </c>
      <c r="Y8478" s="6">
        <v>110.68959915483732</v>
      </c>
      <c r="Z8478" s="6" t="str">
        <v>Cluster3</v>
      </c>
      <c r="AA8478" s="6">
        <v>1.981712915653707</v>
      </c>
    </row>
    <row r="8479" spans="3:27" ht="16.5" customHeight="1">
      <c r="C8479" s="7">
        <v>8473</v>
      </c>
      <c r="D8479" s="6">
        <v>0</v>
      </c>
      <c r="E8479" s="6">
        <v>145</v>
      </c>
      <c r="F8479" s="6">
        <v>70</v>
      </c>
      <c r="U8479" s="5539">
        <v>8473</v>
      </c>
      <c r="V8479" s="6">
        <v>234.26009356725618</v>
      </c>
      <c r="W8479" s="6">
        <v>292.78239367215002</v>
      </c>
      <c r="X8479" s="6">
        <v>3.3254821479557797</v>
      </c>
      <c r="Y8479" s="6">
        <v>112.21211095939593</v>
      </c>
      <c r="Z8479" s="6" t="str">
        <v>Cluster3</v>
      </c>
      <c r="AA8479" s="6">
        <v>3.3254821479557797</v>
      </c>
    </row>
    <row r="8480" spans="3:27" ht="16.5" customHeight="1">
      <c r="C8480" s="7">
        <v>8474</v>
      </c>
      <c r="D8480" s="6">
        <v>2</v>
      </c>
      <c r="E8480" s="6">
        <v>144</v>
      </c>
      <c r="F8480" s="6">
        <v>70</v>
      </c>
      <c r="U8480" s="5539">
        <v>8474</v>
      </c>
      <c r="V8480" s="6">
        <v>232.0723286336999</v>
      </c>
      <c r="W8480" s="6">
        <v>291.52464560561839</v>
      </c>
      <c r="X8480" s="6">
        <v>3.1880670416354056</v>
      </c>
      <c r="Y8480" s="6">
        <v>110.78864618274491</v>
      </c>
      <c r="Z8480" s="6" t="str">
        <v>Cluster3</v>
      </c>
      <c r="AA8480" s="6">
        <v>3.1880670416354056</v>
      </c>
    </row>
    <row r="8481" spans="3:27" ht="16.5" customHeight="1">
      <c r="C8481" s="7">
        <v>8475</v>
      </c>
      <c r="D8481" s="6">
        <v>3</v>
      </c>
      <c r="E8481" s="6">
        <v>143</v>
      </c>
      <c r="F8481" s="6">
        <v>70</v>
      </c>
      <c r="U8481" s="5539">
        <v>8475</v>
      </c>
      <c r="V8481" s="6">
        <v>230.71472200868499</v>
      </c>
      <c r="W8481" s="6">
        <v>291.05115181504254</v>
      </c>
      <c r="X8481" s="6">
        <v>3.9686043129175452</v>
      </c>
      <c r="Y8481" s="6">
        <v>109.96856128990395</v>
      </c>
      <c r="Z8481" s="6" t="str">
        <v>Cluster3</v>
      </c>
      <c r="AA8481" s="6">
        <v>3.9686043129175452</v>
      </c>
    </row>
    <row r="8482" spans="3:27" ht="16.5" customHeight="1">
      <c r="C8482" s="7">
        <v>8476</v>
      </c>
      <c r="D8482" s="6">
        <v>3</v>
      </c>
      <c r="E8482" s="6">
        <v>143</v>
      </c>
      <c r="F8482" s="6">
        <v>70</v>
      </c>
      <c r="U8482" s="5539">
        <v>8476</v>
      </c>
      <c r="V8482" s="6">
        <v>230.71472200868499</v>
      </c>
      <c r="W8482" s="6">
        <v>291.05115181504254</v>
      </c>
      <c r="X8482" s="6">
        <v>3.9686043129175452</v>
      </c>
      <c r="Y8482" s="6">
        <v>109.96856128990395</v>
      </c>
      <c r="Z8482" s="6" t="str">
        <v>Cluster3</v>
      </c>
      <c r="AA8482" s="6">
        <v>3.9686043129175452</v>
      </c>
    </row>
    <row r="8483" spans="3:27" ht="16.5" customHeight="1">
      <c r="C8483" s="7">
        <v>8477</v>
      </c>
      <c r="D8483" s="6">
        <v>2</v>
      </c>
      <c r="E8483" s="6">
        <v>144</v>
      </c>
      <c r="F8483" s="6">
        <v>72</v>
      </c>
      <c r="U8483" s="5539">
        <v>8477</v>
      </c>
      <c r="V8483" s="6">
        <v>232.44264734740483</v>
      </c>
      <c r="W8483" s="6">
        <v>290.41665090058279</v>
      </c>
      <c r="X8483" s="6">
        <v>1.7413000963814529</v>
      </c>
      <c r="Y8483" s="6">
        <v>109.2462980521547</v>
      </c>
      <c r="Z8483" s="6" t="str">
        <v>Cluster3</v>
      </c>
      <c r="AA8483" s="6">
        <v>1.7413000963814529</v>
      </c>
    </row>
    <row r="8484" spans="3:27" ht="16.5" customHeight="1">
      <c r="C8484" s="7">
        <v>8478</v>
      </c>
      <c r="D8484" s="6">
        <v>0</v>
      </c>
      <c r="E8484" s="6">
        <v>144</v>
      </c>
      <c r="F8484" s="6">
        <v>72</v>
      </c>
      <c r="U8484" s="5539">
        <v>8478</v>
      </c>
      <c r="V8484" s="6">
        <v>234.10141010973598</v>
      </c>
      <c r="W8484" s="6">
        <v>291.97595992290002</v>
      </c>
      <c r="X8484" s="6">
        <v>2.4483348618134335</v>
      </c>
      <c r="Y8484" s="6">
        <v>110.44248178282099</v>
      </c>
      <c r="Z8484" s="6" t="str">
        <v>Cluster3</v>
      </c>
      <c r="AA8484" s="6">
        <v>2.4483348618134335</v>
      </c>
    </row>
    <row r="8485" spans="3:27" ht="16.5" customHeight="1">
      <c r="C8485" s="7">
        <v>8479</v>
      </c>
      <c r="D8485" s="6">
        <v>0</v>
      </c>
      <c r="E8485" s="6">
        <v>145</v>
      </c>
      <c r="F8485" s="6">
        <v>72</v>
      </c>
      <c r="U8485" s="5539">
        <v>8479</v>
      </c>
      <c r="V8485" s="6">
        <v>234.62695929185463</v>
      </c>
      <c r="W8485" s="6">
        <v>291.67917678371111</v>
      </c>
      <c r="X8485" s="6">
        <v>1.981712915653707</v>
      </c>
      <c r="Y8485" s="6">
        <v>110.68959915483732</v>
      </c>
      <c r="Z8485" s="6" t="str">
        <v>Cluster3</v>
      </c>
      <c r="AA8485" s="6">
        <v>1.981712915653707</v>
      </c>
    </row>
    <row r="8486" spans="3:27" ht="16.5" customHeight="1">
      <c r="C8486" s="7">
        <v>8480</v>
      </c>
      <c r="D8486" s="6">
        <v>0</v>
      </c>
      <c r="E8486" s="6">
        <v>145</v>
      </c>
      <c r="F8486" s="6">
        <v>72</v>
      </c>
      <c r="U8486" s="5539">
        <v>8480</v>
      </c>
      <c r="V8486" s="6">
        <v>234.62695929185463</v>
      </c>
      <c r="W8486" s="6">
        <v>291.67917678371111</v>
      </c>
      <c r="X8486" s="6">
        <v>1.981712915653707</v>
      </c>
      <c r="Y8486" s="6">
        <v>110.68959915483732</v>
      </c>
      <c r="Z8486" s="6" t="str">
        <v>Cluster3</v>
      </c>
      <c r="AA8486" s="6">
        <v>1.981712915653707</v>
      </c>
    </row>
    <row r="8487" spans="3:27" ht="16.5" customHeight="1">
      <c r="C8487" s="7">
        <v>8481</v>
      </c>
      <c r="D8487" s="6">
        <v>0</v>
      </c>
      <c r="E8487" s="6">
        <v>144</v>
      </c>
      <c r="F8487" s="6">
        <v>72</v>
      </c>
      <c r="U8487" s="5539">
        <v>8481</v>
      </c>
      <c r="V8487" s="6">
        <v>234.10141010973598</v>
      </c>
      <c r="W8487" s="6">
        <v>291.97595992290002</v>
      </c>
      <c r="X8487" s="6">
        <v>2.4483348618134335</v>
      </c>
      <c r="Y8487" s="6">
        <v>110.44248178282099</v>
      </c>
      <c r="Z8487" s="6" t="str">
        <v>Cluster3</v>
      </c>
      <c r="AA8487" s="6">
        <v>2.4483348618134335</v>
      </c>
    </row>
    <row r="8488" spans="3:27" ht="16.5" customHeight="1">
      <c r="C8488" s="7">
        <v>8482</v>
      </c>
      <c r="D8488" s="6">
        <v>0</v>
      </c>
      <c r="E8488" s="6">
        <v>144</v>
      </c>
      <c r="F8488" s="6">
        <v>72</v>
      </c>
      <c r="U8488" s="5539">
        <v>8482</v>
      </c>
      <c r="V8488" s="6">
        <v>234.10141010973598</v>
      </c>
      <c r="W8488" s="6">
        <v>291.97595992290002</v>
      </c>
      <c r="X8488" s="6">
        <v>2.4483348618134335</v>
      </c>
      <c r="Y8488" s="6">
        <v>110.44248178282099</v>
      </c>
      <c r="Z8488" s="6" t="str">
        <v>Cluster3</v>
      </c>
      <c r="AA8488" s="6">
        <v>2.4483348618134335</v>
      </c>
    </row>
    <row r="8489" spans="3:27" ht="16.5" customHeight="1">
      <c r="C8489" s="7">
        <v>8483</v>
      </c>
      <c r="D8489" s="6">
        <v>0</v>
      </c>
      <c r="E8489" s="6">
        <v>144</v>
      </c>
      <c r="F8489" s="6">
        <v>72</v>
      </c>
      <c r="U8489" s="5539">
        <v>8483</v>
      </c>
      <c r="V8489" s="6">
        <v>234.10141010973598</v>
      </c>
      <c r="W8489" s="6">
        <v>291.97595992290002</v>
      </c>
      <c r="X8489" s="6">
        <v>2.4483348618134335</v>
      </c>
      <c r="Y8489" s="6">
        <v>110.44248178282099</v>
      </c>
      <c r="Z8489" s="6" t="str">
        <v>Cluster3</v>
      </c>
      <c r="AA8489" s="6">
        <v>2.4483348618134335</v>
      </c>
    </row>
    <row r="8490" spans="3:27" ht="16.5" customHeight="1">
      <c r="C8490" s="7">
        <v>8484</v>
      </c>
      <c r="D8490" s="6">
        <v>0</v>
      </c>
      <c r="E8490" s="6">
        <v>144</v>
      </c>
      <c r="F8490" s="6">
        <v>72</v>
      </c>
      <c r="U8490" s="5539">
        <v>8484</v>
      </c>
      <c r="V8490" s="6">
        <v>234.10141010973598</v>
      </c>
      <c r="W8490" s="6">
        <v>291.97595992290002</v>
      </c>
      <c r="X8490" s="6">
        <v>2.4483348618134335</v>
      </c>
      <c r="Y8490" s="6">
        <v>110.44248178282099</v>
      </c>
      <c r="Z8490" s="6" t="str">
        <v>Cluster3</v>
      </c>
      <c r="AA8490" s="6">
        <v>2.4483348618134335</v>
      </c>
    </row>
    <row r="8491" spans="3:27" ht="16.5" customHeight="1">
      <c r="C8491" s="7">
        <v>8485</v>
      </c>
      <c r="D8491" s="6">
        <v>0</v>
      </c>
      <c r="E8491" s="6">
        <v>144</v>
      </c>
      <c r="F8491" s="6">
        <v>72</v>
      </c>
      <c r="U8491" s="5539">
        <v>8485</v>
      </c>
      <c r="V8491" s="6">
        <v>234.10141010973598</v>
      </c>
      <c r="W8491" s="6">
        <v>291.97595992290002</v>
      </c>
      <c r="X8491" s="6">
        <v>2.4483348618134335</v>
      </c>
      <c r="Y8491" s="6">
        <v>110.44248178282099</v>
      </c>
      <c r="Z8491" s="6" t="str">
        <v>Cluster3</v>
      </c>
      <c r="AA8491" s="6">
        <v>2.4483348618134335</v>
      </c>
    </row>
    <row r="8492" spans="3:27" ht="16.5" customHeight="1">
      <c r="C8492" s="7">
        <v>8486</v>
      </c>
      <c r="D8492" s="6">
        <v>0</v>
      </c>
      <c r="E8492" s="6">
        <v>144</v>
      </c>
      <c r="F8492" s="6">
        <v>72</v>
      </c>
      <c r="U8492" s="5539">
        <v>8486</v>
      </c>
      <c r="V8492" s="6">
        <v>234.10141010973598</v>
      </c>
      <c r="W8492" s="6">
        <v>291.97595992290002</v>
      </c>
      <c r="X8492" s="6">
        <v>2.4483348618134335</v>
      </c>
      <c r="Y8492" s="6">
        <v>110.44248178282099</v>
      </c>
      <c r="Z8492" s="6" t="str">
        <v>Cluster3</v>
      </c>
      <c r="AA8492" s="6">
        <v>2.4483348618134335</v>
      </c>
    </row>
    <row r="8493" spans="3:27" ht="16.5" customHeight="1">
      <c r="C8493" s="7">
        <v>8487</v>
      </c>
      <c r="D8493" s="6">
        <v>0</v>
      </c>
      <c r="E8493" s="6">
        <v>144</v>
      </c>
      <c r="F8493" s="6">
        <v>72</v>
      </c>
      <c r="U8493" s="5539">
        <v>8487</v>
      </c>
      <c r="V8493" s="6">
        <v>234.10141010973598</v>
      </c>
      <c r="W8493" s="6">
        <v>291.97595992290002</v>
      </c>
      <c r="X8493" s="6">
        <v>2.4483348618134335</v>
      </c>
      <c r="Y8493" s="6">
        <v>110.44248178282099</v>
      </c>
      <c r="Z8493" s="6" t="str">
        <v>Cluster3</v>
      </c>
      <c r="AA8493" s="6">
        <v>2.4483348618134335</v>
      </c>
    </row>
    <row r="8494" spans="3:27" ht="16.5" customHeight="1">
      <c r="C8494" s="7">
        <v>8488</v>
      </c>
      <c r="D8494" s="6">
        <v>0</v>
      </c>
      <c r="E8494" s="6">
        <v>144</v>
      </c>
      <c r="F8494" s="6">
        <v>72</v>
      </c>
      <c r="U8494" s="5539">
        <v>8488</v>
      </c>
      <c r="V8494" s="6">
        <v>234.10141010973598</v>
      </c>
      <c r="W8494" s="6">
        <v>291.97595992290002</v>
      </c>
      <c r="X8494" s="6">
        <v>2.4483348618134335</v>
      </c>
      <c r="Y8494" s="6">
        <v>110.44248178282099</v>
      </c>
      <c r="Z8494" s="6" t="str">
        <v>Cluster3</v>
      </c>
      <c r="AA8494" s="6">
        <v>2.4483348618134335</v>
      </c>
    </row>
    <row r="8495" spans="3:27" ht="16.5" customHeight="1">
      <c r="C8495" s="7">
        <v>8489</v>
      </c>
      <c r="D8495" s="6">
        <v>0</v>
      </c>
      <c r="E8495" s="6">
        <v>143</v>
      </c>
      <c r="F8495" s="6">
        <v>71</v>
      </c>
      <c r="U8495" s="5539">
        <v>8489</v>
      </c>
      <c r="V8495" s="6">
        <v>233.39263293855478</v>
      </c>
      <c r="W8495" s="6">
        <v>292.82515963311567</v>
      </c>
      <c r="X8495" s="6">
        <v>3.5534945939490648</v>
      </c>
      <c r="Y8495" s="6">
        <v>110.96657805885312</v>
      </c>
      <c r="Z8495" s="6" t="str">
        <v>Cluster3</v>
      </c>
      <c r="AA8495" s="6">
        <v>3.5534945939490648</v>
      </c>
    </row>
    <row r="8496" spans="3:27" ht="16.5" customHeight="1">
      <c r="C8496" s="7">
        <v>8490</v>
      </c>
      <c r="D8496" s="6">
        <v>0</v>
      </c>
      <c r="E8496" s="6">
        <v>143</v>
      </c>
      <c r="F8496" s="6">
        <v>71</v>
      </c>
      <c r="U8496" s="5539">
        <v>8490</v>
      </c>
      <c r="V8496" s="6">
        <v>233.39263293855478</v>
      </c>
      <c r="W8496" s="6">
        <v>292.82515963311567</v>
      </c>
      <c r="X8496" s="6">
        <v>3.5534945939490648</v>
      </c>
      <c r="Y8496" s="6">
        <v>110.96657805885312</v>
      </c>
      <c r="Z8496" s="6" t="str">
        <v>Cluster3</v>
      </c>
      <c r="AA8496" s="6">
        <v>3.5534945939490648</v>
      </c>
    </row>
    <row r="8497" spans="3:27" ht="16.5" customHeight="1">
      <c r="C8497" s="7">
        <v>8491</v>
      </c>
      <c r="D8497" s="6">
        <v>0</v>
      </c>
      <c r="E8497" s="6">
        <v>144</v>
      </c>
      <c r="F8497" s="6">
        <v>72</v>
      </c>
      <c r="U8497" s="5539">
        <v>8491</v>
      </c>
      <c r="V8497" s="6">
        <v>234.10141010973598</v>
      </c>
      <c r="W8497" s="6">
        <v>291.97595992290002</v>
      </c>
      <c r="X8497" s="6">
        <v>2.4483348618134335</v>
      </c>
      <c r="Y8497" s="6">
        <v>110.44248178282099</v>
      </c>
      <c r="Z8497" s="6" t="str">
        <v>Cluster3</v>
      </c>
      <c r="AA8497" s="6">
        <v>2.4483348618134335</v>
      </c>
    </row>
    <row r="8498" spans="3:27" ht="16.5" customHeight="1">
      <c r="C8498" s="7">
        <v>8492</v>
      </c>
      <c r="D8498" s="6">
        <v>0</v>
      </c>
      <c r="E8498" s="6">
        <v>144</v>
      </c>
      <c r="F8498" s="6">
        <v>72</v>
      </c>
      <c r="U8498" s="5539">
        <v>8492</v>
      </c>
      <c r="V8498" s="6">
        <v>234.10141010973598</v>
      </c>
      <c r="W8498" s="6">
        <v>291.97595992290002</v>
      </c>
      <c r="X8498" s="6">
        <v>2.4483348618134335</v>
      </c>
      <c r="Y8498" s="6">
        <v>110.44248178282099</v>
      </c>
      <c r="Z8498" s="6" t="str">
        <v>Cluster3</v>
      </c>
      <c r="AA8498" s="6">
        <v>2.4483348618134335</v>
      </c>
    </row>
    <row r="8499" spans="3:27" ht="16.5" customHeight="1">
      <c r="C8499" s="7">
        <v>8493</v>
      </c>
      <c r="D8499" s="6">
        <v>0</v>
      </c>
      <c r="E8499" s="6">
        <v>144</v>
      </c>
      <c r="F8499" s="6">
        <v>72</v>
      </c>
      <c r="U8499" s="5539">
        <v>8493</v>
      </c>
      <c r="V8499" s="6">
        <v>234.10141010973598</v>
      </c>
      <c r="W8499" s="6">
        <v>291.97595992290002</v>
      </c>
      <c r="X8499" s="6">
        <v>2.4483348618134335</v>
      </c>
      <c r="Y8499" s="6">
        <v>110.44248178282099</v>
      </c>
      <c r="Z8499" s="6" t="str">
        <v>Cluster3</v>
      </c>
      <c r="AA8499" s="6">
        <v>2.4483348618134335</v>
      </c>
    </row>
    <row r="8500" spans="3:27" ht="16.5" customHeight="1">
      <c r="C8500" s="7">
        <v>8494</v>
      </c>
      <c r="D8500" s="6">
        <v>0</v>
      </c>
      <c r="E8500" s="6">
        <v>144</v>
      </c>
      <c r="F8500" s="6">
        <v>72</v>
      </c>
      <c r="U8500" s="5539">
        <v>8494</v>
      </c>
      <c r="V8500" s="6">
        <v>234.10141010973598</v>
      </c>
      <c r="W8500" s="6">
        <v>291.97595992290002</v>
      </c>
      <c r="X8500" s="6">
        <v>2.4483348618134335</v>
      </c>
      <c r="Y8500" s="6">
        <v>110.44248178282099</v>
      </c>
      <c r="Z8500" s="6" t="str">
        <v>Cluster3</v>
      </c>
      <c r="AA8500" s="6">
        <v>2.4483348618134335</v>
      </c>
    </row>
    <row r="8501" spans="3:27" ht="16.5" customHeight="1">
      <c r="C8501" s="7">
        <v>8495</v>
      </c>
      <c r="D8501" s="6">
        <v>0</v>
      </c>
      <c r="E8501" s="6">
        <v>144</v>
      </c>
      <c r="F8501" s="6">
        <v>72</v>
      </c>
      <c r="U8501" s="5539">
        <v>8495</v>
      </c>
      <c r="V8501" s="6">
        <v>234.10141010973598</v>
      </c>
      <c r="W8501" s="6">
        <v>291.97595992290002</v>
      </c>
      <c r="X8501" s="6">
        <v>2.4483348618134335</v>
      </c>
      <c r="Y8501" s="6">
        <v>110.44248178282099</v>
      </c>
      <c r="Z8501" s="6" t="str">
        <v>Cluster3</v>
      </c>
      <c r="AA8501" s="6">
        <v>2.4483348618134335</v>
      </c>
    </row>
    <row r="8502" spans="3:27" ht="16.5" customHeight="1">
      <c r="C8502" s="7">
        <v>8496</v>
      </c>
      <c r="D8502" s="6">
        <v>0</v>
      </c>
      <c r="E8502" s="6">
        <v>144</v>
      </c>
      <c r="F8502" s="6">
        <v>72</v>
      </c>
      <c r="U8502" s="5539">
        <v>8496</v>
      </c>
      <c r="V8502" s="6">
        <v>234.10141010973598</v>
      </c>
      <c r="W8502" s="6">
        <v>291.97595992290002</v>
      </c>
      <c r="X8502" s="6">
        <v>2.4483348618134335</v>
      </c>
      <c r="Y8502" s="6">
        <v>110.44248178282099</v>
      </c>
      <c r="Z8502" s="6" t="str">
        <v>Cluster3</v>
      </c>
      <c r="AA8502" s="6">
        <v>2.4483348618134335</v>
      </c>
    </row>
    <row r="8503" spans="3:27" ht="16.5" customHeight="1">
      <c r="C8503" s="7">
        <v>8497</v>
      </c>
      <c r="D8503" s="6">
        <v>0</v>
      </c>
      <c r="E8503" s="6">
        <v>144</v>
      </c>
      <c r="F8503" s="6">
        <v>72</v>
      </c>
      <c r="U8503" s="5539">
        <v>8497</v>
      </c>
      <c r="V8503" s="6">
        <v>234.10141010973598</v>
      </c>
      <c r="W8503" s="6">
        <v>291.97595992290002</v>
      </c>
      <c r="X8503" s="6">
        <v>2.4483348618134335</v>
      </c>
      <c r="Y8503" s="6">
        <v>110.44248178282099</v>
      </c>
      <c r="Z8503" s="6" t="str">
        <v>Cluster3</v>
      </c>
      <c r="AA8503" s="6">
        <v>2.4483348618134335</v>
      </c>
    </row>
    <row r="8504" spans="3:27" ht="16.5" customHeight="1">
      <c r="C8504" s="7">
        <v>8498</v>
      </c>
      <c r="D8504" s="6">
        <v>4</v>
      </c>
      <c r="E8504" s="6">
        <v>141</v>
      </c>
      <c r="F8504" s="6">
        <v>71</v>
      </c>
      <c r="U8504" s="5539">
        <v>8498</v>
      </c>
      <c r="V8504" s="6">
        <v>229.01892862522902</v>
      </c>
      <c r="W8504" s="6">
        <v>290.33558517056565</v>
      </c>
      <c r="X8504" s="6">
        <v>5.3700282792927547</v>
      </c>
      <c r="Y8504" s="6">
        <v>108.15134765769152</v>
      </c>
      <c r="Z8504" s="6" t="str">
        <v>Cluster3</v>
      </c>
      <c r="AA8504" s="6">
        <v>5.3700282792927547</v>
      </c>
    </row>
    <row r="8505" spans="3:27" ht="16.5" customHeight="1">
      <c r="C8505" s="7">
        <v>8499</v>
      </c>
      <c r="D8505" s="6">
        <v>13</v>
      </c>
      <c r="E8505" s="6">
        <v>136</v>
      </c>
      <c r="F8505" s="6">
        <v>73</v>
      </c>
      <c r="U8505" s="5539">
        <v>8499</v>
      </c>
      <c r="V8505" s="6">
        <v>219.3319461648031</v>
      </c>
      <c r="W8505" s="6">
        <v>283.95153446124584</v>
      </c>
      <c r="X8505" s="6">
        <v>14.755045469160818</v>
      </c>
      <c r="Y8505" s="6">
        <v>100.50158691584019</v>
      </c>
      <c r="Z8505" s="6" t="str">
        <v>Cluster3</v>
      </c>
      <c r="AA8505" s="6">
        <v>14.755045469160818</v>
      </c>
    </row>
    <row r="8506" spans="3:27" ht="16.5" customHeight="1">
      <c r="C8506" s="7">
        <v>8500</v>
      </c>
      <c r="D8506" s="6">
        <v>18</v>
      </c>
      <c r="E8506" s="6">
        <v>134</v>
      </c>
      <c r="F8506" s="6">
        <v>73</v>
      </c>
      <c r="U8506" s="5539">
        <v>8500</v>
      </c>
      <c r="V8506" s="6">
        <v>214.15440273865133</v>
      </c>
      <c r="W8506" s="6">
        <v>280.86934115132112</v>
      </c>
      <c r="X8506" s="6">
        <v>19.935900729669211</v>
      </c>
      <c r="Y8506" s="6">
        <v>97.556688415306667</v>
      </c>
      <c r="Z8506" s="6" t="str">
        <v>Cluster3</v>
      </c>
      <c r="AA8506" s="6">
        <v>19.935900729669211</v>
      </c>
    </row>
    <row r="8507" spans="3:27" ht="16.5" customHeight="1">
      <c r="C8507" s="7">
        <v>8501</v>
      </c>
      <c r="D8507" s="6">
        <v>193</v>
      </c>
      <c r="E8507" s="6">
        <v>32</v>
      </c>
      <c r="F8507" s="6">
        <v>38</v>
      </c>
      <c r="U8507" s="5539">
        <v>8501</v>
      </c>
      <c r="V8507" s="6">
        <v>14.7005134098303</v>
      </c>
      <c r="W8507" s="6">
        <v>280.32897350740643</v>
      </c>
      <c r="X8507" s="6">
        <v>225.12196685852848</v>
      </c>
      <c r="Y8507" s="6">
        <v>192.59927126096605</v>
      </c>
      <c r="Z8507" s="6" t="str">
        <v>Cluster1</v>
      </c>
      <c r="AA8507" s="6">
        <v>14.7005134098303</v>
      </c>
    </row>
    <row r="8508" spans="3:27" ht="16.5" customHeight="1">
      <c r="C8508" s="7">
        <v>8502</v>
      </c>
      <c r="D8508" s="6">
        <v>194</v>
      </c>
      <c r="E8508" s="6">
        <v>27</v>
      </c>
      <c r="F8508" s="6">
        <v>35</v>
      </c>
      <c r="U8508" s="5539">
        <v>8502</v>
      </c>
      <c r="V8508" s="6">
        <v>9.0241454602130382</v>
      </c>
      <c r="W8508" s="6">
        <v>285.84181848105345</v>
      </c>
      <c r="X8508" s="6">
        <v>229.00098713586237</v>
      </c>
      <c r="Y8508" s="6">
        <v>197.33452067983359</v>
      </c>
      <c r="Z8508" s="6" t="str">
        <v>Cluster1</v>
      </c>
      <c r="AA8508" s="6">
        <v>9.0241454602130382</v>
      </c>
    </row>
    <row r="8509" spans="3:27" ht="16.5" customHeight="1">
      <c r="C8509" s="7">
        <v>8503</v>
      </c>
      <c r="D8509" s="6">
        <v>206</v>
      </c>
      <c r="E8509" s="6">
        <v>24</v>
      </c>
      <c r="F8509" s="6">
        <v>36</v>
      </c>
      <c r="U8509" s="5539">
        <v>8503</v>
      </c>
      <c r="V8509" s="6">
        <v>14.286693283713129</v>
      </c>
      <c r="W8509" s="6">
        <v>286.13463256038932</v>
      </c>
      <c r="X8509" s="6">
        <v>240.51052877911249</v>
      </c>
      <c r="Y8509" s="6">
        <v>206.03291535059742</v>
      </c>
      <c r="Z8509" s="6" t="str">
        <v>Cluster1</v>
      </c>
      <c r="AA8509" s="6">
        <v>14.286693283713129</v>
      </c>
    </row>
    <row r="8510" spans="3:27" ht="16.5" customHeight="1">
      <c r="C8510" s="7">
        <v>8504</v>
      </c>
      <c r="D8510" s="6">
        <v>210</v>
      </c>
      <c r="E8510" s="6">
        <v>23</v>
      </c>
      <c r="F8510" s="6">
        <v>34</v>
      </c>
      <c r="U8510" s="5539">
        <v>8504</v>
      </c>
      <c r="V8510" s="6">
        <v>16.732584570606637</v>
      </c>
      <c r="W8510" s="6">
        <v>287.95273001681892</v>
      </c>
      <c r="X8510" s="6">
        <v>244.72553773854551</v>
      </c>
      <c r="Y8510" s="6">
        <v>210.35852924368146</v>
      </c>
      <c r="Z8510" s="6" t="str">
        <v>Cluster1</v>
      </c>
      <c r="AA8510" s="6">
        <v>16.732584570606637</v>
      </c>
    </row>
    <row r="8511" spans="3:27" ht="16.5" customHeight="1">
      <c r="C8511" s="7">
        <v>8505</v>
      </c>
      <c r="D8511" s="6">
        <v>208</v>
      </c>
      <c r="E8511" s="6">
        <v>23</v>
      </c>
      <c r="F8511" s="6">
        <v>31</v>
      </c>
      <c r="U8511" s="5539">
        <v>8505</v>
      </c>
      <c r="V8511" s="6">
        <v>13.958417292311323</v>
      </c>
      <c r="W8511" s="6">
        <v>290.15700334384945</v>
      </c>
      <c r="X8511" s="6">
        <v>243.52258315635663</v>
      </c>
      <c r="Y8511" s="6">
        <v>210.76421588393782</v>
      </c>
      <c r="Z8511" s="6" t="str">
        <v>Cluster1</v>
      </c>
      <c r="AA8511" s="6">
        <v>13.958417292311323</v>
      </c>
    </row>
    <row r="8512" spans="3:27" ht="16.5" customHeight="1">
      <c r="C8512" s="7">
        <v>8506</v>
      </c>
      <c r="D8512" s="6">
        <v>208</v>
      </c>
      <c r="E8512" s="6">
        <v>24</v>
      </c>
      <c r="F8512" s="6">
        <v>32</v>
      </c>
      <c r="U8512" s="5539">
        <v>8506</v>
      </c>
      <c r="V8512" s="6">
        <v>14.359196310452742</v>
      </c>
      <c r="W8512" s="6">
        <v>288.74638291798902</v>
      </c>
      <c r="X8512" s="6">
        <v>242.85101508313892</v>
      </c>
      <c r="Y8512" s="6">
        <v>209.72723960761121</v>
      </c>
      <c r="Z8512" s="6" t="str">
        <v>Cluster1</v>
      </c>
      <c r="AA8512" s="6">
        <v>14.359196310452742</v>
      </c>
    </row>
    <row r="8513" spans="3:27" ht="16.5" customHeight="1">
      <c r="C8513" s="7">
        <v>8507</v>
      </c>
      <c r="D8513" s="6">
        <v>207</v>
      </c>
      <c r="E8513" s="6">
        <v>24</v>
      </c>
      <c r="F8513" s="6">
        <v>29</v>
      </c>
      <c r="U8513" s="5539">
        <v>8507</v>
      </c>
      <c r="V8513" s="6">
        <v>12.849186387764782</v>
      </c>
      <c r="W8513" s="6">
        <v>290.90500251331463</v>
      </c>
      <c r="X8513" s="6">
        <v>242.52586275251221</v>
      </c>
      <c r="Y8513" s="6">
        <v>210.84583190784315</v>
      </c>
      <c r="Z8513" s="6" t="str">
        <v>Cluster1</v>
      </c>
      <c r="AA8513" s="6">
        <v>12.849186387764782</v>
      </c>
    </row>
    <row r="8514" spans="3:27" ht="16.5" customHeight="1">
      <c r="C8514" s="7">
        <v>8508</v>
      </c>
      <c r="D8514" s="6">
        <v>209</v>
      </c>
      <c r="E8514" s="6">
        <v>24</v>
      </c>
      <c r="F8514" s="6">
        <v>30</v>
      </c>
      <c r="U8514" s="5539">
        <v>8508</v>
      </c>
      <c r="V8514" s="6">
        <v>14.907212198520973</v>
      </c>
      <c r="W8514" s="6">
        <v>290.0692960261365</v>
      </c>
      <c r="X8514" s="6">
        <v>244.04357410831847</v>
      </c>
      <c r="Y8514" s="6">
        <v>211.5856598312119</v>
      </c>
      <c r="Z8514" s="6" t="str">
        <v>Cluster1</v>
      </c>
      <c r="AA8514" s="6">
        <v>14.907212198520973</v>
      </c>
    </row>
    <row r="8515" spans="3:27" ht="16.5" customHeight="1">
      <c r="C8515" s="7">
        <v>8509</v>
      </c>
      <c r="D8515" s="6">
        <v>210</v>
      </c>
      <c r="E8515" s="6">
        <v>23</v>
      </c>
      <c r="F8515" s="6">
        <v>32</v>
      </c>
      <c r="U8515" s="5539">
        <v>8509</v>
      </c>
      <c r="V8515" s="6">
        <v>16.123299848681985</v>
      </c>
      <c r="W8515" s="6">
        <v>289.33296148090261</v>
      </c>
      <c r="X8515" s="6">
        <v>245.05044473915277</v>
      </c>
      <c r="Y8515" s="6">
        <v>211.52324059183192</v>
      </c>
      <c r="Z8515" s="6" t="str">
        <v>Cluster1</v>
      </c>
      <c r="AA8515" s="6">
        <v>16.123299848681985</v>
      </c>
    </row>
    <row r="8516" spans="3:27" ht="16.5" customHeight="1">
      <c r="C8516" s="7">
        <v>8510</v>
      </c>
      <c r="D8516" s="6">
        <v>210</v>
      </c>
      <c r="E8516" s="6">
        <v>23</v>
      </c>
      <c r="F8516" s="6">
        <v>32</v>
      </c>
      <c r="U8516" s="5539">
        <v>8510</v>
      </c>
      <c r="V8516" s="6">
        <v>16.123299848681985</v>
      </c>
      <c r="W8516" s="6">
        <v>289.33296148090261</v>
      </c>
      <c r="X8516" s="6">
        <v>245.05044473915277</v>
      </c>
      <c r="Y8516" s="6">
        <v>211.52324059183192</v>
      </c>
      <c r="Z8516" s="6" t="str">
        <v>Cluster1</v>
      </c>
      <c r="AA8516" s="6">
        <v>16.123299848681985</v>
      </c>
    </row>
    <row r="8517" spans="3:27" ht="16.5" customHeight="1">
      <c r="C8517" s="7">
        <v>8511</v>
      </c>
      <c r="D8517" s="6">
        <v>209</v>
      </c>
      <c r="E8517" s="6">
        <v>23</v>
      </c>
      <c r="F8517" s="6">
        <v>34</v>
      </c>
      <c r="U8517" s="5539">
        <v>8511</v>
      </c>
      <c r="V8517" s="6">
        <v>15.808932321978471</v>
      </c>
      <c r="W8517" s="6">
        <v>288.01708239344595</v>
      </c>
      <c r="X8517" s="6">
        <v>243.87511133817085</v>
      </c>
      <c r="Y8517" s="6">
        <v>209.67857519949209</v>
      </c>
      <c r="Z8517" s="6" t="str">
        <v>Cluster1</v>
      </c>
      <c r="AA8517" s="6">
        <v>15.808932321978471</v>
      </c>
    </row>
    <row r="8518" spans="3:27" ht="16.5" customHeight="1">
      <c r="C8518" s="7">
        <v>8512</v>
      </c>
      <c r="D8518" s="6">
        <v>209</v>
      </c>
      <c r="E8518" s="6">
        <v>23</v>
      </c>
      <c r="F8518" s="6">
        <v>34</v>
      </c>
      <c r="U8518" s="5539">
        <v>8512</v>
      </c>
      <c r="V8518" s="6">
        <v>15.808932321978471</v>
      </c>
      <c r="W8518" s="6">
        <v>288.01708239344595</v>
      </c>
      <c r="X8518" s="6">
        <v>243.87511133817085</v>
      </c>
      <c r="Y8518" s="6">
        <v>209.67857519949209</v>
      </c>
      <c r="Z8518" s="6" t="str">
        <v>Cluster1</v>
      </c>
      <c r="AA8518" s="6">
        <v>15.808932321978471</v>
      </c>
    </row>
    <row r="8519" spans="3:27" ht="16.5" customHeight="1">
      <c r="C8519" s="7">
        <v>8513</v>
      </c>
      <c r="D8519" s="6">
        <v>210</v>
      </c>
      <c r="E8519" s="6">
        <v>23</v>
      </c>
      <c r="F8519" s="6">
        <v>32</v>
      </c>
      <c r="U8519" s="5539">
        <v>8513</v>
      </c>
      <c r="V8519" s="6">
        <v>16.123299848681985</v>
      </c>
      <c r="W8519" s="6">
        <v>289.33296148090261</v>
      </c>
      <c r="X8519" s="6">
        <v>245.05044473915277</v>
      </c>
      <c r="Y8519" s="6">
        <v>211.52324059183192</v>
      </c>
      <c r="Z8519" s="6" t="str">
        <v>Cluster1</v>
      </c>
      <c r="AA8519" s="6">
        <v>16.123299848681985</v>
      </c>
    </row>
    <row r="8520" spans="3:27" ht="16.5" customHeight="1">
      <c r="C8520" s="7">
        <v>8514</v>
      </c>
      <c r="D8520" s="6">
        <v>210</v>
      </c>
      <c r="E8520" s="6">
        <v>23</v>
      </c>
      <c r="F8520" s="6">
        <v>32</v>
      </c>
      <c r="U8520" s="5539">
        <v>8514</v>
      </c>
      <c r="V8520" s="6">
        <v>16.123299848681985</v>
      </c>
      <c r="W8520" s="6">
        <v>289.33296148090261</v>
      </c>
      <c r="X8520" s="6">
        <v>245.05044473915277</v>
      </c>
      <c r="Y8520" s="6">
        <v>211.52324059183192</v>
      </c>
      <c r="Z8520" s="6" t="str">
        <v>Cluster1</v>
      </c>
      <c r="AA8520" s="6">
        <v>16.123299848681985</v>
      </c>
    </row>
    <row r="8521" spans="3:27" ht="16.5" customHeight="1">
      <c r="C8521" s="7">
        <v>8515</v>
      </c>
      <c r="D8521" s="6">
        <v>209</v>
      </c>
      <c r="E8521" s="6">
        <v>24</v>
      </c>
      <c r="F8521" s="6">
        <v>32</v>
      </c>
      <c r="U8521" s="5539">
        <v>8515</v>
      </c>
      <c r="V8521" s="6">
        <v>15.305017606449439</v>
      </c>
      <c r="W8521" s="6">
        <v>288.6787290777205</v>
      </c>
      <c r="X8521" s="6">
        <v>243.70091181225814</v>
      </c>
      <c r="Y8521" s="6">
        <v>210.40228364089612</v>
      </c>
      <c r="Z8521" s="6" t="str">
        <v>Cluster1</v>
      </c>
      <c r="AA8521" s="6">
        <v>15.305017606449439</v>
      </c>
    </row>
    <row r="8522" spans="3:27" ht="16.5" customHeight="1">
      <c r="C8522" s="7">
        <v>8516</v>
      </c>
      <c r="D8522" s="6">
        <v>208</v>
      </c>
      <c r="E8522" s="6">
        <v>24</v>
      </c>
      <c r="F8522" s="6">
        <v>32</v>
      </c>
      <c r="U8522" s="5539">
        <v>8516</v>
      </c>
      <c r="V8522" s="6">
        <v>14.359196310452742</v>
      </c>
      <c r="W8522" s="6">
        <v>288.74638291798902</v>
      </c>
      <c r="X8522" s="6">
        <v>242.85101508313892</v>
      </c>
      <c r="Y8522" s="6">
        <v>209.72723960761121</v>
      </c>
      <c r="Z8522" s="6" t="str">
        <v>Cluster1</v>
      </c>
      <c r="AA8522" s="6">
        <v>14.359196310452742</v>
      </c>
    </row>
    <row r="8523" spans="3:27" ht="16.5" customHeight="1">
      <c r="C8523" s="7">
        <v>8517</v>
      </c>
      <c r="D8523" s="6">
        <v>207</v>
      </c>
      <c r="E8523" s="6">
        <v>21</v>
      </c>
      <c r="F8523" s="6">
        <v>32</v>
      </c>
      <c r="U8523" s="5539">
        <v>8517</v>
      </c>
      <c r="V8523" s="6">
        <v>13.157128862560878</v>
      </c>
      <c r="W8523" s="6">
        <v>290.97628027992675</v>
      </c>
      <c r="X8523" s="6">
        <v>243.52268499719372</v>
      </c>
      <c r="Y8523" s="6">
        <v>210.40905961821886</v>
      </c>
      <c r="Z8523" s="6" t="str">
        <v>Cluster1</v>
      </c>
      <c r="AA8523" s="6">
        <v>13.157128862560878</v>
      </c>
    </row>
    <row r="8524" spans="3:27" ht="16.5" customHeight="1">
      <c r="C8524" s="7">
        <v>8518</v>
      </c>
      <c r="D8524" s="6">
        <v>208</v>
      </c>
      <c r="E8524" s="6">
        <v>24</v>
      </c>
      <c r="F8524" s="6">
        <v>36</v>
      </c>
      <c r="U8524" s="5539">
        <v>8518</v>
      </c>
      <c r="V8524" s="6">
        <v>15.944393857594875</v>
      </c>
      <c r="W8524" s="6">
        <v>285.98758346802578</v>
      </c>
      <c r="X8524" s="6">
        <v>242.21137924556388</v>
      </c>
      <c r="Y8524" s="6">
        <v>207.39039048041238</v>
      </c>
      <c r="Z8524" s="6" t="str">
        <v>Cluster1</v>
      </c>
      <c r="AA8524" s="6">
        <v>15.944393857594875</v>
      </c>
    </row>
    <row r="8525" spans="3:27" ht="16.5" customHeight="1">
      <c r="C8525" s="7">
        <v>8519</v>
      </c>
      <c r="D8525" s="6">
        <v>200</v>
      </c>
      <c r="E8525" s="6">
        <v>23</v>
      </c>
      <c r="F8525" s="6">
        <v>33</v>
      </c>
      <c r="U8525" s="5539">
        <v>8519</v>
      </c>
      <c r="V8525" s="6">
        <v>7.6419656957767756</v>
      </c>
      <c r="W8525" s="6">
        <v>289.4387999641101</v>
      </c>
      <c r="X8525" s="6">
        <v>236.44019483156407</v>
      </c>
      <c r="Y8525" s="6">
        <v>204.27759737489583</v>
      </c>
      <c r="Z8525" s="6" t="str">
        <v>Cluster1</v>
      </c>
      <c r="AA8525" s="6">
        <v>7.6419656957767756</v>
      </c>
    </row>
    <row r="8526" spans="3:27" ht="16.5" customHeight="1">
      <c r="C8526" s="7">
        <v>8520</v>
      </c>
      <c r="D8526" s="6">
        <v>204</v>
      </c>
      <c r="E8526" s="6">
        <v>25</v>
      </c>
      <c r="F8526" s="6">
        <v>31</v>
      </c>
      <c r="U8526" s="5539">
        <v>8520</v>
      </c>
      <c r="V8526" s="6">
        <v>10.64372372102536</v>
      </c>
      <c r="W8526" s="6">
        <v>289.0309822273515</v>
      </c>
      <c r="X8526" s="6">
        <v>239.12975270186155</v>
      </c>
      <c r="Y8526" s="6">
        <v>207.20623094658094</v>
      </c>
      <c r="Z8526" s="6" t="str">
        <v>Cluster1</v>
      </c>
      <c r="AA8526" s="6">
        <v>10.64372372102536</v>
      </c>
    </row>
    <row r="8527" spans="3:27" ht="16.5" customHeight="1">
      <c r="C8527" s="7">
        <v>8521</v>
      </c>
      <c r="D8527" s="6">
        <v>210</v>
      </c>
      <c r="E8527" s="6">
        <v>24</v>
      </c>
      <c r="F8527" s="6">
        <v>27</v>
      </c>
      <c r="U8527" s="5539">
        <v>8521</v>
      </c>
      <c r="V8527" s="6">
        <v>15.787784460789551</v>
      </c>
      <c r="W8527" s="6">
        <v>292.10496963174057</v>
      </c>
      <c r="X8527" s="6">
        <v>245.43529172254716</v>
      </c>
      <c r="Y8527" s="6">
        <v>214.05175332485103</v>
      </c>
      <c r="Z8527" s="6" t="str">
        <v>Cluster1</v>
      </c>
      <c r="AA8527" s="6">
        <v>15.787784460789551</v>
      </c>
    </row>
    <row r="8528" spans="3:27" ht="16.5" customHeight="1">
      <c r="C8528" s="7">
        <v>8522</v>
      </c>
      <c r="D8528" s="6">
        <v>211</v>
      </c>
      <c r="E8528" s="6">
        <v>27</v>
      </c>
      <c r="F8528" s="6">
        <v>29</v>
      </c>
      <c r="U8528" s="5539">
        <v>8522</v>
      </c>
      <c r="V8528" s="6">
        <v>17.502834209305359</v>
      </c>
      <c r="W8528" s="6">
        <v>288.51309046743279</v>
      </c>
      <c r="X8528" s="6">
        <v>244.45177069549746</v>
      </c>
      <c r="Y8528" s="6">
        <v>212.23648432949233</v>
      </c>
      <c r="Z8528" s="6" t="str">
        <v>Cluster1</v>
      </c>
      <c r="AA8528" s="6">
        <v>17.502834209305359</v>
      </c>
    </row>
    <row r="8529" spans="3:27" ht="16.5" customHeight="1">
      <c r="C8529" s="7">
        <v>8523</v>
      </c>
      <c r="D8529" s="6">
        <v>199</v>
      </c>
      <c r="E8529" s="6">
        <v>29</v>
      </c>
      <c r="F8529" s="6">
        <v>30</v>
      </c>
      <c r="U8529" s="5539">
        <v>8523</v>
      </c>
      <c r="V8529" s="6">
        <v>9.1298181192063197</v>
      </c>
      <c r="W8529" s="6">
        <v>287.35822894370125</v>
      </c>
      <c r="X8529" s="6">
        <v>233.07024984719604</v>
      </c>
      <c r="Y8529" s="6">
        <v>202.76996834097756</v>
      </c>
      <c r="Z8529" s="6" t="str">
        <v>Cluster1</v>
      </c>
      <c r="AA8529" s="6">
        <v>9.1298181192063197</v>
      </c>
    </row>
    <row r="8530" spans="3:27" ht="16.5" customHeight="1">
      <c r="C8530" s="7">
        <v>8524</v>
      </c>
      <c r="D8530" s="6">
        <v>172</v>
      </c>
      <c r="E8530" s="6">
        <v>32</v>
      </c>
      <c r="F8530" s="6">
        <v>33</v>
      </c>
      <c r="U8530" s="5539">
        <v>8524</v>
      </c>
      <c r="V8530" s="6">
        <v>25.374409810355235</v>
      </c>
      <c r="W8530" s="6">
        <v>287.16488056135285</v>
      </c>
      <c r="X8530" s="6">
        <v>208.47261777108102</v>
      </c>
      <c r="Y8530" s="6">
        <v>182.85016001395181</v>
      </c>
      <c r="Z8530" s="6" t="str">
        <v>Cluster1</v>
      </c>
      <c r="AA8530" s="6">
        <v>25.374409810355235</v>
      </c>
    </row>
    <row r="8531" spans="3:27" ht="16.5" customHeight="1">
      <c r="C8531" s="7">
        <v>8525</v>
      </c>
      <c r="D8531" s="6">
        <v>192</v>
      </c>
      <c r="E8531" s="6">
        <v>97</v>
      </c>
      <c r="F8531" s="6">
        <v>103</v>
      </c>
      <c r="U8531" s="5539">
        <v>8525</v>
      </c>
      <c r="V8531" s="6">
        <v>106.57269771704921</v>
      </c>
      <c r="W8531" s="6">
        <v>189.67223632377267</v>
      </c>
      <c r="X8531" s="6">
        <v>198.66362866878737</v>
      </c>
      <c r="Y8531" s="6">
        <v>137.47834454596037</v>
      </c>
      <c r="Z8531" s="6" t="str">
        <v>Cluster1</v>
      </c>
      <c r="AA8531" s="6">
        <v>106.57269771704921</v>
      </c>
    </row>
    <row r="8532" spans="3:27" ht="16.5" customHeight="1">
      <c r="C8532" s="7">
        <v>8526</v>
      </c>
      <c r="D8532" s="6">
        <v>255</v>
      </c>
      <c r="E8532" s="6">
        <v>213</v>
      </c>
      <c r="F8532" s="6">
        <v>218</v>
      </c>
      <c r="U8532" s="5539">
        <v>8526</v>
      </c>
      <c r="V8532" s="6">
        <v>276.59143276489135</v>
      </c>
      <c r="W8532" s="6">
        <v>35.450716873957226</v>
      </c>
      <c r="X8532" s="6">
        <v>299.63322181963042</v>
      </c>
      <c r="Y8532" s="6">
        <v>220.23522180513626</v>
      </c>
      <c r="Z8532" s="6" t="str">
        <v>Cluster2</v>
      </c>
      <c r="AA8532" s="6">
        <v>35.450716873957226</v>
      </c>
    </row>
    <row r="8533" spans="3:27" ht="16.5" customHeight="1">
      <c r="C8533" s="7">
        <v>8527</v>
      </c>
      <c r="D8533" s="6">
        <v>255</v>
      </c>
      <c r="E8533" s="6">
        <v>234</v>
      </c>
      <c r="F8533" s="6">
        <v>237</v>
      </c>
      <c r="U8533" s="5539">
        <v>8527</v>
      </c>
      <c r="V8533" s="6">
        <v>304.26161983304058</v>
      </c>
      <c r="W8533" s="6">
        <v>27.543954610260187</v>
      </c>
      <c r="X8533" s="6">
        <v>314.53760773322699</v>
      </c>
      <c r="Y8533" s="6">
        <v>235.9917169518119</v>
      </c>
      <c r="Z8533" s="6" t="str">
        <v>Cluster2</v>
      </c>
      <c r="AA8533" s="6">
        <v>27.543954610260187</v>
      </c>
    </row>
    <row r="8534" spans="3:27" ht="16.5" customHeight="1">
      <c r="C8534" s="7">
        <v>8528</v>
      </c>
      <c r="D8534" s="6">
        <v>255</v>
      </c>
      <c r="E8534" s="6">
        <v>254</v>
      </c>
      <c r="F8534" s="6">
        <v>251</v>
      </c>
      <c r="U8534" s="5539">
        <v>8528</v>
      </c>
      <c r="V8534" s="6">
        <v>327.91776354100762</v>
      </c>
      <c r="W8534" s="6">
        <v>40.05963349643045</v>
      </c>
      <c r="X8534" s="6">
        <v>328.12595449031033</v>
      </c>
      <c r="Y8534" s="6">
        <v>251.46253925728951</v>
      </c>
      <c r="Z8534" s="6" t="str">
        <v>Cluster2</v>
      </c>
      <c r="AA8534" s="6">
        <v>40.05963349643045</v>
      </c>
    </row>
    <row r="8535" spans="3:27" ht="16.5" customHeight="1">
      <c r="C8535" s="7">
        <v>8529</v>
      </c>
      <c r="D8535" s="6">
        <v>239</v>
      </c>
      <c r="E8535" s="6">
        <v>242</v>
      </c>
      <c r="F8535" s="6">
        <v>235</v>
      </c>
      <c r="U8535" s="5539">
        <v>8529</v>
      </c>
      <c r="V8535" s="6">
        <v>305.82498341436497</v>
      </c>
      <c r="W8535" s="6">
        <v>15.708141266302164</v>
      </c>
      <c r="X8535" s="6">
        <v>303.17024722820838</v>
      </c>
      <c r="Y8535" s="6">
        <v>227.01306292466094</v>
      </c>
      <c r="Z8535" s="6" t="str">
        <v>Cluster2</v>
      </c>
      <c r="AA8535" s="6">
        <v>15.708141266302164</v>
      </c>
    </row>
    <row r="8536" spans="3:27" ht="16.5" customHeight="1">
      <c r="C8536" s="7">
        <v>8530</v>
      </c>
      <c r="D8536" s="6">
        <v>244</v>
      </c>
      <c r="E8536" s="6">
        <v>251</v>
      </c>
      <c r="F8536" s="6">
        <v>243</v>
      </c>
      <c r="U8536" s="5539">
        <v>8530</v>
      </c>
      <c r="V8536" s="6">
        <v>318.47815994324645</v>
      </c>
      <c r="W8536" s="6">
        <v>27.700145068403469</v>
      </c>
      <c r="X8536" s="6">
        <v>314.30345569386202</v>
      </c>
      <c r="Y8536" s="6">
        <v>238.62373864848863</v>
      </c>
      <c r="Z8536" s="6" t="str">
        <v>Cluster2</v>
      </c>
      <c r="AA8536" s="6">
        <v>27.700145068403469</v>
      </c>
    </row>
    <row r="8537" spans="3:27" ht="16.5" customHeight="1">
      <c r="C8537" s="7">
        <v>8531</v>
      </c>
      <c r="D8537" s="6">
        <v>242</v>
      </c>
      <c r="E8537" s="6">
        <v>252</v>
      </c>
      <c r="F8537" s="6">
        <v>244</v>
      </c>
      <c r="U8537" s="5539">
        <v>8531</v>
      </c>
      <c r="V8537" s="6">
        <v>319.57092072920005</v>
      </c>
      <c r="W8537" s="6">
        <v>27.763557915689006</v>
      </c>
      <c r="X8537" s="6">
        <v>313.64787819852967</v>
      </c>
      <c r="Y8537" s="6">
        <v>238.07569621254484</v>
      </c>
      <c r="Z8537" s="6" t="str">
        <v>Cluster2</v>
      </c>
      <c r="AA8537" s="6">
        <v>27.763557915689006</v>
      </c>
    </row>
    <row r="8538" spans="3:27" ht="16.5" customHeight="1">
      <c r="C8538" s="7">
        <v>8532</v>
      </c>
      <c r="D8538" s="6">
        <v>238</v>
      </c>
      <c r="E8538" s="6">
        <v>252</v>
      </c>
      <c r="F8538" s="6">
        <v>253</v>
      </c>
      <c r="U8538" s="5539">
        <v>8532</v>
      </c>
      <c r="V8538" s="6">
        <v>325.16215776518521</v>
      </c>
      <c r="W8538" s="6">
        <v>31.121211657754113</v>
      </c>
      <c r="X8538" s="6">
        <v>315.64509108984441</v>
      </c>
      <c r="Y8538" s="6">
        <v>238.66597208967914</v>
      </c>
      <c r="Z8538" s="6" t="str">
        <v>Cluster2</v>
      </c>
      <c r="AA8538" s="6">
        <v>31.121211657754113</v>
      </c>
    </row>
    <row r="8539" spans="3:27" ht="16.5" customHeight="1">
      <c r="C8539" s="7">
        <v>8533</v>
      </c>
      <c r="D8539" s="6">
        <v>230</v>
      </c>
      <c r="E8539" s="6">
        <v>254</v>
      </c>
      <c r="F8539" s="6">
        <v>255</v>
      </c>
      <c r="U8539" s="5539">
        <v>8533</v>
      </c>
      <c r="V8539" s="6">
        <v>326.99949646941354</v>
      </c>
      <c r="W8539" s="6">
        <v>32.370111876191032</v>
      </c>
      <c r="X8539" s="6">
        <v>311.56124027055824</v>
      </c>
      <c r="Y8539" s="6">
        <v>234.99046679178292</v>
      </c>
      <c r="Z8539" s="6" t="str">
        <v>Cluster2</v>
      </c>
      <c r="AA8539" s="6">
        <v>32.370111876191032</v>
      </c>
    </row>
    <row r="8540" spans="3:27" ht="16.5" customHeight="1">
      <c r="C8540" s="7">
        <v>8534</v>
      </c>
      <c r="D8540" s="6">
        <v>181</v>
      </c>
      <c r="E8540" s="6">
        <v>212</v>
      </c>
      <c r="F8540" s="6">
        <v>230</v>
      </c>
      <c r="U8540" s="5539">
        <v>8534</v>
      </c>
      <c r="V8540" s="6">
        <v>278.10496408650022</v>
      </c>
      <c r="W8540" s="6">
        <v>50.813945185208659</v>
      </c>
      <c r="X8540" s="6">
        <v>247.52564908105239</v>
      </c>
      <c r="Y8540" s="6">
        <v>165.99953545902466</v>
      </c>
      <c r="Z8540" s="6" t="str">
        <v>Cluster2</v>
      </c>
      <c r="AA8540" s="6">
        <v>50.813945185208659</v>
      </c>
    </row>
    <row r="8541" spans="3:27" ht="16.5" customHeight="1">
      <c r="C8541" s="7">
        <v>8535</v>
      </c>
      <c r="D8541" s="6">
        <v>84</v>
      </c>
      <c r="E8541" s="6">
        <v>122</v>
      </c>
      <c r="F8541" s="6">
        <v>143</v>
      </c>
      <c r="U8541" s="5539">
        <v>8535</v>
      </c>
      <c r="V8541" s="6">
        <v>188.5853813500041</v>
      </c>
      <c r="W8541" s="6">
        <v>201.51016717901479</v>
      </c>
      <c r="X8541" s="6">
        <v>110.68371722169206</v>
      </c>
      <c r="Y8541" s="6">
        <v>22.081321929615235</v>
      </c>
      <c r="Z8541" s="6" t="str">
        <v>Cluster4</v>
      </c>
      <c r="AA8541" s="6">
        <v>22.081321929615235</v>
      </c>
    </row>
    <row r="8542" spans="3:27" ht="16.5" customHeight="1">
      <c r="C8542" s="7">
        <v>8536</v>
      </c>
      <c r="D8542" s="6">
        <v>38</v>
      </c>
      <c r="E8542" s="6">
        <v>80</v>
      </c>
      <c r="F8542" s="6">
        <v>105</v>
      </c>
      <c r="U8542" s="5539">
        <v>8536</v>
      </c>
      <c r="V8542" s="6">
        <v>183.99781718371526</v>
      </c>
      <c r="W8542" s="6">
        <v>274.09032538316404</v>
      </c>
      <c r="X8542" s="6">
        <v>81.53120961362194</v>
      </c>
      <c r="Y8542" s="6">
        <v>69.214427710285946</v>
      </c>
      <c r="Z8542" s="6" t="str">
        <v>Cluster4</v>
      </c>
      <c r="AA8542" s="6">
        <v>69.214427710285946</v>
      </c>
    </row>
    <row r="8543" spans="3:27" ht="16.5" customHeight="1">
      <c r="C8543" s="7">
        <v>8537</v>
      </c>
      <c r="D8543" s="6">
        <v>75</v>
      </c>
      <c r="E8543" s="6">
        <v>122</v>
      </c>
      <c r="F8543" s="6">
        <v>152</v>
      </c>
      <c r="U8543" s="5539">
        <v>8537</v>
      </c>
      <c r="V8543" s="6">
        <v>199.46181664536945</v>
      </c>
      <c r="W8543" s="6">
        <v>204.34134989006347</v>
      </c>
      <c r="X8543" s="6">
        <v>110.43605766511557</v>
      </c>
      <c r="Y8543" s="6">
        <v>10.342352015097669</v>
      </c>
      <c r="Z8543" s="6" t="str">
        <v>Cluster4</v>
      </c>
      <c r="AA8543" s="6">
        <v>10.342352015097669</v>
      </c>
    </row>
    <row r="8544" spans="3:27" ht="16.5" customHeight="1">
      <c r="C8544" s="7">
        <v>8538</v>
      </c>
      <c r="D8544" s="6">
        <v>183</v>
      </c>
      <c r="E8544" s="6">
        <v>231</v>
      </c>
      <c r="F8544" s="6">
        <v>255</v>
      </c>
      <c r="U8544" s="5539">
        <v>8538</v>
      </c>
      <c r="V8544" s="6">
        <v>309.2315862058781</v>
      </c>
      <c r="W8544" s="6">
        <v>50.476900293418474</v>
      </c>
      <c r="X8544" s="6">
        <v>270.85524394901057</v>
      </c>
      <c r="Y8544" s="6">
        <v>190.56283100997081</v>
      </c>
      <c r="Z8544" s="6" t="str">
        <v>Cluster2</v>
      </c>
      <c r="AA8544" s="6">
        <v>50.476900293418474</v>
      </c>
    </row>
    <row r="8545" spans="3:27" ht="16.5" customHeight="1">
      <c r="C8545" s="7">
        <v>8539</v>
      </c>
      <c r="D8545" s="6">
        <v>141</v>
      </c>
      <c r="E8545" s="6">
        <v>189</v>
      </c>
      <c r="F8545" s="6">
        <v>229</v>
      </c>
      <c r="U8545" s="5539">
        <v>8539</v>
      </c>
      <c r="V8545" s="6">
        <v>267.16149477098537</v>
      </c>
      <c r="W8545" s="6">
        <v>96.737216722248561</v>
      </c>
      <c r="X8545" s="6">
        <v>213.74354200763412</v>
      </c>
      <c r="Y8545" s="6">
        <v>126.61534500094928</v>
      </c>
      <c r="Z8545" s="6" t="str">
        <v>Cluster2</v>
      </c>
      <c r="AA8545" s="6">
        <v>96.737216722248561</v>
      </c>
    </row>
    <row r="8546" spans="3:27" ht="16.5" customHeight="1">
      <c r="C8546" s="7">
        <v>8540</v>
      </c>
      <c r="D8546" s="6">
        <v>69</v>
      </c>
      <c r="E8546" s="6">
        <v>116</v>
      </c>
      <c r="F8546" s="6">
        <v>160</v>
      </c>
      <c r="U8546" s="5539">
        <v>8540</v>
      </c>
      <c r="V8546" s="6">
        <v>205.25766615286346</v>
      </c>
      <c r="W8546" s="6">
        <v>209.17442471303377</v>
      </c>
      <c r="X8546" s="6">
        <v>114.03019709125417</v>
      </c>
      <c r="Y8546" s="6">
        <v>4.8962502050046917</v>
      </c>
      <c r="Z8546" s="6" t="str">
        <v>Cluster4</v>
      </c>
      <c r="AA8546" s="6">
        <v>4.8962502050046917</v>
      </c>
    </row>
    <row r="8547" spans="3:27" ht="16.5" customHeight="1">
      <c r="C8547" s="7">
        <v>8541</v>
      </c>
      <c r="D8547" s="6">
        <v>120</v>
      </c>
      <c r="E8547" s="6">
        <v>167</v>
      </c>
      <c r="F8547" s="6">
        <v>211</v>
      </c>
      <c r="U8547" s="5539">
        <v>8541</v>
      </c>
      <c r="V8547" s="6">
        <v>245.47183788882862</v>
      </c>
      <c r="W8547" s="6">
        <v>127.3984442948058</v>
      </c>
      <c r="X8547" s="6">
        <v>183.16677457639835</v>
      </c>
      <c r="Y8547" s="6">
        <v>91.465035597489404</v>
      </c>
      <c r="Z8547" s="6" t="str">
        <v>Cluster4</v>
      </c>
      <c r="AA8547" s="6">
        <v>91.465035597489404</v>
      </c>
    </row>
    <row r="8548" spans="3:27" ht="16.5" customHeight="1">
      <c r="C8548" s="7">
        <v>8542</v>
      </c>
      <c r="D8548" s="6">
        <v>172</v>
      </c>
      <c r="E8548" s="6">
        <v>221</v>
      </c>
      <c r="F8548" s="6">
        <v>255</v>
      </c>
      <c r="U8548" s="5539">
        <v>8542</v>
      </c>
      <c r="V8548" s="6">
        <v>303.15696973331734</v>
      </c>
      <c r="W8548" s="6">
        <v>61.33370027334778</v>
      </c>
      <c r="X8548" s="6">
        <v>260.5504307163348</v>
      </c>
      <c r="Y8548" s="6">
        <v>178.04513913275883</v>
      </c>
      <c r="Z8548" s="6" t="str">
        <v>Cluster2</v>
      </c>
      <c r="AA8548" s="6">
        <v>61.33370027334778</v>
      </c>
    </row>
    <row r="8549" spans="3:27" ht="16.5" customHeight="1">
      <c r="C8549" s="7">
        <v>8543</v>
      </c>
      <c r="D8549" s="6">
        <v>64</v>
      </c>
      <c r="E8549" s="6">
        <v>116</v>
      </c>
      <c r="F8549" s="6">
        <v>155</v>
      </c>
      <c r="U8549" s="5539">
        <v>8543</v>
      </c>
      <c r="V8549" s="6">
        <v>205.22031531321974</v>
      </c>
      <c r="W8549" s="6">
        <v>214.74690864695748</v>
      </c>
      <c r="X8549" s="6">
        <v>107.27590832142047</v>
      </c>
      <c r="Y8549" s="6">
        <v>3.0610192672342991</v>
      </c>
      <c r="Z8549" s="6" t="str">
        <v>Cluster4</v>
      </c>
      <c r="AA8549" s="6">
        <v>3.0610192672342991</v>
      </c>
    </row>
    <row r="8550" spans="3:27" ht="16.5" customHeight="1">
      <c r="C8550" s="7">
        <v>8544</v>
      </c>
      <c r="D8550" s="6">
        <v>90</v>
      </c>
      <c r="E8550" s="6">
        <v>143</v>
      </c>
      <c r="F8550" s="6">
        <v>177</v>
      </c>
      <c r="U8550" s="5539">
        <v>8544</v>
      </c>
      <c r="V8550" s="6">
        <v>218.90692169947798</v>
      </c>
      <c r="W8550" s="6">
        <v>172.8090401676566</v>
      </c>
      <c r="X8550" s="6">
        <v>136.59191163849724</v>
      </c>
      <c r="Y8550" s="6">
        <v>40.712151195080594</v>
      </c>
      <c r="Z8550" s="6" t="str">
        <v>Cluster4</v>
      </c>
      <c r="AA8550" s="6">
        <v>40.712151195080594</v>
      </c>
    </row>
    <row r="8551" spans="3:27" ht="16.5" customHeight="1">
      <c r="C8551" s="7">
        <v>8545</v>
      </c>
      <c r="D8551" s="6">
        <v>190</v>
      </c>
      <c r="E8551" s="6">
        <v>240</v>
      </c>
      <c r="F8551" s="6">
        <v>255</v>
      </c>
      <c r="U8551" s="5539">
        <v>8545</v>
      </c>
      <c r="V8551" s="6">
        <v>315.22631794432732</v>
      </c>
      <c r="W8551" s="6">
        <v>45.227107425680437</v>
      </c>
      <c r="X8551" s="6">
        <v>278.51138396041159</v>
      </c>
      <c r="Y8551" s="6">
        <v>200.30288132239431</v>
      </c>
      <c r="Z8551" s="6" t="str">
        <v>Cluster2</v>
      </c>
      <c r="AA8551" s="6">
        <v>45.227107425680437</v>
      </c>
    </row>
    <row r="8552" spans="3:27" ht="16.5" customHeight="1">
      <c r="C8552" s="7">
        <v>8546</v>
      </c>
      <c r="D8552" s="6">
        <v>74</v>
      </c>
      <c r="E8552" s="6">
        <v>123</v>
      </c>
      <c r="F8552" s="6">
        <v>155</v>
      </c>
      <c r="U8552" s="5539">
        <v>8546</v>
      </c>
      <c r="V8552" s="6">
        <v>202.43598234502974</v>
      </c>
      <c r="W8552" s="6">
        <v>203.40366635032939</v>
      </c>
      <c r="X8552" s="6">
        <v>111.75347563153341</v>
      </c>
      <c r="Y8552" s="6">
        <v>9.3780684941220347</v>
      </c>
      <c r="Z8552" s="6" t="str">
        <v>Cluster4</v>
      </c>
      <c r="AA8552" s="6">
        <v>9.3780684941220347</v>
      </c>
    </row>
    <row r="8553" spans="3:27" ht="16.5" customHeight="1">
      <c r="C8553" s="7">
        <v>8547</v>
      </c>
      <c r="D8553" s="6">
        <v>113</v>
      </c>
      <c r="E8553" s="6">
        <v>158</v>
      </c>
      <c r="F8553" s="6">
        <v>189</v>
      </c>
      <c r="U8553" s="5539">
        <v>8547</v>
      </c>
      <c r="V8553" s="6">
        <v>226.35980452978558</v>
      </c>
      <c r="W8553" s="6">
        <v>142.98061565383398</v>
      </c>
      <c r="X8553" s="6">
        <v>161.37065280792132</v>
      </c>
      <c r="Y8553" s="6">
        <v>70.070509968808807</v>
      </c>
      <c r="Z8553" s="6" t="str">
        <v>Cluster4</v>
      </c>
      <c r="AA8553" s="6">
        <v>70.070509968808807</v>
      </c>
    </row>
    <row r="8554" spans="3:27" ht="16.5" customHeight="1">
      <c r="C8554" s="7">
        <v>8548</v>
      </c>
      <c r="D8554" s="6">
        <v>189</v>
      </c>
      <c r="E8554" s="6">
        <v>232</v>
      </c>
      <c r="F8554" s="6">
        <v>255</v>
      </c>
      <c r="U8554" s="5539">
        <v>8548</v>
      </c>
      <c r="V8554" s="6">
        <v>309.74643822018021</v>
      </c>
      <c r="W8554" s="6">
        <v>45.214027710349519</v>
      </c>
      <c r="X8554" s="6">
        <v>275.21920239048148</v>
      </c>
      <c r="Y8554" s="6">
        <v>194.87040234088636</v>
      </c>
      <c r="Z8554" s="6" t="str">
        <v>Cluster2</v>
      </c>
      <c r="AA8554" s="6">
        <v>45.214027710349519</v>
      </c>
    </row>
    <row r="8555" spans="3:27" ht="16.5" customHeight="1">
      <c r="C8555" s="7">
        <v>8549</v>
      </c>
      <c r="D8555" s="6">
        <v>82</v>
      </c>
      <c r="E8555" s="6">
        <v>125</v>
      </c>
      <c r="F8555" s="6">
        <v>160</v>
      </c>
      <c r="U8555" s="5539">
        <v>8549</v>
      </c>
      <c r="V8555" s="6">
        <v>202.04581016038094</v>
      </c>
      <c r="W8555" s="6">
        <v>194.41482345522687</v>
      </c>
      <c r="X8555" s="6">
        <v>120.29142536700741</v>
      </c>
      <c r="Y8555" s="6">
        <v>17.682209614267983</v>
      </c>
      <c r="Z8555" s="6" t="str">
        <v>Cluster4</v>
      </c>
      <c r="AA8555" s="6">
        <v>17.682209614267983</v>
      </c>
    </row>
    <row r="8556" spans="3:27" ht="16.5" customHeight="1">
      <c r="C8556" s="7">
        <v>8550</v>
      </c>
      <c r="D8556" s="6">
        <v>71</v>
      </c>
      <c r="E8556" s="6">
        <v>114</v>
      </c>
      <c r="F8556" s="6">
        <v>148</v>
      </c>
      <c r="U8556" s="5539">
        <v>8550</v>
      </c>
      <c r="V8556" s="6">
        <v>195.53524606132254</v>
      </c>
      <c r="W8556" s="6">
        <v>213.22048485034082</v>
      </c>
      <c r="X8556" s="6">
        <v>106.99928887029662</v>
      </c>
      <c r="Y8556" s="6">
        <v>9.4929907738904618</v>
      </c>
      <c r="Z8556" s="6" t="str">
        <v>Cluster4</v>
      </c>
      <c r="AA8556" s="6">
        <v>9.4929907738904618</v>
      </c>
    </row>
    <row r="8557" spans="3:27" ht="16.5" customHeight="1">
      <c r="C8557" s="7">
        <v>8551</v>
      </c>
      <c r="D8557" s="6">
        <v>204</v>
      </c>
      <c r="E8557" s="6">
        <v>249</v>
      </c>
      <c r="F8557" s="6">
        <v>255</v>
      </c>
      <c r="U8557" s="5539">
        <v>8551</v>
      </c>
      <c r="V8557" s="6">
        <v>321.6449726932384</v>
      </c>
      <c r="W8557" s="6">
        <v>37.651159940942748</v>
      </c>
      <c r="X8557" s="6">
        <v>291.23401424784657</v>
      </c>
      <c r="Y8557" s="6">
        <v>214.61951790250069</v>
      </c>
      <c r="Z8557" s="6" t="str">
        <v>Cluster2</v>
      </c>
      <c r="AA8557" s="6">
        <v>37.651159940942748</v>
      </c>
    </row>
    <row r="8558" spans="3:27" ht="16.5" customHeight="1">
      <c r="C8558" s="7">
        <v>8552</v>
      </c>
      <c r="D8558" s="6">
        <v>164</v>
      </c>
      <c r="E8558" s="6">
        <v>209</v>
      </c>
      <c r="F8558" s="6">
        <v>238</v>
      </c>
      <c r="U8558" s="5539">
        <v>8552</v>
      </c>
      <c r="V8558" s="6">
        <v>283.28511468193972</v>
      </c>
      <c r="W8558" s="6">
        <v>67.990205049168353</v>
      </c>
      <c r="X8558" s="6">
        <v>240.10997624659797</v>
      </c>
      <c r="Y8558" s="6">
        <v>157.00040230195</v>
      </c>
      <c r="Z8558" s="6" t="str">
        <v>Cluster2</v>
      </c>
      <c r="AA8558" s="6">
        <v>67.990205049168353</v>
      </c>
    </row>
    <row r="8559" spans="3:27" ht="16.5" customHeight="1">
      <c r="C8559" s="7">
        <v>8553</v>
      </c>
      <c r="D8559" s="6">
        <v>58</v>
      </c>
      <c r="E8559" s="6">
        <v>99</v>
      </c>
      <c r="F8559" s="6">
        <v>129</v>
      </c>
      <c r="U8559" s="5539">
        <v>8553</v>
      </c>
      <c r="V8559" s="6">
        <v>186.70569650267691</v>
      </c>
      <c r="W8559" s="6">
        <v>238.77518792975224</v>
      </c>
      <c r="X8559" s="6">
        <v>92.145863864478684</v>
      </c>
      <c r="Y8559" s="6">
        <v>33.564501149294102</v>
      </c>
      <c r="Z8559" s="6" t="str">
        <v>Cluster4</v>
      </c>
      <c r="AA8559" s="6">
        <v>33.564501149294102</v>
      </c>
    </row>
    <row r="8560" spans="3:27" ht="16.5" customHeight="1">
      <c r="C8560" s="7">
        <v>8554</v>
      </c>
      <c r="D8560" s="6">
        <v>50</v>
      </c>
      <c r="E8560" s="6">
        <v>85</v>
      </c>
      <c r="F8560" s="6">
        <v>115</v>
      </c>
      <c r="U8560" s="5539">
        <v>8554</v>
      </c>
      <c r="V8560" s="6">
        <v>180.26556318186596</v>
      </c>
      <c r="W8560" s="6">
        <v>258.41573434853183</v>
      </c>
      <c r="X8560" s="6">
        <v>88.179197211597753</v>
      </c>
      <c r="Y8560" s="6">
        <v>54.610288470161052</v>
      </c>
      <c r="Z8560" s="6" t="str">
        <v>Cluster4</v>
      </c>
      <c r="AA8560" s="6">
        <v>54.610288470161052</v>
      </c>
    </row>
    <row r="8561" spans="3:27" ht="16.5" customHeight="1">
      <c r="C8561" s="7">
        <v>8555</v>
      </c>
      <c r="D8561" s="6">
        <v>72</v>
      </c>
      <c r="E8561" s="6">
        <v>99</v>
      </c>
      <c r="F8561" s="6">
        <v>128</v>
      </c>
      <c r="U8561" s="5539">
        <v>8555</v>
      </c>
      <c r="V8561" s="6">
        <v>176.16130802724874</v>
      </c>
      <c r="W8561" s="6">
        <v>229.46911326005926</v>
      </c>
      <c r="X8561" s="6">
        <v>100.75063536802038</v>
      </c>
      <c r="Y8561" s="6">
        <v>33.671114773851428</v>
      </c>
      <c r="Z8561" s="6" t="str">
        <v>Cluster4</v>
      </c>
      <c r="AA8561" s="6">
        <v>33.671114773851428</v>
      </c>
    </row>
    <row r="8562" spans="3:27" ht="16.5" customHeight="1">
      <c r="C8562" s="7">
        <v>8556</v>
      </c>
      <c r="D8562" s="6">
        <v>129</v>
      </c>
      <c r="E8562" s="6">
        <v>154</v>
      </c>
      <c r="F8562" s="6">
        <v>176</v>
      </c>
      <c r="U8562" s="5539">
        <v>8556</v>
      </c>
      <c r="V8562" s="6">
        <v>209.26823399999381</v>
      </c>
      <c r="W8562" s="6">
        <v>137.51877411959302</v>
      </c>
      <c r="X8562" s="6">
        <v>164.07441656910856</v>
      </c>
      <c r="Y8562" s="6">
        <v>75.125874706025058</v>
      </c>
      <c r="Z8562" s="6" t="str">
        <v>Cluster4</v>
      </c>
      <c r="AA8562" s="6">
        <v>75.125874706025058</v>
      </c>
    </row>
    <row r="8563" spans="3:27" ht="16.5" customHeight="1">
      <c r="C8563" s="7">
        <v>8557</v>
      </c>
      <c r="D8563" s="6">
        <v>221</v>
      </c>
      <c r="E8563" s="6">
        <v>248</v>
      </c>
      <c r="F8563" s="6">
        <v>255</v>
      </c>
      <c r="U8563" s="5539">
        <v>8557</v>
      </c>
      <c r="V8563" s="6">
        <v>321.89146993503346</v>
      </c>
      <c r="W8563" s="6">
        <v>29.23565291858873</v>
      </c>
      <c r="X8563" s="6">
        <v>302.94742012944448</v>
      </c>
      <c r="Y8563" s="6">
        <v>225.29135061044735</v>
      </c>
      <c r="Z8563" s="6" t="str">
        <v>Cluster2</v>
      </c>
      <c r="AA8563" s="6">
        <v>29.23565291858873</v>
      </c>
    </row>
    <row r="8564" spans="3:27" ht="16.5" customHeight="1">
      <c r="C8564" s="7">
        <v>8558</v>
      </c>
      <c r="D8564" s="6">
        <v>228</v>
      </c>
      <c r="E8564" s="6">
        <v>249</v>
      </c>
      <c r="F8564" s="6">
        <v>254</v>
      </c>
      <c r="U8564" s="5539">
        <v>8558</v>
      </c>
      <c r="V8564" s="6">
        <v>322.54588549642307</v>
      </c>
      <c r="W8564" s="6">
        <v>28.203601745663061</v>
      </c>
      <c r="X8564" s="6">
        <v>307.7958256162583</v>
      </c>
      <c r="Y8564" s="6">
        <v>230.28409622935771</v>
      </c>
      <c r="Z8564" s="6" t="str">
        <v>Cluster2</v>
      </c>
      <c r="AA8564" s="6">
        <v>28.203601745663061</v>
      </c>
    </row>
    <row r="8565" spans="3:27" ht="16.5" customHeight="1">
      <c r="C8565" s="7">
        <v>8559</v>
      </c>
      <c r="D8565" s="6">
        <v>233</v>
      </c>
      <c r="E8565" s="6">
        <v>244</v>
      </c>
      <c r="F8565" s="6">
        <v>246</v>
      </c>
      <c r="U8565" s="5539">
        <v>8559</v>
      </c>
      <c r="V8565" s="6">
        <v>313.99420387556131</v>
      </c>
      <c r="W8565" s="6">
        <v>19.528557013191826</v>
      </c>
      <c r="X8565" s="6">
        <v>305.25518356318219</v>
      </c>
      <c r="Y8565" s="6">
        <v>227.74777421881114</v>
      </c>
      <c r="Z8565" s="6" t="str">
        <v>Cluster2</v>
      </c>
      <c r="AA8565" s="6">
        <v>19.528557013191826</v>
      </c>
    </row>
    <row r="8566" spans="3:27" ht="16.5" customHeight="1">
      <c r="C8566" s="7">
        <v>8560</v>
      </c>
      <c r="D8566" s="6">
        <v>242</v>
      </c>
      <c r="E8566" s="6">
        <v>248</v>
      </c>
      <c r="F8566" s="6">
        <v>246</v>
      </c>
      <c r="U8566" s="5539">
        <v>8560</v>
      </c>
      <c r="V8566" s="6">
        <v>318.06325270205508</v>
      </c>
      <c r="W8566" s="6">
        <v>25.901800857652322</v>
      </c>
      <c r="X8566" s="6">
        <v>313.41366990459341</v>
      </c>
      <c r="Y8566" s="6">
        <v>236.58842813490151</v>
      </c>
      <c r="Z8566" s="6" t="str">
        <v>Cluster2</v>
      </c>
      <c r="AA8566" s="6">
        <v>25.901800857652322</v>
      </c>
    </row>
    <row r="8567" spans="3:27" ht="16.5" customHeight="1">
      <c r="C8567" s="7">
        <v>8561</v>
      </c>
      <c r="D8567" s="6">
        <v>241</v>
      </c>
      <c r="E8567" s="6">
        <v>243</v>
      </c>
      <c r="F8567" s="6">
        <v>240</v>
      </c>
      <c r="U8567" s="5539">
        <v>8561</v>
      </c>
      <c r="V8567" s="6">
        <v>310.23929611362843</v>
      </c>
      <c r="W8567" s="6">
        <v>19.246479102746768</v>
      </c>
      <c r="X8567" s="6">
        <v>307.74395252504445</v>
      </c>
      <c r="Y8567" s="6">
        <v>230.85788260450261</v>
      </c>
      <c r="Z8567" s="6" t="str">
        <v>Cluster2</v>
      </c>
      <c r="AA8567" s="6">
        <v>19.246479102746768</v>
      </c>
    </row>
    <row r="8568" spans="3:27" ht="16.5" customHeight="1">
      <c r="C8568" s="7">
        <v>8562</v>
      </c>
      <c r="D8568" s="6">
        <v>242</v>
      </c>
      <c r="E8568" s="6">
        <v>255</v>
      </c>
      <c r="F8568" s="6">
        <v>245</v>
      </c>
      <c r="U8568" s="5539">
        <v>8562</v>
      </c>
      <c r="V8568" s="6">
        <v>322.41526344674526</v>
      </c>
      <c r="W8568" s="6">
        <v>30.492035017787938</v>
      </c>
      <c r="X8568" s="6">
        <v>315.22408569646939</v>
      </c>
      <c r="Y8568" s="6">
        <v>240.15680007187964</v>
      </c>
      <c r="Z8568" s="6" t="str">
        <v>Cluster2</v>
      </c>
      <c r="AA8568" s="6">
        <v>30.492035017787938</v>
      </c>
    </row>
    <row r="8569" spans="3:27" ht="16.5" customHeight="1">
      <c r="C8569" s="7">
        <v>8563</v>
      </c>
      <c r="D8569" s="6">
        <v>176</v>
      </c>
      <c r="E8569" s="6">
        <v>222</v>
      </c>
      <c r="F8569" s="6">
        <v>193</v>
      </c>
      <c r="U8569" s="5539">
        <v>8563</v>
      </c>
      <c r="V8569" s="6">
        <v>260.45371959257346</v>
      </c>
      <c r="W8569" s="6">
        <v>65.778171232206091</v>
      </c>
      <c r="X8569" s="6">
        <v>225.09024048664941</v>
      </c>
      <c r="Y8569" s="6">
        <v>155.93468469547764</v>
      </c>
      <c r="Z8569" s="6" t="str">
        <v>Cluster2</v>
      </c>
      <c r="AA8569" s="6">
        <v>65.778171232206091</v>
      </c>
    </row>
    <row r="8570" spans="3:27" ht="16.5" customHeight="1">
      <c r="C8570" s="7">
        <v>8564</v>
      </c>
      <c r="D8570" s="6">
        <v>61</v>
      </c>
      <c r="E8570" s="6">
        <v>140</v>
      </c>
      <c r="F8570" s="6">
        <v>95</v>
      </c>
      <c r="U8570" s="5539">
        <v>8564</v>
      </c>
      <c r="V8570" s="6">
        <v>190.75325553614672</v>
      </c>
      <c r="W8570" s="6">
        <v>234.57154562991559</v>
      </c>
      <c r="X8570" s="6">
        <v>63.528744795232186</v>
      </c>
      <c r="Y8570" s="6">
        <v>65.231591207936503</v>
      </c>
      <c r="Z8570" s="6" t="str">
        <v>Cluster3</v>
      </c>
      <c r="AA8570" s="6">
        <v>63.528744795232186</v>
      </c>
    </row>
    <row r="8571" spans="3:27" ht="16.5" customHeight="1">
      <c r="C8571" s="7">
        <v>8565</v>
      </c>
      <c r="D8571" s="6">
        <v>17</v>
      </c>
      <c r="E8571" s="6">
        <v>135</v>
      </c>
      <c r="F8571" s="6">
        <v>75</v>
      </c>
      <c r="U8571" s="5539">
        <v>8565</v>
      </c>
      <c r="V8571" s="6">
        <v>215.93149276257432</v>
      </c>
      <c r="W8571" s="6">
        <v>280.14754138886389</v>
      </c>
      <c r="X8571" s="6">
        <v>18.674111591622658</v>
      </c>
      <c r="Y8571" s="6">
        <v>96.555562348784903</v>
      </c>
      <c r="Z8571" s="6" t="str">
        <v>Cluster3</v>
      </c>
      <c r="AA8571" s="6">
        <v>18.674111591622658</v>
      </c>
    </row>
    <row r="8572" spans="3:27" ht="16.5" customHeight="1">
      <c r="C8572" s="7">
        <v>8566</v>
      </c>
      <c r="D8572" s="6">
        <v>9</v>
      </c>
      <c r="E8572" s="6">
        <v>145</v>
      </c>
      <c r="F8572" s="6">
        <v>79</v>
      </c>
      <c r="U8572" s="5539">
        <v>8566</v>
      </c>
      <c r="V8572" s="6">
        <v>228.68184994269456</v>
      </c>
      <c r="W8572" s="6">
        <v>280.81915776791465</v>
      </c>
      <c r="X8572" s="6">
        <v>9.5726928284781447</v>
      </c>
      <c r="Y8572" s="6">
        <v>100.03921238580358</v>
      </c>
      <c r="Z8572" s="6" t="str">
        <v>Cluster3</v>
      </c>
      <c r="AA8572" s="6">
        <v>9.5726928284781447</v>
      </c>
    </row>
    <row r="8573" spans="3:27" ht="16.5" customHeight="1">
      <c r="C8573" s="7">
        <v>8567</v>
      </c>
      <c r="D8573" s="6">
        <v>2</v>
      </c>
      <c r="E8573" s="6">
        <v>141</v>
      </c>
      <c r="F8573" s="6">
        <v>73</v>
      </c>
      <c r="U8573" s="5539">
        <v>8567</v>
      </c>
      <c r="V8573" s="6">
        <v>231.06616837292847</v>
      </c>
      <c r="W8573" s="6">
        <v>290.78186703051534</v>
      </c>
      <c r="X8573" s="6">
        <v>4.5461825583683924</v>
      </c>
      <c r="Y8573" s="6">
        <v>107.77815947360654</v>
      </c>
      <c r="Z8573" s="6" t="str">
        <v>Cluster3</v>
      </c>
      <c r="AA8573" s="6">
        <v>4.5461825583683924</v>
      </c>
    </row>
    <row r="8574" spans="3:27" ht="16.5" customHeight="1">
      <c r="C8574" s="7">
        <v>8568</v>
      </c>
      <c r="D8574" s="6">
        <v>1</v>
      </c>
      <c r="E8574" s="6">
        <v>142</v>
      </c>
      <c r="F8574" s="6">
        <v>73</v>
      </c>
      <c r="U8574" s="5539">
        <v>8568</v>
      </c>
      <c r="V8574" s="6">
        <v>232.41741959773529</v>
      </c>
      <c r="W8574" s="6">
        <v>291.25236516871547</v>
      </c>
      <c r="X8574" s="6">
        <v>3.6168670314883253</v>
      </c>
      <c r="Y8574" s="6">
        <v>108.60557679213458</v>
      </c>
      <c r="Z8574" s="6" t="str">
        <v>Cluster3</v>
      </c>
      <c r="AA8574" s="6">
        <v>3.6168670314883253</v>
      </c>
    </row>
    <row r="8575" spans="3:27" ht="16.5" customHeight="1">
      <c r="C8575" s="7">
        <v>8569</v>
      </c>
      <c r="D8575" s="6">
        <v>2</v>
      </c>
      <c r="E8575" s="6">
        <v>146</v>
      </c>
      <c r="F8575" s="6">
        <v>74</v>
      </c>
      <c r="U8575" s="5539">
        <v>8569</v>
      </c>
      <c r="V8575" s="6">
        <v>233.88946645076101</v>
      </c>
      <c r="W8575" s="6">
        <v>288.72236705490872</v>
      </c>
      <c r="X8575" s="6">
        <v>1.3289716168337122</v>
      </c>
      <c r="Y8575" s="6">
        <v>108.23434903308021</v>
      </c>
      <c r="Z8575" s="6" t="str">
        <v>Cluster3</v>
      </c>
      <c r="AA8575" s="6">
        <v>1.3289716168337122</v>
      </c>
    </row>
    <row r="8576" spans="3:27" ht="16.5" customHeight="1">
      <c r="C8576" s="7">
        <v>8570</v>
      </c>
      <c r="D8576" s="6">
        <v>0</v>
      </c>
      <c r="E8576" s="6">
        <v>144</v>
      </c>
      <c r="F8576" s="6">
        <v>71</v>
      </c>
      <c r="U8576" s="5539">
        <v>8570</v>
      </c>
      <c r="V8576" s="6">
        <v>233.91549953170224</v>
      </c>
      <c r="W8576" s="6">
        <v>292.52581956211003</v>
      </c>
      <c r="X8576" s="6">
        <v>2.925776189957622</v>
      </c>
      <c r="Y8576" s="6">
        <v>111.20353872427513</v>
      </c>
      <c r="Z8576" s="6" t="str">
        <v>Cluster3</v>
      </c>
      <c r="AA8576" s="6">
        <v>2.925776189957622</v>
      </c>
    </row>
    <row r="8577" spans="3:27" ht="16.5" customHeight="1">
      <c r="C8577" s="7">
        <v>8571</v>
      </c>
      <c r="D8577" s="6">
        <v>0</v>
      </c>
      <c r="E8577" s="6">
        <v>144</v>
      </c>
      <c r="F8577" s="6">
        <v>71</v>
      </c>
      <c r="U8577" s="5539">
        <v>8571</v>
      </c>
      <c r="V8577" s="6">
        <v>233.91549953170224</v>
      </c>
      <c r="W8577" s="6">
        <v>292.52581956211003</v>
      </c>
      <c r="X8577" s="6">
        <v>2.925776189957622</v>
      </c>
      <c r="Y8577" s="6">
        <v>111.20353872427513</v>
      </c>
      <c r="Z8577" s="6" t="str">
        <v>Cluster3</v>
      </c>
      <c r="AA8577" s="6">
        <v>2.925776189957622</v>
      </c>
    </row>
    <row r="8578" spans="3:27" ht="16.5" customHeight="1">
      <c r="C8578" s="7">
        <v>8572</v>
      </c>
      <c r="D8578" s="6">
        <v>0</v>
      </c>
      <c r="E8578" s="6">
        <v>144</v>
      </c>
      <c r="F8578" s="6">
        <v>72</v>
      </c>
      <c r="U8578" s="5539">
        <v>8572</v>
      </c>
      <c r="V8578" s="6">
        <v>234.10141010973598</v>
      </c>
      <c r="W8578" s="6">
        <v>291.97595992290002</v>
      </c>
      <c r="X8578" s="6">
        <v>2.4483348618134335</v>
      </c>
      <c r="Y8578" s="6">
        <v>110.44248178282099</v>
      </c>
      <c r="Z8578" s="6" t="str">
        <v>Cluster3</v>
      </c>
      <c r="AA8578" s="6">
        <v>2.4483348618134335</v>
      </c>
    </row>
    <row r="8579" spans="3:27" ht="16.5" customHeight="1">
      <c r="C8579" s="7">
        <v>8573</v>
      </c>
      <c r="D8579" s="6">
        <v>2</v>
      </c>
      <c r="E8579" s="6">
        <v>144</v>
      </c>
      <c r="F8579" s="6">
        <v>70</v>
      </c>
      <c r="U8579" s="5539">
        <v>8573</v>
      </c>
      <c r="V8579" s="6">
        <v>232.0723286336999</v>
      </c>
      <c r="W8579" s="6">
        <v>291.52464560561839</v>
      </c>
      <c r="X8579" s="6">
        <v>3.1880670416354056</v>
      </c>
      <c r="Y8579" s="6">
        <v>110.78864618274491</v>
      </c>
      <c r="Z8579" s="6" t="str">
        <v>Cluster3</v>
      </c>
      <c r="AA8579" s="6">
        <v>3.1880670416354056</v>
      </c>
    </row>
    <row r="8580" spans="3:27" ht="16.5" customHeight="1">
      <c r="C8580" s="7">
        <v>8574</v>
      </c>
      <c r="D8580" s="6">
        <v>2</v>
      </c>
      <c r="E8580" s="6">
        <v>144</v>
      </c>
      <c r="F8580" s="6">
        <v>70</v>
      </c>
      <c r="U8580" s="5539">
        <v>8574</v>
      </c>
      <c r="V8580" s="6">
        <v>232.0723286336999</v>
      </c>
      <c r="W8580" s="6">
        <v>291.52464560561839</v>
      </c>
      <c r="X8580" s="6">
        <v>3.1880670416354056</v>
      </c>
      <c r="Y8580" s="6">
        <v>110.78864618274491</v>
      </c>
      <c r="Z8580" s="6" t="str">
        <v>Cluster3</v>
      </c>
      <c r="AA8580" s="6">
        <v>3.1880670416354056</v>
      </c>
    </row>
    <row r="8581" spans="3:27" ht="16.5" customHeight="1">
      <c r="C8581" s="7">
        <v>8575</v>
      </c>
      <c r="D8581" s="6">
        <v>3</v>
      </c>
      <c r="E8581" s="6">
        <v>143</v>
      </c>
      <c r="F8581" s="6">
        <v>70</v>
      </c>
      <c r="U8581" s="5539">
        <v>8575</v>
      </c>
      <c r="V8581" s="6">
        <v>230.71472200868499</v>
      </c>
      <c r="W8581" s="6">
        <v>291.05115181504254</v>
      </c>
      <c r="X8581" s="6">
        <v>3.9686043129175452</v>
      </c>
      <c r="Y8581" s="6">
        <v>109.96856128990395</v>
      </c>
      <c r="Z8581" s="6" t="str">
        <v>Cluster3</v>
      </c>
      <c r="AA8581" s="6">
        <v>3.9686043129175452</v>
      </c>
    </row>
    <row r="8582" spans="3:27" ht="16.5" customHeight="1">
      <c r="C8582" s="7">
        <v>8576</v>
      </c>
      <c r="D8582" s="6">
        <v>2</v>
      </c>
      <c r="E8582" s="6">
        <v>144</v>
      </c>
      <c r="F8582" s="6">
        <v>70</v>
      </c>
      <c r="U8582" s="5539">
        <v>8576</v>
      </c>
      <c r="V8582" s="6">
        <v>232.0723286336999</v>
      </c>
      <c r="W8582" s="6">
        <v>291.52464560561839</v>
      </c>
      <c r="X8582" s="6">
        <v>3.1880670416354056</v>
      </c>
      <c r="Y8582" s="6">
        <v>110.78864618274491</v>
      </c>
      <c r="Z8582" s="6" t="str">
        <v>Cluster3</v>
      </c>
      <c r="AA8582" s="6">
        <v>3.1880670416354056</v>
      </c>
    </row>
    <row r="8583" spans="3:27" ht="16.5" customHeight="1">
      <c r="C8583" s="7">
        <v>8577</v>
      </c>
      <c r="D8583" s="6">
        <v>0</v>
      </c>
      <c r="E8583" s="6">
        <v>144</v>
      </c>
      <c r="F8583" s="6">
        <v>72</v>
      </c>
      <c r="U8583" s="5539">
        <v>8577</v>
      </c>
      <c r="V8583" s="6">
        <v>234.10141010973598</v>
      </c>
      <c r="W8583" s="6">
        <v>291.97595992290002</v>
      </c>
      <c r="X8583" s="6">
        <v>2.4483348618134335</v>
      </c>
      <c r="Y8583" s="6">
        <v>110.44248178282099</v>
      </c>
      <c r="Z8583" s="6" t="str">
        <v>Cluster3</v>
      </c>
      <c r="AA8583" s="6">
        <v>2.4483348618134335</v>
      </c>
    </row>
    <row r="8584" spans="3:27" ht="16.5" customHeight="1">
      <c r="C8584" s="7">
        <v>8578</v>
      </c>
      <c r="D8584" s="6">
        <v>0</v>
      </c>
      <c r="E8584" s="6">
        <v>145</v>
      </c>
      <c r="F8584" s="6">
        <v>72</v>
      </c>
      <c r="U8584" s="5539">
        <v>8578</v>
      </c>
      <c r="V8584" s="6">
        <v>234.62695929185463</v>
      </c>
      <c r="W8584" s="6">
        <v>291.67917678371111</v>
      </c>
      <c r="X8584" s="6">
        <v>1.981712915653707</v>
      </c>
      <c r="Y8584" s="6">
        <v>110.68959915483732</v>
      </c>
      <c r="Z8584" s="6" t="str">
        <v>Cluster3</v>
      </c>
      <c r="AA8584" s="6">
        <v>1.981712915653707</v>
      </c>
    </row>
    <row r="8585" spans="3:27" ht="16.5" customHeight="1">
      <c r="C8585" s="7">
        <v>8579</v>
      </c>
      <c r="D8585" s="6">
        <v>0</v>
      </c>
      <c r="E8585" s="6">
        <v>146</v>
      </c>
      <c r="F8585" s="6">
        <v>72</v>
      </c>
      <c r="U8585" s="5539">
        <v>8579</v>
      </c>
      <c r="V8585" s="6">
        <v>235.15558644802903</v>
      </c>
      <c r="W8585" s="6">
        <v>291.38552326007527</v>
      </c>
      <c r="X8585" s="6">
        <v>1.9646955399161543</v>
      </c>
      <c r="Y8585" s="6">
        <v>110.94517988524052</v>
      </c>
      <c r="Z8585" s="6" t="str">
        <v>Cluster3</v>
      </c>
      <c r="AA8585" s="6">
        <v>1.9646955399161543</v>
      </c>
    </row>
    <row r="8586" spans="3:27" ht="16.5" customHeight="1">
      <c r="C8586" s="7">
        <v>8580</v>
      </c>
      <c r="D8586" s="6">
        <v>0</v>
      </c>
      <c r="E8586" s="6">
        <v>146</v>
      </c>
      <c r="F8586" s="6">
        <v>72</v>
      </c>
      <c r="U8586" s="5539">
        <v>8580</v>
      </c>
      <c r="V8586" s="6">
        <v>235.15558644802903</v>
      </c>
      <c r="W8586" s="6">
        <v>291.38552326007527</v>
      </c>
      <c r="X8586" s="6">
        <v>1.9646955399161543</v>
      </c>
      <c r="Y8586" s="6">
        <v>110.94517988524052</v>
      </c>
      <c r="Z8586" s="6" t="str">
        <v>Cluster3</v>
      </c>
      <c r="AA8586" s="6">
        <v>1.9646955399161543</v>
      </c>
    </row>
    <row r="8587" spans="3:27" ht="16.5" customHeight="1">
      <c r="C8587" s="7">
        <v>8581</v>
      </c>
      <c r="D8587" s="6">
        <v>0</v>
      </c>
      <c r="E8587" s="6">
        <v>145</v>
      </c>
      <c r="F8587" s="6">
        <v>72</v>
      </c>
      <c r="U8587" s="5539">
        <v>8581</v>
      </c>
      <c r="V8587" s="6">
        <v>234.62695929185463</v>
      </c>
      <c r="W8587" s="6">
        <v>291.67917678371111</v>
      </c>
      <c r="X8587" s="6">
        <v>1.981712915653707</v>
      </c>
      <c r="Y8587" s="6">
        <v>110.68959915483732</v>
      </c>
      <c r="Z8587" s="6" t="str">
        <v>Cluster3</v>
      </c>
      <c r="AA8587" s="6">
        <v>1.981712915653707</v>
      </c>
    </row>
    <row r="8588" spans="3:27" ht="16.5" customHeight="1">
      <c r="C8588" s="7">
        <v>8582</v>
      </c>
      <c r="D8588" s="6">
        <v>0</v>
      </c>
      <c r="E8588" s="6">
        <v>144</v>
      </c>
      <c r="F8588" s="6">
        <v>72</v>
      </c>
      <c r="U8588" s="5539">
        <v>8582</v>
      </c>
      <c r="V8588" s="6">
        <v>234.10141010973598</v>
      </c>
      <c r="W8588" s="6">
        <v>291.97595992290002</v>
      </c>
      <c r="X8588" s="6">
        <v>2.4483348618134335</v>
      </c>
      <c r="Y8588" s="6">
        <v>110.44248178282099</v>
      </c>
      <c r="Z8588" s="6" t="str">
        <v>Cluster3</v>
      </c>
      <c r="AA8588" s="6">
        <v>2.4483348618134335</v>
      </c>
    </row>
    <row r="8589" spans="3:27" ht="16.5" customHeight="1">
      <c r="C8589" s="7">
        <v>8583</v>
      </c>
      <c r="D8589" s="6">
        <v>0</v>
      </c>
      <c r="E8589" s="6">
        <v>144</v>
      </c>
      <c r="F8589" s="6">
        <v>72</v>
      </c>
      <c r="U8589" s="5539">
        <v>8583</v>
      </c>
      <c r="V8589" s="6">
        <v>234.10141010973598</v>
      </c>
      <c r="W8589" s="6">
        <v>291.97595992290002</v>
      </c>
      <c r="X8589" s="6">
        <v>2.4483348618134335</v>
      </c>
      <c r="Y8589" s="6">
        <v>110.44248178282099</v>
      </c>
      <c r="Z8589" s="6" t="str">
        <v>Cluster3</v>
      </c>
      <c r="AA8589" s="6">
        <v>2.4483348618134335</v>
      </c>
    </row>
    <row r="8590" spans="3:27" ht="16.5" customHeight="1">
      <c r="C8590" s="7">
        <v>8584</v>
      </c>
      <c r="D8590" s="6">
        <v>0</v>
      </c>
      <c r="E8590" s="6">
        <v>144</v>
      </c>
      <c r="F8590" s="6">
        <v>72</v>
      </c>
      <c r="U8590" s="5539">
        <v>8584</v>
      </c>
      <c r="V8590" s="6">
        <v>234.10141010973598</v>
      </c>
      <c r="W8590" s="6">
        <v>291.97595992290002</v>
      </c>
      <c r="X8590" s="6">
        <v>2.4483348618134335</v>
      </c>
      <c r="Y8590" s="6">
        <v>110.44248178282099</v>
      </c>
      <c r="Z8590" s="6" t="str">
        <v>Cluster3</v>
      </c>
      <c r="AA8590" s="6">
        <v>2.4483348618134335</v>
      </c>
    </row>
    <row r="8591" spans="3:27" ht="16.5" customHeight="1">
      <c r="C8591" s="7">
        <v>8585</v>
      </c>
      <c r="D8591" s="6">
        <v>0</v>
      </c>
      <c r="E8591" s="6">
        <v>144</v>
      </c>
      <c r="F8591" s="6">
        <v>72</v>
      </c>
      <c r="U8591" s="5539">
        <v>8585</v>
      </c>
      <c r="V8591" s="6">
        <v>234.10141010973598</v>
      </c>
      <c r="W8591" s="6">
        <v>291.97595992290002</v>
      </c>
      <c r="X8591" s="6">
        <v>2.4483348618134335</v>
      </c>
      <c r="Y8591" s="6">
        <v>110.44248178282099</v>
      </c>
      <c r="Z8591" s="6" t="str">
        <v>Cluster3</v>
      </c>
      <c r="AA8591" s="6">
        <v>2.4483348618134335</v>
      </c>
    </row>
    <row r="8592" spans="3:27" ht="16.5" customHeight="1">
      <c r="C8592" s="7">
        <v>8586</v>
      </c>
      <c r="D8592" s="6">
        <v>0</v>
      </c>
      <c r="E8592" s="6">
        <v>144</v>
      </c>
      <c r="F8592" s="6">
        <v>72</v>
      </c>
      <c r="U8592" s="5539">
        <v>8586</v>
      </c>
      <c r="V8592" s="6">
        <v>234.10141010973598</v>
      </c>
      <c r="W8592" s="6">
        <v>291.97595992290002</v>
      </c>
      <c r="X8592" s="6">
        <v>2.4483348618134335</v>
      </c>
      <c r="Y8592" s="6">
        <v>110.44248178282099</v>
      </c>
      <c r="Z8592" s="6" t="str">
        <v>Cluster3</v>
      </c>
      <c r="AA8592" s="6">
        <v>2.4483348618134335</v>
      </c>
    </row>
    <row r="8593" spans="3:27" ht="16.5" customHeight="1">
      <c r="C8593" s="7">
        <v>8587</v>
      </c>
      <c r="D8593" s="6">
        <v>0</v>
      </c>
      <c r="E8593" s="6">
        <v>144</v>
      </c>
      <c r="F8593" s="6">
        <v>72</v>
      </c>
      <c r="U8593" s="5539">
        <v>8587</v>
      </c>
      <c r="V8593" s="6">
        <v>234.10141010973598</v>
      </c>
      <c r="W8593" s="6">
        <v>291.97595992290002</v>
      </c>
      <c r="X8593" s="6">
        <v>2.4483348618134335</v>
      </c>
      <c r="Y8593" s="6">
        <v>110.44248178282099</v>
      </c>
      <c r="Z8593" s="6" t="str">
        <v>Cluster3</v>
      </c>
      <c r="AA8593" s="6">
        <v>2.4483348618134335</v>
      </c>
    </row>
    <row r="8594" spans="3:27" ht="16.5" customHeight="1">
      <c r="C8594" s="7">
        <v>8588</v>
      </c>
      <c r="D8594" s="6">
        <v>0</v>
      </c>
      <c r="E8594" s="6">
        <v>144</v>
      </c>
      <c r="F8594" s="6">
        <v>72</v>
      </c>
      <c r="U8594" s="5539">
        <v>8588</v>
      </c>
      <c r="V8594" s="6">
        <v>234.10141010973598</v>
      </c>
      <c r="W8594" s="6">
        <v>291.97595992290002</v>
      </c>
      <c r="X8594" s="6">
        <v>2.4483348618134335</v>
      </c>
      <c r="Y8594" s="6">
        <v>110.44248178282099</v>
      </c>
      <c r="Z8594" s="6" t="str">
        <v>Cluster3</v>
      </c>
      <c r="AA8594" s="6">
        <v>2.4483348618134335</v>
      </c>
    </row>
    <row r="8595" spans="3:27" ht="16.5" customHeight="1">
      <c r="C8595" s="7">
        <v>8589</v>
      </c>
      <c r="D8595" s="6">
        <v>0</v>
      </c>
      <c r="E8595" s="6">
        <v>144</v>
      </c>
      <c r="F8595" s="6">
        <v>72</v>
      </c>
      <c r="U8595" s="5539">
        <v>8589</v>
      </c>
      <c r="V8595" s="6">
        <v>234.10141010973598</v>
      </c>
      <c r="W8595" s="6">
        <v>291.97595992290002</v>
      </c>
      <c r="X8595" s="6">
        <v>2.4483348618134335</v>
      </c>
      <c r="Y8595" s="6">
        <v>110.44248178282099</v>
      </c>
      <c r="Z8595" s="6" t="str">
        <v>Cluster3</v>
      </c>
      <c r="AA8595" s="6">
        <v>2.4483348618134335</v>
      </c>
    </row>
    <row r="8596" spans="3:27" ht="16.5" customHeight="1">
      <c r="C8596" s="7">
        <v>8590</v>
      </c>
      <c r="D8596" s="6">
        <v>0</v>
      </c>
      <c r="E8596" s="6">
        <v>144</v>
      </c>
      <c r="F8596" s="6">
        <v>72</v>
      </c>
      <c r="U8596" s="5539">
        <v>8590</v>
      </c>
      <c r="V8596" s="6">
        <v>234.10141010973598</v>
      </c>
      <c r="W8596" s="6">
        <v>291.97595992290002</v>
      </c>
      <c r="X8596" s="6">
        <v>2.4483348618134335</v>
      </c>
      <c r="Y8596" s="6">
        <v>110.44248178282099</v>
      </c>
      <c r="Z8596" s="6" t="str">
        <v>Cluster3</v>
      </c>
      <c r="AA8596" s="6">
        <v>2.4483348618134335</v>
      </c>
    </row>
    <row r="8597" spans="3:27" ht="16.5" customHeight="1">
      <c r="C8597" s="7">
        <v>8591</v>
      </c>
      <c r="D8597" s="6">
        <v>0</v>
      </c>
      <c r="E8597" s="6">
        <v>144</v>
      </c>
      <c r="F8597" s="6">
        <v>72</v>
      </c>
      <c r="U8597" s="5539">
        <v>8591</v>
      </c>
      <c r="V8597" s="6">
        <v>234.10141010973598</v>
      </c>
      <c r="W8597" s="6">
        <v>291.97595992290002</v>
      </c>
      <c r="X8597" s="6">
        <v>2.4483348618134335</v>
      </c>
      <c r="Y8597" s="6">
        <v>110.44248178282099</v>
      </c>
      <c r="Z8597" s="6" t="str">
        <v>Cluster3</v>
      </c>
      <c r="AA8597" s="6">
        <v>2.4483348618134335</v>
      </c>
    </row>
    <row r="8598" spans="3:27" ht="16.5" customHeight="1">
      <c r="C8598" s="7">
        <v>8592</v>
      </c>
      <c r="D8598" s="6">
        <v>0</v>
      </c>
      <c r="E8598" s="6">
        <v>144</v>
      </c>
      <c r="F8598" s="6">
        <v>72</v>
      </c>
      <c r="U8598" s="5539">
        <v>8592</v>
      </c>
      <c r="V8598" s="6">
        <v>234.10141010973598</v>
      </c>
      <c r="W8598" s="6">
        <v>291.97595992290002</v>
      </c>
      <c r="X8598" s="6">
        <v>2.4483348618134335</v>
      </c>
      <c r="Y8598" s="6">
        <v>110.44248178282099</v>
      </c>
      <c r="Z8598" s="6" t="str">
        <v>Cluster3</v>
      </c>
      <c r="AA8598" s="6">
        <v>2.4483348618134335</v>
      </c>
    </row>
    <row r="8599" spans="3:27" ht="16.5" customHeight="1">
      <c r="C8599" s="7">
        <v>8593</v>
      </c>
      <c r="D8599" s="6">
        <v>0</v>
      </c>
      <c r="E8599" s="6">
        <v>144</v>
      </c>
      <c r="F8599" s="6">
        <v>72</v>
      </c>
      <c r="U8599" s="5539">
        <v>8593</v>
      </c>
      <c r="V8599" s="6">
        <v>234.10141010973598</v>
      </c>
      <c r="W8599" s="6">
        <v>291.97595992290002</v>
      </c>
      <c r="X8599" s="6">
        <v>2.4483348618134335</v>
      </c>
      <c r="Y8599" s="6">
        <v>110.44248178282099</v>
      </c>
      <c r="Z8599" s="6" t="str">
        <v>Cluster3</v>
      </c>
      <c r="AA8599" s="6">
        <v>2.4483348618134335</v>
      </c>
    </row>
    <row r="8600" spans="3:27" ht="16.5" customHeight="1">
      <c r="C8600" s="7">
        <v>8594</v>
      </c>
      <c r="D8600" s="6">
        <v>0</v>
      </c>
      <c r="E8600" s="6">
        <v>144</v>
      </c>
      <c r="F8600" s="6">
        <v>72</v>
      </c>
      <c r="U8600" s="5539">
        <v>8594</v>
      </c>
      <c r="V8600" s="6">
        <v>234.10141010973598</v>
      </c>
      <c r="W8600" s="6">
        <v>291.97595992290002</v>
      </c>
      <c r="X8600" s="6">
        <v>2.4483348618134335</v>
      </c>
      <c r="Y8600" s="6">
        <v>110.44248178282099</v>
      </c>
      <c r="Z8600" s="6" t="str">
        <v>Cluster3</v>
      </c>
      <c r="AA8600" s="6">
        <v>2.4483348618134335</v>
      </c>
    </row>
    <row r="8601" spans="3:27" ht="16.5" customHeight="1">
      <c r="C8601" s="7">
        <v>8595</v>
      </c>
      <c r="D8601" s="6">
        <v>0</v>
      </c>
      <c r="E8601" s="6">
        <v>144</v>
      </c>
      <c r="F8601" s="6">
        <v>72</v>
      </c>
      <c r="U8601" s="5539">
        <v>8595</v>
      </c>
      <c r="V8601" s="6">
        <v>234.10141010973598</v>
      </c>
      <c r="W8601" s="6">
        <v>291.97595992290002</v>
      </c>
      <c r="X8601" s="6">
        <v>2.4483348618134335</v>
      </c>
      <c r="Y8601" s="6">
        <v>110.44248178282099</v>
      </c>
      <c r="Z8601" s="6" t="str">
        <v>Cluster3</v>
      </c>
      <c r="AA8601" s="6">
        <v>2.4483348618134335</v>
      </c>
    </row>
    <row r="8602" spans="3:27" ht="16.5" customHeight="1">
      <c r="C8602" s="7">
        <v>8596</v>
      </c>
      <c r="D8602" s="6">
        <v>0</v>
      </c>
      <c r="E8602" s="6">
        <v>144</v>
      </c>
      <c r="F8602" s="6">
        <v>72</v>
      </c>
      <c r="U8602" s="5539">
        <v>8596</v>
      </c>
      <c r="V8602" s="6">
        <v>234.10141010973598</v>
      </c>
      <c r="W8602" s="6">
        <v>291.97595992290002</v>
      </c>
      <c r="X8602" s="6">
        <v>2.4483348618134335</v>
      </c>
      <c r="Y8602" s="6">
        <v>110.44248178282099</v>
      </c>
      <c r="Z8602" s="6" t="str">
        <v>Cluster3</v>
      </c>
      <c r="AA8602" s="6">
        <v>2.4483348618134335</v>
      </c>
    </row>
    <row r="8603" spans="3:27" ht="16.5" customHeight="1">
      <c r="C8603" s="7">
        <v>8597</v>
      </c>
      <c r="D8603" s="6">
        <v>0</v>
      </c>
      <c r="E8603" s="6">
        <v>144</v>
      </c>
      <c r="F8603" s="6">
        <v>72</v>
      </c>
      <c r="U8603" s="5539">
        <v>8597</v>
      </c>
      <c r="V8603" s="6">
        <v>234.10141010973598</v>
      </c>
      <c r="W8603" s="6">
        <v>291.97595992290002</v>
      </c>
      <c r="X8603" s="6">
        <v>2.4483348618134335</v>
      </c>
      <c r="Y8603" s="6">
        <v>110.44248178282099</v>
      </c>
      <c r="Z8603" s="6" t="str">
        <v>Cluster3</v>
      </c>
      <c r="AA8603" s="6">
        <v>2.4483348618134335</v>
      </c>
    </row>
    <row r="8604" spans="3:27" ht="16.5" customHeight="1">
      <c r="C8604" s="7">
        <v>8598</v>
      </c>
      <c r="D8604" s="6">
        <v>4</v>
      </c>
      <c r="E8604" s="6">
        <v>141</v>
      </c>
      <c r="F8604" s="6">
        <v>71</v>
      </c>
      <c r="U8604" s="5539">
        <v>8598</v>
      </c>
      <c r="V8604" s="6">
        <v>229.01892862522902</v>
      </c>
      <c r="W8604" s="6">
        <v>290.33558517056565</v>
      </c>
      <c r="X8604" s="6">
        <v>5.3700282792927547</v>
      </c>
      <c r="Y8604" s="6">
        <v>108.15134765769152</v>
      </c>
      <c r="Z8604" s="6" t="str">
        <v>Cluster3</v>
      </c>
      <c r="AA8604" s="6">
        <v>5.3700282792927547</v>
      </c>
    </row>
    <row r="8605" spans="3:27" ht="16.5" customHeight="1">
      <c r="C8605" s="7">
        <v>8599</v>
      </c>
      <c r="D8605" s="6">
        <v>13</v>
      </c>
      <c r="E8605" s="6">
        <v>136</v>
      </c>
      <c r="F8605" s="6">
        <v>73</v>
      </c>
      <c r="U8605" s="5539">
        <v>8599</v>
      </c>
      <c r="V8605" s="6">
        <v>219.3319461648031</v>
      </c>
      <c r="W8605" s="6">
        <v>283.95153446124584</v>
      </c>
      <c r="X8605" s="6">
        <v>14.755045469160818</v>
      </c>
      <c r="Y8605" s="6">
        <v>100.50158691584019</v>
      </c>
      <c r="Z8605" s="6" t="str">
        <v>Cluster3</v>
      </c>
      <c r="AA8605" s="6">
        <v>14.755045469160818</v>
      </c>
    </row>
    <row r="8606" spans="3:27" ht="16.5" customHeight="1">
      <c r="C8606" s="7">
        <v>8600</v>
      </c>
      <c r="D8606" s="6">
        <v>19</v>
      </c>
      <c r="E8606" s="6">
        <v>135</v>
      </c>
      <c r="F8606" s="6">
        <v>74</v>
      </c>
      <c r="U8606" s="5539">
        <v>8600</v>
      </c>
      <c r="V8606" s="6">
        <v>214.07361902620298</v>
      </c>
      <c r="W8606" s="6">
        <v>279.20943542656727</v>
      </c>
      <c r="X8606" s="6">
        <v>20.256506334622827</v>
      </c>
      <c r="Y8606" s="6">
        <v>96.389178431472118</v>
      </c>
      <c r="Z8606" s="6" t="str">
        <v>Cluster3</v>
      </c>
      <c r="AA8606" s="6">
        <v>20.256506334622827</v>
      </c>
    </row>
    <row r="8607" spans="3:27" ht="16.5" customHeight="1">
      <c r="C8607" s="7">
        <v>8601</v>
      </c>
      <c r="D8607" s="6">
        <v>196</v>
      </c>
      <c r="E8607" s="6">
        <v>32</v>
      </c>
      <c r="F8607" s="6">
        <v>39</v>
      </c>
      <c r="U8607" s="5539">
        <v>8601</v>
      </c>
      <c r="V8607" s="6">
        <v>15.404074930628614</v>
      </c>
      <c r="W8607" s="6">
        <v>279.27718197383933</v>
      </c>
      <c r="X8607" s="6">
        <v>227.5255827663768</v>
      </c>
      <c r="Y8607" s="6">
        <v>193.97580218014249</v>
      </c>
      <c r="Z8607" s="6" t="str">
        <v>Cluster1</v>
      </c>
      <c r="AA8607" s="6">
        <v>15.404074930628614</v>
      </c>
    </row>
    <row r="8608" spans="3:27" ht="16.5" customHeight="1">
      <c r="C8608" s="7">
        <v>8602</v>
      </c>
      <c r="D8608" s="6">
        <v>196</v>
      </c>
      <c r="E8608" s="6">
        <v>26</v>
      </c>
      <c r="F8608" s="6">
        <v>35</v>
      </c>
      <c r="U8608" s="5539">
        <v>8602</v>
      </c>
      <c r="V8608" s="6">
        <v>8.5562538891428712</v>
      </c>
      <c r="W8608" s="6">
        <v>286.3260975594838</v>
      </c>
      <c r="X8608" s="6">
        <v>231.19809049632093</v>
      </c>
      <c r="Y8608" s="6">
        <v>199.08661263123977</v>
      </c>
      <c r="Z8608" s="6" t="str">
        <v>Cluster1</v>
      </c>
      <c r="AA8608" s="6">
        <v>8.5562538891428712</v>
      </c>
    </row>
    <row r="8609" spans="3:27" ht="16.5" customHeight="1">
      <c r="C8609" s="7">
        <v>8603</v>
      </c>
      <c r="D8609" s="6">
        <v>208</v>
      </c>
      <c r="E8609" s="6">
        <v>24</v>
      </c>
      <c r="F8609" s="6">
        <v>36</v>
      </c>
      <c r="U8609" s="5539">
        <v>8603</v>
      </c>
      <c r="V8609" s="6">
        <v>15.944393857594875</v>
      </c>
      <c r="W8609" s="6">
        <v>285.98758346802578</v>
      </c>
      <c r="X8609" s="6">
        <v>242.21137924556388</v>
      </c>
      <c r="Y8609" s="6">
        <v>207.39039048041238</v>
      </c>
      <c r="Z8609" s="6" t="str">
        <v>Cluster1</v>
      </c>
      <c r="AA8609" s="6">
        <v>15.944393857594875</v>
      </c>
    </row>
    <row r="8610" spans="3:27" ht="16.5" customHeight="1">
      <c r="C8610" s="7">
        <v>8604</v>
      </c>
      <c r="D8610" s="6">
        <v>210</v>
      </c>
      <c r="E8610" s="6">
        <v>22</v>
      </c>
      <c r="F8610" s="6">
        <v>36</v>
      </c>
      <c r="U8610" s="5539">
        <v>8604</v>
      </c>
      <c r="V8610" s="6">
        <v>17.483082212232247</v>
      </c>
      <c r="W8610" s="6">
        <v>287.30681483849997</v>
      </c>
      <c r="X8610" s="6">
        <v>244.9194241653762</v>
      </c>
      <c r="Y8610" s="6">
        <v>209.65851941180392</v>
      </c>
      <c r="Z8610" s="6" t="str">
        <v>Cluster1</v>
      </c>
      <c r="AA8610" s="6">
        <v>17.483082212232247</v>
      </c>
    </row>
    <row r="8611" spans="3:27" ht="16.5" customHeight="1">
      <c r="C8611" s="7">
        <v>8605</v>
      </c>
      <c r="D8611" s="6">
        <v>208</v>
      </c>
      <c r="E8611" s="6">
        <v>22</v>
      </c>
      <c r="F8611" s="6">
        <v>33</v>
      </c>
      <c r="U8611" s="5539">
        <v>8605</v>
      </c>
      <c r="V8611" s="6">
        <v>14.440089699633589</v>
      </c>
      <c r="W8611" s="6">
        <v>289.49528099433292</v>
      </c>
      <c r="X8611" s="6">
        <v>243.69280666286363</v>
      </c>
      <c r="Y8611" s="6">
        <v>210.0369934881856</v>
      </c>
      <c r="Z8611" s="6" t="str">
        <v>Cluster1</v>
      </c>
      <c r="AA8611" s="6">
        <v>14.440089699633589</v>
      </c>
    </row>
    <row r="8612" spans="3:27" ht="16.5" customHeight="1">
      <c r="C8612" s="7">
        <v>8606</v>
      </c>
      <c r="D8612" s="6">
        <v>209</v>
      </c>
      <c r="E8612" s="6">
        <v>24</v>
      </c>
      <c r="F8612" s="6">
        <v>32</v>
      </c>
      <c r="U8612" s="5539">
        <v>8606</v>
      </c>
      <c r="V8612" s="6">
        <v>15.305017606449439</v>
      </c>
      <c r="W8612" s="6">
        <v>288.6787290777205</v>
      </c>
      <c r="X8612" s="6">
        <v>243.70091181225814</v>
      </c>
      <c r="Y8612" s="6">
        <v>210.40228364089612</v>
      </c>
      <c r="Z8612" s="6" t="str">
        <v>Cluster1</v>
      </c>
      <c r="AA8612" s="6">
        <v>15.305017606449439</v>
      </c>
    </row>
    <row r="8613" spans="3:27" ht="16.5" customHeight="1">
      <c r="C8613" s="7">
        <v>8607</v>
      </c>
      <c r="D8613" s="6">
        <v>208</v>
      </c>
      <c r="E8613" s="6">
        <v>23</v>
      </c>
      <c r="F8613" s="6">
        <v>29</v>
      </c>
      <c r="U8613" s="5539">
        <v>8607</v>
      </c>
      <c r="V8613" s="6">
        <v>13.668168308310406</v>
      </c>
      <c r="W8613" s="6">
        <v>291.54737945084185</v>
      </c>
      <c r="X8613" s="6">
        <v>243.8736971314884</v>
      </c>
      <c r="Y8613" s="6">
        <v>211.95500744751556</v>
      </c>
      <c r="Z8613" s="6" t="str">
        <v>Cluster1</v>
      </c>
      <c r="AA8613" s="6">
        <v>13.668168308310406</v>
      </c>
    </row>
    <row r="8614" spans="3:27" ht="16.5" customHeight="1">
      <c r="C8614" s="7">
        <v>8608</v>
      </c>
      <c r="D8614" s="6">
        <v>209</v>
      </c>
      <c r="E8614" s="6">
        <v>24</v>
      </c>
      <c r="F8614" s="6">
        <v>30</v>
      </c>
      <c r="U8614" s="5539">
        <v>8608</v>
      </c>
      <c r="V8614" s="6">
        <v>14.907212198520973</v>
      </c>
      <c r="W8614" s="6">
        <v>290.0692960261365</v>
      </c>
      <c r="X8614" s="6">
        <v>244.04357410831847</v>
      </c>
      <c r="Y8614" s="6">
        <v>211.5856598312119</v>
      </c>
      <c r="Z8614" s="6" t="str">
        <v>Cluster1</v>
      </c>
      <c r="AA8614" s="6">
        <v>14.907212198520973</v>
      </c>
    </row>
    <row r="8615" spans="3:27" ht="16.5" customHeight="1">
      <c r="C8615" s="7">
        <v>8609</v>
      </c>
      <c r="D8615" s="6">
        <v>210</v>
      </c>
      <c r="E8615" s="6">
        <v>23</v>
      </c>
      <c r="F8615" s="6">
        <v>32</v>
      </c>
      <c r="U8615" s="5539">
        <v>8609</v>
      </c>
      <c r="V8615" s="6">
        <v>16.123299848681985</v>
      </c>
      <c r="W8615" s="6">
        <v>289.33296148090261</v>
      </c>
      <c r="X8615" s="6">
        <v>245.05044473915277</v>
      </c>
      <c r="Y8615" s="6">
        <v>211.52324059183192</v>
      </c>
      <c r="Z8615" s="6" t="str">
        <v>Cluster1</v>
      </c>
      <c r="AA8615" s="6">
        <v>16.123299848681985</v>
      </c>
    </row>
    <row r="8616" spans="3:27" ht="16.5" customHeight="1">
      <c r="C8616" s="7">
        <v>8610</v>
      </c>
      <c r="D8616" s="6">
        <v>210</v>
      </c>
      <c r="E8616" s="6">
        <v>23</v>
      </c>
      <c r="F8616" s="6">
        <v>32</v>
      </c>
      <c r="U8616" s="5539">
        <v>8610</v>
      </c>
      <c r="V8616" s="6">
        <v>16.123299848681985</v>
      </c>
      <c r="W8616" s="6">
        <v>289.33296148090261</v>
      </c>
      <c r="X8616" s="6">
        <v>245.05044473915277</v>
      </c>
      <c r="Y8616" s="6">
        <v>211.52324059183192</v>
      </c>
      <c r="Z8616" s="6" t="str">
        <v>Cluster1</v>
      </c>
      <c r="AA8616" s="6">
        <v>16.123299848681985</v>
      </c>
    </row>
    <row r="8617" spans="3:27" ht="16.5" customHeight="1">
      <c r="C8617" s="7">
        <v>8611</v>
      </c>
      <c r="D8617" s="6">
        <v>209</v>
      </c>
      <c r="E8617" s="6">
        <v>23</v>
      </c>
      <c r="F8617" s="6">
        <v>34</v>
      </c>
      <c r="U8617" s="5539">
        <v>8611</v>
      </c>
      <c r="V8617" s="6">
        <v>15.808932321978471</v>
      </c>
      <c r="W8617" s="6">
        <v>288.01708239344595</v>
      </c>
      <c r="X8617" s="6">
        <v>243.87511133817085</v>
      </c>
      <c r="Y8617" s="6">
        <v>209.67857519949209</v>
      </c>
      <c r="Z8617" s="6" t="str">
        <v>Cluster1</v>
      </c>
      <c r="AA8617" s="6">
        <v>15.808932321978471</v>
      </c>
    </row>
    <row r="8618" spans="3:27" ht="16.5" customHeight="1">
      <c r="C8618" s="7">
        <v>8612</v>
      </c>
      <c r="D8618" s="6">
        <v>209</v>
      </c>
      <c r="E8618" s="6">
        <v>23</v>
      </c>
      <c r="F8618" s="6">
        <v>34</v>
      </c>
      <c r="U8618" s="5539">
        <v>8612</v>
      </c>
      <c r="V8618" s="6">
        <v>15.808932321978471</v>
      </c>
      <c r="W8618" s="6">
        <v>288.01708239344595</v>
      </c>
      <c r="X8618" s="6">
        <v>243.87511133817085</v>
      </c>
      <c r="Y8618" s="6">
        <v>209.67857519949209</v>
      </c>
      <c r="Z8618" s="6" t="str">
        <v>Cluster1</v>
      </c>
      <c r="AA8618" s="6">
        <v>15.808932321978471</v>
      </c>
    </row>
    <row r="8619" spans="3:27" ht="16.5" customHeight="1">
      <c r="C8619" s="7">
        <v>8613</v>
      </c>
      <c r="D8619" s="6">
        <v>210</v>
      </c>
      <c r="E8619" s="6">
        <v>23</v>
      </c>
      <c r="F8619" s="6">
        <v>32</v>
      </c>
      <c r="U8619" s="5539">
        <v>8613</v>
      </c>
      <c r="V8619" s="6">
        <v>16.123299848681985</v>
      </c>
      <c r="W8619" s="6">
        <v>289.33296148090261</v>
      </c>
      <c r="X8619" s="6">
        <v>245.05044473915277</v>
      </c>
      <c r="Y8619" s="6">
        <v>211.52324059183192</v>
      </c>
      <c r="Z8619" s="6" t="str">
        <v>Cluster1</v>
      </c>
      <c r="AA8619" s="6">
        <v>16.123299848681985</v>
      </c>
    </row>
    <row r="8620" spans="3:27" ht="16.5" customHeight="1">
      <c r="C8620" s="7">
        <v>8614</v>
      </c>
      <c r="D8620" s="6">
        <v>210</v>
      </c>
      <c r="E8620" s="6">
        <v>23</v>
      </c>
      <c r="F8620" s="6">
        <v>32</v>
      </c>
      <c r="U8620" s="5539">
        <v>8614</v>
      </c>
      <c r="V8620" s="6">
        <v>16.123299848681985</v>
      </c>
      <c r="W8620" s="6">
        <v>289.33296148090261</v>
      </c>
      <c r="X8620" s="6">
        <v>245.05044473915277</v>
      </c>
      <c r="Y8620" s="6">
        <v>211.52324059183192</v>
      </c>
      <c r="Z8620" s="6" t="str">
        <v>Cluster1</v>
      </c>
      <c r="AA8620" s="6">
        <v>16.123299848681985</v>
      </c>
    </row>
    <row r="8621" spans="3:27" ht="16.5" customHeight="1">
      <c r="C8621" s="7">
        <v>8615</v>
      </c>
      <c r="D8621" s="6">
        <v>209</v>
      </c>
      <c r="E8621" s="6">
        <v>24</v>
      </c>
      <c r="F8621" s="6">
        <v>32</v>
      </c>
      <c r="U8621" s="5539">
        <v>8615</v>
      </c>
      <c r="V8621" s="6">
        <v>15.305017606449439</v>
      </c>
      <c r="W8621" s="6">
        <v>288.6787290777205</v>
      </c>
      <c r="X8621" s="6">
        <v>243.70091181225814</v>
      </c>
      <c r="Y8621" s="6">
        <v>210.40228364089612</v>
      </c>
      <c r="Z8621" s="6" t="str">
        <v>Cluster1</v>
      </c>
      <c r="AA8621" s="6">
        <v>15.305017606449439</v>
      </c>
    </row>
    <row r="8622" spans="3:27" ht="16.5" customHeight="1">
      <c r="C8622" s="7">
        <v>8616</v>
      </c>
      <c r="D8622" s="6">
        <v>209</v>
      </c>
      <c r="E8622" s="6">
        <v>23</v>
      </c>
      <c r="F8622" s="6">
        <v>34</v>
      </c>
      <c r="U8622" s="5539">
        <v>8616</v>
      </c>
      <c r="V8622" s="6">
        <v>15.808932321978471</v>
      </c>
      <c r="W8622" s="6">
        <v>288.01708239344595</v>
      </c>
      <c r="X8622" s="6">
        <v>243.87511133817085</v>
      </c>
      <c r="Y8622" s="6">
        <v>209.67857519949209</v>
      </c>
      <c r="Z8622" s="6" t="str">
        <v>Cluster1</v>
      </c>
      <c r="AA8622" s="6">
        <v>15.808932321978471</v>
      </c>
    </row>
    <row r="8623" spans="3:27" ht="16.5" customHeight="1">
      <c r="C8623" s="7">
        <v>8617</v>
      </c>
      <c r="D8623" s="6">
        <v>210</v>
      </c>
      <c r="E8623" s="6">
        <v>22</v>
      </c>
      <c r="F8623" s="6">
        <v>36</v>
      </c>
      <c r="U8623" s="5539">
        <v>8617</v>
      </c>
      <c r="V8623" s="6">
        <v>17.483082212232247</v>
      </c>
      <c r="W8623" s="6">
        <v>287.30681483849997</v>
      </c>
      <c r="X8623" s="6">
        <v>244.9194241653762</v>
      </c>
      <c r="Y8623" s="6">
        <v>209.65851941180392</v>
      </c>
      <c r="Z8623" s="6" t="str">
        <v>Cluster1</v>
      </c>
      <c r="AA8623" s="6">
        <v>17.483082212232247</v>
      </c>
    </row>
    <row r="8624" spans="3:27" ht="16.5" customHeight="1">
      <c r="C8624" s="7">
        <v>8618</v>
      </c>
      <c r="D8624" s="6">
        <v>208</v>
      </c>
      <c r="E8624" s="6">
        <v>24</v>
      </c>
      <c r="F8624" s="6">
        <v>36</v>
      </c>
      <c r="U8624" s="5539">
        <v>8618</v>
      </c>
      <c r="V8624" s="6">
        <v>15.944393857594875</v>
      </c>
      <c r="W8624" s="6">
        <v>285.98758346802578</v>
      </c>
      <c r="X8624" s="6">
        <v>242.21137924556388</v>
      </c>
      <c r="Y8624" s="6">
        <v>207.39039048041238</v>
      </c>
      <c r="Z8624" s="6" t="str">
        <v>Cluster1</v>
      </c>
      <c r="AA8624" s="6">
        <v>15.944393857594875</v>
      </c>
    </row>
    <row r="8625" spans="3:27" ht="16.5" customHeight="1">
      <c r="C8625" s="7">
        <v>8619</v>
      </c>
      <c r="D8625" s="6">
        <v>201</v>
      </c>
      <c r="E8625" s="6">
        <v>21</v>
      </c>
      <c r="F8625" s="6">
        <v>32</v>
      </c>
      <c r="U8625" s="5539">
        <v>8619</v>
      </c>
      <c r="V8625" s="6">
        <v>7.6660138531303446</v>
      </c>
      <c r="W8625" s="6">
        <v>291.47141513930046</v>
      </c>
      <c r="X8625" s="6">
        <v>238.48728427518347</v>
      </c>
      <c r="Y8625" s="6">
        <v>206.45662208359596</v>
      </c>
      <c r="Z8625" s="6" t="str">
        <v>Cluster1</v>
      </c>
      <c r="AA8625" s="6">
        <v>7.6660138531303446</v>
      </c>
    </row>
    <row r="8626" spans="3:27" ht="16.5" customHeight="1">
      <c r="C8626" s="7">
        <v>8620</v>
      </c>
      <c r="D8626" s="6">
        <v>210</v>
      </c>
      <c r="E8626" s="6">
        <v>31</v>
      </c>
      <c r="F8626" s="6">
        <v>37</v>
      </c>
      <c r="U8626" s="5539">
        <v>8620</v>
      </c>
      <c r="V8626" s="6">
        <v>20.389354046023804</v>
      </c>
      <c r="W8626" s="6">
        <v>280.1264730117079</v>
      </c>
      <c r="X8626" s="6">
        <v>240.35464233740481</v>
      </c>
      <c r="Y8626" s="6">
        <v>205.14828716780818</v>
      </c>
      <c r="Z8626" s="6" t="str">
        <v>Cluster1</v>
      </c>
      <c r="AA8626" s="6">
        <v>20.389354046023804</v>
      </c>
    </row>
    <row r="8627" spans="3:27" ht="16.5" customHeight="1">
      <c r="C8627" s="7">
        <v>8621</v>
      </c>
      <c r="D8627" s="6">
        <v>207</v>
      </c>
      <c r="E8627" s="6">
        <v>21</v>
      </c>
      <c r="F8627" s="6">
        <v>24</v>
      </c>
      <c r="U8627" s="5539">
        <v>8621</v>
      </c>
      <c r="V8627" s="6">
        <v>13.154302957513687</v>
      </c>
      <c r="W8627" s="6">
        <v>296.53726104188712</v>
      </c>
      <c r="X8627" s="6">
        <v>244.98943791516331</v>
      </c>
      <c r="Y8627" s="6">
        <v>215.21490261839224</v>
      </c>
      <c r="Z8627" s="6" t="str">
        <v>Cluster1</v>
      </c>
      <c r="AA8627" s="6">
        <v>13.154302957513687</v>
      </c>
    </row>
    <row r="8628" spans="3:27" ht="16.5" customHeight="1">
      <c r="C8628" s="7">
        <v>8622</v>
      </c>
      <c r="D8628" s="6">
        <v>211</v>
      </c>
      <c r="E8628" s="6">
        <v>28</v>
      </c>
      <c r="F8628" s="6">
        <v>30</v>
      </c>
      <c r="U8628" s="5539">
        <v>8622</v>
      </c>
      <c r="V8628" s="6">
        <v>17.935950232264076</v>
      </c>
      <c r="W8628" s="6">
        <v>287.10135915702017</v>
      </c>
      <c r="X8628" s="6">
        <v>243.79096623117601</v>
      </c>
      <c r="Y8628" s="6">
        <v>211.21620585741059</v>
      </c>
      <c r="Z8628" s="6" t="str">
        <v>Cluster1</v>
      </c>
      <c r="AA8628" s="6">
        <v>17.935950232264076</v>
      </c>
    </row>
    <row r="8629" spans="3:27" ht="16.5" customHeight="1">
      <c r="C8629" s="7">
        <v>8623</v>
      </c>
      <c r="D8629" s="6">
        <v>198</v>
      </c>
      <c r="E8629" s="6">
        <v>29</v>
      </c>
      <c r="F8629" s="6">
        <v>32</v>
      </c>
      <c r="U8629" s="5539">
        <v>8623</v>
      </c>
      <c r="V8629" s="6">
        <v>9.3442560988114582</v>
      </c>
      <c r="W8629" s="6">
        <v>286.0577369916503</v>
      </c>
      <c r="X8629" s="6">
        <v>231.86438024669297</v>
      </c>
      <c r="Y8629" s="6">
        <v>200.87977411431962</v>
      </c>
      <c r="Z8629" s="6" t="str">
        <v>Cluster1</v>
      </c>
      <c r="AA8629" s="6">
        <v>9.3442560988114582</v>
      </c>
    </row>
    <row r="8630" spans="3:27" ht="16.5" customHeight="1">
      <c r="C8630" s="7">
        <v>8624</v>
      </c>
      <c r="D8630" s="6">
        <v>175</v>
      </c>
      <c r="E8630" s="6">
        <v>40</v>
      </c>
      <c r="F8630" s="6">
        <v>44</v>
      </c>
      <c r="U8630" s="5539">
        <v>8624</v>
      </c>
      <c r="V8630" s="6">
        <v>31.366423681833069</v>
      </c>
      <c r="W8630" s="6">
        <v>273.41065854514954</v>
      </c>
      <c r="X8630" s="6">
        <v>204.90150737353954</v>
      </c>
      <c r="Y8630" s="6">
        <v>173.76600865374905</v>
      </c>
      <c r="Z8630" s="6" t="str">
        <v>Cluster1</v>
      </c>
      <c r="AA8630" s="6">
        <v>31.366423681833069</v>
      </c>
    </row>
    <row r="8631" spans="3:27" ht="16.5" customHeight="1">
      <c r="C8631" s="7">
        <v>8625</v>
      </c>
      <c r="D8631" s="6">
        <v>217</v>
      </c>
      <c r="E8631" s="6">
        <v>135</v>
      </c>
      <c r="F8631" s="6">
        <v>141</v>
      </c>
      <c r="U8631" s="5539">
        <v>8625</v>
      </c>
      <c r="V8631" s="6">
        <v>161.85929702757591</v>
      </c>
      <c r="W8631" s="6">
        <v>132.9497642224411</v>
      </c>
      <c r="X8631" s="6">
        <v>226.05564887289825</v>
      </c>
      <c r="Y8631" s="6">
        <v>152.08200483214634</v>
      </c>
      <c r="Z8631" s="6" t="str">
        <v>Cluster2</v>
      </c>
      <c r="AA8631" s="6">
        <v>132.9497642224411</v>
      </c>
    </row>
    <row r="8632" spans="3:27" ht="16.5" customHeight="1">
      <c r="C8632" s="7">
        <v>8626</v>
      </c>
      <c r="D8632" s="6">
        <v>255</v>
      </c>
      <c r="E8632" s="6">
        <v>225</v>
      </c>
      <c r="F8632" s="6">
        <v>230</v>
      </c>
      <c r="U8632" s="5539">
        <v>8626</v>
      </c>
      <c r="V8632" s="6">
        <v>293.17402672038548</v>
      </c>
      <c r="W8632" s="6">
        <v>27.738025015282098</v>
      </c>
      <c r="X8632" s="6">
        <v>308.50035957063</v>
      </c>
      <c r="Y8632" s="6">
        <v>229.31000187223415</v>
      </c>
      <c r="Z8632" s="6" t="str">
        <v>Cluster2</v>
      </c>
      <c r="AA8632" s="6">
        <v>27.738025015282098</v>
      </c>
    </row>
    <row r="8633" spans="3:27" ht="16.5" customHeight="1">
      <c r="C8633" s="7">
        <v>8627</v>
      </c>
      <c r="D8633" s="6">
        <v>254</v>
      </c>
      <c r="E8633" s="6">
        <v>235</v>
      </c>
      <c r="F8633" s="6">
        <v>239</v>
      </c>
      <c r="U8633" s="5539">
        <v>8627</v>
      </c>
      <c r="V8633" s="6">
        <v>306.1395672854963</v>
      </c>
      <c r="W8633" s="6">
        <v>27.124298756282709</v>
      </c>
      <c r="X8633" s="6">
        <v>315.06695952507386</v>
      </c>
      <c r="Y8633" s="6">
        <v>236.38900066583673</v>
      </c>
      <c r="Z8633" s="6" t="str">
        <v>Cluster2</v>
      </c>
      <c r="AA8633" s="6">
        <v>27.124298756282709</v>
      </c>
    </row>
    <row r="8634" spans="3:27" ht="16.5" customHeight="1">
      <c r="C8634" s="7">
        <v>8628</v>
      </c>
      <c r="D8634" s="6">
        <v>253</v>
      </c>
      <c r="E8634" s="6">
        <v>249</v>
      </c>
      <c r="F8634" s="6">
        <v>248</v>
      </c>
      <c r="U8634" s="5539">
        <v>8628</v>
      </c>
      <c r="V8634" s="6">
        <v>321.96462323795117</v>
      </c>
      <c r="W8634" s="6">
        <v>34.542453873308283</v>
      </c>
      <c r="X8634" s="6">
        <v>323.32280693368836</v>
      </c>
      <c r="Y8634" s="6">
        <v>246.12806550204942</v>
      </c>
      <c r="Z8634" s="6" t="str">
        <v>Cluster2</v>
      </c>
      <c r="AA8634" s="6">
        <v>34.542453873308283</v>
      </c>
    </row>
    <row r="8635" spans="3:27" ht="16.5" customHeight="1">
      <c r="C8635" s="7">
        <v>8629</v>
      </c>
      <c r="D8635" s="6">
        <v>244</v>
      </c>
      <c r="E8635" s="6">
        <v>247</v>
      </c>
      <c r="F8635" s="6">
        <v>240</v>
      </c>
      <c r="U8635" s="5539">
        <v>8629</v>
      </c>
      <c r="V8635" s="6">
        <v>313.56969119086392</v>
      </c>
      <c r="W8635" s="6">
        <v>23.840215273113422</v>
      </c>
      <c r="X8635" s="6">
        <v>311.36253525323167</v>
      </c>
      <c r="Y8635" s="6">
        <v>235.31417734403675</v>
      </c>
      <c r="Z8635" s="6" t="str">
        <v>Cluster2</v>
      </c>
      <c r="AA8635" s="6">
        <v>23.840215273113422</v>
      </c>
    </row>
    <row r="8636" spans="3:27" ht="16.5" customHeight="1">
      <c r="C8636" s="7">
        <v>8630</v>
      </c>
      <c r="D8636" s="6">
        <v>251</v>
      </c>
      <c r="E8636" s="6">
        <v>255</v>
      </c>
      <c r="F8636" s="6">
        <v>247</v>
      </c>
      <c r="U8636" s="5539">
        <v>8630</v>
      </c>
      <c r="V8636" s="6">
        <v>325.20783216137431</v>
      </c>
      <c r="W8636" s="6">
        <v>36.295882517300242</v>
      </c>
      <c r="X8636" s="6">
        <v>323.21009046543418</v>
      </c>
      <c r="Y8636" s="6">
        <v>247.53256651750124</v>
      </c>
      <c r="Z8636" s="6" t="str">
        <v>Cluster2</v>
      </c>
      <c r="AA8636" s="6">
        <v>36.295882517300242</v>
      </c>
    </row>
    <row r="8637" spans="3:27" ht="16.5" customHeight="1">
      <c r="C8637" s="7">
        <v>8631</v>
      </c>
      <c r="D8637" s="6">
        <v>248</v>
      </c>
      <c r="E8637" s="6">
        <v>255</v>
      </c>
      <c r="F8637" s="6">
        <v>245</v>
      </c>
      <c r="U8637" s="5539">
        <v>8631</v>
      </c>
      <c r="V8637" s="6">
        <v>323.3542088406208</v>
      </c>
      <c r="W8637" s="6">
        <v>33.665621066038248</v>
      </c>
      <c r="X8637" s="6">
        <v>319.82078974085681</v>
      </c>
      <c r="Y8637" s="6">
        <v>244.57089808073891</v>
      </c>
      <c r="Z8637" s="6" t="str">
        <v>Cluster2</v>
      </c>
      <c r="AA8637" s="6">
        <v>33.665621066038248</v>
      </c>
    </row>
    <row r="8638" spans="3:27" ht="16.5" customHeight="1">
      <c r="C8638" s="7">
        <v>8632</v>
      </c>
      <c r="D8638" s="6">
        <v>242</v>
      </c>
      <c r="E8638" s="6">
        <v>253</v>
      </c>
      <c r="F8638" s="6">
        <v>247</v>
      </c>
      <c r="U8638" s="5539">
        <v>8632</v>
      </c>
      <c r="V8638" s="6">
        <v>322.3242793670475</v>
      </c>
      <c r="W8638" s="6">
        <v>29.890037331970827</v>
      </c>
      <c r="X8638" s="6">
        <v>315.63464143336637</v>
      </c>
      <c r="Y8638" s="6">
        <v>239.76786060362619</v>
      </c>
      <c r="Z8638" s="6" t="str">
        <v>Cluster2</v>
      </c>
      <c r="AA8638" s="6">
        <v>29.890037331970827</v>
      </c>
    </row>
    <row r="8639" spans="3:27" ht="16.5" customHeight="1">
      <c r="C8639" s="7">
        <v>8633</v>
      </c>
      <c r="D8639" s="6">
        <v>236</v>
      </c>
      <c r="E8639" s="6">
        <v>253</v>
      </c>
      <c r="F8639" s="6">
        <v>255</v>
      </c>
      <c r="U8639" s="5539">
        <v>8633</v>
      </c>
      <c r="V8639" s="6">
        <v>326.99644210844986</v>
      </c>
      <c r="W8639" s="6">
        <v>32.59835868243561</v>
      </c>
      <c r="X8639" s="6">
        <v>315.64154818992745</v>
      </c>
      <c r="Y8639" s="6">
        <v>238.62839200640946</v>
      </c>
      <c r="Z8639" s="6" t="str">
        <v>Cluster2</v>
      </c>
      <c r="AA8639" s="6">
        <v>32.59835868243561</v>
      </c>
    </row>
    <row r="8640" spans="3:27" ht="16.5" customHeight="1">
      <c r="C8640" s="7">
        <v>8634</v>
      </c>
      <c r="D8640" s="6">
        <v>227</v>
      </c>
      <c r="E8640" s="6">
        <v>250</v>
      </c>
      <c r="F8640" s="6">
        <v>255</v>
      </c>
      <c r="U8640" s="5539">
        <v>8634</v>
      </c>
      <c r="V8640" s="6">
        <v>323.85049067555212</v>
      </c>
      <c r="W8640" s="6">
        <v>29.629296928229692</v>
      </c>
      <c r="X8640" s="6">
        <v>307.99045179249538</v>
      </c>
      <c r="Y8640" s="6">
        <v>230.58863672035872</v>
      </c>
      <c r="Z8640" s="6" t="str">
        <v>Cluster2</v>
      </c>
      <c r="AA8640" s="6">
        <v>29.629296928229692</v>
      </c>
    </row>
    <row r="8641" spans="3:27" ht="16.5" customHeight="1">
      <c r="C8641" s="7">
        <v>8635</v>
      </c>
      <c r="D8641" s="6">
        <v>152</v>
      </c>
      <c r="E8641" s="6">
        <v>183</v>
      </c>
      <c r="F8641" s="6">
        <v>203</v>
      </c>
      <c r="U8641" s="5539">
        <v>8635</v>
      </c>
      <c r="V8641" s="6">
        <v>242.0074611861379</v>
      </c>
      <c r="W8641" s="6">
        <v>94.593499825318233</v>
      </c>
      <c r="X8641" s="6">
        <v>202.33171745700102</v>
      </c>
      <c r="Y8641" s="6">
        <v>117.61400268612353</v>
      </c>
      <c r="Z8641" s="6" t="str">
        <v>Cluster2</v>
      </c>
      <c r="AA8641" s="6">
        <v>94.593499825318233</v>
      </c>
    </row>
    <row r="8642" spans="3:27" ht="16.5" customHeight="1">
      <c r="C8642" s="7">
        <v>8636</v>
      </c>
      <c r="D8642" s="6">
        <v>78</v>
      </c>
      <c r="E8642" s="6">
        <v>114</v>
      </c>
      <c r="F8642" s="6">
        <v>140</v>
      </c>
      <c r="U8642" s="5539">
        <v>8636</v>
      </c>
      <c r="V8642" s="6">
        <v>186.27495112176308</v>
      </c>
      <c r="W8642" s="6">
        <v>211.48208310974792</v>
      </c>
      <c r="X8642" s="6">
        <v>106.43310875380698</v>
      </c>
      <c r="Y8642" s="6">
        <v>19.719034169659523</v>
      </c>
      <c r="Z8642" s="6" t="str">
        <v>Cluster4</v>
      </c>
      <c r="AA8642" s="6">
        <v>19.719034169659523</v>
      </c>
    </row>
    <row r="8643" spans="3:27" ht="16.5" customHeight="1">
      <c r="C8643" s="7">
        <v>8637</v>
      </c>
      <c r="D8643" s="6">
        <v>53</v>
      </c>
      <c r="E8643" s="6">
        <v>94</v>
      </c>
      <c r="F8643" s="6">
        <v>126</v>
      </c>
      <c r="U8643" s="5539">
        <v>8637</v>
      </c>
      <c r="V8643" s="6">
        <v>186.81543014915695</v>
      </c>
      <c r="W8643" s="6">
        <v>246.40047145549818</v>
      </c>
      <c r="X8643" s="6">
        <v>90.084954498449903</v>
      </c>
      <c r="Y8643" s="6">
        <v>40.191714716232745</v>
      </c>
      <c r="Z8643" s="6" t="str">
        <v>Cluster4</v>
      </c>
      <c r="AA8643" s="6">
        <v>40.191714716232745</v>
      </c>
    </row>
    <row r="8644" spans="3:27" ht="16.5" customHeight="1">
      <c r="C8644" s="7">
        <v>8638</v>
      </c>
      <c r="D8644" s="6">
        <v>102</v>
      </c>
      <c r="E8644" s="6">
        <v>146</v>
      </c>
      <c r="F8644" s="6">
        <v>183</v>
      </c>
      <c r="U8644" s="5539">
        <v>8638</v>
      </c>
      <c r="V8644" s="6">
        <v>219.3627135811625</v>
      </c>
      <c r="W8644" s="6">
        <v>159.83792857642069</v>
      </c>
      <c r="X8644" s="6">
        <v>148.99657919155106</v>
      </c>
      <c r="Y8644" s="6">
        <v>53.052574592131883</v>
      </c>
      <c r="Z8644" s="6" t="str">
        <v>Cluster4</v>
      </c>
      <c r="AA8644" s="6">
        <v>53.052574592131883</v>
      </c>
    </row>
    <row r="8645" spans="3:27" ht="16.5" customHeight="1">
      <c r="C8645" s="7">
        <v>8639</v>
      </c>
      <c r="D8645" s="6">
        <v>76</v>
      </c>
      <c r="E8645" s="6">
        <v>121</v>
      </c>
      <c r="F8645" s="6">
        <v>163</v>
      </c>
      <c r="U8645" s="5539">
        <v>8639</v>
      </c>
      <c r="V8645" s="6">
        <v>205.4162500138651</v>
      </c>
      <c r="W8645" s="6">
        <v>200.06550911848197</v>
      </c>
      <c r="X8645" s="6">
        <v>119.39633508380233</v>
      </c>
      <c r="Y8645" s="6">
        <v>12.34451001017883</v>
      </c>
      <c r="Z8645" s="6" t="str">
        <v>Cluster4</v>
      </c>
      <c r="AA8645" s="6">
        <v>12.34451001017883</v>
      </c>
    </row>
    <row r="8646" spans="3:27" ht="16.5" customHeight="1">
      <c r="C8646" s="7">
        <v>8640</v>
      </c>
      <c r="D8646" s="6">
        <v>83</v>
      </c>
      <c r="E8646" s="6">
        <v>130</v>
      </c>
      <c r="F8646" s="6">
        <v>176</v>
      </c>
      <c r="U8646" s="5539">
        <v>8640</v>
      </c>
      <c r="V8646" s="6">
        <v>214.80319879300305</v>
      </c>
      <c r="W8646" s="6">
        <v>185.51458307392377</v>
      </c>
      <c r="X8646" s="6">
        <v>132.28059932194674</v>
      </c>
      <c r="Y8646" s="6">
        <v>28.922836635191288</v>
      </c>
      <c r="Z8646" s="6" t="str">
        <v>Cluster4</v>
      </c>
      <c r="AA8646" s="6">
        <v>28.922836635191288</v>
      </c>
    </row>
    <row r="8647" spans="3:27" ht="16.5" customHeight="1">
      <c r="C8647" s="7">
        <v>8641</v>
      </c>
      <c r="D8647" s="6">
        <v>171</v>
      </c>
      <c r="E8647" s="6">
        <v>218</v>
      </c>
      <c r="F8647" s="6">
        <v>255</v>
      </c>
      <c r="U8647" s="5539">
        <v>8641</v>
      </c>
      <c r="V8647" s="6">
        <v>301.26578268882673</v>
      </c>
      <c r="W8647" s="6">
        <v>62.805611425583905</v>
      </c>
      <c r="X8647" s="6">
        <v>259.04287198801484</v>
      </c>
      <c r="Y8647" s="6">
        <v>175.71718443225257</v>
      </c>
      <c r="Z8647" s="6" t="str">
        <v>Cluster2</v>
      </c>
      <c r="AA8647" s="6">
        <v>62.805611425583905</v>
      </c>
    </row>
    <row r="8648" spans="3:27" ht="16.5" customHeight="1">
      <c r="C8648" s="7">
        <v>8642</v>
      </c>
      <c r="D8648" s="6">
        <v>156</v>
      </c>
      <c r="E8648" s="6">
        <v>204</v>
      </c>
      <c r="F8648" s="6">
        <v>250</v>
      </c>
      <c r="U8648" s="5539">
        <v>8642</v>
      </c>
      <c r="V8648" s="6">
        <v>290.05932550580877</v>
      </c>
      <c r="W8648" s="6">
        <v>78.997189572381529</v>
      </c>
      <c r="X8648" s="6">
        <v>242.11607852098791</v>
      </c>
      <c r="Y8648" s="6">
        <v>156.13720920071509</v>
      </c>
      <c r="Z8648" s="6" t="str">
        <v>Cluster2</v>
      </c>
      <c r="AA8648" s="6">
        <v>78.997189572381529</v>
      </c>
    </row>
    <row r="8649" spans="3:27" ht="16.5" customHeight="1">
      <c r="C8649" s="7">
        <v>8643</v>
      </c>
      <c r="D8649" s="6">
        <v>35</v>
      </c>
      <c r="E8649" s="6">
        <v>88</v>
      </c>
      <c r="F8649" s="6">
        <v>130</v>
      </c>
      <c r="U8649" s="5539">
        <v>8643</v>
      </c>
      <c r="V8649" s="6">
        <v>200.70121184746404</v>
      </c>
      <c r="W8649" s="6">
        <v>261.1246849275185</v>
      </c>
      <c r="X8649" s="6">
        <v>87.693207486882415</v>
      </c>
      <c r="Y8649" s="6">
        <v>50.237961622646118</v>
      </c>
      <c r="Z8649" s="6" t="str">
        <v>Cluster4</v>
      </c>
      <c r="AA8649" s="6">
        <v>50.237961622646118</v>
      </c>
    </row>
    <row r="8650" spans="3:27" ht="16.5" customHeight="1">
      <c r="C8650" s="7">
        <v>8644</v>
      </c>
      <c r="D8650" s="6">
        <v>162</v>
      </c>
      <c r="E8650" s="6">
        <v>215</v>
      </c>
      <c r="F8650" s="6">
        <v>255</v>
      </c>
      <c r="U8650" s="5539">
        <v>8644</v>
      </c>
      <c r="V8650" s="6">
        <v>300.1558578111086</v>
      </c>
      <c r="W8650" s="6">
        <v>71.692308333697213</v>
      </c>
      <c r="X8650" s="6">
        <v>252.41184793786951</v>
      </c>
      <c r="Y8650" s="6">
        <v>168.77244685607658</v>
      </c>
      <c r="Z8650" s="6" t="str">
        <v>Cluster2</v>
      </c>
      <c r="AA8650" s="6">
        <v>71.692308333697213</v>
      </c>
    </row>
    <row r="8651" spans="3:27" ht="16.5" customHeight="1">
      <c r="C8651" s="7">
        <v>8645</v>
      </c>
      <c r="D8651" s="6">
        <v>190</v>
      </c>
      <c r="E8651" s="6">
        <v>244</v>
      </c>
      <c r="F8651" s="6">
        <v>255</v>
      </c>
      <c r="U8651" s="5539">
        <v>8645</v>
      </c>
      <c r="V8651" s="6">
        <v>318.01413611573531</v>
      </c>
      <c r="W8651" s="6">
        <v>46.180247199337565</v>
      </c>
      <c r="X8651" s="6">
        <v>279.89341250819359</v>
      </c>
      <c r="Y8651" s="6">
        <v>202.78024208707424</v>
      </c>
      <c r="Z8651" s="6" t="str">
        <v>Cluster2</v>
      </c>
      <c r="AA8651" s="6">
        <v>46.180247199337565</v>
      </c>
    </row>
    <row r="8652" spans="3:27" ht="16.5" customHeight="1">
      <c r="C8652" s="7">
        <v>8646</v>
      </c>
      <c r="D8652" s="6">
        <v>61</v>
      </c>
      <c r="E8652" s="6">
        <v>113</v>
      </c>
      <c r="F8652" s="6">
        <v>152</v>
      </c>
      <c r="U8652" s="5539">
        <v>8646</v>
      </c>
      <c r="V8652" s="6">
        <v>203.94891361655993</v>
      </c>
      <c r="W8652" s="6">
        <v>219.72999038840584</v>
      </c>
      <c r="X8652" s="6">
        <v>104.14155161721781</v>
      </c>
      <c r="Y8652" s="6">
        <v>8.0418310449521666</v>
      </c>
      <c r="Z8652" s="6" t="str">
        <v>Cluster4</v>
      </c>
      <c r="AA8652" s="6">
        <v>8.0418310449521666</v>
      </c>
    </row>
    <row r="8653" spans="3:27" ht="16.5" customHeight="1">
      <c r="C8653" s="7">
        <v>8647</v>
      </c>
      <c r="D8653" s="6">
        <v>111</v>
      </c>
      <c r="E8653" s="6">
        <v>160</v>
      </c>
      <c r="F8653" s="6">
        <v>200</v>
      </c>
      <c r="U8653" s="5539">
        <v>8647</v>
      </c>
      <c r="V8653" s="6">
        <v>236.18304103982601</v>
      </c>
      <c r="W8653" s="6">
        <v>140.67627797375371</v>
      </c>
      <c r="X8653" s="6">
        <v>168.31842275964303</v>
      </c>
      <c r="Y8653" s="6">
        <v>75.80513176545756</v>
      </c>
      <c r="Z8653" s="6" t="str">
        <v>Cluster4</v>
      </c>
      <c r="AA8653" s="6">
        <v>75.80513176545756</v>
      </c>
    </row>
    <row r="8654" spans="3:27" ht="16.5" customHeight="1">
      <c r="C8654" s="7">
        <v>8648</v>
      </c>
      <c r="D8654" s="6">
        <v>209</v>
      </c>
      <c r="E8654" s="6">
        <v>254</v>
      </c>
      <c r="F8654" s="6">
        <v>255</v>
      </c>
      <c r="U8654" s="5539">
        <v>8648</v>
      </c>
      <c r="V8654" s="6">
        <v>325.38818777110862</v>
      </c>
      <c r="W8654" s="6">
        <v>37.499195925391113</v>
      </c>
      <c r="X8654" s="6">
        <v>296.5206733491151</v>
      </c>
      <c r="Y8654" s="6">
        <v>220.91354643305505</v>
      </c>
      <c r="Z8654" s="6" t="str">
        <v>Cluster2</v>
      </c>
      <c r="AA8654" s="6">
        <v>37.499195925391113</v>
      </c>
    </row>
    <row r="8655" spans="3:27" ht="16.5" customHeight="1">
      <c r="C8655" s="7">
        <v>8649</v>
      </c>
      <c r="D8655" s="6">
        <v>103</v>
      </c>
      <c r="E8655" s="6">
        <v>148</v>
      </c>
      <c r="F8655" s="6">
        <v>190</v>
      </c>
      <c r="U8655" s="5539">
        <v>8649</v>
      </c>
      <c r="V8655" s="6">
        <v>225.07288116674425</v>
      </c>
      <c r="W8655" s="6">
        <v>155.95160407914798</v>
      </c>
      <c r="X8655" s="6">
        <v>154.91741163581685</v>
      </c>
      <c r="Y8655" s="6">
        <v>58.606109399795628</v>
      </c>
      <c r="Z8655" s="6" t="str">
        <v>Cluster4</v>
      </c>
      <c r="AA8655" s="6">
        <v>58.606109399795628</v>
      </c>
    </row>
    <row r="8656" spans="3:27" ht="16.5" customHeight="1">
      <c r="C8656" s="7">
        <v>8650</v>
      </c>
      <c r="D8656" s="6">
        <v>54</v>
      </c>
      <c r="E8656" s="6">
        <v>97</v>
      </c>
      <c r="F8656" s="6">
        <v>139</v>
      </c>
      <c r="U8656" s="5539">
        <v>8650</v>
      </c>
      <c r="V8656" s="6">
        <v>194.37129995244564</v>
      </c>
      <c r="W8656" s="6">
        <v>238.65948359024674</v>
      </c>
      <c r="X8656" s="6">
        <v>97.320402538832255</v>
      </c>
      <c r="Y8656" s="6">
        <v>29.189183680813883</v>
      </c>
      <c r="Z8656" s="6" t="str">
        <v>Cluster4</v>
      </c>
      <c r="AA8656" s="6">
        <v>29.189183680813883</v>
      </c>
    </row>
    <row r="8657" spans="3:27" ht="16.5" customHeight="1">
      <c r="C8657" s="7">
        <v>8651</v>
      </c>
      <c r="D8657" s="6">
        <v>160</v>
      </c>
      <c r="E8657" s="6">
        <v>204</v>
      </c>
      <c r="F8657" s="6">
        <v>239</v>
      </c>
      <c r="U8657" s="5539">
        <v>8651</v>
      </c>
      <c r="V8657" s="6">
        <v>281.21084306562608</v>
      </c>
      <c r="W8657" s="6">
        <v>73.550181295468775</v>
      </c>
      <c r="X8657" s="6">
        <v>236.83854224585369</v>
      </c>
      <c r="Y8657" s="6">
        <v>152.18012181447853</v>
      </c>
      <c r="Z8657" s="6" t="str">
        <v>Cluster2</v>
      </c>
      <c r="AA8657" s="6">
        <v>73.550181295468775</v>
      </c>
    </row>
    <row r="8658" spans="3:27" ht="16.5" customHeight="1">
      <c r="C8658" s="7">
        <v>8652</v>
      </c>
      <c r="D8658" s="6">
        <v>86</v>
      </c>
      <c r="E8658" s="6">
        <v>130</v>
      </c>
      <c r="F8658" s="6">
        <v>159</v>
      </c>
      <c r="U8658" s="5539">
        <v>8652</v>
      </c>
      <c r="V8658" s="6">
        <v>201.83514893606679</v>
      </c>
      <c r="W8658" s="6">
        <v>189.08771084647111</v>
      </c>
      <c r="X8658" s="6">
        <v>121.54971253288562</v>
      </c>
      <c r="Y8658" s="6">
        <v>23.387975208374506</v>
      </c>
      <c r="Z8658" s="6" t="str">
        <v>Cluster4</v>
      </c>
      <c r="AA8658" s="6">
        <v>23.387975208374506</v>
      </c>
    </row>
    <row r="8659" spans="3:27" ht="16.5" customHeight="1">
      <c r="C8659" s="7">
        <v>8653</v>
      </c>
      <c r="D8659" s="6">
        <v>57</v>
      </c>
      <c r="E8659" s="6">
        <v>96</v>
      </c>
      <c r="F8659" s="6">
        <v>125</v>
      </c>
      <c r="U8659" s="5539">
        <v>8653</v>
      </c>
      <c r="V8659" s="6">
        <v>184.07580897817513</v>
      </c>
      <c r="W8659" s="6">
        <v>242.89480883409175</v>
      </c>
      <c r="X8659" s="6">
        <v>90.740322346435988</v>
      </c>
      <c r="Y8659" s="6">
        <v>38.649373128243923</v>
      </c>
      <c r="Z8659" s="6" t="str">
        <v>Cluster4</v>
      </c>
      <c r="AA8659" s="6">
        <v>38.649373128243923</v>
      </c>
    </row>
    <row r="8660" spans="3:27" ht="16.5" customHeight="1">
      <c r="C8660" s="7">
        <v>8654</v>
      </c>
      <c r="D8660" s="6">
        <v>90</v>
      </c>
      <c r="E8660" s="6">
        <v>121</v>
      </c>
      <c r="F8660" s="6">
        <v>149</v>
      </c>
      <c r="U8660" s="5539">
        <v>8654</v>
      </c>
      <c r="V8660" s="6">
        <v>188.38923611625819</v>
      </c>
      <c r="W8660" s="6">
        <v>195.18917156675144</v>
      </c>
      <c r="X8660" s="6">
        <v>119.16656757039007</v>
      </c>
      <c r="Y8660" s="6">
        <v>24.585835596705802</v>
      </c>
      <c r="Z8660" s="6" t="str">
        <v>Cluster4</v>
      </c>
      <c r="AA8660" s="6">
        <v>24.585835596705802</v>
      </c>
    </row>
    <row r="8661" spans="3:27" ht="16.5" customHeight="1">
      <c r="C8661" s="7">
        <v>8655</v>
      </c>
      <c r="D8661" s="6">
        <v>162</v>
      </c>
      <c r="E8661" s="6">
        <v>186</v>
      </c>
      <c r="F8661" s="6">
        <v>210</v>
      </c>
      <c r="U8661" s="5539">
        <v>8655</v>
      </c>
      <c r="V8661" s="6">
        <v>247.58082764060626</v>
      </c>
      <c r="W8661" s="6">
        <v>82.993164610945101</v>
      </c>
      <c r="X8661" s="6">
        <v>214.82353355644386</v>
      </c>
      <c r="Y8661" s="6">
        <v>129.43049465087432</v>
      </c>
      <c r="Z8661" s="6" t="str">
        <v>Cluster2</v>
      </c>
      <c r="AA8661" s="6">
        <v>82.993164610945101</v>
      </c>
    </row>
    <row r="8662" spans="3:27" ht="16.5" customHeight="1">
      <c r="C8662" s="7">
        <v>8656</v>
      </c>
      <c r="D8662" s="6">
        <v>215</v>
      </c>
      <c r="E8662" s="6">
        <v>234</v>
      </c>
      <c r="F8662" s="6">
        <v>249</v>
      </c>
      <c r="U8662" s="5539">
        <v>8656</v>
      </c>
      <c r="V8662" s="6">
        <v>307.39707712301589</v>
      </c>
      <c r="W8662" s="6">
        <v>21.460271114523948</v>
      </c>
      <c r="X8662" s="6">
        <v>290.44510868203969</v>
      </c>
      <c r="Y8662" s="6">
        <v>210.52228016388992</v>
      </c>
      <c r="Z8662" s="6" t="str">
        <v>Cluster2</v>
      </c>
      <c r="AA8662" s="6">
        <v>21.460271114523948</v>
      </c>
    </row>
    <row r="8663" spans="3:27" ht="16.5" customHeight="1">
      <c r="C8663" s="7">
        <v>8657</v>
      </c>
      <c r="D8663" s="6">
        <v>233</v>
      </c>
      <c r="E8663" s="6">
        <v>250</v>
      </c>
      <c r="F8663" s="6">
        <v>255</v>
      </c>
      <c r="U8663" s="5539">
        <v>8657</v>
      </c>
      <c r="V8663" s="6">
        <v>324.50806243035856</v>
      </c>
      <c r="W8663" s="6">
        <v>30.025074166390898</v>
      </c>
      <c r="X8663" s="6">
        <v>312.40555651690266</v>
      </c>
      <c r="Y8663" s="6">
        <v>234.7993929971029</v>
      </c>
      <c r="Z8663" s="6" t="str">
        <v>Cluster2</v>
      </c>
      <c r="AA8663" s="6">
        <v>30.025074166390898</v>
      </c>
    </row>
    <row r="8664" spans="3:27" ht="16.5" customHeight="1">
      <c r="C8664" s="7">
        <v>8658</v>
      </c>
      <c r="D8664" s="6">
        <v>238</v>
      </c>
      <c r="E8664" s="6">
        <v>249</v>
      </c>
      <c r="F8664" s="6">
        <v>251</v>
      </c>
      <c r="U8664" s="5539">
        <v>8658</v>
      </c>
      <c r="V8664" s="6">
        <v>321.65103889243812</v>
      </c>
      <c r="W8664" s="6">
        <v>27.802422578684919</v>
      </c>
      <c r="X8664" s="6">
        <v>313.50463576652101</v>
      </c>
      <c r="Y8664" s="6">
        <v>236.17129373039239</v>
      </c>
      <c r="Z8664" s="6" t="str">
        <v>Cluster2</v>
      </c>
      <c r="AA8664" s="6">
        <v>27.802422578684919</v>
      </c>
    </row>
    <row r="8665" spans="3:27" ht="16.5" customHeight="1">
      <c r="C8665" s="7">
        <v>8659</v>
      </c>
      <c r="D8665" s="6">
        <v>236</v>
      </c>
      <c r="E8665" s="6">
        <v>240</v>
      </c>
      <c r="F8665" s="6">
        <v>239</v>
      </c>
      <c r="U8665" s="5539">
        <v>8659</v>
      </c>
      <c r="V8665" s="6">
        <v>306.69872334115792</v>
      </c>
      <c r="W8665" s="6">
        <v>13.740561776514799</v>
      </c>
      <c r="X8665" s="6">
        <v>302.37313563695807</v>
      </c>
      <c r="Y8665" s="6">
        <v>225.08682952935916</v>
      </c>
      <c r="Z8665" s="6" t="str">
        <v>Cluster2</v>
      </c>
      <c r="AA8665" s="6">
        <v>13.740561776514799</v>
      </c>
    </row>
    <row r="8666" spans="3:27" ht="16.5" customHeight="1">
      <c r="C8666" s="7">
        <v>8660</v>
      </c>
      <c r="D8666" s="6">
        <v>246</v>
      </c>
      <c r="E8666" s="6">
        <v>248</v>
      </c>
      <c r="F8666" s="6">
        <v>245</v>
      </c>
      <c r="U8666" s="5539">
        <v>8660</v>
      </c>
      <c r="V8666" s="6">
        <v>318.00228239152119</v>
      </c>
      <c r="W8666" s="6">
        <v>27.785555961303952</v>
      </c>
      <c r="X8666" s="6">
        <v>315.94425120682882</v>
      </c>
      <c r="Y8666" s="6">
        <v>239.1927952119357</v>
      </c>
      <c r="Z8666" s="6" t="str">
        <v>Cluster2</v>
      </c>
      <c r="AA8666" s="6">
        <v>27.785555961303952</v>
      </c>
    </row>
    <row r="8667" spans="3:27" ht="16.5" customHeight="1">
      <c r="C8667" s="7">
        <v>8661</v>
      </c>
      <c r="D8667" s="6">
        <v>248</v>
      </c>
      <c r="E8667" s="6">
        <v>253</v>
      </c>
      <c r="F8667" s="6">
        <v>247</v>
      </c>
      <c r="U8667" s="5539">
        <v>8661</v>
      </c>
      <c r="V8667" s="6">
        <v>323.26348903177438</v>
      </c>
      <c r="W8667" s="6">
        <v>33.121355255222909</v>
      </c>
      <c r="X8667" s="6">
        <v>320.22545217402694</v>
      </c>
      <c r="Y8667" s="6">
        <v>244.18898940307349</v>
      </c>
      <c r="Z8667" s="6" t="str">
        <v>Cluster2</v>
      </c>
      <c r="AA8667" s="6">
        <v>33.121355255222909</v>
      </c>
    </row>
    <row r="8668" spans="3:27" ht="16.5" customHeight="1">
      <c r="C8668" s="7">
        <v>8662</v>
      </c>
      <c r="D8668" s="6">
        <v>231</v>
      </c>
      <c r="E8668" s="6">
        <v>255</v>
      </c>
      <c r="F8668" s="6">
        <v>239</v>
      </c>
      <c r="U8668" s="5539">
        <v>8662</v>
      </c>
      <c r="V8668" s="6">
        <v>316.95254982482862</v>
      </c>
      <c r="W8668" s="6">
        <v>25.016856602523664</v>
      </c>
      <c r="X8668" s="6">
        <v>303.59662602887818</v>
      </c>
      <c r="Y8668" s="6">
        <v>230.01246676831963</v>
      </c>
      <c r="Z8668" s="6" t="str">
        <v>Cluster2</v>
      </c>
      <c r="AA8668" s="6">
        <v>25.016856602523664</v>
      </c>
    </row>
    <row r="8669" spans="3:27" ht="16.5" customHeight="1">
      <c r="C8669" s="7">
        <v>8663</v>
      </c>
      <c r="D8669" s="6">
        <v>157</v>
      </c>
      <c r="E8669" s="6">
        <v>217</v>
      </c>
      <c r="F8669" s="6">
        <v>183</v>
      </c>
      <c r="U8669" s="5539">
        <v>8663</v>
      </c>
      <c r="V8669" s="6">
        <v>252.4227885749269</v>
      </c>
      <c r="W8669" s="6">
        <v>87.550201053276311</v>
      </c>
      <c r="X8669" s="6">
        <v>203.37342855941353</v>
      </c>
      <c r="Y8669" s="6">
        <v>137.31983757788262</v>
      </c>
      <c r="Z8669" s="6" t="str">
        <v>Cluster2</v>
      </c>
      <c r="AA8669" s="6">
        <v>87.550201053276311</v>
      </c>
    </row>
    <row r="8670" spans="3:27" ht="16.5" customHeight="1">
      <c r="C8670" s="7">
        <v>8664</v>
      </c>
      <c r="D8670" s="6">
        <v>44</v>
      </c>
      <c r="E8670" s="6">
        <v>136</v>
      </c>
      <c r="F8670" s="6">
        <v>87</v>
      </c>
      <c r="U8670" s="5539">
        <v>8664</v>
      </c>
      <c r="V8670" s="6">
        <v>198.17265484938602</v>
      </c>
      <c r="W8670" s="6">
        <v>252.9741942997137</v>
      </c>
      <c r="X8670" s="6">
        <v>45.594686931804077</v>
      </c>
      <c r="Y8670" s="6">
        <v>74.891650685596787</v>
      </c>
      <c r="Z8670" s="6" t="str">
        <v>Cluster3</v>
      </c>
      <c r="AA8670" s="6">
        <v>45.594686931804077</v>
      </c>
    </row>
    <row r="8671" spans="3:27" ht="16.5" customHeight="1">
      <c r="C8671" s="7">
        <v>8665</v>
      </c>
      <c r="D8671" s="6">
        <v>12</v>
      </c>
      <c r="E8671" s="6">
        <v>136</v>
      </c>
      <c r="F8671" s="6">
        <v>74</v>
      </c>
      <c r="U8671" s="5539">
        <v>8665</v>
      </c>
      <c r="V8671" s="6">
        <v>220.36663735100527</v>
      </c>
      <c r="W8671" s="6">
        <v>284.15162327814505</v>
      </c>
      <c r="X8671" s="6">
        <v>14.057974707041115</v>
      </c>
      <c r="Y8671" s="6">
        <v>100.22114448694863</v>
      </c>
      <c r="Z8671" s="6" t="str">
        <v>Cluster3</v>
      </c>
      <c r="AA8671" s="6">
        <v>14.057974707041115</v>
      </c>
    </row>
    <row r="8672" spans="3:27" ht="16.5" customHeight="1">
      <c r="C8672" s="7">
        <v>8666</v>
      </c>
      <c r="D8672" s="6">
        <v>6</v>
      </c>
      <c r="E8672" s="6">
        <v>147</v>
      </c>
      <c r="F8672" s="6">
        <v>79</v>
      </c>
      <c r="U8672" s="5539">
        <v>8666</v>
      </c>
      <c r="V8672" s="6">
        <v>232.19796937055219</v>
      </c>
      <c r="W8672" s="6">
        <v>282.56354407639327</v>
      </c>
      <c r="X8672" s="6">
        <v>7.6775946306289029</v>
      </c>
      <c r="Y8672" s="6">
        <v>102.36365267302813</v>
      </c>
      <c r="Z8672" s="6" t="str">
        <v>Cluster3</v>
      </c>
      <c r="AA8672" s="6">
        <v>7.6775946306289029</v>
      </c>
    </row>
    <row r="8673" spans="3:27" ht="16.5" customHeight="1">
      <c r="C8673" s="7">
        <v>8667</v>
      </c>
      <c r="D8673" s="6">
        <v>0</v>
      </c>
      <c r="E8673" s="6">
        <v>144</v>
      </c>
      <c r="F8673" s="6">
        <v>74</v>
      </c>
      <c r="U8673" s="5539">
        <v>8667</v>
      </c>
      <c r="V8673" s="6">
        <v>234.48558336019036</v>
      </c>
      <c r="W8673" s="6">
        <v>290.88343592877283</v>
      </c>
      <c r="X8673" s="6">
        <v>2.6196752011016815</v>
      </c>
      <c r="Y8673" s="6">
        <v>108.93195719091588</v>
      </c>
      <c r="Z8673" s="6" t="str">
        <v>Cluster3</v>
      </c>
      <c r="AA8673" s="6">
        <v>2.6196752011016815</v>
      </c>
    </row>
    <row r="8674" spans="3:27" ht="16.5" customHeight="1">
      <c r="C8674" s="7">
        <v>8668</v>
      </c>
      <c r="D8674" s="6">
        <v>0</v>
      </c>
      <c r="E8674" s="6">
        <v>144</v>
      </c>
      <c r="F8674" s="6">
        <v>74</v>
      </c>
      <c r="U8674" s="5539">
        <v>8668</v>
      </c>
      <c r="V8674" s="6">
        <v>234.48558336019036</v>
      </c>
      <c r="W8674" s="6">
        <v>290.88343592877283</v>
      </c>
      <c r="X8674" s="6">
        <v>2.6196752011016815</v>
      </c>
      <c r="Y8674" s="6">
        <v>108.93195719091588</v>
      </c>
      <c r="Z8674" s="6" t="str">
        <v>Cluster3</v>
      </c>
      <c r="AA8674" s="6">
        <v>2.6196752011016815</v>
      </c>
    </row>
    <row r="8675" spans="3:27" ht="16.5" customHeight="1">
      <c r="C8675" s="7">
        <v>8669</v>
      </c>
      <c r="D8675" s="6">
        <v>1</v>
      </c>
      <c r="E8675" s="6">
        <v>147</v>
      </c>
      <c r="F8675" s="6">
        <v>74</v>
      </c>
      <c r="U8675" s="5539">
        <v>8669</v>
      </c>
      <c r="V8675" s="6">
        <v>235.24575507869397</v>
      </c>
      <c r="W8675" s="6">
        <v>289.21350463007064</v>
      </c>
      <c r="X8675" s="6">
        <v>2.0445334009997969</v>
      </c>
      <c r="Y8675" s="6">
        <v>109.10414273275195</v>
      </c>
      <c r="Z8675" s="6" t="str">
        <v>Cluster3</v>
      </c>
      <c r="AA8675" s="6">
        <v>2.0445334009997969</v>
      </c>
    </row>
    <row r="8676" spans="3:27" ht="16.5" customHeight="1">
      <c r="C8676" s="7">
        <v>8670</v>
      </c>
      <c r="D8676" s="6">
        <v>0</v>
      </c>
      <c r="E8676" s="6">
        <v>144</v>
      </c>
      <c r="F8676" s="6">
        <v>71</v>
      </c>
      <c r="U8676" s="5539">
        <v>8670</v>
      </c>
      <c r="V8676" s="6">
        <v>233.91549953170224</v>
      </c>
      <c r="W8676" s="6">
        <v>292.52581956211003</v>
      </c>
      <c r="X8676" s="6">
        <v>2.925776189957622</v>
      </c>
      <c r="Y8676" s="6">
        <v>111.20353872427513</v>
      </c>
      <c r="Z8676" s="6" t="str">
        <v>Cluster3</v>
      </c>
      <c r="AA8676" s="6">
        <v>2.925776189957622</v>
      </c>
    </row>
    <row r="8677" spans="3:27" ht="16.5" customHeight="1">
      <c r="C8677" s="7">
        <v>8671</v>
      </c>
      <c r="D8677" s="6">
        <v>1</v>
      </c>
      <c r="E8677" s="6">
        <v>145</v>
      </c>
      <c r="F8677" s="6">
        <v>73</v>
      </c>
      <c r="U8677" s="5539">
        <v>8671</v>
      </c>
      <c r="V8677" s="6">
        <v>233.98905180797291</v>
      </c>
      <c r="W8677" s="6">
        <v>290.34855468099749</v>
      </c>
      <c r="X8677" s="6">
        <v>0.93821883212836232</v>
      </c>
      <c r="Y8677" s="6">
        <v>109.33027049487113</v>
      </c>
      <c r="Z8677" s="6" t="str">
        <v>Cluster3</v>
      </c>
      <c r="AA8677" s="6">
        <v>0.93821883212836232</v>
      </c>
    </row>
    <row r="8678" spans="3:27" ht="16.5" customHeight="1">
      <c r="C8678" s="7">
        <v>8672</v>
      </c>
      <c r="D8678" s="6">
        <v>0</v>
      </c>
      <c r="E8678" s="6">
        <v>144</v>
      </c>
      <c r="F8678" s="6">
        <v>72</v>
      </c>
      <c r="U8678" s="5539">
        <v>8672</v>
      </c>
      <c r="V8678" s="6">
        <v>234.10141010973598</v>
      </c>
      <c r="W8678" s="6">
        <v>291.97595992290002</v>
      </c>
      <c r="X8678" s="6">
        <v>2.4483348618134335</v>
      </c>
      <c r="Y8678" s="6">
        <v>110.44248178282099</v>
      </c>
      <c r="Z8678" s="6" t="str">
        <v>Cluster3</v>
      </c>
      <c r="AA8678" s="6">
        <v>2.4483348618134335</v>
      </c>
    </row>
    <row r="8679" spans="3:27" ht="16.5" customHeight="1">
      <c r="C8679" s="7">
        <v>8673</v>
      </c>
      <c r="D8679" s="6">
        <v>3</v>
      </c>
      <c r="E8679" s="6">
        <v>145</v>
      </c>
      <c r="F8679" s="6">
        <v>71</v>
      </c>
      <c r="U8679" s="5539">
        <v>8673</v>
      </c>
      <c r="V8679" s="6">
        <v>231.95898746997378</v>
      </c>
      <c r="W8679" s="6">
        <v>289.89470679528915</v>
      </c>
      <c r="X8679" s="6">
        <v>2.2471498488866359</v>
      </c>
      <c r="Y8679" s="6">
        <v>109.67994523675867</v>
      </c>
      <c r="Z8679" s="6" t="str">
        <v>Cluster3</v>
      </c>
      <c r="AA8679" s="6">
        <v>2.2471498488866359</v>
      </c>
    </row>
    <row r="8680" spans="3:27" ht="16.5" customHeight="1">
      <c r="C8680" s="7">
        <v>8674</v>
      </c>
      <c r="D8680" s="6">
        <v>4</v>
      </c>
      <c r="E8680" s="6">
        <v>144</v>
      </c>
      <c r="F8680" s="6">
        <v>71</v>
      </c>
      <c r="U8680" s="5539">
        <v>8674</v>
      </c>
      <c r="V8680" s="6">
        <v>230.60071357689296</v>
      </c>
      <c r="W8680" s="6">
        <v>289.41854640867126</v>
      </c>
      <c r="X8680" s="6">
        <v>3.2612468741107357</v>
      </c>
      <c r="Y8680" s="6">
        <v>108.85150773555827</v>
      </c>
      <c r="Z8680" s="6" t="str">
        <v>Cluster3</v>
      </c>
      <c r="AA8680" s="6">
        <v>3.2612468741107357</v>
      </c>
    </row>
    <row r="8681" spans="3:27" ht="16.5" customHeight="1">
      <c r="C8681" s="7">
        <v>8675</v>
      </c>
      <c r="D8681" s="6">
        <v>4</v>
      </c>
      <c r="E8681" s="6">
        <v>144</v>
      </c>
      <c r="F8681" s="6">
        <v>71</v>
      </c>
      <c r="U8681" s="5539">
        <v>8675</v>
      </c>
      <c r="V8681" s="6">
        <v>230.60071357689296</v>
      </c>
      <c r="W8681" s="6">
        <v>289.41854640867126</v>
      </c>
      <c r="X8681" s="6">
        <v>3.2612468741107357</v>
      </c>
      <c r="Y8681" s="6">
        <v>108.85150773555827</v>
      </c>
      <c r="Z8681" s="6" t="str">
        <v>Cluster3</v>
      </c>
      <c r="AA8681" s="6">
        <v>3.2612468741107357</v>
      </c>
    </row>
    <row r="8682" spans="3:27" ht="16.5" customHeight="1">
      <c r="C8682" s="7">
        <v>8676</v>
      </c>
      <c r="D8682" s="6">
        <v>4</v>
      </c>
      <c r="E8682" s="6">
        <v>144</v>
      </c>
      <c r="F8682" s="6">
        <v>71</v>
      </c>
      <c r="U8682" s="5539">
        <v>8676</v>
      </c>
      <c r="V8682" s="6">
        <v>230.60071357689296</v>
      </c>
      <c r="W8682" s="6">
        <v>289.41854640867126</v>
      </c>
      <c r="X8682" s="6">
        <v>3.2612468741107357</v>
      </c>
      <c r="Y8682" s="6">
        <v>108.85150773555827</v>
      </c>
      <c r="Z8682" s="6" t="str">
        <v>Cluster3</v>
      </c>
      <c r="AA8682" s="6">
        <v>3.2612468741107357</v>
      </c>
    </row>
    <row r="8683" spans="3:27" ht="16.5" customHeight="1">
      <c r="C8683" s="7">
        <v>8677</v>
      </c>
      <c r="D8683" s="6">
        <v>3</v>
      </c>
      <c r="E8683" s="6">
        <v>145</v>
      </c>
      <c r="F8683" s="6">
        <v>71</v>
      </c>
      <c r="U8683" s="5539">
        <v>8677</v>
      </c>
      <c r="V8683" s="6">
        <v>231.95898746997378</v>
      </c>
      <c r="W8683" s="6">
        <v>289.89470679528915</v>
      </c>
      <c r="X8683" s="6">
        <v>2.2471498488866359</v>
      </c>
      <c r="Y8683" s="6">
        <v>109.67994523675867</v>
      </c>
      <c r="Z8683" s="6" t="str">
        <v>Cluster3</v>
      </c>
      <c r="AA8683" s="6">
        <v>2.2471498488866359</v>
      </c>
    </row>
    <row r="8684" spans="3:27" ht="16.5" customHeight="1">
      <c r="C8684" s="7">
        <v>8678</v>
      </c>
      <c r="D8684" s="6">
        <v>1</v>
      </c>
      <c r="E8684" s="6">
        <v>146</v>
      </c>
      <c r="F8684" s="6">
        <v>71</v>
      </c>
      <c r="U8684" s="5539">
        <v>8678</v>
      </c>
      <c r="V8684" s="6">
        <v>234.14354056596792</v>
      </c>
      <c r="W8684" s="6">
        <v>291.15606137746664</v>
      </c>
      <c r="X8684" s="6">
        <v>1.9861375827877308</v>
      </c>
      <c r="Y8684" s="6">
        <v>111.10861402293129</v>
      </c>
      <c r="Z8684" s="6" t="str">
        <v>Cluster3</v>
      </c>
      <c r="AA8684" s="6">
        <v>1.9861375827877308</v>
      </c>
    </row>
    <row r="8685" spans="3:27" ht="16.5" customHeight="1">
      <c r="C8685" s="7">
        <v>8679</v>
      </c>
      <c r="D8685" s="6">
        <v>0</v>
      </c>
      <c r="E8685" s="6">
        <v>146</v>
      </c>
      <c r="F8685" s="6">
        <v>73</v>
      </c>
      <c r="U8685" s="5539">
        <v>8679</v>
      </c>
      <c r="V8685" s="6">
        <v>235.34476652757215</v>
      </c>
      <c r="W8685" s="6">
        <v>290.83694611923471</v>
      </c>
      <c r="X8685" s="6">
        <v>1.8149947235224939</v>
      </c>
      <c r="Y8685" s="6">
        <v>110.19141390015726</v>
      </c>
      <c r="Z8685" s="6" t="str">
        <v>Cluster3</v>
      </c>
      <c r="AA8685" s="6">
        <v>1.8149947235224939</v>
      </c>
    </row>
    <row r="8686" spans="3:27" ht="16.5" customHeight="1">
      <c r="C8686" s="7">
        <v>8680</v>
      </c>
      <c r="D8686" s="6">
        <v>0</v>
      </c>
      <c r="E8686" s="6">
        <v>146</v>
      </c>
      <c r="F8686" s="6">
        <v>73</v>
      </c>
      <c r="U8686" s="5539">
        <v>8680</v>
      </c>
      <c r="V8686" s="6">
        <v>235.34476652757215</v>
      </c>
      <c r="W8686" s="6">
        <v>290.83694611923471</v>
      </c>
      <c r="X8686" s="6">
        <v>1.8149947235224939</v>
      </c>
      <c r="Y8686" s="6">
        <v>110.19141390015726</v>
      </c>
      <c r="Z8686" s="6" t="str">
        <v>Cluster3</v>
      </c>
      <c r="AA8686" s="6">
        <v>1.8149947235224939</v>
      </c>
    </row>
    <row r="8687" spans="3:27" ht="16.5" customHeight="1">
      <c r="C8687" s="7">
        <v>8681</v>
      </c>
      <c r="D8687" s="6">
        <v>1</v>
      </c>
      <c r="E8687" s="6">
        <v>145</v>
      </c>
      <c r="F8687" s="6">
        <v>73</v>
      </c>
      <c r="U8687" s="5539">
        <v>8681</v>
      </c>
      <c r="V8687" s="6">
        <v>233.98905180797291</v>
      </c>
      <c r="W8687" s="6">
        <v>290.34855468099749</v>
      </c>
      <c r="X8687" s="6">
        <v>0.93821883212836232</v>
      </c>
      <c r="Y8687" s="6">
        <v>109.33027049487113</v>
      </c>
      <c r="Z8687" s="6" t="str">
        <v>Cluster3</v>
      </c>
      <c r="AA8687" s="6">
        <v>0.93821883212836232</v>
      </c>
    </row>
    <row r="8688" spans="3:27" ht="16.5" customHeight="1">
      <c r="C8688" s="7">
        <v>8682</v>
      </c>
      <c r="D8688" s="6">
        <v>1</v>
      </c>
      <c r="E8688" s="6">
        <v>145</v>
      </c>
      <c r="F8688" s="6">
        <v>73</v>
      </c>
      <c r="U8688" s="5539">
        <v>8682</v>
      </c>
      <c r="V8688" s="6">
        <v>233.98905180797291</v>
      </c>
      <c r="W8688" s="6">
        <v>290.34855468099749</v>
      </c>
      <c r="X8688" s="6">
        <v>0.93821883212836232</v>
      </c>
      <c r="Y8688" s="6">
        <v>109.33027049487113</v>
      </c>
      <c r="Z8688" s="6" t="str">
        <v>Cluster3</v>
      </c>
      <c r="AA8688" s="6">
        <v>0.93821883212836232</v>
      </c>
    </row>
    <row r="8689" spans="3:27" ht="16.5" customHeight="1">
      <c r="C8689" s="7">
        <v>8683</v>
      </c>
      <c r="D8689" s="6">
        <v>1</v>
      </c>
      <c r="E8689" s="6">
        <v>145</v>
      </c>
      <c r="F8689" s="6">
        <v>73</v>
      </c>
      <c r="U8689" s="5539">
        <v>8683</v>
      </c>
      <c r="V8689" s="6">
        <v>233.98905180797291</v>
      </c>
      <c r="W8689" s="6">
        <v>290.34855468099749</v>
      </c>
      <c r="X8689" s="6">
        <v>0.93821883212836232</v>
      </c>
      <c r="Y8689" s="6">
        <v>109.33027049487113</v>
      </c>
      <c r="Z8689" s="6" t="str">
        <v>Cluster3</v>
      </c>
      <c r="AA8689" s="6">
        <v>0.93821883212836232</v>
      </c>
    </row>
    <row r="8690" spans="3:27" ht="16.5" customHeight="1">
      <c r="C8690" s="7">
        <v>8684</v>
      </c>
      <c r="D8690" s="6">
        <v>1</v>
      </c>
      <c r="E8690" s="6">
        <v>145</v>
      </c>
      <c r="F8690" s="6">
        <v>73</v>
      </c>
      <c r="U8690" s="5539">
        <v>8684</v>
      </c>
      <c r="V8690" s="6">
        <v>233.98905180797291</v>
      </c>
      <c r="W8690" s="6">
        <v>290.34855468099749</v>
      </c>
      <c r="X8690" s="6">
        <v>0.93821883212836232</v>
      </c>
      <c r="Y8690" s="6">
        <v>109.33027049487113</v>
      </c>
      <c r="Z8690" s="6" t="str">
        <v>Cluster3</v>
      </c>
      <c r="AA8690" s="6">
        <v>0.93821883212836232</v>
      </c>
    </row>
    <row r="8691" spans="3:27" ht="16.5" customHeight="1">
      <c r="C8691" s="7">
        <v>8685</v>
      </c>
      <c r="D8691" s="6">
        <v>1</v>
      </c>
      <c r="E8691" s="6">
        <v>145</v>
      </c>
      <c r="F8691" s="6">
        <v>73</v>
      </c>
      <c r="U8691" s="5539">
        <v>8685</v>
      </c>
      <c r="V8691" s="6">
        <v>233.98905180797291</v>
      </c>
      <c r="W8691" s="6">
        <v>290.34855468099749</v>
      </c>
      <c r="X8691" s="6">
        <v>0.93821883212836232</v>
      </c>
      <c r="Y8691" s="6">
        <v>109.33027049487113</v>
      </c>
      <c r="Z8691" s="6" t="str">
        <v>Cluster3</v>
      </c>
      <c r="AA8691" s="6">
        <v>0.93821883212836232</v>
      </c>
    </row>
    <row r="8692" spans="3:27" ht="16.5" customHeight="1">
      <c r="C8692" s="7">
        <v>8686</v>
      </c>
      <c r="D8692" s="6">
        <v>1</v>
      </c>
      <c r="E8692" s="6">
        <v>145</v>
      </c>
      <c r="F8692" s="6">
        <v>73</v>
      </c>
      <c r="U8692" s="5539">
        <v>8686</v>
      </c>
      <c r="V8692" s="6">
        <v>233.98905180797291</v>
      </c>
      <c r="W8692" s="6">
        <v>290.34855468099749</v>
      </c>
      <c r="X8692" s="6">
        <v>0.93821883212836232</v>
      </c>
      <c r="Y8692" s="6">
        <v>109.33027049487113</v>
      </c>
      <c r="Z8692" s="6" t="str">
        <v>Cluster3</v>
      </c>
      <c r="AA8692" s="6">
        <v>0.93821883212836232</v>
      </c>
    </row>
    <row r="8693" spans="3:27" ht="16.5" customHeight="1">
      <c r="C8693" s="7">
        <v>8687</v>
      </c>
      <c r="D8693" s="6">
        <v>1</v>
      </c>
      <c r="E8693" s="6">
        <v>145</v>
      </c>
      <c r="F8693" s="6">
        <v>73</v>
      </c>
      <c r="U8693" s="5539">
        <v>8687</v>
      </c>
      <c r="V8693" s="6">
        <v>233.98905180797291</v>
      </c>
      <c r="W8693" s="6">
        <v>290.34855468099749</v>
      </c>
      <c r="X8693" s="6">
        <v>0.93821883212836232</v>
      </c>
      <c r="Y8693" s="6">
        <v>109.33027049487113</v>
      </c>
      <c r="Z8693" s="6" t="str">
        <v>Cluster3</v>
      </c>
      <c r="AA8693" s="6">
        <v>0.93821883212836232</v>
      </c>
    </row>
    <row r="8694" spans="3:27" ht="16.5" customHeight="1">
      <c r="C8694" s="7">
        <v>8688</v>
      </c>
      <c r="D8694" s="6">
        <v>1</v>
      </c>
      <c r="E8694" s="6">
        <v>145</v>
      </c>
      <c r="F8694" s="6">
        <v>73</v>
      </c>
      <c r="U8694" s="5539">
        <v>8688</v>
      </c>
      <c r="V8694" s="6">
        <v>233.98905180797291</v>
      </c>
      <c r="W8694" s="6">
        <v>290.34855468099749</v>
      </c>
      <c r="X8694" s="6">
        <v>0.93821883212836232</v>
      </c>
      <c r="Y8694" s="6">
        <v>109.33027049487113</v>
      </c>
      <c r="Z8694" s="6" t="str">
        <v>Cluster3</v>
      </c>
      <c r="AA8694" s="6">
        <v>0.93821883212836232</v>
      </c>
    </row>
    <row r="8695" spans="3:27" ht="16.5" customHeight="1">
      <c r="C8695" s="7">
        <v>8689</v>
      </c>
      <c r="D8695" s="6">
        <v>0</v>
      </c>
      <c r="E8695" s="6">
        <v>144</v>
      </c>
      <c r="F8695" s="6">
        <v>72</v>
      </c>
      <c r="U8695" s="5539">
        <v>8689</v>
      </c>
      <c r="V8695" s="6">
        <v>234.10141010973598</v>
      </c>
      <c r="W8695" s="6">
        <v>291.97595992290002</v>
      </c>
      <c r="X8695" s="6">
        <v>2.4483348618134335</v>
      </c>
      <c r="Y8695" s="6">
        <v>110.44248178282099</v>
      </c>
      <c r="Z8695" s="6" t="str">
        <v>Cluster3</v>
      </c>
      <c r="AA8695" s="6">
        <v>2.4483348618134335</v>
      </c>
    </row>
    <row r="8696" spans="3:27" ht="16.5" customHeight="1">
      <c r="C8696" s="7">
        <v>8690</v>
      </c>
      <c r="D8696" s="6">
        <v>1</v>
      </c>
      <c r="E8696" s="6">
        <v>145</v>
      </c>
      <c r="F8696" s="6">
        <v>73</v>
      </c>
      <c r="U8696" s="5539">
        <v>8690</v>
      </c>
      <c r="V8696" s="6">
        <v>233.98905180797291</v>
      </c>
      <c r="W8696" s="6">
        <v>290.34855468099749</v>
      </c>
      <c r="X8696" s="6">
        <v>0.93821883212836232</v>
      </c>
      <c r="Y8696" s="6">
        <v>109.33027049487113</v>
      </c>
      <c r="Z8696" s="6" t="str">
        <v>Cluster3</v>
      </c>
      <c r="AA8696" s="6">
        <v>0.93821883212836232</v>
      </c>
    </row>
    <row r="8697" spans="3:27" ht="16.5" customHeight="1">
      <c r="C8697" s="7">
        <v>8691</v>
      </c>
      <c r="D8697" s="6">
        <v>1</v>
      </c>
      <c r="E8697" s="6">
        <v>145</v>
      </c>
      <c r="F8697" s="6">
        <v>73</v>
      </c>
      <c r="U8697" s="5539">
        <v>8691</v>
      </c>
      <c r="V8697" s="6">
        <v>233.98905180797291</v>
      </c>
      <c r="W8697" s="6">
        <v>290.34855468099749</v>
      </c>
      <c r="X8697" s="6">
        <v>0.93821883212836232</v>
      </c>
      <c r="Y8697" s="6">
        <v>109.33027049487113</v>
      </c>
      <c r="Z8697" s="6" t="str">
        <v>Cluster3</v>
      </c>
      <c r="AA8697" s="6">
        <v>0.93821883212836232</v>
      </c>
    </row>
    <row r="8698" spans="3:27" ht="16.5" customHeight="1">
      <c r="C8698" s="7">
        <v>8692</v>
      </c>
      <c r="D8698" s="6">
        <v>1</v>
      </c>
      <c r="E8698" s="6">
        <v>145</v>
      </c>
      <c r="F8698" s="6">
        <v>73</v>
      </c>
      <c r="U8698" s="5539">
        <v>8692</v>
      </c>
      <c r="V8698" s="6">
        <v>233.98905180797291</v>
      </c>
      <c r="W8698" s="6">
        <v>290.34855468099749</v>
      </c>
      <c r="X8698" s="6">
        <v>0.93821883212836232</v>
      </c>
      <c r="Y8698" s="6">
        <v>109.33027049487113</v>
      </c>
      <c r="Z8698" s="6" t="str">
        <v>Cluster3</v>
      </c>
      <c r="AA8698" s="6">
        <v>0.93821883212836232</v>
      </c>
    </row>
    <row r="8699" spans="3:27" ht="16.5" customHeight="1">
      <c r="C8699" s="7">
        <v>8693</v>
      </c>
      <c r="D8699" s="6">
        <v>0</v>
      </c>
      <c r="E8699" s="6">
        <v>144</v>
      </c>
      <c r="F8699" s="6">
        <v>72</v>
      </c>
      <c r="U8699" s="5539">
        <v>8693</v>
      </c>
      <c r="V8699" s="6">
        <v>234.10141010973598</v>
      </c>
      <c r="W8699" s="6">
        <v>291.97595992290002</v>
      </c>
      <c r="X8699" s="6">
        <v>2.4483348618134335</v>
      </c>
      <c r="Y8699" s="6">
        <v>110.44248178282099</v>
      </c>
      <c r="Z8699" s="6" t="str">
        <v>Cluster3</v>
      </c>
      <c r="AA8699" s="6">
        <v>2.4483348618134335</v>
      </c>
    </row>
    <row r="8700" spans="3:27" ht="16.5" customHeight="1">
      <c r="C8700" s="7">
        <v>8694</v>
      </c>
      <c r="D8700" s="6">
        <v>0</v>
      </c>
      <c r="E8700" s="6">
        <v>144</v>
      </c>
      <c r="F8700" s="6">
        <v>72</v>
      </c>
      <c r="U8700" s="5539">
        <v>8694</v>
      </c>
      <c r="V8700" s="6">
        <v>234.10141010973598</v>
      </c>
      <c r="W8700" s="6">
        <v>291.97595992290002</v>
      </c>
      <c r="X8700" s="6">
        <v>2.4483348618134335</v>
      </c>
      <c r="Y8700" s="6">
        <v>110.44248178282099</v>
      </c>
      <c r="Z8700" s="6" t="str">
        <v>Cluster3</v>
      </c>
      <c r="AA8700" s="6">
        <v>2.4483348618134335</v>
      </c>
    </row>
    <row r="8701" spans="3:27" ht="16.5" customHeight="1">
      <c r="C8701" s="7">
        <v>8695</v>
      </c>
      <c r="D8701" s="6">
        <v>0</v>
      </c>
      <c r="E8701" s="6">
        <v>144</v>
      </c>
      <c r="F8701" s="6">
        <v>72</v>
      </c>
      <c r="U8701" s="5539">
        <v>8695</v>
      </c>
      <c r="V8701" s="6">
        <v>234.10141010973598</v>
      </c>
      <c r="W8701" s="6">
        <v>291.97595992290002</v>
      </c>
      <c r="X8701" s="6">
        <v>2.4483348618134335</v>
      </c>
      <c r="Y8701" s="6">
        <v>110.44248178282099</v>
      </c>
      <c r="Z8701" s="6" t="str">
        <v>Cluster3</v>
      </c>
      <c r="AA8701" s="6">
        <v>2.4483348618134335</v>
      </c>
    </row>
    <row r="8702" spans="3:27" ht="16.5" customHeight="1">
      <c r="C8702" s="7">
        <v>8696</v>
      </c>
      <c r="D8702" s="6">
        <v>1</v>
      </c>
      <c r="E8702" s="6">
        <v>145</v>
      </c>
      <c r="F8702" s="6">
        <v>73</v>
      </c>
      <c r="U8702" s="5539">
        <v>8696</v>
      </c>
      <c r="V8702" s="6">
        <v>233.98905180797291</v>
      </c>
      <c r="W8702" s="6">
        <v>290.34855468099749</v>
      </c>
      <c r="X8702" s="6">
        <v>0.93821883212836232</v>
      </c>
      <c r="Y8702" s="6">
        <v>109.33027049487113</v>
      </c>
      <c r="Z8702" s="6" t="str">
        <v>Cluster3</v>
      </c>
      <c r="AA8702" s="6">
        <v>0.93821883212836232</v>
      </c>
    </row>
    <row r="8703" spans="3:27" ht="16.5" customHeight="1">
      <c r="C8703" s="7">
        <v>8697</v>
      </c>
      <c r="D8703" s="6">
        <v>1</v>
      </c>
      <c r="E8703" s="6">
        <v>145</v>
      </c>
      <c r="F8703" s="6">
        <v>73</v>
      </c>
      <c r="U8703" s="5539">
        <v>8697</v>
      </c>
      <c r="V8703" s="6">
        <v>233.98905180797291</v>
      </c>
      <c r="W8703" s="6">
        <v>290.34855468099749</v>
      </c>
      <c r="X8703" s="6">
        <v>0.93821883212836232</v>
      </c>
      <c r="Y8703" s="6">
        <v>109.33027049487113</v>
      </c>
      <c r="Z8703" s="6" t="str">
        <v>Cluster3</v>
      </c>
      <c r="AA8703" s="6">
        <v>0.93821883212836232</v>
      </c>
    </row>
    <row r="8704" spans="3:27" ht="16.5" customHeight="1">
      <c r="C8704" s="7">
        <v>8698</v>
      </c>
      <c r="D8704" s="6">
        <v>5</v>
      </c>
      <c r="E8704" s="6">
        <v>142</v>
      </c>
      <c r="F8704" s="6">
        <v>72</v>
      </c>
      <c r="U8704" s="5539">
        <v>8698</v>
      </c>
      <c r="V8704" s="6">
        <v>228.90407558467626</v>
      </c>
      <c r="W8704" s="6">
        <v>288.69893323110853</v>
      </c>
      <c r="X8704" s="6">
        <v>4.8706380179390472</v>
      </c>
      <c r="Y8704" s="6">
        <v>107.01532724010984</v>
      </c>
      <c r="Z8704" s="6" t="str">
        <v>Cluster3</v>
      </c>
      <c r="AA8704" s="6">
        <v>4.8706380179390472</v>
      </c>
    </row>
    <row r="8705" spans="3:27" ht="16.5" customHeight="1">
      <c r="C8705" s="7">
        <v>8699</v>
      </c>
      <c r="D8705" s="6">
        <v>14</v>
      </c>
      <c r="E8705" s="6">
        <v>137</v>
      </c>
      <c r="F8705" s="6">
        <v>74</v>
      </c>
      <c r="U8705" s="5539">
        <v>8699</v>
      </c>
      <c r="V8705" s="6">
        <v>219.23938687897189</v>
      </c>
      <c r="W8705" s="6">
        <v>282.29912496382508</v>
      </c>
      <c r="X8705" s="6">
        <v>14.98656991370582</v>
      </c>
      <c r="Y8705" s="6">
        <v>99.338488194330409</v>
      </c>
      <c r="Z8705" s="6" t="str">
        <v>Cluster3</v>
      </c>
      <c r="AA8705" s="6">
        <v>14.98656991370582</v>
      </c>
    </row>
    <row r="8706" spans="3:27" ht="16.5" customHeight="1">
      <c r="C8706" s="7">
        <v>8700</v>
      </c>
      <c r="D8706" s="6">
        <v>20</v>
      </c>
      <c r="E8706" s="6">
        <v>135</v>
      </c>
      <c r="F8706" s="6">
        <v>76</v>
      </c>
      <c r="U8706" s="5539">
        <v>8700</v>
      </c>
      <c r="V8706" s="6">
        <v>213.6950865055851</v>
      </c>
      <c r="W8706" s="6">
        <v>277.33022902265452</v>
      </c>
      <c r="X8706" s="6">
        <v>21.324007471940032</v>
      </c>
      <c r="Y8706" s="6">
        <v>94.1971823446152</v>
      </c>
      <c r="Z8706" s="6" t="str">
        <v>Cluster3</v>
      </c>
      <c r="AA8706" s="6">
        <v>21.324007471940032</v>
      </c>
    </row>
    <row r="8707" spans="3:27" ht="16.5" customHeight="1">
      <c r="C8707" s="7">
        <v>8701</v>
      </c>
      <c r="D8707" s="6">
        <v>197</v>
      </c>
      <c r="E8707" s="6">
        <v>33</v>
      </c>
      <c r="F8707" s="6">
        <v>40</v>
      </c>
      <c r="U8707" s="5539">
        <v>8701</v>
      </c>
      <c r="V8707" s="6">
        <v>16.931971978947178</v>
      </c>
      <c r="W8707" s="6">
        <v>277.75900778137549</v>
      </c>
      <c r="X8707" s="6">
        <v>227.73839536661526</v>
      </c>
      <c r="Y8707" s="6">
        <v>193.60831101882667</v>
      </c>
      <c r="Z8707" s="6" t="str">
        <v>Cluster1</v>
      </c>
      <c r="AA8707" s="6">
        <v>16.931971978947178</v>
      </c>
    </row>
    <row r="8708" spans="3:27" ht="16.5" customHeight="1">
      <c r="C8708" s="7">
        <v>8702</v>
      </c>
      <c r="D8708" s="6">
        <v>197</v>
      </c>
      <c r="E8708" s="6">
        <v>27</v>
      </c>
      <c r="F8708" s="6">
        <v>36</v>
      </c>
      <c r="U8708" s="5539">
        <v>8702</v>
      </c>
      <c r="V8708" s="6">
        <v>10.129937376060331</v>
      </c>
      <c r="W8708" s="6">
        <v>284.81038635570911</v>
      </c>
      <c r="X8708" s="6">
        <v>231.36430787856278</v>
      </c>
      <c r="Y8708" s="6">
        <v>198.6782464013468</v>
      </c>
      <c r="Z8708" s="6" t="str">
        <v>Cluster1</v>
      </c>
      <c r="AA8708" s="6">
        <v>10.129937376060331</v>
      </c>
    </row>
    <row r="8709" spans="3:27" ht="16.5" customHeight="1">
      <c r="C8709" s="7">
        <v>8703</v>
      </c>
      <c r="D8709" s="6">
        <v>209</v>
      </c>
      <c r="E8709" s="6">
        <v>25</v>
      </c>
      <c r="F8709" s="6">
        <v>37</v>
      </c>
      <c r="U8709" s="5539">
        <v>8703</v>
      </c>
      <c r="V8709" s="6">
        <v>17.482272338387272</v>
      </c>
      <c r="W8709" s="6">
        <v>284.50873436561886</v>
      </c>
      <c r="X8709" s="6">
        <v>242.41542472998651</v>
      </c>
      <c r="Y8709" s="6">
        <v>207.05154026896506</v>
      </c>
      <c r="Z8709" s="6" t="str">
        <v>Cluster1</v>
      </c>
      <c r="AA8709" s="6">
        <v>17.482272338387272</v>
      </c>
    </row>
    <row r="8710" spans="3:27" ht="16.5" customHeight="1">
      <c r="C8710" s="7">
        <v>8704</v>
      </c>
      <c r="D8710" s="6">
        <v>212</v>
      </c>
      <c r="E8710" s="6">
        <v>22</v>
      </c>
      <c r="F8710" s="6">
        <v>34</v>
      </c>
      <c r="U8710" s="5539">
        <v>8704</v>
      </c>
      <c r="V8710" s="6">
        <v>18.540595075155817</v>
      </c>
      <c r="W8710" s="6">
        <v>288.5582500557324</v>
      </c>
      <c r="X8710" s="6">
        <v>246.92851953827824</v>
      </c>
      <c r="Y8710" s="6">
        <v>212.17275296938212</v>
      </c>
      <c r="Z8710" s="6" t="str">
        <v>Cluster1</v>
      </c>
      <c r="AA8710" s="6">
        <v>18.540595075155817</v>
      </c>
    </row>
    <row r="8711" spans="3:27" ht="16.5" customHeight="1">
      <c r="C8711" s="7">
        <v>8705</v>
      </c>
      <c r="D8711" s="6">
        <v>209</v>
      </c>
      <c r="E8711" s="6">
        <v>22</v>
      </c>
      <c r="F8711" s="6">
        <v>31</v>
      </c>
      <c r="U8711" s="5539">
        <v>8705</v>
      </c>
      <c r="V8711" s="6">
        <v>14.851082364025759</v>
      </c>
      <c r="W8711" s="6">
        <v>290.80791008303783</v>
      </c>
      <c r="X8711" s="6">
        <v>244.87309888159456</v>
      </c>
      <c r="Y8711" s="6">
        <v>211.88325806051094</v>
      </c>
      <c r="Z8711" s="6" t="str">
        <v>Cluster1</v>
      </c>
      <c r="AA8711" s="6">
        <v>14.851082364025759</v>
      </c>
    </row>
    <row r="8712" spans="3:27" ht="16.5" customHeight="1">
      <c r="C8712" s="7">
        <v>8706</v>
      </c>
      <c r="D8712" s="6">
        <v>209</v>
      </c>
      <c r="E8712" s="6">
        <v>24</v>
      </c>
      <c r="F8712" s="6">
        <v>32</v>
      </c>
      <c r="U8712" s="5539">
        <v>8706</v>
      </c>
      <c r="V8712" s="6">
        <v>15.305017606449439</v>
      </c>
      <c r="W8712" s="6">
        <v>288.6787290777205</v>
      </c>
      <c r="X8712" s="6">
        <v>243.70091181225814</v>
      </c>
      <c r="Y8712" s="6">
        <v>210.40228364089612</v>
      </c>
      <c r="Z8712" s="6" t="str">
        <v>Cluster1</v>
      </c>
      <c r="AA8712" s="6">
        <v>15.305017606449439</v>
      </c>
    </row>
    <row r="8713" spans="3:27" ht="16.5" customHeight="1">
      <c r="C8713" s="7">
        <v>8707</v>
      </c>
      <c r="D8713" s="6">
        <v>208</v>
      </c>
      <c r="E8713" s="6">
        <v>23</v>
      </c>
      <c r="F8713" s="6">
        <v>29</v>
      </c>
      <c r="U8713" s="5539">
        <v>8707</v>
      </c>
      <c r="V8713" s="6">
        <v>13.668168308310406</v>
      </c>
      <c r="W8713" s="6">
        <v>291.54737945084185</v>
      </c>
      <c r="X8713" s="6">
        <v>243.8736971314884</v>
      </c>
      <c r="Y8713" s="6">
        <v>211.95500744751556</v>
      </c>
      <c r="Z8713" s="6" t="str">
        <v>Cluster1</v>
      </c>
      <c r="AA8713" s="6">
        <v>13.668168308310406</v>
      </c>
    </row>
    <row r="8714" spans="3:27" ht="16.5" customHeight="1">
      <c r="C8714" s="7">
        <v>8708</v>
      </c>
      <c r="D8714" s="6">
        <v>211</v>
      </c>
      <c r="E8714" s="6">
        <v>24</v>
      </c>
      <c r="F8714" s="6">
        <v>31</v>
      </c>
      <c r="U8714" s="5539">
        <v>8708</v>
      </c>
      <c r="V8714" s="6">
        <v>17.010242803556487</v>
      </c>
      <c r="W8714" s="6">
        <v>289.2484615463411</v>
      </c>
      <c r="X8714" s="6">
        <v>245.57226639682719</v>
      </c>
      <c r="Y8714" s="6">
        <v>212.34645760998268</v>
      </c>
      <c r="Z8714" s="6" t="str">
        <v>Cluster1</v>
      </c>
      <c r="AA8714" s="6">
        <v>17.010242803556487</v>
      </c>
    </row>
    <row r="8715" spans="3:27" ht="16.5" customHeight="1">
      <c r="C8715" s="7">
        <v>8709</v>
      </c>
      <c r="D8715" s="6">
        <v>212</v>
      </c>
      <c r="E8715" s="6">
        <v>22</v>
      </c>
      <c r="F8715" s="6">
        <v>32</v>
      </c>
      <c r="U8715" s="5539">
        <v>8709</v>
      </c>
      <c r="V8715" s="6">
        <v>17.992639532289235</v>
      </c>
      <c r="W8715" s="6">
        <v>289.93559897052489</v>
      </c>
      <c r="X8715" s="6">
        <v>247.25053166131343</v>
      </c>
      <c r="Y8715" s="6">
        <v>213.32755937175972</v>
      </c>
      <c r="Z8715" s="6" t="str">
        <v>Cluster1</v>
      </c>
      <c r="AA8715" s="6">
        <v>17.992639532289235</v>
      </c>
    </row>
    <row r="8716" spans="3:27" ht="16.5" customHeight="1">
      <c r="C8716" s="7">
        <v>8710</v>
      </c>
      <c r="D8716" s="6">
        <v>212</v>
      </c>
      <c r="E8716" s="6">
        <v>22</v>
      </c>
      <c r="F8716" s="6">
        <v>32</v>
      </c>
      <c r="U8716" s="5539">
        <v>8710</v>
      </c>
      <c r="V8716" s="6">
        <v>17.992639532289235</v>
      </c>
      <c r="W8716" s="6">
        <v>289.93559897052489</v>
      </c>
      <c r="X8716" s="6">
        <v>247.25053166131343</v>
      </c>
      <c r="Y8716" s="6">
        <v>213.32755937175972</v>
      </c>
      <c r="Z8716" s="6" t="str">
        <v>Cluster1</v>
      </c>
      <c r="AA8716" s="6">
        <v>17.992639532289235</v>
      </c>
    </row>
    <row r="8717" spans="3:27" ht="16.5" customHeight="1">
      <c r="C8717" s="7">
        <v>8711</v>
      </c>
      <c r="D8717" s="6">
        <v>210</v>
      </c>
      <c r="E8717" s="6">
        <v>23</v>
      </c>
      <c r="F8717" s="6">
        <v>34</v>
      </c>
      <c r="U8717" s="5539">
        <v>8711</v>
      </c>
      <c r="V8717" s="6">
        <v>16.732584570606637</v>
      </c>
      <c r="W8717" s="6">
        <v>287.95273001681892</v>
      </c>
      <c r="X8717" s="6">
        <v>244.72553773854551</v>
      </c>
      <c r="Y8717" s="6">
        <v>210.35852924368146</v>
      </c>
      <c r="Z8717" s="6" t="str">
        <v>Cluster1</v>
      </c>
      <c r="AA8717" s="6">
        <v>16.732584570606637</v>
      </c>
    </row>
    <row r="8718" spans="3:27" ht="16.5" customHeight="1">
      <c r="C8718" s="7">
        <v>8712</v>
      </c>
      <c r="D8718" s="6">
        <v>209</v>
      </c>
      <c r="E8718" s="6">
        <v>23</v>
      </c>
      <c r="F8718" s="6">
        <v>34</v>
      </c>
      <c r="U8718" s="5539">
        <v>8712</v>
      </c>
      <c r="V8718" s="6">
        <v>15.808932321978471</v>
      </c>
      <c r="W8718" s="6">
        <v>288.01708239344595</v>
      </c>
      <c r="X8718" s="6">
        <v>243.87511133817085</v>
      </c>
      <c r="Y8718" s="6">
        <v>209.67857519949209</v>
      </c>
      <c r="Z8718" s="6" t="str">
        <v>Cluster1</v>
      </c>
      <c r="AA8718" s="6">
        <v>15.808932321978471</v>
      </c>
    </row>
    <row r="8719" spans="3:27" ht="16.5" customHeight="1">
      <c r="C8719" s="7">
        <v>8713</v>
      </c>
      <c r="D8719" s="6">
        <v>210</v>
      </c>
      <c r="E8719" s="6">
        <v>23</v>
      </c>
      <c r="F8719" s="6">
        <v>32</v>
      </c>
      <c r="U8719" s="5539">
        <v>8713</v>
      </c>
      <c r="V8719" s="6">
        <v>16.123299848681985</v>
      </c>
      <c r="W8719" s="6">
        <v>289.33296148090261</v>
      </c>
      <c r="X8719" s="6">
        <v>245.05044473915277</v>
      </c>
      <c r="Y8719" s="6">
        <v>211.52324059183192</v>
      </c>
      <c r="Z8719" s="6" t="str">
        <v>Cluster1</v>
      </c>
      <c r="AA8719" s="6">
        <v>16.123299848681985</v>
      </c>
    </row>
    <row r="8720" spans="3:27" ht="16.5" customHeight="1">
      <c r="C8720" s="7">
        <v>8714</v>
      </c>
      <c r="D8720" s="6">
        <v>210</v>
      </c>
      <c r="E8720" s="6">
        <v>23</v>
      </c>
      <c r="F8720" s="6">
        <v>32</v>
      </c>
      <c r="U8720" s="5539">
        <v>8714</v>
      </c>
      <c r="V8720" s="6">
        <v>16.123299848681985</v>
      </c>
      <c r="W8720" s="6">
        <v>289.33296148090261</v>
      </c>
      <c r="X8720" s="6">
        <v>245.05044473915277</v>
      </c>
      <c r="Y8720" s="6">
        <v>211.52324059183192</v>
      </c>
      <c r="Z8720" s="6" t="str">
        <v>Cluster1</v>
      </c>
      <c r="AA8720" s="6">
        <v>16.123299848681985</v>
      </c>
    </row>
    <row r="8721" spans="3:27" ht="16.5" customHeight="1">
      <c r="C8721" s="7">
        <v>8715</v>
      </c>
      <c r="D8721" s="6">
        <v>209</v>
      </c>
      <c r="E8721" s="6">
        <v>24</v>
      </c>
      <c r="F8721" s="6">
        <v>32</v>
      </c>
      <c r="U8721" s="5539">
        <v>8715</v>
      </c>
      <c r="V8721" s="6">
        <v>15.305017606449439</v>
      </c>
      <c r="W8721" s="6">
        <v>288.6787290777205</v>
      </c>
      <c r="X8721" s="6">
        <v>243.70091181225814</v>
      </c>
      <c r="Y8721" s="6">
        <v>210.40228364089612</v>
      </c>
      <c r="Z8721" s="6" t="str">
        <v>Cluster1</v>
      </c>
      <c r="AA8721" s="6">
        <v>15.305017606449439</v>
      </c>
    </row>
    <row r="8722" spans="3:27" ht="16.5" customHeight="1">
      <c r="C8722" s="7">
        <v>8716</v>
      </c>
      <c r="D8722" s="6">
        <v>209</v>
      </c>
      <c r="E8722" s="6">
        <v>23</v>
      </c>
      <c r="F8722" s="6">
        <v>34</v>
      </c>
      <c r="U8722" s="5539">
        <v>8716</v>
      </c>
      <c r="V8722" s="6">
        <v>15.808932321978471</v>
      </c>
      <c r="W8722" s="6">
        <v>288.01708239344595</v>
      </c>
      <c r="X8722" s="6">
        <v>243.87511133817085</v>
      </c>
      <c r="Y8722" s="6">
        <v>209.67857519949209</v>
      </c>
      <c r="Z8722" s="6" t="str">
        <v>Cluster1</v>
      </c>
      <c r="AA8722" s="6">
        <v>15.808932321978471</v>
      </c>
    </row>
    <row r="8723" spans="3:27" ht="16.5" customHeight="1">
      <c r="C8723" s="7">
        <v>8717</v>
      </c>
      <c r="D8723" s="6">
        <v>212</v>
      </c>
      <c r="E8723" s="6">
        <v>24</v>
      </c>
      <c r="F8723" s="6">
        <v>38</v>
      </c>
      <c r="U8723" s="5539">
        <v>8717</v>
      </c>
      <c r="V8723" s="6">
        <v>20.358547710839659</v>
      </c>
      <c r="W8723" s="6">
        <v>284.3656975050518</v>
      </c>
      <c r="X8723" s="6">
        <v>245.33506915127776</v>
      </c>
      <c r="Y8723" s="6">
        <v>209.00197915382438</v>
      </c>
      <c r="Z8723" s="6" t="str">
        <v>Cluster1</v>
      </c>
      <c r="AA8723" s="6">
        <v>20.358547710839659</v>
      </c>
    </row>
    <row r="8724" spans="3:27" ht="16.5" customHeight="1">
      <c r="C8724" s="7">
        <v>8718</v>
      </c>
      <c r="D8724" s="6">
        <v>209</v>
      </c>
      <c r="E8724" s="6">
        <v>23</v>
      </c>
      <c r="F8724" s="6">
        <v>36</v>
      </c>
      <c r="U8724" s="5539">
        <v>8718</v>
      </c>
      <c r="V8724" s="6">
        <v>16.671560501731395</v>
      </c>
      <c r="W8724" s="6">
        <v>286.64446946568245</v>
      </c>
      <c r="X8724" s="6">
        <v>243.56505965505175</v>
      </c>
      <c r="Y8724" s="6">
        <v>208.52274315475481</v>
      </c>
      <c r="Z8724" s="6" t="str">
        <v>Cluster1</v>
      </c>
      <c r="AA8724" s="6">
        <v>16.671560501731395</v>
      </c>
    </row>
    <row r="8725" spans="3:27" ht="16.5" customHeight="1">
      <c r="C8725" s="7">
        <v>8719</v>
      </c>
      <c r="D8725" s="6">
        <v>202</v>
      </c>
      <c r="E8725" s="6">
        <v>21</v>
      </c>
      <c r="F8725" s="6">
        <v>30</v>
      </c>
      <c r="U8725" s="5539">
        <v>8719</v>
      </c>
      <c r="V8725" s="6">
        <v>7.7978346511066299</v>
      </c>
      <c r="W8725" s="6">
        <v>292.75810610840972</v>
      </c>
      <c r="X8725" s="6">
        <v>239.67234988125668</v>
      </c>
      <c r="Y8725" s="6">
        <v>208.31061714408537</v>
      </c>
      <c r="Z8725" s="6" t="str">
        <v>Cluster1</v>
      </c>
      <c r="AA8725" s="6">
        <v>7.7978346511066299</v>
      </c>
    </row>
    <row r="8726" spans="3:27" ht="16.5" customHeight="1">
      <c r="C8726" s="7">
        <v>8720</v>
      </c>
      <c r="D8726" s="6">
        <v>218</v>
      </c>
      <c r="E8726" s="6">
        <v>35</v>
      </c>
      <c r="F8726" s="6">
        <v>40</v>
      </c>
      <c r="U8726" s="5539">
        <v>8720</v>
      </c>
      <c r="V8726" s="6">
        <v>29.74170889053396</v>
      </c>
      <c r="W8726" s="6">
        <v>274.77129188503193</v>
      </c>
      <c r="X8726" s="6">
        <v>245.07251809341184</v>
      </c>
      <c r="Y8726" s="6">
        <v>207.52155005775379</v>
      </c>
      <c r="Z8726" s="6" t="str">
        <v>Cluster1</v>
      </c>
      <c r="AA8726" s="6">
        <v>29.74170889053396</v>
      </c>
    </row>
    <row r="8727" spans="3:27" ht="16.5" customHeight="1">
      <c r="C8727" s="7">
        <v>8721</v>
      </c>
      <c r="D8727" s="6">
        <v>206</v>
      </c>
      <c r="E8727" s="6">
        <v>17</v>
      </c>
      <c r="F8727" s="6">
        <v>21</v>
      </c>
      <c r="U8727" s="5539">
        <v>8721</v>
      </c>
      <c r="V8727" s="6">
        <v>14.163033352504241</v>
      </c>
      <c r="W8727" s="6">
        <v>301.55011198800122</v>
      </c>
      <c r="X8727" s="6">
        <v>246.82842603109773</v>
      </c>
      <c r="Y8727" s="6">
        <v>218.22768338065381</v>
      </c>
      <c r="Z8727" s="6" t="str">
        <v>Cluster1</v>
      </c>
      <c r="AA8727" s="6">
        <v>14.163033352504241</v>
      </c>
    </row>
    <row r="8728" spans="3:27" ht="16.5" customHeight="1">
      <c r="C8728" s="7">
        <v>8722</v>
      </c>
      <c r="D8728" s="6">
        <v>210</v>
      </c>
      <c r="E8728" s="6">
        <v>27</v>
      </c>
      <c r="F8728" s="6">
        <v>31</v>
      </c>
      <c r="U8728" s="5539">
        <v>8722</v>
      </c>
      <c r="V8728" s="6">
        <v>16.80210547844576</v>
      </c>
      <c r="W8728" s="6">
        <v>287.16908002463043</v>
      </c>
      <c r="X8728" s="6">
        <v>243.24476902805682</v>
      </c>
      <c r="Y8728" s="6">
        <v>210.36479949782921</v>
      </c>
      <c r="Z8728" s="6" t="str">
        <v>Cluster1</v>
      </c>
      <c r="AA8728" s="6">
        <v>16.80210547844576</v>
      </c>
    </row>
    <row r="8729" spans="3:27" ht="16.5" customHeight="1">
      <c r="C8729" s="7">
        <v>8723</v>
      </c>
      <c r="D8729" s="6">
        <v>196</v>
      </c>
      <c r="E8729" s="6">
        <v>31</v>
      </c>
      <c r="F8729" s="6">
        <v>35</v>
      </c>
      <c r="U8729" s="5539">
        <v>8723</v>
      </c>
      <c r="V8729" s="6">
        <v>12.037796164149189</v>
      </c>
      <c r="W8729" s="6">
        <v>282.76587333917331</v>
      </c>
      <c r="X8729" s="6">
        <v>228.65305871902848</v>
      </c>
      <c r="Y8729" s="6">
        <v>196.84691316485103</v>
      </c>
      <c r="Z8729" s="6" t="str">
        <v>Cluster1</v>
      </c>
      <c r="AA8729" s="6">
        <v>12.037796164149189</v>
      </c>
    </row>
    <row r="8730" spans="3:27" ht="16.5" customHeight="1">
      <c r="C8730" s="7">
        <v>8724</v>
      </c>
      <c r="D8730" s="6">
        <v>172</v>
      </c>
      <c r="E8730" s="6">
        <v>46</v>
      </c>
      <c r="F8730" s="6">
        <v>50</v>
      </c>
      <c r="U8730" s="5539">
        <v>8724</v>
      </c>
      <c r="V8730" s="6">
        <v>39.972190721655203</v>
      </c>
      <c r="W8730" s="6">
        <v>265.70830931194041</v>
      </c>
      <c r="X8730" s="6">
        <v>198.53028275026867</v>
      </c>
      <c r="Y8730" s="6">
        <v>165.40123940699726</v>
      </c>
      <c r="Z8730" s="6" t="str">
        <v>Cluster1</v>
      </c>
      <c r="AA8730" s="6">
        <v>39.972190721655203</v>
      </c>
    </row>
    <row r="8731" spans="3:27" ht="16.5" customHeight="1">
      <c r="C8731" s="7">
        <v>8725</v>
      </c>
      <c r="D8731" s="6">
        <v>226</v>
      </c>
      <c r="E8731" s="6">
        <v>155</v>
      </c>
      <c r="F8731" s="6">
        <v>159</v>
      </c>
      <c r="U8731" s="5539">
        <v>8725</v>
      </c>
      <c r="V8731" s="6">
        <v>189.79965479589259</v>
      </c>
      <c r="W8731" s="6">
        <v>105.61526224988575</v>
      </c>
      <c r="X8731" s="6">
        <v>240.44812007800283</v>
      </c>
      <c r="Y8731" s="6">
        <v>163.76192095446345</v>
      </c>
      <c r="Z8731" s="6" t="str">
        <v>Cluster2</v>
      </c>
      <c r="AA8731" s="6">
        <v>105.61526224988575</v>
      </c>
    </row>
    <row r="8732" spans="3:27" ht="16.5" customHeight="1">
      <c r="C8732" s="7">
        <v>8726</v>
      </c>
      <c r="D8732" s="6">
        <v>255</v>
      </c>
      <c r="E8732" s="6">
        <v>230</v>
      </c>
      <c r="F8732" s="6">
        <v>234</v>
      </c>
      <c r="U8732" s="5539">
        <v>8726</v>
      </c>
      <c r="V8732" s="6">
        <v>299.40732485382421</v>
      </c>
      <c r="W8732" s="6">
        <v>27.050457723111951</v>
      </c>
      <c r="X8732" s="6">
        <v>311.87477098469805</v>
      </c>
      <c r="Y8732" s="6">
        <v>233.0140851587789</v>
      </c>
      <c r="Z8732" s="6" t="str">
        <v>Cluster2</v>
      </c>
      <c r="AA8732" s="6">
        <v>27.050457723111951</v>
      </c>
    </row>
    <row r="8733" spans="3:27" ht="16.5" customHeight="1">
      <c r="C8733" s="7">
        <v>8727</v>
      </c>
      <c r="D8733" s="6">
        <v>255</v>
      </c>
      <c r="E8733" s="6">
        <v>240</v>
      </c>
      <c r="F8733" s="6">
        <v>246</v>
      </c>
      <c r="U8733" s="5539">
        <v>8727</v>
      </c>
      <c r="V8733" s="6">
        <v>314.6525954418359</v>
      </c>
      <c r="W8733" s="6">
        <v>31.572297592222579</v>
      </c>
      <c r="X8733" s="6">
        <v>321.04269393491114</v>
      </c>
      <c r="Y8733" s="6">
        <v>242.22261818428416</v>
      </c>
      <c r="Z8733" s="6" t="str">
        <v>Cluster2</v>
      </c>
      <c r="AA8733" s="6">
        <v>31.572297592222579</v>
      </c>
    </row>
    <row r="8734" spans="3:27" ht="16.5" customHeight="1">
      <c r="C8734" s="7">
        <v>8728</v>
      </c>
      <c r="D8734" s="6">
        <v>252</v>
      </c>
      <c r="E8734" s="6">
        <v>248</v>
      </c>
      <c r="F8734" s="6">
        <v>249</v>
      </c>
      <c r="U8734" s="5539">
        <v>8728</v>
      </c>
      <c r="V8734" s="6">
        <v>321.763626058836</v>
      </c>
      <c r="W8734" s="6">
        <v>33.794544115491782</v>
      </c>
      <c r="X8734" s="6">
        <v>322.7717768440441</v>
      </c>
      <c r="Y8734" s="6">
        <v>245.21437127285787</v>
      </c>
      <c r="Z8734" s="6" t="str">
        <v>Cluster2</v>
      </c>
      <c r="AA8734" s="6">
        <v>33.794544115491782</v>
      </c>
    </row>
    <row r="8735" spans="3:27" ht="16.5" customHeight="1">
      <c r="C8735" s="7">
        <v>8729</v>
      </c>
      <c r="D8735" s="6">
        <v>250</v>
      </c>
      <c r="E8735" s="6">
        <v>252</v>
      </c>
      <c r="F8735" s="6">
        <v>247</v>
      </c>
      <c r="U8735" s="5539">
        <v>8729</v>
      </c>
      <c r="V8735" s="6">
        <v>322.88551782377067</v>
      </c>
      <c r="W8735" s="6">
        <v>33.735932253759266</v>
      </c>
      <c r="X8735" s="6">
        <v>321.43342259324186</v>
      </c>
      <c r="Y8735" s="6">
        <v>245.12614879432181</v>
      </c>
      <c r="Z8735" s="6" t="str">
        <v>Cluster2</v>
      </c>
      <c r="AA8735" s="6">
        <v>33.735932253759266</v>
      </c>
    </row>
    <row r="8736" spans="3:27" ht="16.5" customHeight="1">
      <c r="C8736" s="7">
        <v>8730</v>
      </c>
      <c r="D8736" s="6">
        <v>246</v>
      </c>
      <c r="E8736" s="6">
        <v>252</v>
      </c>
      <c r="F8736" s="6">
        <v>242</v>
      </c>
      <c r="U8736" s="5539">
        <v>8730</v>
      </c>
      <c r="V8736" s="6">
        <v>318.8444494864433</v>
      </c>
      <c r="W8736" s="6">
        <v>29.24624622293123</v>
      </c>
      <c r="X8736" s="6">
        <v>315.64568539540693</v>
      </c>
      <c r="Y8736" s="6">
        <v>240.31194586099147</v>
      </c>
      <c r="Z8736" s="6" t="str">
        <v>Cluster2</v>
      </c>
      <c r="AA8736" s="6">
        <v>29.24624622293123</v>
      </c>
    </row>
    <row r="8737" spans="3:27" ht="16.5" customHeight="1">
      <c r="C8737" s="7">
        <v>8731</v>
      </c>
      <c r="D8737" s="6">
        <v>246</v>
      </c>
      <c r="E8737" s="6">
        <v>250</v>
      </c>
      <c r="F8737" s="6">
        <v>236</v>
      </c>
      <c r="U8737" s="5539">
        <v>8731</v>
      </c>
      <c r="V8737" s="6">
        <v>313.38641894753107</v>
      </c>
      <c r="W8737" s="6">
        <v>26.346623142154961</v>
      </c>
      <c r="X8737" s="6">
        <v>311.79436806984842</v>
      </c>
      <c r="Y8737" s="6">
        <v>237.10050953296607</v>
      </c>
      <c r="Z8737" s="6" t="str">
        <v>Cluster2</v>
      </c>
      <c r="AA8737" s="6">
        <v>26.346623142154961</v>
      </c>
    </row>
    <row r="8738" spans="3:27" ht="16.5" customHeight="1">
      <c r="C8738" s="7">
        <v>8732</v>
      </c>
      <c r="D8738" s="6">
        <v>248</v>
      </c>
      <c r="E8738" s="6">
        <v>255</v>
      </c>
      <c r="F8738" s="6">
        <v>247</v>
      </c>
      <c r="U8738" s="5539">
        <v>8732</v>
      </c>
      <c r="V8738" s="6">
        <v>324.6998043783608</v>
      </c>
      <c r="W8738" s="6">
        <v>34.475878039458621</v>
      </c>
      <c r="X8738" s="6">
        <v>320.90217497709335</v>
      </c>
      <c r="Y8738" s="6">
        <v>245.30706003520154</v>
      </c>
      <c r="Z8738" s="6" t="str">
        <v>Cluster2</v>
      </c>
      <c r="AA8738" s="6">
        <v>34.475878039458621</v>
      </c>
    </row>
    <row r="8739" spans="3:27" ht="16.5" customHeight="1">
      <c r="C8739" s="7">
        <v>8733</v>
      </c>
      <c r="D8739" s="6">
        <v>242</v>
      </c>
      <c r="E8739" s="6">
        <v>252</v>
      </c>
      <c r="F8739" s="6">
        <v>254</v>
      </c>
      <c r="U8739" s="5539">
        <v>8733</v>
      </c>
      <c r="V8739" s="6">
        <v>326.41333661129505</v>
      </c>
      <c r="W8739" s="6">
        <v>33.269742594218435</v>
      </c>
      <c r="X8739" s="6">
        <v>319.21674967215961</v>
      </c>
      <c r="Y8739" s="6">
        <v>241.95698936497337</v>
      </c>
      <c r="Z8739" s="6" t="str">
        <v>Cluster2</v>
      </c>
      <c r="AA8739" s="6">
        <v>33.269742594218435</v>
      </c>
    </row>
    <row r="8740" spans="3:27" ht="16.5" customHeight="1">
      <c r="C8740" s="7">
        <v>8734</v>
      </c>
      <c r="D8740" s="6">
        <v>236</v>
      </c>
      <c r="E8740" s="6">
        <v>252</v>
      </c>
      <c r="F8740" s="6">
        <v>255</v>
      </c>
      <c r="U8740" s="5539">
        <v>8734</v>
      </c>
      <c r="V8740" s="6">
        <v>326.28872695882399</v>
      </c>
      <c r="W8740" s="6">
        <v>31.935434746755107</v>
      </c>
      <c r="X8740" s="6">
        <v>315.30248032841382</v>
      </c>
      <c r="Y8740" s="6">
        <v>238.06063070750446</v>
      </c>
      <c r="Z8740" s="6" t="str">
        <v>Cluster2</v>
      </c>
      <c r="AA8740" s="6">
        <v>31.935434746755107</v>
      </c>
    </row>
    <row r="8741" spans="3:27" ht="16.5" customHeight="1">
      <c r="C8741" s="7">
        <v>8735</v>
      </c>
      <c r="D8741" s="6">
        <v>232</v>
      </c>
      <c r="E8741" s="6">
        <v>255</v>
      </c>
      <c r="F8741" s="6">
        <v>255</v>
      </c>
      <c r="U8741" s="5539">
        <v>8735</v>
      </c>
      <c r="V8741" s="6">
        <v>327.93463463459915</v>
      </c>
      <c r="W8741" s="6">
        <v>33.26372027620512</v>
      </c>
      <c r="X8741" s="6">
        <v>313.3773716525223</v>
      </c>
      <c r="Y8741" s="6">
        <v>236.96492761056712</v>
      </c>
      <c r="Z8741" s="6" t="str">
        <v>Cluster2</v>
      </c>
      <c r="AA8741" s="6">
        <v>33.26372027620512</v>
      </c>
    </row>
    <row r="8742" spans="3:27" ht="16.5" customHeight="1">
      <c r="C8742" s="7">
        <v>8736</v>
      </c>
      <c r="D8742" s="6">
        <v>158</v>
      </c>
      <c r="E8742" s="6">
        <v>186</v>
      </c>
      <c r="F8742" s="6">
        <v>208</v>
      </c>
      <c r="U8742" s="5539">
        <v>8736</v>
      </c>
      <c r="V8742" s="6">
        <v>246.67391318459104</v>
      </c>
      <c r="W8742" s="6">
        <v>86.746258435080847</v>
      </c>
      <c r="X8742" s="6">
        <v>210.56639487404604</v>
      </c>
      <c r="Y8742" s="6">
        <v>125.67099792303824</v>
      </c>
      <c r="Z8742" s="6" t="str">
        <v>Cluster2</v>
      </c>
      <c r="AA8742" s="6">
        <v>86.746258435080847</v>
      </c>
    </row>
    <row r="8743" spans="3:27" ht="16.5" customHeight="1">
      <c r="C8743" s="7">
        <v>8737</v>
      </c>
      <c r="D8743" s="6">
        <v>70</v>
      </c>
      <c r="E8743" s="6">
        <v>103</v>
      </c>
      <c r="F8743" s="6">
        <v>134</v>
      </c>
      <c r="U8743" s="5539">
        <v>8737</v>
      </c>
      <c r="V8743" s="6">
        <v>182.75696256305335</v>
      </c>
      <c r="W8743" s="6">
        <v>225.89591486508203</v>
      </c>
      <c r="X8743" s="6">
        <v>101.07417661430041</v>
      </c>
      <c r="Y8743" s="6">
        <v>26.248866156198169</v>
      </c>
      <c r="Z8743" s="6" t="str">
        <v>Cluster4</v>
      </c>
      <c r="AA8743" s="6">
        <v>26.248866156198169</v>
      </c>
    </row>
    <row r="8744" spans="3:27" ht="16.5" customHeight="1">
      <c r="C8744" s="7">
        <v>8738</v>
      </c>
      <c r="D8744" s="6">
        <v>46</v>
      </c>
      <c r="E8744" s="6">
        <v>84</v>
      </c>
      <c r="F8744" s="6">
        <v>120</v>
      </c>
      <c r="U8744" s="5539">
        <v>8738</v>
      </c>
      <c r="V8744" s="6">
        <v>185.56980289933767</v>
      </c>
      <c r="W8744" s="6">
        <v>259.54807103851942</v>
      </c>
      <c r="X8744" s="6">
        <v>89.301362251347641</v>
      </c>
      <c r="Y8744" s="6">
        <v>53.045151562780894</v>
      </c>
      <c r="Z8744" s="6" t="str">
        <v>Cluster4</v>
      </c>
      <c r="AA8744" s="6">
        <v>53.045151562780894</v>
      </c>
    </row>
    <row r="8745" spans="3:27" ht="16.5" customHeight="1">
      <c r="C8745" s="7">
        <v>8739</v>
      </c>
      <c r="D8745" s="6">
        <v>44</v>
      </c>
      <c r="E8745" s="6">
        <v>83</v>
      </c>
      <c r="F8745" s="6">
        <v>124</v>
      </c>
      <c r="U8745" s="5539">
        <v>8739</v>
      </c>
      <c r="V8745" s="6">
        <v>188.8431492620926</v>
      </c>
      <c r="W8745" s="6">
        <v>259.82874068458807</v>
      </c>
      <c r="X8745" s="6">
        <v>91.211289784539417</v>
      </c>
      <c r="Y8745" s="6">
        <v>51.934475062781466</v>
      </c>
      <c r="Z8745" s="6" t="str">
        <v>Cluster4</v>
      </c>
      <c r="AA8745" s="6">
        <v>51.934475062781466</v>
      </c>
    </row>
    <row r="8746" spans="3:27" ht="16.5" customHeight="1">
      <c r="C8746" s="7">
        <v>8740</v>
      </c>
      <c r="D8746" s="6">
        <v>84</v>
      </c>
      <c r="E8746" s="6">
        <v>127</v>
      </c>
      <c r="F8746" s="6">
        <v>170</v>
      </c>
      <c r="U8746" s="5539">
        <v>8740</v>
      </c>
      <c r="V8746" s="6">
        <v>208.65137444605423</v>
      </c>
      <c r="W8746" s="6">
        <v>188.28865112729372</v>
      </c>
      <c r="X8746" s="6">
        <v>128.69060671643396</v>
      </c>
      <c r="Y8746" s="6">
        <v>24.419482498364154</v>
      </c>
      <c r="Z8746" s="6" t="str">
        <v>Cluster4</v>
      </c>
      <c r="AA8746" s="6">
        <v>24.419482498364154</v>
      </c>
    </row>
    <row r="8747" spans="3:27" ht="16.5" customHeight="1">
      <c r="C8747" s="7">
        <v>8741</v>
      </c>
      <c r="D8747" s="6">
        <v>143</v>
      </c>
      <c r="E8747" s="6">
        <v>188</v>
      </c>
      <c r="F8747" s="6">
        <v>230</v>
      </c>
      <c r="U8747" s="5539">
        <v>8741</v>
      </c>
      <c r="V8747" s="6">
        <v>266.89707353546731</v>
      </c>
      <c r="W8747" s="6">
        <v>95.361334474039396</v>
      </c>
      <c r="X8747" s="6">
        <v>215.58024229320435</v>
      </c>
      <c r="Y8747" s="6">
        <v>127.81755209789638</v>
      </c>
      <c r="Z8747" s="6" t="str">
        <v>Cluster2</v>
      </c>
      <c r="AA8747" s="6">
        <v>95.361334474039396</v>
      </c>
    </row>
    <row r="8748" spans="3:27" ht="16.5" customHeight="1">
      <c r="C8748" s="7">
        <v>8742</v>
      </c>
      <c r="D8748" s="6">
        <v>95</v>
      </c>
      <c r="E8748" s="6">
        <v>142</v>
      </c>
      <c r="F8748" s="6">
        <v>186</v>
      </c>
      <c r="U8748" s="5539">
        <v>8742</v>
      </c>
      <c r="V8748" s="6">
        <v>222.30895040648628</v>
      </c>
      <c r="W8748" s="6">
        <v>166.6502709196877</v>
      </c>
      <c r="X8748" s="6">
        <v>146.72395691974228</v>
      </c>
      <c r="Y8748" s="6">
        <v>48.235838683767859</v>
      </c>
      <c r="Z8748" s="6" t="str">
        <v>Cluster4</v>
      </c>
      <c r="AA8748" s="6">
        <v>48.235838683767859</v>
      </c>
    </row>
    <row r="8749" spans="3:27" ht="16.5" customHeight="1">
      <c r="C8749" s="7">
        <v>8743</v>
      </c>
      <c r="D8749" s="6">
        <v>69</v>
      </c>
      <c r="E8749" s="6">
        <v>121</v>
      </c>
      <c r="F8749" s="6">
        <v>161</v>
      </c>
      <c r="U8749" s="5539">
        <v>8743</v>
      </c>
      <c r="V8749" s="6">
        <v>208.24845225017995</v>
      </c>
      <c r="W8749" s="6">
        <v>206.11756596191836</v>
      </c>
      <c r="X8749" s="6">
        <v>113.61331012858751</v>
      </c>
      <c r="Y8749" s="6">
        <v>6.8202578519052262</v>
      </c>
      <c r="Z8749" s="6" t="str">
        <v>Cluster4</v>
      </c>
      <c r="AA8749" s="6">
        <v>6.8202578519052262</v>
      </c>
    </row>
    <row r="8750" spans="3:27" ht="16.5" customHeight="1">
      <c r="C8750" s="7">
        <v>8744</v>
      </c>
      <c r="D8750" s="6">
        <v>155</v>
      </c>
      <c r="E8750" s="6">
        <v>208</v>
      </c>
      <c r="F8750" s="6">
        <v>248</v>
      </c>
      <c r="U8750" s="5539">
        <v>8744</v>
      </c>
      <c r="V8750" s="6">
        <v>291.21417534854038</v>
      </c>
      <c r="W8750" s="6">
        <v>78.214658773768946</v>
      </c>
      <c r="X8750" s="6">
        <v>241.02186540341197</v>
      </c>
      <c r="Y8750" s="6">
        <v>156.64984828864857</v>
      </c>
      <c r="Z8750" s="6" t="str">
        <v>Cluster2</v>
      </c>
      <c r="AA8750" s="6">
        <v>78.214658773768946</v>
      </c>
    </row>
    <row r="8751" spans="3:27" ht="16.5" customHeight="1">
      <c r="C8751" s="7">
        <v>8745</v>
      </c>
      <c r="D8751" s="6">
        <v>168</v>
      </c>
      <c r="E8751" s="6">
        <v>221</v>
      </c>
      <c r="F8751" s="6">
        <v>255</v>
      </c>
      <c r="U8751" s="5539">
        <v>8745</v>
      </c>
      <c r="V8751" s="6">
        <v>303.47968649792864</v>
      </c>
      <c r="W8751" s="6">
        <v>65.008329423211705</v>
      </c>
      <c r="X8751" s="6">
        <v>257.95435910565146</v>
      </c>
      <c r="Y8751" s="6">
        <v>175.70898627361237</v>
      </c>
      <c r="Z8751" s="6" t="str">
        <v>Cluster2</v>
      </c>
      <c r="AA8751" s="6">
        <v>65.008329423211705</v>
      </c>
    </row>
    <row r="8752" spans="3:27" ht="16.5" customHeight="1">
      <c r="C8752" s="7">
        <v>8746</v>
      </c>
      <c r="D8752" s="6">
        <v>69</v>
      </c>
      <c r="E8752" s="6">
        <v>120</v>
      </c>
      <c r="F8752" s="6">
        <v>163</v>
      </c>
      <c r="U8752" s="5539">
        <v>8746</v>
      </c>
      <c r="V8752" s="6">
        <v>209.05763952035488</v>
      </c>
      <c r="W8752" s="6">
        <v>205.97301310261699</v>
      </c>
      <c r="X8752" s="6">
        <v>115.39029313791436</v>
      </c>
      <c r="Y8752" s="6">
        <v>8.0311800846102077</v>
      </c>
      <c r="Z8752" s="6" t="str">
        <v>Cluster4</v>
      </c>
      <c r="AA8752" s="6">
        <v>8.0311800846102077</v>
      </c>
    </row>
    <row r="8753" spans="3:27" ht="16.5" customHeight="1">
      <c r="C8753" s="7">
        <v>8747</v>
      </c>
      <c r="D8753" s="6">
        <v>108</v>
      </c>
      <c r="E8753" s="6">
        <v>155</v>
      </c>
      <c r="F8753" s="6">
        <v>199</v>
      </c>
      <c r="U8753" s="5539">
        <v>8747</v>
      </c>
      <c r="V8753" s="6">
        <v>233.6397855438799</v>
      </c>
      <c r="W8753" s="6">
        <v>145.95375712667916</v>
      </c>
      <c r="X8753" s="6">
        <v>165.26172084588873</v>
      </c>
      <c r="Y8753" s="6">
        <v>70.704013798756222</v>
      </c>
      <c r="Z8753" s="6" t="str">
        <v>Cluster4</v>
      </c>
      <c r="AA8753" s="6">
        <v>70.704013798756222</v>
      </c>
    </row>
    <row r="8754" spans="3:27" ht="16.5" customHeight="1">
      <c r="C8754" s="7">
        <v>8748</v>
      </c>
      <c r="D8754" s="6">
        <v>155</v>
      </c>
      <c r="E8754" s="6">
        <v>199</v>
      </c>
      <c r="F8754" s="6">
        <v>246</v>
      </c>
      <c r="U8754" s="5539">
        <v>8748</v>
      </c>
      <c r="V8754" s="6">
        <v>283.99052631197924</v>
      </c>
      <c r="W8754" s="6">
        <v>80.964756254479767</v>
      </c>
      <c r="X8754" s="6">
        <v>237.38423634608986</v>
      </c>
      <c r="Y8754" s="6">
        <v>150.40191237272714</v>
      </c>
      <c r="Z8754" s="6" t="str">
        <v>Cluster2</v>
      </c>
      <c r="AA8754" s="6">
        <v>80.964756254479767</v>
      </c>
    </row>
    <row r="8755" spans="3:27" ht="16.5" customHeight="1">
      <c r="C8755" s="7">
        <v>8749</v>
      </c>
      <c r="D8755" s="6">
        <v>83</v>
      </c>
      <c r="E8755" s="6">
        <v>127</v>
      </c>
      <c r="F8755" s="6">
        <v>174</v>
      </c>
      <c r="U8755" s="5539">
        <v>8749</v>
      </c>
      <c r="V8755" s="6">
        <v>211.91832433694805</v>
      </c>
      <c r="W8755" s="6">
        <v>187.77674355278614</v>
      </c>
      <c r="X8755" s="6">
        <v>131.11632268697986</v>
      </c>
      <c r="Y8755" s="6">
        <v>26.305212939676757</v>
      </c>
      <c r="Z8755" s="6" t="str">
        <v>Cluster4</v>
      </c>
      <c r="AA8755" s="6">
        <v>26.305212939676757</v>
      </c>
    </row>
    <row r="8756" spans="3:27" ht="16.5" customHeight="1">
      <c r="C8756" s="7">
        <v>8750</v>
      </c>
      <c r="D8756" s="6">
        <v>51</v>
      </c>
      <c r="E8756" s="6">
        <v>94</v>
      </c>
      <c r="F8756" s="6">
        <v>137</v>
      </c>
      <c r="U8756" s="5539">
        <v>8750</v>
      </c>
      <c r="V8756" s="6">
        <v>194.28585405922453</v>
      </c>
      <c r="W8756" s="6">
        <v>243.31458869669581</v>
      </c>
      <c r="X8756" s="6">
        <v>95.948096357655956</v>
      </c>
      <c r="Y8756" s="6">
        <v>33.74350914029035</v>
      </c>
      <c r="Z8756" s="6" t="str">
        <v>Cluster4</v>
      </c>
      <c r="AA8756" s="6">
        <v>33.74350914029035</v>
      </c>
    </row>
    <row r="8757" spans="3:27" ht="16.5" customHeight="1">
      <c r="C8757" s="7">
        <v>8751</v>
      </c>
      <c r="D8757" s="6">
        <v>64</v>
      </c>
      <c r="E8757" s="6">
        <v>107</v>
      </c>
      <c r="F8757" s="6">
        <v>141</v>
      </c>
      <c r="U8757" s="5539">
        <v>8751</v>
      </c>
      <c r="V8757" s="6">
        <v>192.69714423901027</v>
      </c>
      <c r="W8757" s="6">
        <v>225.00382426238363</v>
      </c>
      <c r="X8757" s="6">
        <v>100.07320541423391</v>
      </c>
      <c r="Y8757" s="6">
        <v>18.197610417375738</v>
      </c>
      <c r="Z8757" s="6" t="str">
        <v>Cluster4</v>
      </c>
      <c r="AA8757" s="6">
        <v>18.197610417375738</v>
      </c>
    </row>
    <row r="8758" spans="3:27" ht="16.5" customHeight="1">
      <c r="C8758" s="7">
        <v>8752</v>
      </c>
      <c r="D8758" s="6">
        <v>75</v>
      </c>
      <c r="E8758" s="6">
        <v>114</v>
      </c>
      <c r="F8758" s="6">
        <v>143</v>
      </c>
      <c r="U8758" s="5539">
        <v>8752</v>
      </c>
      <c r="V8758" s="6">
        <v>189.96635007880579</v>
      </c>
      <c r="W8758" s="6">
        <v>212.34331810199399</v>
      </c>
      <c r="X8758" s="6">
        <v>106.26265805634696</v>
      </c>
      <c r="Y8758" s="6">
        <v>15.619436532703814</v>
      </c>
      <c r="Z8758" s="6" t="str">
        <v>Cluster4</v>
      </c>
      <c r="AA8758" s="6">
        <v>15.619436532703814</v>
      </c>
    </row>
    <row r="8759" spans="3:27" ht="16.5" customHeight="1">
      <c r="C8759" s="7">
        <v>8753</v>
      </c>
      <c r="D8759" s="6">
        <v>111</v>
      </c>
      <c r="E8759" s="6">
        <v>145</v>
      </c>
      <c r="F8759" s="6">
        <v>170</v>
      </c>
      <c r="U8759" s="5539">
        <v>8753</v>
      </c>
      <c r="V8759" s="6">
        <v>205.9782825473788</v>
      </c>
      <c r="W8759" s="6">
        <v>158.05036655205373</v>
      </c>
      <c r="X8759" s="6">
        <v>146.25003755408412</v>
      </c>
      <c r="Y8759" s="6">
        <v>54.196785835595954</v>
      </c>
      <c r="Z8759" s="6" t="str">
        <v>Cluster4</v>
      </c>
      <c r="AA8759" s="6">
        <v>54.196785835595954</v>
      </c>
    </row>
    <row r="8760" spans="3:27" ht="16.5" customHeight="1">
      <c r="C8760" s="7">
        <v>8754</v>
      </c>
      <c r="D8760" s="6">
        <v>167</v>
      </c>
      <c r="E8760" s="6">
        <v>195</v>
      </c>
      <c r="F8760" s="6">
        <v>216</v>
      </c>
      <c r="U8760" s="5539">
        <v>8754</v>
      </c>
      <c r="V8760" s="6">
        <v>257.41341361173284</v>
      </c>
      <c r="W8760" s="6">
        <v>72.740673505806754</v>
      </c>
      <c r="X8760" s="6">
        <v>224.20692601211798</v>
      </c>
      <c r="Y8760" s="6">
        <v>140.48480821292159</v>
      </c>
      <c r="Z8760" s="6" t="str">
        <v>Cluster2</v>
      </c>
      <c r="AA8760" s="6">
        <v>72.740673505806754</v>
      </c>
    </row>
    <row r="8761" spans="3:27" ht="16.5" customHeight="1">
      <c r="C8761" s="7">
        <v>8755</v>
      </c>
      <c r="D8761" s="6">
        <v>219</v>
      </c>
      <c r="E8761" s="6">
        <v>238</v>
      </c>
      <c r="F8761" s="6">
        <v>255</v>
      </c>
      <c r="U8761" s="5539">
        <v>8755</v>
      </c>
      <c r="V8761" s="6">
        <v>314.76754314046593</v>
      </c>
      <c r="W8761" s="6">
        <v>25.476331975373661</v>
      </c>
      <c r="X8761" s="6">
        <v>298.25286780819238</v>
      </c>
      <c r="Y8761" s="6">
        <v>218.23502243459893</v>
      </c>
      <c r="Z8761" s="6" t="str">
        <v>Cluster2</v>
      </c>
      <c r="AA8761" s="6">
        <v>25.476331975373661</v>
      </c>
    </row>
    <row r="8762" spans="3:27" ht="16.5" customHeight="1">
      <c r="C8762" s="7">
        <v>8756</v>
      </c>
      <c r="D8762" s="6">
        <v>239</v>
      </c>
      <c r="E8762" s="6">
        <v>253</v>
      </c>
      <c r="F8762" s="6">
        <v>255</v>
      </c>
      <c r="U8762" s="5539">
        <v>8756</v>
      </c>
      <c r="V8762" s="6">
        <v>327.39096549437591</v>
      </c>
      <c r="W8762" s="6">
        <v>33.458301061272692</v>
      </c>
      <c r="X8762" s="6">
        <v>317.87441485180813</v>
      </c>
      <c r="Y8762" s="6">
        <v>240.76612563895245</v>
      </c>
      <c r="Z8762" s="6" t="str">
        <v>Cluster2</v>
      </c>
      <c r="AA8762" s="6">
        <v>33.458301061272692</v>
      </c>
    </row>
    <row r="8763" spans="3:27" ht="16.5" customHeight="1">
      <c r="C8763" s="7">
        <v>8757</v>
      </c>
      <c r="D8763" s="6">
        <v>239</v>
      </c>
      <c r="E8763" s="6">
        <v>250</v>
      </c>
      <c r="F8763" s="6">
        <v>254</v>
      </c>
      <c r="U8763" s="5539">
        <v>8757</v>
      </c>
      <c r="V8763" s="6">
        <v>324.57790368355973</v>
      </c>
      <c r="W8763" s="6">
        <v>30.862742239123424</v>
      </c>
      <c r="X8763" s="6">
        <v>316.29876843365054</v>
      </c>
      <c r="Y8763" s="6">
        <v>238.67357575046927</v>
      </c>
      <c r="Z8763" s="6" t="str">
        <v>Cluster2</v>
      </c>
      <c r="AA8763" s="6">
        <v>30.862742239123424</v>
      </c>
    </row>
    <row r="8764" spans="3:27" ht="16.5" customHeight="1">
      <c r="C8764" s="7">
        <v>8758</v>
      </c>
      <c r="D8764" s="6">
        <v>240</v>
      </c>
      <c r="E8764" s="6">
        <v>246</v>
      </c>
      <c r="F8764" s="6">
        <v>246</v>
      </c>
      <c r="U8764" s="5539">
        <v>8758</v>
      </c>
      <c r="V8764" s="6">
        <v>316.34702307206635</v>
      </c>
      <c r="W8764" s="6">
        <v>23.568439651544846</v>
      </c>
      <c r="X8764" s="6">
        <v>311.23178664086731</v>
      </c>
      <c r="Y8764" s="6">
        <v>234.00337885204212</v>
      </c>
      <c r="Z8764" s="6" t="str">
        <v>Cluster2</v>
      </c>
      <c r="AA8764" s="6">
        <v>23.568439651544846</v>
      </c>
    </row>
    <row r="8765" spans="3:27" ht="16.5" customHeight="1">
      <c r="C8765" s="7">
        <v>8759</v>
      </c>
      <c r="D8765" s="6">
        <v>246</v>
      </c>
      <c r="E8765" s="6">
        <v>246</v>
      </c>
      <c r="F8765" s="6">
        <v>244</v>
      </c>
      <c r="U8765" s="5539">
        <v>8759</v>
      </c>
      <c r="V8765" s="6">
        <v>315.89517674327686</v>
      </c>
      <c r="W8765" s="6">
        <v>26.150890329299248</v>
      </c>
      <c r="X8765" s="6">
        <v>314.75620725951205</v>
      </c>
      <c r="Y8765" s="6">
        <v>237.73217570689079</v>
      </c>
      <c r="Z8765" s="6" t="str">
        <v>Cluster2</v>
      </c>
      <c r="AA8765" s="6">
        <v>26.150890329299248</v>
      </c>
    </row>
    <row r="8766" spans="3:27" ht="16.5" customHeight="1">
      <c r="C8766" s="7">
        <v>8760</v>
      </c>
      <c r="D8766" s="6">
        <v>250</v>
      </c>
      <c r="E8766" s="6">
        <v>251</v>
      </c>
      <c r="F8766" s="6">
        <v>246</v>
      </c>
      <c r="U8766" s="5539">
        <v>8760</v>
      </c>
      <c r="V8766" s="6">
        <v>321.49293695966122</v>
      </c>
      <c r="W8766" s="6">
        <v>32.691376023211227</v>
      </c>
      <c r="X8766" s="6">
        <v>320.56212836241161</v>
      </c>
      <c r="Y8766" s="6">
        <v>244.20661024320941</v>
      </c>
      <c r="Z8766" s="6" t="str">
        <v>Cluster2</v>
      </c>
      <c r="AA8766" s="6">
        <v>32.691376023211227</v>
      </c>
    </row>
    <row r="8767" spans="3:27" ht="16.5" customHeight="1">
      <c r="C8767" s="7">
        <v>8761</v>
      </c>
      <c r="D8767" s="6">
        <v>242</v>
      </c>
      <c r="E8767" s="6">
        <v>249</v>
      </c>
      <c r="F8767" s="6">
        <v>242</v>
      </c>
      <c r="U8767" s="5539">
        <v>8761</v>
      </c>
      <c r="V8767" s="6">
        <v>316.05463982321504</v>
      </c>
      <c r="W8767" s="6">
        <v>24.723673560675731</v>
      </c>
      <c r="X8767" s="6">
        <v>311.55147988161207</v>
      </c>
      <c r="Y8767" s="6">
        <v>235.65116353598535</v>
      </c>
      <c r="Z8767" s="6" t="str">
        <v>Cluster2</v>
      </c>
      <c r="AA8767" s="6">
        <v>24.723673560675731</v>
      </c>
    </row>
    <row r="8768" spans="3:27" ht="16.5" customHeight="1">
      <c r="C8768" s="7">
        <v>8762</v>
      </c>
      <c r="D8768" s="6">
        <v>225</v>
      </c>
      <c r="E8768" s="6">
        <v>255</v>
      </c>
      <c r="F8768" s="6">
        <v>238</v>
      </c>
      <c r="U8768" s="5539">
        <v>8762</v>
      </c>
      <c r="V8768" s="6">
        <v>315.65102134279533</v>
      </c>
      <c r="W8768" s="6">
        <v>24.771499946922585</v>
      </c>
      <c r="X8768" s="6">
        <v>298.53703926237762</v>
      </c>
      <c r="Y8768" s="6">
        <v>225.3991671325463</v>
      </c>
      <c r="Z8768" s="6" t="str">
        <v>Cluster2</v>
      </c>
      <c r="AA8768" s="6">
        <v>24.771499946922585</v>
      </c>
    </row>
    <row r="8769" spans="3:27" ht="16.5" customHeight="1">
      <c r="C8769" s="7">
        <v>8763</v>
      </c>
      <c r="D8769" s="6">
        <v>138</v>
      </c>
      <c r="E8769" s="6">
        <v>206</v>
      </c>
      <c r="F8769" s="6">
        <v>169</v>
      </c>
      <c r="U8769" s="5539">
        <v>8763</v>
      </c>
      <c r="V8769" s="6">
        <v>239.1115059766565</v>
      </c>
      <c r="W8769" s="6">
        <v>112.82817631548805</v>
      </c>
      <c r="X8769" s="6">
        <v>177.42759864702475</v>
      </c>
      <c r="Y8769" s="6">
        <v>114.65913479224263</v>
      </c>
      <c r="Z8769" s="6" t="str">
        <v>Cluster2</v>
      </c>
      <c r="AA8769" s="6">
        <v>112.82817631548805</v>
      </c>
    </row>
    <row r="8770" spans="3:27" ht="16.5" customHeight="1">
      <c r="C8770" s="7">
        <v>8764</v>
      </c>
      <c r="D8770" s="6">
        <v>32</v>
      </c>
      <c r="E8770" s="6">
        <v>132</v>
      </c>
      <c r="F8770" s="6">
        <v>80</v>
      </c>
      <c r="U8770" s="5539">
        <v>8764</v>
      </c>
      <c r="V8770" s="6">
        <v>203.34525389821201</v>
      </c>
      <c r="W8770" s="6">
        <v>267.23651860274606</v>
      </c>
      <c r="X8770" s="6">
        <v>33.924595368519519</v>
      </c>
      <c r="Y8770" s="6">
        <v>84.709518887983478</v>
      </c>
      <c r="Z8770" s="6" t="str">
        <v>Cluster3</v>
      </c>
      <c r="AA8770" s="6">
        <v>33.924595368519519</v>
      </c>
    </row>
    <row r="8771" spans="3:27" ht="16.5" customHeight="1">
      <c r="C8771" s="7">
        <v>8765</v>
      </c>
      <c r="D8771" s="6">
        <v>7</v>
      </c>
      <c r="E8771" s="6">
        <v>137</v>
      </c>
      <c r="F8771" s="6">
        <v>73</v>
      </c>
      <c r="U8771" s="5539">
        <v>8765</v>
      </c>
      <c r="V8771" s="6">
        <v>224.83438382085882</v>
      </c>
      <c r="W8771" s="6">
        <v>288.19376307787178</v>
      </c>
      <c r="X8771" s="6">
        <v>10.026507965949051</v>
      </c>
      <c r="Y8771" s="6">
        <v>104.01720523095004</v>
      </c>
      <c r="Z8771" s="6" t="str">
        <v>Cluster3</v>
      </c>
      <c r="AA8771" s="6">
        <v>10.026507965949051</v>
      </c>
    </row>
    <row r="8772" spans="3:27" ht="16.5" customHeight="1">
      <c r="C8772" s="7">
        <v>8766</v>
      </c>
      <c r="D8772" s="6">
        <v>5</v>
      </c>
      <c r="E8772" s="6">
        <v>150</v>
      </c>
      <c r="F8772" s="6">
        <v>81</v>
      </c>
      <c r="U8772" s="5539">
        <v>8766</v>
      </c>
      <c r="V8772" s="6">
        <v>235.08483140450124</v>
      </c>
      <c r="W8772" s="6">
        <v>281.39434354853114</v>
      </c>
      <c r="X8772" s="6">
        <v>9.9042137554884935</v>
      </c>
      <c r="Y8772" s="6">
        <v>102.39764505062033</v>
      </c>
      <c r="Z8772" s="6" t="str">
        <v>Cluster3</v>
      </c>
      <c r="AA8772" s="6">
        <v>9.9042137554884935</v>
      </c>
    </row>
    <row r="8773" spans="3:27" ht="16.5" customHeight="1">
      <c r="C8773" s="7">
        <v>8767</v>
      </c>
      <c r="D8773" s="6">
        <v>1</v>
      </c>
      <c r="E8773" s="6">
        <v>147</v>
      </c>
      <c r="F8773" s="6">
        <v>76</v>
      </c>
      <c r="U8773" s="5539">
        <v>8767</v>
      </c>
      <c r="V8773" s="6">
        <v>235.64503786616615</v>
      </c>
      <c r="W8773" s="6">
        <v>288.12438873729076</v>
      </c>
      <c r="X8773" s="6">
        <v>3.6122667940643485</v>
      </c>
      <c r="Y8773" s="6">
        <v>107.61200433289723</v>
      </c>
      <c r="Z8773" s="6" t="str">
        <v>Cluster3</v>
      </c>
      <c r="AA8773" s="6">
        <v>3.6122667940643485</v>
      </c>
    </row>
    <row r="8774" spans="3:27" ht="16.5" customHeight="1">
      <c r="C8774" s="7">
        <v>8768</v>
      </c>
      <c r="D8774" s="6">
        <v>0</v>
      </c>
      <c r="E8774" s="6">
        <v>146</v>
      </c>
      <c r="F8774" s="6">
        <v>75</v>
      </c>
      <c r="U8774" s="5539">
        <v>8768</v>
      </c>
      <c r="V8774" s="6">
        <v>235.73539768206098</v>
      </c>
      <c r="W8774" s="6">
        <v>289.74702992919907</v>
      </c>
      <c r="X8774" s="6">
        <v>2.8570194976777152</v>
      </c>
      <c r="Y8774" s="6">
        <v>108.69580126394281</v>
      </c>
      <c r="Z8774" s="6" t="str">
        <v>Cluster3</v>
      </c>
      <c r="AA8774" s="6">
        <v>2.8570194976777152</v>
      </c>
    </row>
    <row r="8775" spans="3:27" ht="16.5" customHeight="1">
      <c r="C8775" s="7">
        <v>8769</v>
      </c>
      <c r="D8775" s="6">
        <v>0</v>
      </c>
      <c r="E8775" s="6">
        <v>146</v>
      </c>
      <c r="F8775" s="6">
        <v>73</v>
      </c>
      <c r="U8775" s="5539">
        <v>8769</v>
      </c>
      <c r="V8775" s="6">
        <v>235.34476652757215</v>
      </c>
      <c r="W8775" s="6">
        <v>290.83694611923471</v>
      </c>
      <c r="X8775" s="6">
        <v>1.8149947235224939</v>
      </c>
      <c r="Y8775" s="6">
        <v>110.19141390015726</v>
      </c>
      <c r="Z8775" s="6" t="str">
        <v>Cluster3</v>
      </c>
      <c r="AA8775" s="6">
        <v>1.8149947235224939</v>
      </c>
    </row>
    <row r="8776" spans="3:27" ht="16.5" customHeight="1">
      <c r="C8776" s="7">
        <v>8770</v>
      </c>
      <c r="D8776" s="6">
        <v>0</v>
      </c>
      <c r="E8776" s="6">
        <v>145</v>
      </c>
      <c r="F8776" s="6">
        <v>72</v>
      </c>
      <c r="U8776" s="5539">
        <v>8770</v>
      </c>
      <c r="V8776" s="6">
        <v>234.62695929185463</v>
      </c>
      <c r="W8776" s="6">
        <v>291.67917678371111</v>
      </c>
      <c r="X8776" s="6">
        <v>1.981712915653707</v>
      </c>
      <c r="Y8776" s="6">
        <v>110.68959915483732</v>
      </c>
      <c r="Z8776" s="6" t="str">
        <v>Cluster3</v>
      </c>
      <c r="AA8776" s="6">
        <v>1.981712915653707</v>
      </c>
    </row>
    <row r="8777" spans="3:27" ht="16.5" customHeight="1">
      <c r="C8777" s="7">
        <v>8771</v>
      </c>
      <c r="D8777" s="6">
        <v>3</v>
      </c>
      <c r="E8777" s="6">
        <v>147</v>
      </c>
      <c r="F8777" s="6">
        <v>75</v>
      </c>
      <c r="U8777" s="5539">
        <v>8771</v>
      </c>
      <c r="V8777" s="6">
        <v>233.80267035953437</v>
      </c>
      <c r="W8777" s="6">
        <v>287.09741773522575</v>
      </c>
      <c r="X8777" s="6">
        <v>2.9414412351326882</v>
      </c>
      <c r="Y8777" s="6">
        <v>107.15521720731833</v>
      </c>
      <c r="Z8777" s="6" t="str">
        <v>Cluster3</v>
      </c>
      <c r="AA8777" s="6">
        <v>2.9414412351326882</v>
      </c>
    </row>
    <row r="8778" spans="3:27" ht="16.5" customHeight="1">
      <c r="C8778" s="7">
        <v>8772</v>
      </c>
      <c r="D8778" s="6">
        <v>0</v>
      </c>
      <c r="E8778" s="6">
        <v>144</v>
      </c>
      <c r="F8778" s="6">
        <v>72</v>
      </c>
      <c r="U8778" s="5539">
        <v>8772</v>
      </c>
      <c r="V8778" s="6">
        <v>234.10141010973598</v>
      </c>
      <c r="W8778" s="6">
        <v>291.97595992290002</v>
      </c>
      <c r="X8778" s="6">
        <v>2.4483348618134335</v>
      </c>
      <c r="Y8778" s="6">
        <v>110.44248178282099</v>
      </c>
      <c r="Z8778" s="6" t="str">
        <v>Cluster3</v>
      </c>
      <c r="AA8778" s="6">
        <v>2.4483348618134335</v>
      </c>
    </row>
    <row r="8779" spans="3:27" ht="16.5" customHeight="1">
      <c r="C8779" s="7">
        <v>8773</v>
      </c>
      <c r="D8779" s="6">
        <v>3</v>
      </c>
      <c r="E8779" s="6">
        <v>145</v>
      </c>
      <c r="F8779" s="6">
        <v>71</v>
      </c>
      <c r="U8779" s="5539">
        <v>8773</v>
      </c>
      <c r="V8779" s="6">
        <v>231.95898746997378</v>
      </c>
      <c r="W8779" s="6">
        <v>289.89470679528915</v>
      </c>
      <c r="X8779" s="6">
        <v>2.2471498488866359</v>
      </c>
      <c r="Y8779" s="6">
        <v>109.67994523675867</v>
      </c>
      <c r="Z8779" s="6" t="str">
        <v>Cluster3</v>
      </c>
      <c r="AA8779" s="6">
        <v>2.2471498488866359</v>
      </c>
    </row>
    <row r="8780" spans="3:27" ht="16.5" customHeight="1">
      <c r="C8780" s="7">
        <v>8774</v>
      </c>
      <c r="D8780" s="6">
        <v>4</v>
      </c>
      <c r="E8780" s="6">
        <v>144</v>
      </c>
      <c r="F8780" s="6">
        <v>71</v>
      </c>
      <c r="U8780" s="5539">
        <v>8774</v>
      </c>
      <c r="V8780" s="6">
        <v>230.60071357689296</v>
      </c>
      <c r="W8780" s="6">
        <v>289.41854640867126</v>
      </c>
      <c r="X8780" s="6">
        <v>3.2612468741107357</v>
      </c>
      <c r="Y8780" s="6">
        <v>108.85150773555827</v>
      </c>
      <c r="Z8780" s="6" t="str">
        <v>Cluster3</v>
      </c>
      <c r="AA8780" s="6">
        <v>3.2612468741107357</v>
      </c>
    </row>
    <row r="8781" spans="3:27" ht="16.5" customHeight="1">
      <c r="C8781" s="7">
        <v>8775</v>
      </c>
      <c r="D8781" s="6">
        <v>4</v>
      </c>
      <c r="E8781" s="6">
        <v>144</v>
      </c>
      <c r="F8781" s="6">
        <v>71</v>
      </c>
      <c r="U8781" s="5539">
        <v>8775</v>
      </c>
      <c r="V8781" s="6">
        <v>230.60071357689296</v>
      </c>
      <c r="W8781" s="6">
        <v>289.41854640867126</v>
      </c>
      <c r="X8781" s="6">
        <v>3.2612468741107357</v>
      </c>
      <c r="Y8781" s="6">
        <v>108.85150773555827</v>
      </c>
      <c r="Z8781" s="6" t="str">
        <v>Cluster3</v>
      </c>
      <c r="AA8781" s="6">
        <v>3.2612468741107357</v>
      </c>
    </row>
    <row r="8782" spans="3:27" ht="16.5" customHeight="1">
      <c r="C8782" s="7">
        <v>8776</v>
      </c>
      <c r="D8782" s="6">
        <v>3</v>
      </c>
      <c r="E8782" s="6">
        <v>145</v>
      </c>
      <c r="F8782" s="6">
        <v>71</v>
      </c>
      <c r="U8782" s="5539">
        <v>8776</v>
      </c>
      <c r="V8782" s="6">
        <v>231.95898746997378</v>
      </c>
      <c r="W8782" s="6">
        <v>289.89470679528915</v>
      </c>
      <c r="X8782" s="6">
        <v>2.2471498488866359</v>
      </c>
      <c r="Y8782" s="6">
        <v>109.67994523675867</v>
      </c>
      <c r="Z8782" s="6" t="str">
        <v>Cluster3</v>
      </c>
      <c r="AA8782" s="6">
        <v>2.2471498488866359</v>
      </c>
    </row>
    <row r="8783" spans="3:27" ht="16.5" customHeight="1">
      <c r="C8783" s="7">
        <v>8777</v>
      </c>
      <c r="D8783" s="6">
        <v>1</v>
      </c>
      <c r="E8783" s="6">
        <v>146</v>
      </c>
      <c r="F8783" s="6">
        <v>71</v>
      </c>
      <c r="U8783" s="5539">
        <v>8777</v>
      </c>
      <c r="V8783" s="6">
        <v>234.14354056596792</v>
      </c>
      <c r="W8783" s="6">
        <v>291.15606137746664</v>
      </c>
      <c r="X8783" s="6">
        <v>1.9861375827877308</v>
      </c>
      <c r="Y8783" s="6">
        <v>111.10861402293129</v>
      </c>
      <c r="Z8783" s="6" t="str">
        <v>Cluster3</v>
      </c>
      <c r="AA8783" s="6">
        <v>1.9861375827877308</v>
      </c>
    </row>
    <row r="8784" spans="3:27" ht="16.5" customHeight="1">
      <c r="C8784" s="7">
        <v>8778</v>
      </c>
      <c r="D8784" s="6">
        <v>1</v>
      </c>
      <c r="E8784" s="6">
        <v>146</v>
      </c>
      <c r="F8784" s="6">
        <v>71</v>
      </c>
      <c r="U8784" s="5539">
        <v>8778</v>
      </c>
      <c r="V8784" s="6">
        <v>234.14354056596792</v>
      </c>
      <c r="W8784" s="6">
        <v>291.15606137746664</v>
      </c>
      <c r="X8784" s="6">
        <v>1.9861375827877308</v>
      </c>
      <c r="Y8784" s="6">
        <v>111.10861402293129</v>
      </c>
      <c r="Z8784" s="6" t="str">
        <v>Cluster3</v>
      </c>
      <c r="AA8784" s="6">
        <v>1.9861375827877308</v>
      </c>
    </row>
    <row r="8785" spans="3:27" ht="16.5" customHeight="1">
      <c r="C8785" s="7">
        <v>8779</v>
      </c>
      <c r="D8785" s="6">
        <v>0</v>
      </c>
      <c r="E8785" s="6">
        <v>146</v>
      </c>
      <c r="F8785" s="6">
        <v>73</v>
      </c>
      <c r="U8785" s="5539">
        <v>8779</v>
      </c>
      <c r="V8785" s="6">
        <v>235.34476652757215</v>
      </c>
      <c r="W8785" s="6">
        <v>290.83694611923471</v>
      </c>
      <c r="X8785" s="6">
        <v>1.8149947235224939</v>
      </c>
      <c r="Y8785" s="6">
        <v>110.19141390015726</v>
      </c>
      <c r="Z8785" s="6" t="str">
        <v>Cluster3</v>
      </c>
      <c r="AA8785" s="6">
        <v>1.8149947235224939</v>
      </c>
    </row>
    <row r="8786" spans="3:27" ht="16.5" customHeight="1">
      <c r="C8786" s="7">
        <v>8780</v>
      </c>
      <c r="D8786" s="6">
        <v>0</v>
      </c>
      <c r="E8786" s="6">
        <v>146</v>
      </c>
      <c r="F8786" s="6">
        <v>73</v>
      </c>
      <c r="U8786" s="5539">
        <v>8780</v>
      </c>
      <c r="V8786" s="6">
        <v>235.34476652757215</v>
      </c>
      <c r="W8786" s="6">
        <v>290.83694611923471</v>
      </c>
      <c r="X8786" s="6">
        <v>1.8149947235224939</v>
      </c>
      <c r="Y8786" s="6">
        <v>110.19141390015726</v>
      </c>
      <c r="Z8786" s="6" t="str">
        <v>Cluster3</v>
      </c>
      <c r="AA8786" s="6">
        <v>1.8149947235224939</v>
      </c>
    </row>
    <row r="8787" spans="3:27" ht="16.5" customHeight="1">
      <c r="C8787" s="7">
        <v>8781</v>
      </c>
      <c r="D8787" s="6">
        <v>1</v>
      </c>
      <c r="E8787" s="6">
        <v>145</v>
      </c>
      <c r="F8787" s="6">
        <v>73</v>
      </c>
      <c r="U8787" s="5539">
        <v>8781</v>
      </c>
      <c r="V8787" s="6">
        <v>233.98905180797291</v>
      </c>
      <c r="W8787" s="6">
        <v>290.34855468099749</v>
      </c>
      <c r="X8787" s="6">
        <v>0.93821883212836232</v>
      </c>
      <c r="Y8787" s="6">
        <v>109.33027049487113</v>
      </c>
      <c r="Z8787" s="6" t="str">
        <v>Cluster3</v>
      </c>
      <c r="AA8787" s="6">
        <v>0.93821883212836232</v>
      </c>
    </row>
    <row r="8788" spans="3:27" ht="16.5" customHeight="1">
      <c r="C8788" s="7">
        <v>8782</v>
      </c>
      <c r="D8788" s="6">
        <v>1</v>
      </c>
      <c r="E8788" s="6">
        <v>145</v>
      </c>
      <c r="F8788" s="6">
        <v>73</v>
      </c>
      <c r="U8788" s="5539">
        <v>8782</v>
      </c>
      <c r="V8788" s="6">
        <v>233.98905180797291</v>
      </c>
      <c r="W8788" s="6">
        <v>290.34855468099749</v>
      </c>
      <c r="X8788" s="6">
        <v>0.93821883212836232</v>
      </c>
      <c r="Y8788" s="6">
        <v>109.33027049487113</v>
      </c>
      <c r="Z8788" s="6" t="str">
        <v>Cluster3</v>
      </c>
      <c r="AA8788" s="6">
        <v>0.93821883212836232</v>
      </c>
    </row>
    <row r="8789" spans="3:27" ht="16.5" customHeight="1">
      <c r="C8789" s="7">
        <v>8783</v>
      </c>
      <c r="D8789" s="6">
        <v>1</v>
      </c>
      <c r="E8789" s="6">
        <v>145</v>
      </c>
      <c r="F8789" s="6">
        <v>73</v>
      </c>
      <c r="U8789" s="5539">
        <v>8783</v>
      </c>
      <c r="V8789" s="6">
        <v>233.98905180797291</v>
      </c>
      <c r="W8789" s="6">
        <v>290.34855468099749</v>
      </c>
      <c r="X8789" s="6">
        <v>0.93821883212836232</v>
      </c>
      <c r="Y8789" s="6">
        <v>109.33027049487113</v>
      </c>
      <c r="Z8789" s="6" t="str">
        <v>Cluster3</v>
      </c>
      <c r="AA8789" s="6">
        <v>0.93821883212836232</v>
      </c>
    </row>
    <row r="8790" spans="3:27" ht="16.5" customHeight="1">
      <c r="C8790" s="7">
        <v>8784</v>
      </c>
      <c r="D8790" s="6">
        <v>1</v>
      </c>
      <c r="E8790" s="6">
        <v>145</v>
      </c>
      <c r="F8790" s="6">
        <v>73</v>
      </c>
      <c r="U8790" s="5539">
        <v>8784</v>
      </c>
      <c r="V8790" s="6">
        <v>233.98905180797291</v>
      </c>
      <c r="W8790" s="6">
        <v>290.34855468099749</v>
      </c>
      <c r="X8790" s="6">
        <v>0.93821883212836232</v>
      </c>
      <c r="Y8790" s="6">
        <v>109.33027049487113</v>
      </c>
      <c r="Z8790" s="6" t="str">
        <v>Cluster3</v>
      </c>
      <c r="AA8790" s="6">
        <v>0.93821883212836232</v>
      </c>
    </row>
    <row r="8791" spans="3:27" ht="16.5" customHeight="1">
      <c r="C8791" s="7">
        <v>8785</v>
      </c>
      <c r="D8791" s="6">
        <v>1</v>
      </c>
      <c r="E8791" s="6">
        <v>145</v>
      </c>
      <c r="F8791" s="6">
        <v>73</v>
      </c>
      <c r="U8791" s="5539">
        <v>8785</v>
      </c>
      <c r="V8791" s="6">
        <v>233.98905180797291</v>
      </c>
      <c r="W8791" s="6">
        <v>290.34855468099749</v>
      </c>
      <c r="X8791" s="6">
        <v>0.93821883212836232</v>
      </c>
      <c r="Y8791" s="6">
        <v>109.33027049487113</v>
      </c>
      <c r="Z8791" s="6" t="str">
        <v>Cluster3</v>
      </c>
      <c r="AA8791" s="6">
        <v>0.93821883212836232</v>
      </c>
    </row>
    <row r="8792" spans="3:27" ht="16.5" customHeight="1">
      <c r="C8792" s="7">
        <v>8786</v>
      </c>
      <c r="D8792" s="6">
        <v>1</v>
      </c>
      <c r="E8792" s="6">
        <v>145</v>
      </c>
      <c r="F8792" s="6">
        <v>73</v>
      </c>
      <c r="U8792" s="5539">
        <v>8786</v>
      </c>
      <c r="V8792" s="6">
        <v>233.98905180797291</v>
      </c>
      <c r="W8792" s="6">
        <v>290.34855468099749</v>
      </c>
      <c r="X8792" s="6">
        <v>0.93821883212836232</v>
      </c>
      <c r="Y8792" s="6">
        <v>109.33027049487113</v>
      </c>
      <c r="Z8792" s="6" t="str">
        <v>Cluster3</v>
      </c>
      <c r="AA8792" s="6">
        <v>0.93821883212836232</v>
      </c>
    </row>
    <row r="8793" spans="3:27" ht="16.5" customHeight="1">
      <c r="C8793" s="7">
        <v>8787</v>
      </c>
      <c r="D8793" s="6">
        <v>1</v>
      </c>
      <c r="E8793" s="6">
        <v>145</v>
      </c>
      <c r="F8793" s="6">
        <v>73</v>
      </c>
      <c r="U8793" s="5539">
        <v>8787</v>
      </c>
      <c r="V8793" s="6">
        <v>233.98905180797291</v>
      </c>
      <c r="W8793" s="6">
        <v>290.34855468099749</v>
      </c>
      <c r="X8793" s="6">
        <v>0.93821883212836232</v>
      </c>
      <c r="Y8793" s="6">
        <v>109.33027049487113</v>
      </c>
      <c r="Z8793" s="6" t="str">
        <v>Cluster3</v>
      </c>
      <c r="AA8793" s="6">
        <v>0.93821883212836232</v>
      </c>
    </row>
    <row r="8794" spans="3:27" ht="16.5" customHeight="1">
      <c r="C8794" s="7">
        <v>8788</v>
      </c>
      <c r="D8794" s="6">
        <v>1</v>
      </c>
      <c r="E8794" s="6">
        <v>145</v>
      </c>
      <c r="F8794" s="6">
        <v>73</v>
      </c>
      <c r="U8794" s="5539">
        <v>8788</v>
      </c>
      <c r="V8794" s="6">
        <v>233.98905180797291</v>
      </c>
      <c r="W8794" s="6">
        <v>290.34855468099749</v>
      </c>
      <c r="X8794" s="6">
        <v>0.93821883212836232</v>
      </c>
      <c r="Y8794" s="6">
        <v>109.33027049487113</v>
      </c>
      <c r="Z8794" s="6" t="str">
        <v>Cluster3</v>
      </c>
      <c r="AA8794" s="6">
        <v>0.93821883212836232</v>
      </c>
    </row>
    <row r="8795" spans="3:27" ht="16.5" customHeight="1">
      <c r="C8795" s="7">
        <v>8789</v>
      </c>
      <c r="D8795" s="6">
        <v>1</v>
      </c>
      <c r="E8795" s="6">
        <v>145</v>
      </c>
      <c r="F8795" s="6">
        <v>73</v>
      </c>
      <c r="U8795" s="5539">
        <v>8789</v>
      </c>
      <c r="V8795" s="6">
        <v>233.98905180797291</v>
      </c>
      <c r="W8795" s="6">
        <v>290.34855468099749</v>
      </c>
      <c r="X8795" s="6">
        <v>0.93821883212836232</v>
      </c>
      <c r="Y8795" s="6">
        <v>109.33027049487113</v>
      </c>
      <c r="Z8795" s="6" t="str">
        <v>Cluster3</v>
      </c>
      <c r="AA8795" s="6">
        <v>0.93821883212836232</v>
      </c>
    </row>
    <row r="8796" spans="3:27" ht="16.5" customHeight="1">
      <c r="C8796" s="7">
        <v>8790</v>
      </c>
      <c r="D8796" s="6">
        <v>2</v>
      </c>
      <c r="E8796" s="6">
        <v>146</v>
      </c>
      <c r="F8796" s="6">
        <v>74</v>
      </c>
      <c r="U8796" s="5539">
        <v>8790</v>
      </c>
      <c r="V8796" s="6">
        <v>233.88946645076101</v>
      </c>
      <c r="W8796" s="6">
        <v>288.72236705490872</v>
      </c>
      <c r="X8796" s="6">
        <v>1.3289716168337122</v>
      </c>
      <c r="Y8796" s="6">
        <v>108.23434903308021</v>
      </c>
      <c r="Z8796" s="6" t="str">
        <v>Cluster3</v>
      </c>
      <c r="AA8796" s="6">
        <v>1.3289716168337122</v>
      </c>
    </row>
    <row r="8797" spans="3:27" ht="16.5" customHeight="1">
      <c r="C8797" s="7">
        <v>8791</v>
      </c>
      <c r="D8797" s="6">
        <v>2</v>
      </c>
      <c r="E8797" s="6">
        <v>146</v>
      </c>
      <c r="F8797" s="6">
        <v>74</v>
      </c>
      <c r="U8797" s="5539">
        <v>8791</v>
      </c>
      <c r="V8797" s="6">
        <v>233.88946645076101</v>
      </c>
      <c r="W8797" s="6">
        <v>288.72236705490872</v>
      </c>
      <c r="X8797" s="6">
        <v>1.3289716168337122</v>
      </c>
      <c r="Y8797" s="6">
        <v>108.23434903308021</v>
      </c>
      <c r="Z8797" s="6" t="str">
        <v>Cluster3</v>
      </c>
      <c r="AA8797" s="6">
        <v>1.3289716168337122</v>
      </c>
    </row>
    <row r="8798" spans="3:27" ht="16.5" customHeight="1">
      <c r="C8798" s="7">
        <v>8792</v>
      </c>
      <c r="D8798" s="6">
        <v>1</v>
      </c>
      <c r="E8798" s="6">
        <v>145</v>
      </c>
      <c r="F8798" s="6">
        <v>73</v>
      </c>
      <c r="U8798" s="5539">
        <v>8792</v>
      </c>
      <c r="V8798" s="6">
        <v>233.98905180797291</v>
      </c>
      <c r="W8798" s="6">
        <v>290.34855468099749</v>
      </c>
      <c r="X8798" s="6">
        <v>0.93821883212836232</v>
      </c>
      <c r="Y8798" s="6">
        <v>109.33027049487113</v>
      </c>
      <c r="Z8798" s="6" t="str">
        <v>Cluster3</v>
      </c>
      <c r="AA8798" s="6">
        <v>0.93821883212836232</v>
      </c>
    </row>
    <row r="8799" spans="3:27" ht="16.5" customHeight="1">
      <c r="C8799" s="7">
        <v>8793</v>
      </c>
      <c r="D8799" s="6">
        <v>0</v>
      </c>
      <c r="E8799" s="6">
        <v>144</v>
      </c>
      <c r="F8799" s="6">
        <v>72</v>
      </c>
      <c r="U8799" s="5539">
        <v>8793</v>
      </c>
      <c r="V8799" s="6">
        <v>234.10141010973598</v>
      </c>
      <c r="W8799" s="6">
        <v>291.97595992290002</v>
      </c>
      <c r="X8799" s="6">
        <v>2.4483348618134335</v>
      </c>
      <c r="Y8799" s="6">
        <v>110.44248178282099</v>
      </c>
      <c r="Z8799" s="6" t="str">
        <v>Cluster3</v>
      </c>
      <c r="AA8799" s="6">
        <v>2.4483348618134335</v>
      </c>
    </row>
    <row r="8800" spans="3:27" ht="16.5" customHeight="1">
      <c r="C8800" s="7">
        <v>8794</v>
      </c>
      <c r="D8800" s="6">
        <v>0</v>
      </c>
      <c r="E8800" s="6">
        <v>144</v>
      </c>
      <c r="F8800" s="6">
        <v>72</v>
      </c>
      <c r="U8800" s="5539">
        <v>8794</v>
      </c>
      <c r="V8800" s="6">
        <v>234.10141010973598</v>
      </c>
      <c r="W8800" s="6">
        <v>291.97595992290002</v>
      </c>
      <c r="X8800" s="6">
        <v>2.4483348618134335</v>
      </c>
      <c r="Y8800" s="6">
        <v>110.44248178282099</v>
      </c>
      <c r="Z8800" s="6" t="str">
        <v>Cluster3</v>
      </c>
      <c r="AA8800" s="6">
        <v>2.4483348618134335</v>
      </c>
    </row>
    <row r="8801" spans="3:27" ht="16.5" customHeight="1">
      <c r="C8801" s="7">
        <v>8795</v>
      </c>
      <c r="D8801" s="6">
        <v>1</v>
      </c>
      <c r="E8801" s="6">
        <v>145</v>
      </c>
      <c r="F8801" s="6">
        <v>73</v>
      </c>
      <c r="U8801" s="5539">
        <v>8795</v>
      </c>
      <c r="V8801" s="6">
        <v>233.98905180797291</v>
      </c>
      <c r="W8801" s="6">
        <v>290.34855468099749</v>
      </c>
      <c r="X8801" s="6">
        <v>0.93821883212836232</v>
      </c>
      <c r="Y8801" s="6">
        <v>109.33027049487113</v>
      </c>
      <c r="Z8801" s="6" t="str">
        <v>Cluster3</v>
      </c>
      <c r="AA8801" s="6">
        <v>0.93821883212836232</v>
      </c>
    </row>
    <row r="8802" spans="3:27" ht="16.5" customHeight="1">
      <c r="C8802" s="7">
        <v>8796</v>
      </c>
      <c r="D8802" s="6">
        <v>1</v>
      </c>
      <c r="E8802" s="6">
        <v>145</v>
      </c>
      <c r="F8802" s="6">
        <v>73</v>
      </c>
      <c r="U8802" s="5539">
        <v>8796</v>
      </c>
      <c r="V8802" s="6">
        <v>233.98905180797291</v>
      </c>
      <c r="W8802" s="6">
        <v>290.34855468099749</v>
      </c>
      <c r="X8802" s="6">
        <v>0.93821883212836232</v>
      </c>
      <c r="Y8802" s="6">
        <v>109.33027049487113</v>
      </c>
      <c r="Z8802" s="6" t="str">
        <v>Cluster3</v>
      </c>
      <c r="AA8802" s="6">
        <v>0.93821883212836232</v>
      </c>
    </row>
    <row r="8803" spans="3:27" ht="16.5" customHeight="1">
      <c r="C8803" s="7">
        <v>8797</v>
      </c>
      <c r="D8803" s="6">
        <v>1</v>
      </c>
      <c r="E8803" s="6">
        <v>145</v>
      </c>
      <c r="F8803" s="6">
        <v>73</v>
      </c>
      <c r="U8803" s="5539">
        <v>8797</v>
      </c>
      <c r="V8803" s="6">
        <v>233.98905180797291</v>
      </c>
      <c r="W8803" s="6">
        <v>290.34855468099749</v>
      </c>
      <c r="X8803" s="6">
        <v>0.93821883212836232</v>
      </c>
      <c r="Y8803" s="6">
        <v>109.33027049487113</v>
      </c>
      <c r="Z8803" s="6" t="str">
        <v>Cluster3</v>
      </c>
      <c r="AA8803" s="6">
        <v>0.93821883212836232</v>
      </c>
    </row>
    <row r="8804" spans="3:27" ht="16.5" customHeight="1">
      <c r="C8804" s="7">
        <v>8798</v>
      </c>
      <c r="D8804" s="6">
        <v>6</v>
      </c>
      <c r="E8804" s="6">
        <v>143</v>
      </c>
      <c r="F8804" s="6">
        <v>73</v>
      </c>
      <c r="U8804" s="5539">
        <v>8798</v>
      </c>
      <c r="V8804" s="6">
        <v>228.80227702079935</v>
      </c>
      <c r="W8804" s="6">
        <v>287.06340080411735</v>
      </c>
      <c r="X8804" s="6">
        <v>4.9607485002953444</v>
      </c>
      <c r="Y8804" s="6">
        <v>105.89545093364841</v>
      </c>
      <c r="Z8804" s="6" t="str">
        <v>Cluster3</v>
      </c>
      <c r="AA8804" s="6">
        <v>4.9607485002953444</v>
      </c>
    </row>
    <row r="8805" spans="3:27" ht="16.5" customHeight="1">
      <c r="C8805" s="7">
        <v>8799</v>
      </c>
      <c r="D8805" s="6">
        <v>15</v>
      </c>
      <c r="E8805" s="6">
        <v>138</v>
      </c>
      <c r="F8805" s="6">
        <v>75</v>
      </c>
      <c r="U8805" s="5539">
        <v>8799</v>
      </c>
      <c r="V8805" s="6">
        <v>219.16047752661734</v>
      </c>
      <c r="W8805" s="6">
        <v>280.64767589949253</v>
      </c>
      <c r="X8805" s="6">
        <v>15.410489569114338</v>
      </c>
      <c r="Y8805" s="6">
        <v>98.192166188897488</v>
      </c>
      <c r="Z8805" s="6" t="str">
        <v>Cluster3</v>
      </c>
      <c r="AA8805" s="6">
        <v>15.410489569114338</v>
      </c>
    </row>
    <row r="8806" spans="3:27" ht="16.5" customHeight="1">
      <c r="C8806" s="7">
        <v>8800</v>
      </c>
      <c r="D8806" s="6">
        <v>21</v>
      </c>
      <c r="E8806" s="6">
        <v>136</v>
      </c>
      <c r="F8806" s="6">
        <v>77</v>
      </c>
      <c r="U8806" s="5539">
        <v>8800</v>
      </c>
      <c r="V8806" s="6">
        <v>213.64221527417499</v>
      </c>
      <c r="W8806" s="6">
        <v>275.6707782159786</v>
      </c>
      <c r="X8806" s="6">
        <v>21.899753552146279</v>
      </c>
      <c r="Y8806" s="6">
        <v>93.052003878463722</v>
      </c>
      <c r="Z8806" s="6" t="str">
        <v>Cluster3</v>
      </c>
      <c r="AA8806" s="6">
        <v>21.899753552146279</v>
      </c>
    </row>
    <row r="8807" spans="3:27" ht="16.5" customHeight="1">
      <c r="C8807" s="7">
        <v>8801</v>
      </c>
      <c r="D8807" s="6">
        <v>196</v>
      </c>
      <c r="E8807" s="6">
        <v>32</v>
      </c>
      <c r="F8807" s="6">
        <v>39</v>
      </c>
      <c r="U8807" s="5539">
        <v>8801</v>
      </c>
      <c r="V8807" s="6">
        <v>15.404074930628614</v>
      </c>
      <c r="W8807" s="6">
        <v>279.27718197383933</v>
      </c>
      <c r="X8807" s="6">
        <v>227.5255827663768</v>
      </c>
      <c r="Y8807" s="6">
        <v>193.97580218014249</v>
      </c>
      <c r="Z8807" s="6" t="str">
        <v>Cluster1</v>
      </c>
      <c r="AA8807" s="6">
        <v>15.404074930628614</v>
      </c>
    </row>
    <row r="8808" spans="3:27" ht="16.5" customHeight="1">
      <c r="C8808" s="7">
        <v>8802</v>
      </c>
      <c r="D8808" s="6">
        <v>197</v>
      </c>
      <c r="E8808" s="6">
        <v>27</v>
      </c>
      <c r="F8808" s="6">
        <v>36</v>
      </c>
      <c r="U8808" s="5539">
        <v>8802</v>
      </c>
      <c r="V8808" s="6">
        <v>10.129937376060331</v>
      </c>
      <c r="W8808" s="6">
        <v>284.81038635570911</v>
      </c>
      <c r="X8808" s="6">
        <v>231.36430787856278</v>
      </c>
      <c r="Y8808" s="6">
        <v>198.6782464013468</v>
      </c>
      <c r="Z8808" s="6" t="str">
        <v>Cluster1</v>
      </c>
      <c r="AA8808" s="6">
        <v>10.129937376060331</v>
      </c>
    </row>
    <row r="8809" spans="3:27" ht="16.5" customHeight="1">
      <c r="C8809" s="7">
        <v>8803</v>
      </c>
      <c r="D8809" s="6">
        <v>207</v>
      </c>
      <c r="E8809" s="6">
        <v>23</v>
      </c>
      <c r="F8809" s="6">
        <v>35</v>
      </c>
      <c r="U8809" s="5539">
        <v>8803</v>
      </c>
      <c r="V8809" s="6">
        <v>14.450520573968179</v>
      </c>
      <c r="W8809" s="6">
        <v>287.46926073136194</v>
      </c>
      <c r="X8809" s="6">
        <v>242.01955773254562</v>
      </c>
      <c r="Y8809" s="6">
        <v>207.74312936770008</v>
      </c>
      <c r="Z8809" s="6" t="str">
        <v>Cluster1</v>
      </c>
      <c r="AA8809" s="6">
        <v>14.450520573968179</v>
      </c>
    </row>
    <row r="8810" spans="3:27" ht="16.5" customHeight="1">
      <c r="C8810" s="7">
        <v>8804</v>
      </c>
      <c r="D8810" s="6">
        <v>212</v>
      </c>
      <c r="E8810" s="6">
        <v>21</v>
      </c>
      <c r="F8810" s="6">
        <v>36</v>
      </c>
      <c r="U8810" s="5539">
        <v>8804</v>
      </c>
      <c r="V8810" s="6">
        <v>19.27258267508692</v>
      </c>
      <c r="W8810" s="6">
        <v>287.91716656658673</v>
      </c>
      <c r="X8810" s="6">
        <v>247.12472412416579</v>
      </c>
      <c r="Y8810" s="6">
        <v>211.48347698813592</v>
      </c>
      <c r="Z8810" s="6" t="str">
        <v>Cluster1</v>
      </c>
      <c r="AA8810" s="6">
        <v>19.27258267508692</v>
      </c>
    </row>
    <row r="8811" spans="3:27" ht="16.5" customHeight="1">
      <c r="C8811" s="7">
        <v>8805</v>
      </c>
      <c r="D8811" s="6">
        <v>210</v>
      </c>
      <c r="E8811" s="6">
        <v>23</v>
      </c>
      <c r="F8811" s="6">
        <v>34</v>
      </c>
      <c r="U8811" s="5539">
        <v>8805</v>
      </c>
      <c r="V8811" s="6">
        <v>16.732584570606637</v>
      </c>
      <c r="W8811" s="6">
        <v>287.95273001681892</v>
      </c>
      <c r="X8811" s="6">
        <v>244.72553773854551</v>
      </c>
      <c r="Y8811" s="6">
        <v>210.35852924368146</v>
      </c>
      <c r="Z8811" s="6" t="str">
        <v>Cluster1</v>
      </c>
      <c r="AA8811" s="6">
        <v>16.732584570606637</v>
      </c>
    </row>
    <row r="8812" spans="3:27" ht="16.5" customHeight="1">
      <c r="C8812" s="7">
        <v>8806</v>
      </c>
      <c r="D8812" s="6">
        <v>210</v>
      </c>
      <c r="E8812" s="6">
        <v>23</v>
      </c>
      <c r="F8812" s="6">
        <v>32</v>
      </c>
      <c r="U8812" s="5539">
        <v>8806</v>
      </c>
      <c r="V8812" s="6">
        <v>16.123299848681985</v>
      </c>
      <c r="W8812" s="6">
        <v>289.33296148090261</v>
      </c>
      <c r="X8812" s="6">
        <v>245.05044473915277</v>
      </c>
      <c r="Y8812" s="6">
        <v>211.52324059183192</v>
      </c>
      <c r="Z8812" s="6" t="str">
        <v>Cluster1</v>
      </c>
      <c r="AA8812" s="6">
        <v>16.123299848681985</v>
      </c>
    </row>
    <row r="8813" spans="3:27" ht="16.5" customHeight="1">
      <c r="C8813" s="7">
        <v>8807</v>
      </c>
      <c r="D8813" s="6">
        <v>209</v>
      </c>
      <c r="E8813" s="6">
        <v>24</v>
      </c>
      <c r="F8813" s="6">
        <v>30</v>
      </c>
      <c r="U8813" s="5539">
        <v>8807</v>
      </c>
      <c r="V8813" s="6">
        <v>14.907212198520973</v>
      </c>
      <c r="W8813" s="6">
        <v>290.0692960261365</v>
      </c>
      <c r="X8813" s="6">
        <v>244.04357410831847</v>
      </c>
      <c r="Y8813" s="6">
        <v>211.5856598312119</v>
      </c>
      <c r="Z8813" s="6" t="str">
        <v>Cluster1</v>
      </c>
      <c r="AA8813" s="6">
        <v>14.907212198520973</v>
      </c>
    </row>
    <row r="8814" spans="3:27" ht="16.5" customHeight="1">
      <c r="C8814" s="7">
        <v>8808</v>
      </c>
      <c r="D8814" s="6">
        <v>209</v>
      </c>
      <c r="E8814" s="6">
        <v>22</v>
      </c>
      <c r="F8814" s="6">
        <v>29</v>
      </c>
      <c r="U8814" s="5539">
        <v>8808</v>
      </c>
      <c r="V8814" s="6">
        <v>14.578616497496673</v>
      </c>
      <c r="W8814" s="6">
        <v>292.19518894402535</v>
      </c>
      <c r="X8814" s="6">
        <v>245.22227916996346</v>
      </c>
      <c r="Y8814" s="6">
        <v>213.06779562205617</v>
      </c>
      <c r="Z8814" s="6" t="str">
        <v>Cluster1</v>
      </c>
      <c r="AA8814" s="6">
        <v>14.578616497496673</v>
      </c>
    </row>
    <row r="8815" spans="3:27" ht="16.5" customHeight="1">
      <c r="C8815" s="7">
        <v>8809</v>
      </c>
      <c r="D8815" s="6">
        <v>212</v>
      </c>
      <c r="E8815" s="6">
        <v>22</v>
      </c>
      <c r="F8815" s="6">
        <v>32</v>
      </c>
      <c r="U8815" s="5539">
        <v>8809</v>
      </c>
      <c r="V8815" s="6">
        <v>17.992639532289235</v>
      </c>
      <c r="W8815" s="6">
        <v>289.93559897052489</v>
      </c>
      <c r="X8815" s="6">
        <v>247.25053166131343</v>
      </c>
      <c r="Y8815" s="6">
        <v>213.32755937175972</v>
      </c>
      <c r="Z8815" s="6" t="str">
        <v>Cluster1</v>
      </c>
      <c r="AA8815" s="6">
        <v>17.992639532289235</v>
      </c>
    </row>
    <row r="8816" spans="3:27" ht="16.5" customHeight="1">
      <c r="C8816" s="7">
        <v>8810</v>
      </c>
      <c r="D8816" s="6">
        <v>212</v>
      </c>
      <c r="E8816" s="6">
        <v>22</v>
      </c>
      <c r="F8816" s="6">
        <v>32</v>
      </c>
      <c r="U8816" s="5539">
        <v>8810</v>
      </c>
      <c r="V8816" s="6">
        <v>17.992639532289235</v>
      </c>
      <c r="W8816" s="6">
        <v>289.93559897052489</v>
      </c>
      <c r="X8816" s="6">
        <v>247.25053166131343</v>
      </c>
      <c r="Y8816" s="6">
        <v>213.32755937175972</v>
      </c>
      <c r="Z8816" s="6" t="str">
        <v>Cluster1</v>
      </c>
      <c r="AA8816" s="6">
        <v>17.992639532289235</v>
      </c>
    </row>
    <row r="8817" spans="3:27" ht="16.5" customHeight="1">
      <c r="C8817" s="7">
        <v>8811</v>
      </c>
      <c r="D8817" s="6">
        <v>210</v>
      </c>
      <c r="E8817" s="6">
        <v>23</v>
      </c>
      <c r="F8817" s="6">
        <v>34</v>
      </c>
      <c r="U8817" s="5539">
        <v>8811</v>
      </c>
      <c r="V8817" s="6">
        <v>16.732584570606637</v>
      </c>
      <c r="W8817" s="6">
        <v>287.95273001681892</v>
      </c>
      <c r="X8817" s="6">
        <v>244.72553773854551</v>
      </c>
      <c r="Y8817" s="6">
        <v>210.35852924368146</v>
      </c>
      <c r="Z8817" s="6" t="str">
        <v>Cluster1</v>
      </c>
      <c r="AA8817" s="6">
        <v>16.732584570606637</v>
      </c>
    </row>
    <row r="8818" spans="3:27" ht="16.5" customHeight="1">
      <c r="C8818" s="7">
        <v>8812</v>
      </c>
      <c r="D8818" s="6">
        <v>209</v>
      </c>
      <c r="E8818" s="6">
        <v>23</v>
      </c>
      <c r="F8818" s="6">
        <v>34</v>
      </c>
      <c r="U8818" s="5539">
        <v>8812</v>
      </c>
      <c r="V8818" s="6">
        <v>15.808932321978471</v>
      </c>
      <c r="W8818" s="6">
        <v>288.01708239344595</v>
      </c>
      <c r="X8818" s="6">
        <v>243.87511133817085</v>
      </c>
      <c r="Y8818" s="6">
        <v>209.67857519949209</v>
      </c>
      <c r="Z8818" s="6" t="str">
        <v>Cluster1</v>
      </c>
      <c r="AA8818" s="6">
        <v>15.808932321978471</v>
      </c>
    </row>
    <row r="8819" spans="3:27" ht="16.5" customHeight="1">
      <c r="C8819" s="7">
        <v>8813</v>
      </c>
      <c r="D8819" s="6">
        <v>210</v>
      </c>
      <c r="E8819" s="6">
        <v>23</v>
      </c>
      <c r="F8819" s="6">
        <v>32</v>
      </c>
      <c r="U8819" s="5539">
        <v>8813</v>
      </c>
      <c r="V8819" s="6">
        <v>16.123299848681985</v>
      </c>
      <c r="W8819" s="6">
        <v>289.33296148090261</v>
      </c>
      <c r="X8819" s="6">
        <v>245.05044473915277</v>
      </c>
      <c r="Y8819" s="6">
        <v>211.52324059183192</v>
      </c>
      <c r="Z8819" s="6" t="str">
        <v>Cluster1</v>
      </c>
      <c r="AA8819" s="6">
        <v>16.123299848681985</v>
      </c>
    </row>
    <row r="8820" spans="3:27" ht="16.5" customHeight="1">
      <c r="C8820" s="7">
        <v>8814</v>
      </c>
      <c r="D8820" s="6">
        <v>212</v>
      </c>
      <c r="E8820" s="6">
        <v>22</v>
      </c>
      <c r="F8820" s="6">
        <v>32</v>
      </c>
      <c r="U8820" s="5539">
        <v>8814</v>
      </c>
      <c r="V8820" s="6">
        <v>17.992639532289235</v>
      </c>
      <c r="W8820" s="6">
        <v>289.93559897052489</v>
      </c>
      <c r="X8820" s="6">
        <v>247.25053166131343</v>
      </c>
      <c r="Y8820" s="6">
        <v>213.32755937175972</v>
      </c>
      <c r="Z8820" s="6" t="str">
        <v>Cluster1</v>
      </c>
      <c r="AA8820" s="6">
        <v>17.992639532289235</v>
      </c>
    </row>
    <row r="8821" spans="3:27" ht="16.5" customHeight="1">
      <c r="C8821" s="7">
        <v>8815</v>
      </c>
      <c r="D8821" s="6">
        <v>210</v>
      </c>
      <c r="E8821" s="6">
        <v>23</v>
      </c>
      <c r="F8821" s="6">
        <v>32</v>
      </c>
      <c r="U8821" s="5539">
        <v>8815</v>
      </c>
      <c r="V8821" s="6">
        <v>16.123299848681985</v>
      </c>
      <c r="W8821" s="6">
        <v>289.33296148090261</v>
      </c>
      <c r="X8821" s="6">
        <v>245.05044473915277</v>
      </c>
      <c r="Y8821" s="6">
        <v>211.52324059183192</v>
      </c>
      <c r="Z8821" s="6" t="str">
        <v>Cluster1</v>
      </c>
      <c r="AA8821" s="6">
        <v>16.123299848681985</v>
      </c>
    </row>
    <row r="8822" spans="3:27" ht="16.5" customHeight="1">
      <c r="C8822" s="7">
        <v>8816</v>
      </c>
      <c r="D8822" s="6">
        <v>210</v>
      </c>
      <c r="E8822" s="6">
        <v>23</v>
      </c>
      <c r="F8822" s="6">
        <v>34</v>
      </c>
      <c r="U8822" s="5539">
        <v>8816</v>
      </c>
      <c r="V8822" s="6">
        <v>16.732584570606637</v>
      </c>
      <c r="W8822" s="6">
        <v>287.95273001681892</v>
      </c>
      <c r="X8822" s="6">
        <v>244.72553773854551</v>
      </c>
      <c r="Y8822" s="6">
        <v>210.35852924368146</v>
      </c>
      <c r="Z8822" s="6" t="str">
        <v>Cluster1</v>
      </c>
      <c r="AA8822" s="6">
        <v>16.732584570606637</v>
      </c>
    </row>
    <row r="8823" spans="3:27" ht="16.5" customHeight="1">
      <c r="C8823" s="7">
        <v>8817</v>
      </c>
      <c r="D8823" s="6">
        <v>212</v>
      </c>
      <c r="E8823" s="6">
        <v>21</v>
      </c>
      <c r="F8823" s="6">
        <v>36</v>
      </c>
      <c r="U8823" s="5539">
        <v>8817</v>
      </c>
      <c r="V8823" s="6">
        <v>19.27258267508692</v>
      </c>
      <c r="W8823" s="6">
        <v>287.91716656658673</v>
      </c>
      <c r="X8823" s="6">
        <v>247.12472412416579</v>
      </c>
      <c r="Y8823" s="6">
        <v>211.48347698813592</v>
      </c>
      <c r="Z8823" s="6" t="str">
        <v>Cluster1</v>
      </c>
      <c r="AA8823" s="6">
        <v>19.27258267508692</v>
      </c>
    </row>
    <row r="8824" spans="3:27" ht="16.5" customHeight="1">
      <c r="C8824" s="7">
        <v>8818</v>
      </c>
      <c r="D8824" s="6">
        <v>211</v>
      </c>
      <c r="E8824" s="6">
        <v>23</v>
      </c>
      <c r="F8824" s="6">
        <v>37</v>
      </c>
      <c r="U8824" s="5539">
        <v>8818</v>
      </c>
      <c r="V8824" s="6">
        <v>18.896145487032616</v>
      </c>
      <c r="W8824" s="6">
        <v>285.83479124327982</v>
      </c>
      <c r="X8824" s="6">
        <v>245.12121541082658</v>
      </c>
      <c r="Y8824" s="6">
        <v>209.32334085352906</v>
      </c>
      <c r="Z8824" s="6" t="str">
        <v>Cluster1</v>
      </c>
      <c r="AA8824" s="6">
        <v>18.896145487032616</v>
      </c>
    </row>
    <row r="8825" spans="3:27" ht="16.5" customHeight="1">
      <c r="C8825" s="7">
        <v>8819</v>
      </c>
      <c r="D8825" s="6">
        <v>205</v>
      </c>
      <c r="E8825" s="6">
        <v>20</v>
      </c>
      <c r="F8825" s="6">
        <v>28</v>
      </c>
      <c r="U8825" s="5539">
        <v>8819</v>
      </c>
      <c r="V8825" s="6">
        <v>10.612208131392874</v>
      </c>
      <c r="W8825" s="6">
        <v>294.60841890914611</v>
      </c>
      <c r="X8825" s="6">
        <v>243.06087874069834</v>
      </c>
      <c r="Y8825" s="6">
        <v>211.93125277969818</v>
      </c>
      <c r="Z8825" s="6" t="str">
        <v>Cluster1</v>
      </c>
      <c r="AA8825" s="6">
        <v>10.612208131392874</v>
      </c>
    </row>
    <row r="8826" spans="3:27" ht="16.5" customHeight="1">
      <c r="C8826" s="7">
        <v>8820</v>
      </c>
      <c r="D8826" s="6">
        <v>209</v>
      </c>
      <c r="E8826" s="6">
        <v>24</v>
      </c>
      <c r="F8826" s="6">
        <v>30</v>
      </c>
      <c r="U8826" s="5539">
        <v>8820</v>
      </c>
      <c r="V8826" s="6">
        <v>14.907212198520973</v>
      </c>
      <c r="W8826" s="6">
        <v>290.0692960261365</v>
      </c>
      <c r="X8826" s="6">
        <v>244.04357410831847</v>
      </c>
      <c r="Y8826" s="6">
        <v>211.5856598312119</v>
      </c>
      <c r="Z8826" s="6" t="str">
        <v>Cluster1</v>
      </c>
      <c r="AA8826" s="6">
        <v>14.907212198520973</v>
      </c>
    </row>
    <row r="8827" spans="3:27" ht="16.5" customHeight="1">
      <c r="C8827" s="7">
        <v>8821</v>
      </c>
      <c r="D8827" s="6">
        <v>211</v>
      </c>
      <c r="E8827" s="6">
        <v>20</v>
      </c>
      <c r="F8827" s="6">
        <v>25</v>
      </c>
      <c r="U8827" s="5539">
        <v>8821</v>
      </c>
      <c r="V8827" s="6">
        <v>16.850321965192684</v>
      </c>
      <c r="W8827" s="6">
        <v>296.29024983475011</v>
      </c>
      <c r="X8827" s="6">
        <v>248.6592077314757</v>
      </c>
      <c r="Y8827" s="6">
        <v>217.68451299847808</v>
      </c>
      <c r="Z8827" s="6" t="str">
        <v>Cluster1</v>
      </c>
      <c r="AA8827" s="6">
        <v>16.850321965192684</v>
      </c>
    </row>
    <row r="8828" spans="3:27" ht="16.5" customHeight="1">
      <c r="C8828" s="7">
        <v>8822</v>
      </c>
      <c r="D8828" s="6">
        <v>215</v>
      </c>
      <c r="E8828" s="6">
        <v>34</v>
      </c>
      <c r="F8828" s="6">
        <v>39</v>
      </c>
      <c r="U8828" s="5539">
        <v>8822</v>
      </c>
      <c r="V8828" s="6">
        <v>26.515071310457003</v>
      </c>
      <c r="W8828" s="6">
        <v>276.30973718693332</v>
      </c>
      <c r="X8828" s="6">
        <v>243.02389888904793</v>
      </c>
      <c r="Y8828" s="6">
        <v>206.31145295035947</v>
      </c>
      <c r="Z8828" s="6" t="str">
        <v>Cluster1</v>
      </c>
      <c r="AA8828" s="6">
        <v>26.515071310457003</v>
      </c>
    </row>
    <row r="8829" spans="3:27" ht="16.5" customHeight="1">
      <c r="C8829" s="7">
        <v>8823</v>
      </c>
      <c r="D8829" s="6">
        <v>185</v>
      </c>
      <c r="E8829" s="6">
        <v>26</v>
      </c>
      <c r="F8829" s="6">
        <v>31</v>
      </c>
      <c r="U8829" s="5539">
        <v>8823</v>
      </c>
      <c r="V8829" s="6">
        <v>10.979289869741045</v>
      </c>
      <c r="W8829" s="6">
        <v>290.52009428474616</v>
      </c>
      <c r="X8829" s="6">
        <v>222.75123464675144</v>
      </c>
      <c r="Y8829" s="6">
        <v>194.66523853055705</v>
      </c>
      <c r="Z8829" s="6" t="str">
        <v>Cluster1</v>
      </c>
      <c r="AA8829" s="6">
        <v>10.979289869741045</v>
      </c>
    </row>
    <row r="8830" spans="3:27" ht="16.5" customHeight="1">
      <c r="C8830" s="7">
        <v>8824</v>
      </c>
      <c r="D8830" s="6">
        <v>181</v>
      </c>
      <c r="E8830" s="6">
        <v>62</v>
      </c>
      <c r="F8830" s="6">
        <v>68</v>
      </c>
      <c r="U8830" s="5539">
        <v>8824</v>
      </c>
      <c r="V8830" s="6">
        <v>58.616496933610975</v>
      </c>
      <c r="W8830" s="6">
        <v>240.35541488683245</v>
      </c>
      <c r="X8830" s="6">
        <v>197.82488180373633</v>
      </c>
      <c r="Y8830" s="6">
        <v>154.35678878320354</v>
      </c>
      <c r="Z8830" s="6" t="str">
        <v>Cluster1</v>
      </c>
      <c r="AA8830" s="6">
        <v>58.616496933610975</v>
      </c>
    </row>
    <row r="8831" spans="3:27" ht="16.5" customHeight="1">
      <c r="C8831" s="7">
        <v>8825</v>
      </c>
      <c r="D8831" s="6">
        <v>244</v>
      </c>
      <c r="E8831" s="6">
        <v>183</v>
      </c>
      <c r="F8831" s="6">
        <v>188</v>
      </c>
      <c r="U8831" s="5539">
        <v>8825</v>
      </c>
      <c r="V8831" s="6">
        <v>232.79115107729717</v>
      </c>
      <c r="W8831" s="6">
        <v>67.252188469476536</v>
      </c>
      <c r="X8831" s="6">
        <v>270.8659248071931</v>
      </c>
      <c r="Y8831" s="6">
        <v>191.8412823904394</v>
      </c>
      <c r="Z8831" s="6" t="str">
        <v>Cluster2</v>
      </c>
      <c r="AA8831" s="6">
        <v>67.252188469476536</v>
      </c>
    </row>
    <row r="8832" spans="3:27" ht="16.5" customHeight="1">
      <c r="C8832" s="7">
        <v>8826</v>
      </c>
      <c r="D8832" s="6">
        <v>255</v>
      </c>
      <c r="E8832" s="6">
        <v>235</v>
      </c>
      <c r="F8832" s="6">
        <v>240</v>
      </c>
      <c r="U8832" s="5539">
        <v>8826</v>
      </c>
      <c r="V8832" s="6">
        <v>307.02524488582941</v>
      </c>
      <c r="W8832" s="6">
        <v>28.341993916110866</v>
      </c>
      <c r="X8832" s="6">
        <v>316.39554682844613</v>
      </c>
      <c r="Y8832" s="6">
        <v>237.53458763139335</v>
      </c>
      <c r="Z8832" s="6" t="str">
        <v>Cluster2</v>
      </c>
      <c r="AA8832" s="6">
        <v>28.341993916110866</v>
      </c>
    </row>
    <row r="8833" spans="3:27" ht="16.5" customHeight="1">
      <c r="C8833" s="7">
        <v>8827</v>
      </c>
      <c r="D8833" s="6">
        <v>255</v>
      </c>
      <c r="E8833" s="6">
        <v>245</v>
      </c>
      <c r="F8833" s="6">
        <v>252</v>
      </c>
      <c r="U8833" s="5539">
        <v>8827</v>
      </c>
      <c r="V8833" s="6">
        <v>322.28870696840085</v>
      </c>
      <c r="W8833" s="6">
        <v>36.226389985242285</v>
      </c>
      <c r="X8833" s="6">
        <v>325.81080492380636</v>
      </c>
      <c r="Y8833" s="6">
        <v>247.06864066263634</v>
      </c>
      <c r="Z8833" s="6" t="str">
        <v>Cluster2</v>
      </c>
      <c r="AA8833" s="6">
        <v>36.226389985242285</v>
      </c>
    </row>
    <row r="8834" spans="3:27" ht="16.5" customHeight="1">
      <c r="C8834" s="7">
        <v>8828</v>
      </c>
      <c r="D8834" s="6">
        <v>252</v>
      </c>
      <c r="E8834" s="6">
        <v>247</v>
      </c>
      <c r="F8834" s="6">
        <v>251</v>
      </c>
      <c r="U8834" s="5539">
        <v>8828</v>
      </c>
      <c r="V8834" s="6">
        <v>322.43993212962562</v>
      </c>
      <c r="W8834" s="6">
        <v>34.358439144975655</v>
      </c>
      <c r="X8834" s="6">
        <v>323.55301797254282</v>
      </c>
      <c r="Y8834" s="6">
        <v>245.4507523213729</v>
      </c>
      <c r="Z8834" s="6" t="str">
        <v>Cluster2</v>
      </c>
      <c r="AA8834" s="6">
        <v>34.358439144975655</v>
      </c>
    </row>
    <row r="8835" spans="3:27" ht="16.5" customHeight="1">
      <c r="C8835" s="7">
        <v>8829</v>
      </c>
      <c r="D8835" s="6">
        <v>252</v>
      </c>
      <c r="E8835" s="6">
        <v>253</v>
      </c>
      <c r="F8835" s="6">
        <v>248</v>
      </c>
      <c r="U8835" s="5539">
        <v>8829</v>
      </c>
      <c r="V8835" s="6">
        <v>324.62674075960462</v>
      </c>
      <c r="W8835" s="6">
        <v>36.10221781527423</v>
      </c>
      <c r="X8835" s="6">
        <v>323.85158632034216</v>
      </c>
      <c r="Y8835" s="6">
        <v>247.54393754391293</v>
      </c>
      <c r="Z8835" s="6" t="str">
        <v>Cluster2</v>
      </c>
      <c r="AA8835" s="6">
        <v>36.10221781527423</v>
      </c>
    </row>
    <row r="8836" spans="3:27" ht="16.5" customHeight="1">
      <c r="C8836" s="7">
        <v>8830</v>
      </c>
      <c r="D8836" s="6">
        <v>247</v>
      </c>
      <c r="E8836" s="6">
        <v>250</v>
      </c>
      <c r="F8836" s="6">
        <v>241</v>
      </c>
      <c r="U8836" s="5539">
        <v>8830</v>
      </c>
      <c r="V8836" s="6">
        <v>316.89138690884931</v>
      </c>
      <c r="W8836" s="6">
        <v>28.179954520449723</v>
      </c>
      <c r="X8836" s="6">
        <v>315.21804792508374</v>
      </c>
      <c r="Y8836" s="6">
        <v>239.58887982626575</v>
      </c>
      <c r="Z8836" s="6" t="str">
        <v>Cluster2</v>
      </c>
      <c r="AA8836" s="6">
        <v>28.179954520449723</v>
      </c>
    </row>
    <row r="8837" spans="3:27" ht="16.5" customHeight="1">
      <c r="C8837" s="7">
        <v>8831</v>
      </c>
      <c r="D8837" s="6">
        <v>252</v>
      </c>
      <c r="E8837" s="6">
        <v>254</v>
      </c>
      <c r="F8837" s="6">
        <v>241</v>
      </c>
      <c r="U8837" s="5539">
        <v>8831</v>
      </c>
      <c r="V8837" s="6">
        <v>320.64902240295601</v>
      </c>
      <c r="W8837" s="6">
        <v>34.291525055070991</v>
      </c>
      <c r="X8837" s="6">
        <v>320.45552509469019</v>
      </c>
      <c r="Y8837" s="6">
        <v>245.5798104295684</v>
      </c>
      <c r="Z8837" s="6" t="str">
        <v>Cluster2</v>
      </c>
      <c r="AA8837" s="6">
        <v>34.291525055070991</v>
      </c>
    </row>
    <row r="8838" spans="3:27" ht="16.5" customHeight="1">
      <c r="C8838" s="7">
        <v>8832</v>
      </c>
      <c r="D8838" s="6">
        <v>252</v>
      </c>
      <c r="E8838" s="6">
        <v>254</v>
      </c>
      <c r="F8838" s="6">
        <v>243</v>
      </c>
      <c r="U8838" s="5539">
        <v>8832</v>
      </c>
      <c r="V8838" s="6">
        <v>321.98107732656183</v>
      </c>
      <c r="W8838" s="6">
        <v>34.85858309558936</v>
      </c>
      <c r="X8838" s="6">
        <v>321.50989396638687</v>
      </c>
      <c r="Y8838" s="6">
        <v>246.28047589225895</v>
      </c>
      <c r="Z8838" s="6" t="str">
        <v>Cluster2</v>
      </c>
      <c r="AA8838" s="6">
        <v>34.85858309558936</v>
      </c>
    </row>
    <row r="8839" spans="3:27" ht="16.5" customHeight="1">
      <c r="C8839" s="7">
        <v>8833</v>
      </c>
      <c r="D8839" s="6">
        <v>245</v>
      </c>
      <c r="E8839" s="6">
        <v>249</v>
      </c>
      <c r="F8839" s="6">
        <v>250</v>
      </c>
      <c r="U8839" s="5539">
        <v>8833</v>
      </c>
      <c r="V8839" s="6">
        <v>321.98257847769491</v>
      </c>
      <c r="W8839" s="6">
        <v>30.412389823410464</v>
      </c>
      <c r="X8839" s="6">
        <v>318.2551723198265</v>
      </c>
      <c r="Y8839" s="6">
        <v>240.90414425632042</v>
      </c>
      <c r="Z8839" s="6" t="str">
        <v>Cluster2</v>
      </c>
      <c r="AA8839" s="6">
        <v>30.412389823410464</v>
      </c>
    </row>
    <row r="8840" spans="3:27" ht="16.5" customHeight="1">
      <c r="C8840" s="7">
        <v>8834</v>
      </c>
      <c r="D8840" s="6">
        <v>244</v>
      </c>
      <c r="E8840" s="6">
        <v>251</v>
      </c>
      <c r="F8840" s="6">
        <v>255</v>
      </c>
      <c r="U8840" s="5539">
        <v>8834</v>
      </c>
      <c r="V8840" s="6">
        <v>326.69932643219209</v>
      </c>
      <c r="W8840" s="6">
        <v>34.213605273164049</v>
      </c>
      <c r="X8840" s="6">
        <v>320.96085803176317</v>
      </c>
      <c r="Y8840" s="6">
        <v>243.26336702666697</v>
      </c>
      <c r="Z8840" s="6" t="str">
        <v>Cluster2</v>
      </c>
      <c r="AA8840" s="6">
        <v>34.213605273164049</v>
      </c>
    </row>
    <row r="8841" spans="3:27" ht="16.5" customHeight="1">
      <c r="C8841" s="7">
        <v>8835</v>
      </c>
      <c r="D8841" s="6">
        <v>227</v>
      </c>
      <c r="E8841" s="6">
        <v>241</v>
      </c>
      <c r="F8841" s="6">
        <v>254</v>
      </c>
      <c r="U8841" s="5539">
        <v>8835</v>
      </c>
      <c r="V8841" s="6">
        <v>316.84550291273098</v>
      </c>
      <c r="W8841" s="6">
        <v>23.963726903930954</v>
      </c>
      <c r="X8841" s="6">
        <v>304.45900977915414</v>
      </c>
      <c r="Y8841" s="6">
        <v>225.08663758343772</v>
      </c>
      <c r="Z8841" s="6" t="str">
        <v>Cluster2</v>
      </c>
      <c r="AA8841" s="6">
        <v>23.963726903930954</v>
      </c>
    </row>
    <row r="8842" spans="3:27" ht="16.5" customHeight="1">
      <c r="C8842" s="7">
        <v>8836</v>
      </c>
      <c r="D8842" s="6">
        <v>231</v>
      </c>
      <c r="E8842" s="6">
        <v>252</v>
      </c>
      <c r="F8842" s="6">
        <v>255</v>
      </c>
      <c r="U8842" s="5539">
        <v>8836</v>
      </c>
      <c r="V8842" s="6">
        <v>325.69011055626476</v>
      </c>
      <c r="W8842" s="6">
        <v>31.067621793986628</v>
      </c>
      <c r="X8842" s="6">
        <v>311.60561555462152</v>
      </c>
      <c r="Y8842" s="6">
        <v>234.53109442774561</v>
      </c>
      <c r="Z8842" s="6" t="str">
        <v>Cluster2</v>
      </c>
      <c r="AA8842" s="6">
        <v>31.067621793986628</v>
      </c>
    </row>
    <row r="8843" spans="3:27" ht="16.5" customHeight="1">
      <c r="C8843" s="7">
        <v>8837</v>
      </c>
      <c r="D8843" s="6">
        <v>182</v>
      </c>
      <c r="E8843" s="6">
        <v>208</v>
      </c>
      <c r="F8843" s="6">
        <v>233</v>
      </c>
      <c r="U8843" s="5539">
        <v>8837</v>
      </c>
      <c r="V8843" s="6">
        <v>277.53936069089167</v>
      </c>
      <c r="W8843" s="6">
        <v>51.513941811298388</v>
      </c>
      <c r="X8843" s="6">
        <v>249.12855518008948</v>
      </c>
      <c r="Y8843" s="6">
        <v>165.82163205773432</v>
      </c>
      <c r="Z8843" s="6" t="str">
        <v>Cluster2</v>
      </c>
      <c r="AA8843" s="6">
        <v>51.513941811298388</v>
      </c>
    </row>
    <row r="8844" spans="3:27" ht="16.5" customHeight="1">
      <c r="C8844" s="7">
        <v>8838</v>
      </c>
      <c r="D8844" s="6">
        <v>114</v>
      </c>
      <c r="E8844" s="6">
        <v>145</v>
      </c>
      <c r="F8844" s="6">
        <v>174</v>
      </c>
      <c r="U8844" s="5539">
        <v>8838</v>
      </c>
      <c r="V8844" s="6">
        <v>207.57471231758126</v>
      </c>
      <c r="W8844" s="6">
        <v>154.28916856997989</v>
      </c>
      <c r="X8844" s="6">
        <v>151.15345469867216</v>
      </c>
      <c r="Y8844" s="6">
        <v>57.804570829011624</v>
      </c>
      <c r="Z8844" s="6" t="str">
        <v>Cluster4</v>
      </c>
      <c r="AA8844" s="6">
        <v>57.804570829011624</v>
      </c>
    </row>
    <row r="8845" spans="3:27" ht="16.5" customHeight="1">
      <c r="C8845" s="7">
        <v>8839</v>
      </c>
      <c r="D8845" s="6">
        <v>66</v>
      </c>
      <c r="E8845" s="6">
        <v>99</v>
      </c>
      <c r="F8845" s="6">
        <v>132</v>
      </c>
      <c r="U8845" s="5539">
        <v>8839</v>
      </c>
      <c r="V8845" s="6">
        <v>182.63214763881402</v>
      </c>
      <c r="W8845" s="6">
        <v>231.8337515285057</v>
      </c>
      <c r="X8845" s="6">
        <v>99.001585284766691</v>
      </c>
      <c r="Y8845" s="6">
        <v>29.989455364327995</v>
      </c>
      <c r="Z8845" s="6" t="str">
        <v>Cluster4</v>
      </c>
      <c r="AA8845" s="6">
        <v>29.989455364327995</v>
      </c>
    </row>
    <row r="8846" spans="3:27" ht="16.5" customHeight="1">
      <c r="C8846" s="7">
        <v>8840</v>
      </c>
      <c r="D8846" s="6">
        <v>50</v>
      </c>
      <c r="E8846" s="6">
        <v>86</v>
      </c>
      <c r="F8846" s="6">
        <v>122</v>
      </c>
      <c r="U8846" s="5539">
        <v>8840</v>
      </c>
      <c r="V8846" s="6">
        <v>184.09529635451611</v>
      </c>
      <c r="W8846" s="6">
        <v>254.74637424724784</v>
      </c>
      <c r="X8846" s="6">
        <v>91.079871016263979</v>
      </c>
      <c r="Y8846" s="6">
        <v>48.950306315034943</v>
      </c>
      <c r="Z8846" s="6" t="str">
        <v>Cluster4</v>
      </c>
      <c r="AA8846" s="6">
        <v>48.950306315034943</v>
      </c>
    </row>
    <row r="8847" spans="3:27" ht="16.5" customHeight="1">
      <c r="C8847" s="7">
        <v>8841</v>
      </c>
      <c r="D8847" s="6">
        <v>69</v>
      </c>
      <c r="E8847" s="6">
        <v>107</v>
      </c>
      <c r="F8847" s="6">
        <v>144</v>
      </c>
      <c r="U8847" s="5539">
        <v>8841</v>
      </c>
      <c r="V8847" s="6">
        <v>191.15308657390537</v>
      </c>
      <c r="W8847" s="6">
        <v>220.16633254989739</v>
      </c>
      <c r="X8847" s="6">
        <v>105.26416023414723</v>
      </c>
      <c r="Y8847" s="6">
        <v>15.783755475913548</v>
      </c>
      <c r="Z8847" s="6" t="str">
        <v>Cluster4</v>
      </c>
      <c r="AA8847" s="6">
        <v>15.783755475913548</v>
      </c>
    </row>
    <row r="8848" spans="3:27" ht="16.5" customHeight="1">
      <c r="C8848" s="7">
        <v>8842</v>
      </c>
      <c r="D8848" s="6">
        <v>50</v>
      </c>
      <c r="E8848" s="6">
        <v>93</v>
      </c>
      <c r="F8848" s="6">
        <v>128</v>
      </c>
      <c r="U8848" s="5539">
        <v>8842</v>
      </c>
      <c r="V8848" s="6">
        <v>189.76172581236418</v>
      </c>
      <c r="W8848" s="6">
        <v>248.24749453091928</v>
      </c>
      <c r="X8848" s="6">
        <v>90.2090786197368</v>
      </c>
      <c r="Y8848" s="6">
        <v>40.478884428659804</v>
      </c>
      <c r="Z8848" s="6" t="str">
        <v>Cluster4</v>
      </c>
      <c r="AA8848" s="6">
        <v>40.478884428659804</v>
      </c>
    </row>
    <row r="8849" spans="3:27" ht="16.5" customHeight="1">
      <c r="C8849" s="7">
        <v>8843</v>
      </c>
      <c r="D8849" s="6">
        <v>54</v>
      </c>
      <c r="E8849" s="6">
        <v>100</v>
      </c>
      <c r="F8849" s="6">
        <v>136</v>
      </c>
      <c r="U8849" s="5539">
        <v>8843</v>
      </c>
      <c r="V8849" s="6">
        <v>193.87159099807553</v>
      </c>
      <c r="W8849" s="6">
        <v>238.18243828899799</v>
      </c>
      <c r="X8849" s="6">
        <v>93.812348579109226</v>
      </c>
      <c r="Y8849" s="6">
        <v>29.154775036682537</v>
      </c>
      <c r="Z8849" s="6" t="str">
        <v>Cluster4</v>
      </c>
      <c r="AA8849" s="6">
        <v>29.154775036682537</v>
      </c>
    </row>
    <row r="8850" spans="3:27" ht="16.5" customHeight="1">
      <c r="C8850" s="7">
        <v>8844</v>
      </c>
      <c r="D8850" s="6">
        <v>99</v>
      </c>
      <c r="E8850" s="6">
        <v>145</v>
      </c>
      <c r="F8850" s="6">
        <v>181</v>
      </c>
      <c r="U8850" s="5539">
        <v>8844</v>
      </c>
      <c r="V8850" s="6">
        <v>218.6766347243333</v>
      </c>
      <c r="W8850" s="6">
        <v>163.35655900308657</v>
      </c>
      <c r="X8850" s="6">
        <v>145.50128088814483</v>
      </c>
      <c r="Y8850" s="6">
        <v>49.502351392857236</v>
      </c>
      <c r="Z8850" s="6" t="str">
        <v>Cluster4</v>
      </c>
      <c r="AA8850" s="6">
        <v>49.502351392857236</v>
      </c>
    </row>
    <row r="8851" spans="3:27" ht="16.5" customHeight="1">
      <c r="C8851" s="7">
        <v>8845</v>
      </c>
      <c r="D8851" s="6">
        <v>99</v>
      </c>
      <c r="E8851" s="6">
        <v>144</v>
      </c>
      <c r="F8851" s="6">
        <v>183</v>
      </c>
      <c r="U8851" s="5539">
        <v>8845</v>
      </c>
      <c r="V8851" s="6">
        <v>219.52027093548026</v>
      </c>
      <c r="W8851" s="6">
        <v>163.2721546922009</v>
      </c>
      <c r="X8851" s="6">
        <v>147.00189880464134</v>
      </c>
      <c r="Y8851" s="6">
        <v>50.004667080252418</v>
      </c>
      <c r="Z8851" s="6" t="str">
        <v>Cluster4</v>
      </c>
      <c r="AA8851" s="6">
        <v>50.004667080252418</v>
      </c>
    </row>
    <row r="8852" spans="3:27" ht="16.5" customHeight="1">
      <c r="C8852" s="7">
        <v>8846</v>
      </c>
      <c r="D8852" s="6">
        <v>48</v>
      </c>
      <c r="E8852" s="6">
        <v>93</v>
      </c>
      <c r="F8852" s="6">
        <v>134</v>
      </c>
      <c r="U8852" s="5539">
        <v>8846</v>
      </c>
      <c r="V8852" s="6">
        <v>194.49281286975528</v>
      </c>
      <c r="W8852" s="6">
        <v>247.24195632609653</v>
      </c>
      <c r="X8852" s="6">
        <v>92.990564826130921</v>
      </c>
      <c r="Y8852" s="6">
        <v>37.566165283691994</v>
      </c>
      <c r="Z8852" s="6" t="str">
        <v>Cluster4</v>
      </c>
      <c r="AA8852" s="6">
        <v>37.566165283691994</v>
      </c>
    </row>
    <row r="8853" spans="3:27" ht="16.5" customHeight="1">
      <c r="C8853" s="7">
        <v>8847</v>
      </c>
      <c r="D8853" s="6">
        <v>62</v>
      </c>
      <c r="E8853" s="6">
        <v>105</v>
      </c>
      <c r="F8853" s="6">
        <v>150</v>
      </c>
      <c r="U8853" s="5539">
        <v>8847</v>
      </c>
      <c r="V8853" s="6">
        <v>198.58116560446018</v>
      </c>
      <c r="W8853" s="6">
        <v>224.11323823988982</v>
      </c>
      <c r="X8853" s="6">
        <v>106.0030686820764</v>
      </c>
      <c r="Y8853" s="6">
        <v>14.299749286543102</v>
      </c>
      <c r="Z8853" s="6" t="str">
        <v>Cluster4</v>
      </c>
      <c r="AA8853" s="6">
        <v>14.299749286543102</v>
      </c>
    </row>
    <row r="8854" spans="3:27" ht="16.5" customHeight="1">
      <c r="C8854" s="7">
        <v>8848</v>
      </c>
      <c r="D8854" s="6">
        <v>78</v>
      </c>
      <c r="E8854" s="6">
        <v>119</v>
      </c>
      <c r="F8854" s="6">
        <v>165</v>
      </c>
      <c r="U8854" s="5539">
        <v>8848</v>
      </c>
      <c r="V8854" s="6">
        <v>204.63452501060101</v>
      </c>
      <c r="W8854" s="6">
        <v>198.98172785064969</v>
      </c>
      <c r="X8854" s="6">
        <v>122.5704910794943</v>
      </c>
      <c r="Y8854" s="6">
        <v>14.660734661606366</v>
      </c>
      <c r="Z8854" s="6" t="str">
        <v>Cluster4</v>
      </c>
      <c r="AA8854" s="6">
        <v>14.660734661606366</v>
      </c>
    </row>
    <row r="8855" spans="3:27" ht="16.5" customHeight="1">
      <c r="C8855" s="7">
        <v>8849</v>
      </c>
      <c r="D8855" s="6">
        <v>53</v>
      </c>
      <c r="E8855" s="6">
        <v>94</v>
      </c>
      <c r="F8855" s="6">
        <v>138</v>
      </c>
      <c r="U8855" s="5539">
        <v>8849</v>
      </c>
      <c r="V8855" s="6">
        <v>193.38075517544786</v>
      </c>
      <c r="W8855" s="6">
        <v>241.47145811144853</v>
      </c>
      <c r="X8855" s="6">
        <v>97.655051863024283</v>
      </c>
      <c r="Y8855" s="6">
        <v>32.297848572307721</v>
      </c>
      <c r="Z8855" s="6" t="str">
        <v>Cluster4</v>
      </c>
      <c r="AA8855" s="6">
        <v>32.297848572307721</v>
      </c>
    </row>
    <row r="8856" spans="3:27" ht="16.5" customHeight="1">
      <c r="C8856" s="7">
        <v>8850</v>
      </c>
      <c r="D8856" s="6">
        <v>57</v>
      </c>
      <c r="E8856" s="6">
        <v>96</v>
      </c>
      <c r="F8856" s="6">
        <v>135</v>
      </c>
      <c r="U8856" s="5539">
        <v>8850</v>
      </c>
      <c r="V8856" s="6">
        <v>189.53626669579518</v>
      </c>
      <c r="W8856" s="6">
        <v>238.65026457705366</v>
      </c>
      <c r="X8856" s="6">
        <v>96.840837833806404</v>
      </c>
      <c r="Y8856" s="6">
        <v>31.255745370733418</v>
      </c>
      <c r="Z8856" s="6" t="str">
        <v>Cluster4</v>
      </c>
      <c r="AA8856" s="6">
        <v>31.255745370733418</v>
      </c>
    </row>
    <row r="8857" spans="3:27" ht="16.5" customHeight="1">
      <c r="C8857" s="7">
        <v>8851</v>
      </c>
      <c r="D8857" s="6">
        <v>91</v>
      </c>
      <c r="E8857" s="6">
        <v>126</v>
      </c>
      <c r="F8857" s="6">
        <v>156</v>
      </c>
      <c r="U8857" s="5539">
        <v>8851</v>
      </c>
      <c r="V8857" s="6">
        <v>195.05723633077548</v>
      </c>
      <c r="W8857" s="6">
        <v>188.76412553540601</v>
      </c>
      <c r="X8857" s="6">
        <v>123.58759311160166</v>
      </c>
      <c r="Y8857" s="6">
        <v>25.85537538394653</v>
      </c>
      <c r="Z8857" s="6" t="str">
        <v>Cluster4</v>
      </c>
      <c r="AA8857" s="6">
        <v>25.85537538394653</v>
      </c>
    </row>
    <row r="8858" spans="3:27" ht="16.5" customHeight="1">
      <c r="C8858" s="7">
        <v>8852</v>
      </c>
      <c r="D8858" s="6">
        <v>137</v>
      </c>
      <c r="E8858" s="6">
        <v>169</v>
      </c>
      <c r="F8858" s="6">
        <v>190</v>
      </c>
      <c r="U8858" s="5539">
        <v>8852</v>
      </c>
      <c r="V8858" s="6">
        <v>226.61614551908121</v>
      </c>
      <c r="W8858" s="6">
        <v>118.00463060269136</v>
      </c>
      <c r="X8858" s="6">
        <v>180.51492021832172</v>
      </c>
      <c r="Y8858" s="6">
        <v>93.780780331909966</v>
      </c>
      <c r="Z8858" s="6" t="str">
        <v>Cluster4</v>
      </c>
      <c r="AA8858" s="6">
        <v>93.780780331909966</v>
      </c>
    </row>
    <row r="8859" spans="3:27" ht="16.5" customHeight="1">
      <c r="C8859" s="7">
        <v>8853</v>
      </c>
      <c r="D8859" s="6">
        <v>193</v>
      </c>
      <c r="E8859" s="6">
        <v>220</v>
      </c>
      <c r="F8859" s="6">
        <v>237</v>
      </c>
      <c r="U8859" s="5539">
        <v>8853</v>
      </c>
      <c r="V8859" s="6">
        <v>288.36580785762112</v>
      </c>
      <c r="W8859" s="6">
        <v>37.064364519801522</v>
      </c>
      <c r="X8859" s="6">
        <v>262.85485658139498</v>
      </c>
      <c r="Y8859" s="6">
        <v>181.96561444303447</v>
      </c>
      <c r="Z8859" s="6" t="str">
        <v>Cluster2</v>
      </c>
      <c r="AA8859" s="6">
        <v>37.064364519801522</v>
      </c>
    </row>
    <row r="8860" spans="3:27" ht="16.5" customHeight="1">
      <c r="C8860" s="7">
        <v>8854</v>
      </c>
      <c r="D8860" s="6">
        <v>233</v>
      </c>
      <c r="E8860" s="6">
        <v>255</v>
      </c>
      <c r="F8860" s="6">
        <v>255</v>
      </c>
      <c r="U8860" s="5539">
        <v>8854</v>
      </c>
      <c r="V8860" s="6">
        <v>328.05057786594375</v>
      </c>
      <c r="W8860" s="6">
        <v>33.397755318578398</v>
      </c>
      <c r="X8860" s="6">
        <v>314.11287136164628</v>
      </c>
      <c r="Y8860" s="6">
        <v>237.66359175388445</v>
      </c>
      <c r="Z8860" s="6" t="str">
        <v>Cluster2</v>
      </c>
      <c r="AA8860" s="6">
        <v>33.397755318578398</v>
      </c>
    </row>
    <row r="8861" spans="3:27" ht="16.5" customHeight="1">
      <c r="C8861" s="7">
        <v>8855</v>
      </c>
      <c r="D8861" s="6">
        <v>240</v>
      </c>
      <c r="E8861" s="6">
        <v>254</v>
      </c>
      <c r="F8861" s="6">
        <v>255</v>
      </c>
      <c r="U8861" s="5539">
        <v>8855</v>
      </c>
      <c r="V8861" s="6">
        <v>328.23656277716236</v>
      </c>
      <c r="W8861" s="6">
        <v>34.455389708102921</v>
      </c>
      <c r="X8861" s="6">
        <v>318.96017831553667</v>
      </c>
      <c r="Y8861" s="6">
        <v>242.04664583872542</v>
      </c>
      <c r="Z8861" s="6" t="str">
        <v>Cluster2</v>
      </c>
      <c r="AA8861" s="6">
        <v>34.455389708102921</v>
      </c>
    </row>
    <row r="8862" spans="3:27" ht="16.5" customHeight="1">
      <c r="C8862" s="7">
        <v>8856</v>
      </c>
      <c r="D8862" s="6">
        <v>243</v>
      </c>
      <c r="E8862" s="6">
        <v>252</v>
      </c>
      <c r="F8862" s="6">
        <v>255</v>
      </c>
      <c r="U8862" s="5539">
        <v>8856</v>
      </c>
      <c r="V8862" s="6">
        <v>327.2533157313631</v>
      </c>
      <c r="W8862" s="6">
        <v>34.357194419893169</v>
      </c>
      <c r="X8862" s="6">
        <v>320.53749599657618</v>
      </c>
      <c r="Y8862" s="6">
        <v>243.08867803331557</v>
      </c>
      <c r="Z8862" s="6" t="str">
        <v>Cluster2</v>
      </c>
      <c r="AA8862" s="6">
        <v>34.357194419893169</v>
      </c>
    </row>
    <row r="8863" spans="3:27" ht="16.5" customHeight="1">
      <c r="C8863" s="7">
        <v>8857</v>
      </c>
      <c r="D8863" s="6">
        <v>243</v>
      </c>
      <c r="E8863" s="6">
        <v>251</v>
      </c>
      <c r="F8863" s="6">
        <v>254</v>
      </c>
      <c r="U8863" s="5539">
        <v>8857</v>
      </c>
      <c r="V8863" s="6">
        <v>325.85485043466122</v>
      </c>
      <c r="W8863" s="6">
        <v>33.091233728392375</v>
      </c>
      <c r="X8863" s="6">
        <v>319.63873250904487</v>
      </c>
      <c r="Y8863" s="6">
        <v>242.12836482272735</v>
      </c>
      <c r="Z8863" s="6" t="str">
        <v>Cluster2</v>
      </c>
      <c r="AA8863" s="6">
        <v>33.091233728392375</v>
      </c>
    </row>
    <row r="8864" spans="3:27" ht="16.5" customHeight="1">
      <c r="C8864" s="7">
        <v>8858</v>
      </c>
      <c r="D8864" s="6">
        <v>248</v>
      </c>
      <c r="E8864" s="6">
        <v>252</v>
      </c>
      <c r="F8864" s="6">
        <v>253</v>
      </c>
      <c r="U8864" s="5539">
        <v>8858</v>
      </c>
      <c r="V8864" s="6">
        <v>326.65118903048142</v>
      </c>
      <c r="W8864" s="6">
        <v>35.607296332449216</v>
      </c>
      <c r="X8864" s="6">
        <v>323.19810092459795</v>
      </c>
      <c r="Y8864" s="6">
        <v>245.94207755540504</v>
      </c>
      <c r="Z8864" s="6" t="str">
        <v>Cluster2</v>
      </c>
      <c r="AA8864" s="6">
        <v>35.607296332449216</v>
      </c>
    </row>
    <row r="8865" spans="3:27" ht="16.5" customHeight="1">
      <c r="C8865" s="7">
        <v>8859</v>
      </c>
      <c r="D8865" s="6">
        <v>250</v>
      </c>
      <c r="E8865" s="6">
        <v>248</v>
      </c>
      <c r="F8865" s="6">
        <v>251</v>
      </c>
      <c r="U8865" s="5539">
        <v>8859</v>
      </c>
      <c r="V8865" s="6">
        <v>322.79054439749189</v>
      </c>
      <c r="W8865" s="6">
        <v>33.487510946492314</v>
      </c>
      <c r="X8865" s="6">
        <v>322.32506961016082</v>
      </c>
      <c r="Y8865" s="6">
        <v>244.47802669787379</v>
      </c>
      <c r="Z8865" s="6" t="str">
        <v>Cluster2</v>
      </c>
      <c r="AA8865" s="6">
        <v>33.487510946492314</v>
      </c>
    </row>
    <row r="8866" spans="3:27" ht="16.5" customHeight="1">
      <c r="C8866" s="7">
        <v>8860</v>
      </c>
      <c r="D8866" s="6">
        <v>242</v>
      </c>
      <c r="E8866" s="6">
        <v>242</v>
      </c>
      <c r="F8866" s="6">
        <v>242</v>
      </c>
      <c r="U8866" s="5539">
        <v>8860</v>
      </c>
      <c r="V8866" s="6">
        <v>311.05008708495546</v>
      </c>
      <c r="W8866" s="6">
        <v>20.24334606885817</v>
      </c>
      <c r="X8866" s="6">
        <v>309.29725947546166</v>
      </c>
      <c r="Y8866" s="6">
        <v>231.80800638652454</v>
      </c>
      <c r="Z8866" s="6" t="str">
        <v>Cluster2</v>
      </c>
      <c r="AA8866" s="6">
        <v>20.24334606885817</v>
      </c>
    </row>
    <row r="8867" spans="3:27" ht="16.5" customHeight="1">
      <c r="C8867" s="7">
        <v>8861</v>
      </c>
      <c r="D8867" s="6">
        <v>246</v>
      </c>
      <c r="E8867" s="6">
        <v>255</v>
      </c>
      <c r="F8867" s="6">
        <v>251</v>
      </c>
      <c r="U8867" s="5539">
        <v>8861</v>
      </c>
      <c r="V8867" s="6">
        <v>327.09002743838971</v>
      </c>
      <c r="W8867" s="6">
        <v>35.314876027514167</v>
      </c>
      <c r="X8867" s="6">
        <v>321.5694401396475</v>
      </c>
      <c r="Y8867" s="6">
        <v>245.35606957552946</v>
      </c>
      <c r="Z8867" s="6" t="str">
        <v>Cluster2</v>
      </c>
      <c r="AA8867" s="6">
        <v>35.314876027514167</v>
      </c>
    </row>
    <row r="8868" spans="3:27" ht="16.5" customHeight="1">
      <c r="C8868" s="7">
        <v>8862</v>
      </c>
      <c r="D8868" s="6">
        <v>216</v>
      </c>
      <c r="E8868" s="6">
        <v>250</v>
      </c>
      <c r="F8868" s="6">
        <v>233</v>
      </c>
      <c r="U8868" s="5539">
        <v>8862</v>
      </c>
      <c r="V8868" s="6">
        <v>307.86410693779527</v>
      </c>
      <c r="W8868" s="6">
        <v>22.411540611257671</v>
      </c>
      <c r="X8868" s="6">
        <v>287.21047803271262</v>
      </c>
      <c r="Y8868" s="6">
        <v>214.21141312235883</v>
      </c>
      <c r="Z8868" s="6" t="str">
        <v>Cluster2</v>
      </c>
      <c r="AA8868" s="6">
        <v>22.411540611257671</v>
      </c>
    </row>
    <row r="8869" spans="3:27" ht="16.5" customHeight="1">
      <c r="C8869" s="7">
        <v>8863</v>
      </c>
      <c r="D8869" s="6">
        <v>110</v>
      </c>
      <c r="E8869" s="6">
        <v>185</v>
      </c>
      <c r="F8869" s="6">
        <v>146</v>
      </c>
      <c r="U8869" s="5539">
        <v>8863</v>
      </c>
      <c r="V8869" s="6">
        <v>218.742691814116</v>
      </c>
      <c r="W8869" s="6">
        <v>153.25690114496257</v>
      </c>
      <c r="X8869" s="6">
        <v>136.52270154802653</v>
      </c>
      <c r="Y8869" s="6">
        <v>81.067592996763935</v>
      </c>
      <c r="Z8869" s="6" t="str">
        <v>Cluster4</v>
      </c>
      <c r="AA8869" s="6">
        <v>81.067592996763935</v>
      </c>
    </row>
    <row r="8870" spans="3:27" ht="16.5" customHeight="1">
      <c r="C8870" s="7">
        <v>8864</v>
      </c>
      <c r="D8870" s="6">
        <v>21</v>
      </c>
      <c r="E8870" s="6">
        <v>128</v>
      </c>
      <c r="F8870" s="6">
        <v>74</v>
      </c>
      <c r="U8870" s="5539">
        <v>8864</v>
      </c>
      <c r="V8870" s="6">
        <v>208.77559669476537</v>
      </c>
      <c r="W8870" s="6">
        <v>280.2147601472185</v>
      </c>
      <c r="X8870" s="6">
        <v>26.073625254713196</v>
      </c>
      <c r="Y8870" s="6">
        <v>94.358711963850666</v>
      </c>
      <c r="Z8870" s="6" t="str">
        <v>Cluster3</v>
      </c>
      <c r="AA8870" s="6">
        <v>26.073625254713196</v>
      </c>
    </row>
    <row r="8871" spans="3:27" ht="16.5" customHeight="1">
      <c r="C8871" s="7">
        <v>8865</v>
      </c>
      <c r="D8871" s="6">
        <v>11</v>
      </c>
      <c r="E8871" s="6">
        <v>144</v>
      </c>
      <c r="F8871" s="6">
        <v>79</v>
      </c>
      <c r="U8871" s="5539">
        <v>8865</v>
      </c>
      <c r="V8871" s="6">
        <v>226.51967414010966</v>
      </c>
      <c r="W8871" s="6">
        <v>279.57197341752351</v>
      </c>
      <c r="X8871" s="6">
        <v>11.2579477674213</v>
      </c>
      <c r="Y8871" s="6">
        <v>98.622564820702024</v>
      </c>
      <c r="Z8871" s="6" t="str">
        <v>Cluster3</v>
      </c>
      <c r="AA8871" s="6">
        <v>11.2579477674213</v>
      </c>
    </row>
    <row r="8872" spans="3:27" ht="16.5" customHeight="1">
      <c r="C8872" s="7">
        <v>8866</v>
      </c>
      <c r="D8872" s="6">
        <v>3</v>
      </c>
      <c r="E8872" s="6">
        <v>150</v>
      </c>
      <c r="F8872" s="6">
        <v>79</v>
      </c>
      <c r="U8872" s="5539">
        <v>8866</v>
      </c>
      <c r="V8872" s="6">
        <v>236.2599104325098</v>
      </c>
      <c r="W8872" s="6">
        <v>284.0557947109462</v>
      </c>
      <c r="X8872" s="6">
        <v>7.7580482803746662</v>
      </c>
      <c r="Y8872" s="6">
        <v>105.06872199216367</v>
      </c>
      <c r="Z8872" s="6" t="str">
        <v>Cluster3</v>
      </c>
      <c r="AA8872" s="6">
        <v>7.7580482803746662</v>
      </c>
    </row>
    <row r="8873" spans="3:27" ht="16.5" customHeight="1">
      <c r="C8873" s="7">
        <v>8867</v>
      </c>
      <c r="D8873" s="6">
        <v>0</v>
      </c>
      <c r="E8873" s="6">
        <v>146</v>
      </c>
      <c r="F8873" s="6">
        <v>75</v>
      </c>
      <c r="U8873" s="5539">
        <v>8867</v>
      </c>
      <c r="V8873" s="6">
        <v>235.73539768206098</v>
      </c>
      <c r="W8873" s="6">
        <v>289.74702992919907</v>
      </c>
      <c r="X8873" s="6">
        <v>2.8570194976777152</v>
      </c>
      <c r="Y8873" s="6">
        <v>108.69580126394281</v>
      </c>
      <c r="Z8873" s="6" t="str">
        <v>Cluster3</v>
      </c>
      <c r="AA8873" s="6">
        <v>2.8570194976777152</v>
      </c>
    </row>
    <row r="8874" spans="3:27" ht="16.5" customHeight="1">
      <c r="C8874" s="7">
        <v>8868</v>
      </c>
      <c r="D8874" s="6">
        <v>0</v>
      </c>
      <c r="E8874" s="6">
        <v>144</v>
      </c>
      <c r="F8874" s="6">
        <v>73</v>
      </c>
      <c r="U8874" s="5539">
        <v>8868</v>
      </c>
      <c r="V8874" s="6">
        <v>234.29144139205724</v>
      </c>
      <c r="W8874" s="6">
        <v>291.42849420623526</v>
      </c>
      <c r="X8874" s="6">
        <v>2.3299186418025566</v>
      </c>
      <c r="Y8874" s="6">
        <v>109.68526127012753</v>
      </c>
      <c r="Z8874" s="6" t="str">
        <v>Cluster3</v>
      </c>
      <c r="AA8874" s="6">
        <v>2.3299186418025566</v>
      </c>
    </row>
    <row r="8875" spans="3:27" ht="16.5" customHeight="1">
      <c r="C8875" s="7">
        <v>8869</v>
      </c>
      <c r="D8875" s="6">
        <v>1</v>
      </c>
      <c r="E8875" s="6">
        <v>147</v>
      </c>
      <c r="F8875" s="6">
        <v>74</v>
      </c>
      <c r="U8875" s="5539">
        <v>8869</v>
      </c>
      <c r="V8875" s="6">
        <v>235.24575507869397</v>
      </c>
      <c r="W8875" s="6">
        <v>289.21350463007064</v>
      </c>
      <c r="X8875" s="6">
        <v>2.0445334009997969</v>
      </c>
      <c r="Y8875" s="6">
        <v>109.10414273275195</v>
      </c>
      <c r="Z8875" s="6" t="str">
        <v>Cluster3</v>
      </c>
      <c r="AA8875" s="6">
        <v>2.0445334009997969</v>
      </c>
    </row>
    <row r="8876" spans="3:27" ht="16.5" customHeight="1">
      <c r="C8876" s="7">
        <v>8870</v>
      </c>
      <c r="D8876" s="6">
        <v>0</v>
      </c>
      <c r="E8876" s="6">
        <v>146</v>
      </c>
      <c r="F8876" s="6">
        <v>73</v>
      </c>
      <c r="U8876" s="5539">
        <v>8870</v>
      </c>
      <c r="V8876" s="6">
        <v>235.34476652757215</v>
      </c>
      <c r="W8876" s="6">
        <v>290.83694611923471</v>
      </c>
      <c r="X8876" s="6">
        <v>1.8149947235224939</v>
      </c>
      <c r="Y8876" s="6">
        <v>110.19141390015726</v>
      </c>
      <c r="Z8876" s="6" t="str">
        <v>Cluster3</v>
      </c>
      <c r="AA8876" s="6">
        <v>1.8149947235224939</v>
      </c>
    </row>
    <row r="8877" spans="3:27" ht="16.5" customHeight="1">
      <c r="C8877" s="7">
        <v>8871</v>
      </c>
      <c r="D8877" s="6">
        <v>0</v>
      </c>
      <c r="E8877" s="6">
        <v>143</v>
      </c>
      <c r="F8877" s="6">
        <v>71</v>
      </c>
      <c r="U8877" s="5539">
        <v>8871</v>
      </c>
      <c r="V8877" s="6">
        <v>233.39263293855478</v>
      </c>
      <c r="W8877" s="6">
        <v>292.82515963311567</v>
      </c>
      <c r="X8877" s="6">
        <v>3.5534945939490648</v>
      </c>
      <c r="Y8877" s="6">
        <v>110.96657805885312</v>
      </c>
      <c r="Z8877" s="6" t="str">
        <v>Cluster3</v>
      </c>
      <c r="AA8877" s="6">
        <v>3.5534945939490648</v>
      </c>
    </row>
    <row r="8878" spans="3:27" ht="16.5" customHeight="1">
      <c r="C8878" s="7">
        <v>8872</v>
      </c>
      <c r="D8878" s="6">
        <v>2</v>
      </c>
      <c r="E8878" s="6">
        <v>146</v>
      </c>
      <c r="F8878" s="6">
        <v>74</v>
      </c>
      <c r="U8878" s="5539">
        <v>8872</v>
      </c>
      <c r="V8878" s="6">
        <v>233.88946645076101</v>
      </c>
      <c r="W8878" s="6">
        <v>288.72236705490872</v>
      </c>
      <c r="X8878" s="6">
        <v>1.3289716168337122</v>
      </c>
      <c r="Y8878" s="6">
        <v>108.23434903308021</v>
      </c>
      <c r="Z8878" s="6" t="str">
        <v>Cluster3</v>
      </c>
      <c r="AA8878" s="6">
        <v>1.3289716168337122</v>
      </c>
    </row>
    <row r="8879" spans="3:27" ht="16.5" customHeight="1">
      <c r="C8879" s="7">
        <v>8873</v>
      </c>
      <c r="D8879" s="6">
        <v>3</v>
      </c>
      <c r="E8879" s="6">
        <v>145</v>
      </c>
      <c r="F8879" s="6">
        <v>71</v>
      </c>
      <c r="U8879" s="5539">
        <v>8873</v>
      </c>
      <c r="V8879" s="6">
        <v>231.95898746997378</v>
      </c>
      <c r="W8879" s="6">
        <v>289.89470679528915</v>
      </c>
      <c r="X8879" s="6">
        <v>2.2471498488866359</v>
      </c>
      <c r="Y8879" s="6">
        <v>109.67994523675867</v>
      </c>
      <c r="Z8879" s="6" t="str">
        <v>Cluster3</v>
      </c>
      <c r="AA8879" s="6">
        <v>2.2471498488866359</v>
      </c>
    </row>
    <row r="8880" spans="3:27" ht="16.5" customHeight="1">
      <c r="C8880" s="7">
        <v>8874</v>
      </c>
      <c r="D8880" s="6">
        <v>3</v>
      </c>
      <c r="E8880" s="6">
        <v>145</v>
      </c>
      <c r="F8880" s="6">
        <v>71</v>
      </c>
      <c r="U8880" s="5539">
        <v>8874</v>
      </c>
      <c r="V8880" s="6">
        <v>231.95898746997378</v>
      </c>
      <c r="W8880" s="6">
        <v>289.89470679528915</v>
      </c>
      <c r="X8880" s="6">
        <v>2.2471498488866359</v>
      </c>
      <c r="Y8880" s="6">
        <v>109.67994523675867</v>
      </c>
      <c r="Z8880" s="6" t="str">
        <v>Cluster3</v>
      </c>
      <c r="AA8880" s="6">
        <v>2.2471498488866359</v>
      </c>
    </row>
    <row r="8881" spans="3:27" ht="16.5" customHeight="1">
      <c r="C8881" s="7">
        <v>8875</v>
      </c>
      <c r="D8881" s="6">
        <v>2</v>
      </c>
      <c r="E8881" s="6">
        <v>144</v>
      </c>
      <c r="F8881" s="6">
        <v>70</v>
      </c>
      <c r="U8881" s="5539">
        <v>8875</v>
      </c>
      <c r="V8881" s="6">
        <v>232.0723286336999</v>
      </c>
      <c r="W8881" s="6">
        <v>291.52464560561839</v>
      </c>
      <c r="X8881" s="6">
        <v>3.1880670416354056</v>
      </c>
      <c r="Y8881" s="6">
        <v>110.78864618274491</v>
      </c>
      <c r="Z8881" s="6" t="str">
        <v>Cluster3</v>
      </c>
      <c r="AA8881" s="6">
        <v>3.1880670416354056</v>
      </c>
    </row>
    <row r="8882" spans="3:27" ht="16.5" customHeight="1">
      <c r="C8882" s="7">
        <v>8876</v>
      </c>
      <c r="D8882" s="6">
        <v>2</v>
      </c>
      <c r="E8882" s="6">
        <v>144</v>
      </c>
      <c r="F8882" s="6">
        <v>70</v>
      </c>
      <c r="U8882" s="5539">
        <v>8876</v>
      </c>
      <c r="V8882" s="6">
        <v>232.0723286336999</v>
      </c>
      <c r="W8882" s="6">
        <v>291.52464560561839</v>
      </c>
      <c r="X8882" s="6">
        <v>3.1880670416354056</v>
      </c>
      <c r="Y8882" s="6">
        <v>110.78864618274491</v>
      </c>
      <c r="Z8882" s="6" t="str">
        <v>Cluster3</v>
      </c>
      <c r="AA8882" s="6">
        <v>3.1880670416354056</v>
      </c>
    </row>
    <row r="8883" spans="3:27" ht="16.5" customHeight="1">
      <c r="C8883" s="7">
        <v>8877</v>
      </c>
      <c r="D8883" s="6">
        <v>0</v>
      </c>
      <c r="E8883" s="6">
        <v>145</v>
      </c>
      <c r="F8883" s="6">
        <v>70</v>
      </c>
      <c r="U8883" s="5539">
        <v>8877</v>
      </c>
      <c r="V8883" s="6">
        <v>234.26009356725618</v>
      </c>
      <c r="W8883" s="6">
        <v>292.78239367215002</v>
      </c>
      <c r="X8883" s="6">
        <v>3.3254821479557797</v>
      </c>
      <c r="Y8883" s="6">
        <v>112.21211095939593</v>
      </c>
      <c r="Z8883" s="6" t="str">
        <v>Cluster3</v>
      </c>
      <c r="AA8883" s="6">
        <v>3.3254821479557797</v>
      </c>
    </row>
    <row r="8884" spans="3:27" ht="16.5" customHeight="1">
      <c r="C8884" s="7">
        <v>8878</v>
      </c>
      <c r="D8884" s="6">
        <v>1</v>
      </c>
      <c r="E8884" s="6">
        <v>146</v>
      </c>
      <c r="F8884" s="6">
        <v>71</v>
      </c>
      <c r="U8884" s="5539">
        <v>8878</v>
      </c>
      <c r="V8884" s="6">
        <v>234.14354056596792</v>
      </c>
      <c r="W8884" s="6">
        <v>291.15606137746664</v>
      </c>
      <c r="X8884" s="6">
        <v>1.9861375827877308</v>
      </c>
      <c r="Y8884" s="6">
        <v>111.10861402293129</v>
      </c>
      <c r="Z8884" s="6" t="str">
        <v>Cluster3</v>
      </c>
      <c r="AA8884" s="6">
        <v>1.9861375827877308</v>
      </c>
    </row>
    <row r="8885" spans="3:27" ht="16.5" customHeight="1">
      <c r="C8885" s="7">
        <v>8879</v>
      </c>
      <c r="D8885" s="6">
        <v>0</v>
      </c>
      <c r="E8885" s="6">
        <v>146</v>
      </c>
      <c r="F8885" s="6">
        <v>71</v>
      </c>
      <c r="U8885" s="5539">
        <v>8879</v>
      </c>
      <c r="V8885" s="6">
        <v>234.97050994436611</v>
      </c>
      <c r="W8885" s="6">
        <v>291.93649498329785</v>
      </c>
      <c r="X8885" s="6">
        <v>2.5349262874329037</v>
      </c>
      <c r="Y8885" s="6">
        <v>111.70281188144276</v>
      </c>
      <c r="Z8885" s="6" t="str">
        <v>Cluster3</v>
      </c>
      <c r="AA8885" s="6">
        <v>2.5349262874329037</v>
      </c>
    </row>
    <row r="8886" spans="3:27" ht="16.5" customHeight="1">
      <c r="C8886" s="7">
        <v>8880</v>
      </c>
      <c r="D8886" s="6">
        <v>1</v>
      </c>
      <c r="E8886" s="6">
        <v>147</v>
      </c>
      <c r="F8886" s="6">
        <v>72</v>
      </c>
      <c r="U8886" s="5539">
        <v>8880</v>
      </c>
      <c r="V8886" s="6">
        <v>234.86282527071603</v>
      </c>
      <c r="W8886" s="6">
        <v>290.31231309673785</v>
      </c>
      <c r="X8886" s="6">
        <v>1.8198247893980528</v>
      </c>
      <c r="Y8886" s="6">
        <v>110.6123159795234</v>
      </c>
      <c r="Z8886" s="6" t="str">
        <v>Cluster3</v>
      </c>
      <c r="AA8886" s="6">
        <v>1.8198247893980528</v>
      </c>
    </row>
    <row r="8887" spans="3:27" ht="16.5" customHeight="1">
      <c r="C8887" s="7">
        <v>8881</v>
      </c>
      <c r="D8887" s="6">
        <v>1</v>
      </c>
      <c r="E8887" s="6">
        <v>145</v>
      </c>
      <c r="F8887" s="6">
        <v>73</v>
      </c>
      <c r="U8887" s="5539">
        <v>8881</v>
      </c>
      <c r="V8887" s="6">
        <v>233.98905180797291</v>
      </c>
      <c r="W8887" s="6">
        <v>290.34855468099749</v>
      </c>
      <c r="X8887" s="6">
        <v>0.93821883212836232</v>
      </c>
      <c r="Y8887" s="6">
        <v>109.33027049487113</v>
      </c>
      <c r="Z8887" s="6" t="str">
        <v>Cluster3</v>
      </c>
      <c r="AA8887" s="6">
        <v>0.93821883212836232</v>
      </c>
    </row>
    <row r="8888" spans="3:27" ht="16.5" customHeight="1">
      <c r="C8888" s="7">
        <v>8882</v>
      </c>
      <c r="D8888" s="6">
        <v>1</v>
      </c>
      <c r="E8888" s="6">
        <v>145</v>
      </c>
      <c r="F8888" s="6">
        <v>73</v>
      </c>
      <c r="U8888" s="5539">
        <v>8882</v>
      </c>
      <c r="V8888" s="6">
        <v>233.98905180797291</v>
      </c>
      <c r="W8888" s="6">
        <v>290.34855468099749</v>
      </c>
      <c r="X8888" s="6">
        <v>0.93821883212836232</v>
      </c>
      <c r="Y8888" s="6">
        <v>109.33027049487113</v>
      </c>
      <c r="Z8888" s="6" t="str">
        <v>Cluster3</v>
      </c>
      <c r="AA8888" s="6">
        <v>0.93821883212836232</v>
      </c>
    </row>
    <row r="8889" spans="3:27" ht="16.5" customHeight="1">
      <c r="C8889" s="7">
        <v>8883</v>
      </c>
      <c r="D8889" s="6">
        <v>1</v>
      </c>
      <c r="E8889" s="6">
        <v>145</v>
      </c>
      <c r="F8889" s="6">
        <v>73</v>
      </c>
      <c r="U8889" s="5539">
        <v>8883</v>
      </c>
      <c r="V8889" s="6">
        <v>233.98905180797291</v>
      </c>
      <c r="W8889" s="6">
        <v>290.34855468099749</v>
      </c>
      <c r="X8889" s="6">
        <v>0.93821883212836232</v>
      </c>
      <c r="Y8889" s="6">
        <v>109.33027049487113</v>
      </c>
      <c r="Z8889" s="6" t="str">
        <v>Cluster3</v>
      </c>
      <c r="AA8889" s="6">
        <v>0.93821883212836232</v>
      </c>
    </row>
    <row r="8890" spans="3:27" ht="16.5" customHeight="1">
      <c r="C8890" s="7">
        <v>8884</v>
      </c>
      <c r="D8890" s="6">
        <v>1</v>
      </c>
      <c r="E8890" s="6">
        <v>145</v>
      </c>
      <c r="F8890" s="6">
        <v>73</v>
      </c>
      <c r="U8890" s="5539">
        <v>8884</v>
      </c>
      <c r="V8890" s="6">
        <v>233.98905180797291</v>
      </c>
      <c r="W8890" s="6">
        <v>290.34855468099749</v>
      </c>
      <c r="X8890" s="6">
        <v>0.93821883212836232</v>
      </c>
      <c r="Y8890" s="6">
        <v>109.33027049487113</v>
      </c>
      <c r="Z8890" s="6" t="str">
        <v>Cluster3</v>
      </c>
      <c r="AA8890" s="6">
        <v>0.93821883212836232</v>
      </c>
    </row>
    <row r="8891" spans="3:27" ht="16.5" customHeight="1">
      <c r="C8891" s="7">
        <v>8885</v>
      </c>
      <c r="D8891" s="6">
        <v>1</v>
      </c>
      <c r="E8891" s="6">
        <v>145</v>
      </c>
      <c r="F8891" s="6">
        <v>73</v>
      </c>
      <c r="U8891" s="5539">
        <v>8885</v>
      </c>
      <c r="V8891" s="6">
        <v>233.98905180797291</v>
      </c>
      <c r="W8891" s="6">
        <v>290.34855468099749</v>
      </c>
      <c r="X8891" s="6">
        <v>0.93821883212836232</v>
      </c>
      <c r="Y8891" s="6">
        <v>109.33027049487113</v>
      </c>
      <c r="Z8891" s="6" t="str">
        <v>Cluster3</v>
      </c>
      <c r="AA8891" s="6">
        <v>0.93821883212836232</v>
      </c>
    </row>
    <row r="8892" spans="3:27" ht="16.5" customHeight="1">
      <c r="C8892" s="7">
        <v>8886</v>
      </c>
      <c r="D8892" s="6">
        <v>1</v>
      </c>
      <c r="E8892" s="6">
        <v>145</v>
      </c>
      <c r="F8892" s="6">
        <v>73</v>
      </c>
      <c r="U8892" s="5539">
        <v>8886</v>
      </c>
      <c r="V8892" s="6">
        <v>233.98905180797291</v>
      </c>
      <c r="W8892" s="6">
        <v>290.34855468099749</v>
      </c>
      <c r="X8892" s="6">
        <v>0.93821883212836232</v>
      </c>
      <c r="Y8892" s="6">
        <v>109.33027049487113</v>
      </c>
      <c r="Z8892" s="6" t="str">
        <v>Cluster3</v>
      </c>
      <c r="AA8892" s="6">
        <v>0.93821883212836232</v>
      </c>
    </row>
    <row r="8893" spans="3:27" ht="16.5" customHeight="1">
      <c r="C8893" s="7">
        <v>8887</v>
      </c>
      <c r="D8893" s="6">
        <v>1</v>
      </c>
      <c r="E8893" s="6">
        <v>145</v>
      </c>
      <c r="F8893" s="6">
        <v>73</v>
      </c>
      <c r="U8893" s="5539">
        <v>8887</v>
      </c>
      <c r="V8893" s="6">
        <v>233.98905180797291</v>
      </c>
      <c r="W8893" s="6">
        <v>290.34855468099749</v>
      </c>
      <c r="X8893" s="6">
        <v>0.93821883212836232</v>
      </c>
      <c r="Y8893" s="6">
        <v>109.33027049487113</v>
      </c>
      <c r="Z8893" s="6" t="str">
        <v>Cluster3</v>
      </c>
      <c r="AA8893" s="6">
        <v>0.93821883212836232</v>
      </c>
    </row>
    <row r="8894" spans="3:27" ht="16.5" customHeight="1">
      <c r="C8894" s="7">
        <v>8888</v>
      </c>
      <c r="D8894" s="6">
        <v>1</v>
      </c>
      <c r="E8894" s="6">
        <v>145</v>
      </c>
      <c r="F8894" s="6">
        <v>73</v>
      </c>
      <c r="U8894" s="5539">
        <v>8888</v>
      </c>
      <c r="V8894" s="6">
        <v>233.98905180797291</v>
      </c>
      <c r="W8894" s="6">
        <v>290.34855468099749</v>
      </c>
      <c r="X8894" s="6">
        <v>0.93821883212836232</v>
      </c>
      <c r="Y8894" s="6">
        <v>109.33027049487113</v>
      </c>
      <c r="Z8894" s="6" t="str">
        <v>Cluster3</v>
      </c>
      <c r="AA8894" s="6">
        <v>0.93821883212836232</v>
      </c>
    </row>
    <row r="8895" spans="3:27" ht="16.5" customHeight="1">
      <c r="C8895" s="7">
        <v>8889</v>
      </c>
      <c r="D8895" s="6">
        <v>1</v>
      </c>
      <c r="E8895" s="6">
        <v>145</v>
      </c>
      <c r="F8895" s="6">
        <v>73</v>
      </c>
      <c r="U8895" s="5539">
        <v>8889</v>
      </c>
      <c r="V8895" s="6">
        <v>233.98905180797291</v>
      </c>
      <c r="W8895" s="6">
        <v>290.34855468099749</v>
      </c>
      <c r="X8895" s="6">
        <v>0.93821883212836232</v>
      </c>
      <c r="Y8895" s="6">
        <v>109.33027049487113</v>
      </c>
      <c r="Z8895" s="6" t="str">
        <v>Cluster3</v>
      </c>
      <c r="AA8895" s="6">
        <v>0.93821883212836232</v>
      </c>
    </row>
    <row r="8896" spans="3:27" ht="16.5" customHeight="1">
      <c r="C8896" s="7">
        <v>8890</v>
      </c>
      <c r="D8896" s="6">
        <v>1</v>
      </c>
      <c r="E8896" s="6">
        <v>145</v>
      </c>
      <c r="F8896" s="6">
        <v>73</v>
      </c>
      <c r="U8896" s="5539">
        <v>8890</v>
      </c>
      <c r="V8896" s="6">
        <v>233.98905180797291</v>
      </c>
      <c r="W8896" s="6">
        <v>290.34855468099749</v>
      </c>
      <c r="X8896" s="6">
        <v>0.93821883212836232</v>
      </c>
      <c r="Y8896" s="6">
        <v>109.33027049487113</v>
      </c>
      <c r="Z8896" s="6" t="str">
        <v>Cluster3</v>
      </c>
      <c r="AA8896" s="6">
        <v>0.93821883212836232</v>
      </c>
    </row>
    <row r="8897" spans="3:27" ht="16.5" customHeight="1">
      <c r="C8897" s="7">
        <v>8891</v>
      </c>
      <c r="D8897" s="6">
        <v>1</v>
      </c>
      <c r="E8897" s="6">
        <v>145</v>
      </c>
      <c r="F8897" s="6">
        <v>73</v>
      </c>
      <c r="U8897" s="5539">
        <v>8891</v>
      </c>
      <c r="V8897" s="6">
        <v>233.98905180797291</v>
      </c>
      <c r="W8897" s="6">
        <v>290.34855468099749</v>
      </c>
      <c r="X8897" s="6">
        <v>0.93821883212836232</v>
      </c>
      <c r="Y8897" s="6">
        <v>109.33027049487113</v>
      </c>
      <c r="Z8897" s="6" t="str">
        <v>Cluster3</v>
      </c>
      <c r="AA8897" s="6">
        <v>0.93821883212836232</v>
      </c>
    </row>
    <row r="8898" spans="3:27" ht="16.5" customHeight="1">
      <c r="C8898" s="7">
        <v>8892</v>
      </c>
      <c r="D8898" s="6">
        <v>1</v>
      </c>
      <c r="E8898" s="6">
        <v>145</v>
      </c>
      <c r="F8898" s="6">
        <v>73</v>
      </c>
      <c r="U8898" s="5539">
        <v>8892</v>
      </c>
      <c r="V8898" s="6">
        <v>233.98905180797291</v>
      </c>
      <c r="W8898" s="6">
        <v>290.34855468099749</v>
      </c>
      <c r="X8898" s="6">
        <v>0.93821883212836232</v>
      </c>
      <c r="Y8898" s="6">
        <v>109.33027049487113</v>
      </c>
      <c r="Z8898" s="6" t="str">
        <v>Cluster3</v>
      </c>
      <c r="AA8898" s="6">
        <v>0.93821883212836232</v>
      </c>
    </row>
    <row r="8899" spans="3:27" ht="16.5" customHeight="1">
      <c r="C8899" s="7">
        <v>8893</v>
      </c>
      <c r="D8899" s="6">
        <v>1</v>
      </c>
      <c r="E8899" s="6">
        <v>145</v>
      </c>
      <c r="F8899" s="6">
        <v>73</v>
      </c>
      <c r="U8899" s="5539">
        <v>8893</v>
      </c>
      <c r="V8899" s="6">
        <v>233.98905180797291</v>
      </c>
      <c r="W8899" s="6">
        <v>290.34855468099749</v>
      </c>
      <c r="X8899" s="6">
        <v>0.93821883212836232</v>
      </c>
      <c r="Y8899" s="6">
        <v>109.33027049487113</v>
      </c>
      <c r="Z8899" s="6" t="str">
        <v>Cluster3</v>
      </c>
      <c r="AA8899" s="6">
        <v>0.93821883212836232</v>
      </c>
    </row>
    <row r="8900" spans="3:27" ht="16.5" customHeight="1">
      <c r="C8900" s="7">
        <v>8894</v>
      </c>
      <c r="D8900" s="6">
        <v>1</v>
      </c>
      <c r="E8900" s="6">
        <v>145</v>
      </c>
      <c r="F8900" s="6">
        <v>73</v>
      </c>
      <c r="U8900" s="5539">
        <v>8894</v>
      </c>
      <c r="V8900" s="6">
        <v>233.98905180797291</v>
      </c>
      <c r="W8900" s="6">
        <v>290.34855468099749</v>
      </c>
      <c r="X8900" s="6">
        <v>0.93821883212836232</v>
      </c>
      <c r="Y8900" s="6">
        <v>109.33027049487113</v>
      </c>
      <c r="Z8900" s="6" t="str">
        <v>Cluster3</v>
      </c>
      <c r="AA8900" s="6">
        <v>0.93821883212836232</v>
      </c>
    </row>
    <row r="8901" spans="3:27" ht="16.5" customHeight="1">
      <c r="C8901" s="7">
        <v>8895</v>
      </c>
      <c r="D8901" s="6">
        <v>1</v>
      </c>
      <c r="E8901" s="6">
        <v>145</v>
      </c>
      <c r="F8901" s="6">
        <v>73</v>
      </c>
      <c r="U8901" s="5539">
        <v>8895</v>
      </c>
      <c r="V8901" s="6">
        <v>233.98905180797291</v>
      </c>
      <c r="W8901" s="6">
        <v>290.34855468099749</v>
      </c>
      <c r="X8901" s="6">
        <v>0.93821883212836232</v>
      </c>
      <c r="Y8901" s="6">
        <v>109.33027049487113</v>
      </c>
      <c r="Z8901" s="6" t="str">
        <v>Cluster3</v>
      </c>
      <c r="AA8901" s="6">
        <v>0.93821883212836232</v>
      </c>
    </row>
    <row r="8902" spans="3:27" ht="16.5" customHeight="1">
      <c r="C8902" s="7">
        <v>8896</v>
      </c>
      <c r="D8902" s="6">
        <v>1</v>
      </c>
      <c r="E8902" s="6">
        <v>145</v>
      </c>
      <c r="F8902" s="6">
        <v>73</v>
      </c>
      <c r="U8902" s="5539">
        <v>8896</v>
      </c>
      <c r="V8902" s="6">
        <v>233.98905180797291</v>
      </c>
      <c r="W8902" s="6">
        <v>290.34855468099749</v>
      </c>
      <c r="X8902" s="6">
        <v>0.93821883212836232</v>
      </c>
      <c r="Y8902" s="6">
        <v>109.33027049487113</v>
      </c>
      <c r="Z8902" s="6" t="str">
        <v>Cluster3</v>
      </c>
      <c r="AA8902" s="6">
        <v>0.93821883212836232</v>
      </c>
    </row>
    <row r="8903" spans="3:27" ht="16.5" customHeight="1">
      <c r="C8903" s="7">
        <v>8897</v>
      </c>
      <c r="D8903" s="6">
        <v>1</v>
      </c>
      <c r="E8903" s="6">
        <v>145</v>
      </c>
      <c r="F8903" s="6">
        <v>73</v>
      </c>
      <c r="U8903" s="5539">
        <v>8897</v>
      </c>
      <c r="V8903" s="6">
        <v>233.98905180797291</v>
      </c>
      <c r="W8903" s="6">
        <v>290.34855468099749</v>
      </c>
      <c r="X8903" s="6">
        <v>0.93821883212836232</v>
      </c>
      <c r="Y8903" s="6">
        <v>109.33027049487113</v>
      </c>
      <c r="Z8903" s="6" t="str">
        <v>Cluster3</v>
      </c>
      <c r="AA8903" s="6">
        <v>0.93821883212836232</v>
      </c>
    </row>
    <row r="8904" spans="3:27" ht="16.5" customHeight="1">
      <c r="C8904" s="7">
        <v>8898</v>
      </c>
      <c r="D8904" s="6">
        <v>5</v>
      </c>
      <c r="E8904" s="6">
        <v>142</v>
      </c>
      <c r="F8904" s="6">
        <v>74</v>
      </c>
      <c r="U8904" s="5539">
        <v>8898</v>
      </c>
      <c r="V8904" s="6">
        <v>229.29695682166647</v>
      </c>
      <c r="W8904" s="6">
        <v>287.59396060002649</v>
      </c>
      <c r="X8904" s="6">
        <v>4.958978651445209</v>
      </c>
      <c r="Y8904" s="6">
        <v>105.45572426095502</v>
      </c>
      <c r="Z8904" s="6" t="str">
        <v>Cluster3</v>
      </c>
      <c r="AA8904" s="6">
        <v>4.958978651445209</v>
      </c>
    </row>
    <row r="8905" spans="3:27" ht="16.5" customHeight="1">
      <c r="C8905" s="7">
        <v>8899</v>
      </c>
      <c r="D8905" s="6">
        <v>14</v>
      </c>
      <c r="E8905" s="6">
        <v>136</v>
      </c>
      <c r="F8905" s="6">
        <v>75</v>
      </c>
      <c r="U8905" s="5539">
        <v>8899</v>
      </c>
      <c r="V8905" s="6">
        <v>218.92596520763288</v>
      </c>
      <c r="W8905" s="6">
        <v>282.07555906428979</v>
      </c>
      <c r="X8905" s="6">
        <v>15.687530480472152</v>
      </c>
      <c r="Y8905" s="6">
        <v>98.319908541315769</v>
      </c>
      <c r="Z8905" s="6" t="str">
        <v>Cluster3</v>
      </c>
      <c r="AA8905" s="6">
        <v>15.687530480472152</v>
      </c>
    </row>
    <row r="8906" spans="3:27" ht="16.5" customHeight="1">
      <c r="C8906" s="7">
        <v>8900</v>
      </c>
      <c r="D8906" s="6">
        <v>20</v>
      </c>
      <c r="E8906" s="6">
        <v>135</v>
      </c>
      <c r="F8906" s="6">
        <v>76</v>
      </c>
      <c r="U8906" s="5539">
        <v>8900</v>
      </c>
      <c r="V8906" s="6">
        <v>213.6950865055851</v>
      </c>
      <c r="W8906" s="6">
        <v>277.33022902265452</v>
      </c>
      <c r="X8906" s="6">
        <v>21.324007471940032</v>
      </c>
      <c r="Y8906" s="6">
        <v>94.1971823446152</v>
      </c>
      <c r="Z8906" s="6" t="str">
        <v>Cluster3</v>
      </c>
      <c r="AA8906" s="6">
        <v>21.324007471940032</v>
      </c>
    </row>
    <row r="8907" spans="3:27" ht="16.5" customHeight="1">
      <c r="C8907" s="7">
        <v>8901</v>
      </c>
      <c r="D8907" s="6">
        <v>196</v>
      </c>
      <c r="E8907" s="6">
        <v>32</v>
      </c>
      <c r="F8907" s="6">
        <v>39</v>
      </c>
      <c r="U8907" s="5539">
        <v>8901</v>
      </c>
      <c r="V8907" s="6">
        <v>15.404074930628614</v>
      </c>
      <c r="W8907" s="6">
        <v>279.27718197383933</v>
      </c>
      <c r="X8907" s="6">
        <v>227.5255827663768</v>
      </c>
      <c r="Y8907" s="6">
        <v>193.97580218014249</v>
      </c>
      <c r="Z8907" s="6" t="str">
        <v>Cluster1</v>
      </c>
      <c r="AA8907" s="6">
        <v>15.404074930628614</v>
      </c>
    </row>
    <row r="8908" spans="3:27" ht="16.5" customHeight="1">
      <c r="C8908" s="7">
        <v>8902</v>
      </c>
      <c r="D8908" s="6">
        <v>197</v>
      </c>
      <c r="E8908" s="6">
        <v>27</v>
      </c>
      <c r="F8908" s="6">
        <v>36</v>
      </c>
      <c r="U8908" s="5539">
        <v>8902</v>
      </c>
      <c r="V8908" s="6">
        <v>10.129937376060331</v>
      </c>
      <c r="W8908" s="6">
        <v>284.81038635570911</v>
      </c>
      <c r="X8908" s="6">
        <v>231.36430787856278</v>
      </c>
      <c r="Y8908" s="6">
        <v>198.6782464013468</v>
      </c>
      <c r="Z8908" s="6" t="str">
        <v>Cluster1</v>
      </c>
      <c r="AA8908" s="6">
        <v>10.129937376060331</v>
      </c>
    </row>
    <row r="8909" spans="3:27" ht="16.5" customHeight="1">
      <c r="C8909" s="7">
        <v>8903</v>
      </c>
      <c r="D8909" s="6">
        <v>207</v>
      </c>
      <c r="E8909" s="6">
        <v>23</v>
      </c>
      <c r="F8909" s="6">
        <v>35</v>
      </c>
      <c r="U8909" s="5539">
        <v>8903</v>
      </c>
      <c r="V8909" s="6">
        <v>14.450520573968179</v>
      </c>
      <c r="W8909" s="6">
        <v>287.46926073136194</v>
      </c>
      <c r="X8909" s="6">
        <v>242.01955773254562</v>
      </c>
      <c r="Y8909" s="6">
        <v>207.74312936770008</v>
      </c>
      <c r="Z8909" s="6" t="str">
        <v>Cluster1</v>
      </c>
      <c r="AA8909" s="6">
        <v>14.450520573968179</v>
      </c>
    </row>
    <row r="8910" spans="3:27" ht="16.5" customHeight="1">
      <c r="C8910" s="7">
        <v>8904</v>
      </c>
      <c r="D8910" s="6">
        <v>213</v>
      </c>
      <c r="E8910" s="6">
        <v>23</v>
      </c>
      <c r="F8910" s="6">
        <v>35</v>
      </c>
      <c r="U8910" s="5539">
        <v>8904</v>
      </c>
      <c r="V8910" s="6">
        <v>19.878627124837465</v>
      </c>
      <c r="W8910" s="6">
        <v>287.09264307479532</v>
      </c>
      <c r="X8910" s="6">
        <v>247.12867027592577</v>
      </c>
      <c r="Y8910" s="6">
        <v>211.84155250266505</v>
      </c>
      <c r="Z8910" s="6" t="str">
        <v>Cluster1</v>
      </c>
      <c r="AA8910" s="6">
        <v>19.878627124837465</v>
      </c>
    </row>
    <row r="8911" spans="3:27" ht="16.5" customHeight="1">
      <c r="C8911" s="7">
        <v>8905</v>
      </c>
      <c r="D8911" s="6">
        <v>210</v>
      </c>
      <c r="E8911" s="6">
        <v>23</v>
      </c>
      <c r="F8911" s="6">
        <v>32</v>
      </c>
      <c r="U8911" s="5539">
        <v>8905</v>
      </c>
      <c r="V8911" s="6">
        <v>16.123299848681985</v>
      </c>
      <c r="W8911" s="6">
        <v>289.33296148090261</v>
      </c>
      <c r="X8911" s="6">
        <v>245.05044473915277</v>
      </c>
      <c r="Y8911" s="6">
        <v>211.52324059183192</v>
      </c>
      <c r="Z8911" s="6" t="str">
        <v>Cluster1</v>
      </c>
      <c r="AA8911" s="6">
        <v>16.123299848681985</v>
      </c>
    </row>
    <row r="8912" spans="3:27" ht="16.5" customHeight="1">
      <c r="C8912" s="7">
        <v>8906</v>
      </c>
      <c r="D8912" s="6">
        <v>210</v>
      </c>
      <c r="E8912" s="6">
        <v>23</v>
      </c>
      <c r="F8912" s="6">
        <v>32</v>
      </c>
      <c r="U8912" s="5539">
        <v>8906</v>
      </c>
      <c r="V8912" s="6">
        <v>16.123299848681985</v>
      </c>
      <c r="W8912" s="6">
        <v>289.33296148090261</v>
      </c>
      <c r="X8912" s="6">
        <v>245.05044473915277</v>
      </c>
      <c r="Y8912" s="6">
        <v>211.52324059183192</v>
      </c>
      <c r="Z8912" s="6" t="str">
        <v>Cluster1</v>
      </c>
      <c r="AA8912" s="6">
        <v>16.123299848681985</v>
      </c>
    </row>
    <row r="8913" spans="3:27" ht="16.5" customHeight="1">
      <c r="C8913" s="7">
        <v>8907</v>
      </c>
      <c r="D8913" s="6">
        <v>209</v>
      </c>
      <c r="E8913" s="6">
        <v>24</v>
      </c>
      <c r="F8913" s="6">
        <v>30</v>
      </c>
      <c r="U8913" s="5539">
        <v>8907</v>
      </c>
      <c r="V8913" s="6">
        <v>14.907212198520973</v>
      </c>
      <c r="W8913" s="6">
        <v>290.0692960261365</v>
      </c>
      <c r="X8913" s="6">
        <v>244.04357410831847</v>
      </c>
      <c r="Y8913" s="6">
        <v>211.5856598312119</v>
      </c>
      <c r="Z8913" s="6" t="str">
        <v>Cluster1</v>
      </c>
      <c r="AA8913" s="6">
        <v>14.907212198520973</v>
      </c>
    </row>
    <row r="8914" spans="3:27" ht="16.5" customHeight="1">
      <c r="C8914" s="7">
        <v>8908</v>
      </c>
      <c r="D8914" s="6">
        <v>210</v>
      </c>
      <c r="E8914" s="6">
        <v>23</v>
      </c>
      <c r="F8914" s="6">
        <v>30</v>
      </c>
      <c r="U8914" s="5539">
        <v>8908</v>
      </c>
      <c r="V8914" s="6">
        <v>15.746180794354983</v>
      </c>
      <c r="W8914" s="6">
        <v>290.72039913717771</v>
      </c>
      <c r="X8914" s="6">
        <v>245.39122256570806</v>
      </c>
      <c r="Y8914" s="6">
        <v>212.70038033669624</v>
      </c>
      <c r="Z8914" s="6" t="str">
        <v>Cluster1</v>
      </c>
      <c r="AA8914" s="6">
        <v>15.746180794354983</v>
      </c>
    </row>
    <row r="8915" spans="3:27" ht="16.5" customHeight="1">
      <c r="C8915" s="7">
        <v>8909</v>
      </c>
      <c r="D8915" s="6">
        <v>212</v>
      </c>
      <c r="E8915" s="6">
        <v>22</v>
      </c>
      <c r="F8915" s="6">
        <v>32</v>
      </c>
      <c r="U8915" s="5539">
        <v>8909</v>
      </c>
      <c r="V8915" s="6">
        <v>17.992639532289235</v>
      </c>
      <c r="W8915" s="6">
        <v>289.93559897052489</v>
      </c>
      <c r="X8915" s="6">
        <v>247.25053166131343</v>
      </c>
      <c r="Y8915" s="6">
        <v>213.32755937175972</v>
      </c>
      <c r="Z8915" s="6" t="str">
        <v>Cluster1</v>
      </c>
      <c r="AA8915" s="6">
        <v>17.992639532289235</v>
      </c>
    </row>
    <row r="8916" spans="3:27" ht="16.5" customHeight="1">
      <c r="C8916" s="7">
        <v>8910</v>
      </c>
      <c r="D8916" s="6">
        <v>212</v>
      </c>
      <c r="E8916" s="6">
        <v>22</v>
      </c>
      <c r="F8916" s="6">
        <v>32</v>
      </c>
      <c r="U8916" s="5539">
        <v>8910</v>
      </c>
      <c r="V8916" s="6">
        <v>17.992639532289235</v>
      </c>
      <c r="W8916" s="6">
        <v>289.93559897052489</v>
      </c>
      <c r="X8916" s="6">
        <v>247.25053166131343</v>
      </c>
      <c r="Y8916" s="6">
        <v>213.32755937175972</v>
      </c>
      <c r="Z8916" s="6" t="str">
        <v>Cluster1</v>
      </c>
      <c r="AA8916" s="6">
        <v>17.992639532289235</v>
      </c>
    </row>
    <row r="8917" spans="3:27" ht="16.5" customHeight="1">
      <c r="C8917" s="7">
        <v>8911</v>
      </c>
      <c r="D8917" s="6">
        <v>210</v>
      </c>
      <c r="E8917" s="6">
        <v>23</v>
      </c>
      <c r="F8917" s="6">
        <v>34</v>
      </c>
      <c r="U8917" s="5539">
        <v>8911</v>
      </c>
      <c r="V8917" s="6">
        <v>16.732584570606637</v>
      </c>
      <c r="W8917" s="6">
        <v>287.95273001681892</v>
      </c>
      <c r="X8917" s="6">
        <v>244.72553773854551</v>
      </c>
      <c r="Y8917" s="6">
        <v>210.35852924368146</v>
      </c>
      <c r="Z8917" s="6" t="str">
        <v>Cluster1</v>
      </c>
      <c r="AA8917" s="6">
        <v>16.732584570606637</v>
      </c>
    </row>
    <row r="8918" spans="3:27" ht="16.5" customHeight="1">
      <c r="C8918" s="7">
        <v>8912</v>
      </c>
      <c r="D8918" s="6">
        <v>210</v>
      </c>
      <c r="E8918" s="6">
        <v>23</v>
      </c>
      <c r="F8918" s="6">
        <v>34</v>
      </c>
      <c r="U8918" s="5539">
        <v>8912</v>
      </c>
      <c r="V8918" s="6">
        <v>16.732584570606637</v>
      </c>
      <c r="W8918" s="6">
        <v>287.95273001681892</v>
      </c>
      <c r="X8918" s="6">
        <v>244.72553773854551</v>
      </c>
      <c r="Y8918" s="6">
        <v>210.35852924368146</v>
      </c>
      <c r="Z8918" s="6" t="str">
        <v>Cluster1</v>
      </c>
      <c r="AA8918" s="6">
        <v>16.732584570606637</v>
      </c>
    </row>
    <row r="8919" spans="3:27" ht="16.5" customHeight="1">
      <c r="C8919" s="7">
        <v>8913</v>
      </c>
      <c r="D8919" s="6">
        <v>212</v>
      </c>
      <c r="E8919" s="6">
        <v>22</v>
      </c>
      <c r="F8919" s="6">
        <v>32</v>
      </c>
      <c r="U8919" s="5539">
        <v>8913</v>
      </c>
      <c r="V8919" s="6">
        <v>17.992639532289235</v>
      </c>
      <c r="W8919" s="6">
        <v>289.93559897052489</v>
      </c>
      <c r="X8919" s="6">
        <v>247.25053166131343</v>
      </c>
      <c r="Y8919" s="6">
        <v>213.32755937175972</v>
      </c>
      <c r="Z8919" s="6" t="str">
        <v>Cluster1</v>
      </c>
      <c r="AA8919" s="6">
        <v>17.992639532289235</v>
      </c>
    </row>
    <row r="8920" spans="3:27" ht="16.5" customHeight="1">
      <c r="C8920" s="7">
        <v>8914</v>
      </c>
      <c r="D8920" s="6">
        <v>212</v>
      </c>
      <c r="E8920" s="6">
        <v>22</v>
      </c>
      <c r="F8920" s="6">
        <v>32</v>
      </c>
      <c r="U8920" s="5539">
        <v>8914</v>
      </c>
      <c r="V8920" s="6">
        <v>17.992639532289235</v>
      </c>
      <c r="W8920" s="6">
        <v>289.93559897052489</v>
      </c>
      <c r="X8920" s="6">
        <v>247.25053166131343</v>
      </c>
      <c r="Y8920" s="6">
        <v>213.32755937175972</v>
      </c>
      <c r="Z8920" s="6" t="str">
        <v>Cluster1</v>
      </c>
      <c r="AA8920" s="6">
        <v>17.992639532289235</v>
      </c>
    </row>
    <row r="8921" spans="3:27" ht="16.5" customHeight="1">
      <c r="C8921" s="7">
        <v>8915</v>
      </c>
      <c r="D8921" s="6">
        <v>210</v>
      </c>
      <c r="E8921" s="6">
        <v>23</v>
      </c>
      <c r="F8921" s="6">
        <v>32</v>
      </c>
      <c r="U8921" s="5539">
        <v>8915</v>
      </c>
      <c r="V8921" s="6">
        <v>16.123299848681985</v>
      </c>
      <c r="W8921" s="6">
        <v>289.33296148090261</v>
      </c>
      <c r="X8921" s="6">
        <v>245.05044473915277</v>
      </c>
      <c r="Y8921" s="6">
        <v>211.52324059183192</v>
      </c>
      <c r="Z8921" s="6" t="str">
        <v>Cluster1</v>
      </c>
      <c r="AA8921" s="6">
        <v>16.123299848681985</v>
      </c>
    </row>
    <row r="8922" spans="3:27" ht="16.5" customHeight="1">
      <c r="C8922" s="7">
        <v>8916</v>
      </c>
      <c r="D8922" s="6">
        <v>210</v>
      </c>
      <c r="E8922" s="6">
        <v>23</v>
      </c>
      <c r="F8922" s="6">
        <v>32</v>
      </c>
      <c r="U8922" s="5539">
        <v>8916</v>
      </c>
      <c r="V8922" s="6">
        <v>16.123299848681985</v>
      </c>
      <c r="W8922" s="6">
        <v>289.33296148090261</v>
      </c>
      <c r="X8922" s="6">
        <v>245.05044473915277</v>
      </c>
      <c r="Y8922" s="6">
        <v>211.52324059183192</v>
      </c>
      <c r="Z8922" s="6" t="str">
        <v>Cluster1</v>
      </c>
      <c r="AA8922" s="6">
        <v>16.123299848681985</v>
      </c>
    </row>
    <row r="8923" spans="3:27" ht="16.5" customHeight="1">
      <c r="C8923" s="7">
        <v>8917</v>
      </c>
      <c r="D8923" s="6">
        <v>212</v>
      </c>
      <c r="E8923" s="6">
        <v>22</v>
      </c>
      <c r="F8923" s="6">
        <v>34</v>
      </c>
      <c r="U8923" s="5539">
        <v>8917</v>
      </c>
      <c r="V8923" s="6">
        <v>18.540595075155817</v>
      </c>
      <c r="W8923" s="6">
        <v>288.5582500557324</v>
      </c>
      <c r="X8923" s="6">
        <v>246.92851953827824</v>
      </c>
      <c r="Y8923" s="6">
        <v>212.17275296938212</v>
      </c>
      <c r="Z8923" s="6" t="str">
        <v>Cluster1</v>
      </c>
      <c r="AA8923" s="6">
        <v>18.540595075155817</v>
      </c>
    </row>
    <row r="8924" spans="3:27" ht="16.5" customHeight="1">
      <c r="C8924" s="7">
        <v>8918</v>
      </c>
      <c r="D8924" s="6">
        <v>212</v>
      </c>
      <c r="E8924" s="6">
        <v>22</v>
      </c>
      <c r="F8924" s="6">
        <v>34</v>
      </c>
      <c r="U8924" s="5539">
        <v>8918</v>
      </c>
      <c r="V8924" s="6">
        <v>18.540595075155817</v>
      </c>
      <c r="W8924" s="6">
        <v>288.5582500557324</v>
      </c>
      <c r="X8924" s="6">
        <v>246.92851953827824</v>
      </c>
      <c r="Y8924" s="6">
        <v>212.17275296938212</v>
      </c>
      <c r="Z8924" s="6" t="str">
        <v>Cluster1</v>
      </c>
      <c r="AA8924" s="6">
        <v>18.540595075155817</v>
      </c>
    </row>
    <row r="8925" spans="3:27" ht="16.5" customHeight="1">
      <c r="C8925" s="7">
        <v>8919</v>
      </c>
      <c r="D8925" s="6">
        <v>208</v>
      </c>
      <c r="E8925" s="6">
        <v>21</v>
      </c>
      <c r="F8925" s="6">
        <v>28</v>
      </c>
      <c r="U8925" s="5539">
        <v>8919</v>
      </c>
      <c r="V8925" s="6">
        <v>13.532549957552368</v>
      </c>
      <c r="W8925" s="6">
        <v>293.67278799641861</v>
      </c>
      <c r="X8925" s="6">
        <v>245.06546123501388</v>
      </c>
      <c r="Y8925" s="6">
        <v>213.4486337906836</v>
      </c>
      <c r="Z8925" s="6" t="str">
        <v>Cluster1</v>
      </c>
      <c r="AA8925" s="6">
        <v>13.532549957552368</v>
      </c>
    </row>
    <row r="8926" spans="3:27" ht="16.5" customHeight="1">
      <c r="C8926" s="7">
        <v>8920</v>
      </c>
      <c r="D8926" s="6">
        <v>208</v>
      </c>
      <c r="E8926" s="6">
        <v>22</v>
      </c>
      <c r="F8926" s="6">
        <v>27</v>
      </c>
      <c r="U8926" s="5539">
        <v>8920</v>
      </c>
      <c r="V8926" s="6">
        <v>13.581620865253148</v>
      </c>
      <c r="W8926" s="6">
        <v>293.65605960630052</v>
      </c>
      <c r="X8926" s="6">
        <v>244.74390483836925</v>
      </c>
      <c r="Y8926" s="6">
        <v>213.60161536905983</v>
      </c>
      <c r="Z8926" s="6" t="str">
        <v>Cluster1</v>
      </c>
      <c r="AA8926" s="6">
        <v>13.581620865253148</v>
      </c>
    </row>
    <row r="8927" spans="3:27" ht="16.5" customHeight="1">
      <c r="C8927" s="7">
        <v>8921</v>
      </c>
      <c r="D8927" s="6">
        <v>211</v>
      </c>
      <c r="E8927" s="6">
        <v>20</v>
      </c>
      <c r="F8927" s="6">
        <v>27</v>
      </c>
      <c r="U8927" s="5539">
        <v>8921</v>
      </c>
      <c r="V8927" s="6">
        <v>16.611801188692628</v>
      </c>
      <c r="W8927" s="6">
        <v>294.89510723640058</v>
      </c>
      <c r="X8927" s="6">
        <v>248.28264124623954</v>
      </c>
      <c r="Y8927" s="6">
        <v>216.48828308820632</v>
      </c>
      <c r="Z8927" s="6" t="str">
        <v>Cluster1</v>
      </c>
      <c r="AA8927" s="6">
        <v>16.611801188692628</v>
      </c>
    </row>
    <row r="8928" spans="3:27" ht="16.5" customHeight="1">
      <c r="C8928" s="7">
        <v>8922</v>
      </c>
      <c r="D8928" s="6">
        <v>215</v>
      </c>
      <c r="E8928" s="6">
        <v>36</v>
      </c>
      <c r="F8928" s="6">
        <v>42</v>
      </c>
      <c r="U8928" s="5539">
        <v>8922</v>
      </c>
      <c r="V8928" s="6">
        <v>28.857520883666794</v>
      </c>
      <c r="W8928" s="6">
        <v>272.78645685628419</v>
      </c>
      <c r="X8928" s="6">
        <v>241.71219176543153</v>
      </c>
      <c r="Y8928" s="6">
        <v>203.82259700178042</v>
      </c>
      <c r="Z8928" s="6" t="str">
        <v>Cluster1</v>
      </c>
      <c r="AA8928" s="6">
        <v>28.857520883666794</v>
      </c>
    </row>
    <row r="8929" spans="3:27" ht="16.5" customHeight="1">
      <c r="C8929" s="7">
        <v>8923</v>
      </c>
      <c r="D8929" s="6">
        <v>178</v>
      </c>
      <c r="E8929" s="6">
        <v>25</v>
      </c>
      <c r="F8929" s="6">
        <v>30</v>
      </c>
      <c r="U8929" s="5539">
        <v>8923</v>
      </c>
      <c r="V8929" s="6">
        <v>16.994010236160289</v>
      </c>
      <c r="W8929" s="6">
        <v>293.03240999680645</v>
      </c>
      <c r="X8929" s="6">
        <v>217.77537344332686</v>
      </c>
      <c r="Y8929" s="6">
        <v>191.62816405938693</v>
      </c>
      <c r="Z8929" s="6" t="str">
        <v>Cluster1</v>
      </c>
      <c r="AA8929" s="6">
        <v>16.994010236160289</v>
      </c>
    </row>
    <row r="8930" spans="3:27" ht="16.5" customHeight="1">
      <c r="C8930" s="7">
        <v>8924</v>
      </c>
      <c r="D8930" s="6">
        <v>184</v>
      </c>
      <c r="E8930" s="6">
        <v>73</v>
      </c>
      <c r="F8930" s="6">
        <v>79</v>
      </c>
      <c r="U8930" s="5539">
        <v>8924</v>
      </c>
      <c r="V8930" s="6">
        <v>73.354652256396875</v>
      </c>
      <c r="W8930" s="6">
        <v>224.51456084777905</v>
      </c>
      <c r="X8930" s="6">
        <v>196.2607392010363</v>
      </c>
      <c r="Y8930" s="6">
        <v>147.02516698143543</v>
      </c>
      <c r="Z8930" s="6" t="str">
        <v>Cluster1</v>
      </c>
      <c r="AA8930" s="6">
        <v>73.354652256396875</v>
      </c>
    </row>
    <row r="8931" spans="3:27" ht="16.5" customHeight="1">
      <c r="C8931" s="7">
        <v>8925</v>
      </c>
      <c r="D8931" s="6">
        <v>255</v>
      </c>
      <c r="E8931" s="6">
        <v>203</v>
      </c>
      <c r="F8931" s="6">
        <v>207</v>
      </c>
      <c r="U8931" s="5539">
        <v>8925</v>
      </c>
      <c r="V8931" s="6">
        <v>262.12653496160237</v>
      </c>
      <c r="W8931" s="6">
        <v>46.392636022005171</v>
      </c>
      <c r="X8931" s="6">
        <v>292.3302297797245</v>
      </c>
      <c r="Y8931" s="6">
        <v>213.16809049066919</v>
      </c>
      <c r="Z8931" s="6" t="str">
        <v>Cluster2</v>
      </c>
      <c r="AA8931" s="6">
        <v>46.392636022005171</v>
      </c>
    </row>
    <row r="8932" spans="3:27" ht="16.5" customHeight="1">
      <c r="C8932" s="7">
        <v>8926</v>
      </c>
      <c r="D8932" s="6">
        <v>255</v>
      </c>
      <c r="E8932" s="6">
        <v>243</v>
      </c>
      <c r="F8932" s="6">
        <v>248</v>
      </c>
      <c r="U8932" s="5539">
        <v>8926</v>
      </c>
      <c r="V8932" s="6">
        <v>318.12465141860685</v>
      </c>
      <c r="W8932" s="6">
        <v>33.441965986688423</v>
      </c>
      <c r="X8932" s="6">
        <v>323.0186963799498</v>
      </c>
      <c r="Y8932" s="6">
        <v>244.50432104826638</v>
      </c>
      <c r="Z8932" s="6" t="str">
        <v>Cluster2</v>
      </c>
      <c r="AA8932" s="6">
        <v>33.441965986688423</v>
      </c>
    </row>
    <row r="8933" spans="3:27" ht="16.5" customHeight="1">
      <c r="C8933" s="7">
        <v>8927</v>
      </c>
      <c r="D8933" s="6">
        <v>255</v>
      </c>
      <c r="E8933" s="6">
        <v>245</v>
      </c>
      <c r="F8933" s="6">
        <v>253</v>
      </c>
      <c r="U8933" s="5539">
        <v>8927</v>
      </c>
      <c r="V8933" s="6">
        <v>322.98455061127112</v>
      </c>
      <c r="W8933" s="6">
        <v>36.782569156838889</v>
      </c>
      <c r="X8933" s="6">
        <v>326.36193831753798</v>
      </c>
      <c r="Y8933" s="6">
        <v>247.45954812136529</v>
      </c>
      <c r="Z8933" s="6" t="str">
        <v>Cluster2</v>
      </c>
      <c r="AA8933" s="6">
        <v>36.782569156838889</v>
      </c>
    </row>
    <row r="8934" spans="3:27" ht="16.5" customHeight="1">
      <c r="C8934" s="7">
        <v>8928</v>
      </c>
      <c r="D8934" s="6">
        <v>250</v>
      </c>
      <c r="E8934" s="6">
        <v>245</v>
      </c>
      <c r="F8934" s="6">
        <v>251</v>
      </c>
      <c r="U8934" s="5539">
        <v>8928</v>
      </c>
      <c r="V8934" s="6">
        <v>320.69099787631194</v>
      </c>
      <c r="W8934" s="6">
        <v>32.079127176686526</v>
      </c>
      <c r="X8934" s="6">
        <v>321.38396346386281</v>
      </c>
      <c r="Y8934" s="6">
        <v>242.88591725737589</v>
      </c>
      <c r="Z8934" s="6" t="str">
        <v>Cluster2</v>
      </c>
      <c r="AA8934" s="6">
        <v>32.079127176686526</v>
      </c>
    </row>
    <row r="8935" spans="3:27" ht="16.5" customHeight="1">
      <c r="C8935" s="7">
        <v>8929</v>
      </c>
      <c r="D8935" s="6">
        <v>253</v>
      </c>
      <c r="E8935" s="6">
        <v>253</v>
      </c>
      <c r="F8935" s="6">
        <v>251</v>
      </c>
      <c r="U8935" s="5539">
        <v>8929</v>
      </c>
      <c r="V8935" s="6">
        <v>326.84492614091187</v>
      </c>
      <c r="W8935" s="6">
        <v>38.159183588381929</v>
      </c>
      <c r="X8935" s="6">
        <v>326.25399826709042</v>
      </c>
      <c r="Y8935" s="6">
        <v>249.42243526848696</v>
      </c>
      <c r="Z8935" s="6" t="str">
        <v>Cluster2</v>
      </c>
      <c r="AA8935" s="6">
        <v>38.159183588381929</v>
      </c>
    </row>
    <row r="8936" spans="3:27" ht="16.5" customHeight="1">
      <c r="C8936" s="7">
        <v>8930</v>
      </c>
      <c r="D8936" s="6">
        <v>249</v>
      </c>
      <c r="E8936" s="6">
        <v>252</v>
      </c>
      <c r="F8936" s="6">
        <v>243</v>
      </c>
      <c r="U8936" s="5539">
        <v>8930</v>
      </c>
      <c r="V8936" s="6">
        <v>320.01400500332625</v>
      </c>
      <c r="W8936" s="6">
        <v>31.507997423910155</v>
      </c>
      <c r="X8936" s="6">
        <v>318.50618449201767</v>
      </c>
      <c r="Y8936" s="6">
        <v>242.91554883265644</v>
      </c>
      <c r="Z8936" s="6" t="str">
        <v>Cluster2</v>
      </c>
      <c r="AA8936" s="6">
        <v>31.507997423910155</v>
      </c>
    </row>
    <row r="8937" spans="3:27" ht="16.5" customHeight="1">
      <c r="C8937" s="7">
        <v>8931</v>
      </c>
      <c r="D8937" s="6">
        <v>253</v>
      </c>
      <c r="E8937" s="6">
        <v>255</v>
      </c>
      <c r="F8937" s="6">
        <v>242</v>
      </c>
      <c r="U8937" s="5539">
        <v>8931</v>
      </c>
      <c r="V8937" s="6">
        <v>322.21918272908397</v>
      </c>
      <c r="W8937" s="6">
        <v>35.919781778955986</v>
      </c>
      <c r="X8937" s="6">
        <v>322.10034069323024</v>
      </c>
      <c r="Y8937" s="6">
        <v>247.23877033094081</v>
      </c>
      <c r="Z8937" s="6" t="str">
        <v>Cluster2</v>
      </c>
      <c r="AA8937" s="6">
        <v>35.919781778955986</v>
      </c>
    </row>
    <row r="8938" spans="3:27" ht="16.5" customHeight="1">
      <c r="C8938" s="7">
        <v>8932</v>
      </c>
      <c r="D8938" s="6">
        <v>252</v>
      </c>
      <c r="E8938" s="6">
        <v>252</v>
      </c>
      <c r="F8938" s="6">
        <v>242</v>
      </c>
      <c r="U8938" s="5539">
        <v>8932</v>
      </c>
      <c r="V8938" s="6">
        <v>319.86891883992536</v>
      </c>
      <c r="W8938" s="6">
        <v>33.270899602631602</v>
      </c>
      <c r="X8938" s="6">
        <v>320.31127369486461</v>
      </c>
      <c r="Y8938" s="6">
        <v>244.82129582769247</v>
      </c>
      <c r="Z8938" s="6" t="str">
        <v>Cluster2</v>
      </c>
      <c r="AA8938" s="6">
        <v>33.270899602631602</v>
      </c>
    </row>
    <row r="8939" spans="3:27" ht="16.5" customHeight="1">
      <c r="C8939" s="7">
        <v>8933</v>
      </c>
      <c r="D8939" s="6">
        <v>253</v>
      </c>
      <c r="E8939" s="6">
        <v>251</v>
      </c>
      <c r="F8939" s="6">
        <v>252</v>
      </c>
      <c r="U8939" s="5539">
        <v>8933</v>
      </c>
      <c r="V8939" s="6">
        <v>326.11644456529558</v>
      </c>
      <c r="W8939" s="6">
        <v>37.565507608678296</v>
      </c>
      <c r="X8939" s="6">
        <v>326.14910681707454</v>
      </c>
      <c r="Y8939" s="6">
        <v>248.72389273125799</v>
      </c>
      <c r="Z8939" s="6" t="str">
        <v>Cluster2</v>
      </c>
      <c r="AA8939" s="6">
        <v>37.565507608678296</v>
      </c>
    </row>
    <row r="8940" spans="3:27" ht="16.5" customHeight="1">
      <c r="C8940" s="7">
        <v>8934</v>
      </c>
      <c r="D8940" s="6">
        <v>248</v>
      </c>
      <c r="E8940" s="6">
        <v>249</v>
      </c>
      <c r="F8940" s="6">
        <v>254</v>
      </c>
      <c r="U8940" s="5539">
        <v>8934</v>
      </c>
      <c r="V8940" s="6">
        <v>325.23374541351609</v>
      </c>
      <c r="W8940" s="6">
        <v>34.556368813117658</v>
      </c>
      <c r="X8940" s="6">
        <v>322.78266386393022</v>
      </c>
      <c r="Y8940" s="6">
        <v>244.70979451931794</v>
      </c>
      <c r="Z8940" s="6" t="str">
        <v>Cluster2</v>
      </c>
      <c r="AA8940" s="6">
        <v>34.556368813117658</v>
      </c>
    </row>
    <row r="8941" spans="3:27" ht="16.5" customHeight="1">
      <c r="C8941" s="7">
        <v>8935</v>
      </c>
      <c r="D8941" s="6">
        <v>231</v>
      </c>
      <c r="E8941" s="6">
        <v>240</v>
      </c>
      <c r="F8941" s="6">
        <v>249</v>
      </c>
      <c r="U8941" s="5539">
        <v>8935</v>
      </c>
      <c r="V8941" s="6">
        <v>313.03979717417411</v>
      </c>
      <c r="W8941" s="6">
        <v>19.240290890521738</v>
      </c>
      <c r="X8941" s="6">
        <v>304.19773252223547</v>
      </c>
      <c r="Y8941" s="6">
        <v>225.29802210333321</v>
      </c>
      <c r="Z8941" s="6" t="str">
        <v>Cluster2</v>
      </c>
      <c r="AA8941" s="6">
        <v>19.240290890521738</v>
      </c>
    </row>
    <row r="8942" spans="3:27" ht="16.5" customHeight="1">
      <c r="C8942" s="7">
        <v>8936</v>
      </c>
      <c r="D8942" s="6">
        <v>241</v>
      </c>
      <c r="E8942" s="6">
        <v>255</v>
      </c>
      <c r="F8942" s="6">
        <v>255</v>
      </c>
      <c r="U8942" s="5539">
        <v>8936</v>
      </c>
      <c r="V8942" s="6">
        <v>329.08606473108597</v>
      </c>
      <c r="W8942" s="6">
        <v>35.48083778559532</v>
      </c>
      <c r="X8942" s="6">
        <v>320.04850739345511</v>
      </c>
      <c r="Y8942" s="6">
        <v>243.32864662501811</v>
      </c>
      <c r="Z8942" s="6" t="str">
        <v>Cluster2</v>
      </c>
      <c r="AA8942" s="6">
        <v>35.48083778559532</v>
      </c>
    </row>
    <row r="8943" spans="3:27" ht="16.5" customHeight="1">
      <c r="C8943" s="7">
        <v>8937</v>
      </c>
      <c r="D8943" s="6">
        <v>228</v>
      </c>
      <c r="E8943" s="6">
        <v>247</v>
      </c>
      <c r="F8943" s="6">
        <v>255</v>
      </c>
      <c r="U8943" s="5539">
        <v>8937</v>
      </c>
      <c r="V8943" s="6">
        <v>321.84185234758235</v>
      </c>
      <c r="W8943" s="6">
        <v>27.793654333207048</v>
      </c>
      <c r="X8943" s="6">
        <v>307.72039054815161</v>
      </c>
      <c r="Y8943" s="6">
        <v>229.57523511106299</v>
      </c>
      <c r="Z8943" s="6" t="str">
        <v>Cluster2</v>
      </c>
      <c r="AA8943" s="6">
        <v>27.793654333207048</v>
      </c>
    </row>
    <row r="8944" spans="3:27" ht="16.5" customHeight="1">
      <c r="C8944" s="7">
        <v>8938</v>
      </c>
      <c r="D8944" s="6">
        <v>214</v>
      </c>
      <c r="E8944" s="6">
        <v>239</v>
      </c>
      <c r="F8944" s="6">
        <v>255</v>
      </c>
      <c r="U8944" s="5539">
        <v>8938</v>
      </c>
      <c r="V8944" s="6">
        <v>315.1073797923525</v>
      </c>
      <c r="W8944" s="6">
        <v>27.913251668586685</v>
      </c>
      <c r="X8944" s="6">
        <v>294.94594681436183</v>
      </c>
      <c r="Y8944" s="6">
        <v>215.33959449288704</v>
      </c>
      <c r="Z8944" s="6" t="str">
        <v>Cluster2</v>
      </c>
      <c r="AA8944" s="6">
        <v>27.913251668586685</v>
      </c>
    </row>
    <row r="8945" spans="3:27" ht="16.5" customHeight="1">
      <c r="C8945" s="7">
        <v>8939</v>
      </c>
      <c r="D8945" s="6">
        <v>170</v>
      </c>
      <c r="E8945" s="6">
        <v>196</v>
      </c>
      <c r="F8945" s="6">
        <v>219</v>
      </c>
      <c r="U8945" s="5539">
        <v>8939</v>
      </c>
      <c r="V8945" s="6">
        <v>259.98308471278989</v>
      </c>
      <c r="W8945" s="6">
        <v>69.098550540262451</v>
      </c>
      <c r="X8945" s="6">
        <v>228.55532748063109</v>
      </c>
      <c r="Y8945" s="6">
        <v>144.4762574736782</v>
      </c>
      <c r="Z8945" s="6" t="str">
        <v>Cluster2</v>
      </c>
      <c r="AA8945" s="6">
        <v>69.098550540262451</v>
      </c>
    </row>
    <row r="8946" spans="3:27" ht="16.5" customHeight="1">
      <c r="C8946" s="7">
        <v>8940</v>
      </c>
      <c r="D8946" s="6">
        <v>117</v>
      </c>
      <c r="E8946" s="6">
        <v>145</v>
      </c>
      <c r="F8946" s="6">
        <v>169</v>
      </c>
      <c r="U8946" s="5539">
        <v>8940</v>
      </c>
      <c r="V8946" s="6">
        <v>202.92458170087838</v>
      </c>
      <c r="W8946" s="6">
        <v>154.06791407382605</v>
      </c>
      <c r="X8946" s="6">
        <v>150.14244121693048</v>
      </c>
      <c r="Y8946" s="6">
        <v>58.971284576618125</v>
      </c>
      <c r="Z8946" s="6" t="str">
        <v>Cluster4</v>
      </c>
      <c r="AA8946" s="6">
        <v>58.971284576618125</v>
      </c>
    </row>
    <row r="8947" spans="3:27" ht="16.5" customHeight="1">
      <c r="C8947" s="7">
        <v>8941</v>
      </c>
      <c r="D8947" s="6">
        <v>93</v>
      </c>
      <c r="E8947" s="6">
        <v>123</v>
      </c>
      <c r="F8947" s="6">
        <v>149</v>
      </c>
      <c r="U8947" s="5539">
        <v>8941</v>
      </c>
      <c r="V8947" s="6">
        <v>187.81734489277542</v>
      </c>
      <c r="W8947" s="6">
        <v>191.94577257830326</v>
      </c>
      <c r="X8947" s="6">
        <v>121.01691280611347</v>
      </c>
      <c r="Y8947" s="6">
        <v>27.795183989948402</v>
      </c>
      <c r="Z8947" s="6" t="str">
        <v>Cluster4</v>
      </c>
      <c r="AA8947" s="6">
        <v>27.795183989948402</v>
      </c>
    </row>
    <row r="8948" spans="3:27" ht="16.5" customHeight="1">
      <c r="C8948" s="7">
        <v>8942</v>
      </c>
      <c r="D8948" s="6">
        <v>70</v>
      </c>
      <c r="E8948" s="6">
        <v>101</v>
      </c>
      <c r="F8948" s="6">
        <v>129</v>
      </c>
      <c r="U8948" s="5539">
        <v>8942</v>
      </c>
      <c r="V8948" s="6">
        <v>179.00385825986726</v>
      </c>
      <c r="W8948" s="6">
        <v>229.24304143857799</v>
      </c>
      <c r="X8948" s="6">
        <v>99.009861159788301</v>
      </c>
      <c r="Y8948" s="6">
        <v>31.514092551260699</v>
      </c>
      <c r="Z8948" s="6" t="str">
        <v>Cluster4</v>
      </c>
      <c r="AA8948" s="6">
        <v>31.514092551260699</v>
      </c>
    </row>
    <row r="8949" spans="3:27" ht="16.5" customHeight="1">
      <c r="C8949" s="7">
        <v>8943</v>
      </c>
      <c r="D8949" s="6">
        <v>54</v>
      </c>
      <c r="E8949" s="6">
        <v>90</v>
      </c>
      <c r="F8949" s="6">
        <v>116</v>
      </c>
      <c r="U8949" s="5539">
        <v>8943</v>
      </c>
      <c r="V8949" s="6">
        <v>179.4229912813764</v>
      </c>
      <c r="W8949" s="6">
        <v>252.39045682781304</v>
      </c>
      <c r="X8949" s="6">
        <v>87.651267962570628</v>
      </c>
      <c r="Y8949" s="6">
        <v>49.87233671479224</v>
      </c>
      <c r="Z8949" s="6" t="str">
        <v>Cluster4</v>
      </c>
      <c r="AA8949" s="6">
        <v>49.87233671479224</v>
      </c>
    </row>
    <row r="8950" spans="3:27" ht="16.5" customHeight="1">
      <c r="C8950" s="7">
        <v>8944</v>
      </c>
      <c r="D8950" s="6">
        <v>66</v>
      </c>
      <c r="E8950" s="6">
        <v>103</v>
      </c>
      <c r="F8950" s="6">
        <v>130</v>
      </c>
      <c r="U8950" s="5539">
        <v>8944</v>
      </c>
      <c r="V8950" s="6">
        <v>183.24803411622966</v>
      </c>
      <c r="W8950" s="6">
        <v>230.45780570041288</v>
      </c>
      <c r="X8950" s="6">
        <v>95.980085977619467</v>
      </c>
      <c r="Y8950" s="6">
        <v>29.484237022407452</v>
      </c>
      <c r="Z8950" s="6" t="str">
        <v>Cluster4</v>
      </c>
      <c r="AA8950" s="6">
        <v>29.484237022407452</v>
      </c>
    </row>
    <row r="8951" spans="3:27" ht="16.5" customHeight="1">
      <c r="C8951" s="7">
        <v>8945</v>
      </c>
      <c r="D8951" s="6">
        <v>59</v>
      </c>
      <c r="E8951" s="6">
        <v>95</v>
      </c>
      <c r="F8951" s="6">
        <v>127</v>
      </c>
      <c r="U8951" s="5539">
        <v>8945</v>
      </c>
      <c r="V8951" s="6">
        <v>183.25309361290468</v>
      </c>
      <c r="W8951" s="6">
        <v>241.1725300163082</v>
      </c>
      <c r="X8951" s="6">
        <v>93.657778075525556</v>
      </c>
      <c r="Y8951" s="6">
        <v>37.188302399311802</v>
      </c>
      <c r="Z8951" s="6" t="str">
        <v>Cluster4</v>
      </c>
      <c r="AA8951" s="6">
        <v>37.188302399311802</v>
      </c>
    </row>
    <row r="8952" spans="3:27" ht="16.5" customHeight="1">
      <c r="C8952" s="7">
        <v>8946</v>
      </c>
      <c r="D8952" s="6">
        <v>55</v>
      </c>
      <c r="E8952" s="6">
        <v>91</v>
      </c>
      <c r="F8952" s="6">
        <v>125</v>
      </c>
      <c r="U8952" s="5539">
        <v>8946</v>
      </c>
      <c r="V8952" s="6">
        <v>183.61941701408452</v>
      </c>
      <c r="W8952" s="6">
        <v>247.10749326864936</v>
      </c>
      <c r="X8952" s="6">
        <v>92.396450714746251</v>
      </c>
      <c r="Y8952" s="6">
        <v>42.110975931527349</v>
      </c>
      <c r="Z8952" s="6" t="str">
        <v>Cluster4</v>
      </c>
      <c r="AA8952" s="6">
        <v>42.110975931527349</v>
      </c>
    </row>
    <row r="8953" spans="3:27" ht="16.5" customHeight="1">
      <c r="C8953" s="7">
        <v>8947</v>
      </c>
      <c r="D8953" s="6">
        <v>81</v>
      </c>
      <c r="E8953" s="6">
        <v>115</v>
      </c>
      <c r="F8953" s="6">
        <v>153</v>
      </c>
      <c r="U8953" s="5539">
        <v>8947</v>
      </c>
      <c r="V8953" s="6">
        <v>193.06990751268785</v>
      </c>
      <c r="W8953" s="6">
        <v>203.40141642887565</v>
      </c>
      <c r="X8953" s="6">
        <v>116.82953590506708</v>
      </c>
      <c r="Y8953" s="6">
        <v>14.744338541870654</v>
      </c>
      <c r="Z8953" s="6" t="str">
        <v>Cluster4</v>
      </c>
      <c r="AA8953" s="6">
        <v>14.744338541870654</v>
      </c>
    </row>
    <row r="8954" spans="3:27" ht="16.5" customHeight="1">
      <c r="C8954" s="7">
        <v>8948</v>
      </c>
      <c r="D8954" s="6">
        <v>100</v>
      </c>
      <c r="E8954" s="6">
        <v>132</v>
      </c>
      <c r="F8954" s="6">
        <v>171</v>
      </c>
      <c r="U8954" s="5539">
        <v>8948</v>
      </c>
      <c r="V8954" s="6">
        <v>204.01719812880577</v>
      </c>
      <c r="W8954" s="6">
        <v>173.08982282811735</v>
      </c>
      <c r="X8954" s="6">
        <v>139.58750985023306</v>
      </c>
      <c r="Y8954" s="6">
        <v>39.478457702855515</v>
      </c>
      <c r="Z8954" s="6" t="str">
        <v>Cluster4</v>
      </c>
      <c r="AA8954" s="6">
        <v>39.478457702855515</v>
      </c>
    </row>
    <row r="8955" spans="3:27" ht="16.5" customHeight="1">
      <c r="C8955" s="7">
        <v>8949</v>
      </c>
      <c r="D8955" s="6">
        <v>119</v>
      </c>
      <c r="E8955" s="6">
        <v>152</v>
      </c>
      <c r="F8955" s="6">
        <v>187</v>
      </c>
      <c r="U8955" s="5539">
        <v>8949</v>
      </c>
      <c r="V8955" s="6">
        <v>219.21004977605708</v>
      </c>
      <c r="W8955" s="6">
        <v>142.08859275891604</v>
      </c>
      <c r="X8955" s="6">
        <v>163.82043683702673</v>
      </c>
      <c r="Y8955" s="6">
        <v>70.135646765319535</v>
      </c>
      <c r="Z8955" s="6" t="str">
        <v>Cluster4</v>
      </c>
      <c r="AA8955" s="6">
        <v>70.135646765319535</v>
      </c>
    </row>
    <row r="8956" spans="3:27" ht="16.5" customHeight="1">
      <c r="C8956" s="7">
        <v>8950</v>
      </c>
      <c r="D8956" s="6">
        <v>147</v>
      </c>
      <c r="E8956" s="6">
        <v>178</v>
      </c>
      <c r="F8956" s="6">
        <v>206</v>
      </c>
      <c r="U8956" s="5539">
        <v>8950</v>
      </c>
      <c r="V8956" s="6">
        <v>241.83600821678905</v>
      </c>
      <c r="W8956" s="6">
        <v>100.36517596404833</v>
      </c>
      <c r="X8956" s="6">
        <v>199.7527665701968</v>
      </c>
      <c r="Y8956" s="6">
        <v>112.53328559837701</v>
      </c>
      <c r="Z8956" s="6" t="str">
        <v>Cluster2</v>
      </c>
      <c r="AA8956" s="6">
        <v>100.36517596404833</v>
      </c>
    </row>
    <row r="8957" spans="3:27" ht="16.5" customHeight="1">
      <c r="C8957" s="7">
        <v>8951</v>
      </c>
      <c r="D8957" s="6">
        <v>196</v>
      </c>
      <c r="E8957" s="6">
        <v>223</v>
      </c>
      <c r="F8957" s="6">
        <v>242</v>
      </c>
      <c r="U8957" s="5539">
        <v>8951</v>
      </c>
      <c r="V8957" s="6">
        <v>294.05964731948984</v>
      </c>
      <c r="W8957" s="6">
        <v>34.466582938000109</v>
      </c>
      <c r="X8957" s="6">
        <v>269.02082022760544</v>
      </c>
      <c r="Y8957" s="6">
        <v>187.9915241363947</v>
      </c>
      <c r="Z8957" s="6" t="str">
        <v>Cluster2</v>
      </c>
      <c r="AA8957" s="6">
        <v>34.466582938000109</v>
      </c>
    </row>
    <row r="8958" spans="3:27" ht="16.5" customHeight="1">
      <c r="C8958" s="7">
        <v>8952</v>
      </c>
      <c r="D8958" s="6">
        <v>223</v>
      </c>
      <c r="E8958" s="6">
        <v>247</v>
      </c>
      <c r="F8958" s="6">
        <v>255</v>
      </c>
      <c r="U8958" s="5539">
        <v>8952</v>
      </c>
      <c r="V8958" s="6">
        <v>321.35944469746795</v>
      </c>
      <c r="W8958" s="6">
        <v>28.245572266529464</v>
      </c>
      <c r="X8958" s="6">
        <v>304.06289530791446</v>
      </c>
      <c r="Y8958" s="6">
        <v>226.09015665641255</v>
      </c>
      <c r="Z8958" s="6" t="str">
        <v>Cluster2</v>
      </c>
      <c r="AA8958" s="6">
        <v>28.245572266529464</v>
      </c>
    </row>
    <row r="8959" spans="3:27" ht="16.5" customHeight="1">
      <c r="C8959" s="7">
        <v>8953</v>
      </c>
      <c r="D8959" s="6">
        <v>234</v>
      </c>
      <c r="E8959" s="6">
        <v>254</v>
      </c>
      <c r="F8959" s="6">
        <v>255</v>
      </c>
      <c r="U8959" s="5539">
        <v>8953</v>
      </c>
      <c r="V8959" s="6">
        <v>327.45823989061023</v>
      </c>
      <c r="W8959" s="6">
        <v>32.856719825648639</v>
      </c>
      <c r="X8959" s="6">
        <v>314.50354847567093</v>
      </c>
      <c r="Y8959" s="6">
        <v>237.78760101090839</v>
      </c>
      <c r="Z8959" s="6" t="str">
        <v>Cluster2</v>
      </c>
      <c r="AA8959" s="6">
        <v>32.856719825648639</v>
      </c>
    </row>
    <row r="8960" spans="3:27" ht="16.5" customHeight="1">
      <c r="C8960" s="7">
        <v>8954</v>
      </c>
      <c r="D8960" s="6">
        <v>238</v>
      </c>
      <c r="E8960" s="6">
        <v>255</v>
      </c>
      <c r="F8960" s="6">
        <v>255</v>
      </c>
      <c r="U8960" s="5539">
        <v>8954</v>
      </c>
      <c r="V8960" s="6">
        <v>328.67532134986601</v>
      </c>
      <c r="W8960" s="6">
        <v>34.497607581536606</v>
      </c>
      <c r="X8960" s="6">
        <v>317.81203629053033</v>
      </c>
      <c r="Y8960" s="6">
        <v>241.18874866945126</v>
      </c>
      <c r="Z8960" s="6" t="str">
        <v>Cluster2</v>
      </c>
      <c r="AA8960" s="6">
        <v>34.497607581536606</v>
      </c>
    </row>
    <row r="8961" spans="3:27" ht="16.5" customHeight="1">
      <c r="C8961" s="7">
        <v>8955</v>
      </c>
      <c r="D8961" s="6">
        <v>236</v>
      </c>
      <c r="E8961" s="6">
        <v>247</v>
      </c>
      <c r="F8961" s="6">
        <v>253</v>
      </c>
      <c r="U8961" s="5539">
        <v>8955</v>
      </c>
      <c r="V8961" s="6">
        <v>321.3699047766201</v>
      </c>
      <c r="W8961" s="6">
        <v>27.363385865282623</v>
      </c>
      <c r="X8961" s="6">
        <v>312.49179434708941</v>
      </c>
      <c r="Y8961" s="6">
        <v>234.42910758737054</v>
      </c>
      <c r="Z8961" s="6" t="str">
        <v>Cluster2</v>
      </c>
      <c r="AA8961" s="6">
        <v>27.363385865282623</v>
      </c>
    </row>
    <row r="8962" spans="3:27" ht="16.5" customHeight="1">
      <c r="C8962" s="7">
        <v>8956</v>
      </c>
      <c r="D8962" s="6">
        <v>243</v>
      </c>
      <c r="E8962" s="6">
        <v>250</v>
      </c>
      <c r="F8962" s="6">
        <v>255</v>
      </c>
      <c r="U8962" s="5539">
        <v>8956</v>
      </c>
      <c r="V8962" s="6">
        <v>325.84667105069769</v>
      </c>
      <c r="W8962" s="6">
        <v>33.179132233338997</v>
      </c>
      <c r="X8962" s="6">
        <v>319.8787593054376</v>
      </c>
      <c r="Y8962" s="6">
        <v>241.9851529134904</v>
      </c>
      <c r="Z8962" s="6" t="str">
        <v>Cluster2</v>
      </c>
      <c r="AA8962" s="6">
        <v>33.179132233338997</v>
      </c>
    </row>
    <row r="8963" spans="3:27" ht="16.5" customHeight="1">
      <c r="C8963" s="7">
        <v>8957</v>
      </c>
      <c r="D8963" s="6">
        <v>247</v>
      </c>
      <c r="E8963" s="6">
        <v>252</v>
      </c>
      <c r="F8963" s="6">
        <v>255</v>
      </c>
      <c r="U8963" s="5539">
        <v>8957</v>
      </c>
      <c r="V8963" s="6">
        <v>327.87034150434783</v>
      </c>
      <c r="W8963" s="6">
        <v>36.278874062329805</v>
      </c>
      <c r="X8963" s="6">
        <v>323.55890020924363</v>
      </c>
      <c r="Y8963" s="6">
        <v>246.00514039240707</v>
      </c>
      <c r="Z8963" s="6" t="str">
        <v>Cluster2</v>
      </c>
      <c r="AA8963" s="6">
        <v>36.278874062329805</v>
      </c>
    </row>
    <row r="8964" spans="3:27" ht="16.5" customHeight="1">
      <c r="C8964" s="7">
        <v>8958</v>
      </c>
      <c r="D8964" s="6">
        <v>249</v>
      </c>
      <c r="E8964" s="6">
        <v>250</v>
      </c>
      <c r="F8964" s="6">
        <v>252</v>
      </c>
      <c r="U8964" s="5539">
        <v>8958</v>
      </c>
      <c r="V8964" s="6">
        <v>324.71736544836688</v>
      </c>
      <c r="W8964" s="6">
        <v>34.476752613161629</v>
      </c>
      <c r="X8964" s="6">
        <v>322.75258553608955</v>
      </c>
      <c r="Y8964" s="6">
        <v>245.19891012232821</v>
      </c>
      <c r="Z8964" s="6" t="str">
        <v>Cluster2</v>
      </c>
      <c r="AA8964" s="6">
        <v>34.476752613161629</v>
      </c>
    </row>
    <row r="8965" spans="3:27" ht="16.5" customHeight="1">
      <c r="C8965" s="7">
        <v>8959</v>
      </c>
      <c r="D8965" s="6">
        <v>255</v>
      </c>
      <c r="E8965" s="6">
        <v>250</v>
      </c>
      <c r="F8965" s="6">
        <v>254</v>
      </c>
      <c r="U8965" s="5539">
        <v>8959</v>
      </c>
      <c r="V8965" s="6">
        <v>327.15703917788454</v>
      </c>
      <c r="W8965" s="6">
        <v>39.490105568544216</v>
      </c>
      <c r="X8965" s="6">
        <v>328.47102333704379</v>
      </c>
      <c r="Y8965" s="6">
        <v>250.46910110336319</v>
      </c>
      <c r="Z8965" s="6" t="str">
        <v>Cluster2</v>
      </c>
      <c r="AA8965" s="6">
        <v>39.490105568544216</v>
      </c>
    </row>
    <row r="8966" spans="3:27" ht="16.5" customHeight="1">
      <c r="C8966" s="7">
        <v>8960</v>
      </c>
      <c r="D8966" s="6">
        <v>241</v>
      </c>
      <c r="E8966" s="6">
        <v>241</v>
      </c>
      <c r="F8966" s="6">
        <v>243</v>
      </c>
      <c r="U8966" s="5539">
        <v>8960</v>
      </c>
      <c r="V8966" s="6">
        <v>310.88063483165524</v>
      </c>
      <c r="W8966" s="6">
        <v>19.562289039063028</v>
      </c>
      <c r="X8966" s="6">
        <v>308.76006406692778</v>
      </c>
      <c r="Y8966" s="6">
        <v>230.88961664799231</v>
      </c>
      <c r="Z8966" s="6" t="str">
        <v>Cluster2</v>
      </c>
      <c r="AA8966" s="6">
        <v>19.562289039063028</v>
      </c>
    </row>
    <row r="8967" spans="3:27" ht="16.5" customHeight="1">
      <c r="C8967" s="7">
        <v>8961</v>
      </c>
      <c r="D8967" s="6">
        <v>245</v>
      </c>
      <c r="E8967" s="6">
        <v>255</v>
      </c>
      <c r="F8967" s="6">
        <v>252</v>
      </c>
      <c r="U8967" s="5539">
        <v>8961</v>
      </c>
      <c r="V8967" s="6">
        <v>327.6169078338234</v>
      </c>
      <c r="W8967" s="6">
        <v>35.366814353959789</v>
      </c>
      <c r="X8967" s="6">
        <v>321.36711113272486</v>
      </c>
      <c r="Y8967" s="6">
        <v>245.01695799928564</v>
      </c>
      <c r="Z8967" s="6" t="str">
        <v>Cluster2</v>
      </c>
      <c r="AA8967" s="6">
        <v>35.366814353959789</v>
      </c>
    </row>
    <row r="8968" spans="3:27" ht="16.5" customHeight="1">
      <c r="C8968" s="7">
        <v>8962</v>
      </c>
      <c r="D8968" s="6">
        <v>208</v>
      </c>
      <c r="E8968" s="6">
        <v>245</v>
      </c>
      <c r="F8968" s="6">
        <v>227</v>
      </c>
      <c r="U8968" s="5539">
        <v>8962</v>
      </c>
      <c r="V8968" s="6">
        <v>299.69000176434525</v>
      </c>
      <c r="W8968" s="6">
        <v>24.925007659195547</v>
      </c>
      <c r="X8968" s="6">
        <v>276.07868133187202</v>
      </c>
      <c r="Y8968" s="6">
        <v>203.39263912452338</v>
      </c>
      <c r="Z8968" s="6" t="str">
        <v>Cluster2</v>
      </c>
      <c r="AA8968" s="6">
        <v>24.925007659195547</v>
      </c>
    </row>
    <row r="8969" spans="3:27" ht="16.5" customHeight="1">
      <c r="C8969" s="7">
        <v>8963</v>
      </c>
      <c r="D8969" s="6">
        <v>92</v>
      </c>
      <c r="E8969" s="6">
        <v>169</v>
      </c>
      <c r="F8969" s="6">
        <v>127</v>
      </c>
      <c r="U8969" s="5539">
        <v>8963</v>
      </c>
      <c r="V8969" s="6">
        <v>205.20410531697513</v>
      </c>
      <c r="W8969" s="6">
        <v>182.8355465842908</v>
      </c>
      <c r="X8969" s="6">
        <v>107.87461771887612</v>
      </c>
      <c r="Y8969" s="6">
        <v>64.480526360818985</v>
      </c>
      <c r="Z8969" s="6" t="str">
        <v>Cluster4</v>
      </c>
      <c r="AA8969" s="6">
        <v>64.480526360818985</v>
      </c>
    </row>
    <row r="8970" spans="3:27" ht="16.5" customHeight="1">
      <c r="C8970" s="7">
        <v>8964</v>
      </c>
      <c r="D8970" s="6">
        <v>15</v>
      </c>
      <c r="E8970" s="6">
        <v>124</v>
      </c>
      <c r="F8970" s="6">
        <v>67</v>
      </c>
      <c r="U8970" s="5539">
        <v>8964</v>
      </c>
      <c r="V8970" s="6">
        <v>210.4102735125816</v>
      </c>
      <c r="W8970" s="6">
        <v>290.07815419284128</v>
      </c>
      <c r="X8970" s="6">
        <v>25.941279377124584</v>
      </c>
      <c r="Y8970" s="6">
        <v>103.01526750220827</v>
      </c>
      <c r="Z8970" s="6" t="str">
        <v>Cluster3</v>
      </c>
      <c r="AA8970" s="6">
        <v>25.941279377124584</v>
      </c>
    </row>
    <row r="8971" spans="3:27" ht="16.5" customHeight="1">
      <c r="C8971" s="7">
        <v>8965</v>
      </c>
      <c r="D8971" s="6">
        <v>13</v>
      </c>
      <c r="E8971" s="6">
        <v>148</v>
      </c>
      <c r="F8971" s="6">
        <v>81</v>
      </c>
      <c r="U8971" s="5539">
        <v>8965</v>
      </c>
      <c r="V8971" s="6">
        <v>227.56681369687007</v>
      </c>
      <c r="W8971" s="6">
        <v>275.6931163052642</v>
      </c>
      <c r="X8971" s="6">
        <v>14.155525241606552</v>
      </c>
      <c r="Y8971" s="6">
        <v>97.133073551180729</v>
      </c>
      <c r="Z8971" s="6" t="str">
        <v>Cluster3</v>
      </c>
      <c r="AA8971" s="6">
        <v>14.155525241606552</v>
      </c>
    </row>
    <row r="8972" spans="3:27" ht="16.5" customHeight="1">
      <c r="C8972" s="7">
        <v>8966</v>
      </c>
      <c r="D8972" s="6">
        <v>1</v>
      </c>
      <c r="E8972" s="6">
        <v>148</v>
      </c>
      <c r="F8972" s="6">
        <v>77</v>
      </c>
      <c r="U8972" s="5539">
        <v>8966</v>
      </c>
      <c r="V8972" s="6">
        <v>236.38513696153296</v>
      </c>
      <c r="W8972" s="6">
        <v>287.2926216316331</v>
      </c>
      <c r="X8972" s="6">
        <v>4.9412034119074377</v>
      </c>
      <c r="Y8972" s="6">
        <v>107.15551228378639</v>
      </c>
      <c r="Z8972" s="6" t="str">
        <v>Cluster3</v>
      </c>
      <c r="AA8972" s="6">
        <v>4.9412034119074377</v>
      </c>
    </row>
    <row r="8973" spans="3:27" ht="16.5" customHeight="1">
      <c r="C8973" s="7">
        <v>8967</v>
      </c>
      <c r="D8973" s="6">
        <v>0</v>
      </c>
      <c r="E8973" s="6">
        <v>146</v>
      </c>
      <c r="F8973" s="6">
        <v>75</v>
      </c>
      <c r="U8973" s="5539">
        <v>8967</v>
      </c>
      <c r="V8973" s="6">
        <v>235.73539768206098</v>
      </c>
      <c r="W8973" s="6">
        <v>289.74702992919907</v>
      </c>
      <c r="X8973" s="6">
        <v>2.8570194976777152</v>
      </c>
      <c r="Y8973" s="6">
        <v>108.69580126394281</v>
      </c>
      <c r="Z8973" s="6" t="str">
        <v>Cluster3</v>
      </c>
      <c r="AA8973" s="6">
        <v>2.8570194976777152</v>
      </c>
    </row>
    <row r="8974" spans="3:27" ht="16.5" customHeight="1">
      <c r="C8974" s="7">
        <v>8968</v>
      </c>
      <c r="D8974" s="6">
        <v>0</v>
      </c>
      <c r="E8974" s="6">
        <v>146</v>
      </c>
      <c r="F8974" s="6">
        <v>75</v>
      </c>
      <c r="U8974" s="5539">
        <v>8968</v>
      </c>
      <c r="V8974" s="6">
        <v>235.73539768206098</v>
      </c>
      <c r="W8974" s="6">
        <v>289.74702992919907</v>
      </c>
      <c r="X8974" s="6">
        <v>2.8570194976777152</v>
      </c>
      <c r="Y8974" s="6">
        <v>108.69580126394281</v>
      </c>
      <c r="Z8974" s="6" t="str">
        <v>Cluster3</v>
      </c>
      <c r="AA8974" s="6">
        <v>2.8570194976777152</v>
      </c>
    </row>
    <row r="8975" spans="3:27" ht="16.5" customHeight="1">
      <c r="C8975" s="7">
        <v>8969</v>
      </c>
      <c r="D8975" s="6">
        <v>0</v>
      </c>
      <c r="E8975" s="6">
        <v>146</v>
      </c>
      <c r="F8975" s="6">
        <v>73</v>
      </c>
      <c r="U8975" s="5539">
        <v>8969</v>
      </c>
      <c r="V8975" s="6">
        <v>235.34476652757215</v>
      </c>
      <c r="W8975" s="6">
        <v>290.83694611923471</v>
      </c>
      <c r="X8975" s="6">
        <v>1.8149947235224939</v>
      </c>
      <c r="Y8975" s="6">
        <v>110.19141390015726</v>
      </c>
      <c r="Z8975" s="6" t="str">
        <v>Cluster3</v>
      </c>
      <c r="AA8975" s="6">
        <v>1.8149947235224939</v>
      </c>
    </row>
    <row r="8976" spans="3:27" ht="16.5" customHeight="1">
      <c r="C8976" s="7">
        <v>8970</v>
      </c>
      <c r="D8976" s="6">
        <v>0</v>
      </c>
      <c r="E8976" s="6">
        <v>146</v>
      </c>
      <c r="F8976" s="6">
        <v>73</v>
      </c>
      <c r="U8976" s="5539">
        <v>8970</v>
      </c>
      <c r="V8976" s="6">
        <v>235.34476652757215</v>
      </c>
      <c r="W8976" s="6">
        <v>290.83694611923471</v>
      </c>
      <c r="X8976" s="6">
        <v>1.8149947235224939</v>
      </c>
      <c r="Y8976" s="6">
        <v>110.19141390015726</v>
      </c>
      <c r="Z8976" s="6" t="str">
        <v>Cluster3</v>
      </c>
      <c r="AA8976" s="6">
        <v>1.8149947235224939</v>
      </c>
    </row>
    <row r="8977" spans="3:27" ht="16.5" customHeight="1">
      <c r="C8977" s="7">
        <v>8971</v>
      </c>
      <c r="D8977" s="6">
        <v>2</v>
      </c>
      <c r="E8977" s="6">
        <v>146</v>
      </c>
      <c r="F8977" s="6">
        <v>74</v>
      </c>
      <c r="U8977" s="5539">
        <v>8971</v>
      </c>
      <c r="V8977" s="6">
        <v>233.88946645076101</v>
      </c>
      <c r="W8977" s="6">
        <v>288.72236705490872</v>
      </c>
      <c r="X8977" s="6">
        <v>1.3289716168337122</v>
      </c>
      <c r="Y8977" s="6">
        <v>108.23434903308021</v>
      </c>
      <c r="Z8977" s="6" t="str">
        <v>Cluster3</v>
      </c>
      <c r="AA8977" s="6">
        <v>1.3289716168337122</v>
      </c>
    </row>
    <row r="8978" spans="3:27" ht="16.5" customHeight="1">
      <c r="C8978" s="7">
        <v>8972</v>
      </c>
      <c r="D8978" s="6">
        <v>1</v>
      </c>
      <c r="E8978" s="6">
        <v>145</v>
      </c>
      <c r="F8978" s="6">
        <v>73</v>
      </c>
      <c r="U8978" s="5539">
        <v>8972</v>
      </c>
      <c r="V8978" s="6">
        <v>233.98905180797291</v>
      </c>
      <c r="W8978" s="6">
        <v>290.34855468099749</v>
      </c>
      <c r="X8978" s="6">
        <v>0.93821883212836232</v>
      </c>
      <c r="Y8978" s="6">
        <v>109.33027049487113</v>
      </c>
      <c r="Z8978" s="6" t="str">
        <v>Cluster3</v>
      </c>
      <c r="AA8978" s="6">
        <v>0.93821883212836232</v>
      </c>
    </row>
    <row r="8979" spans="3:27" ht="16.5" customHeight="1">
      <c r="C8979" s="7">
        <v>8973</v>
      </c>
      <c r="D8979" s="6">
        <v>3</v>
      </c>
      <c r="E8979" s="6">
        <v>145</v>
      </c>
      <c r="F8979" s="6">
        <v>71</v>
      </c>
      <c r="U8979" s="5539">
        <v>8973</v>
      </c>
      <c r="V8979" s="6">
        <v>231.95898746997378</v>
      </c>
      <c r="W8979" s="6">
        <v>289.89470679528915</v>
      </c>
      <c r="X8979" s="6">
        <v>2.2471498488866359</v>
      </c>
      <c r="Y8979" s="6">
        <v>109.67994523675867</v>
      </c>
      <c r="Z8979" s="6" t="str">
        <v>Cluster3</v>
      </c>
      <c r="AA8979" s="6">
        <v>2.2471498488866359</v>
      </c>
    </row>
    <row r="8980" spans="3:27" ht="16.5" customHeight="1">
      <c r="C8980" s="7">
        <v>8974</v>
      </c>
      <c r="D8980" s="6">
        <v>3</v>
      </c>
      <c r="E8980" s="6">
        <v>145</v>
      </c>
      <c r="F8980" s="6">
        <v>71</v>
      </c>
      <c r="U8980" s="5539">
        <v>8974</v>
      </c>
      <c r="V8980" s="6">
        <v>231.95898746997378</v>
      </c>
      <c r="W8980" s="6">
        <v>289.89470679528915</v>
      </c>
      <c r="X8980" s="6">
        <v>2.2471498488866359</v>
      </c>
      <c r="Y8980" s="6">
        <v>109.67994523675867</v>
      </c>
      <c r="Z8980" s="6" t="str">
        <v>Cluster3</v>
      </c>
      <c r="AA8980" s="6">
        <v>2.2471498488866359</v>
      </c>
    </row>
    <row r="8981" spans="3:27" ht="16.5" customHeight="1">
      <c r="C8981" s="7">
        <v>8975</v>
      </c>
      <c r="D8981" s="6">
        <v>3</v>
      </c>
      <c r="E8981" s="6">
        <v>145</v>
      </c>
      <c r="F8981" s="6">
        <v>71</v>
      </c>
      <c r="U8981" s="5539">
        <v>8975</v>
      </c>
      <c r="V8981" s="6">
        <v>231.95898746997378</v>
      </c>
      <c r="W8981" s="6">
        <v>289.89470679528915</v>
      </c>
      <c r="X8981" s="6">
        <v>2.2471498488866359</v>
      </c>
      <c r="Y8981" s="6">
        <v>109.67994523675867</v>
      </c>
      <c r="Z8981" s="6" t="str">
        <v>Cluster3</v>
      </c>
      <c r="AA8981" s="6">
        <v>2.2471498488866359</v>
      </c>
    </row>
    <row r="8982" spans="3:27" ht="16.5" customHeight="1">
      <c r="C8982" s="7">
        <v>8976</v>
      </c>
      <c r="D8982" s="6">
        <v>3</v>
      </c>
      <c r="E8982" s="6">
        <v>145</v>
      </c>
      <c r="F8982" s="6">
        <v>71</v>
      </c>
      <c r="U8982" s="5539">
        <v>8976</v>
      </c>
      <c r="V8982" s="6">
        <v>231.95898746997378</v>
      </c>
      <c r="W8982" s="6">
        <v>289.89470679528915</v>
      </c>
      <c r="X8982" s="6">
        <v>2.2471498488866359</v>
      </c>
      <c r="Y8982" s="6">
        <v>109.67994523675867</v>
      </c>
      <c r="Z8982" s="6" t="str">
        <v>Cluster3</v>
      </c>
      <c r="AA8982" s="6">
        <v>2.2471498488866359</v>
      </c>
    </row>
    <row r="8983" spans="3:27" ht="16.5" customHeight="1">
      <c r="C8983" s="7">
        <v>8977</v>
      </c>
      <c r="D8983" s="6">
        <v>1</v>
      </c>
      <c r="E8983" s="6">
        <v>146</v>
      </c>
      <c r="F8983" s="6">
        <v>71</v>
      </c>
      <c r="U8983" s="5539">
        <v>8977</v>
      </c>
      <c r="V8983" s="6">
        <v>234.14354056596792</v>
      </c>
      <c r="W8983" s="6">
        <v>291.15606137746664</v>
      </c>
      <c r="X8983" s="6">
        <v>1.9861375827877308</v>
      </c>
      <c r="Y8983" s="6">
        <v>111.10861402293129</v>
      </c>
      <c r="Z8983" s="6" t="str">
        <v>Cluster3</v>
      </c>
      <c r="AA8983" s="6">
        <v>1.9861375827877308</v>
      </c>
    </row>
    <row r="8984" spans="3:27" ht="16.5" customHeight="1">
      <c r="C8984" s="7">
        <v>8978</v>
      </c>
      <c r="D8984" s="6">
        <v>1</v>
      </c>
      <c r="E8984" s="6">
        <v>146</v>
      </c>
      <c r="F8984" s="6">
        <v>71</v>
      </c>
      <c r="U8984" s="5539">
        <v>8978</v>
      </c>
      <c r="V8984" s="6">
        <v>234.14354056596792</v>
      </c>
      <c r="W8984" s="6">
        <v>291.15606137746664</v>
      </c>
      <c r="X8984" s="6">
        <v>1.9861375827877308</v>
      </c>
      <c r="Y8984" s="6">
        <v>111.10861402293129</v>
      </c>
      <c r="Z8984" s="6" t="str">
        <v>Cluster3</v>
      </c>
      <c r="AA8984" s="6">
        <v>1.9861375827877308</v>
      </c>
    </row>
    <row r="8985" spans="3:27" ht="16.5" customHeight="1">
      <c r="C8985" s="7">
        <v>8979</v>
      </c>
      <c r="D8985" s="6">
        <v>0</v>
      </c>
      <c r="E8985" s="6">
        <v>146</v>
      </c>
      <c r="F8985" s="6">
        <v>71</v>
      </c>
      <c r="U8985" s="5539">
        <v>8979</v>
      </c>
      <c r="V8985" s="6">
        <v>234.97050994436611</v>
      </c>
      <c r="W8985" s="6">
        <v>291.93649498329785</v>
      </c>
      <c r="X8985" s="6">
        <v>2.5349262874329037</v>
      </c>
      <c r="Y8985" s="6">
        <v>111.70281188144276</v>
      </c>
      <c r="Z8985" s="6" t="str">
        <v>Cluster3</v>
      </c>
      <c r="AA8985" s="6">
        <v>2.5349262874329037</v>
      </c>
    </row>
    <row r="8986" spans="3:27" ht="16.5" customHeight="1">
      <c r="C8986" s="7">
        <v>8980</v>
      </c>
      <c r="D8986" s="6">
        <v>1</v>
      </c>
      <c r="E8986" s="6">
        <v>147</v>
      </c>
      <c r="F8986" s="6">
        <v>72</v>
      </c>
      <c r="U8986" s="5539">
        <v>8980</v>
      </c>
      <c r="V8986" s="6">
        <v>234.86282527071603</v>
      </c>
      <c r="W8986" s="6">
        <v>290.31231309673785</v>
      </c>
      <c r="X8986" s="6">
        <v>1.8198247893980528</v>
      </c>
      <c r="Y8986" s="6">
        <v>110.6123159795234</v>
      </c>
      <c r="Z8986" s="6" t="str">
        <v>Cluster3</v>
      </c>
      <c r="AA8986" s="6">
        <v>1.8198247893980528</v>
      </c>
    </row>
    <row r="8987" spans="3:27" ht="16.5" customHeight="1">
      <c r="C8987" s="7">
        <v>8981</v>
      </c>
      <c r="D8987" s="6">
        <v>1</v>
      </c>
      <c r="E8987" s="6">
        <v>145</v>
      </c>
      <c r="F8987" s="6">
        <v>73</v>
      </c>
      <c r="U8987" s="5539">
        <v>8981</v>
      </c>
      <c r="V8987" s="6">
        <v>233.98905180797291</v>
      </c>
      <c r="W8987" s="6">
        <v>290.34855468099749</v>
      </c>
      <c r="X8987" s="6">
        <v>0.93821883212836232</v>
      </c>
      <c r="Y8987" s="6">
        <v>109.33027049487113</v>
      </c>
      <c r="Z8987" s="6" t="str">
        <v>Cluster3</v>
      </c>
      <c r="AA8987" s="6">
        <v>0.93821883212836232</v>
      </c>
    </row>
    <row r="8988" spans="3:27" ht="16.5" customHeight="1">
      <c r="C8988" s="7">
        <v>8982</v>
      </c>
      <c r="D8988" s="6">
        <v>1</v>
      </c>
      <c r="E8988" s="6">
        <v>145</v>
      </c>
      <c r="F8988" s="6">
        <v>73</v>
      </c>
      <c r="U8988" s="5539">
        <v>8982</v>
      </c>
      <c r="V8988" s="6">
        <v>233.98905180797291</v>
      </c>
      <c r="W8988" s="6">
        <v>290.34855468099749</v>
      </c>
      <c r="X8988" s="6">
        <v>0.93821883212836232</v>
      </c>
      <c r="Y8988" s="6">
        <v>109.33027049487113</v>
      </c>
      <c r="Z8988" s="6" t="str">
        <v>Cluster3</v>
      </c>
      <c r="AA8988" s="6">
        <v>0.93821883212836232</v>
      </c>
    </row>
    <row r="8989" spans="3:27" ht="16.5" customHeight="1">
      <c r="C8989" s="7">
        <v>8983</v>
      </c>
      <c r="D8989" s="6">
        <v>1</v>
      </c>
      <c r="E8989" s="6">
        <v>145</v>
      </c>
      <c r="F8989" s="6">
        <v>73</v>
      </c>
      <c r="U8989" s="5539">
        <v>8983</v>
      </c>
      <c r="V8989" s="6">
        <v>233.98905180797291</v>
      </c>
      <c r="W8989" s="6">
        <v>290.34855468099749</v>
      </c>
      <c r="X8989" s="6">
        <v>0.93821883212836232</v>
      </c>
      <c r="Y8989" s="6">
        <v>109.33027049487113</v>
      </c>
      <c r="Z8989" s="6" t="str">
        <v>Cluster3</v>
      </c>
      <c r="AA8989" s="6">
        <v>0.93821883212836232</v>
      </c>
    </row>
    <row r="8990" spans="3:27" ht="16.5" customHeight="1">
      <c r="C8990" s="7">
        <v>8984</v>
      </c>
      <c r="D8990" s="6">
        <v>1</v>
      </c>
      <c r="E8990" s="6">
        <v>145</v>
      </c>
      <c r="F8990" s="6">
        <v>73</v>
      </c>
      <c r="U8990" s="5539">
        <v>8984</v>
      </c>
      <c r="V8990" s="6">
        <v>233.98905180797291</v>
      </c>
      <c r="W8990" s="6">
        <v>290.34855468099749</v>
      </c>
      <c r="X8990" s="6">
        <v>0.93821883212836232</v>
      </c>
      <c r="Y8990" s="6">
        <v>109.33027049487113</v>
      </c>
      <c r="Z8990" s="6" t="str">
        <v>Cluster3</v>
      </c>
      <c r="AA8990" s="6">
        <v>0.93821883212836232</v>
      </c>
    </row>
    <row r="8991" spans="3:27" ht="16.5" customHeight="1">
      <c r="C8991" s="7">
        <v>8985</v>
      </c>
      <c r="D8991" s="6">
        <v>1</v>
      </c>
      <c r="E8991" s="6">
        <v>145</v>
      </c>
      <c r="F8991" s="6">
        <v>73</v>
      </c>
      <c r="U8991" s="5539">
        <v>8985</v>
      </c>
      <c r="V8991" s="6">
        <v>233.98905180797291</v>
      </c>
      <c r="W8991" s="6">
        <v>290.34855468099749</v>
      </c>
      <c r="X8991" s="6">
        <v>0.93821883212836232</v>
      </c>
      <c r="Y8991" s="6">
        <v>109.33027049487113</v>
      </c>
      <c r="Z8991" s="6" t="str">
        <v>Cluster3</v>
      </c>
      <c r="AA8991" s="6">
        <v>0.93821883212836232</v>
      </c>
    </row>
    <row r="8992" spans="3:27" ht="16.5" customHeight="1">
      <c r="C8992" s="7">
        <v>8986</v>
      </c>
      <c r="D8992" s="6">
        <v>1</v>
      </c>
      <c r="E8992" s="6">
        <v>145</v>
      </c>
      <c r="F8992" s="6">
        <v>73</v>
      </c>
      <c r="U8992" s="5539">
        <v>8986</v>
      </c>
      <c r="V8992" s="6">
        <v>233.98905180797291</v>
      </c>
      <c r="W8992" s="6">
        <v>290.34855468099749</v>
      </c>
      <c r="X8992" s="6">
        <v>0.93821883212836232</v>
      </c>
      <c r="Y8992" s="6">
        <v>109.33027049487113</v>
      </c>
      <c r="Z8992" s="6" t="str">
        <v>Cluster3</v>
      </c>
      <c r="AA8992" s="6">
        <v>0.93821883212836232</v>
      </c>
    </row>
    <row r="8993" spans="3:27" ht="16.5" customHeight="1">
      <c r="C8993" s="7">
        <v>8987</v>
      </c>
      <c r="D8993" s="6">
        <v>1</v>
      </c>
      <c r="E8993" s="6">
        <v>145</v>
      </c>
      <c r="F8993" s="6">
        <v>73</v>
      </c>
      <c r="U8993" s="5539">
        <v>8987</v>
      </c>
      <c r="V8993" s="6">
        <v>233.98905180797291</v>
      </c>
      <c r="W8993" s="6">
        <v>290.34855468099749</v>
      </c>
      <c r="X8993" s="6">
        <v>0.93821883212836232</v>
      </c>
      <c r="Y8993" s="6">
        <v>109.33027049487113</v>
      </c>
      <c r="Z8993" s="6" t="str">
        <v>Cluster3</v>
      </c>
      <c r="AA8993" s="6">
        <v>0.93821883212836232</v>
      </c>
    </row>
    <row r="8994" spans="3:27" ht="16.5" customHeight="1">
      <c r="C8994" s="7">
        <v>8988</v>
      </c>
      <c r="D8994" s="6">
        <v>1</v>
      </c>
      <c r="E8994" s="6">
        <v>145</v>
      </c>
      <c r="F8994" s="6">
        <v>73</v>
      </c>
      <c r="U8994" s="5539">
        <v>8988</v>
      </c>
      <c r="V8994" s="6">
        <v>233.98905180797291</v>
      </c>
      <c r="W8994" s="6">
        <v>290.34855468099749</v>
      </c>
      <c r="X8994" s="6">
        <v>0.93821883212836232</v>
      </c>
      <c r="Y8994" s="6">
        <v>109.33027049487113</v>
      </c>
      <c r="Z8994" s="6" t="str">
        <v>Cluster3</v>
      </c>
      <c r="AA8994" s="6">
        <v>0.93821883212836232</v>
      </c>
    </row>
    <row r="8995" spans="3:27" ht="16.5" customHeight="1">
      <c r="C8995" s="7">
        <v>8989</v>
      </c>
      <c r="D8995" s="6">
        <v>1</v>
      </c>
      <c r="E8995" s="6">
        <v>145</v>
      </c>
      <c r="F8995" s="6">
        <v>73</v>
      </c>
      <c r="U8995" s="5539">
        <v>8989</v>
      </c>
      <c r="V8995" s="6">
        <v>233.98905180797291</v>
      </c>
      <c r="W8995" s="6">
        <v>290.34855468099749</v>
      </c>
      <c r="X8995" s="6">
        <v>0.93821883212836232</v>
      </c>
      <c r="Y8995" s="6">
        <v>109.33027049487113</v>
      </c>
      <c r="Z8995" s="6" t="str">
        <v>Cluster3</v>
      </c>
      <c r="AA8995" s="6">
        <v>0.93821883212836232</v>
      </c>
    </row>
    <row r="8996" spans="3:27" ht="16.5" customHeight="1">
      <c r="C8996" s="7">
        <v>8990</v>
      </c>
      <c r="D8996" s="6">
        <v>1</v>
      </c>
      <c r="E8996" s="6">
        <v>145</v>
      </c>
      <c r="F8996" s="6">
        <v>73</v>
      </c>
      <c r="U8996" s="5539">
        <v>8990</v>
      </c>
      <c r="V8996" s="6">
        <v>233.98905180797291</v>
      </c>
      <c r="W8996" s="6">
        <v>290.34855468099749</v>
      </c>
      <c r="X8996" s="6">
        <v>0.93821883212836232</v>
      </c>
      <c r="Y8996" s="6">
        <v>109.33027049487113</v>
      </c>
      <c r="Z8996" s="6" t="str">
        <v>Cluster3</v>
      </c>
      <c r="AA8996" s="6">
        <v>0.93821883212836232</v>
      </c>
    </row>
    <row r="8997" spans="3:27" ht="16.5" customHeight="1">
      <c r="C8997" s="7">
        <v>8991</v>
      </c>
      <c r="D8997" s="6">
        <v>1</v>
      </c>
      <c r="E8997" s="6">
        <v>145</v>
      </c>
      <c r="F8997" s="6">
        <v>73</v>
      </c>
      <c r="U8997" s="5539">
        <v>8991</v>
      </c>
      <c r="V8997" s="6">
        <v>233.98905180797291</v>
      </c>
      <c r="W8997" s="6">
        <v>290.34855468099749</v>
      </c>
      <c r="X8997" s="6">
        <v>0.93821883212836232</v>
      </c>
      <c r="Y8997" s="6">
        <v>109.33027049487113</v>
      </c>
      <c r="Z8997" s="6" t="str">
        <v>Cluster3</v>
      </c>
      <c r="AA8997" s="6">
        <v>0.93821883212836232</v>
      </c>
    </row>
    <row r="8998" spans="3:27" ht="16.5" customHeight="1">
      <c r="C8998" s="7">
        <v>8992</v>
      </c>
      <c r="D8998" s="6">
        <v>1</v>
      </c>
      <c r="E8998" s="6">
        <v>145</v>
      </c>
      <c r="F8998" s="6">
        <v>73</v>
      </c>
      <c r="U8998" s="5539">
        <v>8992</v>
      </c>
      <c r="V8998" s="6">
        <v>233.98905180797291</v>
      </c>
      <c r="W8998" s="6">
        <v>290.34855468099749</v>
      </c>
      <c r="X8998" s="6">
        <v>0.93821883212836232</v>
      </c>
      <c r="Y8998" s="6">
        <v>109.33027049487113</v>
      </c>
      <c r="Z8998" s="6" t="str">
        <v>Cluster3</v>
      </c>
      <c r="AA8998" s="6">
        <v>0.93821883212836232</v>
      </c>
    </row>
    <row r="8999" spans="3:27" ht="16.5" customHeight="1">
      <c r="C8999" s="7">
        <v>8993</v>
      </c>
      <c r="D8999" s="6">
        <v>1</v>
      </c>
      <c r="E8999" s="6">
        <v>145</v>
      </c>
      <c r="F8999" s="6">
        <v>73</v>
      </c>
      <c r="U8999" s="5539">
        <v>8993</v>
      </c>
      <c r="V8999" s="6">
        <v>233.98905180797291</v>
      </c>
      <c r="W8999" s="6">
        <v>290.34855468099749</v>
      </c>
      <c r="X8999" s="6">
        <v>0.93821883212836232</v>
      </c>
      <c r="Y8999" s="6">
        <v>109.33027049487113</v>
      </c>
      <c r="Z8999" s="6" t="str">
        <v>Cluster3</v>
      </c>
      <c r="AA8999" s="6">
        <v>0.93821883212836232</v>
      </c>
    </row>
    <row r="9000" spans="3:27" ht="16.5" customHeight="1">
      <c r="C9000" s="7">
        <v>8994</v>
      </c>
      <c r="D9000" s="6">
        <v>1</v>
      </c>
      <c r="E9000" s="6">
        <v>145</v>
      </c>
      <c r="F9000" s="6">
        <v>73</v>
      </c>
      <c r="U9000" s="5539">
        <v>8994</v>
      </c>
      <c r="V9000" s="6">
        <v>233.98905180797291</v>
      </c>
      <c r="W9000" s="6">
        <v>290.34855468099749</v>
      </c>
      <c r="X9000" s="6">
        <v>0.93821883212836232</v>
      </c>
      <c r="Y9000" s="6">
        <v>109.33027049487113</v>
      </c>
      <c r="Z9000" s="6" t="str">
        <v>Cluster3</v>
      </c>
      <c r="AA9000" s="6">
        <v>0.93821883212836232</v>
      </c>
    </row>
    <row r="9001" spans="3:27" ht="16.5" customHeight="1">
      <c r="C9001" s="7">
        <v>8995</v>
      </c>
      <c r="D9001" s="6">
        <v>1</v>
      </c>
      <c r="E9001" s="6">
        <v>145</v>
      </c>
      <c r="F9001" s="6">
        <v>73</v>
      </c>
      <c r="U9001" s="5539">
        <v>8995</v>
      </c>
      <c r="V9001" s="6">
        <v>233.98905180797291</v>
      </c>
      <c r="W9001" s="6">
        <v>290.34855468099749</v>
      </c>
      <c r="X9001" s="6">
        <v>0.93821883212836232</v>
      </c>
      <c r="Y9001" s="6">
        <v>109.33027049487113</v>
      </c>
      <c r="Z9001" s="6" t="str">
        <v>Cluster3</v>
      </c>
      <c r="AA9001" s="6">
        <v>0.93821883212836232</v>
      </c>
    </row>
    <row r="9002" spans="3:27" ht="16.5" customHeight="1">
      <c r="C9002" s="7">
        <v>8996</v>
      </c>
      <c r="D9002" s="6">
        <v>1</v>
      </c>
      <c r="E9002" s="6">
        <v>145</v>
      </c>
      <c r="F9002" s="6">
        <v>73</v>
      </c>
      <c r="U9002" s="5539">
        <v>8996</v>
      </c>
      <c r="V9002" s="6">
        <v>233.98905180797291</v>
      </c>
      <c r="W9002" s="6">
        <v>290.34855468099749</v>
      </c>
      <c r="X9002" s="6">
        <v>0.93821883212836232</v>
      </c>
      <c r="Y9002" s="6">
        <v>109.33027049487113</v>
      </c>
      <c r="Z9002" s="6" t="str">
        <v>Cluster3</v>
      </c>
      <c r="AA9002" s="6">
        <v>0.93821883212836232</v>
      </c>
    </row>
    <row r="9003" spans="3:27" ht="16.5" customHeight="1">
      <c r="C9003" s="7">
        <v>8997</v>
      </c>
      <c r="D9003" s="6">
        <v>2</v>
      </c>
      <c r="E9003" s="6">
        <v>146</v>
      </c>
      <c r="F9003" s="6">
        <v>74</v>
      </c>
      <c r="U9003" s="5539">
        <v>8997</v>
      </c>
      <c r="V9003" s="6">
        <v>233.88946645076101</v>
      </c>
      <c r="W9003" s="6">
        <v>288.72236705490872</v>
      </c>
      <c r="X9003" s="6">
        <v>1.3289716168337122</v>
      </c>
      <c r="Y9003" s="6">
        <v>108.23434903308021</v>
      </c>
      <c r="Z9003" s="6" t="str">
        <v>Cluster3</v>
      </c>
      <c r="AA9003" s="6">
        <v>1.3289716168337122</v>
      </c>
    </row>
    <row r="9004" spans="3:27" ht="16.5" customHeight="1">
      <c r="C9004" s="7">
        <v>8998</v>
      </c>
      <c r="D9004" s="6">
        <v>6</v>
      </c>
      <c r="E9004" s="6">
        <v>143</v>
      </c>
      <c r="F9004" s="6">
        <v>73</v>
      </c>
      <c r="U9004" s="5539">
        <v>8998</v>
      </c>
      <c r="V9004" s="6">
        <v>228.80227702079935</v>
      </c>
      <c r="W9004" s="6">
        <v>287.06340080411735</v>
      </c>
      <c r="X9004" s="6">
        <v>4.9607485002953444</v>
      </c>
      <c r="Y9004" s="6">
        <v>105.89545093364841</v>
      </c>
      <c r="Z9004" s="6" t="str">
        <v>Cluster3</v>
      </c>
      <c r="AA9004" s="6">
        <v>4.9607485002953444</v>
      </c>
    </row>
    <row r="9005" spans="3:27" ht="16.5" customHeight="1">
      <c r="C9005" s="7">
        <v>8999</v>
      </c>
      <c r="D9005" s="6">
        <v>14</v>
      </c>
      <c r="E9005" s="6">
        <v>137</v>
      </c>
      <c r="F9005" s="6">
        <v>74</v>
      </c>
      <c r="U9005" s="5539">
        <v>8999</v>
      </c>
      <c r="V9005" s="6">
        <v>219.23938687897189</v>
      </c>
      <c r="W9005" s="6">
        <v>282.29912496382508</v>
      </c>
      <c r="X9005" s="6">
        <v>14.98656991370582</v>
      </c>
      <c r="Y9005" s="6">
        <v>99.338488194330409</v>
      </c>
      <c r="Z9005" s="6" t="str">
        <v>Cluster3</v>
      </c>
      <c r="AA9005" s="6">
        <v>14.98656991370582</v>
      </c>
    </row>
    <row r="9006" spans="3:27" ht="16.5" customHeight="1">
      <c r="C9006" s="7">
        <v>9000</v>
      </c>
      <c r="D9006" s="6">
        <v>20</v>
      </c>
      <c r="E9006" s="6">
        <v>135</v>
      </c>
      <c r="F9006" s="6">
        <v>76</v>
      </c>
      <c r="U9006" s="5539">
        <v>9000</v>
      </c>
      <c r="V9006" s="6">
        <v>213.6950865055851</v>
      </c>
      <c r="W9006" s="6">
        <v>277.33022902265452</v>
      </c>
      <c r="X9006" s="6">
        <v>21.324007471940032</v>
      </c>
      <c r="Y9006" s="6">
        <v>94.1971823446152</v>
      </c>
      <c r="Z9006" s="6" t="str">
        <v>Cluster3</v>
      </c>
      <c r="AA9006" s="6">
        <v>21.324007471940032</v>
      </c>
    </row>
    <row r="9007" spans="3:27" ht="16.5" customHeight="1">
      <c r="C9007" s="7">
        <v>9001</v>
      </c>
      <c r="D9007" s="6">
        <v>197</v>
      </c>
      <c r="E9007" s="6">
        <v>32</v>
      </c>
      <c r="F9007" s="6">
        <v>39</v>
      </c>
      <c r="U9007" s="5539">
        <v>9001</v>
      </c>
      <c r="V9007" s="6">
        <v>15.535204205932686</v>
      </c>
      <c r="W9007" s="6">
        <v>279.16425155265671</v>
      </c>
      <c r="X9007" s="6">
        <v>228.37996782641514</v>
      </c>
      <c r="Y9007" s="6">
        <v>194.64382281312066</v>
      </c>
      <c r="Z9007" s="6" t="str">
        <v>Cluster1</v>
      </c>
      <c r="AA9007" s="6">
        <v>15.535204205932686</v>
      </c>
    </row>
    <row r="9008" spans="3:27" ht="16.5" customHeight="1">
      <c r="C9008" s="7">
        <v>9002</v>
      </c>
      <c r="D9008" s="6">
        <v>198</v>
      </c>
      <c r="E9008" s="6">
        <v>27</v>
      </c>
      <c r="F9008" s="6">
        <v>36</v>
      </c>
      <c r="U9008" s="5539">
        <v>9002</v>
      </c>
      <c r="V9008" s="6">
        <v>10.424618769744615</v>
      </c>
      <c r="W9008" s="6">
        <v>284.70316322407501</v>
      </c>
      <c r="X9008" s="6">
        <v>232.20887547925776</v>
      </c>
      <c r="Y9008" s="6">
        <v>199.33552498486065</v>
      </c>
      <c r="Z9008" s="6" t="str">
        <v>Cluster1</v>
      </c>
      <c r="AA9008" s="6">
        <v>10.424618769744615</v>
      </c>
    </row>
    <row r="9009" spans="3:27" ht="16.5" customHeight="1">
      <c r="C9009" s="7">
        <v>9003</v>
      </c>
      <c r="D9009" s="6">
        <v>208</v>
      </c>
      <c r="E9009" s="6">
        <v>22</v>
      </c>
      <c r="F9009" s="6">
        <v>35</v>
      </c>
      <c r="U9009" s="5539">
        <v>9003</v>
      </c>
      <c r="V9009" s="6">
        <v>15.249091085551914</v>
      </c>
      <c r="W9009" s="6">
        <v>288.12276869906913</v>
      </c>
      <c r="X9009" s="6">
        <v>243.37430508126269</v>
      </c>
      <c r="Y9009" s="6">
        <v>208.87356977044965</v>
      </c>
      <c r="Z9009" s="6" t="str">
        <v>Cluster1</v>
      </c>
      <c r="AA9009" s="6">
        <v>15.249091085551914</v>
      </c>
    </row>
    <row r="9010" spans="3:27" ht="16.5" customHeight="1">
      <c r="C9010" s="7">
        <v>9004</v>
      </c>
      <c r="D9010" s="6">
        <v>213</v>
      </c>
      <c r="E9010" s="6">
        <v>22</v>
      </c>
      <c r="F9010" s="6">
        <v>37</v>
      </c>
      <c r="U9010" s="5539">
        <v>9004</v>
      </c>
      <c r="V9010" s="6">
        <v>20.611613076018386</v>
      </c>
      <c r="W9010" s="6">
        <v>286.4517705237252</v>
      </c>
      <c r="X9010" s="6">
        <v>247.32875931526127</v>
      </c>
      <c r="Y9010" s="6">
        <v>211.15593125253281</v>
      </c>
      <c r="Z9010" s="6" t="str">
        <v>Cluster1</v>
      </c>
      <c r="AA9010" s="6">
        <v>20.611613076018386</v>
      </c>
    </row>
    <row r="9011" spans="3:27" ht="16.5" customHeight="1">
      <c r="C9011" s="7">
        <v>9005</v>
      </c>
      <c r="D9011" s="6">
        <v>210</v>
      </c>
      <c r="E9011" s="6">
        <v>23</v>
      </c>
      <c r="F9011" s="6">
        <v>34</v>
      </c>
      <c r="U9011" s="5539">
        <v>9005</v>
      </c>
      <c r="V9011" s="6">
        <v>16.732584570606637</v>
      </c>
      <c r="W9011" s="6">
        <v>287.95273001681892</v>
      </c>
      <c r="X9011" s="6">
        <v>244.72553773854551</v>
      </c>
      <c r="Y9011" s="6">
        <v>210.35852924368146</v>
      </c>
      <c r="Z9011" s="6" t="str">
        <v>Cluster1</v>
      </c>
      <c r="AA9011" s="6">
        <v>16.732584570606637</v>
      </c>
    </row>
    <row r="9012" spans="3:27" ht="16.5" customHeight="1">
      <c r="C9012" s="7">
        <v>9006</v>
      </c>
      <c r="D9012" s="6">
        <v>210</v>
      </c>
      <c r="E9012" s="6">
        <v>23</v>
      </c>
      <c r="F9012" s="6">
        <v>32</v>
      </c>
      <c r="U9012" s="5539">
        <v>9006</v>
      </c>
      <c r="V9012" s="6">
        <v>16.123299848681985</v>
      </c>
      <c r="W9012" s="6">
        <v>289.33296148090261</v>
      </c>
      <c r="X9012" s="6">
        <v>245.05044473915277</v>
      </c>
      <c r="Y9012" s="6">
        <v>211.52324059183192</v>
      </c>
      <c r="Z9012" s="6" t="str">
        <v>Cluster1</v>
      </c>
      <c r="AA9012" s="6">
        <v>16.123299848681985</v>
      </c>
    </row>
    <row r="9013" spans="3:27" ht="16.5" customHeight="1">
      <c r="C9013" s="7">
        <v>9007</v>
      </c>
      <c r="D9013" s="6">
        <v>211</v>
      </c>
      <c r="E9013" s="6">
        <v>24</v>
      </c>
      <c r="F9013" s="6">
        <v>31</v>
      </c>
      <c r="U9013" s="5539">
        <v>9007</v>
      </c>
      <c r="V9013" s="6">
        <v>17.010242803556487</v>
      </c>
      <c r="W9013" s="6">
        <v>289.2484615463411</v>
      </c>
      <c r="X9013" s="6">
        <v>245.57226639682719</v>
      </c>
      <c r="Y9013" s="6">
        <v>212.34645760998268</v>
      </c>
      <c r="Z9013" s="6" t="str">
        <v>Cluster1</v>
      </c>
      <c r="AA9013" s="6">
        <v>17.010242803556487</v>
      </c>
    </row>
    <row r="9014" spans="3:27" ht="16.5" customHeight="1">
      <c r="C9014" s="7">
        <v>9008</v>
      </c>
      <c r="D9014" s="6">
        <v>210</v>
      </c>
      <c r="E9014" s="6">
        <v>23</v>
      </c>
      <c r="F9014" s="6">
        <v>30</v>
      </c>
      <c r="U9014" s="5539">
        <v>9008</v>
      </c>
      <c r="V9014" s="6">
        <v>15.746180794354983</v>
      </c>
      <c r="W9014" s="6">
        <v>290.72039913717771</v>
      </c>
      <c r="X9014" s="6">
        <v>245.39122256570806</v>
      </c>
      <c r="Y9014" s="6">
        <v>212.70038033669624</v>
      </c>
      <c r="Z9014" s="6" t="str">
        <v>Cluster1</v>
      </c>
      <c r="AA9014" s="6">
        <v>15.746180794354983</v>
      </c>
    </row>
    <row r="9015" spans="3:27" ht="16.5" customHeight="1">
      <c r="C9015" s="7">
        <v>9009</v>
      </c>
      <c r="D9015" s="6">
        <v>212</v>
      </c>
      <c r="E9015" s="6">
        <v>22</v>
      </c>
      <c r="F9015" s="6">
        <v>32</v>
      </c>
      <c r="U9015" s="5539">
        <v>9009</v>
      </c>
      <c r="V9015" s="6">
        <v>17.992639532289235</v>
      </c>
      <c r="W9015" s="6">
        <v>289.93559897052489</v>
      </c>
      <c r="X9015" s="6">
        <v>247.25053166131343</v>
      </c>
      <c r="Y9015" s="6">
        <v>213.32755937175972</v>
      </c>
      <c r="Z9015" s="6" t="str">
        <v>Cluster1</v>
      </c>
      <c r="AA9015" s="6">
        <v>17.992639532289235</v>
      </c>
    </row>
    <row r="9016" spans="3:27" ht="16.5" customHeight="1">
      <c r="C9016" s="7">
        <v>9010</v>
      </c>
      <c r="D9016" s="6">
        <v>212</v>
      </c>
      <c r="E9016" s="6">
        <v>22</v>
      </c>
      <c r="F9016" s="6">
        <v>32</v>
      </c>
      <c r="U9016" s="5539">
        <v>9010</v>
      </c>
      <c r="V9016" s="6">
        <v>17.992639532289235</v>
      </c>
      <c r="W9016" s="6">
        <v>289.93559897052489</v>
      </c>
      <c r="X9016" s="6">
        <v>247.25053166131343</v>
      </c>
      <c r="Y9016" s="6">
        <v>213.32755937175972</v>
      </c>
      <c r="Z9016" s="6" t="str">
        <v>Cluster1</v>
      </c>
      <c r="AA9016" s="6">
        <v>17.992639532289235</v>
      </c>
    </row>
    <row r="9017" spans="3:27" ht="16.5" customHeight="1">
      <c r="C9017" s="7">
        <v>9011</v>
      </c>
      <c r="D9017" s="6">
        <v>210</v>
      </c>
      <c r="E9017" s="6">
        <v>23</v>
      </c>
      <c r="F9017" s="6">
        <v>34</v>
      </c>
      <c r="U9017" s="5539">
        <v>9011</v>
      </c>
      <c r="V9017" s="6">
        <v>16.732584570606637</v>
      </c>
      <c r="W9017" s="6">
        <v>287.95273001681892</v>
      </c>
      <c r="X9017" s="6">
        <v>244.72553773854551</v>
      </c>
      <c r="Y9017" s="6">
        <v>210.35852924368146</v>
      </c>
      <c r="Z9017" s="6" t="str">
        <v>Cluster1</v>
      </c>
      <c r="AA9017" s="6">
        <v>16.732584570606637</v>
      </c>
    </row>
    <row r="9018" spans="3:27" ht="16.5" customHeight="1">
      <c r="C9018" s="7">
        <v>9012</v>
      </c>
      <c r="D9018" s="6">
        <v>210</v>
      </c>
      <c r="E9018" s="6">
        <v>23</v>
      </c>
      <c r="F9018" s="6">
        <v>34</v>
      </c>
      <c r="U9018" s="5539">
        <v>9012</v>
      </c>
      <c r="V9018" s="6">
        <v>16.732584570606637</v>
      </c>
      <c r="W9018" s="6">
        <v>287.95273001681892</v>
      </c>
      <c r="X9018" s="6">
        <v>244.72553773854551</v>
      </c>
      <c r="Y9018" s="6">
        <v>210.35852924368146</v>
      </c>
      <c r="Z9018" s="6" t="str">
        <v>Cluster1</v>
      </c>
      <c r="AA9018" s="6">
        <v>16.732584570606637</v>
      </c>
    </row>
    <row r="9019" spans="3:27" ht="16.5" customHeight="1">
      <c r="C9019" s="7">
        <v>9013</v>
      </c>
      <c r="D9019" s="6">
        <v>212</v>
      </c>
      <c r="E9019" s="6">
        <v>22</v>
      </c>
      <c r="F9019" s="6">
        <v>32</v>
      </c>
      <c r="U9019" s="5539">
        <v>9013</v>
      </c>
      <c r="V9019" s="6">
        <v>17.992639532289235</v>
      </c>
      <c r="W9019" s="6">
        <v>289.93559897052489</v>
      </c>
      <c r="X9019" s="6">
        <v>247.25053166131343</v>
      </c>
      <c r="Y9019" s="6">
        <v>213.32755937175972</v>
      </c>
      <c r="Z9019" s="6" t="str">
        <v>Cluster1</v>
      </c>
      <c r="AA9019" s="6">
        <v>17.992639532289235</v>
      </c>
    </row>
    <row r="9020" spans="3:27" ht="16.5" customHeight="1">
      <c r="C9020" s="7">
        <v>9014</v>
      </c>
      <c r="D9020" s="6">
        <v>212</v>
      </c>
      <c r="E9020" s="6">
        <v>22</v>
      </c>
      <c r="F9020" s="6">
        <v>32</v>
      </c>
      <c r="U9020" s="5539">
        <v>9014</v>
      </c>
      <c r="V9020" s="6">
        <v>17.992639532289235</v>
      </c>
      <c r="W9020" s="6">
        <v>289.93559897052489</v>
      </c>
      <c r="X9020" s="6">
        <v>247.25053166131343</v>
      </c>
      <c r="Y9020" s="6">
        <v>213.32755937175972</v>
      </c>
      <c r="Z9020" s="6" t="str">
        <v>Cluster1</v>
      </c>
      <c r="AA9020" s="6">
        <v>17.992639532289235</v>
      </c>
    </row>
    <row r="9021" spans="3:27" ht="16.5" customHeight="1">
      <c r="C9021" s="7">
        <v>9015</v>
      </c>
      <c r="D9021" s="6">
        <v>210</v>
      </c>
      <c r="E9021" s="6">
        <v>23</v>
      </c>
      <c r="F9021" s="6">
        <v>32</v>
      </c>
      <c r="U9021" s="5539">
        <v>9015</v>
      </c>
      <c r="V9021" s="6">
        <v>16.123299848681985</v>
      </c>
      <c r="W9021" s="6">
        <v>289.33296148090261</v>
      </c>
      <c r="X9021" s="6">
        <v>245.05044473915277</v>
      </c>
      <c r="Y9021" s="6">
        <v>211.52324059183192</v>
      </c>
      <c r="Z9021" s="6" t="str">
        <v>Cluster1</v>
      </c>
      <c r="AA9021" s="6">
        <v>16.123299848681985</v>
      </c>
    </row>
    <row r="9022" spans="3:27" ht="16.5" customHeight="1">
      <c r="C9022" s="7">
        <v>9016</v>
      </c>
      <c r="D9022" s="6">
        <v>210</v>
      </c>
      <c r="E9022" s="6">
        <v>23</v>
      </c>
      <c r="F9022" s="6">
        <v>32</v>
      </c>
      <c r="U9022" s="5539">
        <v>9016</v>
      </c>
      <c r="V9022" s="6">
        <v>16.123299848681985</v>
      </c>
      <c r="W9022" s="6">
        <v>289.33296148090261</v>
      </c>
      <c r="X9022" s="6">
        <v>245.05044473915277</v>
      </c>
      <c r="Y9022" s="6">
        <v>211.52324059183192</v>
      </c>
      <c r="Z9022" s="6" t="str">
        <v>Cluster1</v>
      </c>
      <c r="AA9022" s="6">
        <v>16.123299848681985</v>
      </c>
    </row>
    <row r="9023" spans="3:27" ht="16.5" customHeight="1">
      <c r="C9023" s="7">
        <v>9017</v>
      </c>
      <c r="D9023" s="6">
        <v>212</v>
      </c>
      <c r="E9023" s="6">
        <v>22</v>
      </c>
      <c r="F9023" s="6">
        <v>34</v>
      </c>
      <c r="U9023" s="5539">
        <v>9017</v>
      </c>
      <c r="V9023" s="6">
        <v>18.540595075155817</v>
      </c>
      <c r="W9023" s="6">
        <v>288.5582500557324</v>
      </c>
      <c r="X9023" s="6">
        <v>246.92851953827824</v>
      </c>
      <c r="Y9023" s="6">
        <v>212.17275296938212</v>
      </c>
      <c r="Z9023" s="6" t="str">
        <v>Cluster1</v>
      </c>
      <c r="AA9023" s="6">
        <v>18.540595075155817</v>
      </c>
    </row>
    <row r="9024" spans="3:27" ht="16.5" customHeight="1">
      <c r="C9024" s="7">
        <v>9018</v>
      </c>
      <c r="D9024" s="6">
        <v>212</v>
      </c>
      <c r="E9024" s="6">
        <v>22</v>
      </c>
      <c r="F9024" s="6">
        <v>34</v>
      </c>
      <c r="U9024" s="5539">
        <v>9018</v>
      </c>
      <c r="V9024" s="6">
        <v>18.540595075155817</v>
      </c>
      <c r="W9024" s="6">
        <v>288.5582500557324</v>
      </c>
      <c r="X9024" s="6">
        <v>246.92851953827824</v>
      </c>
      <c r="Y9024" s="6">
        <v>212.17275296938212</v>
      </c>
      <c r="Z9024" s="6" t="str">
        <v>Cluster1</v>
      </c>
      <c r="AA9024" s="6">
        <v>18.540595075155817</v>
      </c>
    </row>
    <row r="9025" spans="3:27" ht="16.5" customHeight="1">
      <c r="C9025" s="7">
        <v>9019</v>
      </c>
      <c r="D9025" s="6">
        <v>213</v>
      </c>
      <c r="E9025" s="6">
        <v>24</v>
      </c>
      <c r="F9025" s="6">
        <v>31</v>
      </c>
      <c r="U9025" s="5539">
        <v>9019</v>
      </c>
      <c r="V9025" s="6">
        <v>18.959495002218826</v>
      </c>
      <c r="W9025" s="6">
        <v>289.13758395327511</v>
      </c>
      <c r="X9025" s="6">
        <v>247.27874111153255</v>
      </c>
      <c r="Y9025" s="6">
        <v>213.71062190555631</v>
      </c>
      <c r="Z9025" s="6" t="str">
        <v>Cluster1</v>
      </c>
      <c r="AA9025" s="6">
        <v>18.959495002218826</v>
      </c>
    </row>
    <row r="9026" spans="3:27" ht="16.5" customHeight="1">
      <c r="C9026" s="7">
        <v>9020</v>
      </c>
      <c r="D9026" s="6">
        <v>209</v>
      </c>
      <c r="E9026" s="6">
        <v>20</v>
      </c>
      <c r="F9026" s="6">
        <v>26</v>
      </c>
      <c r="U9026" s="5539">
        <v>9020</v>
      </c>
      <c r="V9026" s="6">
        <v>14.725099457336</v>
      </c>
      <c r="W9026" s="6">
        <v>295.71379450769865</v>
      </c>
      <c r="X9026" s="6">
        <v>246.78694857001037</v>
      </c>
      <c r="Y9026" s="6">
        <v>215.76063149050267</v>
      </c>
      <c r="Z9026" s="6" t="str">
        <v>Cluster1</v>
      </c>
      <c r="AA9026" s="6">
        <v>14.725099457336</v>
      </c>
    </row>
    <row r="9027" spans="3:27" ht="16.5" customHeight="1">
      <c r="C9027" s="7">
        <v>9021</v>
      </c>
      <c r="D9027" s="6">
        <v>211</v>
      </c>
      <c r="E9027" s="6">
        <v>20</v>
      </c>
      <c r="F9027" s="6">
        <v>27</v>
      </c>
      <c r="U9027" s="5539">
        <v>9021</v>
      </c>
      <c r="V9027" s="6">
        <v>16.611801188692628</v>
      </c>
      <c r="W9027" s="6">
        <v>294.89510723640058</v>
      </c>
      <c r="X9027" s="6">
        <v>248.28264124623954</v>
      </c>
      <c r="Y9027" s="6">
        <v>216.48828308820632</v>
      </c>
      <c r="Z9027" s="6" t="str">
        <v>Cluster1</v>
      </c>
      <c r="AA9027" s="6">
        <v>16.611801188692628</v>
      </c>
    </row>
    <row r="9028" spans="3:27" ht="16.5" customHeight="1">
      <c r="C9028" s="7">
        <v>9022</v>
      </c>
      <c r="D9028" s="6">
        <v>210</v>
      </c>
      <c r="E9028" s="6">
        <v>35</v>
      </c>
      <c r="F9028" s="6">
        <v>42</v>
      </c>
      <c r="U9028" s="5539">
        <v>9022</v>
      </c>
      <c r="V9028" s="6">
        <v>24.98262344347367</v>
      </c>
      <c r="W9028" s="6">
        <v>273.78640429968556</v>
      </c>
      <c r="X9028" s="6">
        <v>237.77564288523968</v>
      </c>
      <c r="Y9028" s="6">
        <v>200.62147400131846</v>
      </c>
      <c r="Z9028" s="6" t="str">
        <v>Cluster1</v>
      </c>
      <c r="AA9028" s="6">
        <v>24.98262344347367</v>
      </c>
    </row>
    <row r="9029" spans="3:27" ht="16.5" customHeight="1">
      <c r="C9029" s="7">
        <v>9023</v>
      </c>
      <c r="D9029" s="6">
        <v>170</v>
      </c>
      <c r="E9029" s="6">
        <v>25</v>
      </c>
      <c r="F9029" s="6">
        <v>32</v>
      </c>
      <c r="U9029" s="5539">
        <v>9023</v>
      </c>
      <c r="V9029" s="6">
        <v>25.067082205471259</v>
      </c>
      <c r="W9029" s="6">
        <v>293.13431331681039</v>
      </c>
      <c r="X9029" s="6">
        <v>210.95693992666801</v>
      </c>
      <c r="Y9029" s="6">
        <v>185.75557960088364</v>
      </c>
      <c r="Z9029" s="6" t="str">
        <v>Cluster1</v>
      </c>
      <c r="AA9029" s="6">
        <v>25.067082205471259</v>
      </c>
    </row>
    <row r="9030" spans="3:27" ht="16.5" customHeight="1">
      <c r="C9030" s="7">
        <v>9024</v>
      </c>
      <c r="D9030" s="6">
        <v>190</v>
      </c>
      <c r="E9030" s="6">
        <v>89</v>
      </c>
      <c r="F9030" s="6">
        <v>93</v>
      </c>
      <c r="U9030" s="5539">
        <v>9024</v>
      </c>
      <c r="V9030" s="6">
        <v>93.940483162360536</v>
      </c>
      <c r="W9030" s="6">
        <v>202.52747638260232</v>
      </c>
      <c r="X9030" s="6">
        <v>197.60160692849965</v>
      </c>
      <c r="Y9030" s="6">
        <v>141.23303847964857</v>
      </c>
      <c r="Z9030" s="6" t="str">
        <v>Cluster1</v>
      </c>
      <c r="AA9030" s="6">
        <v>93.940483162360536</v>
      </c>
    </row>
    <row r="9031" spans="3:27" ht="16.5" customHeight="1">
      <c r="C9031" s="7">
        <v>9025</v>
      </c>
      <c r="D9031" s="6">
        <v>255</v>
      </c>
      <c r="E9031" s="6">
        <v>219</v>
      </c>
      <c r="F9031" s="6">
        <v>221</v>
      </c>
      <c r="U9031" s="5539">
        <v>9025</v>
      </c>
      <c r="V9031" s="6">
        <v>282.82129946060877</v>
      </c>
      <c r="W9031" s="6">
        <v>31.611034340379074</v>
      </c>
      <c r="X9031" s="6">
        <v>302.49953256949732</v>
      </c>
      <c r="Y9031" s="6">
        <v>223.76633050675571</v>
      </c>
      <c r="Z9031" s="6" t="str">
        <v>Cluster2</v>
      </c>
      <c r="AA9031" s="6">
        <v>31.611034340379074</v>
      </c>
    </row>
    <row r="9032" spans="3:27" ht="16.5" customHeight="1">
      <c r="C9032" s="7">
        <v>9026</v>
      </c>
      <c r="D9032" s="6">
        <v>255</v>
      </c>
      <c r="E9032" s="6">
        <v>249</v>
      </c>
      <c r="F9032" s="6">
        <v>252</v>
      </c>
      <c r="U9032" s="5539">
        <v>9026</v>
      </c>
      <c r="V9032" s="6">
        <v>325.07748289302208</v>
      </c>
      <c r="W9032" s="6">
        <v>37.940417982156553</v>
      </c>
      <c r="X9032" s="6">
        <v>327.05414226857999</v>
      </c>
      <c r="Y9032" s="6">
        <v>249.16158514851799</v>
      </c>
      <c r="Z9032" s="6" t="str">
        <v>Cluster2</v>
      </c>
      <c r="AA9032" s="6">
        <v>37.940417982156553</v>
      </c>
    </row>
    <row r="9033" spans="3:27" ht="16.5" customHeight="1">
      <c r="C9033" s="7">
        <v>9027</v>
      </c>
      <c r="D9033" s="6">
        <v>255</v>
      </c>
      <c r="E9033" s="6">
        <v>244</v>
      </c>
      <c r="F9033" s="6">
        <v>252</v>
      </c>
      <c r="U9033" s="5539">
        <v>9027</v>
      </c>
      <c r="V9033" s="6">
        <v>321.59550809703319</v>
      </c>
      <c r="W9033" s="6">
        <v>35.854850927571718</v>
      </c>
      <c r="X9033" s="6">
        <v>325.5069089322285</v>
      </c>
      <c r="Y9033" s="6">
        <v>246.55276842934273</v>
      </c>
      <c r="Z9033" s="6" t="str">
        <v>Cluster2</v>
      </c>
      <c r="AA9033" s="6">
        <v>35.854850927571718</v>
      </c>
    </row>
    <row r="9034" spans="3:27" ht="16.5" customHeight="1">
      <c r="C9034" s="7">
        <v>9028</v>
      </c>
      <c r="D9034" s="6">
        <v>251</v>
      </c>
      <c r="E9034" s="6">
        <v>244</v>
      </c>
      <c r="F9034" s="6">
        <v>251</v>
      </c>
      <c r="U9034" s="5539">
        <v>9028</v>
      </c>
      <c r="V9034" s="6">
        <v>320.16938228534832</v>
      </c>
      <c r="W9034" s="6">
        <v>32.360846370259985</v>
      </c>
      <c r="X9034" s="6">
        <v>321.84971340747234</v>
      </c>
      <c r="Y9034" s="6">
        <v>243.11834392147946</v>
      </c>
      <c r="Z9034" s="6" t="str">
        <v>Cluster2</v>
      </c>
      <c r="AA9034" s="6">
        <v>32.360846370259985</v>
      </c>
    </row>
    <row r="9035" spans="3:27" ht="16.5" customHeight="1">
      <c r="C9035" s="7">
        <v>9029</v>
      </c>
      <c r="D9035" s="6">
        <v>254</v>
      </c>
      <c r="E9035" s="6">
        <v>254</v>
      </c>
      <c r="F9035" s="6">
        <v>254</v>
      </c>
      <c r="U9035" s="5539">
        <v>9029</v>
      </c>
      <c r="V9035" s="6">
        <v>329.78330837549612</v>
      </c>
      <c r="W9035" s="6">
        <v>40.910358705426191</v>
      </c>
      <c r="X9035" s="6">
        <v>328.99760736334804</v>
      </c>
      <c r="Y9035" s="6">
        <v>251.86851131987558</v>
      </c>
      <c r="Z9035" s="6" t="str">
        <v>Cluster2</v>
      </c>
      <c r="AA9035" s="6">
        <v>40.910358705426191</v>
      </c>
    </row>
    <row r="9036" spans="3:27" ht="16.5" customHeight="1">
      <c r="C9036" s="7">
        <v>9030</v>
      </c>
      <c r="D9036" s="6">
        <v>252</v>
      </c>
      <c r="E9036" s="6">
        <v>253</v>
      </c>
      <c r="F9036" s="6">
        <v>247</v>
      </c>
      <c r="U9036" s="5539">
        <v>9030</v>
      </c>
      <c r="V9036" s="6">
        <v>323.94985958015565</v>
      </c>
      <c r="W9036" s="6">
        <v>35.675819104355973</v>
      </c>
      <c r="X9036" s="6">
        <v>323.31163880213188</v>
      </c>
      <c r="Y9036" s="6">
        <v>247.17339310127471</v>
      </c>
      <c r="Z9036" s="6" t="str">
        <v>Cluster2</v>
      </c>
      <c r="AA9036" s="6">
        <v>35.675819104355973</v>
      </c>
    </row>
    <row r="9037" spans="3:27" ht="16.5" customHeight="1">
      <c r="C9037" s="7">
        <v>9031</v>
      </c>
      <c r="D9037" s="6">
        <v>255</v>
      </c>
      <c r="E9037" s="6">
        <v>255</v>
      </c>
      <c r="F9037" s="6">
        <v>243</v>
      </c>
      <c r="U9037" s="5539">
        <v>9031</v>
      </c>
      <c r="V9037" s="6">
        <v>323.25272636638817</v>
      </c>
      <c r="W9037" s="6">
        <v>37.612587425948462</v>
      </c>
      <c r="X9037" s="6">
        <v>324.18683106259414</v>
      </c>
      <c r="Y9037" s="6">
        <v>249.09744311825955</v>
      </c>
      <c r="Z9037" s="6" t="str">
        <v>Cluster2</v>
      </c>
      <c r="AA9037" s="6">
        <v>37.612587425948462</v>
      </c>
    </row>
    <row r="9038" spans="3:27" ht="16.5" customHeight="1">
      <c r="C9038" s="7">
        <v>9032</v>
      </c>
      <c r="D9038" s="6">
        <v>255</v>
      </c>
      <c r="E9038" s="6">
        <v>252</v>
      </c>
      <c r="F9038" s="6">
        <v>243</v>
      </c>
      <c r="U9038" s="5539">
        <v>9032</v>
      </c>
      <c r="V9038" s="6">
        <v>321.09080595647481</v>
      </c>
      <c r="W9038" s="6">
        <v>35.782170754458171</v>
      </c>
      <c r="X9038" s="6">
        <v>323.18617375586081</v>
      </c>
      <c r="Y9038" s="6">
        <v>247.45019586156141</v>
      </c>
      <c r="Z9038" s="6" t="str">
        <v>Cluster2</v>
      </c>
      <c r="AA9038" s="6">
        <v>35.782170754458171</v>
      </c>
    </row>
    <row r="9039" spans="3:27" ht="16.5" customHeight="1">
      <c r="C9039" s="7">
        <v>9033</v>
      </c>
      <c r="D9039" s="6">
        <v>255</v>
      </c>
      <c r="E9039" s="6">
        <v>249</v>
      </c>
      <c r="F9039" s="6">
        <v>249</v>
      </c>
      <c r="U9039" s="5539">
        <v>9033</v>
      </c>
      <c r="V9039" s="6">
        <v>323.01755680064838</v>
      </c>
      <c r="W9039" s="6">
        <v>36.464463926080526</v>
      </c>
      <c r="X9039" s="6">
        <v>325.41989712245783</v>
      </c>
      <c r="Y9039" s="6">
        <v>248.01925578688443</v>
      </c>
      <c r="Z9039" s="6" t="str">
        <v>Cluster2</v>
      </c>
      <c r="AA9039" s="6">
        <v>36.464463926080526</v>
      </c>
    </row>
    <row r="9040" spans="3:27" ht="16.5" customHeight="1">
      <c r="C9040" s="7">
        <v>9034</v>
      </c>
      <c r="D9040" s="6">
        <v>255</v>
      </c>
      <c r="E9040" s="6">
        <v>253</v>
      </c>
      <c r="F9040" s="6">
        <v>255</v>
      </c>
      <c r="U9040" s="5539">
        <v>9034</v>
      </c>
      <c r="V9040" s="6">
        <v>329.94811260464178</v>
      </c>
      <c r="W9040" s="6">
        <v>41.550180375095302</v>
      </c>
      <c r="X9040" s="6">
        <v>329.98855416032251</v>
      </c>
      <c r="Y9040" s="6">
        <v>252.46390257065187</v>
      </c>
      <c r="Z9040" s="6" t="str">
        <v>Cluster2</v>
      </c>
      <c r="AA9040" s="6">
        <v>41.550180375095302</v>
      </c>
    </row>
    <row r="9041" spans="3:27" ht="16.5" customHeight="1">
      <c r="C9041" s="7">
        <v>9035</v>
      </c>
      <c r="D9041" s="6">
        <v>248</v>
      </c>
      <c r="E9041" s="6">
        <v>251</v>
      </c>
      <c r="F9041" s="6">
        <v>255</v>
      </c>
      <c r="U9041" s="5539">
        <v>9035</v>
      </c>
      <c r="V9041" s="6">
        <v>327.32961685776991</v>
      </c>
      <c r="W9041" s="6">
        <v>36.253423019239534</v>
      </c>
      <c r="X9041" s="6">
        <v>323.99066028721541</v>
      </c>
      <c r="Y9041" s="6">
        <v>246.19400774318987</v>
      </c>
      <c r="Z9041" s="6" t="str">
        <v>Cluster2</v>
      </c>
      <c r="AA9041" s="6">
        <v>36.253423019239534</v>
      </c>
    </row>
    <row r="9042" spans="3:27" ht="16.5" customHeight="1">
      <c r="C9042" s="7">
        <v>9036</v>
      </c>
      <c r="D9042" s="6">
        <v>243</v>
      </c>
      <c r="E9042" s="6">
        <v>252</v>
      </c>
      <c r="F9042" s="6">
        <v>255</v>
      </c>
      <c r="U9042" s="5539">
        <v>9036</v>
      </c>
      <c r="V9042" s="6">
        <v>327.2533157313631</v>
      </c>
      <c r="W9042" s="6">
        <v>34.357194419893169</v>
      </c>
      <c r="X9042" s="6">
        <v>320.53749599657618</v>
      </c>
      <c r="Y9042" s="6">
        <v>243.08867803331557</v>
      </c>
      <c r="Z9042" s="6" t="str">
        <v>Cluster2</v>
      </c>
      <c r="AA9042" s="6">
        <v>34.357194419893169</v>
      </c>
    </row>
    <row r="9043" spans="3:27" ht="16.5" customHeight="1">
      <c r="C9043" s="7">
        <v>9037</v>
      </c>
      <c r="D9043" s="6">
        <v>226</v>
      </c>
      <c r="E9043" s="6">
        <v>241</v>
      </c>
      <c r="F9043" s="6">
        <v>248</v>
      </c>
      <c r="U9043" s="5539">
        <v>9037</v>
      </c>
      <c r="V9043" s="6">
        <v>312.49153573427208</v>
      </c>
      <c r="W9043" s="6">
        <v>18.753369268788244</v>
      </c>
      <c r="X9043" s="6">
        <v>300.17855466504756</v>
      </c>
      <c r="Y9043" s="6">
        <v>221.8163653688739</v>
      </c>
      <c r="Z9043" s="6" t="str">
        <v>Cluster2</v>
      </c>
      <c r="AA9043" s="6">
        <v>18.753369268788244</v>
      </c>
    </row>
    <row r="9044" spans="3:27" ht="16.5" customHeight="1">
      <c r="C9044" s="7">
        <v>9038</v>
      </c>
      <c r="D9044" s="6">
        <v>237</v>
      </c>
      <c r="E9044" s="6">
        <v>254</v>
      </c>
      <c r="F9044" s="6">
        <v>255</v>
      </c>
      <c r="U9044" s="5539">
        <v>9038</v>
      </c>
      <c r="V9044" s="6">
        <v>327.83390612932527</v>
      </c>
      <c r="W9044" s="6">
        <v>33.531611336456955</v>
      </c>
      <c r="X9044" s="6">
        <v>316.72549420189375</v>
      </c>
      <c r="Y9044" s="6">
        <v>239.9078176678496</v>
      </c>
      <c r="Z9044" s="6" t="str">
        <v>Cluster2</v>
      </c>
      <c r="AA9044" s="6">
        <v>33.531611336456955</v>
      </c>
    </row>
    <row r="9045" spans="3:27" ht="16.5" customHeight="1">
      <c r="C9045" s="7">
        <v>9039</v>
      </c>
      <c r="D9045" s="6">
        <v>233</v>
      </c>
      <c r="E9045" s="6">
        <v>251</v>
      </c>
      <c r="F9045" s="6">
        <v>255</v>
      </c>
      <c r="U9045" s="5539">
        <v>9039</v>
      </c>
      <c r="V9045" s="6">
        <v>325.21350278467889</v>
      </c>
      <c r="W9045" s="6">
        <v>30.664084447798952</v>
      </c>
      <c r="X9045" s="6">
        <v>312.74137012093581</v>
      </c>
      <c r="Y9045" s="6">
        <v>235.36652381024322</v>
      </c>
      <c r="Z9045" s="6" t="str">
        <v>Cluster2</v>
      </c>
      <c r="AA9045" s="6">
        <v>30.664084447798952</v>
      </c>
    </row>
    <row r="9046" spans="3:27" ht="16.5" customHeight="1">
      <c r="C9046" s="7">
        <v>9040</v>
      </c>
      <c r="D9046" s="6">
        <v>218</v>
      </c>
      <c r="E9046" s="6">
        <v>236</v>
      </c>
      <c r="F9046" s="6">
        <v>248</v>
      </c>
      <c r="U9046" s="5539">
        <v>9040</v>
      </c>
      <c r="V9046" s="6">
        <v>308.28364291294611</v>
      </c>
      <c r="W9046" s="6">
        <v>19.346940007687959</v>
      </c>
      <c r="X9046" s="6">
        <v>292.6659347082508</v>
      </c>
      <c r="Y9046" s="6">
        <v>213.3176613150041</v>
      </c>
      <c r="Z9046" s="6" t="str">
        <v>Cluster2</v>
      </c>
      <c r="AA9046" s="6">
        <v>19.346940007687959</v>
      </c>
    </row>
    <row r="9047" spans="3:27" ht="16.5" customHeight="1">
      <c r="C9047" s="7">
        <v>9041</v>
      </c>
      <c r="D9047" s="6">
        <v>206</v>
      </c>
      <c r="E9047" s="6">
        <v>224</v>
      </c>
      <c r="F9047" s="6">
        <v>238</v>
      </c>
      <c r="U9047" s="5539">
        <v>9041</v>
      </c>
      <c r="V9047" s="6">
        <v>292.0786696569088</v>
      </c>
      <c r="W9047" s="6">
        <v>23.867379896996209</v>
      </c>
      <c r="X9047" s="6">
        <v>274.18166744230211</v>
      </c>
      <c r="Y9047" s="6">
        <v>193.820171742784</v>
      </c>
      <c r="Z9047" s="6" t="str">
        <v>Cluster2</v>
      </c>
      <c r="AA9047" s="6">
        <v>23.867379896996209</v>
      </c>
    </row>
    <row r="9048" spans="3:27" ht="16.5" customHeight="1">
      <c r="C9048" s="7">
        <v>9042</v>
      </c>
      <c r="D9048" s="6">
        <v>180</v>
      </c>
      <c r="E9048" s="6">
        <v>199</v>
      </c>
      <c r="F9048" s="6">
        <v>214</v>
      </c>
      <c r="U9048" s="5539">
        <v>9042</v>
      </c>
      <c r="V9048" s="6">
        <v>257.63103025802866</v>
      </c>
      <c r="W9048" s="6">
        <v>60.574516925229148</v>
      </c>
      <c r="X9048" s="6">
        <v>233.61796650294946</v>
      </c>
      <c r="Y9048" s="6">
        <v>151.37638917859815</v>
      </c>
      <c r="Z9048" s="6" t="str">
        <v>Cluster2</v>
      </c>
      <c r="AA9048" s="6">
        <v>60.574516925229148</v>
      </c>
    </row>
    <row r="9049" spans="3:27" ht="16.5" customHeight="1">
      <c r="C9049" s="7">
        <v>9043</v>
      </c>
      <c r="D9049" s="6">
        <v>163</v>
      </c>
      <c r="E9049" s="6">
        <v>186</v>
      </c>
      <c r="F9049" s="6">
        <v>200</v>
      </c>
      <c r="U9049" s="5539">
        <v>9043</v>
      </c>
      <c r="V9049" s="6">
        <v>240.19206964104626</v>
      </c>
      <c r="W9049" s="6">
        <v>85.444366237322569</v>
      </c>
      <c r="X9049" s="6">
        <v>209.34738519521358</v>
      </c>
      <c r="Y9049" s="6">
        <v>126.33570872074071</v>
      </c>
      <c r="Z9049" s="6" t="str">
        <v>Cluster2</v>
      </c>
      <c r="AA9049" s="6">
        <v>85.444366237322569</v>
      </c>
    </row>
    <row r="9050" spans="3:27" ht="16.5" customHeight="1">
      <c r="C9050" s="7">
        <v>9044</v>
      </c>
      <c r="D9050" s="6">
        <v>163</v>
      </c>
      <c r="E9050" s="6">
        <v>189</v>
      </c>
      <c r="F9050" s="6">
        <v>204</v>
      </c>
      <c r="U9050" s="5539">
        <v>9044</v>
      </c>
      <c r="V9050" s="6">
        <v>245.11484436642692</v>
      </c>
      <c r="W9050" s="6">
        <v>82.446994853240199</v>
      </c>
      <c r="X9050" s="6">
        <v>212.39553414479789</v>
      </c>
      <c r="Y9050" s="6">
        <v>129.42915847787486</v>
      </c>
      <c r="Z9050" s="6" t="str">
        <v>Cluster2</v>
      </c>
      <c r="AA9050" s="6">
        <v>82.446994853240199</v>
      </c>
    </row>
    <row r="9051" spans="3:27" ht="16.5" customHeight="1">
      <c r="C9051" s="7">
        <v>9045</v>
      </c>
      <c r="D9051" s="6">
        <v>152</v>
      </c>
      <c r="E9051" s="6">
        <v>177</v>
      </c>
      <c r="F9051" s="6">
        <v>197</v>
      </c>
      <c r="U9051" s="5539">
        <v>9045</v>
      </c>
      <c r="V9051" s="6">
        <v>233.66539460841247</v>
      </c>
      <c r="W9051" s="6">
        <v>99.737695264964941</v>
      </c>
      <c r="X9051" s="6">
        <v>197.47891474914891</v>
      </c>
      <c r="Y9051" s="6">
        <v>112.02362076949773</v>
      </c>
      <c r="Z9051" s="6" t="str">
        <v>Cluster2</v>
      </c>
      <c r="AA9051" s="6">
        <v>99.737695264964941</v>
      </c>
    </row>
    <row r="9052" spans="3:27" ht="16.5" customHeight="1">
      <c r="C9052" s="7">
        <v>9046</v>
      </c>
      <c r="D9052" s="6">
        <v>168</v>
      </c>
      <c r="E9052" s="6">
        <v>190</v>
      </c>
      <c r="F9052" s="6">
        <v>213</v>
      </c>
      <c r="U9052" s="5539">
        <v>9046</v>
      </c>
      <c r="V9052" s="6">
        <v>251.74788105169731</v>
      </c>
      <c r="W9052" s="6">
        <v>75.249035787295711</v>
      </c>
      <c r="X9052" s="6">
        <v>221.99166159734551</v>
      </c>
      <c r="Y9052" s="6">
        <v>137.231246807372</v>
      </c>
      <c r="Z9052" s="6" t="str">
        <v>Cluster2</v>
      </c>
      <c r="AA9052" s="6">
        <v>75.249035787295711</v>
      </c>
    </row>
    <row r="9053" spans="3:27" ht="16.5" customHeight="1">
      <c r="C9053" s="7">
        <v>9047</v>
      </c>
      <c r="D9053" s="6">
        <v>180</v>
      </c>
      <c r="E9053" s="6">
        <v>200</v>
      </c>
      <c r="F9053" s="6">
        <v>225</v>
      </c>
      <c r="U9053" s="5539">
        <v>9047</v>
      </c>
      <c r="V9053" s="6">
        <v>266.35162811441393</v>
      </c>
      <c r="W9053" s="6">
        <v>57.677723460724877</v>
      </c>
      <c r="X9053" s="6">
        <v>240.65133090335908</v>
      </c>
      <c r="Y9053" s="6">
        <v>156.46059923342207</v>
      </c>
      <c r="Z9053" s="6" t="str">
        <v>Cluster2</v>
      </c>
      <c r="AA9053" s="6">
        <v>57.677723460724877</v>
      </c>
    </row>
    <row r="9054" spans="3:27" ht="16.5" customHeight="1">
      <c r="C9054" s="7">
        <v>9048</v>
      </c>
      <c r="D9054" s="6">
        <v>188</v>
      </c>
      <c r="E9054" s="6">
        <v>208</v>
      </c>
      <c r="F9054" s="6">
        <v>232</v>
      </c>
      <c r="U9054" s="5539">
        <v>9048</v>
      </c>
      <c r="V9054" s="6">
        <v>276.59614912362304</v>
      </c>
      <c r="W9054" s="6">
        <v>46.224344027353553</v>
      </c>
      <c r="X9054" s="6">
        <v>252.87292495664161</v>
      </c>
      <c r="Y9054" s="6">
        <v>169.59697658861037</v>
      </c>
      <c r="Z9054" s="6" t="str">
        <v>Cluster2</v>
      </c>
      <c r="AA9054" s="6">
        <v>46.224344027353553</v>
      </c>
    </row>
    <row r="9055" spans="3:27" ht="16.5" customHeight="1">
      <c r="C9055" s="7">
        <v>9049</v>
      </c>
      <c r="D9055" s="6">
        <v>222</v>
      </c>
      <c r="E9055" s="6">
        <v>243</v>
      </c>
      <c r="F9055" s="6">
        <v>255</v>
      </c>
      <c r="U9055" s="5539">
        <v>9049</v>
      </c>
      <c r="V9055" s="6">
        <v>318.47523672385273</v>
      </c>
      <c r="W9055" s="6">
        <v>26.415022121131003</v>
      </c>
      <c r="X9055" s="6">
        <v>302.02151254816056</v>
      </c>
      <c r="Y9055" s="6">
        <v>223.12008133336224</v>
      </c>
      <c r="Z9055" s="6" t="str">
        <v>Cluster2</v>
      </c>
      <c r="AA9055" s="6">
        <v>26.415022121131003</v>
      </c>
    </row>
    <row r="9056" spans="3:27" ht="16.5" customHeight="1">
      <c r="C9056" s="7">
        <v>9050</v>
      </c>
      <c r="D9056" s="6">
        <v>223</v>
      </c>
      <c r="E9056" s="6">
        <v>242</v>
      </c>
      <c r="F9056" s="6">
        <v>255</v>
      </c>
      <c r="U9056" s="5539">
        <v>9050</v>
      </c>
      <c r="V9056" s="6">
        <v>317.86820168175177</v>
      </c>
      <c r="W9056" s="6">
        <v>25.766400040389438</v>
      </c>
      <c r="X9056" s="6">
        <v>302.43111627378761</v>
      </c>
      <c r="Y9056" s="6">
        <v>223.25664837440362</v>
      </c>
      <c r="Z9056" s="6" t="str">
        <v>Cluster2</v>
      </c>
      <c r="AA9056" s="6">
        <v>25.766400040389438</v>
      </c>
    </row>
    <row r="9057" spans="3:27" ht="16.5" customHeight="1">
      <c r="C9057" s="7">
        <v>9051</v>
      </c>
      <c r="D9057" s="6">
        <v>238</v>
      </c>
      <c r="E9057" s="6">
        <v>253</v>
      </c>
      <c r="F9057" s="6">
        <v>255</v>
      </c>
      <c r="U9057" s="5539">
        <v>9051</v>
      </c>
      <c r="V9057" s="6">
        <v>327.25645485167752</v>
      </c>
      <c r="W9057" s="6">
        <v>33.143972848781253</v>
      </c>
      <c r="X9057" s="6">
        <v>317.12871949125702</v>
      </c>
      <c r="Y9057" s="6">
        <v>240.05149724031321</v>
      </c>
      <c r="Z9057" s="6" t="str">
        <v>Cluster2</v>
      </c>
      <c r="AA9057" s="6">
        <v>33.143972848781253</v>
      </c>
    </row>
    <row r="9058" spans="3:27" ht="16.5" customHeight="1">
      <c r="C9058" s="7">
        <v>9052</v>
      </c>
      <c r="D9058" s="6">
        <v>243</v>
      </c>
      <c r="E9058" s="6">
        <v>254</v>
      </c>
      <c r="F9058" s="6">
        <v>255</v>
      </c>
      <c r="U9058" s="5539">
        <v>9052</v>
      </c>
      <c r="V9058" s="6">
        <v>328.66611063436534</v>
      </c>
      <c r="W9058" s="6">
        <v>35.608689965446374</v>
      </c>
      <c r="X9058" s="6">
        <v>321.2073349485097</v>
      </c>
      <c r="Y9058" s="6">
        <v>244.20359650382832</v>
      </c>
      <c r="Z9058" s="6" t="str">
        <v>Cluster2</v>
      </c>
      <c r="AA9058" s="6">
        <v>35.608689965446374</v>
      </c>
    </row>
    <row r="9059" spans="3:27" ht="16.5" customHeight="1">
      <c r="C9059" s="7">
        <v>9053</v>
      </c>
      <c r="D9059" s="6">
        <v>242</v>
      </c>
      <c r="E9059" s="6">
        <v>254</v>
      </c>
      <c r="F9059" s="6">
        <v>252</v>
      </c>
      <c r="U9059" s="5539">
        <v>9053</v>
      </c>
      <c r="V9059" s="6">
        <v>326.4541734327596</v>
      </c>
      <c r="W9059" s="6">
        <v>33.335051223973672</v>
      </c>
      <c r="X9059" s="6">
        <v>318.76061645326183</v>
      </c>
      <c r="Y9059" s="6">
        <v>242.27638420796751</v>
      </c>
      <c r="Z9059" s="6" t="str">
        <v>Cluster2</v>
      </c>
      <c r="AA9059" s="6">
        <v>33.335051223973672</v>
      </c>
    </row>
    <row r="9060" spans="3:27" ht="16.5" customHeight="1">
      <c r="C9060" s="7">
        <v>9054</v>
      </c>
      <c r="D9060" s="6">
        <v>240</v>
      </c>
      <c r="E9060" s="6">
        <v>252</v>
      </c>
      <c r="F9060" s="6">
        <v>250</v>
      </c>
      <c r="U9060" s="5539">
        <v>9054</v>
      </c>
      <c r="V9060" s="6">
        <v>323.36900756011147</v>
      </c>
      <c r="W9060" s="6">
        <v>29.942972050456753</v>
      </c>
      <c r="X9060" s="6">
        <v>315.44977219789007</v>
      </c>
      <c r="Y9060" s="6">
        <v>238.90733311604481</v>
      </c>
      <c r="Z9060" s="6" t="str">
        <v>Cluster2</v>
      </c>
      <c r="AA9060" s="6">
        <v>29.942972050456753</v>
      </c>
    </row>
    <row r="9061" spans="3:27" ht="16.5" customHeight="1">
      <c r="C9061" s="7">
        <v>9055</v>
      </c>
      <c r="D9061" s="6">
        <v>237</v>
      </c>
      <c r="E9061" s="6">
        <v>247</v>
      </c>
      <c r="F9061" s="6">
        <v>248</v>
      </c>
      <c r="U9061" s="5539">
        <v>9055</v>
      </c>
      <c r="V9061" s="6">
        <v>318.02142423173393</v>
      </c>
      <c r="W9061" s="6">
        <v>24.138341857809817</v>
      </c>
      <c r="X9061" s="6">
        <v>310.39244439752304</v>
      </c>
      <c r="Y9061" s="6">
        <v>233.13094737582512</v>
      </c>
      <c r="Z9061" s="6" t="str">
        <v>Cluster2</v>
      </c>
      <c r="AA9061" s="6">
        <v>24.138341857809817</v>
      </c>
    </row>
    <row r="9062" spans="3:27" ht="16.5" customHeight="1">
      <c r="C9062" s="7">
        <v>9056</v>
      </c>
      <c r="D9062" s="6">
        <v>247</v>
      </c>
      <c r="E9062" s="6">
        <v>252</v>
      </c>
      <c r="F9062" s="6">
        <v>255</v>
      </c>
      <c r="U9062" s="5539">
        <v>9056</v>
      </c>
      <c r="V9062" s="6">
        <v>327.87034150434783</v>
      </c>
      <c r="W9062" s="6">
        <v>36.278874062329805</v>
      </c>
      <c r="X9062" s="6">
        <v>323.55890020924363</v>
      </c>
      <c r="Y9062" s="6">
        <v>246.00514039240707</v>
      </c>
      <c r="Z9062" s="6" t="str">
        <v>Cluster2</v>
      </c>
      <c r="AA9062" s="6">
        <v>36.278874062329805</v>
      </c>
    </row>
    <row r="9063" spans="3:27" ht="16.5" customHeight="1">
      <c r="C9063" s="7">
        <v>9057</v>
      </c>
      <c r="D9063" s="6">
        <v>247</v>
      </c>
      <c r="E9063" s="6">
        <v>250</v>
      </c>
      <c r="F9063" s="6">
        <v>255</v>
      </c>
      <c r="U9063" s="5539">
        <v>9057</v>
      </c>
      <c r="V9063" s="6">
        <v>326.46635541174533</v>
      </c>
      <c r="W9063" s="6">
        <v>35.165248621066844</v>
      </c>
      <c r="X9063" s="6">
        <v>322.90632731435642</v>
      </c>
      <c r="Y9063" s="6">
        <v>244.91475648083821</v>
      </c>
      <c r="Z9063" s="6" t="str">
        <v>Cluster2</v>
      </c>
      <c r="AA9063" s="6">
        <v>35.165248621066844</v>
      </c>
    </row>
    <row r="9064" spans="3:27" ht="16.5" customHeight="1">
      <c r="C9064" s="7">
        <v>9058</v>
      </c>
      <c r="D9064" s="6">
        <v>246</v>
      </c>
      <c r="E9064" s="6">
        <v>245</v>
      </c>
      <c r="F9064" s="6">
        <v>251</v>
      </c>
      <c r="U9064" s="5539">
        <v>9058</v>
      </c>
      <c r="V9064" s="6">
        <v>320.02263660231642</v>
      </c>
      <c r="W9064" s="6">
        <v>29.484411230241307</v>
      </c>
      <c r="X9064" s="6">
        <v>318.30421990115263</v>
      </c>
      <c r="Y9064" s="6">
        <v>239.88152302846066</v>
      </c>
      <c r="Z9064" s="6" t="str">
        <v>Cluster2</v>
      </c>
      <c r="AA9064" s="6">
        <v>29.484411230241307</v>
      </c>
    </row>
    <row r="9065" spans="3:27" ht="16.5" customHeight="1">
      <c r="C9065" s="7">
        <v>9059</v>
      </c>
      <c r="D9065" s="6">
        <v>254</v>
      </c>
      <c r="E9065" s="6">
        <v>249</v>
      </c>
      <c r="F9065" s="6">
        <v>255</v>
      </c>
      <c r="U9065" s="5539">
        <v>9059</v>
      </c>
      <c r="V9065" s="6">
        <v>326.96840936306745</v>
      </c>
      <c r="W9065" s="6">
        <v>38.914759798809712</v>
      </c>
      <c r="X9065" s="6">
        <v>327.93779229553138</v>
      </c>
      <c r="Y9065" s="6">
        <v>249.58332047332132</v>
      </c>
      <c r="Z9065" s="6" t="str">
        <v>Cluster2</v>
      </c>
      <c r="AA9065" s="6">
        <v>38.914759798809712</v>
      </c>
    </row>
    <row r="9066" spans="3:27" ht="16.5" customHeight="1">
      <c r="C9066" s="7">
        <v>9060</v>
      </c>
      <c r="D9066" s="6">
        <v>238</v>
      </c>
      <c r="E9066" s="6">
        <v>237</v>
      </c>
      <c r="F9066" s="6">
        <v>242</v>
      </c>
      <c r="U9066" s="5539">
        <v>9060</v>
      </c>
      <c r="V9066" s="6">
        <v>306.93033320067576</v>
      </c>
      <c r="W9066" s="6">
        <v>15.170635570639405</v>
      </c>
      <c r="X9066" s="6">
        <v>304.66219808461369</v>
      </c>
      <c r="Y9066" s="6">
        <v>226.10904497574393</v>
      </c>
      <c r="Z9066" s="6" t="str">
        <v>Cluster2</v>
      </c>
      <c r="AA9066" s="6">
        <v>15.170635570639405</v>
      </c>
    </row>
    <row r="9067" spans="3:27" ht="16.5" customHeight="1">
      <c r="C9067" s="7">
        <v>9061</v>
      </c>
      <c r="D9067" s="6">
        <v>243</v>
      </c>
      <c r="E9067" s="6">
        <v>255</v>
      </c>
      <c r="F9067" s="6">
        <v>251</v>
      </c>
      <c r="U9067" s="5539">
        <v>9061</v>
      </c>
      <c r="V9067" s="6">
        <v>326.63085419765798</v>
      </c>
      <c r="W9067" s="6">
        <v>33.887100019338611</v>
      </c>
      <c r="X9067" s="6">
        <v>319.29664601758844</v>
      </c>
      <c r="Y9067" s="6">
        <v>243.17233208966198</v>
      </c>
      <c r="Z9067" s="6" t="str">
        <v>Cluster2</v>
      </c>
      <c r="AA9067" s="6">
        <v>33.887100019338611</v>
      </c>
    </row>
    <row r="9068" spans="3:27" ht="16.5" customHeight="1">
      <c r="C9068" s="7">
        <v>9062</v>
      </c>
      <c r="D9068" s="6">
        <v>199</v>
      </c>
      <c r="E9068" s="6">
        <v>238</v>
      </c>
      <c r="F9068" s="6">
        <v>217</v>
      </c>
      <c r="U9068" s="5539">
        <v>9062</v>
      </c>
      <c r="V9068" s="6">
        <v>287.55714585107262</v>
      </c>
      <c r="W9068" s="6">
        <v>33.486021636465154</v>
      </c>
      <c r="X9068" s="6">
        <v>261.26594993377915</v>
      </c>
      <c r="Y9068" s="6">
        <v>189.32101223243649</v>
      </c>
      <c r="Z9068" s="6" t="str">
        <v>Cluster2</v>
      </c>
      <c r="AA9068" s="6">
        <v>33.486021636465154</v>
      </c>
    </row>
    <row r="9069" spans="3:27" ht="16.5" customHeight="1">
      <c r="C9069" s="7">
        <v>9063</v>
      </c>
      <c r="D9069" s="6">
        <v>75</v>
      </c>
      <c r="E9069" s="6">
        <v>154</v>
      </c>
      <c r="F9069" s="6">
        <v>109</v>
      </c>
      <c r="U9069" s="5539">
        <v>9063</v>
      </c>
      <c r="V9069" s="6">
        <v>196.05226498671863</v>
      </c>
      <c r="W9069" s="6">
        <v>211.05051166353795</v>
      </c>
      <c r="X9069" s="6">
        <v>82.160234718488923</v>
      </c>
      <c r="Y9069" s="6">
        <v>60.158857946112256</v>
      </c>
      <c r="Z9069" s="6" t="str">
        <v>Cluster4</v>
      </c>
      <c r="AA9069" s="6">
        <v>60.158857946112256</v>
      </c>
    </row>
    <row r="9070" spans="3:27" ht="16.5" customHeight="1">
      <c r="C9070" s="7">
        <v>9064</v>
      </c>
      <c r="D9070" s="6">
        <v>18</v>
      </c>
      <c r="E9070" s="6">
        <v>130</v>
      </c>
      <c r="F9070" s="6">
        <v>71</v>
      </c>
      <c r="U9070" s="5539">
        <v>9064</v>
      </c>
      <c r="V9070" s="6">
        <v>211.66183023693046</v>
      </c>
      <c r="W9070" s="6">
        <v>283.41003985153696</v>
      </c>
      <c r="X9070" s="6">
        <v>22.557491292285551</v>
      </c>
      <c r="Y9070" s="6">
        <v>98.661520486090154</v>
      </c>
      <c r="Z9070" s="6" t="str">
        <v>Cluster3</v>
      </c>
      <c r="AA9070" s="6">
        <v>22.557491292285551</v>
      </c>
    </row>
    <row r="9071" spans="3:27" ht="16.5" customHeight="1">
      <c r="C9071" s="7">
        <v>9065</v>
      </c>
      <c r="D9071" s="6">
        <v>14</v>
      </c>
      <c r="E9071" s="6">
        <v>151</v>
      </c>
      <c r="F9071" s="6">
        <v>81</v>
      </c>
      <c r="U9071" s="5539">
        <v>9065</v>
      </c>
      <c r="V9071" s="6">
        <v>228.4594738130202</v>
      </c>
      <c r="W9071" s="6">
        <v>274.02184646627603</v>
      </c>
      <c r="X9071" s="6">
        <v>15.738370739511028</v>
      </c>
      <c r="Y9071" s="6">
        <v>97.582665681483959</v>
      </c>
      <c r="Z9071" s="6" t="str">
        <v>Cluster3</v>
      </c>
      <c r="AA9071" s="6">
        <v>15.738370739511028</v>
      </c>
    </row>
    <row r="9072" spans="3:27" ht="16.5" customHeight="1">
      <c r="C9072" s="7">
        <v>9066</v>
      </c>
      <c r="D9072" s="6">
        <v>0</v>
      </c>
      <c r="E9072" s="6">
        <v>148</v>
      </c>
      <c r="F9072" s="6">
        <v>74</v>
      </c>
      <c r="U9072" s="5539">
        <v>9066</v>
      </c>
      <c r="V9072" s="6">
        <v>236.60272198025976</v>
      </c>
      <c r="W9072" s="6">
        <v>289.71071309674824</v>
      </c>
      <c r="X9072" s="6">
        <v>3.2548530070124491</v>
      </c>
      <c r="Y9072" s="6">
        <v>109.98524270229525</v>
      </c>
      <c r="Z9072" s="6" t="str">
        <v>Cluster3</v>
      </c>
      <c r="AA9072" s="6">
        <v>3.2548530070124491</v>
      </c>
    </row>
    <row r="9073" spans="3:27" ht="16.5" customHeight="1">
      <c r="C9073" s="7">
        <v>9067</v>
      </c>
      <c r="D9073" s="6">
        <v>0</v>
      </c>
      <c r="E9073" s="6">
        <v>147</v>
      </c>
      <c r="F9073" s="6">
        <v>73</v>
      </c>
      <c r="U9073" s="5539">
        <v>9067</v>
      </c>
      <c r="V9073" s="6">
        <v>235.87602451943323</v>
      </c>
      <c r="W9073" s="6">
        <v>290.54588316527065</v>
      </c>
      <c r="X9073" s="6">
        <v>2.2862738967394538</v>
      </c>
      <c r="Y9073" s="6">
        <v>110.45720110534026</v>
      </c>
      <c r="Z9073" s="6" t="str">
        <v>Cluster3</v>
      </c>
      <c r="AA9073" s="6">
        <v>2.2862738967394538</v>
      </c>
    </row>
    <row r="9074" spans="3:27" ht="16.5" customHeight="1">
      <c r="C9074" s="7">
        <v>9068</v>
      </c>
      <c r="D9074" s="6">
        <v>0</v>
      </c>
      <c r="E9074" s="6">
        <v>148</v>
      </c>
      <c r="F9074" s="6">
        <v>74</v>
      </c>
      <c r="U9074" s="5539">
        <v>9068</v>
      </c>
      <c r="V9074" s="6">
        <v>236.60272198025976</v>
      </c>
      <c r="W9074" s="6">
        <v>289.71071309674824</v>
      </c>
      <c r="X9074" s="6">
        <v>3.2548530070124491</v>
      </c>
      <c r="Y9074" s="6">
        <v>109.98524270229525</v>
      </c>
      <c r="Z9074" s="6" t="str">
        <v>Cluster3</v>
      </c>
      <c r="AA9074" s="6">
        <v>3.2548530070124491</v>
      </c>
    </row>
    <row r="9075" spans="3:27" ht="16.5" customHeight="1">
      <c r="C9075" s="7">
        <v>9069</v>
      </c>
      <c r="D9075" s="6">
        <v>0</v>
      </c>
      <c r="E9075" s="6">
        <v>145</v>
      </c>
      <c r="F9075" s="6">
        <v>72</v>
      </c>
      <c r="U9075" s="5539">
        <v>9069</v>
      </c>
      <c r="V9075" s="6">
        <v>234.62695929185463</v>
      </c>
      <c r="W9075" s="6">
        <v>291.67917678371111</v>
      </c>
      <c r="X9075" s="6">
        <v>1.981712915653707</v>
      </c>
      <c r="Y9075" s="6">
        <v>110.68959915483732</v>
      </c>
      <c r="Z9075" s="6" t="str">
        <v>Cluster3</v>
      </c>
      <c r="AA9075" s="6">
        <v>1.981712915653707</v>
      </c>
    </row>
    <row r="9076" spans="3:27" ht="16.5" customHeight="1">
      <c r="C9076" s="7">
        <v>9070</v>
      </c>
      <c r="D9076" s="6">
        <v>0</v>
      </c>
      <c r="E9076" s="6">
        <v>146</v>
      </c>
      <c r="F9076" s="6">
        <v>73</v>
      </c>
      <c r="U9076" s="5539">
        <v>9070</v>
      </c>
      <c r="V9076" s="6">
        <v>235.34476652757215</v>
      </c>
      <c r="W9076" s="6">
        <v>290.83694611923471</v>
      </c>
      <c r="X9076" s="6">
        <v>1.8149947235224939</v>
      </c>
      <c r="Y9076" s="6">
        <v>110.19141390015726</v>
      </c>
      <c r="Z9076" s="6" t="str">
        <v>Cluster3</v>
      </c>
      <c r="AA9076" s="6">
        <v>1.8149947235224939</v>
      </c>
    </row>
    <row r="9077" spans="3:27" ht="16.5" customHeight="1">
      <c r="C9077" s="7">
        <v>9071</v>
      </c>
      <c r="D9077" s="6">
        <v>3</v>
      </c>
      <c r="E9077" s="6">
        <v>147</v>
      </c>
      <c r="F9077" s="6">
        <v>75</v>
      </c>
      <c r="U9077" s="5539">
        <v>9071</v>
      </c>
      <c r="V9077" s="6">
        <v>233.80267035953437</v>
      </c>
      <c r="W9077" s="6">
        <v>287.09741773522575</v>
      </c>
      <c r="X9077" s="6">
        <v>2.9414412351326882</v>
      </c>
      <c r="Y9077" s="6">
        <v>107.15521720731833</v>
      </c>
      <c r="Z9077" s="6" t="str">
        <v>Cluster3</v>
      </c>
      <c r="AA9077" s="6">
        <v>2.9414412351326882</v>
      </c>
    </row>
    <row r="9078" spans="3:27" ht="16.5" customHeight="1">
      <c r="C9078" s="7">
        <v>9072</v>
      </c>
      <c r="D9078" s="6">
        <v>0</v>
      </c>
      <c r="E9078" s="6">
        <v>144</v>
      </c>
      <c r="F9078" s="6">
        <v>72</v>
      </c>
      <c r="U9078" s="5539">
        <v>9072</v>
      </c>
      <c r="V9078" s="6">
        <v>234.10141010973598</v>
      </c>
      <c r="W9078" s="6">
        <v>291.97595992290002</v>
      </c>
      <c r="X9078" s="6">
        <v>2.4483348618134335</v>
      </c>
      <c r="Y9078" s="6">
        <v>110.44248178282099</v>
      </c>
      <c r="Z9078" s="6" t="str">
        <v>Cluster3</v>
      </c>
      <c r="AA9078" s="6">
        <v>2.4483348618134335</v>
      </c>
    </row>
    <row r="9079" spans="3:27" ht="16.5" customHeight="1">
      <c r="C9079" s="7">
        <v>9073</v>
      </c>
      <c r="D9079" s="6">
        <v>2</v>
      </c>
      <c r="E9079" s="6">
        <v>146</v>
      </c>
      <c r="F9079" s="6">
        <v>74</v>
      </c>
      <c r="U9079" s="5539">
        <v>9073</v>
      </c>
      <c r="V9079" s="6">
        <v>233.88946645076101</v>
      </c>
      <c r="W9079" s="6">
        <v>288.72236705490872</v>
      </c>
      <c r="X9079" s="6">
        <v>1.3289716168337122</v>
      </c>
      <c r="Y9079" s="6">
        <v>108.23434903308021</v>
      </c>
      <c r="Z9079" s="6" t="str">
        <v>Cluster3</v>
      </c>
      <c r="AA9079" s="6">
        <v>1.3289716168337122</v>
      </c>
    </row>
    <row r="9080" spans="3:27" ht="16.5" customHeight="1">
      <c r="C9080" s="7">
        <v>9074</v>
      </c>
      <c r="D9080" s="6">
        <v>2</v>
      </c>
      <c r="E9080" s="6">
        <v>146</v>
      </c>
      <c r="F9080" s="6">
        <v>74</v>
      </c>
      <c r="U9080" s="5539">
        <v>9074</v>
      </c>
      <c r="V9080" s="6">
        <v>233.88946645076101</v>
      </c>
      <c r="W9080" s="6">
        <v>288.72236705490872</v>
      </c>
      <c r="X9080" s="6">
        <v>1.3289716168337122</v>
      </c>
      <c r="Y9080" s="6">
        <v>108.23434903308021</v>
      </c>
      <c r="Z9080" s="6" t="str">
        <v>Cluster3</v>
      </c>
      <c r="AA9080" s="6">
        <v>1.3289716168337122</v>
      </c>
    </row>
    <row r="9081" spans="3:27" ht="16.5" customHeight="1">
      <c r="C9081" s="7">
        <v>9075</v>
      </c>
      <c r="D9081" s="6">
        <v>1</v>
      </c>
      <c r="E9081" s="6">
        <v>145</v>
      </c>
      <c r="F9081" s="6">
        <v>73</v>
      </c>
      <c r="U9081" s="5539">
        <v>9075</v>
      </c>
      <c r="V9081" s="6">
        <v>233.98905180797291</v>
      </c>
      <c r="W9081" s="6">
        <v>290.34855468099749</v>
      </c>
      <c r="X9081" s="6">
        <v>0.93821883212836232</v>
      </c>
      <c r="Y9081" s="6">
        <v>109.33027049487113</v>
      </c>
      <c r="Z9081" s="6" t="str">
        <v>Cluster3</v>
      </c>
      <c r="AA9081" s="6">
        <v>0.93821883212836232</v>
      </c>
    </row>
    <row r="9082" spans="3:27" ht="16.5" customHeight="1">
      <c r="C9082" s="7">
        <v>9076</v>
      </c>
      <c r="D9082" s="6">
        <v>1</v>
      </c>
      <c r="E9082" s="6">
        <v>145</v>
      </c>
      <c r="F9082" s="6">
        <v>73</v>
      </c>
      <c r="U9082" s="5539">
        <v>9076</v>
      </c>
      <c r="V9082" s="6">
        <v>233.98905180797291</v>
      </c>
      <c r="W9082" s="6">
        <v>290.34855468099749</v>
      </c>
      <c r="X9082" s="6">
        <v>0.93821883212836232</v>
      </c>
      <c r="Y9082" s="6">
        <v>109.33027049487113</v>
      </c>
      <c r="Z9082" s="6" t="str">
        <v>Cluster3</v>
      </c>
      <c r="AA9082" s="6">
        <v>0.93821883212836232</v>
      </c>
    </row>
    <row r="9083" spans="3:27" ht="16.5" customHeight="1">
      <c r="C9083" s="7">
        <v>9077</v>
      </c>
      <c r="D9083" s="6">
        <v>1</v>
      </c>
      <c r="E9083" s="6">
        <v>145</v>
      </c>
      <c r="F9083" s="6">
        <v>73</v>
      </c>
      <c r="U9083" s="5539">
        <v>9077</v>
      </c>
      <c r="V9083" s="6">
        <v>233.98905180797291</v>
      </c>
      <c r="W9083" s="6">
        <v>290.34855468099749</v>
      </c>
      <c r="X9083" s="6">
        <v>0.93821883212836232</v>
      </c>
      <c r="Y9083" s="6">
        <v>109.33027049487113</v>
      </c>
      <c r="Z9083" s="6" t="str">
        <v>Cluster3</v>
      </c>
      <c r="AA9083" s="6">
        <v>0.93821883212836232</v>
      </c>
    </row>
    <row r="9084" spans="3:27" ht="16.5" customHeight="1">
      <c r="C9084" s="7">
        <v>9078</v>
      </c>
      <c r="D9084" s="6">
        <v>1</v>
      </c>
      <c r="E9084" s="6">
        <v>145</v>
      </c>
      <c r="F9084" s="6">
        <v>73</v>
      </c>
      <c r="U9084" s="5539">
        <v>9078</v>
      </c>
      <c r="V9084" s="6">
        <v>233.98905180797291</v>
      </c>
      <c r="W9084" s="6">
        <v>290.34855468099749</v>
      </c>
      <c r="X9084" s="6">
        <v>0.93821883212836232</v>
      </c>
      <c r="Y9084" s="6">
        <v>109.33027049487113</v>
      </c>
      <c r="Z9084" s="6" t="str">
        <v>Cluster3</v>
      </c>
      <c r="AA9084" s="6">
        <v>0.93821883212836232</v>
      </c>
    </row>
    <row r="9085" spans="3:27" ht="16.5" customHeight="1">
      <c r="C9085" s="7">
        <v>9079</v>
      </c>
      <c r="D9085" s="6">
        <v>0</v>
      </c>
      <c r="E9085" s="6">
        <v>146</v>
      </c>
      <c r="F9085" s="6">
        <v>73</v>
      </c>
      <c r="U9085" s="5539">
        <v>9079</v>
      </c>
      <c r="V9085" s="6">
        <v>235.34476652757215</v>
      </c>
      <c r="W9085" s="6">
        <v>290.83694611923471</v>
      </c>
      <c r="X9085" s="6">
        <v>1.8149947235224939</v>
      </c>
      <c r="Y9085" s="6">
        <v>110.19141390015726</v>
      </c>
      <c r="Z9085" s="6" t="str">
        <v>Cluster3</v>
      </c>
      <c r="AA9085" s="6">
        <v>1.8149947235224939</v>
      </c>
    </row>
    <row r="9086" spans="3:27" ht="16.5" customHeight="1">
      <c r="C9086" s="7">
        <v>9080</v>
      </c>
      <c r="D9086" s="6">
        <v>0</v>
      </c>
      <c r="E9086" s="6">
        <v>146</v>
      </c>
      <c r="F9086" s="6">
        <v>73</v>
      </c>
      <c r="U9086" s="5539">
        <v>9080</v>
      </c>
      <c r="V9086" s="6">
        <v>235.34476652757215</v>
      </c>
      <c r="W9086" s="6">
        <v>290.83694611923471</v>
      </c>
      <c r="X9086" s="6">
        <v>1.8149947235224939</v>
      </c>
      <c r="Y9086" s="6">
        <v>110.19141390015726</v>
      </c>
      <c r="Z9086" s="6" t="str">
        <v>Cluster3</v>
      </c>
      <c r="AA9086" s="6">
        <v>1.8149947235224939</v>
      </c>
    </row>
    <row r="9087" spans="3:27" ht="16.5" customHeight="1">
      <c r="C9087" s="7">
        <v>9081</v>
      </c>
      <c r="D9087" s="6">
        <v>1</v>
      </c>
      <c r="E9087" s="6">
        <v>145</v>
      </c>
      <c r="F9087" s="6">
        <v>73</v>
      </c>
      <c r="U9087" s="5539">
        <v>9081</v>
      </c>
      <c r="V9087" s="6">
        <v>233.98905180797291</v>
      </c>
      <c r="W9087" s="6">
        <v>290.34855468099749</v>
      </c>
      <c r="X9087" s="6">
        <v>0.93821883212836232</v>
      </c>
      <c r="Y9087" s="6">
        <v>109.33027049487113</v>
      </c>
      <c r="Z9087" s="6" t="str">
        <v>Cluster3</v>
      </c>
      <c r="AA9087" s="6">
        <v>0.93821883212836232</v>
      </c>
    </row>
    <row r="9088" spans="3:27" ht="16.5" customHeight="1">
      <c r="C9088" s="7">
        <v>9082</v>
      </c>
      <c r="D9088" s="6">
        <v>1</v>
      </c>
      <c r="E9088" s="6">
        <v>145</v>
      </c>
      <c r="F9088" s="6">
        <v>73</v>
      </c>
      <c r="U9088" s="5539">
        <v>9082</v>
      </c>
      <c r="V9088" s="6">
        <v>233.98905180797291</v>
      </c>
      <c r="W9088" s="6">
        <v>290.34855468099749</v>
      </c>
      <c r="X9088" s="6">
        <v>0.93821883212836232</v>
      </c>
      <c r="Y9088" s="6">
        <v>109.33027049487113</v>
      </c>
      <c r="Z9088" s="6" t="str">
        <v>Cluster3</v>
      </c>
      <c r="AA9088" s="6">
        <v>0.93821883212836232</v>
      </c>
    </row>
    <row r="9089" spans="3:27" ht="16.5" customHeight="1">
      <c r="C9089" s="7">
        <v>9083</v>
      </c>
      <c r="D9089" s="6">
        <v>1</v>
      </c>
      <c r="E9089" s="6">
        <v>145</v>
      </c>
      <c r="F9089" s="6">
        <v>73</v>
      </c>
      <c r="U9089" s="5539">
        <v>9083</v>
      </c>
      <c r="V9089" s="6">
        <v>233.98905180797291</v>
      </c>
      <c r="W9089" s="6">
        <v>290.34855468099749</v>
      </c>
      <c r="X9089" s="6">
        <v>0.93821883212836232</v>
      </c>
      <c r="Y9089" s="6">
        <v>109.33027049487113</v>
      </c>
      <c r="Z9089" s="6" t="str">
        <v>Cluster3</v>
      </c>
      <c r="AA9089" s="6">
        <v>0.93821883212836232</v>
      </c>
    </row>
    <row r="9090" spans="3:27" ht="16.5" customHeight="1">
      <c r="C9090" s="7">
        <v>9084</v>
      </c>
      <c r="D9090" s="6">
        <v>1</v>
      </c>
      <c r="E9090" s="6">
        <v>145</v>
      </c>
      <c r="F9090" s="6">
        <v>73</v>
      </c>
      <c r="U9090" s="5539">
        <v>9084</v>
      </c>
      <c r="V9090" s="6">
        <v>233.98905180797291</v>
      </c>
      <c r="W9090" s="6">
        <v>290.34855468099749</v>
      </c>
      <c r="X9090" s="6">
        <v>0.93821883212836232</v>
      </c>
      <c r="Y9090" s="6">
        <v>109.33027049487113</v>
      </c>
      <c r="Z9090" s="6" t="str">
        <v>Cluster3</v>
      </c>
      <c r="AA9090" s="6">
        <v>0.93821883212836232</v>
      </c>
    </row>
    <row r="9091" spans="3:27" ht="16.5" customHeight="1">
      <c r="C9091" s="7">
        <v>9085</v>
      </c>
      <c r="D9091" s="6">
        <v>1</v>
      </c>
      <c r="E9091" s="6">
        <v>145</v>
      </c>
      <c r="F9091" s="6">
        <v>73</v>
      </c>
      <c r="U9091" s="5539">
        <v>9085</v>
      </c>
      <c r="V9091" s="6">
        <v>233.98905180797291</v>
      </c>
      <c r="W9091" s="6">
        <v>290.34855468099749</v>
      </c>
      <c r="X9091" s="6">
        <v>0.93821883212836232</v>
      </c>
      <c r="Y9091" s="6">
        <v>109.33027049487113</v>
      </c>
      <c r="Z9091" s="6" t="str">
        <v>Cluster3</v>
      </c>
      <c r="AA9091" s="6">
        <v>0.93821883212836232</v>
      </c>
    </row>
    <row r="9092" spans="3:27" ht="16.5" customHeight="1">
      <c r="C9092" s="7">
        <v>9086</v>
      </c>
      <c r="D9092" s="6">
        <v>1</v>
      </c>
      <c r="E9092" s="6">
        <v>145</v>
      </c>
      <c r="F9092" s="6">
        <v>73</v>
      </c>
      <c r="U9092" s="5539">
        <v>9086</v>
      </c>
      <c r="V9092" s="6">
        <v>233.98905180797291</v>
      </c>
      <c r="W9092" s="6">
        <v>290.34855468099749</v>
      </c>
      <c r="X9092" s="6">
        <v>0.93821883212836232</v>
      </c>
      <c r="Y9092" s="6">
        <v>109.33027049487113</v>
      </c>
      <c r="Z9092" s="6" t="str">
        <v>Cluster3</v>
      </c>
      <c r="AA9092" s="6">
        <v>0.93821883212836232</v>
      </c>
    </row>
    <row r="9093" spans="3:27" ht="16.5" customHeight="1">
      <c r="C9093" s="7">
        <v>9087</v>
      </c>
      <c r="D9093" s="6">
        <v>1</v>
      </c>
      <c r="E9093" s="6">
        <v>145</v>
      </c>
      <c r="F9093" s="6">
        <v>73</v>
      </c>
      <c r="U9093" s="5539">
        <v>9087</v>
      </c>
      <c r="V9093" s="6">
        <v>233.98905180797291</v>
      </c>
      <c r="W9093" s="6">
        <v>290.34855468099749</v>
      </c>
      <c r="X9093" s="6">
        <v>0.93821883212836232</v>
      </c>
      <c r="Y9093" s="6">
        <v>109.33027049487113</v>
      </c>
      <c r="Z9093" s="6" t="str">
        <v>Cluster3</v>
      </c>
      <c r="AA9093" s="6">
        <v>0.93821883212836232</v>
      </c>
    </row>
    <row r="9094" spans="3:27" ht="16.5" customHeight="1">
      <c r="C9094" s="7">
        <v>9088</v>
      </c>
      <c r="D9094" s="6">
        <v>1</v>
      </c>
      <c r="E9094" s="6">
        <v>145</v>
      </c>
      <c r="F9094" s="6">
        <v>73</v>
      </c>
      <c r="U9094" s="5539">
        <v>9088</v>
      </c>
      <c r="V9094" s="6">
        <v>233.98905180797291</v>
      </c>
      <c r="W9094" s="6">
        <v>290.34855468099749</v>
      </c>
      <c r="X9094" s="6">
        <v>0.93821883212836232</v>
      </c>
      <c r="Y9094" s="6">
        <v>109.33027049487113</v>
      </c>
      <c r="Z9094" s="6" t="str">
        <v>Cluster3</v>
      </c>
      <c r="AA9094" s="6">
        <v>0.93821883212836232</v>
      </c>
    </row>
    <row r="9095" spans="3:27" ht="16.5" customHeight="1">
      <c r="C9095" s="7">
        <v>9089</v>
      </c>
      <c r="D9095" s="6">
        <v>1</v>
      </c>
      <c r="E9095" s="6">
        <v>145</v>
      </c>
      <c r="F9095" s="6">
        <v>73</v>
      </c>
      <c r="U9095" s="5539">
        <v>9089</v>
      </c>
      <c r="V9095" s="6">
        <v>233.98905180797291</v>
      </c>
      <c r="W9095" s="6">
        <v>290.34855468099749</v>
      </c>
      <c r="X9095" s="6">
        <v>0.93821883212836232</v>
      </c>
      <c r="Y9095" s="6">
        <v>109.33027049487113</v>
      </c>
      <c r="Z9095" s="6" t="str">
        <v>Cluster3</v>
      </c>
      <c r="AA9095" s="6">
        <v>0.93821883212836232</v>
      </c>
    </row>
    <row r="9096" spans="3:27" ht="16.5" customHeight="1">
      <c r="C9096" s="7">
        <v>9090</v>
      </c>
      <c r="D9096" s="6">
        <v>1</v>
      </c>
      <c r="E9096" s="6">
        <v>145</v>
      </c>
      <c r="F9096" s="6">
        <v>73</v>
      </c>
      <c r="U9096" s="5539">
        <v>9090</v>
      </c>
      <c r="V9096" s="6">
        <v>233.98905180797291</v>
      </c>
      <c r="W9096" s="6">
        <v>290.34855468099749</v>
      </c>
      <c r="X9096" s="6">
        <v>0.93821883212836232</v>
      </c>
      <c r="Y9096" s="6">
        <v>109.33027049487113</v>
      </c>
      <c r="Z9096" s="6" t="str">
        <v>Cluster3</v>
      </c>
      <c r="AA9096" s="6">
        <v>0.93821883212836232</v>
      </c>
    </row>
    <row r="9097" spans="3:27" ht="16.5" customHeight="1">
      <c r="C9097" s="7">
        <v>9091</v>
      </c>
      <c r="D9097" s="6">
        <v>1</v>
      </c>
      <c r="E9097" s="6">
        <v>145</v>
      </c>
      <c r="F9097" s="6">
        <v>73</v>
      </c>
      <c r="U9097" s="5539">
        <v>9091</v>
      </c>
      <c r="V9097" s="6">
        <v>233.98905180797291</v>
      </c>
      <c r="W9097" s="6">
        <v>290.34855468099749</v>
      </c>
      <c r="X9097" s="6">
        <v>0.93821883212836232</v>
      </c>
      <c r="Y9097" s="6">
        <v>109.33027049487113</v>
      </c>
      <c r="Z9097" s="6" t="str">
        <v>Cluster3</v>
      </c>
      <c r="AA9097" s="6">
        <v>0.93821883212836232</v>
      </c>
    </row>
    <row r="9098" spans="3:27" ht="16.5" customHeight="1">
      <c r="C9098" s="7">
        <v>9092</v>
      </c>
      <c r="D9098" s="6">
        <v>1</v>
      </c>
      <c r="E9098" s="6">
        <v>145</v>
      </c>
      <c r="F9098" s="6">
        <v>73</v>
      </c>
      <c r="U9098" s="5539">
        <v>9092</v>
      </c>
      <c r="V9098" s="6">
        <v>233.98905180797291</v>
      </c>
      <c r="W9098" s="6">
        <v>290.34855468099749</v>
      </c>
      <c r="X9098" s="6">
        <v>0.93821883212836232</v>
      </c>
      <c r="Y9098" s="6">
        <v>109.33027049487113</v>
      </c>
      <c r="Z9098" s="6" t="str">
        <v>Cluster3</v>
      </c>
      <c r="AA9098" s="6">
        <v>0.93821883212836232</v>
      </c>
    </row>
    <row r="9099" spans="3:27" ht="16.5" customHeight="1">
      <c r="C9099" s="7">
        <v>9093</v>
      </c>
      <c r="D9099" s="6">
        <v>1</v>
      </c>
      <c r="E9099" s="6">
        <v>145</v>
      </c>
      <c r="F9099" s="6">
        <v>73</v>
      </c>
      <c r="U9099" s="5539">
        <v>9093</v>
      </c>
      <c r="V9099" s="6">
        <v>233.98905180797291</v>
      </c>
      <c r="W9099" s="6">
        <v>290.34855468099749</v>
      </c>
      <c r="X9099" s="6">
        <v>0.93821883212836232</v>
      </c>
      <c r="Y9099" s="6">
        <v>109.33027049487113</v>
      </c>
      <c r="Z9099" s="6" t="str">
        <v>Cluster3</v>
      </c>
      <c r="AA9099" s="6">
        <v>0.93821883212836232</v>
      </c>
    </row>
    <row r="9100" spans="3:27" ht="16.5" customHeight="1">
      <c r="C9100" s="7">
        <v>9094</v>
      </c>
      <c r="D9100" s="6">
        <v>1</v>
      </c>
      <c r="E9100" s="6">
        <v>145</v>
      </c>
      <c r="F9100" s="6">
        <v>73</v>
      </c>
      <c r="U9100" s="5539">
        <v>9094</v>
      </c>
      <c r="V9100" s="6">
        <v>233.98905180797291</v>
      </c>
      <c r="W9100" s="6">
        <v>290.34855468099749</v>
      </c>
      <c r="X9100" s="6">
        <v>0.93821883212836232</v>
      </c>
      <c r="Y9100" s="6">
        <v>109.33027049487113</v>
      </c>
      <c r="Z9100" s="6" t="str">
        <v>Cluster3</v>
      </c>
      <c r="AA9100" s="6">
        <v>0.93821883212836232</v>
      </c>
    </row>
    <row r="9101" spans="3:27" ht="16.5" customHeight="1">
      <c r="C9101" s="7">
        <v>9095</v>
      </c>
      <c r="D9101" s="6">
        <v>1</v>
      </c>
      <c r="E9101" s="6">
        <v>145</v>
      </c>
      <c r="F9101" s="6">
        <v>73</v>
      </c>
      <c r="U9101" s="5539">
        <v>9095</v>
      </c>
      <c r="V9101" s="6">
        <v>233.98905180797291</v>
      </c>
      <c r="W9101" s="6">
        <v>290.34855468099749</v>
      </c>
      <c r="X9101" s="6">
        <v>0.93821883212836232</v>
      </c>
      <c r="Y9101" s="6">
        <v>109.33027049487113</v>
      </c>
      <c r="Z9101" s="6" t="str">
        <v>Cluster3</v>
      </c>
      <c r="AA9101" s="6">
        <v>0.93821883212836232</v>
      </c>
    </row>
    <row r="9102" spans="3:27" ht="16.5" customHeight="1">
      <c r="C9102" s="7">
        <v>9096</v>
      </c>
      <c r="D9102" s="6">
        <v>1</v>
      </c>
      <c r="E9102" s="6">
        <v>145</v>
      </c>
      <c r="F9102" s="6">
        <v>73</v>
      </c>
      <c r="U9102" s="5539">
        <v>9096</v>
      </c>
      <c r="V9102" s="6">
        <v>233.98905180797291</v>
      </c>
      <c r="W9102" s="6">
        <v>290.34855468099749</v>
      </c>
      <c r="X9102" s="6">
        <v>0.93821883212836232</v>
      </c>
      <c r="Y9102" s="6">
        <v>109.33027049487113</v>
      </c>
      <c r="Z9102" s="6" t="str">
        <v>Cluster3</v>
      </c>
      <c r="AA9102" s="6">
        <v>0.93821883212836232</v>
      </c>
    </row>
    <row r="9103" spans="3:27" ht="16.5" customHeight="1">
      <c r="C9103" s="7">
        <v>9097</v>
      </c>
      <c r="D9103" s="6">
        <v>2</v>
      </c>
      <c r="E9103" s="6">
        <v>146</v>
      </c>
      <c r="F9103" s="6">
        <v>74</v>
      </c>
      <c r="U9103" s="5539">
        <v>9097</v>
      </c>
      <c r="V9103" s="6">
        <v>233.88946645076101</v>
      </c>
      <c r="W9103" s="6">
        <v>288.72236705490872</v>
      </c>
      <c r="X9103" s="6">
        <v>1.3289716168337122</v>
      </c>
      <c r="Y9103" s="6">
        <v>108.23434903308021</v>
      </c>
      <c r="Z9103" s="6" t="str">
        <v>Cluster3</v>
      </c>
      <c r="AA9103" s="6">
        <v>1.3289716168337122</v>
      </c>
    </row>
    <row r="9104" spans="3:27" ht="16.5" customHeight="1">
      <c r="C9104" s="7">
        <v>9098</v>
      </c>
      <c r="D9104" s="6">
        <v>6</v>
      </c>
      <c r="E9104" s="6">
        <v>143</v>
      </c>
      <c r="F9104" s="6">
        <v>75</v>
      </c>
      <c r="U9104" s="5539">
        <v>9098</v>
      </c>
      <c r="V9104" s="6">
        <v>229.20405877362776</v>
      </c>
      <c r="W9104" s="6">
        <v>285.95910233118099</v>
      </c>
      <c r="X9104" s="6">
        <v>5.4293075292230997</v>
      </c>
      <c r="Y9104" s="6">
        <v>104.33827698182253</v>
      </c>
      <c r="Z9104" s="6" t="str">
        <v>Cluster3</v>
      </c>
      <c r="AA9104" s="6">
        <v>5.4293075292230997</v>
      </c>
    </row>
    <row r="9105" spans="3:27" ht="16.5" customHeight="1">
      <c r="C9105" s="7">
        <v>9099</v>
      </c>
      <c r="D9105" s="6">
        <v>13</v>
      </c>
      <c r="E9105" s="6">
        <v>137</v>
      </c>
      <c r="F9105" s="6">
        <v>75</v>
      </c>
      <c r="U9105" s="5539">
        <v>9099</v>
      </c>
      <c r="V9105" s="6">
        <v>220.27451284253678</v>
      </c>
      <c r="W9105" s="6">
        <v>282.50038414850007</v>
      </c>
      <c r="X9105" s="6">
        <v>14.300788923873991</v>
      </c>
      <c r="Y9105" s="6">
        <v>99.054752871362894</v>
      </c>
      <c r="Z9105" s="6" t="str">
        <v>Cluster3</v>
      </c>
      <c r="AA9105" s="6">
        <v>14.300788923873991</v>
      </c>
    </row>
    <row r="9106" spans="3:27" ht="16.5" customHeight="1">
      <c r="C9106" s="7">
        <v>9100</v>
      </c>
      <c r="D9106" s="6">
        <v>18</v>
      </c>
      <c r="E9106" s="6">
        <v>136</v>
      </c>
      <c r="F9106" s="6">
        <v>76</v>
      </c>
      <c r="U9106" s="5539">
        <v>9100</v>
      </c>
      <c r="V9106" s="6">
        <v>215.86063957401106</v>
      </c>
      <c r="W9106" s="6">
        <v>278.49051506051416</v>
      </c>
      <c r="X9106" s="6">
        <v>19.120887916563003</v>
      </c>
      <c r="Y9106" s="6">
        <v>95.396765587849103</v>
      </c>
      <c r="Z9106" s="6" t="str">
        <v>Cluster3</v>
      </c>
      <c r="AA9106" s="6">
        <v>19.120887916563003</v>
      </c>
    </row>
    <row r="9107" spans="3:27" ht="16.5" customHeight="1">
      <c r="C9107" s="7">
        <v>9101</v>
      </c>
      <c r="D9107" s="6">
        <v>197</v>
      </c>
      <c r="E9107" s="6">
        <v>32</v>
      </c>
      <c r="F9107" s="6">
        <v>39</v>
      </c>
      <c r="U9107" s="5539">
        <v>9101</v>
      </c>
      <c r="V9107" s="6">
        <v>15.535204205932686</v>
      </c>
      <c r="W9107" s="6">
        <v>279.16425155265671</v>
      </c>
      <c r="X9107" s="6">
        <v>228.37996782641514</v>
      </c>
      <c r="Y9107" s="6">
        <v>194.64382281312066</v>
      </c>
      <c r="Z9107" s="6" t="str">
        <v>Cluster1</v>
      </c>
      <c r="AA9107" s="6">
        <v>15.535204205932686</v>
      </c>
    </row>
    <row r="9108" spans="3:27" ht="16.5" customHeight="1">
      <c r="C9108" s="7">
        <v>9102</v>
      </c>
      <c r="D9108" s="6">
        <v>198</v>
      </c>
      <c r="E9108" s="6">
        <v>27</v>
      </c>
      <c r="F9108" s="6">
        <v>36</v>
      </c>
      <c r="U9108" s="5539">
        <v>9102</v>
      </c>
      <c r="V9108" s="6">
        <v>10.424618769744615</v>
      </c>
      <c r="W9108" s="6">
        <v>284.70316322407501</v>
      </c>
      <c r="X9108" s="6">
        <v>232.20887547925776</v>
      </c>
      <c r="Y9108" s="6">
        <v>199.33552498486065</v>
      </c>
      <c r="Z9108" s="6" t="str">
        <v>Cluster1</v>
      </c>
      <c r="AA9108" s="6">
        <v>10.424618769744615</v>
      </c>
    </row>
    <row r="9109" spans="3:27" ht="16.5" customHeight="1">
      <c r="C9109" s="7">
        <v>9103</v>
      </c>
      <c r="D9109" s="6">
        <v>208</v>
      </c>
      <c r="E9109" s="6">
        <v>22</v>
      </c>
      <c r="F9109" s="6">
        <v>35</v>
      </c>
      <c r="U9109" s="5539">
        <v>9103</v>
      </c>
      <c r="V9109" s="6">
        <v>15.249091085551914</v>
      </c>
      <c r="W9109" s="6">
        <v>288.12276869906913</v>
      </c>
      <c r="X9109" s="6">
        <v>243.37430508126269</v>
      </c>
      <c r="Y9109" s="6">
        <v>208.87356977044965</v>
      </c>
      <c r="Z9109" s="6" t="str">
        <v>Cluster1</v>
      </c>
      <c r="AA9109" s="6">
        <v>15.249091085551914</v>
      </c>
    </row>
    <row r="9110" spans="3:27" ht="16.5" customHeight="1">
      <c r="C9110" s="7">
        <v>9104</v>
      </c>
      <c r="D9110" s="6">
        <v>213</v>
      </c>
      <c r="E9110" s="6">
        <v>21</v>
      </c>
      <c r="F9110" s="6">
        <v>34</v>
      </c>
      <c r="U9110" s="5539">
        <v>9104</v>
      </c>
      <c r="V9110" s="6">
        <v>19.480012828991498</v>
      </c>
      <c r="W9110" s="6">
        <v>289.23004279052361</v>
      </c>
      <c r="X9110" s="6">
        <v>248.2806472725903</v>
      </c>
      <c r="Y9110" s="6">
        <v>213.30784667182868</v>
      </c>
      <c r="Z9110" s="6" t="str">
        <v>Cluster1</v>
      </c>
      <c r="AA9110" s="6">
        <v>19.480012828991498</v>
      </c>
    </row>
    <row r="9111" spans="3:27" ht="16.5" customHeight="1">
      <c r="C9111" s="7">
        <v>9105</v>
      </c>
      <c r="D9111" s="6">
        <v>212</v>
      </c>
      <c r="E9111" s="6">
        <v>22</v>
      </c>
      <c r="F9111" s="6">
        <v>32</v>
      </c>
      <c r="U9111" s="5539">
        <v>9105</v>
      </c>
      <c r="V9111" s="6">
        <v>17.992639532289235</v>
      </c>
      <c r="W9111" s="6">
        <v>289.93559897052489</v>
      </c>
      <c r="X9111" s="6">
        <v>247.25053166131343</v>
      </c>
      <c r="Y9111" s="6">
        <v>213.32755937175972</v>
      </c>
      <c r="Z9111" s="6" t="str">
        <v>Cluster1</v>
      </c>
      <c r="AA9111" s="6">
        <v>17.992639532289235</v>
      </c>
    </row>
    <row r="9112" spans="3:27" ht="16.5" customHeight="1">
      <c r="C9112" s="7">
        <v>9106</v>
      </c>
      <c r="D9112" s="6">
        <v>210</v>
      </c>
      <c r="E9112" s="6">
        <v>23</v>
      </c>
      <c r="F9112" s="6">
        <v>32</v>
      </c>
      <c r="U9112" s="5539">
        <v>9106</v>
      </c>
      <c r="V9112" s="6">
        <v>16.123299848681985</v>
      </c>
      <c r="W9112" s="6">
        <v>289.33296148090261</v>
      </c>
      <c r="X9112" s="6">
        <v>245.05044473915277</v>
      </c>
      <c r="Y9112" s="6">
        <v>211.52324059183192</v>
      </c>
      <c r="Z9112" s="6" t="str">
        <v>Cluster1</v>
      </c>
      <c r="AA9112" s="6">
        <v>16.123299848681985</v>
      </c>
    </row>
    <row r="9113" spans="3:27" ht="16.5" customHeight="1">
      <c r="C9113" s="7">
        <v>9107</v>
      </c>
      <c r="D9113" s="6">
        <v>211</v>
      </c>
      <c r="E9113" s="6">
        <v>24</v>
      </c>
      <c r="F9113" s="6">
        <v>31</v>
      </c>
      <c r="U9113" s="5539">
        <v>9107</v>
      </c>
      <c r="V9113" s="6">
        <v>17.010242803556487</v>
      </c>
      <c r="W9113" s="6">
        <v>289.2484615463411</v>
      </c>
      <c r="X9113" s="6">
        <v>245.57226639682719</v>
      </c>
      <c r="Y9113" s="6">
        <v>212.34645760998268</v>
      </c>
      <c r="Z9113" s="6" t="str">
        <v>Cluster1</v>
      </c>
      <c r="AA9113" s="6">
        <v>17.010242803556487</v>
      </c>
    </row>
    <row r="9114" spans="3:27" ht="16.5" customHeight="1">
      <c r="C9114" s="7">
        <v>9108</v>
      </c>
      <c r="D9114" s="6">
        <v>213</v>
      </c>
      <c r="E9114" s="6">
        <v>24</v>
      </c>
      <c r="F9114" s="6">
        <v>31</v>
      </c>
      <c r="U9114" s="5539">
        <v>9108</v>
      </c>
      <c r="V9114" s="6">
        <v>18.959495002218826</v>
      </c>
      <c r="W9114" s="6">
        <v>289.13758395327511</v>
      </c>
      <c r="X9114" s="6">
        <v>247.27874111153255</v>
      </c>
      <c r="Y9114" s="6">
        <v>213.71062190555631</v>
      </c>
      <c r="Z9114" s="6" t="str">
        <v>Cluster1</v>
      </c>
      <c r="AA9114" s="6">
        <v>18.959495002218826</v>
      </c>
    </row>
    <row r="9115" spans="3:27" ht="16.5" customHeight="1">
      <c r="C9115" s="7">
        <v>9109</v>
      </c>
      <c r="D9115" s="6">
        <v>213</v>
      </c>
      <c r="E9115" s="6">
        <v>21</v>
      </c>
      <c r="F9115" s="6">
        <v>32</v>
      </c>
      <c r="U9115" s="5539">
        <v>9109</v>
      </c>
      <c r="V9115" s="6">
        <v>18.959227605988559</v>
      </c>
      <c r="W9115" s="6">
        <v>290.60420769111136</v>
      </c>
      <c r="X9115" s="6">
        <v>248.60090799418393</v>
      </c>
      <c r="Y9115" s="6">
        <v>214.45654090439302</v>
      </c>
      <c r="Z9115" s="6" t="str">
        <v>Cluster1</v>
      </c>
      <c r="AA9115" s="6">
        <v>18.959227605988559</v>
      </c>
    </row>
    <row r="9116" spans="3:27" ht="16.5" customHeight="1">
      <c r="C9116" s="7">
        <v>9110</v>
      </c>
      <c r="D9116" s="6">
        <v>213</v>
      </c>
      <c r="E9116" s="6">
        <v>21</v>
      </c>
      <c r="F9116" s="6">
        <v>32</v>
      </c>
      <c r="U9116" s="5539">
        <v>9110</v>
      </c>
      <c r="V9116" s="6">
        <v>18.959227605988559</v>
      </c>
      <c r="W9116" s="6">
        <v>290.60420769111136</v>
      </c>
      <c r="X9116" s="6">
        <v>248.60090799418393</v>
      </c>
      <c r="Y9116" s="6">
        <v>214.45654090439302</v>
      </c>
      <c r="Z9116" s="6" t="str">
        <v>Cluster1</v>
      </c>
      <c r="AA9116" s="6">
        <v>18.959227605988559</v>
      </c>
    </row>
    <row r="9117" spans="3:27" ht="16.5" customHeight="1">
      <c r="C9117" s="7">
        <v>9111</v>
      </c>
      <c r="D9117" s="6">
        <v>212</v>
      </c>
      <c r="E9117" s="6">
        <v>22</v>
      </c>
      <c r="F9117" s="6">
        <v>34</v>
      </c>
      <c r="U9117" s="5539">
        <v>9111</v>
      </c>
      <c r="V9117" s="6">
        <v>18.540595075155817</v>
      </c>
      <c r="W9117" s="6">
        <v>288.5582500557324</v>
      </c>
      <c r="X9117" s="6">
        <v>246.92851953827824</v>
      </c>
      <c r="Y9117" s="6">
        <v>212.17275296938212</v>
      </c>
      <c r="Z9117" s="6" t="str">
        <v>Cluster1</v>
      </c>
      <c r="AA9117" s="6">
        <v>18.540595075155817</v>
      </c>
    </row>
    <row r="9118" spans="3:27" ht="16.5" customHeight="1">
      <c r="C9118" s="7">
        <v>9112</v>
      </c>
      <c r="D9118" s="6">
        <v>210</v>
      </c>
      <c r="E9118" s="6">
        <v>23</v>
      </c>
      <c r="F9118" s="6">
        <v>34</v>
      </c>
      <c r="U9118" s="5539">
        <v>9112</v>
      </c>
      <c r="V9118" s="6">
        <v>16.732584570606637</v>
      </c>
      <c r="W9118" s="6">
        <v>287.95273001681892</v>
      </c>
      <c r="X9118" s="6">
        <v>244.72553773854551</v>
      </c>
      <c r="Y9118" s="6">
        <v>210.35852924368146</v>
      </c>
      <c r="Z9118" s="6" t="str">
        <v>Cluster1</v>
      </c>
      <c r="AA9118" s="6">
        <v>16.732584570606637</v>
      </c>
    </row>
    <row r="9119" spans="3:27" ht="16.5" customHeight="1">
      <c r="C9119" s="7">
        <v>9113</v>
      </c>
      <c r="D9119" s="6">
        <v>212</v>
      </c>
      <c r="E9119" s="6">
        <v>22</v>
      </c>
      <c r="F9119" s="6">
        <v>32</v>
      </c>
      <c r="U9119" s="5539">
        <v>9113</v>
      </c>
      <c r="V9119" s="6">
        <v>17.992639532289235</v>
      </c>
      <c r="W9119" s="6">
        <v>289.93559897052489</v>
      </c>
      <c r="X9119" s="6">
        <v>247.25053166131343</v>
      </c>
      <c r="Y9119" s="6">
        <v>213.32755937175972</v>
      </c>
      <c r="Z9119" s="6" t="str">
        <v>Cluster1</v>
      </c>
      <c r="AA9119" s="6">
        <v>17.992639532289235</v>
      </c>
    </row>
    <row r="9120" spans="3:27" ht="16.5" customHeight="1">
      <c r="C9120" s="7">
        <v>9114</v>
      </c>
      <c r="D9120" s="6">
        <v>213</v>
      </c>
      <c r="E9120" s="6">
        <v>21</v>
      </c>
      <c r="F9120" s="6">
        <v>32</v>
      </c>
      <c r="U9120" s="5539">
        <v>9114</v>
      </c>
      <c r="V9120" s="6">
        <v>18.959227605988559</v>
      </c>
      <c r="W9120" s="6">
        <v>290.60420769111136</v>
      </c>
      <c r="X9120" s="6">
        <v>248.60090799418393</v>
      </c>
      <c r="Y9120" s="6">
        <v>214.45654090439302</v>
      </c>
      <c r="Z9120" s="6" t="str">
        <v>Cluster1</v>
      </c>
      <c r="AA9120" s="6">
        <v>18.959227605988559</v>
      </c>
    </row>
    <row r="9121" spans="3:27" ht="16.5" customHeight="1">
      <c r="C9121" s="7">
        <v>9115</v>
      </c>
      <c r="D9121" s="6">
        <v>212</v>
      </c>
      <c r="E9121" s="6">
        <v>22</v>
      </c>
      <c r="F9121" s="6">
        <v>32</v>
      </c>
      <c r="U9121" s="5539">
        <v>9115</v>
      </c>
      <c r="V9121" s="6">
        <v>17.992639532289235</v>
      </c>
      <c r="W9121" s="6">
        <v>289.93559897052489</v>
      </c>
      <c r="X9121" s="6">
        <v>247.25053166131343</v>
      </c>
      <c r="Y9121" s="6">
        <v>213.32755937175972</v>
      </c>
      <c r="Z9121" s="6" t="str">
        <v>Cluster1</v>
      </c>
      <c r="AA9121" s="6">
        <v>17.992639532289235</v>
      </c>
    </row>
    <row r="9122" spans="3:27" ht="16.5" customHeight="1">
      <c r="C9122" s="7">
        <v>9116</v>
      </c>
      <c r="D9122" s="6">
        <v>212</v>
      </c>
      <c r="E9122" s="6">
        <v>22</v>
      </c>
      <c r="F9122" s="6">
        <v>32</v>
      </c>
      <c r="U9122" s="5539">
        <v>9116</v>
      </c>
      <c r="V9122" s="6">
        <v>17.992639532289235</v>
      </c>
      <c r="W9122" s="6">
        <v>289.93559897052489</v>
      </c>
      <c r="X9122" s="6">
        <v>247.25053166131343</v>
      </c>
      <c r="Y9122" s="6">
        <v>213.32755937175972</v>
      </c>
      <c r="Z9122" s="6" t="str">
        <v>Cluster1</v>
      </c>
      <c r="AA9122" s="6">
        <v>17.992639532289235</v>
      </c>
    </row>
    <row r="9123" spans="3:27" ht="16.5" customHeight="1">
      <c r="C9123" s="7">
        <v>9117</v>
      </c>
      <c r="D9123" s="6">
        <v>212</v>
      </c>
      <c r="E9123" s="6">
        <v>22</v>
      </c>
      <c r="F9123" s="6">
        <v>32</v>
      </c>
      <c r="U9123" s="5539">
        <v>9117</v>
      </c>
      <c r="V9123" s="6">
        <v>17.992639532289235</v>
      </c>
      <c r="W9123" s="6">
        <v>289.93559897052489</v>
      </c>
      <c r="X9123" s="6">
        <v>247.25053166131343</v>
      </c>
      <c r="Y9123" s="6">
        <v>213.32755937175972</v>
      </c>
      <c r="Z9123" s="6" t="str">
        <v>Cluster1</v>
      </c>
      <c r="AA9123" s="6">
        <v>17.992639532289235</v>
      </c>
    </row>
    <row r="9124" spans="3:27" ht="16.5" customHeight="1">
      <c r="C9124" s="7">
        <v>9118</v>
      </c>
      <c r="D9124" s="6">
        <v>213</v>
      </c>
      <c r="E9124" s="6">
        <v>21</v>
      </c>
      <c r="F9124" s="6">
        <v>32</v>
      </c>
      <c r="U9124" s="5539">
        <v>9118</v>
      </c>
      <c r="V9124" s="6">
        <v>18.959227605988559</v>
      </c>
      <c r="W9124" s="6">
        <v>290.60420769111136</v>
      </c>
      <c r="X9124" s="6">
        <v>248.60090799418393</v>
      </c>
      <c r="Y9124" s="6">
        <v>214.45654090439302</v>
      </c>
      <c r="Z9124" s="6" t="str">
        <v>Cluster1</v>
      </c>
      <c r="AA9124" s="6">
        <v>18.959227605988559</v>
      </c>
    </row>
    <row r="9125" spans="3:27" ht="16.5" customHeight="1">
      <c r="C9125" s="7">
        <v>9119</v>
      </c>
      <c r="D9125" s="6">
        <v>213</v>
      </c>
      <c r="E9125" s="6">
        <v>24</v>
      </c>
      <c r="F9125" s="6">
        <v>30</v>
      </c>
      <c r="U9125" s="5539">
        <v>9119</v>
      </c>
      <c r="V9125" s="6">
        <v>18.826926369914002</v>
      </c>
      <c r="W9125" s="6">
        <v>289.8343257654663</v>
      </c>
      <c r="X9125" s="6">
        <v>247.44967494103219</v>
      </c>
      <c r="Y9125" s="6">
        <v>214.29632558145335</v>
      </c>
      <c r="Z9125" s="6" t="str">
        <v>Cluster1</v>
      </c>
      <c r="AA9125" s="6">
        <v>18.826926369914002</v>
      </c>
    </row>
    <row r="9126" spans="3:27" ht="16.5" customHeight="1">
      <c r="C9126" s="7">
        <v>9120</v>
      </c>
      <c r="D9126" s="6">
        <v>212</v>
      </c>
      <c r="E9126" s="6">
        <v>23</v>
      </c>
      <c r="F9126" s="6">
        <v>29</v>
      </c>
      <c r="U9126" s="5539">
        <v>9120</v>
      </c>
      <c r="V9126" s="6">
        <v>17.636524768523181</v>
      </c>
      <c r="W9126" s="6">
        <v>291.29987016728518</v>
      </c>
      <c r="X9126" s="6">
        <v>247.26596150186364</v>
      </c>
      <c r="Y9126" s="6">
        <v>214.64237441283424</v>
      </c>
      <c r="Z9126" s="6" t="str">
        <v>Cluster1</v>
      </c>
      <c r="AA9126" s="6">
        <v>17.636524768523181</v>
      </c>
    </row>
    <row r="9127" spans="3:27" ht="16.5" customHeight="1">
      <c r="C9127" s="7">
        <v>9121</v>
      </c>
      <c r="D9127" s="6">
        <v>211</v>
      </c>
      <c r="E9127" s="6">
        <v>20</v>
      </c>
      <c r="F9127" s="6">
        <v>28</v>
      </c>
      <c r="U9127" s="5539">
        <v>9121</v>
      </c>
      <c r="V9127" s="6">
        <v>16.581955039549683</v>
      </c>
      <c r="W9127" s="6">
        <v>294.20015352542384</v>
      </c>
      <c r="X9127" s="6">
        <v>248.10018968451178</v>
      </c>
      <c r="Y9127" s="6">
        <v>215.89463048447209</v>
      </c>
      <c r="Z9127" s="6" t="str">
        <v>Cluster1</v>
      </c>
      <c r="AA9127" s="6">
        <v>16.581955039549683</v>
      </c>
    </row>
    <row r="9128" spans="3:27" ht="16.5" customHeight="1">
      <c r="C9128" s="7">
        <v>9122</v>
      </c>
      <c r="D9128" s="6">
        <v>205</v>
      </c>
      <c r="E9128" s="6">
        <v>31</v>
      </c>
      <c r="F9128" s="6">
        <v>40</v>
      </c>
      <c r="U9128" s="5539">
        <v>9122</v>
      </c>
      <c r="V9128" s="6">
        <v>18.667308717623467</v>
      </c>
      <c r="W9128" s="6">
        <v>278.41333337448725</v>
      </c>
      <c r="X9128" s="6">
        <v>235.59936792978058</v>
      </c>
      <c r="Y9128" s="6">
        <v>199.93432511989775</v>
      </c>
      <c r="Z9128" s="6" t="str">
        <v>Cluster1</v>
      </c>
      <c r="AA9128" s="6">
        <v>18.667308717623467</v>
      </c>
    </row>
    <row r="9129" spans="3:27" ht="16.5" customHeight="1">
      <c r="C9129" s="7">
        <v>9123</v>
      </c>
      <c r="D9129" s="6">
        <v>168</v>
      </c>
      <c r="E9129" s="6">
        <v>31</v>
      </c>
      <c r="F9129" s="6">
        <v>38</v>
      </c>
      <c r="U9129" s="5539">
        <v>9123</v>
      </c>
      <c r="V9129" s="6">
        <v>29.9055037083073</v>
      </c>
      <c r="W9129" s="6">
        <v>285.23705588289437</v>
      </c>
      <c r="X9129" s="6">
        <v>204.86579714386639</v>
      </c>
      <c r="Y9129" s="6">
        <v>177.69548535247588</v>
      </c>
      <c r="Z9129" s="6" t="str">
        <v>Cluster1</v>
      </c>
      <c r="AA9129" s="6">
        <v>29.9055037083073</v>
      </c>
    </row>
    <row r="9130" spans="3:27" ht="16.5" customHeight="1">
      <c r="C9130" s="7">
        <v>9124</v>
      </c>
      <c r="D9130" s="6">
        <v>196</v>
      </c>
      <c r="E9130" s="6">
        <v>104</v>
      </c>
      <c r="F9130" s="6">
        <v>107</v>
      </c>
      <c r="U9130" s="5539">
        <v>9124</v>
      </c>
      <c r="V9130" s="6">
        <v>114.36076221643397</v>
      </c>
      <c r="W9130" s="6">
        <v>181.26551892407863</v>
      </c>
      <c r="X9130" s="6">
        <v>201.57524532349919</v>
      </c>
      <c r="Y9130" s="6">
        <v>138.84702737818697</v>
      </c>
      <c r="Z9130" s="6" t="str">
        <v>Cluster1</v>
      </c>
      <c r="AA9130" s="6">
        <v>114.36076221643397</v>
      </c>
    </row>
    <row r="9131" spans="3:27" ht="16.5" customHeight="1">
      <c r="C9131" s="7">
        <v>9125</v>
      </c>
      <c r="D9131" s="6">
        <v>255</v>
      </c>
      <c r="E9131" s="6">
        <v>228</v>
      </c>
      <c r="F9131" s="6">
        <v>228</v>
      </c>
      <c r="U9131" s="5539">
        <v>9125</v>
      </c>
      <c r="V9131" s="6">
        <v>293.90136234554575</v>
      </c>
      <c r="W9131" s="6">
        <v>27.468689373398998</v>
      </c>
      <c r="X9131" s="6">
        <v>308.27488063106563</v>
      </c>
      <c r="Y9131" s="6">
        <v>230.10081307913427</v>
      </c>
      <c r="Z9131" s="6" t="str">
        <v>Cluster2</v>
      </c>
      <c r="AA9131" s="6">
        <v>27.468689373398998</v>
      </c>
    </row>
    <row r="9132" spans="3:27" ht="16.5" customHeight="1">
      <c r="C9132" s="7">
        <v>9126</v>
      </c>
      <c r="D9132" s="6">
        <v>255</v>
      </c>
      <c r="E9132" s="6">
        <v>250</v>
      </c>
      <c r="F9132" s="6">
        <v>252</v>
      </c>
      <c r="U9132" s="5539">
        <v>9126</v>
      </c>
      <c r="V9132" s="6">
        <v>325.77862068471882</v>
      </c>
      <c r="W9132" s="6">
        <v>38.422081060052172</v>
      </c>
      <c r="X9132" s="6">
        <v>327.37187542231095</v>
      </c>
      <c r="Y9132" s="6">
        <v>249.69209257089418</v>
      </c>
      <c r="Z9132" s="6" t="str">
        <v>Cluster2</v>
      </c>
      <c r="AA9132" s="6">
        <v>38.422081060052172</v>
      </c>
    </row>
    <row r="9133" spans="3:27" ht="16.5" customHeight="1">
      <c r="C9133" s="7">
        <v>9127</v>
      </c>
      <c r="D9133" s="6">
        <v>255</v>
      </c>
      <c r="E9133" s="6">
        <v>246</v>
      </c>
      <c r="F9133" s="6">
        <v>254</v>
      </c>
      <c r="U9133" s="5539">
        <v>9127</v>
      </c>
      <c r="V9133" s="6">
        <v>324.37381065514609</v>
      </c>
      <c r="W9133" s="6">
        <v>37.740488238983879</v>
      </c>
      <c r="X9133" s="6">
        <v>327.22084561064685</v>
      </c>
      <c r="Y9133" s="6">
        <v>248.3710697579078</v>
      </c>
      <c r="Z9133" s="6" t="str">
        <v>Cluster2</v>
      </c>
      <c r="AA9133" s="6">
        <v>37.740488238983879</v>
      </c>
    </row>
    <row r="9134" spans="3:27" ht="16.5" customHeight="1">
      <c r="C9134" s="7">
        <v>9128</v>
      </c>
      <c r="D9134" s="6">
        <v>254</v>
      </c>
      <c r="E9134" s="6">
        <v>247</v>
      </c>
      <c r="F9134" s="6">
        <v>255</v>
      </c>
      <c r="U9134" s="5539">
        <v>9128</v>
      </c>
      <c r="V9134" s="6">
        <v>325.57896292461032</v>
      </c>
      <c r="W9134" s="6">
        <v>38.036778748339266</v>
      </c>
      <c r="X9134" s="6">
        <v>327.31228197349714</v>
      </c>
      <c r="Y9134" s="6">
        <v>248.53277993268611</v>
      </c>
      <c r="Z9134" s="6" t="str">
        <v>Cluster2</v>
      </c>
      <c r="AA9134" s="6">
        <v>38.036778748339266</v>
      </c>
    </row>
    <row r="9135" spans="3:27" ht="16.5" customHeight="1">
      <c r="C9135" s="7">
        <v>9129</v>
      </c>
      <c r="D9135" s="6">
        <v>254</v>
      </c>
      <c r="E9135" s="6">
        <v>254</v>
      </c>
      <c r="F9135" s="6">
        <v>255</v>
      </c>
      <c r="U9135" s="5539">
        <v>9129</v>
      </c>
      <c r="V9135" s="6">
        <v>330.46942336211464</v>
      </c>
      <c r="W9135" s="6">
        <v>41.451942196010719</v>
      </c>
      <c r="X9135" s="6">
        <v>329.549480090759</v>
      </c>
      <c r="Y9135" s="6">
        <v>252.25990912556378</v>
      </c>
      <c r="Z9135" s="6" t="str">
        <v>Cluster2</v>
      </c>
      <c r="AA9135" s="6">
        <v>41.451942196010719</v>
      </c>
    </row>
    <row r="9136" spans="3:27" ht="16.5" customHeight="1">
      <c r="C9136" s="7">
        <v>9130</v>
      </c>
      <c r="D9136" s="6">
        <v>250</v>
      </c>
      <c r="E9136" s="6">
        <v>252</v>
      </c>
      <c r="F9136" s="6">
        <v>247</v>
      </c>
      <c r="U9136" s="5539">
        <v>9130</v>
      </c>
      <c r="V9136" s="6">
        <v>322.88551782377067</v>
      </c>
      <c r="W9136" s="6">
        <v>33.735932253759266</v>
      </c>
      <c r="X9136" s="6">
        <v>321.43342259324186</v>
      </c>
      <c r="Y9136" s="6">
        <v>245.12614879432181</v>
      </c>
      <c r="Z9136" s="6" t="str">
        <v>Cluster2</v>
      </c>
      <c r="AA9136" s="6">
        <v>33.735932253759266</v>
      </c>
    </row>
    <row r="9137" spans="3:27" ht="16.5" customHeight="1">
      <c r="C9137" s="7">
        <v>9131</v>
      </c>
      <c r="D9137" s="6">
        <v>253</v>
      </c>
      <c r="E9137" s="6">
        <v>255</v>
      </c>
      <c r="F9137" s="6">
        <v>244</v>
      </c>
      <c r="U9137" s="5539">
        <v>9131</v>
      </c>
      <c r="V9137" s="6">
        <v>323.55095473047339</v>
      </c>
      <c r="W9137" s="6">
        <v>36.51633672587333</v>
      </c>
      <c r="X9137" s="6">
        <v>323.15553194902714</v>
      </c>
      <c r="Y9137" s="6">
        <v>247.94281411214658</v>
      </c>
      <c r="Z9137" s="6" t="str">
        <v>Cluster2</v>
      </c>
      <c r="AA9137" s="6">
        <v>36.51633672587333</v>
      </c>
    </row>
    <row r="9138" spans="3:27" ht="16.5" customHeight="1">
      <c r="C9138" s="7">
        <v>9132</v>
      </c>
      <c r="D9138" s="6">
        <v>255</v>
      </c>
      <c r="E9138" s="6">
        <v>255</v>
      </c>
      <c r="F9138" s="6">
        <v>245</v>
      </c>
      <c r="U9138" s="5539">
        <v>9132</v>
      </c>
      <c r="V9138" s="6">
        <v>324.58641945051403</v>
      </c>
      <c r="W9138" s="6">
        <v>38.235047504928815</v>
      </c>
      <c r="X9138" s="6">
        <v>325.24140232905563</v>
      </c>
      <c r="Y9138" s="6">
        <v>249.80425473388024</v>
      </c>
      <c r="Z9138" s="6" t="str">
        <v>Cluster2</v>
      </c>
      <c r="AA9138" s="6">
        <v>38.235047504928815</v>
      </c>
    </row>
    <row r="9139" spans="3:27" ht="16.5" customHeight="1">
      <c r="C9139" s="7">
        <v>9133</v>
      </c>
      <c r="D9139" s="6">
        <v>255</v>
      </c>
      <c r="E9139" s="6">
        <v>252</v>
      </c>
      <c r="F9139" s="6">
        <v>249</v>
      </c>
      <c r="U9139" s="5539">
        <v>9133</v>
      </c>
      <c r="V9139" s="6">
        <v>325.13898787285501</v>
      </c>
      <c r="W9139" s="6">
        <v>38.026308240346474</v>
      </c>
      <c r="X9139" s="6">
        <v>326.38613323890542</v>
      </c>
      <c r="Y9139" s="6">
        <v>249.62669724452442</v>
      </c>
      <c r="Z9139" s="6" t="str">
        <v>Cluster2</v>
      </c>
      <c r="AA9139" s="6">
        <v>38.026308240346474</v>
      </c>
    </row>
    <row r="9140" spans="3:27" ht="16.5" customHeight="1">
      <c r="C9140" s="7">
        <v>9134</v>
      </c>
      <c r="D9140" s="6">
        <v>255</v>
      </c>
      <c r="E9140" s="6">
        <v>249</v>
      </c>
      <c r="F9140" s="6">
        <v>251</v>
      </c>
      <c r="U9140" s="5539">
        <v>9134</v>
      </c>
      <c r="V9140" s="6">
        <v>324.38921158056735</v>
      </c>
      <c r="W9140" s="6">
        <v>37.428187963698896</v>
      </c>
      <c r="X9140" s="6">
        <v>326.50724003880026</v>
      </c>
      <c r="Y9140" s="6">
        <v>248.77737187327705</v>
      </c>
      <c r="Z9140" s="6" t="str">
        <v>Cluster2</v>
      </c>
      <c r="AA9140" s="6">
        <v>37.428187963698896</v>
      </c>
    </row>
    <row r="9141" spans="3:27" ht="16.5" customHeight="1">
      <c r="C9141" s="7">
        <v>9135</v>
      </c>
      <c r="D9141" s="6">
        <v>248</v>
      </c>
      <c r="E9141" s="6">
        <v>248</v>
      </c>
      <c r="F9141" s="6">
        <v>250</v>
      </c>
      <c r="U9141" s="5539">
        <v>9135</v>
      </c>
      <c r="V9141" s="6">
        <v>321.76173198148501</v>
      </c>
      <c r="W9141" s="6">
        <v>31.637594402303172</v>
      </c>
      <c r="X9141" s="6">
        <v>320.23269436377524</v>
      </c>
      <c r="Y9141" s="6">
        <v>242.59220705700221</v>
      </c>
      <c r="Z9141" s="6" t="str">
        <v>Cluster2</v>
      </c>
      <c r="AA9141" s="6">
        <v>31.637594402303172</v>
      </c>
    </row>
    <row r="9142" spans="3:27" ht="16.5" customHeight="1">
      <c r="C9142" s="7">
        <v>9136</v>
      </c>
      <c r="D9142" s="6">
        <v>248</v>
      </c>
      <c r="E9142" s="6">
        <v>254</v>
      </c>
      <c r="F9142" s="6">
        <v>254</v>
      </c>
      <c r="U9142" s="5539">
        <v>9136</v>
      </c>
      <c r="V9142" s="6">
        <v>328.75323300551423</v>
      </c>
      <c r="W9142" s="6">
        <v>37.390474818736493</v>
      </c>
      <c r="X9142" s="6">
        <v>324.41996286220962</v>
      </c>
      <c r="Y9142" s="6">
        <v>247.43910650347064</v>
      </c>
      <c r="Z9142" s="6" t="str">
        <v>Cluster2</v>
      </c>
      <c r="AA9142" s="6">
        <v>37.390474818736493</v>
      </c>
    </row>
    <row r="9143" spans="3:27" ht="16.5" customHeight="1">
      <c r="C9143" s="7">
        <v>9137</v>
      </c>
      <c r="D9143" s="6">
        <v>245</v>
      </c>
      <c r="E9143" s="6">
        <v>255</v>
      </c>
      <c r="F9143" s="6">
        <v>255</v>
      </c>
      <c r="U9143" s="5539">
        <v>9137</v>
      </c>
      <c r="V9143" s="6">
        <v>329.67539517106661</v>
      </c>
      <c r="W9143" s="6">
        <v>37.129903646411158</v>
      </c>
      <c r="X9143" s="6">
        <v>323.04972163683823</v>
      </c>
      <c r="Y9143" s="6">
        <v>246.2097763693917</v>
      </c>
      <c r="Z9143" s="6" t="str">
        <v>Cluster2</v>
      </c>
      <c r="AA9143" s="6">
        <v>37.129903646411158</v>
      </c>
    </row>
    <row r="9144" spans="3:27" ht="16.5" customHeight="1">
      <c r="C9144" s="7">
        <v>9138</v>
      </c>
      <c r="D9144" s="6">
        <v>244</v>
      </c>
      <c r="E9144" s="6">
        <v>255</v>
      </c>
      <c r="F9144" s="6">
        <v>255</v>
      </c>
      <c r="U9144" s="5539">
        <v>9138</v>
      </c>
      <c r="V9144" s="6">
        <v>329.52360937563685</v>
      </c>
      <c r="W9144" s="6">
        <v>36.683712613171593</v>
      </c>
      <c r="X9144" s="6">
        <v>322.29738403906356</v>
      </c>
      <c r="Y9144" s="6">
        <v>245.48655370913932</v>
      </c>
      <c r="Z9144" s="6" t="str">
        <v>Cluster2</v>
      </c>
      <c r="AA9144" s="6">
        <v>36.683712613171593</v>
      </c>
    </row>
    <row r="9145" spans="3:27" ht="16.5" customHeight="1">
      <c r="C9145" s="7">
        <v>9139</v>
      </c>
      <c r="D9145" s="6">
        <v>233</v>
      </c>
      <c r="E9145" s="6">
        <v>243</v>
      </c>
      <c r="F9145" s="6">
        <v>245</v>
      </c>
      <c r="U9145" s="5539">
        <v>9139</v>
      </c>
      <c r="V9145" s="6">
        <v>312.59080434662781</v>
      </c>
      <c r="W9145" s="6">
        <v>18.16528227906846</v>
      </c>
      <c r="X9145" s="6">
        <v>304.36714683491334</v>
      </c>
      <c r="Y9145" s="6">
        <v>226.79746102054443</v>
      </c>
      <c r="Z9145" s="6" t="str">
        <v>Cluster2</v>
      </c>
      <c r="AA9145" s="6">
        <v>18.16528227906846</v>
      </c>
    </row>
    <row r="9146" spans="3:27" ht="16.5" customHeight="1">
      <c r="C9146" s="7">
        <v>9140</v>
      </c>
      <c r="D9146" s="6">
        <v>240</v>
      </c>
      <c r="E9146" s="6">
        <v>250</v>
      </c>
      <c r="F9146" s="6">
        <v>252</v>
      </c>
      <c r="U9146" s="5539">
        <v>9140</v>
      </c>
      <c r="V9146" s="6">
        <v>323.32778107744434</v>
      </c>
      <c r="W9146" s="6">
        <v>29.870247862966224</v>
      </c>
      <c r="X9146" s="6">
        <v>315.9106858738644</v>
      </c>
      <c r="Y9146" s="6">
        <v>238.58342812168652</v>
      </c>
      <c r="Z9146" s="6" t="str">
        <v>Cluster2</v>
      </c>
      <c r="AA9146" s="6">
        <v>29.870247862966224</v>
      </c>
    </row>
    <row r="9147" spans="3:27" ht="16.5" customHeight="1">
      <c r="C9147" s="7">
        <v>9141</v>
      </c>
      <c r="D9147" s="6">
        <v>246</v>
      </c>
      <c r="E9147" s="6">
        <v>255</v>
      </c>
      <c r="F9147" s="6">
        <v>255</v>
      </c>
      <c r="U9147" s="5539">
        <v>9141</v>
      </c>
      <c r="V9147" s="6">
        <v>329.83014299249629</v>
      </c>
      <c r="W9147" s="6">
        <v>37.59740308183251</v>
      </c>
      <c r="X9147" s="6">
        <v>323.80339952022388</v>
      </c>
      <c r="Y9147" s="6">
        <v>246.93493051356995</v>
      </c>
      <c r="Z9147" s="6" t="str">
        <v>Cluster2</v>
      </c>
      <c r="AA9147" s="6">
        <v>37.59740308183251</v>
      </c>
    </row>
    <row r="9148" spans="3:27" ht="16.5" customHeight="1">
      <c r="C9148" s="7">
        <v>9142</v>
      </c>
      <c r="D9148" s="6">
        <v>241</v>
      </c>
      <c r="E9148" s="6">
        <v>252</v>
      </c>
      <c r="F9148" s="6">
        <v>255</v>
      </c>
      <c r="U9148" s="5539">
        <v>9142</v>
      </c>
      <c r="V9148" s="6">
        <v>326.96271739552816</v>
      </c>
      <c r="W9148" s="6">
        <v>33.534263984681608</v>
      </c>
      <c r="X9148" s="6">
        <v>319.03487044103031</v>
      </c>
      <c r="Y9148" s="6">
        <v>241.6420773214663</v>
      </c>
      <c r="Z9148" s="6" t="str">
        <v>Cluster2</v>
      </c>
      <c r="AA9148" s="6">
        <v>33.534263984681608</v>
      </c>
    </row>
    <row r="9149" spans="3:27" ht="16.5" customHeight="1">
      <c r="C9149" s="7">
        <v>9143</v>
      </c>
      <c r="D9149" s="6">
        <v>243</v>
      </c>
      <c r="E9149" s="6">
        <v>255</v>
      </c>
      <c r="F9149" s="6">
        <v>255</v>
      </c>
      <c r="U9149" s="5539">
        <v>9143</v>
      </c>
      <c r="V9149" s="6">
        <v>329.37478970117871</v>
      </c>
      <c r="W9149" s="6">
        <v>36.259616619315665</v>
      </c>
      <c r="X9149" s="6">
        <v>321.54639613469249</v>
      </c>
      <c r="Y9149" s="6">
        <v>244.76527965402775</v>
      </c>
      <c r="Z9149" s="6" t="str">
        <v>Cluster2</v>
      </c>
      <c r="AA9149" s="6">
        <v>36.259616619315665</v>
      </c>
    </row>
    <row r="9150" spans="3:27" ht="16.5" customHeight="1">
      <c r="C9150" s="7">
        <v>9144</v>
      </c>
      <c r="D9150" s="6">
        <v>239</v>
      </c>
      <c r="E9150" s="6">
        <v>254</v>
      </c>
      <c r="F9150" s="6">
        <v>255</v>
      </c>
      <c r="U9150" s="5539">
        <v>9144</v>
      </c>
      <c r="V9150" s="6">
        <v>328.09935095716736</v>
      </c>
      <c r="W9150" s="6">
        <v>34.120945271654371</v>
      </c>
      <c r="X9150" s="6">
        <v>318.21388476913438</v>
      </c>
      <c r="Y9150" s="6">
        <v>241.33166562617026</v>
      </c>
      <c r="Z9150" s="6" t="str">
        <v>Cluster2</v>
      </c>
      <c r="AA9150" s="6">
        <v>34.120945271654371</v>
      </c>
    </row>
    <row r="9151" spans="3:27" ht="16.5" customHeight="1">
      <c r="C9151" s="7">
        <v>9145</v>
      </c>
      <c r="D9151" s="6">
        <v>231</v>
      </c>
      <c r="E9151" s="6">
        <v>245</v>
      </c>
      <c r="F9151" s="6">
        <v>254</v>
      </c>
      <c r="U9151" s="5539">
        <v>9145</v>
      </c>
      <c r="V9151" s="6">
        <v>320.06352516606319</v>
      </c>
      <c r="W9151" s="6">
        <v>26.0216080834394</v>
      </c>
      <c r="X9151" s="6">
        <v>308.69579778562138</v>
      </c>
      <c r="Y9151" s="6">
        <v>230.14995208550454</v>
      </c>
      <c r="Z9151" s="6" t="str">
        <v>Cluster2</v>
      </c>
      <c r="AA9151" s="6">
        <v>26.0216080834394</v>
      </c>
    </row>
    <row r="9152" spans="3:27" ht="16.5" customHeight="1">
      <c r="C9152" s="7">
        <v>9146</v>
      </c>
      <c r="D9152" s="6">
        <v>243</v>
      </c>
      <c r="E9152" s="6">
        <v>255</v>
      </c>
      <c r="F9152" s="6">
        <v>255</v>
      </c>
      <c r="U9152" s="5539">
        <v>9146</v>
      </c>
      <c r="V9152" s="6">
        <v>329.37478970117871</v>
      </c>
      <c r="W9152" s="6">
        <v>36.259616619315665</v>
      </c>
      <c r="X9152" s="6">
        <v>321.54639613469249</v>
      </c>
      <c r="Y9152" s="6">
        <v>244.76527965402775</v>
      </c>
      <c r="Z9152" s="6" t="str">
        <v>Cluster2</v>
      </c>
      <c r="AA9152" s="6">
        <v>36.259616619315665</v>
      </c>
    </row>
    <row r="9153" spans="3:27" ht="16.5" customHeight="1">
      <c r="C9153" s="7">
        <v>9147</v>
      </c>
      <c r="D9153" s="6">
        <v>244</v>
      </c>
      <c r="E9153" s="6">
        <v>254</v>
      </c>
      <c r="F9153" s="6">
        <v>255</v>
      </c>
      <c r="U9153" s="5539">
        <v>9147</v>
      </c>
      <c r="V9153" s="6">
        <v>328.81525105258197</v>
      </c>
      <c r="W9153" s="6">
        <v>36.040446372947343</v>
      </c>
      <c r="X9153" s="6">
        <v>321.95911373331109</v>
      </c>
      <c r="Y9153" s="6">
        <v>244.92652464214717</v>
      </c>
      <c r="Z9153" s="6" t="str">
        <v>Cluster2</v>
      </c>
      <c r="AA9153" s="6">
        <v>36.040446372947343</v>
      </c>
    </row>
    <row r="9154" spans="3:27" ht="16.5" customHeight="1">
      <c r="C9154" s="7">
        <v>9148</v>
      </c>
      <c r="D9154" s="6">
        <v>240</v>
      </c>
      <c r="E9154" s="6">
        <v>250</v>
      </c>
      <c r="F9154" s="6">
        <v>255</v>
      </c>
      <c r="U9154" s="5539">
        <v>9148</v>
      </c>
      <c r="V9154" s="6">
        <v>325.41340153574924</v>
      </c>
      <c r="W9154" s="6">
        <v>31.938219966669383</v>
      </c>
      <c r="X9154" s="6">
        <v>317.62220322442977</v>
      </c>
      <c r="Y9154" s="6">
        <v>239.80824933045596</v>
      </c>
      <c r="Z9154" s="6" t="str">
        <v>Cluster2</v>
      </c>
      <c r="AA9154" s="6">
        <v>31.938219966669383</v>
      </c>
    </row>
    <row r="9155" spans="3:27" ht="16.5" customHeight="1">
      <c r="C9155" s="7">
        <v>9149</v>
      </c>
      <c r="D9155" s="6">
        <v>247</v>
      </c>
      <c r="E9155" s="6">
        <v>255</v>
      </c>
      <c r="F9155" s="6">
        <v>255</v>
      </c>
      <c r="U9155" s="5539">
        <v>9149</v>
      </c>
      <c r="V9155" s="6">
        <v>329.98784867279909</v>
      </c>
      <c r="W9155" s="6">
        <v>38.085426244218418</v>
      </c>
      <c r="X9155" s="6">
        <v>324.55840835213121</v>
      </c>
      <c r="Y9155" s="6">
        <v>247.66199917552422</v>
      </c>
      <c r="Z9155" s="6" t="str">
        <v>Cluster2</v>
      </c>
      <c r="AA9155" s="6">
        <v>38.085426244218418</v>
      </c>
    </row>
    <row r="9156" spans="3:27" ht="16.5" customHeight="1">
      <c r="C9156" s="7">
        <v>9150</v>
      </c>
      <c r="D9156" s="6">
        <v>236</v>
      </c>
      <c r="E9156" s="6">
        <v>246</v>
      </c>
      <c r="F9156" s="6">
        <v>248</v>
      </c>
      <c r="U9156" s="5539">
        <v>9150</v>
      </c>
      <c r="V9156" s="6">
        <v>317.18012140415425</v>
      </c>
      <c r="W9156" s="6">
        <v>23.128847304048897</v>
      </c>
      <c r="X9156" s="6">
        <v>309.30893586408052</v>
      </c>
      <c r="Y9156" s="6">
        <v>231.84431655264743</v>
      </c>
      <c r="Z9156" s="6" t="str">
        <v>Cluster2</v>
      </c>
      <c r="AA9156" s="6">
        <v>23.128847304048897</v>
      </c>
    </row>
    <row r="9157" spans="3:27" ht="16.5" customHeight="1">
      <c r="C9157" s="7">
        <v>9151</v>
      </c>
      <c r="D9157" s="6">
        <v>239</v>
      </c>
      <c r="E9157" s="6">
        <v>244</v>
      </c>
      <c r="F9157" s="6">
        <v>240</v>
      </c>
      <c r="U9157" s="5539">
        <v>9151</v>
      </c>
      <c r="V9157" s="6">
        <v>310.66162713433283</v>
      </c>
      <c r="W9157" s="6">
        <v>18.6370063788398</v>
      </c>
      <c r="X9157" s="6">
        <v>306.51139518098051</v>
      </c>
      <c r="Y9157" s="6">
        <v>229.90170874439502</v>
      </c>
      <c r="Z9157" s="6" t="str">
        <v>Cluster2</v>
      </c>
      <c r="AA9157" s="6">
        <v>18.6370063788398</v>
      </c>
    </row>
    <row r="9158" spans="3:27" ht="16.5" customHeight="1">
      <c r="C9158" s="7">
        <v>9152</v>
      </c>
      <c r="D9158" s="6">
        <v>245</v>
      </c>
      <c r="E9158" s="6">
        <v>250</v>
      </c>
      <c r="F9158" s="6">
        <v>244</v>
      </c>
      <c r="U9158" s="5539">
        <v>9152</v>
      </c>
      <c r="V9158" s="6">
        <v>318.59231768690506</v>
      </c>
      <c r="W9158" s="6">
        <v>28.001037063060913</v>
      </c>
      <c r="X9158" s="6">
        <v>315.28349542453992</v>
      </c>
      <c r="Y9158" s="6">
        <v>239.17684618979217</v>
      </c>
      <c r="Z9158" s="6" t="str">
        <v>Cluster2</v>
      </c>
      <c r="AA9158" s="6">
        <v>28.001037063060913</v>
      </c>
    </row>
    <row r="9159" spans="3:27" ht="16.5" customHeight="1">
      <c r="C9159" s="7">
        <v>9153</v>
      </c>
      <c r="D9159" s="6">
        <v>248</v>
      </c>
      <c r="E9159" s="6">
        <v>255</v>
      </c>
      <c r="F9159" s="6">
        <v>248</v>
      </c>
      <c r="U9159" s="5539">
        <v>9153</v>
      </c>
      <c r="V9159" s="6">
        <v>325.37512544376648</v>
      </c>
      <c r="W9159" s="6">
        <v>34.91693327035464</v>
      </c>
      <c r="X9159" s="6">
        <v>321.44616980500933</v>
      </c>
      <c r="Y9159" s="6">
        <v>245.68041936764385</v>
      </c>
      <c r="Z9159" s="6" t="str">
        <v>Cluster2</v>
      </c>
      <c r="AA9159" s="6">
        <v>34.91693327035464</v>
      </c>
    </row>
    <row r="9160" spans="3:27" ht="16.5" customHeight="1">
      <c r="C9160" s="7">
        <v>9154</v>
      </c>
      <c r="D9160" s="6">
        <v>247</v>
      </c>
      <c r="E9160" s="6">
        <v>253</v>
      </c>
      <c r="F9160" s="6">
        <v>249</v>
      </c>
      <c r="U9160" s="5539">
        <v>9154</v>
      </c>
      <c r="V9160" s="6">
        <v>324.45838698382653</v>
      </c>
      <c r="W9160" s="6">
        <v>33.485837679028087</v>
      </c>
      <c r="X9160" s="6">
        <v>320.55216374781918</v>
      </c>
      <c r="Y9160" s="6">
        <v>244.20337043725129</v>
      </c>
      <c r="Z9160" s="6" t="str">
        <v>Cluster2</v>
      </c>
      <c r="AA9160" s="6">
        <v>33.485837679028087</v>
      </c>
    </row>
    <row r="9161" spans="3:27" ht="16.5" customHeight="1">
      <c r="C9161" s="7">
        <v>9155</v>
      </c>
      <c r="D9161" s="6">
        <v>241</v>
      </c>
      <c r="E9161" s="6">
        <v>250</v>
      </c>
      <c r="F9161" s="6">
        <v>249</v>
      </c>
      <c r="U9161" s="5539">
        <v>9155</v>
      </c>
      <c r="V9161" s="6">
        <v>321.39988049019621</v>
      </c>
      <c r="W9161" s="6">
        <v>28.413878543006582</v>
      </c>
      <c r="X9161" s="6">
        <v>314.97742428413017</v>
      </c>
      <c r="Y9161" s="6">
        <v>238.12121667236946</v>
      </c>
      <c r="Z9161" s="6" t="str">
        <v>Cluster2</v>
      </c>
      <c r="AA9161" s="6">
        <v>28.413878543006582</v>
      </c>
    </row>
    <row r="9162" spans="3:27" ht="16.5" customHeight="1">
      <c r="C9162" s="7">
        <v>9156</v>
      </c>
      <c r="D9162" s="6">
        <v>249</v>
      </c>
      <c r="E9162" s="6">
        <v>254</v>
      </c>
      <c r="F9162" s="6">
        <v>255</v>
      </c>
      <c r="U9162" s="5539">
        <v>9156</v>
      </c>
      <c r="V9162" s="6">
        <v>329.60545285390918</v>
      </c>
      <c r="W9162" s="6">
        <v>38.517381054419495</v>
      </c>
      <c r="X9162" s="6">
        <v>325.73803181700225</v>
      </c>
      <c r="Y9162" s="6">
        <v>248.56997427818791</v>
      </c>
      <c r="Z9162" s="6" t="str">
        <v>Cluster2</v>
      </c>
      <c r="AA9162" s="6">
        <v>38.517381054419495</v>
      </c>
    </row>
    <row r="9163" spans="3:27" ht="16.5" customHeight="1">
      <c r="C9163" s="7">
        <v>9157</v>
      </c>
      <c r="D9163" s="6">
        <v>252</v>
      </c>
      <c r="E9163" s="6">
        <v>255</v>
      </c>
      <c r="F9163" s="6">
        <v>255</v>
      </c>
      <c r="U9163" s="5539">
        <v>9157</v>
      </c>
      <c r="V9163" s="6">
        <v>330.82059412612176</v>
      </c>
      <c r="W9163" s="6">
        <v>40.806550463545207</v>
      </c>
      <c r="X9163" s="6">
        <v>328.3530948356418</v>
      </c>
      <c r="Y9163" s="6">
        <v>251.32547717053285</v>
      </c>
      <c r="Z9163" s="6" t="str">
        <v>Cluster2</v>
      </c>
      <c r="AA9163" s="6">
        <v>40.806550463545207</v>
      </c>
    </row>
    <row r="9164" spans="3:27" ht="16.5" customHeight="1">
      <c r="C9164" s="7">
        <v>9158</v>
      </c>
      <c r="D9164" s="6">
        <v>251</v>
      </c>
      <c r="E9164" s="6">
        <v>250</v>
      </c>
      <c r="F9164" s="6">
        <v>255</v>
      </c>
      <c r="U9164" s="5539">
        <v>9158</v>
      </c>
      <c r="V9164" s="6">
        <v>327.13377905198729</v>
      </c>
      <c r="W9164" s="6">
        <v>37.474452703214915</v>
      </c>
      <c r="X9164" s="6">
        <v>325.95486157519792</v>
      </c>
      <c r="Y9164" s="6">
        <v>247.8742859870124</v>
      </c>
      <c r="Z9164" s="6" t="str">
        <v>Cluster2</v>
      </c>
      <c r="AA9164" s="6">
        <v>37.474452703214915</v>
      </c>
    </row>
    <row r="9165" spans="3:27" ht="16.5" customHeight="1">
      <c r="C9165" s="7">
        <v>9159</v>
      </c>
      <c r="D9165" s="6">
        <v>254</v>
      </c>
      <c r="E9165" s="6">
        <v>249</v>
      </c>
      <c r="F9165" s="6">
        <v>255</v>
      </c>
      <c r="U9165" s="5539">
        <v>9159</v>
      </c>
      <c r="V9165" s="6">
        <v>326.96840936306745</v>
      </c>
      <c r="W9165" s="6">
        <v>38.914759798809712</v>
      </c>
      <c r="X9165" s="6">
        <v>327.93779229553138</v>
      </c>
      <c r="Y9165" s="6">
        <v>249.58332047332132</v>
      </c>
      <c r="Z9165" s="6" t="str">
        <v>Cluster2</v>
      </c>
      <c r="AA9165" s="6">
        <v>38.914759798809712</v>
      </c>
    </row>
    <row r="9166" spans="3:27" ht="16.5" customHeight="1">
      <c r="C9166" s="7">
        <v>9160</v>
      </c>
      <c r="D9166" s="6">
        <v>238</v>
      </c>
      <c r="E9166" s="6">
        <v>239</v>
      </c>
      <c r="F9166" s="6">
        <v>241</v>
      </c>
      <c r="U9166" s="5539">
        <v>9160</v>
      </c>
      <c r="V9166" s="6">
        <v>307.64573744296621</v>
      </c>
      <c r="W9166" s="6">
        <v>15.462991749700933</v>
      </c>
      <c r="X9166" s="6">
        <v>304.71541879175646</v>
      </c>
      <c r="Y9166" s="6">
        <v>226.79787613581223</v>
      </c>
      <c r="Z9166" s="6" t="str">
        <v>Cluster2</v>
      </c>
      <c r="AA9166" s="6">
        <v>15.462991749700933</v>
      </c>
    </row>
    <row r="9167" spans="3:27" ht="16.5" customHeight="1">
      <c r="C9167" s="7">
        <v>9161</v>
      </c>
      <c r="D9167" s="6">
        <v>240</v>
      </c>
      <c r="E9167" s="6">
        <v>255</v>
      </c>
      <c r="F9167" s="6">
        <v>248</v>
      </c>
      <c r="U9167" s="5539">
        <v>9161</v>
      </c>
      <c r="V9167" s="6">
        <v>324.15508000883455</v>
      </c>
      <c r="W9167" s="6">
        <v>31.043718194802342</v>
      </c>
      <c r="X9167" s="6">
        <v>315.35930135734151</v>
      </c>
      <c r="Y9167" s="6">
        <v>239.83748880784978</v>
      </c>
      <c r="Z9167" s="6" t="str">
        <v>Cluster2</v>
      </c>
      <c r="AA9167" s="6">
        <v>31.043718194802342</v>
      </c>
    </row>
    <row r="9168" spans="3:27" ht="16.5" customHeight="1">
      <c r="C9168" s="7">
        <v>9162</v>
      </c>
      <c r="D9168" s="6">
        <v>180</v>
      </c>
      <c r="E9168" s="6">
        <v>224</v>
      </c>
      <c r="F9168" s="6">
        <v>201</v>
      </c>
      <c r="U9168" s="5539">
        <v>9162</v>
      </c>
      <c r="V9168" s="6">
        <v>266.86161621067004</v>
      </c>
      <c r="W9168" s="6">
        <v>57.714107438689595</v>
      </c>
      <c r="X9168" s="6">
        <v>233.18025437506844</v>
      </c>
      <c r="Y9168" s="6">
        <v>162.13531022075273</v>
      </c>
      <c r="Z9168" s="6" t="str">
        <v>Cluster2</v>
      </c>
      <c r="AA9168" s="6">
        <v>57.714107438689595</v>
      </c>
    </row>
    <row r="9169" spans="3:27" ht="16.5" customHeight="1">
      <c r="C9169" s="7">
        <v>9163</v>
      </c>
      <c r="D9169" s="6">
        <v>57</v>
      </c>
      <c r="E9169" s="6">
        <v>140</v>
      </c>
      <c r="F9169" s="6">
        <v>94</v>
      </c>
      <c r="U9169" s="5539">
        <v>9163</v>
      </c>
      <c r="V9169" s="6">
        <v>193.22931201665824</v>
      </c>
      <c r="W9169" s="6">
        <v>238.01568028591888</v>
      </c>
      <c r="X9169" s="6">
        <v>59.450749979421779</v>
      </c>
      <c r="Y9169" s="6">
        <v>66.628987854154033</v>
      </c>
      <c r="Z9169" s="6" t="str">
        <v>Cluster3</v>
      </c>
      <c r="AA9169" s="6">
        <v>59.450749979421779</v>
      </c>
    </row>
    <row r="9170" spans="3:27" ht="16.5" customHeight="1">
      <c r="C9170" s="7">
        <v>9164</v>
      </c>
      <c r="D9170" s="6">
        <v>19</v>
      </c>
      <c r="E9170" s="6">
        <v>133</v>
      </c>
      <c r="F9170" s="6">
        <v>71</v>
      </c>
      <c r="U9170" s="5539">
        <v>9164</v>
      </c>
      <c r="V9170" s="6">
        <v>212.39069390635564</v>
      </c>
      <c r="W9170" s="6">
        <v>281.61059754797793</v>
      </c>
      <c r="X9170" s="6">
        <v>21.404621745550074</v>
      </c>
      <c r="Y9170" s="6">
        <v>98.608510224180804</v>
      </c>
      <c r="Z9170" s="6" t="str">
        <v>Cluster3</v>
      </c>
      <c r="AA9170" s="6">
        <v>21.404621745550074</v>
      </c>
    </row>
    <row r="9171" spans="3:27" ht="16.5" customHeight="1">
      <c r="C9171" s="7">
        <v>9165</v>
      </c>
      <c r="D9171" s="6">
        <v>13</v>
      </c>
      <c r="E9171" s="6">
        <v>150</v>
      </c>
      <c r="F9171" s="6">
        <v>80</v>
      </c>
      <c r="U9171" s="5539">
        <v>9165</v>
      </c>
      <c r="V9171" s="6">
        <v>228.4563963304478</v>
      </c>
      <c r="W9171" s="6">
        <v>275.64769236897683</v>
      </c>
      <c r="X9171" s="6">
        <v>14.100014274918577</v>
      </c>
      <c r="Y9171" s="6">
        <v>98.553591397631592</v>
      </c>
      <c r="Z9171" s="6" t="str">
        <v>Cluster3</v>
      </c>
      <c r="AA9171" s="6">
        <v>14.100014274918577</v>
      </c>
    </row>
    <row r="9172" spans="3:27" ht="16.5" customHeight="1">
      <c r="C9172" s="7">
        <v>9166</v>
      </c>
      <c r="D9172" s="6">
        <v>0</v>
      </c>
      <c r="E9172" s="6">
        <v>149</v>
      </c>
      <c r="F9172" s="6">
        <v>75</v>
      </c>
      <c r="U9172" s="5539">
        <v>9166</v>
      </c>
      <c r="V9172" s="6">
        <v>237.33562133367997</v>
      </c>
      <c r="W9172" s="6">
        <v>288.88005182387656</v>
      </c>
      <c r="X9172" s="6">
        <v>4.4677833277368943</v>
      </c>
      <c r="Y9172" s="6">
        <v>109.52951176984217</v>
      </c>
      <c r="Z9172" s="6" t="str">
        <v>Cluster3</v>
      </c>
      <c r="AA9172" s="6">
        <v>4.4677833277368943</v>
      </c>
    </row>
    <row r="9173" spans="3:27" ht="16.5" customHeight="1">
      <c r="C9173" s="7">
        <v>9167</v>
      </c>
      <c r="D9173" s="6">
        <v>0</v>
      </c>
      <c r="E9173" s="6">
        <v>148</v>
      </c>
      <c r="F9173" s="6">
        <v>74</v>
      </c>
      <c r="U9173" s="5539">
        <v>9167</v>
      </c>
      <c r="V9173" s="6">
        <v>236.60272198025976</v>
      </c>
      <c r="W9173" s="6">
        <v>289.71071309674824</v>
      </c>
      <c r="X9173" s="6">
        <v>3.2548530070124491</v>
      </c>
      <c r="Y9173" s="6">
        <v>109.98524270229525</v>
      </c>
      <c r="Z9173" s="6" t="str">
        <v>Cluster3</v>
      </c>
      <c r="AA9173" s="6">
        <v>3.2548530070124491</v>
      </c>
    </row>
    <row r="9174" spans="3:27" ht="16.5" customHeight="1">
      <c r="C9174" s="7">
        <v>9168</v>
      </c>
      <c r="D9174" s="6">
        <v>0</v>
      </c>
      <c r="E9174" s="6">
        <v>147</v>
      </c>
      <c r="F9174" s="6">
        <v>73</v>
      </c>
      <c r="U9174" s="5539">
        <v>9168</v>
      </c>
      <c r="V9174" s="6">
        <v>235.87602451943323</v>
      </c>
      <c r="W9174" s="6">
        <v>290.54588316527065</v>
      </c>
      <c r="X9174" s="6">
        <v>2.2862738967394538</v>
      </c>
      <c r="Y9174" s="6">
        <v>110.45720110534026</v>
      </c>
      <c r="Z9174" s="6" t="str">
        <v>Cluster3</v>
      </c>
      <c r="AA9174" s="6">
        <v>2.2862738967394538</v>
      </c>
    </row>
    <row r="9175" spans="3:27" ht="16.5" customHeight="1">
      <c r="C9175" s="7">
        <v>9169</v>
      </c>
      <c r="D9175" s="6">
        <v>0</v>
      </c>
      <c r="E9175" s="6">
        <v>145</v>
      </c>
      <c r="F9175" s="6">
        <v>72</v>
      </c>
      <c r="U9175" s="5539">
        <v>9169</v>
      </c>
      <c r="V9175" s="6">
        <v>234.62695929185463</v>
      </c>
      <c r="W9175" s="6">
        <v>291.67917678371111</v>
      </c>
      <c r="X9175" s="6">
        <v>1.981712915653707</v>
      </c>
      <c r="Y9175" s="6">
        <v>110.68959915483732</v>
      </c>
      <c r="Z9175" s="6" t="str">
        <v>Cluster3</v>
      </c>
      <c r="AA9175" s="6">
        <v>1.981712915653707</v>
      </c>
    </row>
    <row r="9176" spans="3:27" ht="16.5" customHeight="1">
      <c r="C9176" s="7">
        <v>9170</v>
      </c>
      <c r="D9176" s="6">
        <v>0</v>
      </c>
      <c r="E9176" s="6">
        <v>146</v>
      </c>
      <c r="F9176" s="6">
        <v>73</v>
      </c>
      <c r="U9176" s="5539">
        <v>9170</v>
      </c>
      <c r="V9176" s="6">
        <v>235.34476652757215</v>
      </c>
      <c r="W9176" s="6">
        <v>290.83694611923471</v>
      </c>
      <c r="X9176" s="6">
        <v>1.8149947235224939</v>
      </c>
      <c r="Y9176" s="6">
        <v>110.19141390015726</v>
      </c>
      <c r="Z9176" s="6" t="str">
        <v>Cluster3</v>
      </c>
      <c r="AA9176" s="6">
        <v>1.8149947235224939</v>
      </c>
    </row>
    <row r="9177" spans="3:27" ht="16.5" customHeight="1">
      <c r="C9177" s="7">
        <v>9171</v>
      </c>
      <c r="D9177" s="6">
        <v>2</v>
      </c>
      <c r="E9177" s="6">
        <v>146</v>
      </c>
      <c r="F9177" s="6">
        <v>74</v>
      </c>
      <c r="U9177" s="5539">
        <v>9171</v>
      </c>
      <c r="V9177" s="6">
        <v>233.88946645076101</v>
      </c>
      <c r="W9177" s="6">
        <v>288.72236705490872</v>
      </c>
      <c r="X9177" s="6">
        <v>1.3289716168337122</v>
      </c>
      <c r="Y9177" s="6">
        <v>108.23434903308021</v>
      </c>
      <c r="Z9177" s="6" t="str">
        <v>Cluster3</v>
      </c>
      <c r="AA9177" s="6">
        <v>1.3289716168337122</v>
      </c>
    </row>
    <row r="9178" spans="3:27" ht="16.5" customHeight="1">
      <c r="C9178" s="7">
        <v>9172</v>
      </c>
      <c r="D9178" s="6">
        <v>0</v>
      </c>
      <c r="E9178" s="6">
        <v>144</v>
      </c>
      <c r="F9178" s="6">
        <v>72</v>
      </c>
      <c r="U9178" s="5539">
        <v>9172</v>
      </c>
      <c r="V9178" s="6">
        <v>234.10141010973598</v>
      </c>
      <c r="W9178" s="6">
        <v>291.97595992290002</v>
      </c>
      <c r="X9178" s="6">
        <v>2.4483348618134335</v>
      </c>
      <c r="Y9178" s="6">
        <v>110.44248178282099</v>
      </c>
      <c r="Z9178" s="6" t="str">
        <v>Cluster3</v>
      </c>
      <c r="AA9178" s="6">
        <v>2.4483348618134335</v>
      </c>
    </row>
    <row r="9179" spans="3:27" ht="16.5" customHeight="1">
      <c r="C9179" s="7">
        <v>9173</v>
      </c>
      <c r="D9179" s="6">
        <v>2</v>
      </c>
      <c r="E9179" s="6">
        <v>146</v>
      </c>
      <c r="F9179" s="6">
        <v>74</v>
      </c>
      <c r="U9179" s="5539">
        <v>9173</v>
      </c>
      <c r="V9179" s="6">
        <v>233.88946645076101</v>
      </c>
      <c r="W9179" s="6">
        <v>288.72236705490872</v>
      </c>
      <c r="X9179" s="6">
        <v>1.3289716168337122</v>
      </c>
      <c r="Y9179" s="6">
        <v>108.23434903308021</v>
      </c>
      <c r="Z9179" s="6" t="str">
        <v>Cluster3</v>
      </c>
      <c r="AA9179" s="6">
        <v>1.3289716168337122</v>
      </c>
    </row>
    <row r="9180" spans="3:27" ht="16.5" customHeight="1">
      <c r="C9180" s="7">
        <v>9174</v>
      </c>
      <c r="D9180" s="6">
        <v>2</v>
      </c>
      <c r="E9180" s="6">
        <v>146</v>
      </c>
      <c r="F9180" s="6">
        <v>74</v>
      </c>
      <c r="U9180" s="5539">
        <v>9174</v>
      </c>
      <c r="V9180" s="6">
        <v>233.88946645076101</v>
      </c>
      <c r="W9180" s="6">
        <v>288.72236705490872</v>
      </c>
      <c r="X9180" s="6">
        <v>1.3289716168337122</v>
      </c>
      <c r="Y9180" s="6">
        <v>108.23434903308021</v>
      </c>
      <c r="Z9180" s="6" t="str">
        <v>Cluster3</v>
      </c>
      <c r="AA9180" s="6">
        <v>1.3289716168337122</v>
      </c>
    </row>
    <row r="9181" spans="3:27" ht="16.5" customHeight="1">
      <c r="C9181" s="7">
        <v>9175</v>
      </c>
      <c r="D9181" s="6">
        <v>1</v>
      </c>
      <c r="E9181" s="6">
        <v>145</v>
      </c>
      <c r="F9181" s="6">
        <v>73</v>
      </c>
      <c r="U9181" s="5539">
        <v>9175</v>
      </c>
      <c r="V9181" s="6">
        <v>233.98905180797291</v>
      </c>
      <c r="W9181" s="6">
        <v>290.34855468099749</v>
      </c>
      <c r="X9181" s="6">
        <v>0.93821883212836232</v>
      </c>
      <c r="Y9181" s="6">
        <v>109.33027049487113</v>
      </c>
      <c r="Z9181" s="6" t="str">
        <v>Cluster3</v>
      </c>
      <c r="AA9181" s="6">
        <v>0.93821883212836232</v>
      </c>
    </row>
    <row r="9182" spans="3:27" ht="16.5" customHeight="1">
      <c r="C9182" s="7">
        <v>9176</v>
      </c>
      <c r="D9182" s="6">
        <v>1</v>
      </c>
      <c r="E9182" s="6">
        <v>145</v>
      </c>
      <c r="F9182" s="6">
        <v>73</v>
      </c>
      <c r="U9182" s="5539">
        <v>9176</v>
      </c>
      <c r="V9182" s="6">
        <v>233.98905180797291</v>
      </c>
      <c r="W9182" s="6">
        <v>290.34855468099749</v>
      </c>
      <c r="X9182" s="6">
        <v>0.93821883212836232</v>
      </c>
      <c r="Y9182" s="6">
        <v>109.33027049487113</v>
      </c>
      <c r="Z9182" s="6" t="str">
        <v>Cluster3</v>
      </c>
      <c r="AA9182" s="6">
        <v>0.93821883212836232</v>
      </c>
    </row>
    <row r="9183" spans="3:27" ht="16.5" customHeight="1">
      <c r="C9183" s="7">
        <v>9177</v>
      </c>
      <c r="D9183" s="6">
        <v>1</v>
      </c>
      <c r="E9183" s="6">
        <v>145</v>
      </c>
      <c r="F9183" s="6">
        <v>73</v>
      </c>
      <c r="U9183" s="5539">
        <v>9177</v>
      </c>
      <c r="V9183" s="6">
        <v>233.98905180797291</v>
      </c>
      <c r="W9183" s="6">
        <v>290.34855468099749</v>
      </c>
      <c r="X9183" s="6">
        <v>0.93821883212836232</v>
      </c>
      <c r="Y9183" s="6">
        <v>109.33027049487113</v>
      </c>
      <c r="Z9183" s="6" t="str">
        <v>Cluster3</v>
      </c>
      <c r="AA9183" s="6">
        <v>0.93821883212836232</v>
      </c>
    </row>
    <row r="9184" spans="3:27" ht="16.5" customHeight="1">
      <c r="C9184" s="7">
        <v>9178</v>
      </c>
      <c r="D9184" s="6">
        <v>1</v>
      </c>
      <c r="E9184" s="6">
        <v>145</v>
      </c>
      <c r="F9184" s="6">
        <v>73</v>
      </c>
      <c r="U9184" s="5539">
        <v>9178</v>
      </c>
      <c r="V9184" s="6">
        <v>233.98905180797291</v>
      </c>
      <c r="W9184" s="6">
        <v>290.34855468099749</v>
      </c>
      <c r="X9184" s="6">
        <v>0.93821883212836232</v>
      </c>
      <c r="Y9184" s="6">
        <v>109.33027049487113</v>
      </c>
      <c r="Z9184" s="6" t="str">
        <v>Cluster3</v>
      </c>
      <c r="AA9184" s="6">
        <v>0.93821883212836232</v>
      </c>
    </row>
    <row r="9185" spans="3:27" ht="16.5" customHeight="1">
      <c r="C9185" s="7">
        <v>9179</v>
      </c>
      <c r="D9185" s="6">
        <v>0</v>
      </c>
      <c r="E9185" s="6">
        <v>146</v>
      </c>
      <c r="F9185" s="6">
        <v>73</v>
      </c>
      <c r="U9185" s="5539">
        <v>9179</v>
      </c>
      <c r="V9185" s="6">
        <v>235.34476652757215</v>
      </c>
      <c r="W9185" s="6">
        <v>290.83694611923471</v>
      </c>
      <c r="X9185" s="6">
        <v>1.8149947235224939</v>
      </c>
      <c r="Y9185" s="6">
        <v>110.19141390015726</v>
      </c>
      <c r="Z9185" s="6" t="str">
        <v>Cluster3</v>
      </c>
      <c r="AA9185" s="6">
        <v>1.8149947235224939</v>
      </c>
    </row>
    <row r="9186" spans="3:27" ht="16.5" customHeight="1">
      <c r="C9186" s="7">
        <v>9180</v>
      </c>
      <c r="D9186" s="6">
        <v>0</v>
      </c>
      <c r="E9186" s="6">
        <v>146</v>
      </c>
      <c r="F9186" s="6">
        <v>73</v>
      </c>
      <c r="U9186" s="5539">
        <v>9180</v>
      </c>
      <c r="V9186" s="6">
        <v>235.34476652757215</v>
      </c>
      <c r="W9186" s="6">
        <v>290.83694611923471</v>
      </c>
      <c r="X9186" s="6">
        <v>1.8149947235224939</v>
      </c>
      <c r="Y9186" s="6">
        <v>110.19141390015726</v>
      </c>
      <c r="Z9186" s="6" t="str">
        <v>Cluster3</v>
      </c>
      <c r="AA9186" s="6">
        <v>1.8149947235224939</v>
      </c>
    </row>
    <row r="9187" spans="3:27" ht="16.5" customHeight="1">
      <c r="C9187" s="7">
        <v>9181</v>
      </c>
      <c r="D9187" s="6">
        <v>1</v>
      </c>
      <c r="E9187" s="6">
        <v>145</v>
      </c>
      <c r="F9187" s="6">
        <v>73</v>
      </c>
      <c r="U9187" s="5539">
        <v>9181</v>
      </c>
      <c r="V9187" s="6">
        <v>233.98905180797291</v>
      </c>
      <c r="W9187" s="6">
        <v>290.34855468099749</v>
      </c>
      <c r="X9187" s="6">
        <v>0.93821883212836232</v>
      </c>
      <c r="Y9187" s="6">
        <v>109.33027049487113</v>
      </c>
      <c r="Z9187" s="6" t="str">
        <v>Cluster3</v>
      </c>
      <c r="AA9187" s="6">
        <v>0.93821883212836232</v>
      </c>
    </row>
    <row r="9188" spans="3:27" ht="16.5" customHeight="1">
      <c r="C9188" s="7">
        <v>9182</v>
      </c>
      <c r="D9188" s="6">
        <v>1</v>
      </c>
      <c r="E9188" s="6">
        <v>145</v>
      </c>
      <c r="F9188" s="6">
        <v>73</v>
      </c>
      <c r="U9188" s="5539">
        <v>9182</v>
      </c>
      <c r="V9188" s="6">
        <v>233.98905180797291</v>
      </c>
      <c r="W9188" s="6">
        <v>290.34855468099749</v>
      </c>
      <c r="X9188" s="6">
        <v>0.93821883212836232</v>
      </c>
      <c r="Y9188" s="6">
        <v>109.33027049487113</v>
      </c>
      <c r="Z9188" s="6" t="str">
        <v>Cluster3</v>
      </c>
      <c r="AA9188" s="6">
        <v>0.93821883212836232</v>
      </c>
    </row>
    <row r="9189" spans="3:27" ht="16.5" customHeight="1">
      <c r="C9189" s="7">
        <v>9183</v>
      </c>
      <c r="D9189" s="6">
        <v>1</v>
      </c>
      <c r="E9189" s="6">
        <v>145</v>
      </c>
      <c r="F9189" s="6">
        <v>73</v>
      </c>
      <c r="U9189" s="5539">
        <v>9183</v>
      </c>
      <c r="V9189" s="6">
        <v>233.98905180797291</v>
      </c>
      <c r="W9189" s="6">
        <v>290.34855468099749</v>
      </c>
      <c r="X9189" s="6">
        <v>0.93821883212836232</v>
      </c>
      <c r="Y9189" s="6">
        <v>109.33027049487113</v>
      </c>
      <c r="Z9189" s="6" t="str">
        <v>Cluster3</v>
      </c>
      <c r="AA9189" s="6">
        <v>0.93821883212836232</v>
      </c>
    </row>
    <row r="9190" spans="3:27" ht="16.5" customHeight="1">
      <c r="C9190" s="7">
        <v>9184</v>
      </c>
      <c r="D9190" s="6">
        <v>1</v>
      </c>
      <c r="E9190" s="6">
        <v>145</v>
      </c>
      <c r="F9190" s="6">
        <v>73</v>
      </c>
      <c r="U9190" s="5539">
        <v>9184</v>
      </c>
      <c r="V9190" s="6">
        <v>233.98905180797291</v>
      </c>
      <c r="W9190" s="6">
        <v>290.34855468099749</v>
      </c>
      <c r="X9190" s="6">
        <v>0.93821883212836232</v>
      </c>
      <c r="Y9190" s="6">
        <v>109.33027049487113</v>
      </c>
      <c r="Z9190" s="6" t="str">
        <v>Cluster3</v>
      </c>
      <c r="AA9190" s="6">
        <v>0.93821883212836232</v>
      </c>
    </row>
    <row r="9191" spans="3:27" ht="16.5" customHeight="1">
      <c r="C9191" s="7">
        <v>9185</v>
      </c>
      <c r="D9191" s="6">
        <v>1</v>
      </c>
      <c r="E9191" s="6">
        <v>145</v>
      </c>
      <c r="F9191" s="6">
        <v>73</v>
      </c>
      <c r="U9191" s="5539">
        <v>9185</v>
      </c>
      <c r="V9191" s="6">
        <v>233.98905180797291</v>
      </c>
      <c r="W9191" s="6">
        <v>290.34855468099749</v>
      </c>
      <c r="X9191" s="6">
        <v>0.93821883212836232</v>
      </c>
      <c r="Y9191" s="6">
        <v>109.33027049487113</v>
      </c>
      <c r="Z9191" s="6" t="str">
        <v>Cluster3</v>
      </c>
      <c r="AA9191" s="6">
        <v>0.93821883212836232</v>
      </c>
    </row>
    <row r="9192" spans="3:27" ht="16.5" customHeight="1">
      <c r="C9192" s="7">
        <v>9186</v>
      </c>
      <c r="D9192" s="6">
        <v>1</v>
      </c>
      <c r="E9192" s="6">
        <v>145</v>
      </c>
      <c r="F9192" s="6">
        <v>73</v>
      </c>
      <c r="U9192" s="5539">
        <v>9186</v>
      </c>
      <c r="V9192" s="6">
        <v>233.98905180797291</v>
      </c>
      <c r="W9192" s="6">
        <v>290.34855468099749</v>
      </c>
      <c r="X9192" s="6">
        <v>0.93821883212836232</v>
      </c>
      <c r="Y9192" s="6">
        <v>109.33027049487113</v>
      </c>
      <c r="Z9192" s="6" t="str">
        <v>Cluster3</v>
      </c>
      <c r="AA9192" s="6">
        <v>0.93821883212836232</v>
      </c>
    </row>
    <row r="9193" spans="3:27" ht="16.5" customHeight="1">
      <c r="C9193" s="7">
        <v>9187</v>
      </c>
      <c r="D9193" s="6">
        <v>1</v>
      </c>
      <c r="E9193" s="6">
        <v>145</v>
      </c>
      <c r="F9193" s="6">
        <v>73</v>
      </c>
      <c r="U9193" s="5539">
        <v>9187</v>
      </c>
      <c r="V9193" s="6">
        <v>233.98905180797291</v>
      </c>
      <c r="W9193" s="6">
        <v>290.34855468099749</v>
      </c>
      <c r="X9193" s="6">
        <v>0.93821883212836232</v>
      </c>
      <c r="Y9193" s="6">
        <v>109.33027049487113</v>
      </c>
      <c r="Z9193" s="6" t="str">
        <v>Cluster3</v>
      </c>
      <c r="AA9193" s="6">
        <v>0.93821883212836232</v>
      </c>
    </row>
    <row r="9194" spans="3:27" ht="16.5" customHeight="1">
      <c r="C9194" s="7">
        <v>9188</v>
      </c>
      <c r="D9194" s="6">
        <v>1</v>
      </c>
      <c r="E9194" s="6">
        <v>145</v>
      </c>
      <c r="F9194" s="6">
        <v>73</v>
      </c>
      <c r="U9194" s="5539">
        <v>9188</v>
      </c>
      <c r="V9194" s="6">
        <v>233.98905180797291</v>
      </c>
      <c r="W9194" s="6">
        <v>290.34855468099749</v>
      </c>
      <c r="X9194" s="6">
        <v>0.93821883212836232</v>
      </c>
      <c r="Y9194" s="6">
        <v>109.33027049487113</v>
      </c>
      <c r="Z9194" s="6" t="str">
        <v>Cluster3</v>
      </c>
      <c r="AA9194" s="6">
        <v>0.93821883212836232</v>
      </c>
    </row>
    <row r="9195" spans="3:27" ht="16.5" customHeight="1">
      <c r="C9195" s="7">
        <v>9189</v>
      </c>
      <c r="D9195" s="6">
        <v>1</v>
      </c>
      <c r="E9195" s="6">
        <v>145</v>
      </c>
      <c r="F9195" s="6">
        <v>73</v>
      </c>
      <c r="U9195" s="5539">
        <v>9189</v>
      </c>
      <c r="V9195" s="6">
        <v>233.98905180797291</v>
      </c>
      <c r="W9195" s="6">
        <v>290.34855468099749</v>
      </c>
      <c r="X9195" s="6">
        <v>0.93821883212836232</v>
      </c>
      <c r="Y9195" s="6">
        <v>109.33027049487113</v>
      </c>
      <c r="Z9195" s="6" t="str">
        <v>Cluster3</v>
      </c>
      <c r="AA9195" s="6">
        <v>0.93821883212836232</v>
      </c>
    </row>
    <row r="9196" spans="3:27" ht="16.5" customHeight="1">
      <c r="C9196" s="7">
        <v>9190</v>
      </c>
      <c r="D9196" s="6">
        <v>1</v>
      </c>
      <c r="E9196" s="6">
        <v>145</v>
      </c>
      <c r="F9196" s="6">
        <v>73</v>
      </c>
      <c r="U9196" s="5539">
        <v>9190</v>
      </c>
      <c r="V9196" s="6">
        <v>233.98905180797291</v>
      </c>
      <c r="W9196" s="6">
        <v>290.34855468099749</v>
      </c>
      <c r="X9196" s="6">
        <v>0.93821883212836232</v>
      </c>
      <c r="Y9196" s="6">
        <v>109.33027049487113</v>
      </c>
      <c r="Z9196" s="6" t="str">
        <v>Cluster3</v>
      </c>
      <c r="AA9196" s="6">
        <v>0.93821883212836232</v>
      </c>
    </row>
    <row r="9197" spans="3:27" ht="16.5" customHeight="1">
      <c r="C9197" s="7">
        <v>9191</v>
      </c>
      <c r="D9197" s="6">
        <v>1</v>
      </c>
      <c r="E9197" s="6">
        <v>145</v>
      </c>
      <c r="F9197" s="6">
        <v>73</v>
      </c>
      <c r="U9197" s="5539">
        <v>9191</v>
      </c>
      <c r="V9197" s="6">
        <v>233.98905180797291</v>
      </c>
      <c r="W9197" s="6">
        <v>290.34855468099749</v>
      </c>
      <c r="X9197" s="6">
        <v>0.93821883212836232</v>
      </c>
      <c r="Y9197" s="6">
        <v>109.33027049487113</v>
      </c>
      <c r="Z9197" s="6" t="str">
        <v>Cluster3</v>
      </c>
      <c r="AA9197" s="6">
        <v>0.93821883212836232</v>
      </c>
    </row>
    <row r="9198" spans="3:27" ht="16.5" customHeight="1">
      <c r="C9198" s="7">
        <v>9192</v>
      </c>
      <c r="D9198" s="6">
        <v>1</v>
      </c>
      <c r="E9198" s="6">
        <v>145</v>
      </c>
      <c r="F9198" s="6">
        <v>73</v>
      </c>
      <c r="U9198" s="5539">
        <v>9192</v>
      </c>
      <c r="V9198" s="6">
        <v>233.98905180797291</v>
      </c>
      <c r="W9198" s="6">
        <v>290.34855468099749</v>
      </c>
      <c r="X9198" s="6">
        <v>0.93821883212836232</v>
      </c>
      <c r="Y9198" s="6">
        <v>109.33027049487113</v>
      </c>
      <c r="Z9198" s="6" t="str">
        <v>Cluster3</v>
      </c>
      <c r="AA9198" s="6">
        <v>0.93821883212836232</v>
      </c>
    </row>
    <row r="9199" spans="3:27" ht="16.5" customHeight="1">
      <c r="C9199" s="7">
        <v>9193</v>
      </c>
      <c r="D9199" s="6">
        <v>1</v>
      </c>
      <c r="E9199" s="6">
        <v>145</v>
      </c>
      <c r="F9199" s="6">
        <v>73</v>
      </c>
      <c r="U9199" s="5539">
        <v>9193</v>
      </c>
      <c r="V9199" s="6">
        <v>233.98905180797291</v>
      </c>
      <c r="W9199" s="6">
        <v>290.34855468099749</v>
      </c>
      <c r="X9199" s="6">
        <v>0.93821883212836232</v>
      </c>
      <c r="Y9199" s="6">
        <v>109.33027049487113</v>
      </c>
      <c r="Z9199" s="6" t="str">
        <v>Cluster3</v>
      </c>
      <c r="AA9199" s="6">
        <v>0.93821883212836232</v>
      </c>
    </row>
    <row r="9200" spans="3:27" ht="16.5" customHeight="1">
      <c r="C9200" s="7">
        <v>9194</v>
      </c>
      <c r="D9200" s="6">
        <v>1</v>
      </c>
      <c r="E9200" s="6">
        <v>145</v>
      </c>
      <c r="F9200" s="6">
        <v>73</v>
      </c>
      <c r="U9200" s="5539">
        <v>9194</v>
      </c>
      <c r="V9200" s="6">
        <v>233.98905180797291</v>
      </c>
      <c r="W9200" s="6">
        <v>290.34855468099749</v>
      </c>
      <c r="X9200" s="6">
        <v>0.93821883212836232</v>
      </c>
      <c r="Y9200" s="6">
        <v>109.33027049487113</v>
      </c>
      <c r="Z9200" s="6" t="str">
        <v>Cluster3</v>
      </c>
      <c r="AA9200" s="6">
        <v>0.93821883212836232</v>
      </c>
    </row>
    <row r="9201" spans="3:27" ht="16.5" customHeight="1">
      <c r="C9201" s="7">
        <v>9195</v>
      </c>
      <c r="D9201" s="6">
        <v>1</v>
      </c>
      <c r="E9201" s="6">
        <v>145</v>
      </c>
      <c r="F9201" s="6">
        <v>73</v>
      </c>
      <c r="U9201" s="5539">
        <v>9195</v>
      </c>
      <c r="V9201" s="6">
        <v>233.98905180797291</v>
      </c>
      <c r="W9201" s="6">
        <v>290.34855468099749</v>
      </c>
      <c r="X9201" s="6">
        <v>0.93821883212836232</v>
      </c>
      <c r="Y9201" s="6">
        <v>109.33027049487113</v>
      </c>
      <c r="Z9201" s="6" t="str">
        <v>Cluster3</v>
      </c>
      <c r="AA9201" s="6">
        <v>0.93821883212836232</v>
      </c>
    </row>
    <row r="9202" spans="3:27" ht="16.5" customHeight="1">
      <c r="C9202" s="7">
        <v>9196</v>
      </c>
      <c r="D9202" s="6">
        <v>1</v>
      </c>
      <c r="E9202" s="6">
        <v>145</v>
      </c>
      <c r="F9202" s="6">
        <v>73</v>
      </c>
      <c r="U9202" s="5539">
        <v>9196</v>
      </c>
      <c r="V9202" s="6">
        <v>233.98905180797291</v>
      </c>
      <c r="W9202" s="6">
        <v>290.34855468099749</v>
      </c>
      <c r="X9202" s="6">
        <v>0.93821883212836232</v>
      </c>
      <c r="Y9202" s="6">
        <v>109.33027049487113</v>
      </c>
      <c r="Z9202" s="6" t="str">
        <v>Cluster3</v>
      </c>
      <c r="AA9202" s="6">
        <v>0.93821883212836232</v>
      </c>
    </row>
    <row r="9203" spans="3:27" ht="16.5" customHeight="1">
      <c r="C9203" s="7">
        <v>9197</v>
      </c>
      <c r="D9203" s="6">
        <v>2</v>
      </c>
      <c r="E9203" s="6">
        <v>146</v>
      </c>
      <c r="F9203" s="6">
        <v>74</v>
      </c>
      <c r="U9203" s="5539">
        <v>9197</v>
      </c>
      <c r="V9203" s="6">
        <v>233.88946645076101</v>
      </c>
      <c r="W9203" s="6">
        <v>288.72236705490872</v>
      </c>
      <c r="X9203" s="6">
        <v>1.3289716168337122</v>
      </c>
      <c r="Y9203" s="6">
        <v>108.23434903308021</v>
      </c>
      <c r="Z9203" s="6" t="str">
        <v>Cluster3</v>
      </c>
      <c r="AA9203" s="6">
        <v>1.3289716168337122</v>
      </c>
    </row>
    <row r="9204" spans="3:27" ht="16.5" customHeight="1">
      <c r="C9204" s="7">
        <v>9198</v>
      </c>
      <c r="D9204" s="6">
        <v>6</v>
      </c>
      <c r="E9204" s="6">
        <v>143</v>
      </c>
      <c r="F9204" s="6">
        <v>73</v>
      </c>
      <c r="U9204" s="5539">
        <v>9198</v>
      </c>
      <c r="V9204" s="6">
        <v>228.80227702079935</v>
      </c>
      <c r="W9204" s="6">
        <v>287.06340080411735</v>
      </c>
      <c r="X9204" s="6">
        <v>4.9607485002953444</v>
      </c>
      <c r="Y9204" s="6">
        <v>105.89545093364841</v>
      </c>
      <c r="Z9204" s="6" t="str">
        <v>Cluster3</v>
      </c>
      <c r="AA9204" s="6">
        <v>4.9607485002953444</v>
      </c>
    </row>
    <row r="9205" spans="3:27" ht="16.5" customHeight="1">
      <c r="C9205" s="7">
        <v>9199</v>
      </c>
      <c r="D9205" s="6">
        <v>13</v>
      </c>
      <c r="E9205" s="6">
        <v>137</v>
      </c>
      <c r="F9205" s="6">
        <v>74</v>
      </c>
      <c r="U9205" s="5539">
        <v>9199</v>
      </c>
      <c r="V9205" s="6">
        <v>220.06329024581973</v>
      </c>
      <c r="W9205" s="6">
        <v>283.05805231725049</v>
      </c>
      <c r="X9205" s="6">
        <v>14.180211090225312</v>
      </c>
      <c r="Y9205" s="6">
        <v>99.872565346342171</v>
      </c>
      <c r="Z9205" s="6" t="str">
        <v>Cluster3</v>
      </c>
      <c r="AA9205" s="6">
        <v>14.180211090225312</v>
      </c>
    </row>
    <row r="9206" spans="3:27" ht="16.5" customHeight="1">
      <c r="C9206" s="7">
        <v>9200</v>
      </c>
      <c r="D9206" s="6">
        <v>18</v>
      </c>
      <c r="E9206" s="6">
        <v>136</v>
      </c>
      <c r="F9206" s="6">
        <v>76</v>
      </c>
      <c r="U9206" s="5539">
        <v>9200</v>
      </c>
      <c r="V9206" s="6">
        <v>215.86063957401106</v>
      </c>
      <c r="W9206" s="6">
        <v>278.49051506051416</v>
      </c>
      <c r="X9206" s="6">
        <v>19.120887916563003</v>
      </c>
      <c r="Y9206" s="6">
        <v>95.396765587849103</v>
      </c>
      <c r="Z9206" s="6" t="str">
        <v>Cluster3</v>
      </c>
      <c r="AA9206" s="6">
        <v>19.120887916563003</v>
      </c>
    </row>
    <row r="9207" spans="3:27" ht="16.5" customHeight="1">
      <c r="C9207" s="7">
        <v>9201</v>
      </c>
      <c r="D9207" s="6">
        <v>197</v>
      </c>
      <c r="E9207" s="6">
        <v>32</v>
      </c>
      <c r="F9207" s="6">
        <v>39</v>
      </c>
      <c r="U9207" s="5539">
        <v>9201</v>
      </c>
      <c r="V9207" s="6">
        <v>15.535204205932686</v>
      </c>
      <c r="W9207" s="6">
        <v>279.16425155265671</v>
      </c>
      <c r="X9207" s="6">
        <v>228.37996782641514</v>
      </c>
      <c r="Y9207" s="6">
        <v>194.64382281312066</v>
      </c>
      <c r="Z9207" s="6" t="str">
        <v>Cluster1</v>
      </c>
      <c r="AA9207" s="6">
        <v>15.535204205932686</v>
      </c>
    </row>
    <row r="9208" spans="3:27" ht="16.5" customHeight="1">
      <c r="C9208" s="7">
        <v>9202</v>
      </c>
      <c r="D9208" s="6">
        <v>198</v>
      </c>
      <c r="E9208" s="6">
        <v>27</v>
      </c>
      <c r="F9208" s="6">
        <v>36</v>
      </c>
      <c r="U9208" s="5539">
        <v>9202</v>
      </c>
      <c r="V9208" s="6">
        <v>10.424618769744615</v>
      </c>
      <c r="W9208" s="6">
        <v>284.70316322407501</v>
      </c>
      <c r="X9208" s="6">
        <v>232.20887547925776</v>
      </c>
      <c r="Y9208" s="6">
        <v>199.33552498486065</v>
      </c>
      <c r="Z9208" s="6" t="str">
        <v>Cluster1</v>
      </c>
      <c r="AA9208" s="6">
        <v>10.424618769744615</v>
      </c>
    </row>
    <row r="9209" spans="3:27" ht="16.5" customHeight="1">
      <c r="C9209" s="7">
        <v>9203</v>
      </c>
      <c r="D9209" s="6">
        <v>208</v>
      </c>
      <c r="E9209" s="6">
        <v>22</v>
      </c>
      <c r="F9209" s="6">
        <v>35</v>
      </c>
      <c r="U9209" s="5539">
        <v>9203</v>
      </c>
      <c r="V9209" s="6">
        <v>15.249091085551914</v>
      </c>
      <c r="W9209" s="6">
        <v>288.12276869906913</v>
      </c>
      <c r="X9209" s="6">
        <v>243.37430508126269</v>
      </c>
      <c r="Y9209" s="6">
        <v>208.87356977044965</v>
      </c>
      <c r="Z9209" s="6" t="str">
        <v>Cluster1</v>
      </c>
      <c r="AA9209" s="6">
        <v>15.249091085551914</v>
      </c>
    </row>
    <row r="9210" spans="3:27" ht="16.5" customHeight="1">
      <c r="C9210" s="7">
        <v>9204</v>
      </c>
      <c r="D9210" s="6">
        <v>213</v>
      </c>
      <c r="E9210" s="6">
        <v>21</v>
      </c>
      <c r="F9210" s="6">
        <v>36</v>
      </c>
      <c r="U9210" s="5539">
        <v>9204</v>
      </c>
      <c r="V9210" s="6">
        <v>20.186368871584314</v>
      </c>
      <c r="W9210" s="6">
        <v>287.863213657872</v>
      </c>
      <c r="X9210" s="6">
        <v>247.97610401943993</v>
      </c>
      <c r="Y9210" s="6">
        <v>212.17178645349421</v>
      </c>
      <c r="Z9210" s="6" t="str">
        <v>Cluster1</v>
      </c>
      <c r="AA9210" s="6">
        <v>20.186368871584314</v>
      </c>
    </row>
    <row r="9211" spans="3:27" ht="16.5" customHeight="1">
      <c r="C9211" s="7">
        <v>9205</v>
      </c>
      <c r="D9211" s="6">
        <v>212</v>
      </c>
      <c r="E9211" s="6">
        <v>22</v>
      </c>
      <c r="F9211" s="6">
        <v>34</v>
      </c>
      <c r="U9211" s="5539">
        <v>9205</v>
      </c>
      <c r="V9211" s="6">
        <v>18.540595075155817</v>
      </c>
      <c r="W9211" s="6">
        <v>288.5582500557324</v>
      </c>
      <c r="X9211" s="6">
        <v>246.92851953827824</v>
      </c>
      <c r="Y9211" s="6">
        <v>212.17275296938212</v>
      </c>
      <c r="Z9211" s="6" t="str">
        <v>Cluster1</v>
      </c>
      <c r="AA9211" s="6">
        <v>18.540595075155817</v>
      </c>
    </row>
    <row r="9212" spans="3:27" ht="16.5" customHeight="1">
      <c r="C9212" s="7">
        <v>9206</v>
      </c>
      <c r="D9212" s="6">
        <v>212</v>
      </c>
      <c r="E9212" s="6">
        <v>22</v>
      </c>
      <c r="F9212" s="6">
        <v>32</v>
      </c>
      <c r="U9212" s="5539">
        <v>9206</v>
      </c>
      <c r="V9212" s="6">
        <v>17.992639532289235</v>
      </c>
      <c r="W9212" s="6">
        <v>289.93559897052489</v>
      </c>
      <c r="X9212" s="6">
        <v>247.25053166131343</v>
      </c>
      <c r="Y9212" s="6">
        <v>213.32755937175972</v>
      </c>
      <c r="Z9212" s="6" t="str">
        <v>Cluster1</v>
      </c>
      <c r="AA9212" s="6">
        <v>17.992639532289235</v>
      </c>
    </row>
    <row r="9213" spans="3:27" ht="16.5" customHeight="1">
      <c r="C9213" s="7">
        <v>9207</v>
      </c>
      <c r="D9213" s="6">
        <v>213</v>
      </c>
      <c r="E9213" s="6">
        <v>24</v>
      </c>
      <c r="F9213" s="6">
        <v>31</v>
      </c>
      <c r="U9213" s="5539">
        <v>9207</v>
      </c>
      <c r="V9213" s="6">
        <v>18.959495002218826</v>
      </c>
      <c r="W9213" s="6">
        <v>289.13758395327511</v>
      </c>
      <c r="X9213" s="6">
        <v>247.27874111153255</v>
      </c>
      <c r="Y9213" s="6">
        <v>213.71062190555631</v>
      </c>
      <c r="Z9213" s="6" t="str">
        <v>Cluster1</v>
      </c>
      <c r="AA9213" s="6">
        <v>18.959495002218826</v>
      </c>
    </row>
    <row r="9214" spans="3:27" ht="16.5" customHeight="1">
      <c r="C9214" s="7">
        <v>9208</v>
      </c>
      <c r="D9214" s="6">
        <v>213</v>
      </c>
      <c r="E9214" s="6">
        <v>24</v>
      </c>
      <c r="F9214" s="6">
        <v>31</v>
      </c>
      <c r="U9214" s="5539">
        <v>9208</v>
      </c>
      <c r="V9214" s="6">
        <v>18.959495002218826</v>
      </c>
      <c r="W9214" s="6">
        <v>289.13758395327511</v>
      </c>
      <c r="X9214" s="6">
        <v>247.27874111153255</v>
      </c>
      <c r="Y9214" s="6">
        <v>213.71062190555631</v>
      </c>
      <c r="Z9214" s="6" t="str">
        <v>Cluster1</v>
      </c>
      <c r="AA9214" s="6">
        <v>18.959495002218826</v>
      </c>
    </row>
    <row r="9215" spans="3:27" ht="16.5" customHeight="1">
      <c r="C9215" s="7">
        <v>9209</v>
      </c>
      <c r="D9215" s="6">
        <v>213</v>
      </c>
      <c r="E9215" s="6">
        <v>21</v>
      </c>
      <c r="F9215" s="6">
        <v>32</v>
      </c>
      <c r="U9215" s="5539">
        <v>9209</v>
      </c>
      <c r="V9215" s="6">
        <v>18.959227605988559</v>
      </c>
      <c r="W9215" s="6">
        <v>290.60420769111136</v>
      </c>
      <c r="X9215" s="6">
        <v>248.60090799418393</v>
      </c>
      <c r="Y9215" s="6">
        <v>214.45654090439302</v>
      </c>
      <c r="Z9215" s="6" t="str">
        <v>Cluster1</v>
      </c>
      <c r="AA9215" s="6">
        <v>18.959227605988559</v>
      </c>
    </row>
    <row r="9216" spans="3:27" ht="16.5" customHeight="1">
      <c r="C9216" s="7">
        <v>9210</v>
      </c>
      <c r="D9216" s="6">
        <v>213</v>
      </c>
      <c r="E9216" s="6">
        <v>21</v>
      </c>
      <c r="F9216" s="6">
        <v>32</v>
      </c>
      <c r="U9216" s="5539">
        <v>9210</v>
      </c>
      <c r="V9216" s="6">
        <v>18.959227605988559</v>
      </c>
      <c r="W9216" s="6">
        <v>290.60420769111136</v>
      </c>
      <c r="X9216" s="6">
        <v>248.60090799418393</v>
      </c>
      <c r="Y9216" s="6">
        <v>214.45654090439302</v>
      </c>
      <c r="Z9216" s="6" t="str">
        <v>Cluster1</v>
      </c>
      <c r="AA9216" s="6">
        <v>18.959227605988559</v>
      </c>
    </row>
    <row r="9217" spans="3:27" ht="16.5" customHeight="1">
      <c r="C9217" s="7">
        <v>9211</v>
      </c>
      <c r="D9217" s="6">
        <v>212</v>
      </c>
      <c r="E9217" s="6">
        <v>22</v>
      </c>
      <c r="F9217" s="6">
        <v>34</v>
      </c>
      <c r="U9217" s="5539">
        <v>9211</v>
      </c>
      <c r="V9217" s="6">
        <v>18.540595075155817</v>
      </c>
      <c r="W9217" s="6">
        <v>288.5582500557324</v>
      </c>
      <c r="X9217" s="6">
        <v>246.92851953827824</v>
      </c>
      <c r="Y9217" s="6">
        <v>212.17275296938212</v>
      </c>
      <c r="Z9217" s="6" t="str">
        <v>Cluster1</v>
      </c>
      <c r="AA9217" s="6">
        <v>18.540595075155817</v>
      </c>
    </row>
    <row r="9218" spans="3:27" ht="16.5" customHeight="1">
      <c r="C9218" s="7">
        <v>9212</v>
      </c>
      <c r="D9218" s="6">
        <v>212</v>
      </c>
      <c r="E9218" s="6">
        <v>22</v>
      </c>
      <c r="F9218" s="6">
        <v>34</v>
      </c>
      <c r="U9218" s="5539">
        <v>9212</v>
      </c>
      <c r="V9218" s="6">
        <v>18.540595075155817</v>
      </c>
      <c r="W9218" s="6">
        <v>288.5582500557324</v>
      </c>
      <c r="X9218" s="6">
        <v>246.92851953827824</v>
      </c>
      <c r="Y9218" s="6">
        <v>212.17275296938212</v>
      </c>
      <c r="Z9218" s="6" t="str">
        <v>Cluster1</v>
      </c>
      <c r="AA9218" s="6">
        <v>18.540595075155817</v>
      </c>
    </row>
    <row r="9219" spans="3:27" ht="16.5" customHeight="1">
      <c r="C9219" s="7">
        <v>9213</v>
      </c>
      <c r="D9219" s="6">
        <v>213</v>
      </c>
      <c r="E9219" s="6">
        <v>21</v>
      </c>
      <c r="F9219" s="6">
        <v>32</v>
      </c>
      <c r="U9219" s="5539">
        <v>9213</v>
      </c>
      <c r="V9219" s="6">
        <v>18.959227605988559</v>
      </c>
      <c r="W9219" s="6">
        <v>290.60420769111136</v>
      </c>
      <c r="X9219" s="6">
        <v>248.60090799418393</v>
      </c>
      <c r="Y9219" s="6">
        <v>214.45654090439302</v>
      </c>
      <c r="Z9219" s="6" t="str">
        <v>Cluster1</v>
      </c>
      <c r="AA9219" s="6">
        <v>18.959227605988559</v>
      </c>
    </row>
    <row r="9220" spans="3:27" ht="16.5" customHeight="1">
      <c r="C9220" s="7">
        <v>9214</v>
      </c>
      <c r="D9220" s="6">
        <v>213</v>
      </c>
      <c r="E9220" s="6">
        <v>21</v>
      </c>
      <c r="F9220" s="6">
        <v>32</v>
      </c>
      <c r="U9220" s="5539">
        <v>9214</v>
      </c>
      <c r="V9220" s="6">
        <v>18.959227605988559</v>
      </c>
      <c r="W9220" s="6">
        <v>290.60420769111136</v>
      </c>
      <c r="X9220" s="6">
        <v>248.60090799418393</v>
      </c>
      <c r="Y9220" s="6">
        <v>214.45654090439302</v>
      </c>
      <c r="Z9220" s="6" t="str">
        <v>Cluster1</v>
      </c>
      <c r="AA9220" s="6">
        <v>18.959227605988559</v>
      </c>
    </row>
    <row r="9221" spans="3:27" ht="16.5" customHeight="1">
      <c r="C9221" s="7">
        <v>9215</v>
      </c>
      <c r="D9221" s="6">
        <v>212</v>
      </c>
      <c r="E9221" s="6">
        <v>22</v>
      </c>
      <c r="F9221" s="6">
        <v>32</v>
      </c>
      <c r="U9221" s="5539">
        <v>9215</v>
      </c>
      <c r="V9221" s="6">
        <v>17.992639532289235</v>
      </c>
      <c r="W9221" s="6">
        <v>289.93559897052489</v>
      </c>
      <c r="X9221" s="6">
        <v>247.25053166131343</v>
      </c>
      <c r="Y9221" s="6">
        <v>213.32755937175972</v>
      </c>
      <c r="Z9221" s="6" t="str">
        <v>Cluster1</v>
      </c>
      <c r="AA9221" s="6">
        <v>17.992639532289235</v>
      </c>
    </row>
    <row r="9222" spans="3:27" ht="16.5" customHeight="1">
      <c r="C9222" s="7">
        <v>9216</v>
      </c>
      <c r="D9222" s="6">
        <v>212</v>
      </c>
      <c r="E9222" s="6">
        <v>22</v>
      </c>
      <c r="F9222" s="6">
        <v>32</v>
      </c>
      <c r="U9222" s="5539">
        <v>9216</v>
      </c>
      <c r="V9222" s="6">
        <v>17.992639532289235</v>
      </c>
      <c r="W9222" s="6">
        <v>289.93559897052489</v>
      </c>
      <c r="X9222" s="6">
        <v>247.25053166131343</v>
      </c>
      <c r="Y9222" s="6">
        <v>213.32755937175972</v>
      </c>
      <c r="Z9222" s="6" t="str">
        <v>Cluster1</v>
      </c>
      <c r="AA9222" s="6">
        <v>17.992639532289235</v>
      </c>
    </row>
    <row r="9223" spans="3:27" ht="16.5" customHeight="1">
      <c r="C9223" s="7">
        <v>9217</v>
      </c>
      <c r="D9223" s="6">
        <v>212</v>
      </c>
      <c r="E9223" s="6">
        <v>22</v>
      </c>
      <c r="F9223" s="6">
        <v>32</v>
      </c>
      <c r="U9223" s="5539">
        <v>9217</v>
      </c>
      <c r="V9223" s="6">
        <v>17.992639532289235</v>
      </c>
      <c r="W9223" s="6">
        <v>289.93559897052489</v>
      </c>
      <c r="X9223" s="6">
        <v>247.25053166131343</v>
      </c>
      <c r="Y9223" s="6">
        <v>213.32755937175972</v>
      </c>
      <c r="Z9223" s="6" t="str">
        <v>Cluster1</v>
      </c>
      <c r="AA9223" s="6">
        <v>17.992639532289235</v>
      </c>
    </row>
    <row r="9224" spans="3:27" ht="16.5" customHeight="1">
      <c r="C9224" s="7">
        <v>9218</v>
      </c>
      <c r="D9224" s="6">
        <v>213</v>
      </c>
      <c r="E9224" s="6">
        <v>24</v>
      </c>
      <c r="F9224" s="6">
        <v>31</v>
      </c>
      <c r="U9224" s="5539">
        <v>9218</v>
      </c>
      <c r="V9224" s="6">
        <v>18.959495002218826</v>
      </c>
      <c r="W9224" s="6">
        <v>289.13758395327511</v>
      </c>
      <c r="X9224" s="6">
        <v>247.27874111153255</v>
      </c>
      <c r="Y9224" s="6">
        <v>213.71062190555631</v>
      </c>
      <c r="Z9224" s="6" t="str">
        <v>Cluster1</v>
      </c>
      <c r="AA9224" s="6">
        <v>18.959495002218826</v>
      </c>
    </row>
    <row r="9225" spans="3:27" ht="16.5" customHeight="1">
      <c r="C9225" s="7">
        <v>9219</v>
      </c>
      <c r="D9225" s="6">
        <v>212</v>
      </c>
      <c r="E9225" s="6">
        <v>21</v>
      </c>
      <c r="F9225" s="6">
        <v>28</v>
      </c>
      <c r="U9225" s="5539">
        <v>9219</v>
      </c>
      <c r="V9225" s="6">
        <v>17.531631109514066</v>
      </c>
      <c r="W9225" s="6">
        <v>293.42707152615191</v>
      </c>
      <c r="X9225" s="6">
        <v>248.44145357647193</v>
      </c>
      <c r="Y9225" s="6">
        <v>216.11742867851333</v>
      </c>
      <c r="Z9225" s="6" t="str">
        <v>Cluster1</v>
      </c>
      <c r="AA9225" s="6">
        <v>17.531631109514066</v>
      </c>
    </row>
    <row r="9226" spans="3:27" ht="16.5" customHeight="1">
      <c r="C9226" s="7">
        <v>9220</v>
      </c>
      <c r="D9226" s="6">
        <v>218</v>
      </c>
      <c r="E9226" s="6">
        <v>27</v>
      </c>
      <c r="F9226" s="6">
        <v>34</v>
      </c>
      <c r="U9226" s="5539">
        <v>9220</v>
      </c>
      <c r="V9226" s="6">
        <v>24.935817474561983</v>
      </c>
      <c r="W9226" s="6">
        <v>284.68118746957094</v>
      </c>
      <c r="X9226" s="6">
        <v>249.644690151981</v>
      </c>
      <c r="Y9226" s="6">
        <v>214.17315556205904</v>
      </c>
      <c r="Z9226" s="6" t="str">
        <v>Cluster1</v>
      </c>
      <c r="AA9226" s="6">
        <v>24.935817474561983</v>
      </c>
    </row>
    <row r="9227" spans="3:27" ht="16.5" customHeight="1">
      <c r="C9227" s="7">
        <v>9221</v>
      </c>
      <c r="D9227" s="6">
        <v>209</v>
      </c>
      <c r="E9227" s="6">
        <v>19</v>
      </c>
      <c r="F9227" s="6">
        <v>29</v>
      </c>
      <c r="U9227" s="5539">
        <v>9221</v>
      </c>
      <c r="V9227" s="6">
        <v>14.748444848749401</v>
      </c>
      <c r="W9227" s="6">
        <v>294.34959733803146</v>
      </c>
      <c r="X9227" s="6">
        <v>246.74717358838782</v>
      </c>
      <c r="Y9227" s="6">
        <v>214.42469259652174</v>
      </c>
      <c r="Z9227" s="6" t="str">
        <v>Cluster1</v>
      </c>
      <c r="AA9227" s="6">
        <v>14.748444848749401</v>
      </c>
    </row>
    <row r="9228" spans="3:27" ht="16.5" customHeight="1">
      <c r="C9228" s="7">
        <v>9222</v>
      </c>
      <c r="D9228" s="6">
        <v>197</v>
      </c>
      <c r="E9228" s="6">
        <v>27</v>
      </c>
      <c r="F9228" s="6">
        <v>36</v>
      </c>
      <c r="U9228" s="5539">
        <v>9222</v>
      </c>
      <c r="V9228" s="6">
        <v>10.129937376060331</v>
      </c>
      <c r="W9228" s="6">
        <v>284.81038635570911</v>
      </c>
      <c r="X9228" s="6">
        <v>231.36430787856278</v>
      </c>
      <c r="Y9228" s="6">
        <v>198.6782464013468</v>
      </c>
      <c r="Z9228" s="6" t="str">
        <v>Cluster1</v>
      </c>
      <c r="AA9228" s="6">
        <v>10.129937376060331</v>
      </c>
    </row>
    <row r="9229" spans="3:27" ht="16.5" customHeight="1">
      <c r="C9229" s="7">
        <v>9223</v>
      </c>
      <c r="D9229" s="6">
        <v>171</v>
      </c>
      <c r="E9229" s="6">
        <v>41</v>
      </c>
      <c r="F9229" s="6">
        <v>49</v>
      </c>
      <c r="U9229" s="5539">
        <v>9223</v>
      </c>
      <c r="V9229" s="6">
        <v>37.135032459412784</v>
      </c>
      <c r="W9229" s="6">
        <v>270.10268347364979</v>
      </c>
      <c r="X9229" s="6">
        <v>200.35382673655684</v>
      </c>
      <c r="Y9229" s="6">
        <v>167.6228547018533</v>
      </c>
      <c r="Z9229" s="6" t="str">
        <v>Cluster1</v>
      </c>
      <c r="AA9229" s="6">
        <v>37.135032459412784</v>
      </c>
    </row>
    <row r="9230" spans="3:27" ht="16.5" customHeight="1">
      <c r="C9230" s="7">
        <v>9224</v>
      </c>
      <c r="D9230" s="6">
        <v>203</v>
      </c>
      <c r="E9230" s="6">
        <v>118</v>
      </c>
      <c r="F9230" s="6">
        <v>121</v>
      </c>
      <c r="U9230" s="5539">
        <v>9224</v>
      </c>
      <c r="V9230" s="6">
        <v>134.41603597319235</v>
      </c>
      <c r="W9230" s="6">
        <v>160.57755755119402</v>
      </c>
      <c r="X9230" s="6">
        <v>208.77823172558729</v>
      </c>
      <c r="Y9230" s="6">
        <v>140.68824831694374</v>
      </c>
      <c r="Z9230" s="6" t="str">
        <v>Cluster1</v>
      </c>
      <c r="AA9230" s="6">
        <v>134.41603597319235</v>
      </c>
    </row>
    <row r="9231" spans="3:27" ht="16.5" customHeight="1">
      <c r="C9231" s="7">
        <v>9225</v>
      </c>
      <c r="D9231" s="6">
        <v>255</v>
      </c>
      <c r="E9231" s="6">
        <v>233</v>
      </c>
      <c r="F9231" s="6">
        <v>233</v>
      </c>
      <c r="U9231" s="5539">
        <v>9225</v>
      </c>
      <c r="V9231" s="6">
        <v>300.82346370495588</v>
      </c>
      <c r="W9231" s="6">
        <v>27.045594642908259</v>
      </c>
      <c r="X9231" s="6">
        <v>312.18622187234581</v>
      </c>
      <c r="Y9231" s="6">
        <v>234.14992176160283</v>
      </c>
      <c r="Z9231" s="6" t="str">
        <v>Cluster2</v>
      </c>
      <c r="AA9231" s="6">
        <v>27.045594642908259</v>
      </c>
    </row>
    <row r="9232" spans="3:27" ht="16.5" customHeight="1">
      <c r="C9232" s="7">
        <v>9226</v>
      </c>
      <c r="D9232" s="6">
        <v>255</v>
      </c>
      <c r="E9232" s="6">
        <v>250</v>
      </c>
      <c r="F9232" s="6">
        <v>251</v>
      </c>
      <c r="U9232" s="5539">
        <v>9226</v>
      </c>
      <c r="V9232" s="6">
        <v>325.09183379629343</v>
      </c>
      <c r="W9232" s="6">
        <v>37.916358614329596</v>
      </c>
      <c r="X9232" s="6">
        <v>326.82550488026362</v>
      </c>
      <c r="Y9232" s="6">
        <v>249.30869686973335</v>
      </c>
      <c r="Z9232" s="6" t="str">
        <v>Cluster2</v>
      </c>
      <c r="AA9232" s="6">
        <v>37.916358614329596</v>
      </c>
    </row>
    <row r="9233" spans="3:27" ht="16.5" customHeight="1">
      <c r="C9233" s="7">
        <v>9227</v>
      </c>
      <c r="D9233" s="6">
        <v>255</v>
      </c>
      <c r="E9233" s="6">
        <v>246</v>
      </c>
      <c r="F9233" s="6">
        <v>254</v>
      </c>
      <c r="U9233" s="5539">
        <v>9227</v>
      </c>
      <c r="V9233" s="6">
        <v>324.37381065514609</v>
      </c>
      <c r="W9233" s="6">
        <v>37.740488238983879</v>
      </c>
      <c r="X9233" s="6">
        <v>327.22084561064685</v>
      </c>
      <c r="Y9233" s="6">
        <v>248.3710697579078</v>
      </c>
      <c r="Z9233" s="6" t="str">
        <v>Cluster2</v>
      </c>
      <c r="AA9233" s="6">
        <v>37.740488238983879</v>
      </c>
    </row>
    <row r="9234" spans="3:27" ht="16.5" customHeight="1">
      <c r="C9234" s="7">
        <v>9228</v>
      </c>
      <c r="D9234" s="6">
        <v>255</v>
      </c>
      <c r="E9234" s="6">
        <v>248</v>
      </c>
      <c r="F9234" s="6">
        <v>255</v>
      </c>
      <c r="U9234" s="5539">
        <v>9228</v>
      </c>
      <c r="V9234" s="6">
        <v>326.45682402959693</v>
      </c>
      <c r="W9234" s="6">
        <v>39.147318012612274</v>
      </c>
      <c r="X9234" s="6">
        <v>328.39424730710135</v>
      </c>
      <c r="Y9234" s="6">
        <v>249.80951584688387</v>
      </c>
      <c r="Z9234" s="6" t="str">
        <v>Cluster2</v>
      </c>
      <c r="AA9234" s="6">
        <v>39.147318012612274</v>
      </c>
    </row>
    <row r="9235" spans="3:27" ht="16.5" customHeight="1">
      <c r="C9235" s="7">
        <v>9229</v>
      </c>
      <c r="D9235" s="6">
        <v>254</v>
      </c>
      <c r="E9235" s="6">
        <v>253</v>
      </c>
      <c r="F9235" s="6">
        <v>255</v>
      </c>
      <c r="U9235" s="5539">
        <v>9229</v>
      </c>
      <c r="V9235" s="6">
        <v>329.76612919782065</v>
      </c>
      <c r="W9235" s="6">
        <v>40.908220634695695</v>
      </c>
      <c r="X9235" s="6">
        <v>329.2216988377362</v>
      </c>
      <c r="Y9235" s="6">
        <v>251.71892295440935</v>
      </c>
      <c r="Z9235" s="6" t="str">
        <v>Cluster2</v>
      </c>
      <c r="AA9235" s="6">
        <v>40.908220634695695</v>
      </c>
    </row>
    <row r="9236" spans="3:27" ht="16.5" customHeight="1">
      <c r="C9236" s="7">
        <v>9230</v>
      </c>
      <c r="D9236" s="6">
        <v>248</v>
      </c>
      <c r="E9236" s="6">
        <v>252</v>
      </c>
      <c r="F9236" s="6">
        <v>251</v>
      </c>
      <c r="U9236" s="5539">
        <v>9230</v>
      </c>
      <c r="V9236" s="6">
        <v>325.27677554142298</v>
      </c>
      <c r="W9236" s="6">
        <v>34.477056534415823</v>
      </c>
      <c r="X9236" s="6">
        <v>322.08716846019018</v>
      </c>
      <c r="Y9236" s="6">
        <v>245.15887909103779</v>
      </c>
      <c r="Z9236" s="6" t="str">
        <v>Cluster2</v>
      </c>
      <c r="AA9236" s="6">
        <v>34.477056534415823</v>
      </c>
    </row>
    <row r="9237" spans="3:27" ht="16.5" customHeight="1">
      <c r="C9237" s="7">
        <v>9231</v>
      </c>
      <c r="D9237" s="6">
        <v>252</v>
      </c>
      <c r="E9237" s="6">
        <v>255</v>
      </c>
      <c r="F9237" s="6">
        <v>248</v>
      </c>
      <c r="U9237" s="5539">
        <v>9231</v>
      </c>
      <c r="V9237" s="6">
        <v>326.05705089531983</v>
      </c>
      <c r="W9237" s="6">
        <v>37.348790125390238</v>
      </c>
      <c r="X9237" s="6">
        <v>324.52074763745236</v>
      </c>
      <c r="Y9237" s="6">
        <v>248.6469227080124</v>
      </c>
      <c r="Z9237" s="6" t="str">
        <v>Cluster2</v>
      </c>
      <c r="AA9237" s="6">
        <v>37.348790125390238</v>
      </c>
    </row>
    <row r="9238" spans="3:27" ht="16.5" customHeight="1">
      <c r="C9238" s="7">
        <v>9232</v>
      </c>
      <c r="D9238" s="6">
        <v>255</v>
      </c>
      <c r="E9238" s="6">
        <v>255</v>
      </c>
      <c r="F9238" s="6">
        <v>248</v>
      </c>
      <c r="U9238" s="5539">
        <v>9232</v>
      </c>
      <c r="V9238" s="6">
        <v>326.59971153433071</v>
      </c>
      <c r="W9238" s="6">
        <v>39.341289314770606</v>
      </c>
      <c r="X9238" s="6">
        <v>326.83982670540041</v>
      </c>
      <c r="Y9238" s="6">
        <v>250.89063345567826</v>
      </c>
      <c r="Z9238" s="6" t="str">
        <v>Cluster2</v>
      </c>
      <c r="AA9238" s="6">
        <v>39.341289314770606</v>
      </c>
    </row>
    <row r="9239" spans="3:27" ht="16.5" customHeight="1">
      <c r="C9239" s="7">
        <v>9233</v>
      </c>
      <c r="D9239" s="6">
        <v>255</v>
      </c>
      <c r="E9239" s="6">
        <v>250</v>
      </c>
      <c r="F9239" s="6">
        <v>250</v>
      </c>
      <c r="U9239" s="5539">
        <v>9233</v>
      </c>
      <c r="V9239" s="6">
        <v>324.40667549672264</v>
      </c>
      <c r="W9239" s="6">
        <v>37.430524818063567</v>
      </c>
      <c r="X9239" s="6">
        <v>326.28128426705291</v>
      </c>
      <c r="Y9239" s="6">
        <v>248.92872790687943</v>
      </c>
      <c r="Z9239" s="6" t="str">
        <v>Cluster2</v>
      </c>
      <c r="AA9239" s="6">
        <v>37.430524818063567</v>
      </c>
    </row>
    <row r="9240" spans="3:27" ht="16.5" customHeight="1">
      <c r="C9240" s="7">
        <v>9234</v>
      </c>
      <c r="D9240" s="6">
        <v>255</v>
      </c>
      <c r="E9240" s="6">
        <v>252</v>
      </c>
      <c r="F9240" s="6">
        <v>254</v>
      </c>
      <c r="U9240" s="5539">
        <v>9234</v>
      </c>
      <c r="V9240" s="6">
        <v>328.55807387125571</v>
      </c>
      <c r="W9240" s="6">
        <v>40.484940786219632</v>
      </c>
      <c r="X9240" s="6">
        <v>329.11256259379371</v>
      </c>
      <c r="Y9240" s="6">
        <v>251.53540857093341</v>
      </c>
      <c r="Z9240" s="6" t="str">
        <v>Cluster2</v>
      </c>
      <c r="AA9240" s="6">
        <v>40.484940786219632</v>
      </c>
    </row>
    <row r="9241" spans="3:27" ht="16.5" customHeight="1">
      <c r="C9241" s="7">
        <v>9235</v>
      </c>
      <c r="D9241" s="6">
        <v>250</v>
      </c>
      <c r="E9241" s="6">
        <v>250</v>
      </c>
      <c r="F9241" s="6">
        <v>250</v>
      </c>
      <c r="U9241" s="5539">
        <v>9235</v>
      </c>
      <c r="V9241" s="6">
        <v>323.51105990456938</v>
      </c>
      <c r="W9241" s="6">
        <v>34.005430737245668</v>
      </c>
      <c r="X9241" s="6">
        <v>322.4156975193394</v>
      </c>
      <c r="Y9241" s="6">
        <v>245.16827269848466</v>
      </c>
      <c r="Z9241" s="6" t="str">
        <v>Cluster2</v>
      </c>
      <c r="AA9241" s="6">
        <v>34.005430737245668</v>
      </c>
    </row>
    <row r="9242" spans="3:27" ht="16.5" customHeight="1">
      <c r="C9242" s="7">
        <v>9236</v>
      </c>
      <c r="D9242" s="6">
        <v>244</v>
      </c>
      <c r="E9242" s="6">
        <v>248</v>
      </c>
      <c r="F9242" s="6">
        <v>247</v>
      </c>
      <c r="U9242" s="5539">
        <v>9236</v>
      </c>
      <c r="V9242" s="6">
        <v>319.05384514861368</v>
      </c>
      <c r="W9242" s="6">
        <v>27.556837581556348</v>
      </c>
      <c r="X9242" s="6">
        <v>315.50055537633745</v>
      </c>
      <c r="Y9242" s="6">
        <v>238.45463078045333</v>
      </c>
      <c r="Z9242" s="6" t="str">
        <v>Cluster2</v>
      </c>
      <c r="AA9242" s="6">
        <v>27.556837581556348</v>
      </c>
    </row>
    <row r="9243" spans="3:27" ht="16.5" customHeight="1">
      <c r="C9243" s="7">
        <v>9237</v>
      </c>
      <c r="D9243" s="6">
        <v>251</v>
      </c>
      <c r="E9243" s="6">
        <v>255</v>
      </c>
      <c r="F9243" s="6">
        <v>253</v>
      </c>
      <c r="U9243" s="5539">
        <v>9237</v>
      </c>
      <c r="V9243" s="6">
        <v>329.27828635412112</v>
      </c>
      <c r="W9243" s="6">
        <v>39.128346019200741</v>
      </c>
      <c r="X9243" s="6">
        <v>326.48333440217931</v>
      </c>
      <c r="Y9243" s="6">
        <v>249.80444357942378</v>
      </c>
      <c r="Z9243" s="6" t="str">
        <v>Cluster2</v>
      </c>
      <c r="AA9243" s="6">
        <v>39.128346019200741</v>
      </c>
    </row>
    <row r="9244" spans="3:27" ht="16.5" customHeight="1">
      <c r="C9244" s="7">
        <v>9238</v>
      </c>
      <c r="D9244" s="6">
        <v>251</v>
      </c>
      <c r="E9244" s="6">
        <v>255</v>
      </c>
      <c r="F9244" s="6">
        <v>253</v>
      </c>
      <c r="U9244" s="5539">
        <v>9238</v>
      </c>
      <c r="V9244" s="6">
        <v>329.27828635412112</v>
      </c>
      <c r="W9244" s="6">
        <v>39.128346019200741</v>
      </c>
      <c r="X9244" s="6">
        <v>326.48333440217931</v>
      </c>
      <c r="Y9244" s="6">
        <v>249.80444357942378</v>
      </c>
      <c r="Z9244" s="6" t="str">
        <v>Cluster2</v>
      </c>
      <c r="AA9244" s="6">
        <v>39.128346019200741</v>
      </c>
    </row>
    <row r="9245" spans="3:27" ht="16.5" customHeight="1">
      <c r="C9245" s="7">
        <v>9239</v>
      </c>
      <c r="D9245" s="6">
        <v>239</v>
      </c>
      <c r="E9245" s="6">
        <v>244</v>
      </c>
      <c r="F9245" s="6">
        <v>240</v>
      </c>
      <c r="U9245" s="5539">
        <v>9239</v>
      </c>
      <c r="V9245" s="6">
        <v>310.66162713433283</v>
      </c>
      <c r="W9245" s="6">
        <v>18.6370063788398</v>
      </c>
      <c r="X9245" s="6">
        <v>306.51139518098051</v>
      </c>
      <c r="Y9245" s="6">
        <v>229.90170874439502</v>
      </c>
      <c r="Z9245" s="6" t="str">
        <v>Cluster2</v>
      </c>
      <c r="AA9245" s="6">
        <v>18.6370063788398</v>
      </c>
    </row>
    <row r="9246" spans="3:27" ht="16.5" customHeight="1">
      <c r="C9246" s="7">
        <v>9240</v>
      </c>
      <c r="D9246" s="6">
        <v>247</v>
      </c>
      <c r="E9246" s="6">
        <v>252</v>
      </c>
      <c r="F9246" s="6">
        <v>248</v>
      </c>
      <c r="U9246" s="5539">
        <v>9240</v>
      </c>
      <c r="V9246" s="6">
        <v>323.06329995648014</v>
      </c>
      <c r="W9246" s="6">
        <v>32.340597804106409</v>
      </c>
      <c r="X9246" s="6">
        <v>319.66908305878184</v>
      </c>
      <c r="Y9246" s="6">
        <v>243.26801227587686</v>
      </c>
      <c r="Z9246" s="6" t="str">
        <v>Cluster2</v>
      </c>
      <c r="AA9246" s="6">
        <v>32.340597804106409</v>
      </c>
    </row>
    <row r="9247" spans="3:27" ht="16.5" customHeight="1">
      <c r="C9247" s="7">
        <v>9241</v>
      </c>
      <c r="D9247" s="6">
        <v>249</v>
      </c>
      <c r="E9247" s="6">
        <v>251</v>
      </c>
      <c r="F9247" s="6">
        <v>250</v>
      </c>
      <c r="U9247" s="5539">
        <v>9241</v>
      </c>
      <c r="V9247" s="6">
        <v>324.04889854233585</v>
      </c>
      <c r="W9247" s="6">
        <v>33.944297639575218</v>
      </c>
      <c r="X9247" s="6">
        <v>321.97250807817682</v>
      </c>
      <c r="Y9247" s="6">
        <v>244.96636828102061</v>
      </c>
      <c r="Z9247" s="6" t="str">
        <v>Cluster2</v>
      </c>
      <c r="AA9247" s="6">
        <v>33.944297639575218</v>
      </c>
    </row>
    <row r="9248" spans="3:27" ht="16.5" customHeight="1">
      <c r="C9248" s="7">
        <v>9242</v>
      </c>
      <c r="D9248" s="6">
        <v>239</v>
      </c>
      <c r="E9248" s="6">
        <v>243</v>
      </c>
      <c r="F9248" s="6">
        <v>242</v>
      </c>
      <c r="U9248" s="5539">
        <v>9242</v>
      </c>
      <c r="V9248" s="6">
        <v>311.31708168839435</v>
      </c>
      <c r="W9248" s="6">
        <v>18.914786154487466</v>
      </c>
      <c r="X9248" s="6">
        <v>307.28841645573044</v>
      </c>
      <c r="Y9248" s="6">
        <v>230.09298037962307</v>
      </c>
      <c r="Z9248" s="6" t="str">
        <v>Cluster2</v>
      </c>
      <c r="AA9248" s="6">
        <v>18.914786154487466</v>
      </c>
    </row>
    <row r="9249" spans="3:27" ht="16.5" customHeight="1">
      <c r="C9249" s="7">
        <v>9243</v>
      </c>
      <c r="D9249" s="6">
        <v>237</v>
      </c>
      <c r="E9249" s="6">
        <v>243</v>
      </c>
      <c r="F9249" s="6">
        <v>243</v>
      </c>
      <c r="U9249" s="5539">
        <v>9243</v>
      </c>
      <c r="V9249" s="6">
        <v>311.7261948484217</v>
      </c>
      <c r="W9249" s="6">
        <v>18.398512175519521</v>
      </c>
      <c r="X9249" s="6">
        <v>306.30143206116782</v>
      </c>
      <c r="Y9249" s="6">
        <v>228.97790837059705</v>
      </c>
      <c r="Z9249" s="6" t="str">
        <v>Cluster2</v>
      </c>
      <c r="AA9249" s="6">
        <v>18.398512175519521</v>
      </c>
    </row>
    <row r="9250" spans="3:27" ht="16.5" customHeight="1">
      <c r="C9250" s="7">
        <v>9244</v>
      </c>
      <c r="D9250" s="6">
        <v>239</v>
      </c>
      <c r="E9250" s="6">
        <v>245</v>
      </c>
      <c r="F9250" s="6">
        <v>245</v>
      </c>
      <c r="U9250" s="5539">
        <v>9244</v>
      </c>
      <c r="V9250" s="6">
        <v>314.80475354722813</v>
      </c>
      <c r="W9250" s="6">
        <v>21.843747736211711</v>
      </c>
      <c r="X9250" s="6">
        <v>309.58736909745681</v>
      </c>
      <c r="Y9250" s="6">
        <v>232.32738764519223</v>
      </c>
      <c r="Z9250" s="6" t="str">
        <v>Cluster2</v>
      </c>
      <c r="AA9250" s="6">
        <v>21.843747736211711</v>
      </c>
    </row>
    <row r="9251" spans="3:27" ht="16.5" customHeight="1">
      <c r="C9251" s="7">
        <v>9245</v>
      </c>
      <c r="D9251" s="6">
        <v>245</v>
      </c>
      <c r="E9251" s="6">
        <v>250</v>
      </c>
      <c r="F9251" s="6">
        <v>253</v>
      </c>
      <c r="U9251" s="5539">
        <v>9245</v>
      </c>
      <c r="V9251" s="6">
        <v>324.7616796004769</v>
      </c>
      <c r="W9251" s="6">
        <v>32.82548763293353</v>
      </c>
      <c r="X9251" s="6">
        <v>320.26019122371815</v>
      </c>
      <c r="Y9251" s="6">
        <v>242.6384070406456</v>
      </c>
      <c r="Z9251" s="6" t="str">
        <v>Cluster2</v>
      </c>
      <c r="AA9251" s="6">
        <v>32.82548763293353</v>
      </c>
    </row>
    <row r="9252" spans="3:27" ht="16.5" customHeight="1">
      <c r="C9252" s="7">
        <v>9246</v>
      </c>
      <c r="D9252" s="6">
        <v>243</v>
      </c>
      <c r="E9252" s="6">
        <v>248</v>
      </c>
      <c r="F9252" s="6">
        <v>251</v>
      </c>
      <c r="U9252" s="5539">
        <v>9246</v>
      </c>
      <c r="V9252" s="6">
        <v>321.66028078652784</v>
      </c>
      <c r="W9252" s="6">
        <v>29.374624652059097</v>
      </c>
      <c r="X9252" s="6">
        <v>316.96501109852761</v>
      </c>
      <c r="Y9252" s="6">
        <v>239.27445338555503</v>
      </c>
      <c r="Z9252" s="6" t="str">
        <v>Cluster2</v>
      </c>
      <c r="AA9252" s="6">
        <v>29.374624652059097</v>
      </c>
    </row>
    <row r="9253" spans="3:27" ht="16.5" customHeight="1">
      <c r="C9253" s="7">
        <v>9247</v>
      </c>
      <c r="D9253" s="6">
        <v>250</v>
      </c>
      <c r="E9253" s="6">
        <v>251</v>
      </c>
      <c r="F9253" s="6">
        <v>255</v>
      </c>
      <c r="U9253" s="5539">
        <v>9247</v>
      </c>
      <c r="V9253" s="6">
        <v>327.66261941631006</v>
      </c>
      <c r="W9253" s="6">
        <v>37.392253583114659</v>
      </c>
      <c r="X9253" s="6">
        <v>325.51341867237346</v>
      </c>
      <c r="Y9253" s="6">
        <v>247.67054993358676</v>
      </c>
      <c r="Z9253" s="6" t="str">
        <v>Cluster2</v>
      </c>
      <c r="AA9253" s="6">
        <v>37.392253583114659</v>
      </c>
    </row>
    <row r="9254" spans="3:27" ht="16.5" customHeight="1">
      <c r="C9254" s="7">
        <v>9248</v>
      </c>
      <c r="D9254" s="6">
        <v>253</v>
      </c>
      <c r="E9254" s="6">
        <v>254</v>
      </c>
      <c r="F9254" s="6">
        <v>255</v>
      </c>
      <c r="U9254" s="5539">
        <v>9248</v>
      </c>
      <c r="V9254" s="6">
        <v>330.29075483887976</v>
      </c>
      <c r="W9254" s="6">
        <v>40.832934478376671</v>
      </c>
      <c r="X9254" s="6">
        <v>328.78464218523732</v>
      </c>
      <c r="Y9254" s="6">
        <v>251.51830117142956</v>
      </c>
      <c r="Z9254" s="6" t="str">
        <v>Cluster2</v>
      </c>
      <c r="AA9254" s="6">
        <v>40.832934478376671</v>
      </c>
    </row>
    <row r="9255" spans="3:27" ht="16.5" customHeight="1">
      <c r="C9255" s="7">
        <v>9249</v>
      </c>
      <c r="D9255" s="6">
        <v>245</v>
      </c>
      <c r="E9255" s="6">
        <v>249</v>
      </c>
      <c r="F9255" s="6">
        <v>248</v>
      </c>
      <c r="U9255" s="5539">
        <v>9249</v>
      </c>
      <c r="V9255" s="6">
        <v>320.60686557642993</v>
      </c>
      <c r="W9255" s="6">
        <v>29.286538374166607</v>
      </c>
      <c r="X9255" s="6">
        <v>317.14584397995623</v>
      </c>
      <c r="Y9255" s="6">
        <v>240.12950090477275</v>
      </c>
      <c r="Z9255" s="6" t="str">
        <v>Cluster2</v>
      </c>
      <c r="AA9255" s="6">
        <v>29.286538374166607</v>
      </c>
    </row>
    <row r="9256" spans="3:27" ht="16.5" customHeight="1">
      <c r="C9256" s="7">
        <v>9250</v>
      </c>
      <c r="D9256" s="6">
        <v>246</v>
      </c>
      <c r="E9256" s="6">
        <v>248</v>
      </c>
      <c r="F9256" s="6">
        <v>243</v>
      </c>
      <c r="U9256" s="5539">
        <v>9250</v>
      </c>
      <c r="V9256" s="6">
        <v>316.64085809922699</v>
      </c>
      <c r="W9256" s="6">
        <v>26.922574082899402</v>
      </c>
      <c r="X9256" s="6">
        <v>314.85854207259496</v>
      </c>
      <c r="Y9256" s="6">
        <v>238.45453186342306</v>
      </c>
      <c r="Z9256" s="6" t="str">
        <v>Cluster2</v>
      </c>
      <c r="AA9256" s="6">
        <v>26.922574082899402</v>
      </c>
    </row>
    <row r="9257" spans="3:27" ht="16.5" customHeight="1">
      <c r="C9257" s="7">
        <v>9251</v>
      </c>
      <c r="D9257" s="6">
        <v>254</v>
      </c>
      <c r="E9257" s="6">
        <v>251</v>
      </c>
      <c r="F9257" s="6">
        <v>244</v>
      </c>
      <c r="U9257" s="5539">
        <v>9251</v>
      </c>
      <c r="V9257" s="6">
        <v>320.85809652797155</v>
      </c>
      <c r="W9257" s="6">
        <v>34.774327258560902</v>
      </c>
      <c r="X9257" s="6">
        <v>322.60391403474284</v>
      </c>
      <c r="Y9257" s="6">
        <v>246.50083708354208</v>
      </c>
      <c r="Z9257" s="6" t="str">
        <v>Cluster2</v>
      </c>
      <c r="AA9257" s="6">
        <v>34.774327258560902</v>
      </c>
    </row>
    <row r="9258" spans="3:27" ht="16.5" customHeight="1">
      <c r="C9258" s="7">
        <v>9252</v>
      </c>
      <c r="D9258" s="6">
        <v>255</v>
      </c>
      <c r="E9258" s="6">
        <v>254</v>
      </c>
      <c r="F9258" s="6">
        <v>245</v>
      </c>
      <c r="U9258" s="5539">
        <v>9252</v>
      </c>
      <c r="V9258" s="6">
        <v>323.86726274900064</v>
      </c>
      <c r="W9258" s="6">
        <v>37.61831816256133</v>
      </c>
      <c r="X9258" s="6">
        <v>324.90619715001765</v>
      </c>
      <c r="Y9258" s="6">
        <v>249.25392695891378</v>
      </c>
      <c r="Z9258" s="6" t="str">
        <v>Cluster2</v>
      </c>
      <c r="AA9258" s="6">
        <v>37.61831816256133</v>
      </c>
    </row>
    <row r="9259" spans="3:27" ht="16.5" customHeight="1">
      <c r="C9259" s="7">
        <v>9253</v>
      </c>
      <c r="D9259" s="6">
        <v>250</v>
      </c>
      <c r="E9259" s="6">
        <v>253</v>
      </c>
      <c r="F9259" s="6">
        <v>246</v>
      </c>
      <c r="U9259" s="5539">
        <v>9253</v>
      </c>
      <c r="V9259" s="6">
        <v>322.92474067079212</v>
      </c>
      <c r="W9259" s="6">
        <v>33.945368740668187</v>
      </c>
      <c r="X9259" s="6">
        <v>321.22568985871641</v>
      </c>
      <c r="Y9259" s="6">
        <v>245.30829509802237</v>
      </c>
      <c r="Z9259" s="6" t="str">
        <v>Cluster2</v>
      </c>
      <c r="AA9259" s="6">
        <v>33.945368740668187</v>
      </c>
    </row>
    <row r="9260" spans="3:27" ht="16.5" customHeight="1">
      <c r="C9260" s="7">
        <v>9254</v>
      </c>
      <c r="D9260" s="6">
        <v>245</v>
      </c>
      <c r="E9260" s="6">
        <v>250</v>
      </c>
      <c r="F9260" s="6">
        <v>244</v>
      </c>
      <c r="U9260" s="5539">
        <v>9254</v>
      </c>
      <c r="V9260" s="6">
        <v>318.59231768690506</v>
      </c>
      <c r="W9260" s="6">
        <v>28.001037063060913</v>
      </c>
      <c r="X9260" s="6">
        <v>315.28349542453992</v>
      </c>
      <c r="Y9260" s="6">
        <v>239.17684618979217</v>
      </c>
      <c r="Z9260" s="6" t="str">
        <v>Cluster2</v>
      </c>
      <c r="AA9260" s="6">
        <v>28.001037063060913</v>
      </c>
    </row>
    <row r="9261" spans="3:27" ht="16.5" customHeight="1">
      <c r="C9261" s="7">
        <v>9255</v>
      </c>
      <c r="D9261" s="6">
        <v>244</v>
      </c>
      <c r="E9261" s="6">
        <v>250</v>
      </c>
      <c r="F9261" s="6">
        <v>250</v>
      </c>
      <c r="U9261" s="5539">
        <v>9255</v>
      </c>
      <c r="V9261" s="6">
        <v>322.53536799716744</v>
      </c>
      <c r="W9261" s="6">
        <v>30.475555407400531</v>
      </c>
      <c r="X9261" s="6">
        <v>317.81876700344793</v>
      </c>
      <c r="Y9261" s="6">
        <v>240.71528071708312</v>
      </c>
      <c r="Z9261" s="6" t="str">
        <v>Cluster2</v>
      </c>
      <c r="AA9261" s="6">
        <v>30.475555407400531</v>
      </c>
    </row>
    <row r="9262" spans="3:27" ht="16.5" customHeight="1">
      <c r="C9262" s="7">
        <v>9256</v>
      </c>
      <c r="D9262" s="6">
        <v>250</v>
      </c>
      <c r="E9262" s="6">
        <v>255</v>
      </c>
      <c r="F9262" s="6">
        <v>255</v>
      </c>
      <c r="U9262" s="5539">
        <v>9256</v>
      </c>
      <c r="V9262" s="6">
        <v>330.47867012480089</v>
      </c>
      <c r="W9262" s="6">
        <v>39.664904050329397</v>
      </c>
      <c r="X9262" s="6">
        <v>326.83132821948675</v>
      </c>
      <c r="Y9262" s="6">
        <v>249.85452491248694</v>
      </c>
      <c r="Z9262" s="6" t="str">
        <v>Cluster2</v>
      </c>
      <c r="AA9262" s="6">
        <v>39.664904050329397</v>
      </c>
    </row>
    <row r="9263" spans="3:27" ht="16.5" customHeight="1">
      <c r="C9263" s="7">
        <v>9257</v>
      </c>
      <c r="D9263" s="6">
        <v>251</v>
      </c>
      <c r="E9263" s="6">
        <v>255</v>
      </c>
      <c r="F9263" s="6">
        <v>255</v>
      </c>
      <c r="U9263" s="5539">
        <v>9257</v>
      </c>
      <c r="V9263" s="6">
        <v>330.64816414537762</v>
      </c>
      <c r="W9263" s="6">
        <v>40.227348744701651</v>
      </c>
      <c r="X9263" s="6">
        <v>327.59156887338986</v>
      </c>
      <c r="Y9263" s="6">
        <v>250.58908505184397</v>
      </c>
      <c r="Z9263" s="6" t="str">
        <v>Cluster2</v>
      </c>
      <c r="AA9263" s="6">
        <v>40.227348744701651</v>
      </c>
    </row>
    <row r="9264" spans="3:27" ht="16.5" customHeight="1">
      <c r="C9264" s="7">
        <v>9258</v>
      </c>
      <c r="D9264" s="6">
        <v>254</v>
      </c>
      <c r="E9264" s="6">
        <v>253</v>
      </c>
      <c r="F9264" s="6">
        <v>255</v>
      </c>
      <c r="U9264" s="5539">
        <v>9258</v>
      </c>
      <c r="V9264" s="6">
        <v>329.76612919782065</v>
      </c>
      <c r="W9264" s="6">
        <v>40.908220634695695</v>
      </c>
      <c r="X9264" s="6">
        <v>329.2216988377362</v>
      </c>
      <c r="Y9264" s="6">
        <v>251.71892295440935</v>
      </c>
      <c r="Z9264" s="6" t="str">
        <v>Cluster2</v>
      </c>
      <c r="AA9264" s="6">
        <v>40.908220634695695</v>
      </c>
    </row>
    <row r="9265" spans="3:27" ht="16.5" customHeight="1">
      <c r="C9265" s="7">
        <v>9259</v>
      </c>
      <c r="D9265" s="6">
        <v>249</v>
      </c>
      <c r="E9265" s="6">
        <v>247</v>
      </c>
      <c r="F9265" s="6">
        <v>252</v>
      </c>
      <c r="U9265" s="5539">
        <v>9259</v>
      </c>
      <c r="V9265" s="6">
        <v>322.61176046480972</v>
      </c>
      <c r="W9265" s="6">
        <v>32.928763745025904</v>
      </c>
      <c r="X9265" s="6">
        <v>321.79408469202372</v>
      </c>
      <c r="Y9265" s="6">
        <v>243.58688139768145</v>
      </c>
      <c r="Z9265" s="6" t="str">
        <v>Cluster2</v>
      </c>
      <c r="AA9265" s="6">
        <v>32.928763745025904</v>
      </c>
    </row>
    <row r="9266" spans="3:27" ht="16.5" customHeight="1">
      <c r="C9266" s="7">
        <v>9260</v>
      </c>
      <c r="D9266" s="6">
        <v>241</v>
      </c>
      <c r="E9266" s="6">
        <v>245</v>
      </c>
      <c r="F9266" s="6">
        <v>246</v>
      </c>
      <c r="U9266" s="5539">
        <v>9260</v>
      </c>
      <c r="V9266" s="6">
        <v>315.78340083138517</v>
      </c>
      <c r="W9266" s="6">
        <v>23.486705281713139</v>
      </c>
      <c r="X9266" s="6">
        <v>311.67741506948636</v>
      </c>
      <c r="Y9266" s="6">
        <v>234.19765511921395</v>
      </c>
      <c r="Z9266" s="6" t="str">
        <v>Cluster2</v>
      </c>
      <c r="AA9266" s="6">
        <v>23.486705281713139</v>
      </c>
    </row>
    <row r="9267" spans="3:27" ht="16.5" customHeight="1">
      <c r="C9267" s="7">
        <v>9261</v>
      </c>
      <c r="D9267" s="6">
        <v>236</v>
      </c>
      <c r="E9267" s="6">
        <v>255</v>
      </c>
      <c r="F9267" s="6">
        <v>248</v>
      </c>
      <c r="U9267" s="5539">
        <v>9261</v>
      </c>
      <c r="V9267" s="6">
        <v>323.61750217583642</v>
      </c>
      <c r="W9267" s="6">
        <v>29.731675777430603</v>
      </c>
      <c r="X9267" s="6">
        <v>312.34822456311537</v>
      </c>
      <c r="Y9267" s="6">
        <v>236.96328265398529</v>
      </c>
      <c r="Z9267" s="6" t="str">
        <v>Cluster2</v>
      </c>
      <c r="AA9267" s="6">
        <v>29.731675777430603</v>
      </c>
    </row>
    <row r="9268" spans="3:27" ht="16.5" customHeight="1">
      <c r="C9268" s="7">
        <v>9262</v>
      </c>
      <c r="D9268" s="6">
        <v>159</v>
      </c>
      <c r="E9268" s="6">
        <v>209</v>
      </c>
      <c r="F9268" s="6">
        <v>182</v>
      </c>
      <c r="U9268" s="5539">
        <v>9262</v>
      </c>
      <c r="V9268" s="6">
        <v>245.34801914595897</v>
      </c>
      <c r="W9268" s="6">
        <v>88.170593844379781</v>
      </c>
      <c r="X9268" s="6">
        <v>201.70992119695831</v>
      </c>
      <c r="Y9268" s="6">
        <v>132.79860790287535</v>
      </c>
      <c r="Z9268" s="6" t="str">
        <v>Cluster2</v>
      </c>
      <c r="AA9268" s="6">
        <v>88.170593844379781</v>
      </c>
    </row>
    <row r="9269" spans="3:27" ht="16.5" customHeight="1">
      <c r="C9269" s="7">
        <v>9263</v>
      </c>
      <c r="D9269" s="6">
        <v>42</v>
      </c>
      <c r="E9269" s="6">
        <v>134</v>
      </c>
      <c r="F9269" s="6">
        <v>83</v>
      </c>
      <c r="U9269" s="5539">
        <v>9263</v>
      </c>
      <c r="V9269" s="6">
        <v>197.40205226997267</v>
      </c>
      <c r="W9269" s="6">
        <v>257.4841486225302</v>
      </c>
      <c r="X9269" s="6">
        <v>43.107253448610599</v>
      </c>
      <c r="Y9269" s="6">
        <v>78.733711325281675</v>
      </c>
      <c r="Z9269" s="6" t="str">
        <v>Cluster3</v>
      </c>
      <c r="AA9269" s="6">
        <v>43.107253448610599</v>
      </c>
    </row>
    <row r="9270" spans="3:27" ht="16.5" customHeight="1">
      <c r="C9270" s="7">
        <v>9264</v>
      </c>
      <c r="D9270" s="6">
        <v>17</v>
      </c>
      <c r="E9270" s="6">
        <v>137</v>
      </c>
      <c r="F9270" s="6">
        <v>73</v>
      </c>
      <c r="U9270" s="5539">
        <v>9264</v>
      </c>
      <c r="V9270" s="6">
        <v>216.56655005014358</v>
      </c>
      <c r="W9270" s="6">
        <v>280.59756737014777</v>
      </c>
      <c r="X9270" s="6">
        <v>17.484844126891009</v>
      </c>
      <c r="Y9270" s="6">
        <v>98.61865068441638</v>
      </c>
      <c r="Z9270" s="6" t="str">
        <v>Cluster3</v>
      </c>
      <c r="AA9270" s="6">
        <v>17.484844126891009</v>
      </c>
    </row>
    <row r="9271" spans="3:27" ht="16.5" customHeight="1">
      <c r="C9271" s="7">
        <v>9265</v>
      </c>
      <c r="D9271" s="6">
        <v>9</v>
      </c>
      <c r="E9271" s="6">
        <v>149</v>
      </c>
      <c r="F9271" s="6">
        <v>76</v>
      </c>
      <c r="U9271" s="5539">
        <v>9265</v>
      </c>
      <c r="V9271" s="6">
        <v>230.22536753214098</v>
      </c>
      <c r="W9271" s="6">
        <v>281.27336377185537</v>
      </c>
      <c r="X9271" s="6">
        <v>8.6640225115614484</v>
      </c>
      <c r="Y9271" s="6">
        <v>103.52044270079705</v>
      </c>
      <c r="Z9271" s="6" t="str">
        <v>Cluster3</v>
      </c>
      <c r="AA9271" s="6">
        <v>8.6640225115614484</v>
      </c>
    </row>
    <row r="9272" spans="3:27" ht="16.5" customHeight="1">
      <c r="C9272" s="7">
        <v>9266</v>
      </c>
      <c r="D9272" s="6">
        <v>3</v>
      </c>
      <c r="E9272" s="6">
        <v>151</v>
      </c>
      <c r="F9272" s="6">
        <v>75</v>
      </c>
      <c r="U9272" s="5539">
        <v>9266</v>
      </c>
      <c r="V9272" s="6">
        <v>235.97679528281674</v>
      </c>
      <c r="W9272" s="6">
        <v>285.95113438406321</v>
      </c>
      <c r="X9272" s="6">
        <v>6.031869235794967</v>
      </c>
      <c r="Y9272" s="6">
        <v>108.33661841495162</v>
      </c>
      <c r="Z9272" s="6" t="str">
        <v>Cluster3</v>
      </c>
      <c r="AA9272" s="6">
        <v>6.031869235794967</v>
      </c>
    </row>
    <row r="9273" spans="3:27" ht="16.5" customHeight="1">
      <c r="C9273" s="7">
        <v>9267</v>
      </c>
      <c r="D9273" s="6">
        <v>1</v>
      </c>
      <c r="E9273" s="6">
        <v>147</v>
      </c>
      <c r="F9273" s="6">
        <v>72</v>
      </c>
      <c r="U9273" s="5539">
        <v>9267</v>
      </c>
      <c r="V9273" s="6">
        <v>234.86282527071603</v>
      </c>
      <c r="W9273" s="6">
        <v>290.31231309673785</v>
      </c>
      <c r="X9273" s="6">
        <v>1.8198247893980528</v>
      </c>
      <c r="Y9273" s="6">
        <v>110.6123159795234</v>
      </c>
      <c r="Z9273" s="6" t="str">
        <v>Cluster3</v>
      </c>
      <c r="AA9273" s="6">
        <v>1.8198247893980528</v>
      </c>
    </row>
    <row r="9274" spans="3:27" ht="16.5" customHeight="1">
      <c r="C9274" s="7">
        <v>9268</v>
      </c>
      <c r="D9274" s="6">
        <v>0</v>
      </c>
      <c r="E9274" s="6">
        <v>145</v>
      </c>
      <c r="F9274" s="6">
        <v>70</v>
      </c>
      <c r="U9274" s="5539">
        <v>9268</v>
      </c>
      <c r="V9274" s="6">
        <v>234.26009356725618</v>
      </c>
      <c r="W9274" s="6">
        <v>292.78239367215002</v>
      </c>
      <c r="X9274" s="6">
        <v>3.3254821479557797</v>
      </c>
      <c r="Y9274" s="6">
        <v>112.21211095939593</v>
      </c>
      <c r="Z9274" s="6" t="str">
        <v>Cluster3</v>
      </c>
      <c r="AA9274" s="6">
        <v>3.3254821479557797</v>
      </c>
    </row>
    <row r="9275" spans="3:27" ht="16.5" customHeight="1">
      <c r="C9275" s="7">
        <v>9269</v>
      </c>
      <c r="D9275" s="6">
        <v>1</v>
      </c>
      <c r="E9275" s="6">
        <v>146</v>
      </c>
      <c r="F9275" s="6">
        <v>71</v>
      </c>
      <c r="U9275" s="5539">
        <v>9269</v>
      </c>
      <c r="V9275" s="6">
        <v>234.14354056596792</v>
      </c>
      <c r="W9275" s="6">
        <v>291.15606137746664</v>
      </c>
      <c r="X9275" s="6">
        <v>1.9861375827877308</v>
      </c>
      <c r="Y9275" s="6">
        <v>111.10861402293129</v>
      </c>
      <c r="Z9275" s="6" t="str">
        <v>Cluster3</v>
      </c>
      <c r="AA9275" s="6">
        <v>1.9861375827877308</v>
      </c>
    </row>
    <row r="9276" spans="3:27" ht="16.5" customHeight="1">
      <c r="C9276" s="7">
        <v>9270</v>
      </c>
      <c r="D9276" s="6">
        <v>0</v>
      </c>
      <c r="E9276" s="6">
        <v>145</v>
      </c>
      <c r="F9276" s="6">
        <v>70</v>
      </c>
      <c r="U9276" s="5539">
        <v>9270</v>
      </c>
      <c r="V9276" s="6">
        <v>234.26009356725618</v>
      </c>
      <c r="W9276" s="6">
        <v>292.78239367215002</v>
      </c>
      <c r="X9276" s="6">
        <v>3.3254821479557797</v>
      </c>
      <c r="Y9276" s="6">
        <v>112.21211095939593</v>
      </c>
      <c r="Z9276" s="6" t="str">
        <v>Cluster3</v>
      </c>
      <c r="AA9276" s="6">
        <v>3.3254821479557797</v>
      </c>
    </row>
    <row r="9277" spans="3:27" ht="16.5" customHeight="1">
      <c r="C9277" s="7">
        <v>9271</v>
      </c>
      <c r="D9277" s="6">
        <v>0</v>
      </c>
      <c r="E9277" s="6">
        <v>143</v>
      </c>
      <c r="F9277" s="6">
        <v>71</v>
      </c>
      <c r="U9277" s="5539">
        <v>9271</v>
      </c>
      <c r="V9277" s="6">
        <v>233.39263293855478</v>
      </c>
      <c r="W9277" s="6">
        <v>292.82515963311567</v>
      </c>
      <c r="X9277" s="6">
        <v>3.5534945939490648</v>
      </c>
      <c r="Y9277" s="6">
        <v>110.96657805885312</v>
      </c>
      <c r="Z9277" s="6" t="str">
        <v>Cluster3</v>
      </c>
      <c r="AA9277" s="6">
        <v>3.5534945939490648</v>
      </c>
    </row>
    <row r="9278" spans="3:27" ht="16.5" customHeight="1">
      <c r="C9278" s="7">
        <v>9272</v>
      </c>
      <c r="D9278" s="6">
        <v>2</v>
      </c>
      <c r="E9278" s="6">
        <v>146</v>
      </c>
      <c r="F9278" s="6">
        <v>74</v>
      </c>
      <c r="U9278" s="5539">
        <v>9272</v>
      </c>
      <c r="V9278" s="6">
        <v>233.88946645076101</v>
      </c>
      <c r="W9278" s="6">
        <v>288.72236705490872</v>
      </c>
      <c r="X9278" s="6">
        <v>1.3289716168337122</v>
      </c>
      <c r="Y9278" s="6">
        <v>108.23434903308021</v>
      </c>
      <c r="Z9278" s="6" t="str">
        <v>Cluster3</v>
      </c>
      <c r="AA9278" s="6">
        <v>1.3289716168337122</v>
      </c>
    </row>
    <row r="9279" spans="3:27" ht="16.5" customHeight="1">
      <c r="C9279" s="7">
        <v>9273</v>
      </c>
      <c r="D9279" s="6">
        <v>0</v>
      </c>
      <c r="E9279" s="6">
        <v>146</v>
      </c>
      <c r="F9279" s="6">
        <v>73</v>
      </c>
      <c r="U9279" s="5539">
        <v>9273</v>
      </c>
      <c r="V9279" s="6">
        <v>235.34476652757215</v>
      </c>
      <c r="W9279" s="6">
        <v>290.83694611923471</v>
      </c>
      <c r="X9279" s="6">
        <v>1.8149947235224939</v>
      </c>
      <c r="Y9279" s="6">
        <v>110.19141390015726</v>
      </c>
      <c r="Z9279" s="6" t="str">
        <v>Cluster3</v>
      </c>
      <c r="AA9279" s="6">
        <v>1.8149947235224939</v>
      </c>
    </row>
    <row r="9280" spans="3:27" ht="16.5" customHeight="1">
      <c r="C9280" s="7">
        <v>9274</v>
      </c>
      <c r="D9280" s="6">
        <v>0</v>
      </c>
      <c r="E9280" s="6">
        <v>146</v>
      </c>
      <c r="F9280" s="6">
        <v>73</v>
      </c>
      <c r="U9280" s="5539">
        <v>9274</v>
      </c>
      <c r="V9280" s="6">
        <v>235.34476652757215</v>
      </c>
      <c r="W9280" s="6">
        <v>290.83694611923471</v>
      </c>
      <c r="X9280" s="6">
        <v>1.8149947235224939</v>
      </c>
      <c r="Y9280" s="6">
        <v>110.19141390015726</v>
      </c>
      <c r="Z9280" s="6" t="str">
        <v>Cluster3</v>
      </c>
      <c r="AA9280" s="6">
        <v>1.8149947235224939</v>
      </c>
    </row>
    <row r="9281" spans="3:27" ht="16.5" customHeight="1">
      <c r="C9281" s="7">
        <v>9275</v>
      </c>
      <c r="D9281" s="6">
        <v>0</v>
      </c>
      <c r="E9281" s="6">
        <v>146</v>
      </c>
      <c r="F9281" s="6">
        <v>73</v>
      </c>
      <c r="U9281" s="5539">
        <v>9275</v>
      </c>
      <c r="V9281" s="6">
        <v>235.34476652757215</v>
      </c>
      <c r="W9281" s="6">
        <v>290.83694611923471</v>
      </c>
      <c r="X9281" s="6">
        <v>1.8149947235224939</v>
      </c>
      <c r="Y9281" s="6">
        <v>110.19141390015726</v>
      </c>
      <c r="Z9281" s="6" t="str">
        <v>Cluster3</v>
      </c>
      <c r="AA9281" s="6">
        <v>1.8149947235224939</v>
      </c>
    </row>
    <row r="9282" spans="3:27" ht="16.5" customHeight="1">
      <c r="C9282" s="7">
        <v>9276</v>
      </c>
      <c r="D9282" s="6">
        <v>0</v>
      </c>
      <c r="E9282" s="6">
        <v>146</v>
      </c>
      <c r="F9282" s="6">
        <v>73</v>
      </c>
      <c r="U9282" s="5539">
        <v>9276</v>
      </c>
      <c r="V9282" s="6">
        <v>235.34476652757215</v>
      </c>
      <c r="W9282" s="6">
        <v>290.83694611923471</v>
      </c>
      <c r="X9282" s="6">
        <v>1.8149947235224939</v>
      </c>
      <c r="Y9282" s="6">
        <v>110.19141390015726</v>
      </c>
      <c r="Z9282" s="6" t="str">
        <v>Cluster3</v>
      </c>
      <c r="AA9282" s="6">
        <v>1.8149947235224939</v>
      </c>
    </row>
    <row r="9283" spans="3:27" ht="16.5" customHeight="1">
      <c r="C9283" s="7">
        <v>9277</v>
      </c>
      <c r="D9283" s="6">
        <v>1</v>
      </c>
      <c r="E9283" s="6">
        <v>145</v>
      </c>
      <c r="F9283" s="6">
        <v>73</v>
      </c>
      <c r="U9283" s="5539">
        <v>9277</v>
      </c>
      <c r="V9283" s="6">
        <v>233.98905180797291</v>
      </c>
      <c r="W9283" s="6">
        <v>290.34855468099749</v>
      </c>
      <c r="X9283" s="6">
        <v>0.93821883212836232</v>
      </c>
      <c r="Y9283" s="6">
        <v>109.33027049487113</v>
      </c>
      <c r="Z9283" s="6" t="str">
        <v>Cluster3</v>
      </c>
      <c r="AA9283" s="6">
        <v>0.93821883212836232</v>
      </c>
    </row>
    <row r="9284" spans="3:27" ht="16.5" customHeight="1">
      <c r="C9284" s="7">
        <v>9278</v>
      </c>
      <c r="D9284" s="6">
        <v>1</v>
      </c>
      <c r="E9284" s="6">
        <v>145</v>
      </c>
      <c r="F9284" s="6">
        <v>73</v>
      </c>
      <c r="U9284" s="5539">
        <v>9278</v>
      </c>
      <c r="V9284" s="6">
        <v>233.98905180797291</v>
      </c>
      <c r="W9284" s="6">
        <v>290.34855468099749</v>
      </c>
      <c r="X9284" s="6">
        <v>0.93821883212836232</v>
      </c>
      <c r="Y9284" s="6">
        <v>109.33027049487113</v>
      </c>
      <c r="Z9284" s="6" t="str">
        <v>Cluster3</v>
      </c>
      <c r="AA9284" s="6">
        <v>0.93821883212836232</v>
      </c>
    </row>
    <row r="9285" spans="3:27" ht="16.5" customHeight="1">
      <c r="C9285" s="7">
        <v>9279</v>
      </c>
      <c r="D9285" s="6">
        <v>1</v>
      </c>
      <c r="E9285" s="6">
        <v>145</v>
      </c>
      <c r="F9285" s="6">
        <v>73</v>
      </c>
      <c r="U9285" s="5539">
        <v>9279</v>
      </c>
      <c r="V9285" s="6">
        <v>233.98905180797291</v>
      </c>
      <c r="W9285" s="6">
        <v>290.34855468099749</v>
      </c>
      <c r="X9285" s="6">
        <v>0.93821883212836232</v>
      </c>
      <c r="Y9285" s="6">
        <v>109.33027049487113</v>
      </c>
      <c r="Z9285" s="6" t="str">
        <v>Cluster3</v>
      </c>
      <c r="AA9285" s="6">
        <v>0.93821883212836232</v>
      </c>
    </row>
    <row r="9286" spans="3:27" ht="16.5" customHeight="1">
      <c r="C9286" s="7">
        <v>9280</v>
      </c>
      <c r="D9286" s="6">
        <v>1</v>
      </c>
      <c r="E9286" s="6">
        <v>145</v>
      </c>
      <c r="F9286" s="6">
        <v>73</v>
      </c>
      <c r="U9286" s="5539">
        <v>9280</v>
      </c>
      <c r="V9286" s="6">
        <v>233.98905180797291</v>
      </c>
      <c r="W9286" s="6">
        <v>290.34855468099749</v>
      </c>
      <c r="X9286" s="6">
        <v>0.93821883212836232</v>
      </c>
      <c r="Y9286" s="6">
        <v>109.33027049487113</v>
      </c>
      <c r="Z9286" s="6" t="str">
        <v>Cluster3</v>
      </c>
      <c r="AA9286" s="6">
        <v>0.93821883212836232</v>
      </c>
    </row>
    <row r="9287" spans="3:27" ht="16.5" customHeight="1">
      <c r="C9287" s="7">
        <v>9281</v>
      </c>
      <c r="D9287" s="6">
        <v>1</v>
      </c>
      <c r="E9287" s="6">
        <v>145</v>
      </c>
      <c r="F9287" s="6">
        <v>73</v>
      </c>
      <c r="U9287" s="5539">
        <v>9281</v>
      </c>
      <c r="V9287" s="6">
        <v>233.98905180797291</v>
      </c>
      <c r="W9287" s="6">
        <v>290.34855468099749</v>
      </c>
      <c r="X9287" s="6">
        <v>0.93821883212836232</v>
      </c>
      <c r="Y9287" s="6">
        <v>109.33027049487113</v>
      </c>
      <c r="Z9287" s="6" t="str">
        <v>Cluster3</v>
      </c>
      <c r="AA9287" s="6">
        <v>0.93821883212836232</v>
      </c>
    </row>
    <row r="9288" spans="3:27" ht="16.5" customHeight="1">
      <c r="C9288" s="7">
        <v>9282</v>
      </c>
      <c r="D9288" s="6">
        <v>1</v>
      </c>
      <c r="E9288" s="6">
        <v>145</v>
      </c>
      <c r="F9288" s="6">
        <v>73</v>
      </c>
      <c r="U9288" s="5539">
        <v>9282</v>
      </c>
      <c r="V9288" s="6">
        <v>233.98905180797291</v>
      </c>
      <c r="W9288" s="6">
        <v>290.34855468099749</v>
      </c>
      <c r="X9288" s="6">
        <v>0.93821883212836232</v>
      </c>
      <c r="Y9288" s="6">
        <v>109.33027049487113</v>
      </c>
      <c r="Z9288" s="6" t="str">
        <v>Cluster3</v>
      </c>
      <c r="AA9288" s="6">
        <v>0.93821883212836232</v>
      </c>
    </row>
    <row r="9289" spans="3:27" ht="16.5" customHeight="1">
      <c r="C9289" s="7">
        <v>9283</v>
      </c>
      <c r="D9289" s="6">
        <v>1</v>
      </c>
      <c r="E9289" s="6">
        <v>145</v>
      </c>
      <c r="F9289" s="6">
        <v>73</v>
      </c>
      <c r="U9289" s="5539">
        <v>9283</v>
      </c>
      <c r="V9289" s="6">
        <v>233.98905180797291</v>
      </c>
      <c r="W9289" s="6">
        <v>290.34855468099749</v>
      </c>
      <c r="X9289" s="6">
        <v>0.93821883212836232</v>
      </c>
      <c r="Y9289" s="6">
        <v>109.33027049487113</v>
      </c>
      <c r="Z9289" s="6" t="str">
        <v>Cluster3</v>
      </c>
      <c r="AA9289" s="6">
        <v>0.93821883212836232</v>
      </c>
    </row>
    <row r="9290" spans="3:27" ht="16.5" customHeight="1">
      <c r="C9290" s="7">
        <v>9284</v>
      </c>
      <c r="D9290" s="6">
        <v>1</v>
      </c>
      <c r="E9290" s="6">
        <v>145</v>
      </c>
      <c r="F9290" s="6">
        <v>73</v>
      </c>
      <c r="U9290" s="5539">
        <v>9284</v>
      </c>
      <c r="V9290" s="6">
        <v>233.98905180797291</v>
      </c>
      <c r="W9290" s="6">
        <v>290.34855468099749</v>
      </c>
      <c r="X9290" s="6">
        <v>0.93821883212836232</v>
      </c>
      <c r="Y9290" s="6">
        <v>109.33027049487113</v>
      </c>
      <c r="Z9290" s="6" t="str">
        <v>Cluster3</v>
      </c>
      <c r="AA9290" s="6">
        <v>0.93821883212836232</v>
      </c>
    </row>
    <row r="9291" spans="3:27" ht="16.5" customHeight="1">
      <c r="C9291" s="7">
        <v>9285</v>
      </c>
      <c r="D9291" s="6">
        <v>1</v>
      </c>
      <c r="E9291" s="6">
        <v>145</v>
      </c>
      <c r="F9291" s="6">
        <v>73</v>
      </c>
      <c r="U9291" s="5539">
        <v>9285</v>
      </c>
      <c r="V9291" s="6">
        <v>233.98905180797291</v>
      </c>
      <c r="W9291" s="6">
        <v>290.34855468099749</v>
      </c>
      <c r="X9291" s="6">
        <v>0.93821883212836232</v>
      </c>
      <c r="Y9291" s="6">
        <v>109.33027049487113</v>
      </c>
      <c r="Z9291" s="6" t="str">
        <v>Cluster3</v>
      </c>
      <c r="AA9291" s="6">
        <v>0.93821883212836232</v>
      </c>
    </row>
    <row r="9292" spans="3:27" ht="16.5" customHeight="1">
      <c r="C9292" s="7">
        <v>9286</v>
      </c>
      <c r="D9292" s="6">
        <v>1</v>
      </c>
      <c r="E9292" s="6">
        <v>145</v>
      </c>
      <c r="F9292" s="6">
        <v>73</v>
      </c>
      <c r="U9292" s="5539">
        <v>9286</v>
      </c>
      <c r="V9292" s="6">
        <v>233.98905180797291</v>
      </c>
      <c r="W9292" s="6">
        <v>290.34855468099749</v>
      </c>
      <c r="X9292" s="6">
        <v>0.93821883212836232</v>
      </c>
      <c r="Y9292" s="6">
        <v>109.33027049487113</v>
      </c>
      <c r="Z9292" s="6" t="str">
        <v>Cluster3</v>
      </c>
      <c r="AA9292" s="6">
        <v>0.93821883212836232</v>
      </c>
    </row>
    <row r="9293" spans="3:27" ht="16.5" customHeight="1">
      <c r="C9293" s="7">
        <v>9287</v>
      </c>
      <c r="D9293" s="6">
        <v>1</v>
      </c>
      <c r="E9293" s="6">
        <v>145</v>
      </c>
      <c r="F9293" s="6">
        <v>73</v>
      </c>
      <c r="U9293" s="5539">
        <v>9287</v>
      </c>
      <c r="V9293" s="6">
        <v>233.98905180797291</v>
      </c>
      <c r="W9293" s="6">
        <v>290.34855468099749</v>
      </c>
      <c r="X9293" s="6">
        <v>0.93821883212836232</v>
      </c>
      <c r="Y9293" s="6">
        <v>109.33027049487113</v>
      </c>
      <c r="Z9293" s="6" t="str">
        <v>Cluster3</v>
      </c>
      <c r="AA9293" s="6">
        <v>0.93821883212836232</v>
      </c>
    </row>
    <row r="9294" spans="3:27" ht="16.5" customHeight="1">
      <c r="C9294" s="7">
        <v>9288</v>
      </c>
      <c r="D9294" s="6">
        <v>1</v>
      </c>
      <c r="E9294" s="6">
        <v>145</v>
      </c>
      <c r="F9294" s="6">
        <v>73</v>
      </c>
      <c r="U9294" s="5539">
        <v>9288</v>
      </c>
      <c r="V9294" s="6">
        <v>233.98905180797291</v>
      </c>
      <c r="W9294" s="6">
        <v>290.34855468099749</v>
      </c>
      <c r="X9294" s="6">
        <v>0.93821883212836232</v>
      </c>
      <c r="Y9294" s="6">
        <v>109.33027049487113</v>
      </c>
      <c r="Z9294" s="6" t="str">
        <v>Cluster3</v>
      </c>
      <c r="AA9294" s="6">
        <v>0.93821883212836232</v>
      </c>
    </row>
    <row r="9295" spans="3:27" ht="16.5" customHeight="1">
      <c r="C9295" s="7">
        <v>9289</v>
      </c>
      <c r="D9295" s="6">
        <v>2</v>
      </c>
      <c r="E9295" s="6">
        <v>146</v>
      </c>
      <c r="F9295" s="6">
        <v>74</v>
      </c>
      <c r="U9295" s="5539">
        <v>9289</v>
      </c>
      <c r="V9295" s="6">
        <v>233.88946645076101</v>
      </c>
      <c r="W9295" s="6">
        <v>288.72236705490872</v>
      </c>
      <c r="X9295" s="6">
        <v>1.3289716168337122</v>
      </c>
      <c r="Y9295" s="6">
        <v>108.23434903308021</v>
      </c>
      <c r="Z9295" s="6" t="str">
        <v>Cluster3</v>
      </c>
      <c r="AA9295" s="6">
        <v>1.3289716168337122</v>
      </c>
    </row>
    <row r="9296" spans="3:27" ht="16.5" customHeight="1">
      <c r="C9296" s="7">
        <v>9290</v>
      </c>
      <c r="D9296" s="6">
        <v>1</v>
      </c>
      <c r="E9296" s="6">
        <v>145</v>
      </c>
      <c r="F9296" s="6">
        <v>73</v>
      </c>
      <c r="U9296" s="5539">
        <v>9290</v>
      </c>
      <c r="V9296" s="6">
        <v>233.98905180797291</v>
      </c>
      <c r="W9296" s="6">
        <v>290.34855468099749</v>
      </c>
      <c r="X9296" s="6">
        <v>0.93821883212836232</v>
      </c>
      <c r="Y9296" s="6">
        <v>109.33027049487113</v>
      </c>
      <c r="Z9296" s="6" t="str">
        <v>Cluster3</v>
      </c>
      <c r="AA9296" s="6">
        <v>0.93821883212836232</v>
      </c>
    </row>
    <row r="9297" spans="3:27" ht="16.5" customHeight="1">
      <c r="C9297" s="7">
        <v>9291</v>
      </c>
      <c r="D9297" s="6">
        <v>1</v>
      </c>
      <c r="E9297" s="6">
        <v>145</v>
      </c>
      <c r="F9297" s="6">
        <v>73</v>
      </c>
      <c r="U9297" s="5539">
        <v>9291</v>
      </c>
      <c r="V9297" s="6">
        <v>233.98905180797291</v>
      </c>
      <c r="W9297" s="6">
        <v>290.34855468099749</v>
      </c>
      <c r="X9297" s="6">
        <v>0.93821883212836232</v>
      </c>
      <c r="Y9297" s="6">
        <v>109.33027049487113</v>
      </c>
      <c r="Z9297" s="6" t="str">
        <v>Cluster3</v>
      </c>
      <c r="AA9297" s="6">
        <v>0.93821883212836232</v>
      </c>
    </row>
    <row r="9298" spans="3:27" ht="16.5" customHeight="1">
      <c r="C9298" s="7">
        <v>9292</v>
      </c>
      <c r="D9298" s="6">
        <v>1</v>
      </c>
      <c r="E9298" s="6">
        <v>145</v>
      </c>
      <c r="F9298" s="6">
        <v>73</v>
      </c>
      <c r="U9298" s="5539">
        <v>9292</v>
      </c>
      <c r="V9298" s="6">
        <v>233.98905180797291</v>
      </c>
      <c r="W9298" s="6">
        <v>290.34855468099749</v>
      </c>
      <c r="X9298" s="6">
        <v>0.93821883212836232</v>
      </c>
      <c r="Y9298" s="6">
        <v>109.33027049487113</v>
      </c>
      <c r="Z9298" s="6" t="str">
        <v>Cluster3</v>
      </c>
      <c r="AA9298" s="6">
        <v>0.93821883212836232</v>
      </c>
    </row>
    <row r="9299" spans="3:27" ht="16.5" customHeight="1">
      <c r="C9299" s="7">
        <v>9293</v>
      </c>
      <c r="D9299" s="6">
        <v>1</v>
      </c>
      <c r="E9299" s="6">
        <v>145</v>
      </c>
      <c r="F9299" s="6">
        <v>73</v>
      </c>
      <c r="U9299" s="5539">
        <v>9293</v>
      </c>
      <c r="V9299" s="6">
        <v>233.98905180797291</v>
      </c>
      <c r="W9299" s="6">
        <v>290.34855468099749</v>
      </c>
      <c r="X9299" s="6">
        <v>0.93821883212836232</v>
      </c>
      <c r="Y9299" s="6">
        <v>109.33027049487113</v>
      </c>
      <c r="Z9299" s="6" t="str">
        <v>Cluster3</v>
      </c>
      <c r="AA9299" s="6">
        <v>0.93821883212836232</v>
      </c>
    </row>
    <row r="9300" spans="3:27" ht="16.5" customHeight="1">
      <c r="C9300" s="7">
        <v>9294</v>
      </c>
      <c r="D9300" s="6">
        <v>1</v>
      </c>
      <c r="E9300" s="6">
        <v>145</v>
      </c>
      <c r="F9300" s="6">
        <v>73</v>
      </c>
      <c r="U9300" s="5539">
        <v>9294</v>
      </c>
      <c r="V9300" s="6">
        <v>233.98905180797291</v>
      </c>
      <c r="W9300" s="6">
        <v>290.34855468099749</v>
      </c>
      <c r="X9300" s="6">
        <v>0.93821883212836232</v>
      </c>
      <c r="Y9300" s="6">
        <v>109.33027049487113</v>
      </c>
      <c r="Z9300" s="6" t="str">
        <v>Cluster3</v>
      </c>
      <c r="AA9300" s="6">
        <v>0.93821883212836232</v>
      </c>
    </row>
    <row r="9301" spans="3:27" ht="16.5" customHeight="1">
      <c r="C9301" s="7">
        <v>9295</v>
      </c>
      <c r="D9301" s="6">
        <v>1</v>
      </c>
      <c r="E9301" s="6">
        <v>145</v>
      </c>
      <c r="F9301" s="6">
        <v>73</v>
      </c>
      <c r="U9301" s="5539">
        <v>9295</v>
      </c>
      <c r="V9301" s="6">
        <v>233.98905180797291</v>
      </c>
      <c r="W9301" s="6">
        <v>290.34855468099749</v>
      </c>
      <c r="X9301" s="6">
        <v>0.93821883212836232</v>
      </c>
      <c r="Y9301" s="6">
        <v>109.33027049487113</v>
      </c>
      <c r="Z9301" s="6" t="str">
        <v>Cluster3</v>
      </c>
      <c r="AA9301" s="6">
        <v>0.93821883212836232</v>
      </c>
    </row>
    <row r="9302" spans="3:27" ht="16.5" customHeight="1">
      <c r="C9302" s="7">
        <v>9296</v>
      </c>
      <c r="D9302" s="6">
        <v>1</v>
      </c>
      <c r="E9302" s="6">
        <v>145</v>
      </c>
      <c r="F9302" s="6">
        <v>73</v>
      </c>
      <c r="U9302" s="5539">
        <v>9296</v>
      </c>
      <c r="V9302" s="6">
        <v>233.98905180797291</v>
      </c>
      <c r="W9302" s="6">
        <v>290.34855468099749</v>
      </c>
      <c r="X9302" s="6">
        <v>0.93821883212836232</v>
      </c>
      <c r="Y9302" s="6">
        <v>109.33027049487113</v>
      </c>
      <c r="Z9302" s="6" t="str">
        <v>Cluster3</v>
      </c>
      <c r="AA9302" s="6">
        <v>0.93821883212836232</v>
      </c>
    </row>
    <row r="9303" spans="3:27" ht="16.5" customHeight="1">
      <c r="C9303" s="7">
        <v>9297</v>
      </c>
      <c r="D9303" s="6">
        <v>1</v>
      </c>
      <c r="E9303" s="6">
        <v>145</v>
      </c>
      <c r="F9303" s="6">
        <v>73</v>
      </c>
      <c r="U9303" s="5539">
        <v>9297</v>
      </c>
      <c r="V9303" s="6">
        <v>233.98905180797291</v>
      </c>
      <c r="W9303" s="6">
        <v>290.34855468099749</v>
      </c>
      <c r="X9303" s="6">
        <v>0.93821883212836232</v>
      </c>
      <c r="Y9303" s="6">
        <v>109.33027049487113</v>
      </c>
      <c r="Z9303" s="6" t="str">
        <v>Cluster3</v>
      </c>
      <c r="AA9303" s="6">
        <v>0.93821883212836232</v>
      </c>
    </row>
    <row r="9304" spans="3:27" ht="16.5" customHeight="1">
      <c r="C9304" s="7">
        <v>9298</v>
      </c>
      <c r="D9304" s="6">
        <v>5</v>
      </c>
      <c r="E9304" s="6">
        <v>142</v>
      </c>
      <c r="F9304" s="6">
        <v>74</v>
      </c>
      <c r="U9304" s="5539">
        <v>9298</v>
      </c>
      <c r="V9304" s="6">
        <v>229.29695682166647</v>
      </c>
      <c r="W9304" s="6">
        <v>287.59396060002649</v>
      </c>
      <c r="X9304" s="6">
        <v>4.958978651445209</v>
      </c>
      <c r="Y9304" s="6">
        <v>105.45572426095502</v>
      </c>
      <c r="Z9304" s="6" t="str">
        <v>Cluster3</v>
      </c>
      <c r="AA9304" s="6">
        <v>4.958978651445209</v>
      </c>
    </row>
    <row r="9305" spans="3:27" ht="16.5" customHeight="1">
      <c r="C9305" s="7">
        <v>9299</v>
      </c>
      <c r="D9305" s="6">
        <v>13</v>
      </c>
      <c r="E9305" s="6">
        <v>137</v>
      </c>
      <c r="F9305" s="6">
        <v>75</v>
      </c>
      <c r="U9305" s="5539">
        <v>9299</v>
      </c>
      <c r="V9305" s="6">
        <v>220.27451284253678</v>
      </c>
      <c r="W9305" s="6">
        <v>282.50038414850007</v>
      </c>
      <c r="X9305" s="6">
        <v>14.300788923873991</v>
      </c>
      <c r="Y9305" s="6">
        <v>99.054752871362894</v>
      </c>
      <c r="Z9305" s="6" t="str">
        <v>Cluster3</v>
      </c>
      <c r="AA9305" s="6">
        <v>14.300788923873991</v>
      </c>
    </row>
    <row r="9306" spans="3:27" ht="16.5" customHeight="1">
      <c r="C9306" s="7">
        <v>9300</v>
      </c>
      <c r="D9306" s="6">
        <v>18</v>
      </c>
      <c r="E9306" s="6">
        <v>136</v>
      </c>
      <c r="F9306" s="6">
        <v>76</v>
      </c>
      <c r="U9306" s="5539">
        <v>9300</v>
      </c>
      <c r="V9306" s="6">
        <v>215.86063957401106</v>
      </c>
      <c r="W9306" s="6">
        <v>278.49051506051416</v>
      </c>
      <c r="X9306" s="6">
        <v>19.120887916563003</v>
      </c>
      <c r="Y9306" s="6">
        <v>95.396765587849103</v>
      </c>
      <c r="Z9306" s="6" t="str">
        <v>Cluster3</v>
      </c>
      <c r="AA9306" s="6">
        <v>19.120887916563003</v>
      </c>
    </row>
    <row r="9307" spans="3:27" ht="16.5" customHeight="1">
      <c r="C9307" s="7">
        <v>9301</v>
      </c>
      <c r="D9307" s="6">
        <v>198</v>
      </c>
      <c r="E9307" s="6">
        <v>33</v>
      </c>
      <c r="F9307" s="6">
        <v>40</v>
      </c>
      <c r="U9307" s="5539">
        <v>9301</v>
      </c>
      <c r="V9307" s="6">
        <v>17.109901237221102</v>
      </c>
      <c r="W9307" s="6">
        <v>277.64906154604637</v>
      </c>
      <c r="X9307" s="6">
        <v>228.59635958469639</v>
      </c>
      <c r="Y9307" s="6">
        <v>194.28274247456582</v>
      </c>
      <c r="Z9307" s="6" t="str">
        <v>Cluster1</v>
      </c>
      <c r="AA9307" s="6">
        <v>17.109901237221102</v>
      </c>
    </row>
    <row r="9308" spans="3:27" ht="16.5" customHeight="1">
      <c r="C9308" s="7">
        <v>9302</v>
      </c>
      <c r="D9308" s="6">
        <v>201</v>
      </c>
      <c r="E9308" s="6">
        <v>27</v>
      </c>
      <c r="F9308" s="6">
        <v>37</v>
      </c>
      <c r="U9308" s="5539">
        <v>9302</v>
      </c>
      <c r="V9308" s="6">
        <v>12.48411416362139</v>
      </c>
      <c r="W9308" s="6">
        <v>283.71341549762343</v>
      </c>
      <c r="X9308" s="6">
        <v>234.59529556721381</v>
      </c>
      <c r="Y9308" s="6">
        <v>200.73062562091667</v>
      </c>
      <c r="Z9308" s="6" t="str">
        <v>Cluster1</v>
      </c>
      <c r="AA9308" s="6">
        <v>12.48411416362139</v>
      </c>
    </row>
    <row r="9309" spans="3:27" ht="16.5" customHeight="1">
      <c r="C9309" s="7">
        <v>9303</v>
      </c>
      <c r="D9309" s="6">
        <v>209</v>
      </c>
      <c r="E9309" s="6">
        <v>21</v>
      </c>
      <c r="F9309" s="6">
        <v>35</v>
      </c>
      <c r="U9309" s="5539">
        <v>9303</v>
      </c>
      <c r="V9309" s="6">
        <v>16.132328195652359</v>
      </c>
      <c r="W9309" s="6">
        <v>288.78172348713281</v>
      </c>
      <c r="X9309" s="6">
        <v>244.72972525322311</v>
      </c>
      <c r="Y9309" s="6">
        <v>210.00744867222406</v>
      </c>
      <c r="Z9309" s="6" t="str">
        <v>Cluster1</v>
      </c>
      <c r="AA9309" s="6">
        <v>16.132328195652359</v>
      </c>
    </row>
    <row r="9310" spans="3:27" ht="16.5" customHeight="1">
      <c r="C9310" s="7">
        <v>9304</v>
      </c>
      <c r="D9310" s="6">
        <v>213</v>
      </c>
      <c r="E9310" s="6">
        <v>21</v>
      </c>
      <c r="F9310" s="6">
        <v>34</v>
      </c>
      <c r="U9310" s="5539">
        <v>9304</v>
      </c>
      <c r="V9310" s="6">
        <v>19.480012828991498</v>
      </c>
      <c r="W9310" s="6">
        <v>289.23004279052361</v>
      </c>
      <c r="X9310" s="6">
        <v>248.2806472725903</v>
      </c>
      <c r="Y9310" s="6">
        <v>213.30784667182868</v>
      </c>
      <c r="Z9310" s="6" t="str">
        <v>Cluster1</v>
      </c>
      <c r="AA9310" s="6">
        <v>19.480012828991498</v>
      </c>
    </row>
    <row r="9311" spans="3:27" ht="16.5" customHeight="1">
      <c r="C9311" s="7">
        <v>9305</v>
      </c>
      <c r="D9311" s="6">
        <v>212</v>
      </c>
      <c r="E9311" s="6">
        <v>22</v>
      </c>
      <c r="F9311" s="6">
        <v>32</v>
      </c>
      <c r="U9311" s="5539">
        <v>9305</v>
      </c>
      <c r="V9311" s="6">
        <v>17.992639532289235</v>
      </c>
      <c r="W9311" s="6">
        <v>289.93559897052489</v>
      </c>
      <c r="X9311" s="6">
        <v>247.25053166131343</v>
      </c>
      <c r="Y9311" s="6">
        <v>213.32755937175972</v>
      </c>
      <c r="Z9311" s="6" t="str">
        <v>Cluster1</v>
      </c>
      <c r="AA9311" s="6">
        <v>17.992639532289235</v>
      </c>
    </row>
    <row r="9312" spans="3:27" ht="16.5" customHeight="1">
      <c r="C9312" s="7">
        <v>9306</v>
      </c>
      <c r="D9312" s="6">
        <v>212</v>
      </c>
      <c r="E9312" s="6">
        <v>22</v>
      </c>
      <c r="F9312" s="6">
        <v>32</v>
      </c>
      <c r="U9312" s="5539">
        <v>9306</v>
      </c>
      <c r="V9312" s="6">
        <v>17.992639532289235</v>
      </c>
      <c r="W9312" s="6">
        <v>289.93559897052489</v>
      </c>
      <c r="X9312" s="6">
        <v>247.25053166131343</v>
      </c>
      <c r="Y9312" s="6">
        <v>213.32755937175972</v>
      </c>
      <c r="Z9312" s="6" t="str">
        <v>Cluster1</v>
      </c>
      <c r="AA9312" s="6">
        <v>17.992639532289235</v>
      </c>
    </row>
    <row r="9313" spans="3:27" ht="16.5" customHeight="1">
      <c r="C9313" s="7">
        <v>9307</v>
      </c>
      <c r="D9313" s="6">
        <v>213</v>
      </c>
      <c r="E9313" s="6">
        <v>24</v>
      </c>
      <c r="F9313" s="6">
        <v>31</v>
      </c>
      <c r="U9313" s="5539">
        <v>9307</v>
      </c>
      <c r="V9313" s="6">
        <v>18.959495002218826</v>
      </c>
      <c r="W9313" s="6">
        <v>289.13758395327511</v>
      </c>
      <c r="X9313" s="6">
        <v>247.27874111153255</v>
      </c>
      <c r="Y9313" s="6">
        <v>213.71062190555631</v>
      </c>
      <c r="Z9313" s="6" t="str">
        <v>Cluster1</v>
      </c>
      <c r="AA9313" s="6">
        <v>18.959495002218826</v>
      </c>
    </row>
    <row r="9314" spans="3:27" ht="16.5" customHeight="1">
      <c r="C9314" s="7">
        <v>9308</v>
      </c>
      <c r="D9314" s="6">
        <v>213</v>
      </c>
      <c r="E9314" s="6">
        <v>24</v>
      </c>
      <c r="F9314" s="6">
        <v>31</v>
      </c>
      <c r="U9314" s="5539">
        <v>9308</v>
      </c>
      <c r="V9314" s="6">
        <v>18.959495002218826</v>
      </c>
      <c r="W9314" s="6">
        <v>289.13758395327511</v>
      </c>
      <c r="X9314" s="6">
        <v>247.27874111153255</v>
      </c>
      <c r="Y9314" s="6">
        <v>213.71062190555631</v>
      </c>
      <c r="Z9314" s="6" t="str">
        <v>Cluster1</v>
      </c>
      <c r="AA9314" s="6">
        <v>18.959495002218826</v>
      </c>
    </row>
    <row r="9315" spans="3:27" ht="16.5" customHeight="1">
      <c r="C9315" s="7">
        <v>9309</v>
      </c>
      <c r="D9315" s="6">
        <v>213</v>
      </c>
      <c r="E9315" s="6">
        <v>21</v>
      </c>
      <c r="F9315" s="6">
        <v>32</v>
      </c>
      <c r="U9315" s="5539">
        <v>9309</v>
      </c>
      <c r="V9315" s="6">
        <v>18.959227605988559</v>
      </c>
      <c r="W9315" s="6">
        <v>290.60420769111136</v>
      </c>
      <c r="X9315" s="6">
        <v>248.60090799418393</v>
      </c>
      <c r="Y9315" s="6">
        <v>214.45654090439302</v>
      </c>
      <c r="Z9315" s="6" t="str">
        <v>Cluster1</v>
      </c>
      <c r="AA9315" s="6">
        <v>18.959227605988559</v>
      </c>
    </row>
    <row r="9316" spans="3:27" ht="16.5" customHeight="1">
      <c r="C9316" s="7">
        <v>9310</v>
      </c>
      <c r="D9316" s="6">
        <v>213</v>
      </c>
      <c r="E9316" s="6">
        <v>21</v>
      </c>
      <c r="F9316" s="6">
        <v>32</v>
      </c>
      <c r="U9316" s="5539">
        <v>9310</v>
      </c>
      <c r="V9316" s="6">
        <v>18.959227605988559</v>
      </c>
      <c r="W9316" s="6">
        <v>290.60420769111136</v>
      </c>
      <c r="X9316" s="6">
        <v>248.60090799418393</v>
      </c>
      <c r="Y9316" s="6">
        <v>214.45654090439302</v>
      </c>
      <c r="Z9316" s="6" t="str">
        <v>Cluster1</v>
      </c>
      <c r="AA9316" s="6">
        <v>18.959227605988559</v>
      </c>
    </row>
    <row r="9317" spans="3:27" ht="16.5" customHeight="1">
      <c r="C9317" s="7">
        <v>9311</v>
      </c>
      <c r="D9317" s="6">
        <v>212</v>
      </c>
      <c r="E9317" s="6">
        <v>22</v>
      </c>
      <c r="F9317" s="6">
        <v>34</v>
      </c>
      <c r="U9317" s="5539">
        <v>9311</v>
      </c>
      <c r="V9317" s="6">
        <v>18.540595075155817</v>
      </c>
      <c r="W9317" s="6">
        <v>288.5582500557324</v>
      </c>
      <c r="X9317" s="6">
        <v>246.92851953827824</v>
      </c>
      <c r="Y9317" s="6">
        <v>212.17275296938212</v>
      </c>
      <c r="Z9317" s="6" t="str">
        <v>Cluster1</v>
      </c>
      <c r="AA9317" s="6">
        <v>18.540595075155817</v>
      </c>
    </row>
    <row r="9318" spans="3:27" ht="16.5" customHeight="1">
      <c r="C9318" s="7">
        <v>9312</v>
      </c>
      <c r="D9318" s="6">
        <v>212</v>
      </c>
      <c r="E9318" s="6">
        <v>22</v>
      </c>
      <c r="F9318" s="6">
        <v>34</v>
      </c>
      <c r="U9318" s="5539">
        <v>9312</v>
      </c>
      <c r="V9318" s="6">
        <v>18.540595075155817</v>
      </c>
      <c r="W9318" s="6">
        <v>288.5582500557324</v>
      </c>
      <c r="X9318" s="6">
        <v>246.92851953827824</v>
      </c>
      <c r="Y9318" s="6">
        <v>212.17275296938212</v>
      </c>
      <c r="Z9318" s="6" t="str">
        <v>Cluster1</v>
      </c>
      <c r="AA9318" s="6">
        <v>18.540595075155817</v>
      </c>
    </row>
    <row r="9319" spans="3:27" ht="16.5" customHeight="1">
      <c r="C9319" s="7">
        <v>9313</v>
      </c>
      <c r="D9319" s="6">
        <v>213</v>
      </c>
      <c r="E9319" s="6">
        <v>21</v>
      </c>
      <c r="F9319" s="6">
        <v>32</v>
      </c>
      <c r="U9319" s="5539">
        <v>9313</v>
      </c>
      <c r="V9319" s="6">
        <v>18.959227605988559</v>
      </c>
      <c r="W9319" s="6">
        <v>290.60420769111136</v>
      </c>
      <c r="X9319" s="6">
        <v>248.60090799418393</v>
      </c>
      <c r="Y9319" s="6">
        <v>214.45654090439302</v>
      </c>
      <c r="Z9319" s="6" t="str">
        <v>Cluster1</v>
      </c>
      <c r="AA9319" s="6">
        <v>18.959227605988559</v>
      </c>
    </row>
    <row r="9320" spans="3:27" ht="16.5" customHeight="1">
      <c r="C9320" s="7">
        <v>9314</v>
      </c>
      <c r="D9320" s="6">
        <v>213</v>
      </c>
      <c r="E9320" s="6">
        <v>21</v>
      </c>
      <c r="F9320" s="6">
        <v>32</v>
      </c>
      <c r="U9320" s="5539">
        <v>9314</v>
      </c>
      <c r="V9320" s="6">
        <v>18.959227605988559</v>
      </c>
      <c r="W9320" s="6">
        <v>290.60420769111136</v>
      </c>
      <c r="X9320" s="6">
        <v>248.60090799418393</v>
      </c>
      <c r="Y9320" s="6">
        <v>214.45654090439302</v>
      </c>
      <c r="Z9320" s="6" t="str">
        <v>Cluster1</v>
      </c>
      <c r="AA9320" s="6">
        <v>18.959227605988559</v>
      </c>
    </row>
    <row r="9321" spans="3:27" ht="16.5" customHeight="1">
      <c r="C9321" s="7">
        <v>9315</v>
      </c>
      <c r="D9321" s="6">
        <v>212</v>
      </c>
      <c r="E9321" s="6">
        <v>22</v>
      </c>
      <c r="F9321" s="6">
        <v>32</v>
      </c>
      <c r="U9321" s="5539">
        <v>9315</v>
      </c>
      <c r="V9321" s="6">
        <v>17.992639532289235</v>
      </c>
      <c r="W9321" s="6">
        <v>289.93559897052489</v>
      </c>
      <c r="X9321" s="6">
        <v>247.25053166131343</v>
      </c>
      <c r="Y9321" s="6">
        <v>213.32755937175972</v>
      </c>
      <c r="Z9321" s="6" t="str">
        <v>Cluster1</v>
      </c>
      <c r="AA9321" s="6">
        <v>17.992639532289235</v>
      </c>
    </row>
    <row r="9322" spans="3:27" ht="16.5" customHeight="1">
      <c r="C9322" s="7">
        <v>9316</v>
      </c>
      <c r="D9322" s="6">
        <v>212</v>
      </c>
      <c r="E9322" s="6">
        <v>22</v>
      </c>
      <c r="F9322" s="6">
        <v>32</v>
      </c>
      <c r="U9322" s="5539">
        <v>9316</v>
      </c>
      <c r="V9322" s="6">
        <v>17.992639532289235</v>
      </c>
      <c r="W9322" s="6">
        <v>289.93559897052489</v>
      </c>
      <c r="X9322" s="6">
        <v>247.25053166131343</v>
      </c>
      <c r="Y9322" s="6">
        <v>213.32755937175972</v>
      </c>
      <c r="Z9322" s="6" t="str">
        <v>Cluster1</v>
      </c>
      <c r="AA9322" s="6">
        <v>17.992639532289235</v>
      </c>
    </row>
    <row r="9323" spans="3:27" ht="16.5" customHeight="1">
      <c r="C9323" s="7">
        <v>9317</v>
      </c>
      <c r="D9323" s="6">
        <v>213</v>
      </c>
      <c r="E9323" s="6">
        <v>24</v>
      </c>
      <c r="F9323" s="6">
        <v>31</v>
      </c>
      <c r="U9323" s="5539">
        <v>9317</v>
      </c>
      <c r="V9323" s="6">
        <v>18.959495002218826</v>
      </c>
      <c r="W9323" s="6">
        <v>289.13758395327511</v>
      </c>
      <c r="X9323" s="6">
        <v>247.27874111153255</v>
      </c>
      <c r="Y9323" s="6">
        <v>213.71062190555631</v>
      </c>
      <c r="Z9323" s="6" t="str">
        <v>Cluster1</v>
      </c>
      <c r="AA9323" s="6">
        <v>18.959495002218826</v>
      </c>
    </row>
    <row r="9324" spans="3:27" ht="16.5" customHeight="1">
      <c r="C9324" s="7">
        <v>9318</v>
      </c>
      <c r="D9324" s="6">
        <v>214</v>
      </c>
      <c r="E9324" s="6">
        <v>25</v>
      </c>
      <c r="F9324" s="6">
        <v>31</v>
      </c>
      <c r="U9324" s="5539">
        <v>9318</v>
      </c>
      <c r="V9324" s="6">
        <v>20.096251072416337</v>
      </c>
      <c r="W9324" s="6">
        <v>288.3717365213999</v>
      </c>
      <c r="X9324" s="6">
        <v>247.6453664807882</v>
      </c>
      <c r="Y9324" s="6">
        <v>213.96373856764887</v>
      </c>
      <c r="Z9324" s="6" t="str">
        <v>Cluster1</v>
      </c>
      <c r="AA9324" s="6">
        <v>20.096251072416337</v>
      </c>
    </row>
    <row r="9325" spans="3:27" ht="16.5" customHeight="1">
      <c r="C9325" s="7">
        <v>9319</v>
      </c>
      <c r="D9325" s="6">
        <v>211</v>
      </c>
      <c r="E9325" s="6">
        <v>20</v>
      </c>
      <c r="F9325" s="6">
        <v>25</v>
      </c>
      <c r="U9325" s="5539">
        <v>9319</v>
      </c>
      <c r="V9325" s="6">
        <v>16.850321965192684</v>
      </c>
      <c r="W9325" s="6">
        <v>296.29024983475011</v>
      </c>
      <c r="X9325" s="6">
        <v>248.6592077314757</v>
      </c>
      <c r="Y9325" s="6">
        <v>217.68451299847808</v>
      </c>
      <c r="Z9325" s="6" t="str">
        <v>Cluster1</v>
      </c>
      <c r="AA9325" s="6">
        <v>16.850321965192684</v>
      </c>
    </row>
    <row r="9326" spans="3:27" ht="16.5" customHeight="1">
      <c r="C9326" s="7">
        <v>9320</v>
      </c>
      <c r="D9326" s="6">
        <v>219</v>
      </c>
      <c r="E9326" s="6">
        <v>28</v>
      </c>
      <c r="F9326" s="6">
        <v>35</v>
      </c>
      <c r="U9326" s="5539">
        <v>9320</v>
      </c>
      <c r="V9326" s="6">
        <v>26.366667285648795</v>
      </c>
      <c r="W9326" s="6">
        <v>283.2343561991205</v>
      </c>
      <c r="X9326" s="6">
        <v>249.88668878525721</v>
      </c>
      <c r="Y9326" s="6">
        <v>213.89648624403085</v>
      </c>
      <c r="Z9326" s="6" t="str">
        <v>Cluster1</v>
      </c>
      <c r="AA9326" s="6">
        <v>26.366667285648795</v>
      </c>
    </row>
    <row r="9327" spans="3:27" ht="16.5" customHeight="1">
      <c r="C9327" s="7">
        <v>9321</v>
      </c>
      <c r="D9327" s="6">
        <v>209</v>
      </c>
      <c r="E9327" s="6">
        <v>19</v>
      </c>
      <c r="F9327" s="6">
        <v>29</v>
      </c>
      <c r="U9327" s="5539">
        <v>9321</v>
      </c>
      <c r="V9327" s="6">
        <v>14.748444848749401</v>
      </c>
      <c r="W9327" s="6">
        <v>294.34959733803146</v>
      </c>
      <c r="X9327" s="6">
        <v>246.74717358838782</v>
      </c>
      <c r="Y9327" s="6">
        <v>214.42469259652174</v>
      </c>
      <c r="Z9327" s="6" t="str">
        <v>Cluster1</v>
      </c>
      <c r="AA9327" s="6">
        <v>14.748444848749401</v>
      </c>
    </row>
    <row r="9328" spans="3:27" ht="16.5" customHeight="1">
      <c r="C9328" s="7">
        <v>9322</v>
      </c>
      <c r="D9328" s="6">
        <v>193</v>
      </c>
      <c r="E9328" s="6">
        <v>27</v>
      </c>
      <c r="F9328" s="6">
        <v>37</v>
      </c>
      <c r="U9328" s="5539">
        <v>9322</v>
      </c>
      <c r="V9328" s="6">
        <v>10.742287672440666</v>
      </c>
      <c r="W9328" s="6">
        <v>284.58710853388811</v>
      </c>
      <c r="X9328" s="6">
        <v>227.83942058508677</v>
      </c>
      <c r="Y9328" s="6">
        <v>195.46850549169989</v>
      </c>
      <c r="Z9328" s="6" t="str">
        <v>Cluster1</v>
      </c>
      <c r="AA9328" s="6">
        <v>10.742287672440666</v>
      </c>
    </row>
    <row r="9329" spans="3:27" ht="16.5" customHeight="1">
      <c r="C9329" s="7">
        <v>9323</v>
      </c>
      <c r="D9329" s="6">
        <v>173</v>
      </c>
      <c r="E9329" s="6">
        <v>52</v>
      </c>
      <c r="F9329" s="6">
        <v>57</v>
      </c>
      <c r="U9329" s="5539">
        <v>9323</v>
      </c>
      <c r="V9329" s="6">
        <v>47.359655855970139</v>
      </c>
      <c r="W9329" s="6">
        <v>256.52050410438153</v>
      </c>
      <c r="X9329" s="6">
        <v>195.77392154216199</v>
      </c>
      <c r="Y9329" s="6">
        <v>159.11710373287085</v>
      </c>
      <c r="Z9329" s="6" t="str">
        <v>Cluster1</v>
      </c>
      <c r="AA9329" s="6">
        <v>47.359655855970139</v>
      </c>
    </row>
    <row r="9330" spans="3:27" ht="16.5" customHeight="1">
      <c r="C9330" s="7">
        <v>9324</v>
      </c>
      <c r="D9330" s="6">
        <v>211</v>
      </c>
      <c r="E9330" s="6">
        <v>135</v>
      </c>
      <c r="F9330" s="6">
        <v>137</v>
      </c>
      <c r="U9330" s="5539">
        <v>9324</v>
      </c>
      <c r="V9330" s="6">
        <v>158.35419977363216</v>
      </c>
      <c r="W9330" s="6">
        <v>136.34370434643293</v>
      </c>
      <c r="X9330" s="6">
        <v>219.14448733867209</v>
      </c>
      <c r="Y9330" s="6">
        <v>146.61528432029525</v>
      </c>
      <c r="Z9330" s="6" t="str">
        <v>Cluster2</v>
      </c>
      <c r="AA9330" s="6">
        <v>136.34370434643293</v>
      </c>
    </row>
    <row r="9331" spans="3:27" ht="16.5" customHeight="1">
      <c r="C9331" s="7">
        <v>9325</v>
      </c>
      <c r="D9331" s="6">
        <v>255</v>
      </c>
      <c r="E9331" s="6">
        <v>241</v>
      </c>
      <c r="F9331" s="6">
        <v>239</v>
      </c>
      <c r="U9331" s="5539">
        <v>9325</v>
      </c>
      <c r="V9331" s="6">
        <v>310.55036720321471</v>
      </c>
      <c r="W9331" s="6">
        <v>29.518613359589249</v>
      </c>
      <c r="X9331" s="6">
        <v>317.61974896170511</v>
      </c>
      <c r="Y9331" s="6">
        <v>240.21914793772703</v>
      </c>
      <c r="Z9331" s="6" t="str">
        <v>Cluster2</v>
      </c>
      <c r="AA9331" s="6">
        <v>29.518613359589249</v>
      </c>
    </row>
    <row r="9332" spans="3:27" ht="16.5" customHeight="1">
      <c r="C9332" s="7">
        <v>9326</v>
      </c>
      <c r="D9332" s="6">
        <v>255</v>
      </c>
      <c r="E9332" s="6">
        <v>249</v>
      </c>
      <c r="F9332" s="6">
        <v>250</v>
      </c>
      <c r="U9332" s="5539">
        <v>9326</v>
      </c>
      <c r="V9332" s="6">
        <v>323.70256609372291</v>
      </c>
      <c r="W9332" s="6">
        <v>36.935933612556774</v>
      </c>
      <c r="X9332" s="6">
        <v>325.96248805725008</v>
      </c>
      <c r="Y9332" s="6">
        <v>248.39659015096686</v>
      </c>
      <c r="Z9332" s="6" t="str">
        <v>Cluster2</v>
      </c>
      <c r="AA9332" s="6">
        <v>36.935933612556774</v>
      </c>
    </row>
    <row r="9333" spans="3:27" ht="16.5" customHeight="1">
      <c r="C9333" s="7">
        <v>9327</v>
      </c>
      <c r="D9333" s="6">
        <v>255</v>
      </c>
      <c r="E9333" s="6">
        <v>245</v>
      </c>
      <c r="F9333" s="6">
        <v>253</v>
      </c>
      <c r="U9333" s="5539">
        <v>9327</v>
      </c>
      <c r="V9333" s="6">
        <v>322.98455061127112</v>
      </c>
      <c r="W9333" s="6">
        <v>36.782569156838889</v>
      </c>
      <c r="X9333" s="6">
        <v>326.36193831753798</v>
      </c>
      <c r="Y9333" s="6">
        <v>247.45954812136529</v>
      </c>
      <c r="Z9333" s="6" t="str">
        <v>Cluster2</v>
      </c>
      <c r="AA9333" s="6">
        <v>36.782569156838889</v>
      </c>
    </row>
    <row r="9334" spans="3:27" ht="16.5" customHeight="1">
      <c r="C9334" s="7">
        <v>9328</v>
      </c>
      <c r="D9334" s="6">
        <v>254</v>
      </c>
      <c r="E9334" s="6">
        <v>248</v>
      </c>
      <c r="F9334" s="6">
        <v>255</v>
      </c>
      <c r="U9334" s="5539">
        <v>9328</v>
      </c>
      <c r="V9334" s="6">
        <v>326.27289331208561</v>
      </c>
      <c r="W9334" s="6">
        <v>38.465276989443154</v>
      </c>
      <c r="X9334" s="6">
        <v>327.62366027682219</v>
      </c>
      <c r="Y9334" s="6">
        <v>249.05659653937857</v>
      </c>
      <c r="Z9334" s="6" t="str">
        <v>Cluster2</v>
      </c>
      <c r="AA9334" s="6">
        <v>38.465276989443154</v>
      </c>
    </row>
    <row r="9335" spans="3:27" ht="16.5" customHeight="1">
      <c r="C9335" s="7">
        <v>9329</v>
      </c>
      <c r="D9335" s="6">
        <v>252</v>
      </c>
      <c r="E9335" s="6">
        <v>253</v>
      </c>
      <c r="F9335" s="6">
        <v>255</v>
      </c>
      <c r="U9335" s="5539">
        <v>9329</v>
      </c>
      <c r="V9335" s="6">
        <v>329.41096805602956</v>
      </c>
      <c r="W9335" s="6">
        <v>39.668785815612232</v>
      </c>
      <c r="X9335" s="6">
        <v>327.69175943739413</v>
      </c>
      <c r="Y9335" s="6">
        <v>250.23429884325688</v>
      </c>
      <c r="Z9335" s="6" t="str">
        <v>Cluster2</v>
      </c>
      <c r="AA9335" s="6">
        <v>39.668785815612232</v>
      </c>
    </row>
    <row r="9336" spans="3:27" ht="16.5" customHeight="1">
      <c r="C9336" s="7">
        <v>9330</v>
      </c>
      <c r="D9336" s="6">
        <v>248</v>
      </c>
      <c r="E9336" s="6">
        <v>254</v>
      </c>
      <c r="F9336" s="6">
        <v>254</v>
      </c>
      <c r="U9336" s="5539">
        <v>9330</v>
      </c>
      <c r="V9336" s="6">
        <v>328.75323300551423</v>
      </c>
      <c r="W9336" s="6">
        <v>37.390474818736493</v>
      </c>
      <c r="X9336" s="6">
        <v>324.41996286220962</v>
      </c>
      <c r="Y9336" s="6">
        <v>247.43910650347064</v>
      </c>
      <c r="Z9336" s="6" t="str">
        <v>Cluster2</v>
      </c>
      <c r="AA9336" s="6">
        <v>37.390474818736493</v>
      </c>
    </row>
    <row r="9337" spans="3:27" ht="16.5" customHeight="1">
      <c r="C9337" s="7">
        <v>9331</v>
      </c>
      <c r="D9337" s="6">
        <v>250</v>
      </c>
      <c r="E9337" s="6">
        <v>255</v>
      </c>
      <c r="F9337" s="6">
        <v>250</v>
      </c>
      <c r="U9337" s="5539">
        <v>9331</v>
      </c>
      <c r="V9337" s="6">
        <v>327.06437430030803</v>
      </c>
      <c r="W9337" s="6">
        <v>37.017216281724508</v>
      </c>
      <c r="X9337" s="6">
        <v>324.0702797531805</v>
      </c>
      <c r="Y9337" s="6">
        <v>247.91270607112418</v>
      </c>
      <c r="Z9337" s="6" t="str">
        <v>Cluster2</v>
      </c>
      <c r="AA9337" s="6">
        <v>37.017216281724508</v>
      </c>
    </row>
    <row r="9338" spans="3:27" ht="16.5" customHeight="1">
      <c r="C9338" s="7">
        <v>9332</v>
      </c>
      <c r="D9338" s="6">
        <v>254</v>
      </c>
      <c r="E9338" s="6">
        <v>255</v>
      </c>
      <c r="F9338" s="6">
        <v>251</v>
      </c>
      <c r="U9338" s="5539">
        <v>9332</v>
      </c>
      <c r="V9338" s="6">
        <v>328.44534158921999</v>
      </c>
      <c r="W9338" s="6">
        <v>39.982749511342917</v>
      </c>
      <c r="X9338" s="6">
        <v>327.68743638022909</v>
      </c>
      <c r="Y9338" s="6">
        <v>251.26171276292362</v>
      </c>
      <c r="Z9338" s="6" t="str">
        <v>Cluster2</v>
      </c>
      <c r="AA9338" s="6">
        <v>39.982749511342917</v>
      </c>
    </row>
    <row r="9339" spans="3:27" ht="16.5" customHeight="1">
      <c r="C9339" s="7">
        <v>9333</v>
      </c>
      <c r="D9339" s="6">
        <v>254</v>
      </c>
      <c r="E9339" s="6">
        <v>250</v>
      </c>
      <c r="F9339" s="6">
        <v>251</v>
      </c>
      <c r="U9339" s="5539">
        <v>9333</v>
      </c>
      <c r="V9339" s="6">
        <v>324.90713035540676</v>
      </c>
      <c r="W9339" s="6">
        <v>37.211762614319063</v>
      </c>
      <c r="X9339" s="6">
        <v>326.0512103167602</v>
      </c>
      <c r="Y9339" s="6">
        <v>248.55426048854778</v>
      </c>
      <c r="Z9339" s="6" t="str">
        <v>Cluster2</v>
      </c>
      <c r="AA9339" s="6">
        <v>37.211762614319063</v>
      </c>
    </row>
    <row r="9340" spans="3:27" ht="16.5" customHeight="1">
      <c r="C9340" s="7">
        <v>9334</v>
      </c>
      <c r="D9340" s="6">
        <v>255</v>
      </c>
      <c r="E9340" s="6">
        <v>251</v>
      </c>
      <c r="F9340" s="6">
        <v>253</v>
      </c>
      <c r="U9340" s="5539">
        <v>9334</v>
      </c>
      <c r="V9340" s="6">
        <v>327.1682423472879</v>
      </c>
      <c r="W9340" s="6">
        <v>39.441645144751057</v>
      </c>
      <c r="X9340" s="6">
        <v>328.24032634228149</v>
      </c>
      <c r="Y9340" s="6">
        <v>250.61145510269318</v>
      </c>
      <c r="Z9340" s="6" t="str">
        <v>Cluster2</v>
      </c>
      <c r="AA9340" s="6">
        <v>39.441645144751057</v>
      </c>
    </row>
    <row r="9341" spans="3:27" ht="16.5" customHeight="1">
      <c r="C9341" s="7">
        <v>9335</v>
      </c>
      <c r="D9341" s="6">
        <v>255</v>
      </c>
      <c r="E9341" s="6">
        <v>255</v>
      </c>
      <c r="F9341" s="6">
        <v>255</v>
      </c>
      <c r="U9341" s="5539">
        <v>9335</v>
      </c>
      <c r="V9341" s="6">
        <v>331.35545360490903</v>
      </c>
      <c r="W9341" s="6">
        <v>42.637770601333017</v>
      </c>
      <c r="X9341" s="6">
        <v>330.64529568979071</v>
      </c>
      <c r="Y9341" s="6">
        <v>253.54548558123301</v>
      </c>
      <c r="Z9341" s="6" t="str">
        <v>Cluster2</v>
      </c>
      <c r="AA9341" s="6">
        <v>42.637770601333017</v>
      </c>
    </row>
    <row r="9342" spans="3:27" ht="16.5" customHeight="1">
      <c r="C9342" s="7">
        <v>9336</v>
      </c>
      <c r="D9342" s="6">
        <v>248</v>
      </c>
      <c r="E9342" s="6">
        <v>250</v>
      </c>
      <c r="F9342" s="6">
        <v>247</v>
      </c>
      <c r="U9342" s="5539">
        <v>9336</v>
      </c>
      <c r="V9342" s="6">
        <v>321.12032621351091</v>
      </c>
      <c r="W9342" s="6">
        <v>31.219884448365079</v>
      </c>
      <c r="X9342" s="6">
        <v>319.23117280836868</v>
      </c>
      <c r="Y9342" s="6">
        <v>242.53314373413974</v>
      </c>
      <c r="Z9342" s="6" t="str">
        <v>Cluster2</v>
      </c>
      <c r="AA9342" s="6">
        <v>31.219884448365079</v>
      </c>
    </row>
    <row r="9343" spans="3:27" ht="16.5" customHeight="1">
      <c r="C9343" s="7">
        <v>9337</v>
      </c>
      <c r="D9343" s="6">
        <v>247</v>
      </c>
      <c r="E9343" s="6">
        <v>252</v>
      </c>
      <c r="F9343" s="6">
        <v>246</v>
      </c>
      <c r="U9343" s="5539">
        <v>9337</v>
      </c>
      <c r="V9343" s="6">
        <v>321.70464278646756</v>
      </c>
      <c r="W9343" s="6">
        <v>31.411815316810728</v>
      </c>
      <c r="X9343" s="6">
        <v>318.57723444885175</v>
      </c>
      <c r="Y9343" s="6">
        <v>242.51741438824843</v>
      </c>
      <c r="Z9343" s="6" t="str">
        <v>Cluster2</v>
      </c>
      <c r="AA9343" s="6">
        <v>31.411815316810728</v>
      </c>
    </row>
    <row r="9344" spans="3:27" ht="16.5" customHeight="1">
      <c r="C9344" s="7">
        <v>9338</v>
      </c>
      <c r="D9344" s="6">
        <v>250</v>
      </c>
      <c r="E9344" s="6">
        <v>255</v>
      </c>
      <c r="F9344" s="6">
        <v>248</v>
      </c>
      <c r="U9344" s="5539">
        <v>9338</v>
      </c>
      <c r="V9344" s="6">
        <v>325.71012625960833</v>
      </c>
      <c r="W9344" s="6">
        <v>36.097952523909484</v>
      </c>
      <c r="X9344" s="6">
        <v>322.9809249239666</v>
      </c>
      <c r="Y9344" s="6">
        <v>247.16002977102269</v>
      </c>
      <c r="Z9344" s="6" t="str">
        <v>Cluster2</v>
      </c>
      <c r="AA9344" s="6">
        <v>36.097952523909484</v>
      </c>
    </row>
    <row r="9345" spans="3:27" ht="16.5" customHeight="1">
      <c r="C9345" s="7">
        <v>9339</v>
      </c>
      <c r="D9345" s="6">
        <v>250</v>
      </c>
      <c r="E9345" s="6">
        <v>253</v>
      </c>
      <c r="F9345" s="6">
        <v>246</v>
      </c>
      <c r="U9345" s="5539">
        <v>9339</v>
      </c>
      <c r="V9345" s="6">
        <v>322.92474067079212</v>
      </c>
      <c r="W9345" s="6">
        <v>33.945368740668187</v>
      </c>
      <c r="X9345" s="6">
        <v>321.22568985871641</v>
      </c>
      <c r="Y9345" s="6">
        <v>245.30829509802237</v>
      </c>
      <c r="Z9345" s="6" t="str">
        <v>Cluster2</v>
      </c>
      <c r="AA9345" s="6">
        <v>33.945368740668187</v>
      </c>
    </row>
    <row r="9346" spans="3:27" ht="16.5" customHeight="1">
      <c r="C9346" s="7">
        <v>9340</v>
      </c>
      <c r="D9346" s="6">
        <v>255</v>
      </c>
      <c r="E9346" s="6">
        <v>255</v>
      </c>
      <c r="F9346" s="6">
        <v>251</v>
      </c>
      <c r="U9346" s="5539">
        <v>9340</v>
      </c>
      <c r="V9346" s="6">
        <v>328.62805640558298</v>
      </c>
      <c r="W9346" s="6">
        <v>40.639331099229523</v>
      </c>
      <c r="X9346" s="6">
        <v>328.45787378697702</v>
      </c>
      <c r="Y9346" s="6">
        <v>252.00804397565105</v>
      </c>
      <c r="Z9346" s="6" t="str">
        <v>Cluster2</v>
      </c>
      <c r="AA9346" s="6">
        <v>40.639331099229523</v>
      </c>
    </row>
    <row r="9347" spans="3:27" ht="16.5" customHeight="1">
      <c r="C9347" s="7">
        <v>9341</v>
      </c>
      <c r="D9347" s="6">
        <v>245</v>
      </c>
      <c r="E9347" s="6">
        <v>244</v>
      </c>
      <c r="F9347" s="6">
        <v>242</v>
      </c>
      <c r="U9347" s="5539">
        <v>9341</v>
      </c>
      <c r="V9347" s="6">
        <v>312.94249860583471</v>
      </c>
      <c r="W9347" s="6">
        <v>23.455489204673071</v>
      </c>
      <c r="X9347" s="6">
        <v>312.25825381828611</v>
      </c>
      <c r="Y9347" s="6">
        <v>235.15752330287424</v>
      </c>
      <c r="Z9347" s="6" t="str">
        <v>Cluster2</v>
      </c>
      <c r="AA9347" s="6">
        <v>23.455489204673071</v>
      </c>
    </row>
    <row r="9348" spans="3:27" ht="16.5" customHeight="1">
      <c r="C9348" s="7">
        <v>9342</v>
      </c>
      <c r="D9348" s="6">
        <v>255</v>
      </c>
      <c r="E9348" s="6">
        <v>254</v>
      </c>
      <c r="F9348" s="6">
        <v>252</v>
      </c>
      <c r="U9348" s="5539">
        <v>9342</v>
      </c>
      <c r="V9348" s="6">
        <v>328.59864415413705</v>
      </c>
      <c r="W9348" s="6">
        <v>40.538627237279577</v>
      </c>
      <c r="X9348" s="6">
        <v>328.67016321451979</v>
      </c>
      <c r="Y9348" s="6">
        <v>251.84265605189137</v>
      </c>
      <c r="Z9348" s="6" t="str">
        <v>Cluster2</v>
      </c>
      <c r="AA9348" s="6">
        <v>40.538627237279577</v>
      </c>
    </row>
    <row r="9349" spans="3:27" ht="16.5" customHeight="1">
      <c r="C9349" s="7">
        <v>9343</v>
      </c>
      <c r="D9349" s="6">
        <v>255</v>
      </c>
      <c r="E9349" s="6">
        <v>255</v>
      </c>
      <c r="F9349" s="6">
        <v>255</v>
      </c>
      <c r="U9349" s="5539">
        <v>9343</v>
      </c>
      <c r="V9349" s="6">
        <v>331.35545360490903</v>
      </c>
      <c r="W9349" s="6">
        <v>42.637770601333017</v>
      </c>
      <c r="X9349" s="6">
        <v>330.64529568979071</v>
      </c>
      <c r="Y9349" s="6">
        <v>253.54548558123301</v>
      </c>
      <c r="Z9349" s="6" t="str">
        <v>Cluster2</v>
      </c>
      <c r="AA9349" s="6">
        <v>42.637770601333017</v>
      </c>
    </row>
    <row r="9350" spans="3:27" ht="16.5" customHeight="1">
      <c r="C9350" s="7">
        <v>9344</v>
      </c>
      <c r="D9350" s="6">
        <v>249</v>
      </c>
      <c r="E9350" s="6">
        <v>251</v>
      </c>
      <c r="F9350" s="6">
        <v>250</v>
      </c>
      <c r="U9350" s="5539">
        <v>9344</v>
      </c>
      <c r="V9350" s="6">
        <v>324.04889854233585</v>
      </c>
      <c r="W9350" s="6">
        <v>33.944297639575218</v>
      </c>
      <c r="X9350" s="6">
        <v>321.97250807817682</v>
      </c>
      <c r="Y9350" s="6">
        <v>244.96636828102061</v>
      </c>
      <c r="Z9350" s="6" t="str">
        <v>Cluster2</v>
      </c>
      <c r="AA9350" s="6">
        <v>33.944297639575218</v>
      </c>
    </row>
    <row r="9351" spans="3:27" ht="16.5" customHeight="1">
      <c r="C9351" s="7">
        <v>9345</v>
      </c>
      <c r="D9351" s="6">
        <v>254</v>
      </c>
      <c r="E9351" s="6">
        <v>255</v>
      </c>
      <c r="F9351" s="6">
        <v>255</v>
      </c>
      <c r="U9351" s="5539">
        <v>9345</v>
      </c>
      <c r="V9351" s="6">
        <v>331.17424354629907</v>
      </c>
      <c r="W9351" s="6">
        <v>42.012432780617289</v>
      </c>
      <c r="X9351" s="6">
        <v>329.87996706464924</v>
      </c>
      <c r="Y9351" s="6">
        <v>252.80369326959504</v>
      </c>
      <c r="Z9351" s="6" t="str">
        <v>Cluster2</v>
      </c>
      <c r="AA9351" s="6">
        <v>42.012432780617289</v>
      </c>
    </row>
    <row r="9352" spans="3:27" ht="16.5" customHeight="1">
      <c r="C9352" s="7">
        <v>9346</v>
      </c>
      <c r="D9352" s="6">
        <v>249</v>
      </c>
      <c r="E9352" s="6">
        <v>249</v>
      </c>
      <c r="F9352" s="6">
        <v>247</v>
      </c>
      <c r="U9352" s="5539">
        <v>9346</v>
      </c>
      <c r="V9352" s="6">
        <v>320.57757429606397</v>
      </c>
      <c r="W9352" s="6">
        <v>31.286341466378076</v>
      </c>
      <c r="X9352" s="6">
        <v>319.6781627533183</v>
      </c>
      <c r="Y9352" s="6">
        <v>242.73707207332549</v>
      </c>
      <c r="Z9352" s="6" t="str">
        <v>Cluster2</v>
      </c>
      <c r="AA9352" s="6">
        <v>31.286341466378076</v>
      </c>
    </row>
    <row r="9353" spans="3:27" ht="16.5" customHeight="1">
      <c r="C9353" s="7">
        <v>9347</v>
      </c>
      <c r="D9353" s="6">
        <v>255</v>
      </c>
      <c r="E9353" s="6">
        <v>254</v>
      </c>
      <c r="F9353" s="6">
        <v>252</v>
      </c>
      <c r="U9353" s="5539">
        <v>9347</v>
      </c>
      <c r="V9353" s="6">
        <v>328.59864415413705</v>
      </c>
      <c r="W9353" s="6">
        <v>40.538627237279577</v>
      </c>
      <c r="X9353" s="6">
        <v>328.67016321451979</v>
      </c>
      <c r="Y9353" s="6">
        <v>251.84265605189137</v>
      </c>
      <c r="Z9353" s="6" t="str">
        <v>Cluster2</v>
      </c>
      <c r="AA9353" s="6">
        <v>40.538627237279577</v>
      </c>
    </row>
    <row r="9354" spans="3:27" ht="16.5" customHeight="1">
      <c r="C9354" s="7">
        <v>9348</v>
      </c>
      <c r="D9354" s="6">
        <v>251</v>
      </c>
      <c r="E9354" s="6">
        <v>250</v>
      </c>
      <c r="F9354" s="6">
        <v>246</v>
      </c>
      <c r="U9354" s="5539">
        <v>9348</v>
      </c>
      <c r="V9354" s="6">
        <v>320.95393088265092</v>
      </c>
      <c r="W9354" s="6">
        <v>32.785363253630891</v>
      </c>
      <c r="X9354" s="6">
        <v>321.01038018881854</v>
      </c>
      <c r="Y9354" s="6">
        <v>244.41323375718571</v>
      </c>
      <c r="Z9354" s="6" t="str">
        <v>Cluster2</v>
      </c>
      <c r="AA9354" s="6">
        <v>32.785363253630891</v>
      </c>
    </row>
    <row r="9355" spans="3:27" ht="16.5" customHeight="1">
      <c r="C9355" s="7">
        <v>9349</v>
      </c>
      <c r="D9355" s="6">
        <v>246</v>
      </c>
      <c r="E9355" s="6">
        <v>247</v>
      </c>
      <c r="F9355" s="6">
        <v>241</v>
      </c>
      <c r="U9355" s="5539">
        <v>9349</v>
      </c>
      <c r="V9355" s="6">
        <v>314.56807628594157</v>
      </c>
      <c r="W9355" s="6">
        <v>25.550574829055964</v>
      </c>
      <c r="X9355" s="6">
        <v>313.45669608261977</v>
      </c>
      <c r="Y9355" s="6">
        <v>237.18197375095693</v>
      </c>
      <c r="Z9355" s="6" t="str">
        <v>Cluster2</v>
      </c>
      <c r="AA9355" s="6">
        <v>25.550574829055964</v>
      </c>
    </row>
    <row r="9356" spans="3:27" ht="16.5" customHeight="1">
      <c r="C9356" s="7">
        <v>9350</v>
      </c>
      <c r="D9356" s="6">
        <v>251</v>
      </c>
      <c r="E9356" s="6">
        <v>251</v>
      </c>
      <c r="F9356" s="6">
        <v>243</v>
      </c>
      <c r="U9356" s="5539">
        <v>9350</v>
      </c>
      <c r="V9356" s="6">
        <v>319.64157689136329</v>
      </c>
      <c r="W9356" s="6">
        <v>32.246594436508822</v>
      </c>
      <c r="X9356" s="6">
        <v>319.730033777887</v>
      </c>
      <c r="Y9356" s="6">
        <v>243.86990413274117</v>
      </c>
      <c r="Z9356" s="6" t="str">
        <v>Cluster2</v>
      </c>
      <c r="AA9356" s="6">
        <v>32.246594436508822</v>
      </c>
    </row>
    <row r="9357" spans="3:27" ht="16.5" customHeight="1">
      <c r="C9357" s="7">
        <v>9351</v>
      </c>
      <c r="D9357" s="6">
        <v>255</v>
      </c>
      <c r="E9357" s="6">
        <v>250</v>
      </c>
      <c r="F9357" s="6">
        <v>242</v>
      </c>
      <c r="U9357" s="5539">
        <v>9351</v>
      </c>
      <c r="V9357" s="6">
        <v>318.98529237760778</v>
      </c>
      <c r="W9357" s="6">
        <v>34.353976317705715</v>
      </c>
      <c r="X9357" s="6">
        <v>322.00621584792833</v>
      </c>
      <c r="Y9357" s="6">
        <v>246.01421405471288</v>
      </c>
      <c r="Z9357" s="6" t="str">
        <v>Cluster2</v>
      </c>
      <c r="AA9357" s="6">
        <v>34.353976317705715</v>
      </c>
    </row>
    <row r="9358" spans="3:27" ht="16.5" customHeight="1">
      <c r="C9358" s="7">
        <v>9352</v>
      </c>
      <c r="D9358" s="6">
        <v>253</v>
      </c>
      <c r="E9358" s="6">
        <v>249</v>
      </c>
      <c r="F9358" s="6">
        <v>240</v>
      </c>
      <c r="U9358" s="5539">
        <v>9352</v>
      </c>
      <c r="V9358" s="6">
        <v>316.5519613951995</v>
      </c>
      <c r="W9358" s="6">
        <v>31.691207302206749</v>
      </c>
      <c r="X9358" s="6">
        <v>319.0582455684609</v>
      </c>
      <c r="Y9358" s="6">
        <v>243.24577399700496</v>
      </c>
      <c r="Z9358" s="6" t="str">
        <v>Cluster2</v>
      </c>
      <c r="AA9358" s="6">
        <v>31.691207302206749</v>
      </c>
    </row>
    <row r="9359" spans="3:27" ht="16.5" customHeight="1">
      <c r="C9359" s="7">
        <v>9353</v>
      </c>
      <c r="D9359" s="6">
        <v>250</v>
      </c>
      <c r="E9359" s="6">
        <v>251</v>
      </c>
      <c r="F9359" s="6">
        <v>245</v>
      </c>
      <c r="U9359" s="5539">
        <v>9353</v>
      </c>
      <c r="V9359" s="6">
        <v>320.81567795347485</v>
      </c>
      <c r="W9359" s="6">
        <v>32.281883524296049</v>
      </c>
      <c r="X9359" s="6">
        <v>320.02288037413422</v>
      </c>
      <c r="Y9359" s="6">
        <v>243.83919645727877</v>
      </c>
      <c r="Z9359" s="6" t="str">
        <v>Cluster2</v>
      </c>
      <c r="AA9359" s="6">
        <v>32.281883524296049</v>
      </c>
    </row>
    <row r="9360" spans="3:27" ht="16.5" customHeight="1">
      <c r="C9360" s="7">
        <v>9354</v>
      </c>
      <c r="D9360" s="6">
        <v>250</v>
      </c>
      <c r="E9360" s="6">
        <v>255</v>
      </c>
      <c r="F9360" s="6">
        <v>251</v>
      </c>
      <c r="U9360" s="5539">
        <v>9354</v>
      </c>
      <c r="V9360" s="6">
        <v>327.74397665045348</v>
      </c>
      <c r="W9360" s="6">
        <v>37.508403907161174</v>
      </c>
      <c r="X9360" s="6">
        <v>324.61820712428698</v>
      </c>
      <c r="Y9360" s="6">
        <v>248.29422987466904</v>
      </c>
      <c r="Z9360" s="6" t="str">
        <v>Cluster2</v>
      </c>
      <c r="AA9360" s="6">
        <v>37.508403907161174</v>
      </c>
    </row>
    <row r="9361" spans="3:27" ht="16.5" customHeight="1">
      <c r="C9361" s="7">
        <v>9355</v>
      </c>
      <c r="D9361" s="6">
        <v>247</v>
      </c>
      <c r="E9361" s="6">
        <v>255</v>
      </c>
      <c r="F9361" s="6">
        <v>255</v>
      </c>
      <c r="U9361" s="5539">
        <v>9355</v>
      </c>
      <c r="V9361" s="6">
        <v>329.98784867279909</v>
      </c>
      <c r="W9361" s="6">
        <v>38.085426244218418</v>
      </c>
      <c r="X9361" s="6">
        <v>324.55840835213121</v>
      </c>
      <c r="Y9361" s="6">
        <v>247.66199917552422</v>
      </c>
      <c r="Z9361" s="6" t="str">
        <v>Cluster2</v>
      </c>
      <c r="AA9361" s="6">
        <v>38.085426244218418</v>
      </c>
    </row>
    <row r="9362" spans="3:27" ht="16.5" customHeight="1">
      <c r="C9362" s="7">
        <v>9356</v>
      </c>
      <c r="D9362" s="6">
        <v>247</v>
      </c>
      <c r="E9362" s="6">
        <v>253</v>
      </c>
      <c r="F9362" s="6">
        <v>253</v>
      </c>
      <c r="U9362" s="5539">
        <v>9356</v>
      </c>
      <c r="V9362" s="6">
        <v>327.1960911455858</v>
      </c>
      <c r="W9362" s="6">
        <v>35.661261541416494</v>
      </c>
      <c r="X9362" s="6">
        <v>322.76837886096598</v>
      </c>
      <c r="Y9362" s="6">
        <v>245.75708568239278</v>
      </c>
      <c r="Z9362" s="6" t="str">
        <v>Cluster2</v>
      </c>
      <c r="AA9362" s="6">
        <v>35.661261541416494</v>
      </c>
    </row>
    <row r="9363" spans="3:27" ht="16.5" customHeight="1">
      <c r="C9363" s="7">
        <v>9357</v>
      </c>
      <c r="D9363" s="6">
        <v>246</v>
      </c>
      <c r="E9363" s="6">
        <v>250</v>
      </c>
      <c r="F9363" s="6">
        <v>249</v>
      </c>
      <c r="U9363" s="5539">
        <v>9357</v>
      </c>
      <c r="V9363" s="6">
        <v>322.16171157567817</v>
      </c>
      <c r="W9363" s="6">
        <v>31.016501453045773</v>
      </c>
      <c r="X9363" s="6">
        <v>318.79205175904269</v>
      </c>
      <c r="Y9363" s="6">
        <v>241.80517667930147</v>
      </c>
      <c r="Z9363" s="6" t="str">
        <v>Cluster2</v>
      </c>
      <c r="AA9363" s="6">
        <v>31.016501453045773</v>
      </c>
    </row>
    <row r="9364" spans="3:27" ht="16.5" customHeight="1">
      <c r="C9364" s="7">
        <v>9358</v>
      </c>
      <c r="D9364" s="6">
        <v>252</v>
      </c>
      <c r="E9364" s="6">
        <v>252</v>
      </c>
      <c r="F9364" s="6">
        <v>252</v>
      </c>
      <c r="U9364" s="5539">
        <v>9358</v>
      </c>
      <c r="V9364" s="6">
        <v>326.64387057134979</v>
      </c>
      <c r="W9364" s="6">
        <v>37.456820267023822</v>
      </c>
      <c r="X9364" s="6">
        <v>325.7048569316168</v>
      </c>
      <c r="Y9364" s="6">
        <v>248.5168293420476</v>
      </c>
      <c r="Z9364" s="6" t="str">
        <v>Cluster2</v>
      </c>
      <c r="AA9364" s="6">
        <v>37.456820267023822</v>
      </c>
    </row>
    <row r="9365" spans="3:27" ht="16.5" customHeight="1">
      <c r="C9365" s="7">
        <v>9359</v>
      </c>
      <c r="D9365" s="6">
        <v>247</v>
      </c>
      <c r="E9365" s="6">
        <v>245</v>
      </c>
      <c r="F9365" s="6">
        <v>246</v>
      </c>
      <c r="U9365" s="5539">
        <v>9359</v>
      </c>
      <c r="V9365" s="6">
        <v>316.7230628043132</v>
      </c>
      <c r="W9365" s="6">
        <v>27.262339723987825</v>
      </c>
      <c r="X9365" s="6">
        <v>316.30669359292278</v>
      </c>
      <c r="Y9365" s="6">
        <v>238.69683121187992</v>
      </c>
      <c r="Z9365" s="6" t="str">
        <v>Cluster2</v>
      </c>
      <c r="AA9365" s="6">
        <v>27.262339723987825</v>
      </c>
    </row>
    <row r="9366" spans="3:27" ht="16.5" customHeight="1">
      <c r="C9366" s="7">
        <v>9360</v>
      </c>
      <c r="D9366" s="6">
        <v>245</v>
      </c>
      <c r="E9366" s="6">
        <v>251</v>
      </c>
      <c r="F9366" s="6">
        <v>247</v>
      </c>
      <c r="U9366" s="5539">
        <v>9360</v>
      </c>
      <c r="V9366" s="6">
        <v>321.34783737080238</v>
      </c>
      <c r="W9366" s="6">
        <v>30.044255027803619</v>
      </c>
      <c r="X9366" s="6">
        <v>317.25371213186128</v>
      </c>
      <c r="Y9366" s="6">
        <v>240.85297092759205</v>
      </c>
      <c r="Z9366" s="6" t="str">
        <v>Cluster2</v>
      </c>
      <c r="AA9366" s="6">
        <v>30.044255027803619</v>
      </c>
    </row>
    <row r="9367" spans="3:27" ht="16.5" customHeight="1">
      <c r="C9367" s="7">
        <v>9361</v>
      </c>
      <c r="D9367" s="6">
        <v>231</v>
      </c>
      <c r="E9367" s="6">
        <v>255</v>
      </c>
      <c r="F9367" s="6">
        <v>243</v>
      </c>
      <c r="U9367" s="5539">
        <v>9361</v>
      </c>
      <c r="V9367" s="6">
        <v>319.62940418125561</v>
      </c>
      <c r="W9367" s="6">
        <v>26.386878631818611</v>
      </c>
      <c r="X9367" s="6">
        <v>305.80491828164878</v>
      </c>
      <c r="Y9367" s="6">
        <v>231.48864745174203</v>
      </c>
      <c r="Z9367" s="6" t="str">
        <v>Cluster2</v>
      </c>
      <c r="AA9367" s="6">
        <v>26.386878631818611</v>
      </c>
    </row>
    <row r="9368" spans="3:27" ht="16.5" customHeight="1">
      <c r="C9368" s="7">
        <v>9362</v>
      </c>
      <c r="D9368" s="6">
        <v>140</v>
      </c>
      <c r="E9368" s="6">
        <v>199</v>
      </c>
      <c r="F9368" s="6">
        <v>169</v>
      </c>
      <c r="U9368" s="5539">
        <v>9362</v>
      </c>
      <c r="V9368" s="6">
        <v>233.27247523594394</v>
      </c>
      <c r="W9368" s="6">
        <v>113.02477756589296</v>
      </c>
      <c r="X9368" s="6">
        <v>176.72594785907444</v>
      </c>
      <c r="Y9368" s="6">
        <v>110.64090561852984</v>
      </c>
      <c r="Z9368" s="6" t="str">
        <v>Cluster4</v>
      </c>
      <c r="AA9368" s="6">
        <v>110.64090561852984</v>
      </c>
    </row>
    <row r="9369" spans="3:27" ht="16.5" customHeight="1">
      <c r="C9369" s="7">
        <v>9363</v>
      </c>
      <c r="D9369" s="6">
        <v>33</v>
      </c>
      <c r="E9369" s="6">
        <v>133</v>
      </c>
      <c r="F9369" s="6">
        <v>81</v>
      </c>
      <c r="U9369" s="5539">
        <v>9363</v>
      </c>
      <c r="V9369" s="6">
        <v>203.35362901496433</v>
      </c>
      <c r="W9369" s="6">
        <v>265.56294716575411</v>
      </c>
      <c r="X9369" s="6">
        <v>34.6664691293931</v>
      </c>
      <c r="Y9369" s="6">
        <v>83.589884880687393</v>
      </c>
      <c r="Z9369" s="6" t="str">
        <v>Cluster3</v>
      </c>
      <c r="AA9369" s="6">
        <v>34.6664691293931</v>
      </c>
    </row>
    <row r="9370" spans="3:27" ht="16.5" customHeight="1">
      <c r="C9370" s="7">
        <v>9364</v>
      </c>
      <c r="D9370" s="6">
        <v>12</v>
      </c>
      <c r="E9370" s="6">
        <v>141</v>
      </c>
      <c r="F9370" s="6">
        <v>74</v>
      </c>
      <c r="U9370" s="5539">
        <v>9364</v>
      </c>
      <c r="V9370" s="6">
        <v>223.00931351238137</v>
      </c>
      <c r="W9370" s="6">
        <v>282.51734458830526</v>
      </c>
      <c r="X9370" s="6">
        <v>11.282325349248545</v>
      </c>
      <c r="Y9370" s="6">
        <v>101.27934486272564</v>
      </c>
      <c r="Z9370" s="6" t="str">
        <v>Cluster3</v>
      </c>
      <c r="AA9370" s="6">
        <v>11.282325349248545</v>
      </c>
    </row>
    <row r="9371" spans="3:27" ht="16.5" customHeight="1">
      <c r="C9371" s="7">
        <v>9365</v>
      </c>
      <c r="D9371" s="6">
        <v>6</v>
      </c>
      <c r="E9371" s="6">
        <v>148</v>
      </c>
      <c r="F9371" s="6">
        <v>74</v>
      </c>
      <c r="U9371" s="5539">
        <v>9365</v>
      </c>
      <c r="V9371" s="6">
        <v>231.69633212456716</v>
      </c>
      <c r="W9371" s="6">
        <v>285.01211750601487</v>
      </c>
      <c r="X9371" s="6">
        <v>5.0702480597618829</v>
      </c>
      <c r="Y9371" s="6">
        <v>106.45369500180443</v>
      </c>
      <c r="Z9371" s="6" t="str">
        <v>Cluster3</v>
      </c>
      <c r="AA9371" s="6">
        <v>5.0702480597618829</v>
      </c>
    </row>
    <row r="9372" spans="3:27" ht="16.5" customHeight="1">
      <c r="C9372" s="7">
        <v>9366</v>
      </c>
      <c r="D9372" s="6">
        <v>4</v>
      </c>
      <c r="E9372" s="6">
        <v>152</v>
      </c>
      <c r="F9372" s="6">
        <v>76</v>
      </c>
      <c r="U9372" s="5539">
        <v>9366</v>
      </c>
      <c r="V9372" s="6">
        <v>235.92044011186445</v>
      </c>
      <c r="W9372" s="6">
        <v>284.33496669945089</v>
      </c>
      <c r="X9372" s="6">
        <v>7.5676520440040758</v>
      </c>
      <c r="Y9372" s="6">
        <v>107.32375857059691</v>
      </c>
      <c r="Z9372" s="6" t="str">
        <v>Cluster3</v>
      </c>
      <c r="AA9372" s="6">
        <v>7.5676520440040758</v>
      </c>
    </row>
    <row r="9373" spans="3:27" ht="16.5" customHeight="1">
      <c r="C9373" s="7">
        <v>9367</v>
      </c>
      <c r="D9373" s="6">
        <v>1</v>
      </c>
      <c r="E9373" s="6">
        <v>147</v>
      </c>
      <c r="F9373" s="6">
        <v>72</v>
      </c>
      <c r="U9373" s="5539">
        <v>9367</v>
      </c>
      <c r="V9373" s="6">
        <v>234.86282527071603</v>
      </c>
      <c r="W9373" s="6">
        <v>290.31231309673785</v>
      </c>
      <c r="X9373" s="6">
        <v>1.8198247893980528</v>
      </c>
      <c r="Y9373" s="6">
        <v>110.6123159795234</v>
      </c>
      <c r="Z9373" s="6" t="str">
        <v>Cluster3</v>
      </c>
      <c r="AA9373" s="6">
        <v>1.8198247893980528</v>
      </c>
    </row>
    <row r="9374" spans="3:27" ht="16.5" customHeight="1">
      <c r="C9374" s="7">
        <v>9368</v>
      </c>
      <c r="D9374" s="6">
        <v>0</v>
      </c>
      <c r="E9374" s="6">
        <v>145</v>
      </c>
      <c r="F9374" s="6">
        <v>70</v>
      </c>
      <c r="U9374" s="5539">
        <v>9368</v>
      </c>
      <c r="V9374" s="6">
        <v>234.26009356725618</v>
      </c>
      <c r="W9374" s="6">
        <v>292.78239367215002</v>
      </c>
      <c r="X9374" s="6">
        <v>3.3254821479557797</v>
      </c>
      <c r="Y9374" s="6">
        <v>112.21211095939593</v>
      </c>
      <c r="Z9374" s="6" t="str">
        <v>Cluster3</v>
      </c>
      <c r="AA9374" s="6">
        <v>3.3254821479557797</v>
      </c>
    </row>
    <row r="9375" spans="3:27" ht="16.5" customHeight="1">
      <c r="C9375" s="7">
        <v>9369</v>
      </c>
      <c r="D9375" s="6">
        <v>2</v>
      </c>
      <c r="E9375" s="6">
        <v>147</v>
      </c>
      <c r="F9375" s="6">
        <v>72</v>
      </c>
      <c r="U9375" s="5539">
        <v>9369</v>
      </c>
      <c r="V9375" s="6">
        <v>234.03974820400592</v>
      </c>
      <c r="W9375" s="6">
        <v>289.53095535587272</v>
      </c>
      <c r="X9375" s="6">
        <v>1.6824545994323867</v>
      </c>
      <c r="Y9375" s="6">
        <v>110.02131781718334</v>
      </c>
      <c r="Z9375" s="6" t="str">
        <v>Cluster3</v>
      </c>
      <c r="AA9375" s="6">
        <v>1.6824545994323867</v>
      </c>
    </row>
    <row r="9376" spans="3:27" ht="16.5" customHeight="1">
      <c r="C9376" s="7">
        <v>9370</v>
      </c>
      <c r="D9376" s="6">
        <v>0</v>
      </c>
      <c r="E9376" s="6">
        <v>145</v>
      </c>
      <c r="F9376" s="6">
        <v>70</v>
      </c>
      <c r="U9376" s="5539">
        <v>9370</v>
      </c>
      <c r="V9376" s="6">
        <v>234.26009356725618</v>
      </c>
      <c r="W9376" s="6">
        <v>292.78239367215002</v>
      </c>
      <c r="X9376" s="6">
        <v>3.3254821479557797</v>
      </c>
      <c r="Y9376" s="6">
        <v>112.21211095939593</v>
      </c>
      <c r="Z9376" s="6" t="str">
        <v>Cluster3</v>
      </c>
      <c r="AA9376" s="6">
        <v>3.3254821479557797</v>
      </c>
    </row>
    <row r="9377" spans="3:27" ht="16.5" customHeight="1">
      <c r="C9377" s="7">
        <v>9371</v>
      </c>
      <c r="D9377" s="6">
        <v>0</v>
      </c>
      <c r="E9377" s="6">
        <v>143</v>
      </c>
      <c r="F9377" s="6">
        <v>71</v>
      </c>
      <c r="U9377" s="5539">
        <v>9371</v>
      </c>
      <c r="V9377" s="6">
        <v>233.39263293855478</v>
      </c>
      <c r="W9377" s="6">
        <v>292.82515963311567</v>
      </c>
      <c r="X9377" s="6">
        <v>3.5534945939490648</v>
      </c>
      <c r="Y9377" s="6">
        <v>110.96657805885312</v>
      </c>
      <c r="Z9377" s="6" t="str">
        <v>Cluster3</v>
      </c>
      <c r="AA9377" s="6">
        <v>3.5534945939490648</v>
      </c>
    </row>
    <row r="9378" spans="3:27" ht="16.5" customHeight="1">
      <c r="C9378" s="7">
        <v>9372</v>
      </c>
      <c r="D9378" s="6">
        <v>2</v>
      </c>
      <c r="E9378" s="6">
        <v>148</v>
      </c>
      <c r="F9378" s="6">
        <v>75</v>
      </c>
      <c r="U9378" s="5539">
        <v>9372</v>
      </c>
      <c r="V9378" s="6">
        <v>235.15945958683506</v>
      </c>
      <c r="W9378" s="6">
        <v>287.59133035064383</v>
      </c>
      <c r="X9378" s="6">
        <v>3.3265639643922524</v>
      </c>
      <c r="Y9378" s="6">
        <v>108.03369949039813</v>
      </c>
      <c r="Z9378" s="6" t="str">
        <v>Cluster3</v>
      </c>
      <c r="AA9378" s="6">
        <v>3.3265639643922524</v>
      </c>
    </row>
    <row r="9379" spans="3:27" ht="16.5" customHeight="1">
      <c r="C9379" s="7">
        <v>9373</v>
      </c>
      <c r="D9379" s="6">
        <v>0</v>
      </c>
      <c r="E9379" s="6">
        <v>146</v>
      </c>
      <c r="F9379" s="6">
        <v>73</v>
      </c>
      <c r="U9379" s="5539">
        <v>9373</v>
      </c>
      <c r="V9379" s="6">
        <v>235.34476652757215</v>
      </c>
      <c r="W9379" s="6">
        <v>290.83694611923471</v>
      </c>
      <c r="X9379" s="6">
        <v>1.8149947235224939</v>
      </c>
      <c r="Y9379" s="6">
        <v>110.19141390015726</v>
      </c>
      <c r="Z9379" s="6" t="str">
        <v>Cluster3</v>
      </c>
      <c r="AA9379" s="6">
        <v>1.8149947235224939</v>
      </c>
    </row>
    <row r="9380" spans="3:27" ht="16.5" customHeight="1">
      <c r="C9380" s="7">
        <v>9374</v>
      </c>
      <c r="D9380" s="6">
        <v>0</v>
      </c>
      <c r="E9380" s="6">
        <v>146</v>
      </c>
      <c r="F9380" s="6">
        <v>73</v>
      </c>
      <c r="U9380" s="5539">
        <v>9374</v>
      </c>
      <c r="V9380" s="6">
        <v>235.34476652757215</v>
      </c>
      <c r="W9380" s="6">
        <v>290.83694611923471</v>
      </c>
      <c r="X9380" s="6">
        <v>1.8149947235224939</v>
      </c>
      <c r="Y9380" s="6">
        <v>110.19141390015726</v>
      </c>
      <c r="Z9380" s="6" t="str">
        <v>Cluster3</v>
      </c>
      <c r="AA9380" s="6">
        <v>1.8149947235224939</v>
      </c>
    </row>
    <row r="9381" spans="3:27" ht="16.5" customHeight="1">
      <c r="C9381" s="7">
        <v>9375</v>
      </c>
      <c r="D9381" s="6">
        <v>0</v>
      </c>
      <c r="E9381" s="6">
        <v>146</v>
      </c>
      <c r="F9381" s="6">
        <v>73</v>
      </c>
      <c r="U9381" s="5539">
        <v>9375</v>
      </c>
      <c r="V9381" s="6">
        <v>235.34476652757215</v>
      </c>
      <c r="W9381" s="6">
        <v>290.83694611923471</v>
      </c>
      <c r="X9381" s="6">
        <v>1.8149947235224939</v>
      </c>
      <c r="Y9381" s="6">
        <v>110.19141390015726</v>
      </c>
      <c r="Z9381" s="6" t="str">
        <v>Cluster3</v>
      </c>
      <c r="AA9381" s="6">
        <v>1.8149947235224939</v>
      </c>
    </row>
    <row r="9382" spans="3:27" ht="16.5" customHeight="1">
      <c r="C9382" s="7">
        <v>9376</v>
      </c>
      <c r="D9382" s="6">
        <v>0</v>
      </c>
      <c r="E9382" s="6">
        <v>146</v>
      </c>
      <c r="F9382" s="6">
        <v>73</v>
      </c>
      <c r="U9382" s="5539">
        <v>9376</v>
      </c>
      <c r="V9382" s="6">
        <v>235.34476652757215</v>
      </c>
      <c r="W9382" s="6">
        <v>290.83694611923471</v>
      </c>
      <c r="X9382" s="6">
        <v>1.8149947235224939</v>
      </c>
      <c r="Y9382" s="6">
        <v>110.19141390015726</v>
      </c>
      <c r="Z9382" s="6" t="str">
        <v>Cluster3</v>
      </c>
      <c r="AA9382" s="6">
        <v>1.8149947235224939</v>
      </c>
    </row>
    <row r="9383" spans="3:27" ht="16.5" customHeight="1">
      <c r="C9383" s="7">
        <v>9377</v>
      </c>
      <c r="D9383" s="6">
        <v>1</v>
      </c>
      <c r="E9383" s="6">
        <v>145</v>
      </c>
      <c r="F9383" s="6">
        <v>73</v>
      </c>
      <c r="U9383" s="5539">
        <v>9377</v>
      </c>
      <c r="V9383" s="6">
        <v>233.98905180797291</v>
      </c>
      <c r="W9383" s="6">
        <v>290.34855468099749</v>
      </c>
      <c r="X9383" s="6">
        <v>0.93821883212836232</v>
      </c>
      <c r="Y9383" s="6">
        <v>109.33027049487113</v>
      </c>
      <c r="Z9383" s="6" t="str">
        <v>Cluster3</v>
      </c>
      <c r="AA9383" s="6">
        <v>0.93821883212836232</v>
      </c>
    </row>
    <row r="9384" spans="3:27" ht="16.5" customHeight="1">
      <c r="C9384" s="7">
        <v>9378</v>
      </c>
      <c r="D9384" s="6">
        <v>1</v>
      </c>
      <c r="E9384" s="6">
        <v>145</v>
      </c>
      <c r="F9384" s="6">
        <v>73</v>
      </c>
      <c r="U9384" s="5539">
        <v>9378</v>
      </c>
      <c r="V9384" s="6">
        <v>233.98905180797291</v>
      </c>
      <c r="W9384" s="6">
        <v>290.34855468099749</v>
      </c>
      <c r="X9384" s="6">
        <v>0.93821883212836232</v>
      </c>
      <c r="Y9384" s="6">
        <v>109.33027049487113</v>
      </c>
      <c r="Z9384" s="6" t="str">
        <v>Cluster3</v>
      </c>
      <c r="AA9384" s="6">
        <v>0.93821883212836232</v>
      </c>
    </row>
    <row r="9385" spans="3:27" ht="16.5" customHeight="1">
      <c r="C9385" s="7">
        <v>9379</v>
      </c>
      <c r="D9385" s="6">
        <v>1</v>
      </c>
      <c r="E9385" s="6">
        <v>145</v>
      </c>
      <c r="F9385" s="6">
        <v>73</v>
      </c>
      <c r="U9385" s="5539">
        <v>9379</v>
      </c>
      <c r="V9385" s="6">
        <v>233.98905180797291</v>
      </c>
      <c r="W9385" s="6">
        <v>290.34855468099749</v>
      </c>
      <c r="X9385" s="6">
        <v>0.93821883212836232</v>
      </c>
      <c r="Y9385" s="6">
        <v>109.33027049487113</v>
      </c>
      <c r="Z9385" s="6" t="str">
        <v>Cluster3</v>
      </c>
      <c r="AA9385" s="6">
        <v>0.93821883212836232</v>
      </c>
    </row>
    <row r="9386" spans="3:27" ht="16.5" customHeight="1">
      <c r="C9386" s="7">
        <v>9380</v>
      </c>
      <c r="D9386" s="6">
        <v>1</v>
      </c>
      <c r="E9386" s="6">
        <v>145</v>
      </c>
      <c r="F9386" s="6">
        <v>73</v>
      </c>
      <c r="U9386" s="5539">
        <v>9380</v>
      </c>
      <c r="V9386" s="6">
        <v>233.98905180797291</v>
      </c>
      <c r="W9386" s="6">
        <v>290.34855468099749</v>
      </c>
      <c r="X9386" s="6">
        <v>0.93821883212836232</v>
      </c>
      <c r="Y9386" s="6">
        <v>109.33027049487113</v>
      </c>
      <c r="Z9386" s="6" t="str">
        <v>Cluster3</v>
      </c>
      <c r="AA9386" s="6">
        <v>0.93821883212836232</v>
      </c>
    </row>
    <row r="9387" spans="3:27" ht="16.5" customHeight="1">
      <c r="C9387" s="7">
        <v>9381</v>
      </c>
      <c r="D9387" s="6">
        <v>1</v>
      </c>
      <c r="E9387" s="6">
        <v>145</v>
      </c>
      <c r="F9387" s="6">
        <v>73</v>
      </c>
      <c r="U9387" s="5539">
        <v>9381</v>
      </c>
      <c r="V9387" s="6">
        <v>233.98905180797291</v>
      </c>
      <c r="W9387" s="6">
        <v>290.34855468099749</v>
      </c>
      <c r="X9387" s="6">
        <v>0.93821883212836232</v>
      </c>
      <c r="Y9387" s="6">
        <v>109.33027049487113</v>
      </c>
      <c r="Z9387" s="6" t="str">
        <v>Cluster3</v>
      </c>
      <c r="AA9387" s="6">
        <v>0.93821883212836232</v>
      </c>
    </row>
    <row r="9388" spans="3:27" ht="16.5" customHeight="1">
      <c r="C9388" s="7">
        <v>9382</v>
      </c>
      <c r="D9388" s="6">
        <v>1</v>
      </c>
      <c r="E9388" s="6">
        <v>145</v>
      </c>
      <c r="F9388" s="6">
        <v>73</v>
      </c>
      <c r="U9388" s="5539">
        <v>9382</v>
      </c>
      <c r="V9388" s="6">
        <v>233.98905180797291</v>
      </c>
      <c r="W9388" s="6">
        <v>290.34855468099749</v>
      </c>
      <c r="X9388" s="6">
        <v>0.93821883212836232</v>
      </c>
      <c r="Y9388" s="6">
        <v>109.33027049487113</v>
      </c>
      <c r="Z9388" s="6" t="str">
        <v>Cluster3</v>
      </c>
      <c r="AA9388" s="6">
        <v>0.93821883212836232</v>
      </c>
    </row>
    <row r="9389" spans="3:27" ht="16.5" customHeight="1">
      <c r="C9389" s="7">
        <v>9383</v>
      </c>
      <c r="D9389" s="6">
        <v>1</v>
      </c>
      <c r="E9389" s="6">
        <v>145</v>
      </c>
      <c r="F9389" s="6">
        <v>73</v>
      </c>
      <c r="U9389" s="5539">
        <v>9383</v>
      </c>
      <c r="V9389" s="6">
        <v>233.98905180797291</v>
      </c>
      <c r="W9389" s="6">
        <v>290.34855468099749</v>
      </c>
      <c r="X9389" s="6">
        <v>0.93821883212836232</v>
      </c>
      <c r="Y9389" s="6">
        <v>109.33027049487113</v>
      </c>
      <c r="Z9389" s="6" t="str">
        <v>Cluster3</v>
      </c>
      <c r="AA9389" s="6">
        <v>0.93821883212836232</v>
      </c>
    </row>
    <row r="9390" spans="3:27" ht="16.5" customHeight="1">
      <c r="C9390" s="7">
        <v>9384</v>
      </c>
      <c r="D9390" s="6">
        <v>1</v>
      </c>
      <c r="E9390" s="6">
        <v>145</v>
      </c>
      <c r="F9390" s="6">
        <v>73</v>
      </c>
      <c r="U9390" s="5539">
        <v>9384</v>
      </c>
      <c r="V9390" s="6">
        <v>233.98905180797291</v>
      </c>
      <c r="W9390" s="6">
        <v>290.34855468099749</v>
      </c>
      <c r="X9390" s="6">
        <v>0.93821883212836232</v>
      </c>
      <c r="Y9390" s="6">
        <v>109.33027049487113</v>
      </c>
      <c r="Z9390" s="6" t="str">
        <v>Cluster3</v>
      </c>
      <c r="AA9390" s="6">
        <v>0.93821883212836232</v>
      </c>
    </row>
    <row r="9391" spans="3:27" ht="16.5" customHeight="1">
      <c r="C9391" s="7">
        <v>9385</v>
      </c>
      <c r="D9391" s="6">
        <v>1</v>
      </c>
      <c r="E9391" s="6">
        <v>145</v>
      </c>
      <c r="F9391" s="6">
        <v>73</v>
      </c>
      <c r="U9391" s="5539">
        <v>9385</v>
      </c>
      <c r="V9391" s="6">
        <v>233.98905180797291</v>
      </c>
      <c r="W9391" s="6">
        <v>290.34855468099749</v>
      </c>
      <c r="X9391" s="6">
        <v>0.93821883212836232</v>
      </c>
      <c r="Y9391" s="6">
        <v>109.33027049487113</v>
      </c>
      <c r="Z9391" s="6" t="str">
        <v>Cluster3</v>
      </c>
      <c r="AA9391" s="6">
        <v>0.93821883212836232</v>
      </c>
    </row>
    <row r="9392" spans="3:27" ht="16.5" customHeight="1">
      <c r="C9392" s="7">
        <v>9386</v>
      </c>
      <c r="D9392" s="6">
        <v>1</v>
      </c>
      <c r="E9392" s="6">
        <v>145</v>
      </c>
      <c r="F9392" s="6">
        <v>73</v>
      </c>
      <c r="U9392" s="5539">
        <v>9386</v>
      </c>
      <c r="V9392" s="6">
        <v>233.98905180797291</v>
      </c>
      <c r="W9392" s="6">
        <v>290.34855468099749</v>
      </c>
      <c r="X9392" s="6">
        <v>0.93821883212836232</v>
      </c>
      <c r="Y9392" s="6">
        <v>109.33027049487113</v>
      </c>
      <c r="Z9392" s="6" t="str">
        <v>Cluster3</v>
      </c>
      <c r="AA9392" s="6">
        <v>0.93821883212836232</v>
      </c>
    </row>
    <row r="9393" spans="3:27" ht="16.5" customHeight="1">
      <c r="C9393" s="7">
        <v>9387</v>
      </c>
      <c r="D9393" s="6">
        <v>1</v>
      </c>
      <c r="E9393" s="6">
        <v>145</v>
      </c>
      <c r="F9393" s="6">
        <v>73</v>
      </c>
      <c r="U9393" s="5539">
        <v>9387</v>
      </c>
      <c r="V9393" s="6">
        <v>233.98905180797291</v>
      </c>
      <c r="W9393" s="6">
        <v>290.34855468099749</v>
      </c>
      <c r="X9393" s="6">
        <v>0.93821883212836232</v>
      </c>
      <c r="Y9393" s="6">
        <v>109.33027049487113</v>
      </c>
      <c r="Z9393" s="6" t="str">
        <v>Cluster3</v>
      </c>
      <c r="AA9393" s="6">
        <v>0.93821883212836232</v>
      </c>
    </row>
    <row r="9394" spans="3:27" ht="16.5" customHeight="1">
      <c r="C9394" s="7">
        <v>9388</v>
      </c>
      <c r="D9394" s="6">
        <v>1</v>
      </c>
      <c r="E9394" s="6">
        <v>145</v>
      </c>
      <c r="F9394" s="6">
        <v>73</v>
      </c>
      <c r="U9394" s="5539">
        <v>9388</v>
      </c>
      <c r="V9394" s="6">
        <v>233.98905180797291</v>
      </c>
      <c r="W9394" s="6">
        <v>290.34855468099749</v>
      </c>
      <c r="X9394" s="6">
        <v>0.93821883212836232</v>
      </c>
      <c r="Y9394" s="6">
        <v>109.33027049487113</v>
      </c>
      <c r="Z9394" s="6" t="str">
        <v>Cluster3</v>
      </c>
      <c r="AA9394" s="6">
        <v>0.93821883212836232</v>
      </c>
    </row>
    <row r="9395" spans="3:27" ht="16.5" customHeight="1">
      <c r="C9395" s="7">
        <v>9389</v>
      </c>
      <c r="D9395" s="6">
        <v>2</v>
      </c>
      <c r="E9395" s="6">
        <v>146</v>
      </c>
      <c r="F9395" s="6">
        <v>74</v>
      </c>
      <c r="U9395" s="5539">
        <v>9389</v>
      </c>
      <c r="V9395" s="6">
        <v>233.88946645076101</v>
      </c>
      <c r="W9395" s="6">
        <v>288.72236705490872</v>
      </c>
      <c r="X9395" s="6">
        <v>1.3289716168337122</v>
      </c>
      <c r="Y9395" s="6">
        <v>108.23434903308021</v>
      </c>
      <c r="Z9395" s="6" t="str">
        <v>Cluster3</v>
      </c>
      <c r="AA9395" s="6">
        <v>1.3289716168337122</v>
      </c>
    </row>
    <row r="9396" spans="3:27" ht="16.5" customHeight="1">
      <c r="C9396" s="7">
        <v>9390</v>
      </c>
      <c r="D9396" s="6">
        <v>2</v>
      </c>
      <c r="E9396" s="6">
        <v>146</v>
      </c>
      <c r="F9396" s="6">
        <v>74</v>
      </c>
      <c r="U9396" s="5539">
        <v>9390</v>
      </c>
      <c r="V9396" s="6">
        <v>233.88946645076101</v>
      </c>
      <c r="W9396" s="6">
        <v>288.72236705490872</v>
      </c>
      <c r="X9396" s="6">
        <v>1.3289716168337122</v>
      </c>
      <c r="Y9396" s="6">
        <v>108.23434903308021</v>
      </c>
      <c r="Z9396" s="6" t="str">
        <v>Cluster3</v>
      </c>
      <c r="AA9396" s="6">
        <v>1.3289716168337122</v>
      </c>
    </row>
    <row r="9397" spans="3:27" ht="16.5" customHeight="1">
      <c r="C9397" s="7">
        <v>9391</v>
      </c>
      <c r="D9397" s="6">
        <v>1</v>
      </c>
      <c r="E9397" s="6">
        <v>145</v>
      </c>
      <c r="F9397" s="6">
        <v>73</v>
      </c>
      <c r="U9397" s="5539">
        <v>9391</v>
      </c>
      <c r="V9397" s="6">
        <v>233.98905180797291</v>
      </c>
      <c r="W9397" s="6">
        <v>290.34855468099749</v>
      </c>
      <c r="X9397" s="6">
        <v>0.93821883212836232</v>
      </c>
      <c r="Y9397" s="6">
        <v>109.33027049487113</v>
      </c>
      <c r="Z9397" s="6" t="str">
        <v>Cluster3</v>
      </c>
      <c r="AA9397" s="6">
        <v>0.93821883212836232</v>
      </c>
    </row>
    <row r="9398" spans="3:27" ht="16.5" customHeight="1">
      <c r="C9398" s="7">
        <v>9392</v>
      </c>
      <c r="D9398" s="6">
        <v>1</v>
      </c>
      <c r="E9398" s="6">
        <v>145</v>
      </c>
      <c r="F9398" s="6">
        <v>73</v>
      </c>
      <c r="U9398" s="5539">
        <v>9392</v>
      </c>
      <c r="V9398" s="6">
        <v>233.98905180797291</v>
      </c>
      <c r="W9398" s="6">
        <v>290.34855468099749</v>
      </c>
      <c r="X9398" s="6">
        <v>0.93821883212836232</v>
      </c>
      <c r="Y9398" s="6">
        <v>109.33027049487113</v>
      </c>
      <c r="Z9398" s="6" t="str">
        <v>Cluster3</v>
      </c>
      <c r="AA9398" s="6">
        <v>0.93821883212836232</v>
      </c>
    </row>
    <row r="9399" spans="3:27" ht="16.5" customHeight="1">
      <c r="C9399" s="7">
        <v>9393</v>
      </c>
      <c r="D9399" s="6">
        <v>0</v>
      </c>
      <c r="E9399" s="6">
        <v>144</v>
      </c>
      <c r="F9399" s="6">
        <v>72</v>
      </c>
      <c r="U9399" s="5539">
        <v>9393</v>
      </c>
      <c r="V9399" s="6">
        <v>234.10141010973598</v>
      </c>
      <c r="W9399" s="6">
        <v>291.97595992290002</v>
      </c>
      <c r="X9399" s="6">
        <v>2.4483348618134335</v>
      </c>
      <c r="Y9399" s="6">
        <v>110.44248178282099</v>
      </c>
      <c r="Z9399" s="6" t="str">
        <v>Cluster3</v>
      </c>
      <c r="AA9399" s="6">
        <v>2.4483348618134335</v>
      </c>
    </row>
    <row r="9400" spans="3:27" ht="16.5" customHeight="1">
      <c r="C9400" s="7">
        <v>9394</v>
      </c>
      <c r="D9400" s="6">
        <v>1</v>
      </c>
      <c r="E9400" s="6">
        <v>145</v>
      </c>
      <c r="F9400" s="6">
        <v>73</v>
      </c>
      <c r="U9400" s="5539">
        <v>9394</v>
      </c>
      <c r="V9400" s="6">
        <v>233.98905180797291</v>
      </c>
      <c r="W9400" s="6">
        <v>290.34855468099749</v>
      </c>
      <c r="X9400" s="6">
        <v>0.93821883212836232</v>
      </c>
      <c r="Y9400" s="6">
        <v>109.33027049487113</v>
      </c>
      <c r="Z9400" s="6" t="str">
        <v>Cluster3</v>
      </c>
      <c r="AA9400" s="6">
        <v>0.93821883212836232</v>
      </c>
    </row>
    <row r="9401" spans="3:27" ht="16.5" customHeight="1">
      <c r="C9401" s="7">
        <v>9395</v>
      </c>
      <c r="D9401" s="6">
        <v>1</v>
      </c>
      <c r="E9401" s="6">
        <v>145</v>
      </c>
      <c r="F9401" s="6">
        <v>73</v>
      </c>
      <c r="U9401" s="5539">
        <v>9395</v>
      </c>
      <c r="V9401" s="6">
        <v>233.98905180797291</v>
      </c>
      <c r="W9401" s="6">
        <v>290.34855468099749</v>
      </c>
      <c r="X9401" s="6">
        <v>0.93821883212836232</v>
      </c>
      <c r="Y9401" s="6">
        <v>109.33027049487113</v>
      </c>
      <c r="Z9401" s="6" t="str">
        <v>Cluster3</v>
      </c>
      <c r="AA9401" s="6">
        <v>0.93821883212836232</v>
      </c>
    </row>
    <row r="9402" spans="3:27" ht="16.5" customHeight="1">
      <c r="C9402" s="7">
        <v>9396</v>
      </c>
      <c r="D9402" s="6">
        <v>1</v>
      </c>
      <c r="E9402" s="6">
        <v>145</v>
      </c>
      <c r="F9402" s="6">
        <v>73</v>
      </c>
      <c r="U9402" s="5539">
        <v>9396</v>
      </c>
      <c r="V9402" s="6">
        <v>233.98905180797291</v>
      </c>
      <c r="W9402" s="6">
        <v>290.34855468099749</v>
      </c>
      <c r="X9402" s="6">
        <v>0.93821883212836232</v>
      </c>
      <c r="Y9402" s="6">
        <v>109.33027049487113</v>
      </c>
      <c r="Z9402" s="6" t="str">
        <v>Cluster3</v>
      </c>
      <c r="AA9402" s="6">
        <v>0.93821883212836232</v>
      </c>
    </row>
    <row r="9403" spans="3:27" ht="16.5" customHeight="1">
      <c r="C9403" s="7">
        <v>9397</v>
      </c>
      <c r="D9403" s="6">
        <v>0</v>
      </c>
      <c r="E9403" s="6">
        <v>144</v>
      </c>
      <c r="F9403" s="6">
        <v>72</v>
      </c>
      <c r="U9403" s="5539">
        <v>9397</v>
      </c>
      <c r="V9403" s="6">
        <v>234.10141010973598</v>
      </c>
      <c r="W9403" s="6">
        <v>291.97595992290002</v>
      </c>
      <c r="X9403" s="6">
        <v>2.4483348618134335</v>
      </c>
      <c r="Y9403" s="6">
        <v>110.44248178282099</v>
      </c>
      <c r="Z9403" s="6" t="str">
        <v>Cluster3</v>
      </c>
      <c r="AA9403" s="6">
        <v>2.4483348618134335</v>
      </c>
    </row>
    <row r="9404" spans="3:27" ht="16.5" customHeight="1">
      <c r="C9404" s="7">
        <v>9398</v>
      </c>
      <c r="D9404" s="6">
        <v>5</v>
      </c>
      <c r="E9404" s="6">
        <v>142</v>
      </c>
      <c r="F9404" s="6">
        <v>74</v>
      </c>
      <c r="U9404" s="5539">
        <v>9398</v>
      </c>
      <c r="V9404" s="6">
        <v>229.29695682166647</v>
      </c>
      <c r="W9404" s="6">
        <v>287.59396060002649</v>
      </c>
      <c r="X9404" s="6">
        <v>4.958978651445209</v>
      </c>
      <c r="Y9404" s="6">
        <v>105.45572426095502</v>
      </c>
      <c r="Z9404" s="6" t="str">
        <v>Cluster3</v>
      </c>
      <c r="AA9404" s="6">
        <v>4.958978651445209</v>
      </c>
    </row>
    <row r="9405" spans="3:27" ht="16.5" customHeight="1">
      <c r="C9405" s="7">
        <v>9399</v>
      </c>
      <c r="D9405" s="6">
        <v>14</v>
      </c>
      <c r="E9405" s="6">
        <v>138</v>
      </c>
      <c r="F9405" s="6">
        <v>76</v>
      </c>
      <c r="U9405" s="5539">
        <v>9399</v>
      </c>
      <c r="V9405" s="6">
        <v>220.19597443787279</v>
      </c>
      <c r="W9405" s="6">
        <v>280.85011852676041</v>
      </c>
      <c r="X9405" s="6">
        <v>14.744438776250059</v>
      </c>
      <c r="Y9405" s="6">
        <v>97.905108807149162</v>
      </c>
      <c r="Z9405" s="6" t="str">
        <v>Cluster3</v>
      </c>
      <c r="AA9405" s="6">
        <v>14.744438776250059</v>
      </c>
    </row>
    <row r="9406" spans="3:27" ht="16.5" customHeight="1">
      <c r="C9406" s="7">
        <v>9400</v>
      </c>
      <c r="D9406" s="6">
        <v>19</v>
      </c>
      <c r="E9406" s="6">
        <v>137</v>
      </c>
      <c r="F9406" s="6">
        <v>77</v>
      </c>
      <c r="U9406" s="5539">
        <v>9400</v>
      </c>
      <c r="V9406" s="6">
        <v>215.80366509382674</v>
      </c>
      <c r="W9406" s="6">
        <v>276.83440720242078</v>
      </c>
      <c r="X9406" s="6">
        <v>19.710257880077428</v>
      </c>
      <c r="Y9406" s="6">
        <v>94.25555234974739</v>
      </c>
      <c r="Z9406" s="6" t="str">
        <v>Cluster3</v>
      </c>
      <c r="AA9406" s="6">
        <v>19.710257880077428</v>
      </c>
    </row>
    <row r="9407" spans="3:27" ht="16.5" customHeight="1">
      <c r="C9407" s="7">
        <v>9401</v>
      </c>
      <c r="D9407" s="6">
        <v>200</v>
      </c>
      <c r="E9407" s="6">
        <v>33</v>
      </c>
      <c r="F9407" s="6">
        <v>41</v>
      </c>
      <c r="U9407" s="5539">
        <v>9401</v>
      </c>
      <c r="V9407" s="6">
        <v>18.326813827058782</v>
      </c>
      <c r="W9407" s="6">
        <v>276.74803953637507</v>
      </c>
      <c r="X9407" s="6">
        <v>230.17551471667818</v>
      </c>
      <c r="Y9407" s="6">
        <v>195.04950816840662</v>
      </c>
      <c r="Z9407" s="6" t="str">
        <v>Cluster1</v>
      </c>
      <c r="AA9407" s="6">
        <v>18.326813827058782</v>
      </c>
    </row>
    <row r="9408" spans="3:27" ht="16.5" customHeight="1">
      <c r="C9408" s="7">
        <v>9402</v>
      </c>
      <c r="D9408" s="6">
        <v>202</v>
      </c>
      <c r="E9408" s="6">
        <v>28</v>
      </c>
      <c r="F9408" s="6">
        <v>38</v>
      </c>
      <c r="U9408" s="5539">
        <v>9402</v>
      </c>
      <c r="V9408" s="6">
        <v>14.186587224479458</v>
      </c>
      <c r="W9408" s="6">
        <v>282.21201988181224</v>
      </c>
      <c r="X9408" s="6">
        <v>234.79318263793309</v>
      </c>
      <c r="Y9408" s="6">
        <v>200.36554176379116</v>
      </c>
      <c r="Z9408" s="6" t="str">
        <v>Cluster1</v>
      </c>
      <c r="AA9408" s="6">
        <v>14.186587224479458</v>
      </c>
    </row>
    <row r="9409" spans="3:27" ht="16.5" customHeight="1">
      <c r="C9409" s="7">
        <v>9403</v>
      </c>
      <c r="D9409" s="6">
        <v>210</v>
      </c>
      <c r="E9409" s="6">
        <v>22</v>
      </c>
      <c r="F9409" s="6">
        <v>36</v>
      </c>
      <c r="U9409" s="5539">
        <v>9403</v>
      </c>
      <c r="V9409" s="6">
        <v>17.483082212232247</v>
      </c>
      <c r="W9409" s="6">
        <v>287.30681483849997</v>
      </c>
      <c r="X9409" s="6">
        <v>244.9194241653762</v>
      </c>
      <c r="Y9409" s="6">
        <v>209.65851941180392</v>
      </c>
      <c r="Z9409" s="6" t="str">
        <v>Cluster1</v>
      </c>
      <c r="AA9409" s="6">
        <v>17.483082212232247</v>
      </c>
    </row>
    <row r="9410" spans="3:27" ht="16.5" customHeight="1">
      <c r="C9410" s="7">
        <v>9404</v>
      </c>
      <c r="D9410" s="6">
        <v>216</v>
      </c>
      <c r="E9410" s="6">
        <v>21</v>
      </c>
      <c r="F9410" s="6">
        <v>37</v>
      </c>
      <c r="U9410" s="5539">
        <v>9404</v>
      </c>
      <c r="V9410" s="6">
        <v>23.338164413155731</v>
      </c>
      <c r="W9410" s="6">
        <v>287.04118303994375</v>
      </c>
      <c r="X9410" s="6">
        <v>250.39197074903794</v>
      </c>
      <c r="Y9410" s="6">
        <v>213.69370488632029</v>
      </c>
      <c r="Z9410" s="6" t="str">
        <v>Cluster1</v>
      </c>
      <c r="AA9410" s="6">
        <v>23.338164413155731</v>
      </c>
    </row>
    <row r="9411" spans="3:27" ht="16.5" customHeight="1">
      <c r="C9411" s="7">
        <v>9405</v>
      </c>
      <c r="D9411" s="6">
        <v>213</v>
      </c>
      <c r="E9411" s="6">
        <v>21</v>
      </c>
      <c r="F9411" s="6">
        <v>34</v>
      </c>
      <c r="U9411" s="5539">
        <v>9405</v>
      </c>
      <c r="V9411" s="6">
        <v>19.480012828991498</v>
      </c>
      <c r="W9411" s="6">
        <v>289.23004279052361</v>
      </c>
      <c r="X9411" s="6">
        <v>248.2806472725903</v>
      </c>
      <c r="Y9411" s="6">
        <v>213.30784667182868</v>
      </c>
      <c r="Z9411" s="6" t="str">
        <v>Cluster1</v>
      </c>
      <c r="AA9411" s="6">
        <v>19.480012828991498</v>
      </c>
    </row>
    <row r="9412" spans="3:27" ht="16.5" customHeight="1">
      <c r="C9412" s="7">
        <v>9406</v>
      </c>
      <c r="D9412" s="6">
        <v>212</v>
      </c>
      <c r="E9412" s="6">
        <v>22</v>
      </c>
      <c r="F9412" s="6">
        <v>32</v>
      </c>
      <c r="U9412" s="5539">
        <v>9406</v>
      </c>
      <c r="V9412" s="6">
        <v>17.992639532289235</v>
      </c>
      <c r="W9412" s="6">
        <v>289.93559897052489</v>
      </c>
      <c r="X9412" s="6">
        <v>247.25053166131343</v>
      </c>
      <c r="Y9412" s="6">
        <v>213.32755937175972</v>
      </c>
      <c r="Z9412" s="6" t="str">
        <v>Cluster1</v>
      </c>
      <c r="AA9412" s="6">
        <v>17.992639532289235</v>
      </c>
    </row>
    <row r="9413" spans="3:27" ht="16.5" customHeight="1">
      <c r="C9413" s="7">
        <v>9407</v>
      </c>
      <c r="D9413" s="6">
        <v>213</v>
      </c>
      <c r="E9413" s="6">
        <v>24</v>
      </c>
      <c r="F9413" s="6">
        <v>31</v>
      </c>
      <c r="U9413" s="5539">
        <v>9407</v>
      </c>
      <c r="V9413" s="6">
        <v>18.959495002218826</v>
      </c>
      <c r="W9413" s="6">
        <v>289.13758395327511</v>
      </c>
      <c r="X9413" s="6">
        <v>247.27874111153255</v>
      </c>
      <c r="Y9413" s="6">
        <v>213.71062190555631</v>
      </c>
      <c r="Z9413" s="6" t="str">
        <v>Cluster1</v>
      </c>
      <c r="AA9413" s="6">
        <v>18.959495002218826</v>
      </c>
    </row>
    <row r="9414" spans="3:27" ht="16.5" customHeight="1">
      <c r="C9414" s="7">
        <v>9408</v>
      </c>
      <c r="D9414" s="6">
        <v>214</v>
      </c>
      <c r="E9414" s="6">
        <v>23</v>
      </c>
      <c r="F9414" s="6">
        <v>31</v>
      </c>
      <c r="U9414" s="5539">
        <v>9408</v>
      </c>
      <c r="V9414" s="6">
        <v>19.828759033684936</v>
      </c>
      <c r="W9414" s="6">
        <v>289.80458317928435</v>
      </c>
      <c r="X9414" s="6">
        <v>248.62494214063659</v>
      </c>
      <c r="Y9414" s="6">
        <v>214.8329357068547</v>
      </c>
      <c r="Z9414" s="6" t="str">
        <v>Cluster1</v>
      </c>
      <c r="AA9414" s="6">
        <v>19.828759033684936</v>
      </c>
    </row>
    <row r="9415" spans="3:27" ht="16.5" customHeight="1">
      <c r="C9415" s="7">
        <v>9409</v>
      </c>
      <c r="D9415" s="6">
        <v>216</v>
      </c>
      <c r="E9415" s="6">
        <v>22</v>
      </c>
      <c r="F9415" s="6">
        <v>33</v>
      </c>
      <c r="U9415" s="5539">
        <v>9409</v>
      </c>
      <c r="V9415" s="6">
        <v>22.112723770407065</v>
      </c>
      <c r="W9415" s="6">
        <v>289.05189414296501</v>
      </c>
      <c r="X9415" s="6">
        <v>250.50016995791478</v>
      </c>
      <c r="Y9415" s="6">
        <v>215.50031567624674</v>
      </c>
      <c r="Z9415" s="6" t="str">
        <v>Cluster1</v>
      </c>
      <c r="AA9415" s="6">
        <v>22.112723770407065</v>
      </c>
    </row>
    <row r="9416" spans="3:27" ht="16.5" customHeight="1">
      <c r="C9416" s="7">
        <v>9410</v>
      </c>
      <c r="D9416" s="6">
        <v>214</v>
      </c>
      <c r="E9416" s="6">
        <v>22</v>
      </c>
      <c r="F9416" s="6">
        <v>33</v>
      </c>
      <c r="U9416" s="5539">
        <v>9410</v>
      </c>
      <c r="V9416" s="6">
        <v>20.170732808777924</v>
      </c>
      <c r="W9416" s="6">
        <v>289.14205429204486</v>
      </c>
      <c r="X9416" s="6">
        <v>248.79167463264139</v>
      </c>
      <c r="Y9416" s="6">
        <v>214.11953250651968</v>
      </c>
      <c r="Z9416" s="6" t="str">
        <v>Cluster1</v>
      </c>
      <c r="AA9416" s="6">
        <v>20.170732808777924</v>
      </c>
    </row>
    <row r="9417" spans="3:27" ht="16.5" customHeight="1">
      <c r="C9417" s="7">
        <v>9411</v>
      </c>
      <c r="D9417" s="6">
        <v>213</v>
      </c>
      <c r="E9417" s="6">
        <v>23</v>
      </c>
      <c r="F9417" s="6">
        <v>35</v>
      </c>
      <c r="U9417" s="5539">
        <v>9411</v>
      </c>
      <c r="V9417" s="6">
        <v>19.878627124837465</v>
      </c>
      <c r="W9417" s="6">
        <v>287.09264307479532</v>
      </c>
      <c r="X9417" s="6">
        <v>247.12867027592577</v>
      </c>
      <c r="Y9417" s="6">
        <v>211.84155250266505</v>
      </c>
      <c r="Z9417" s="6" t="str">
        <v>Cluster1</v>
      </c>
      <c r="AA9417" s="6">
        <v>19.878627124837465</v>
      </c>
    </row>
    <row r="9418" spans="3:27" ht="16.5" customHeight="1">
      <c r="C9418" s="7">
        <v>9412</v>
      </c>
      <c r="D9418" s="6">
        <v>213</v>
      </c>
      <c r="E9418" s="6">
        <v>23</v>
      </c>
      <c r="F9418" s="6">
        <v>35</v>
      </c>
      <c r="U9418" s="5539">
        <v>9412</v>
      </c>
      <c r="V9418" s="6">
        <v>19.878627124837465</v>
      </c>
      <c r="W9418" s="6">
        <v>287.09264307479532</v>
      </c>
      <c r="X9418" s="6">
        <v>247.12867027592577</v>
      </c>
      <c r="Y9418" s="6">
        <v>211.84155250266505</v>
      </c>
      <c r="Z9418" s="6" t="str">
        <v>Cluster1</v>
      </c>
      <c r="AA9418" s="6">
        <v>19.878627124837465</v>
      </c>
    </row>
    <row r="9419" spans="3:27" ht="16.5" customHeight="1">
      <c r="C9419" s="7">
        <v>9413</v>
      </c>
      <c r="D9419" s="6">
        <v>214</v>
      </c>
      <c r="E9419" s="6">
        <v>22</v>
      </c>
      <c r="F9419" s="6">
        <v>33</v>
      </c>
      <c r="U9419" s="5539">
        <v>9413</v>
      </c>
      <c r="V9419" s="6">
        <v>20.170732808777924</v>
      </c>
      <c r="W9419" s="6">
        <v>289.14205429204486</v>
      </c>
      <c r="X9419" s="6">
        <v>248.79167463264139</v>
      </c>
      <c r="Y9419" s="6">
        <v>214.11953250651968</v>
      </c>
      <c r="Z9419" s="6" t="str">
        <v>Cluster1</v>
      </c>
      <c r="AA9419" s="6">
        <v>20.170732808777924</v>
      </c>
    </row>
    <row r="9420" spans="3:27" ht="16.5" customHeight="1">
      <c r="C9420" s="7">
        <v>9414</v>
      </c>
      <c r="D9420" s="6">
        <v>214</v>
      </c>
      <c r="E9420" s="6">
        <v>22</v>
      </c>
      <c r="F9420" s="6">
        <v>33</v>
      </c>
      <c r="U9420" s="5539">
        <v>9414</v>
      </c>
      <c r="V9420" s="6">
        <v>20.170732808777924</v>
      </c>
      <c r="W9420" s="6">
        <v>289.14205429204486</v>
      </c>
      <c r="X9420" s="6">
        <v>248.79167463264139</v>
      </c>
      <c r="Y9420" s="6">
        <v>214.11953250651968</v>
      </c>
      <c r="Z9420" s="6" t="str">
        <v>Cluster1</v>
      </c>
      <c r="AA9420" s="6">
        <v>20.170732808777924</v>
      </c>
    </row>
    <row r="9421" spans="3:27" ht="16.5" customHeight="1">
      <c r="C9421" s="7">
        <v>9415</v>
      </c>
      <c r="D9421" s="6">
        <v>213</v>
      </c>
      <c r="E9421" s="6">
        <v>23</v>
      </c>
      <c r="F9421" s="6">
        <v>33</v>
      </c>
      <c r="U9421" s="5539">
        <v>9415</v>
      </c>
      <c r="V9421" s="6">
        <v>19.265026030772162</v>
      </c>
      <c r="W9421" s="6">
        <v>288.47005664859273</v>
      </c>
      <c r="X9421" s="6">
        <v>247.44233937987158</v>
      </c>
      <c r="Y9421" s="6">
        <v>212.98876461364017</v>
      </c>
      <c r="Z9421" s="6" t="str">
        <v>Cluster1</v>
      </c>
      <c r="AA9421" s="6">
        <v>19.265026030772162</v>
      </c>
    </row>
    <row r="9422" spans="3:27" ht="16.5" customHeight="1">
      <c r="C9422" s="7">
        <v>9416</v>
      </c>
      <c r="D9422" s="6">
        <v>213</v>
      </c>
      <c r="E9422" s="6">
        <v>24</v>
      </c>
      <c r="F9422" s="6">
        <v>31</v>
      </c>
      <c r="U9422" s="5539">
        <v>9416</v>
      </c>
      <c r="V9422" s="6">
        <v>18.959495002218826</v>
      </c>
      <c r="W9422" s="6">
        <v>289.13758395327511</v>
      </c>
      <c r="X9422" s="6">
        <v>247.27874111153255</v>
      </c>
      <c r="Y9422" s="6">
        <v>213.71062190555631</v>
      </c>
      <c r="Z9422" s="6" t="str">
        <v>Cluster1</v>
      </c>
      <c r="AA9422" s="6">
        <v>18.959495002218826</v>
      </c>
    </row>
    <row r="9423" spans="3:27" ht="16.5" customHeight="1">
      <c r="C9423" s="7">
        <v>9417</v>
      </c>
      <c r="D9423" s="6">
        <v>212</v>
      </c>
      <c r="E9423" s="6">
        <v>26</v>
      </c>
      <c r="F9423" s="6">
        <v>31</v>
      </c>
      <c r="U9423" s="5539">
        <v>9417</v>
      </c>
      <c r="V9423" s="6">
        <v>18.387088617755829</v>
      </c>
      <c r="W9423" s="6">
        <v>287.7623489501018</v>
      </c>
      <c r="X9423" s="6">
        <v>245.44474449345682</v>
      </c>
      <c r="Y9423" s="6">
        <v>212.16011676279672</v>
      </c>
      <c r="Z9423" s="6" t="str">
        <v>Cluster1</v>
      </c>
      <c r="AA9423" s="6">
        <v>18.387088617755829</v>
      </c>
    </row>
    <row r="9424" spans="3:27" ht="16.5" customHeight="1">
      <c r="C9424" s="7">
        <v>9418</v>
      </c>
      <c r="D9424" s="6">
        <v>211</v>
      </c>
      <c r="E9424" s="6">
        <v>25</v>
      </c>
      <c r="F9424" s="6">
        <v>28</v>
      </c>
      <c r="U9424" s="5539">
        <v>9418</v>
      </c>
      <c r="V9424" s="6">
        <v>16.931045118591456</v>
      </c>
      <c r="W9424" s="6">
        <v>290.63316279462214</v>
      </c>
      <c r="X9424" s="6">
        <v>245.60816015334919</v>
      </c>
      <c r="Y9424" s="6">
        <v>213.69070959116547</v>
      </c>
      <c r="Z9424" s="6" t="str">
        <v>Cluster1</v>
      </c>
      <c r="AA9424" s="6">
        <v>16.931045118591456</v>
      </c>
    </row>
    <row r="9425" spans="3:27" ht="16.5" customHeight="1">
      <c r="C9425" s="7">
        <v>9419</v>
      </c>
      <c r="D9425" s="6">
        <v>210</v>
      </c>
      <c r="E9425" s="6">
        <v>21</v>
      </c>
      <c r="F9425" s="6">
        <v>25</v>
      </c>
      <c r="U9425" s="5539">
        <v>9419</v>
      </c>
      <c r="V9425" s="6">
        <v>15.818221020515354</v>
      </c>
      <c r="W9425" s="6">
        <v>295.63788351589369</v>
      </c>
      <c r="X9425" s="6">
        <v>247.31319322048842</v>
      </c>
      <c r="Y9425" s="6">
        <v>216.57697673164304</v>
      </c>
      <c r="Z9425" s="6" t="str">
        <v>Cluster1</v>
      </c>
      <c r="AA9425" s="6">
        <v>15.818221020515354</v>
      </c>
    </row>
    <row r="9426" spans="3:27" ht="16.5" customHeight="1">
      <c r="C9426" s="7">
        <v>9420</v>
      </c>
      <c r="D9426" s="6">
        <v>214</v>
      </c>
      <c r="E9426" s="6">
        <v>25</v>
      </c>
      <c r="F9426" s="6">
        <v>31</v>
      </c>
      <c r="U9426" s="5539">
        <v>9420</v>
      </c>
      <c r="V9426" s="6">
        <v>20.096251072416337</v>
      </c>
      <c r="W9426" s="6">
        <v>288.3717365213999</v>
      </c>
      <c r="X9426" s="6">
        <v>247.6453664807882</v>
      </c>
      <c r="Y9426" s="6">
        <v>213.96373856764887</v>
      </c>
      <c r="Z9426" s="6" t="str">
        <v>Cluster1</v>
      </c>
      <c r="AA9426" s="6">
        <v>20.096251072416337</v>
      </c>
    </row>
    <row r="9427" spans="3:27" ht="16.5" customHeight="1">
      <c r="C9427" s="7">
        <v>9421</v>
      </c>
      <c r="D9427" s="6">
        <v>208</v>
      </c>
      <c r="E9427" s="6">
        <v>21</v>
      </c>
      <c r="F9427" s="6">
        <v>30</v>
      </c>
      <c r="U9427" s="5539">
        <v>9421</v>
      </c>
      <c r="V9427" s="6">
        <v>13.680222832821304</v>
      </c>
      <c r="W9427" s="6">
        <v>292.2856796601896</v>
      </c>
      <c r="X9427" s="6">
        <v>244.7078843128962</v>
      </c>
      <c r="Y9427" s="6">
        <v>212.25679914246359</v>
      </c>
      <c r="Z9427" s="6" t="str">
        <v>Cluster1</v>
      </c>
      <c r="AA9427" s="6">
        <v>13.680222832821304</v>
      </c>
    </row>
    <row r="9428" spans="3:27" ht="16.5" customHeight="1">
      <c r="C9428" s="7">
        <v>9422</v>
      </c>
      <c r="D9428" s="6">
        <v>196</v>
      </c>
      <c r="E9428" s="6">
        <v>32</v>
      </c>
      <c r="F9428" s="6">
        <v>43</v>
      </c>
      <c r="U9428" s="5539">
        <v>9422</v>
      </c>
      <c r="V9428" s="6">
        <v>18.474920873238148</v>
      </c>
      <c r="W9428" s="6">
        <v>276.52516815094441</v>
      </c>
      <c r="X9428" s="6">
        <v>226.96613739125661</v>
      </c>
      <c r="Y9428" s="6">
        <v>191.5929822869808</v>
      </c>
      <c r="Z9428" s="6" t="str">
        <v>Cluster1</v>
      </c>
      <c r="AA9428" s="6">
        <v>18.474920873238148</v>
      </c>
    </row>
    <row r="9429" spans="3:27" ht="16.5" customHeight="1">
      <c r="C9429" s="7">
        <v>9423</v>
      </c>
      <c r="D9429" s="6">
        <v>173</v>
      </c>
      <c r="E9429" s="6">
        <v>58</v>
      </c>
      <c r="F9429" s="6">
        <v>63</v>
      </c>
      <c r="U9429" s="5539">
        <v>9423</v>
      </c>
      <c r="V9429" s="6">
        <v>55.054805739834102</v>
      </c>
      <c r="W9429" s="6">
        <v>248.23998746858152</v>
      </c>
      <c r="X9429" s="6">
        <v>192.5814904776538</v>
      </c>
      <c r="Y9429" s="6">
        <v>153.04252584781921</v>
      </c>
      <c r="Z9429" s="6" t="str">
        <v>Cluster1</v>
      </c>
      <c r="AA9429" s="6">
        <v>55.054805739834102</v>
      </c>
    </row>
    <row r="9430" spans="3:27" ht="16.5" customHeight="1">
      <c r="C9430" s="7">
        <v>9424</v>
      </c>
      <c r="D9430" s="6">
        <v>223</v>
      </c>
      <c r="E9430" s="6">
        <v>153</v>
      </c>
      <c r="F9430" s="6">
        <v>155</v>
      </c>
      <c r="U9430" s="5539">
        <v>9424</v>
      </c>
      <c r="V9430" s="6">
        <v>185.15134627037293</v>
      </c>
      <c r="W9430" s="6">
        <v>109.93540128951214</v>
      </c>
      <c r="X9430" s="6">
        <v>236.15913994868831</v>
      </c>
      <c r="Y9430" s="6">
        <v>160.35772130913915</v>
      </c>
      <c r="Z9430" s="6" t="str">
        <v>Cluster2</v>
      </c>
      <c r="AA9430" s="6">
        <v>109.93540128951214</v>
      </c>
    </row>
    <row r="9431" spans="3:27" ht="16.5" customHeight="1">
      <c r="C9431" s="7">
        <v>9425</v>
      </c>
      <c r="D9431" s="6">
        <v>255</v>
      </c>
      <c r="E9431" s="6">
        <v>243</v>
      </c>
      <c r="F9431" s="6">
        <v>240</v>
      </c>
      <c r="U9431" s="5539">
        <v>9425</v>
      </c>
      <c r="V9431" s="6">
        <v>312.64551729810893</v>
      </c>
      <c r="W9431" s="6">
        <v>30.487974510233332</v>
      </c>
      <c r="X9431" s="6">
        <v>318.75006634155767</v>
      </c>
      <c r="Y9431" s="6">
        <v>241.60265923804442</v>
      </c>
      <c r="Z9431" s="6" t="str">
        <v>Cluster2</v>
      </c>
      <c r="AA9431" s="6">
        <v>30.487974510233332</v>
      </c>
    </row>
    <row r="9432" spans="3:27" ht="16.5" customHeight="1">
      <c r="C9432" s="7">
        <v>9426</v>
      </c>
      <c r="D9432" s="6">
        <v>255</v>
      </c>
      <c r="E9432" s="6">
        <v>247</v>
      </c>
      <c r="F9432" s="6">
        <v>248</v>
      </c>
      <c r="U9432" s="5539">
        <v>9426</v>
      </c>
      <c r="V9432" s="6">
        <v>320.92468444310953</v>
      </c>
      <c r="W9432" s="6">
        <v>35.064070989443188</v>
      </c>
      <c r="X9432" s="6">
        <v>324.24806796793746</v>
      </c>
      <c r="Y9432" s="6">
        <v>246.58658788772956</v>
      </c>
      <c r="Z9432" s="6" t="str">
        <v>Cluster2</v>
      </c>
      <c r="AA9432" s="6">
        <v>35.064070989443188</v>
      </c>
    </row>
    <row r="9433" spans="3:27" ht="16.5" customHeight="1">
      <c r="C9433" s="7">
        <v>9427</v>
      </c>
      <c r="D9433" s="6">
        <v>255</v>
      </c>
      <c r="E9433" s="6">
        <v>245</v>
      </c>
      <c r="F9433" s="6">
        <v>253</v>
      </c>
      <c r="U9433" s="5539">
        <v>9427</v>
      </c>
      <c r="V9433" s="6">
        <v>322.98455061127112</v>
      </c>
      <c r="W9433" s="6">
        <v>36.782569156838889</v>
      </c>
      <c r="X9433" s="6">
        <v>326.36193831753798</v>
      </c>
      <c r="Y9433" s="6">
        <v>247.45954812136529</v>
      </c>
      <c r="Z9433" s="6" t="str">
        <v>Cluster2</v>
      </c>
      <c r="AA9433" s="6">
        <v>36.782569156838889</v>
      </c>
    </row>
    <row r="9434" spans="3:27" ht="16.5" customHeight="1">
      <c r="C9434" s="7">
        <v>9428</v>
      </c>
      <c r="D9434" s="6">
        <v>254</v>
      </c>
      <c r="E9434" s="6">
        <v>248</v>
      </c>
      <c r="F9434" s="6">
        <v>255</v>
      </c>
      <c r="U9434" s="5539">
        <v>9428</v>
      </c>
      <c r="V9434" s="6">
        <v>326.27289331208561</v>
      </c>
      <c r="W9434" s="6">
        <v>38.465276989443154</v>
      </c>
      <c r="X9434" s="6">
        <v>327.62366027682219</v>
      </c>
      <c r="Y9434" s="6">
        <v>249.05659653937857</v>
      </c>
      <c r="Z9434" s="6" t="str">
        <v>Cluster2</v>
      </c>
      <c r="AA9434" s="6">
        <v>38.465276989443154</v>
      </c>
    </row>
    <row r="9435" spans="3:27" ht="16.5" customHeight="1">
      <c r="C9435" s="7">
        <v>9429</v>
      </c>
      <c r="D9435" s="6">
        <v>249</v>
      </c>
      <c r="E9435" s="6">
        <v>252</v>
      </c>
      <c r="F9435" s="6">
        <v>255</v>
      </c>
      <c r="U9435" s="5539">
        <v>9429</v>
      </c>
      <c r="V9435" s="6">
        <v>328.19670158105015</v>
      </c>
      <c r="W9435" s="6">
        <v>37.363440026882039</v>
      </c>
      <c r="X9435" s="6">
        <v>325.07752873283221</v>
      </c>
      <c r="Y9435" s="6">
        <v>247.47472791224436</v>
      </c>
      <c r="Z9435" s="6" t="str">
        <v>Cluster2</v>
      </c>
      <c r="AA9435" s="6">
        <v>37.363440026882039</v>
      </c>
    </row>
    <row r="9436" spans="3:27" ht="16.5" customHeight="1">
      <c r="C9436" s="7">
        <v>9430</v>
      </c>
      <c r="D9436" s="6">
        <v>248</v>
      </c>
      <c r="E9436" s="6">
        <v>253</v>
      </c>
      <c r="F9436" s="6">
        <v>255</v>
      </c>
      <c r="U9436" s="5539">
        <v>9430</v>
      </c>
      <c r="V9436" s="6">
        <v>328.73599999787689</v>
      </c>
      <c r="W9436" s="6">
        <v>37.388135461144223</v>
      </c>
      <c r="X9436" s="6">
        <v>324.64721412375434</v>
      </c>
      <c r="Y9436" s="6">
        <v>247.28683872392696</v>
      </c>
      <c r="Z9436" s="6" t="str">
        <v>Cluster2</v>
      </c>
      <c r="AA9436" s="6">
        <v>37.388135461144223</v>
      </c>
    </row>
    <row r="9437" spans="3:27" ht="16.5" customHeight="1">
      <c r="C9437" s="7">
        <v>9431</v>
      </c>
      <c r="D9437" s="6">
        <v>249</v>
      </c>
      <c r="E9437" s="6">
        <v>255</v>
      </c>
      <c r="F9437" s="6">
        <v>253</v>
      </c>
      <c r="U9437" s="5539">
        <v>9431</v>
      </c>
      <c r="V9437" s="6">
        <v>328.94083932191114</v>
      </c>
      <c r="W9437" s="6">
        <v>37.98891305086628</v>
      </c>
      <c r="X9437" s="6">
        <v>324.95896642489367</v>
      </c>
      <c r="Y9437" s="6">
        <v>248.33253547667502</v>
      </c>
      <c r="Z9437" s="6" t="str">
        <v>Cluster2</v>
      </c>
      <c r="AA9437" s="6">
        <v>37.98891305086628</v>
      </c>
    </row>
    <row r="9438" spans="3:27" ht="16.5" customHeight="1">
      <c r="C9438" s="7">
        <v>9432</v>
      </c>
      <c r="D9438" s="6">
        <v>251</v>
      </c>
      <c r="E9438" s="6">
        <v>255</v>
      </c>
      <c r="F9438" s="6">
        <v>252</v>
      </c>
      <c r="U9438" s="5539">
        <v>9432</v>
      </c>
      <c r="V9438" s="6">
        <v>328.59577077330982</v>
      </c>
      <c r="W9438" s="6">
        <v>38.60597621850183</v>
      </c>
      <c r="X9438" s="6">
        <v>325.93240628247355</v>
      </c>
      <c r="Y9438" s="6">
        <v>249.41721126353355</v>
      </c>
      <c r="Z9438" s="6" t="str">
        <v>Cluster2</v>
      </c>
      <c r="AA9438" s="6">
        <v>38.60597621850183</v>
      </c>
    </row>
    <row r="9439" spans="3:27" ht="16.5" customHeight="1">
      <c r="C9439" s="7">
        <v>9433</v>
      </c>
      <c r="D9439" s="6">
        <v>255</v>
      </c>
      <c r="E9439" s="6">
        <v>253</v>
      </c>
      <c r="F9439" s="6">
        <v>255</v>
      </c>
      <c r="U9439" s="5539">
        <v>9433</v>
      </c>
      <c r="V9439" s="6">
        <v>329.94811260464178</v>
      </c>
      <c r="W9439" s="6">
        <v>41.550180375095302</v>
      </c>
      <c r="X9439" s="6">
        <v>329.98855416032251</v>
      </c>
      <c r="Y9439" s="6">
        <v>252.46390257065187</v>
      </c>
      <c r="Z9439" s="6" t="str">
        <v>Cluster2</v>
      </c>
      <c r="AA9439" s="6">
        <v>41.550180375095302</v>
      </c>
    </row>
    <row r="9440" spans="3:27" ht="16.5" customHeight="1">
      <c r="C9440" s="7">
        <v>9434</v>
      </c>
      <c r="D9440" s="6">
        <v>253</v>
      </c>
      <c r="E9440" s="6">
        <v>248</v>
      </c>
      <c r="F9440" s="6">
        <v>254</v>
      </c>
      <c r="U9440" s="5539">
        <v>9434</v>
      </c>
      <c r="V9440" s="6">
        <v>325.39658045343225</v>
      </c>
      <c r="W9440" s="6">
        <v>37.20264100509263</v>
      </c>
      <c r="X9440" s="6">
        <v>326.29788492217614</v>
      </c>
      <c r="Y9440" s="6">
        <v>247.90778042319621</v>
      </c>
      <c r="Z9440" s="6" t="str">
        <v>Cluster2</v>
      </c>
      <c r="AA9440" s="6">
        <v>37.20264100509263</v>
      </c>
    </row>
    <row r="9441" spans="3:27" ht="16.5" customHeight="1">
      <c r="C9441" s="7">
        <v>9435</v>
      </c>
      <c r="D9441" s="6">
        <v>255</v>
      </c>
      <c r="E9441" s="6">
        <v>255</v>
      </c>
      <c r="F9441" s="6">
        <v>255</v>
      </c>
      <c r="U9441" s="5539">
        <v>9435</v>
      </c>
      <c r="V9441" s="6">
        <v>331.35545360490903</v>
      </c>
      <c r="W9441" s="6">
        <v>42.637770601333017</v>
      </c>
      <c r="X9441" s="6">
        <v>330.64529568979071</v>
      </c>
      <c r="Y9441" s="6">
        <v>253.54548558123301</v>
      </c>
      <c r="Z9441" s="6" t="str">
        <v>Cluster2</v>
      </c>
      <c r="AA9441" s="6">
        <v>42.637770601333017</v>
      </c>
    </row>
    <row r="9442" spans="3:27" ht="16.5" customHeight="1">
      <c r="C9442" s="7">
        <v>9436</v>
      </c>
      <c r="D9442" s="6">
        <v>254</v>
      </c>
      <c r="E9442" s="6">
        <v>255</v>
      </c>
      <c r="F9442" s="6">
        <v>253</v>
      </c>
      <c r="U9442" s="5539">
        <v>9436</v>
      </c>
      <c r="V9442" s="6">
        <v>329.80655087499616</v>
      </c>
      <c r="W9442" s="6">
        <v>40.961352313080909</v>
      </c>
      <c r="X9442" s="6">
        <v>328.77944631015237</v>
      </c>
      <c r="Y9442" s="6">
        <v>252.02594671115259</v>
      </c>
      <c r="Z9442" s="6" t="str">
        <v>Cluster2</v>
      </c>
      <c r="AA9442" s="6">
        <v>40.961352313080909</v>
      </c>
    </row>
    <row r="9443" spans="3:27" ht="16.5" customHeight="1">
      <c r="C9443" s="7">
        <v>9437</v>
      </c>
      <c r="D9443" s="6">
        <v>252</v>
      </c>
      <c r="E9443" s="6">
        <v>255</v>
      </c>
      <c r="F9443" s="6">
        <v>251</v>
      </c>
      <c r="U9443" s="5539">
        <v>9437</v>
      </c>
      <c r="V9443" s="6">
        <v>328.08875067755099</v>
      </c>
      <c r="W9443" s="6">
        <v>38.713696685730845</v>
      </c>
      <c r="X9443" s="6">
        <v>326.15029998302407</v>
      </c>
      <c r="Y9443" s="6">
        <v>249.77437107278735</v>
      </c>
      <c r="Z9443" s="6" t="str">
        <v>Cluster2</v>
      </c>
      <c r="AA9443" s="6">
        <v>38.713696685730845</v>
      </c>
    </row>
    <row r="9444" spans="3:27" ht="16.5" customHeight="1">
      <c r="C9444" s="7">
        <v>9438</v>
      </c>
      <c r="D9444" s="6">
        <v>253</v>
      </c>
      <c r="E9444" s="6">
        <v>255</v>
      </c>
      <c r="F9444" s="6">
        <v>250</v>
      </c>
      <c r="U9444" s="5539">
        <v>9438</v>
      </c>
      <c r="V9444" s="6">
        <v>327.58705113634574</v>
      </c>
      <c r="W9444" s="6">
        <v>38.872602464538005</v>
      </c>
      <c r="X9444" s="6">
        <v>326.37417620416875</v>
      </c>
      <c r="Y9444" s="6">
        <v>250.13901657905114</v>
      </c>
      <c r="Z9444" s="6" t="str">
        <v>Cluster2</v>
      </c>
      <c r="AA9444" s="6">
        <v>38.872602464538005</v>
      </c>
    </row>
    <row r="9445" spans="3:27" ht="16.5" customHeight="1">
      <c r="C9445" s="7">
        <v>9439</v>
      </c>
      <c r="D9445" s="6">
        <v>254</v>
      </c>
      <c r="E9445" s="6">
        <v>255</v>
      </c>
      <c r="F9445" s="6">
        <v>250</v>
      </c>
      <c r="U9445" s="5539">
        <v>9439</v>
      </c>
      <c r="V9445" s="6">
        <v>327.76719347344454</v>
      </c>
      <c r="W9445" s="6">
        <v>39.522325286754302</v>
      </c>
      <c r="X9445" s="6">
        <v>327.14464963401866</v>
      </c>
      <c r="Y9445" s="6">
        <v>250.88470169185396</v>
      </c>
      <c r="Z9445" s="6" t="str">
        <v>Cluster2</v>
      </c>
      <c r="AA9445" s="6">
        <v>39.522325286754302</v>
      </c>
    </row>
    <row r="9446" spans="3:27" ht="16.5" customHeight="1">
      <c r="C9446" s="7">
        <v>9440</v>
      </c>
      <c r="D9446" s="6">
        <v>255</v>
      </c>
      <c r="E9446" s="6">
        <v>254</v>
      </c>
      <c r="F9446" s="6">
        <v>252</v>
      </c>
      <c r="U9446" s="5539">
        <v>9440</v>
      </c>
      <c r="V9446" s="6">
        <v>328.59864415413705</v>
      </c>
      <c r="W9446" s="6">
        <v>40.538627237279577</v>
      </c>
      <c r="X9446" s="6">
        <v>328.67016321451979</v>
      </c>
      <c r="Y9446" s="6">
        <v>251.84265605189137</v>
      </c>
      <c r="Z9446" s="6" t="str">
        <v>Cluster2</v>
      </c>
      <c r="AA9446" s="6">
        <v>40.538627237279577</v>
      </c>
    </row>
    <row r="9447" spans="3:27" ht="16.5" customHeight="1">
      <c r="C9447" s="7">
        <v>9441</v>
      </c>
      <c r="D9447" s="6">
        <v>255</v>
      </c>
      <c r="E9447" s="6">
        <v>254</v>
      </c>
      <c r="F9447" s="6">
        <v>255</v>
      </c>
      <c r="U9447" s="5539">
        <v>9441</v>
      </c>
      <c r="V9447" s="6">
        <v>330.65101969076125</v>
      </c>
      <c r="W9447" s="6">
        <v>42.085609007443701</v>
      </c>
      <c r="X9447" s="6">
        <v>330.31557444253912</v>
      </c>
      <c r="Y9447" s="6">
        <v>253.00329578863872</v>
      </c>
      <c r="Z9447" s="6" t="str">
        <v>Cluster2</v>
      </c>
      <c r="AA9447" s="6">
        <v>42.085609007443701</v>
      </c>
    </row>
    <row r="9448" spans="3:27" ht="16.5" customHeight="1">
      <c r="C9448" s="7">
        <v>9442</v>
      </c>
      <c r="D9448" s="6">
        <v>255</v>
      </c>
      <c r="E9448" s="6">
        <v>254</v>
      </c>
      <c r="F9448" s="6">
        <v>255</v>
      </c>
      <c r="U9448" s="5539">
        <v>9442</v>
      </c>
      <c r="V9448" s="6">
        <v>330.65101969076125</v>
      </c>
      <c r="W9448" s="6">
        <v>42.085609007443701</v>
      </c>
      <c r="X9448" s="6">
        <v>330.31557444253912</v>
      </c>
      <c r="Y9448" s="6">
        <v>253.00329578863872</v>
      </c>
      <c r="Z9448" s="6" t="str">
        <v>Cluster2</v>
      </c>
      <c r="AA9448" s="6">
        <v>42.085609007443701</v>
      </c>
    </row>
    <row r="9449" spans="3:27" ht="16.5" customHeight="1">
      <c r="C9449" s="7">
        <v>9443</v>
      </c>
      <c r="D9449" s="6">
        <v>255</v>
      </c>
      <c r="E9449" s="6">
        <v>254</v>
      </c>
      <c r="F9449" s="6">
        <v>255</v>
      </c>
      <c r="U9449" s="5539">
        <v>9443</v>
      </c>
      <c r="V9449" s="6">
        <v>330.65101969076125</v>
      </c>
      <c r="W9449" s="6">
        <v>42.085609007443701</v>
      </c>
      <c r="X9449" s="6">
        <v>330.31557444253912</v>
      </c>
      <c r="Y9449" s="6">
        <v>253.00329578863872</v>
      </c>
      <c r="Z9449" s="6" t="str">
        <v>Cluster2</v>
      </c>
      <c r="AA9449" s="6">
        <v>42.085609007443701</v>
      </c>
    </row>
    <row r="9450" spans="3:27" ht="16.5" customHeight="1">
      <c r="C9450" s="7">
        <v>9444</v>
      </c>
      <c r="D9450" s="6">
        <v>253</v>
      </c>
      <c r="E9450" s="6">
        <v>254</v>
      </c>
      <c r="F9450" s="6">
        <v>255</v>
      </c>
      <c r="U9450" s="5539">
        <v>9444</v>
      </c>
      <c r="V9450" s="6">
        <v>330.29075483887976</v>
      </c>
      <c r="W9450" s="6">
        <v>40.832934478376671</v>
      </c>
      <c r="X9450" s="6">
        <v>328.78464218523732</v>
      </c>
      <c r="Y9450" s="6">
        <v>251.51830117142956</v>
      </c>
      <c r="Z9450" s="6" t="str">
        <v>Cluster2</v>
      </c>
      <c r="AA9450" s="6">
        <v>40.832934478376671</v>
      </c>
    </row>
    <row r="9451" spans="3:27" ht="16.5" customHeight="1">
      <c r="C9451" s="7">
        <v>9445</v>
      </c>
      <c r="D9451" s="6">
        <v>254</v>
      </c>
      <c r="E9451" s="6">
        <v>255</v>
      </c>
      <c r="F9451" s="6">
        <v>255</v>
      </c>
      <c r="U9451" s="5539">
        <v>9445</v>
      </c>
      <c r="V9451" s="6">
        <v>331.17424354629907</v>
      </c>
      <c r="W9451" s="6">
        <v>42.012432780617289</v>
      </c>
      <c r="X9451" s="6">
        <v>329.87996706464924</v>
      </c>
      <c r="Y9451" s="6">
        <v>252.80369326959504</v>
      </c>
      <c r="Z9451" s="6" t="str">
        <v>Cluster2</v>
      </c>
      <c r="AA9451" s="6">
        <v>42.012432780617289</v>
      </c>
    </row>
    <row r="9452" spans="3:27" ht="16.5" customHeight="1">
      <c r="C9452" s="7">
        <v>9446</v>
      </c>
      <c r="D9452" s="6">
        <v>255</v>
      </c>
      <c r="E9452" s="6">
        <v>255</v>
      </c>
      <c r="F9452" s="6">
        <v>255</v>
      </c>
      <c r="U9452" s="5539">
        <v>9446</v>
      </c>
      <c r="V9452" s="6">
        <v>331.35545360490903</v>
      </c>
      <c r="W9452" s="6">
        <v>42.637770601333017</v>
      </c>
      <c r="X9452" s="6">
        <v>330.64529568979071</v>
      </c>
      <c r="Y9452" s="6">
        <v>253.54548558123301</v>
      </c>
      <c r="Z9452" s="6" t="str">
        <v>Cluster2</v>
      </c>
      <c r="AA9452" s="6">
        <v>42.637770601333017</v>
      </c>
    </row>
    <row r="9453" spans="3:27" ht="16.5" customHeight="1">
      <c r="C9453" s="7">
        <v>9447</v>
      </c>
      <c r="D9453" s="6">
        <v>255</v>
      </c>
      <c r="E9453" s="6">
        <v>255</v>
      </c>
      <c r="F9453" s="6">
        <v>253</v>
      </c>
      <c r="U9453" s="5539">
        <v>9447</v>
      </c>
      <c r="V9453" s="6">
        <v>329.98851198990701</v>
      </c>
      <c r="W9453" s="6">
        <v>41.602492197251244</v>
      </c>
      <c r="X9453" s="6">
        <v>329.54733075421115</v>
      </c>
      <c r="Y9453" s="6">
        <v>252.77002144939667</v>
      </c>
      <c r="Z9453" s="6" t="str">
        <v>Cluster2</v>
      </c>
      <c r="AA9453" s="6">
        <v>41.602492197251244</v>
      </c>
    </row>
    <row r="9454" spans="3:27" ht="16.5" customHeight="1">
      <c r="C9454" s="7">
        <v>9448</v>
      </c>
      <c r="D9454" s="6">
        <v>255</v>
      </c>
      <c r="E9454" s="6">
        <v>255</v>
      </c>
      <c r="F9454" s="6">
        <v>251</v>
      </c>
      <c r="U9454" s="5539">
        <v>9448</v>
      </c>
      <c r="V9454" s="6">
        <v>328.62805640558298</v>
      </c>
      <c r="W9454" s="6">
        <v>40.639331099229523</v>
      </c>
      <c r="X9454" s="6">
        <v>328.45787378697702</v>
      </c>
      <c r="Y9454" s="6">
        <v>252.00804397565105</v>
      </c>
      <c r="Z9454" s="6" t="str">
        <v>Cluster2</v>
      </c>
      <c r="AA9454" s="6">
        <v>40.639331099229523</v>
      </c>
    </row>
    <row r="9455" spans="3:27" ht="16.5" customHeight="1">
      <c r="C9455" s="7">
        <v>9449</v>
      </c>
      <c r="D9455" s="6">
        <v>252</v>
      </c>
      <c r="E9455" s="6">
        <v>252</v>
      </c>
      <c r="F9455" s="6">
        <v>250</v>
      </c>
      <c r="U9455" s="5539">
        <v>9449</v>
      </c>
      <c r="V9455" s="6">
        <v>325.27557484912808</v>
      </c>
      <c r="W9455" s="6">
        <v>36.439007391620585</v>
      </c>
      <c r="X9455" s="6">
        <v>324.60866512507215</v>
      </c>
      <c r="Y9455" s="6">
        <v>247.74984349365315</v>
      </c>
      <c r="Z9455" s="6" t="str">
        <v>Cluster2</v>
      </c>
      <c r="AA9455" s="6">
        <v>36.439007391620585</v>
      </c>
    </row>
    <row r="9456" spans="3:27" ht="16.5" customHeight="1">
      <c r="C9456" s="7">
        <v>9450</v>
      </c>
      <c r="D9456" s="6">
        <v>255</v>
      </c>
      <c r="E9456" s="6">
        <v>255</v>
      </c>
      <c r="F9456" s="6">
        <v>251</v>
      </c>
      <c r="U9456" s="5539">
        <v>9450</v>
      </c>
      <c r="V9456" s="6">
        <v>328.62805640558298</v>
      </c>
      <c r="W9456" s="6">
        <v>40.639331099229523</v>
      </c>
      <c r="X9456" s="6">
        <v>328.45787378697702</v>
      </c>
      <c r="Y9456" s="6">
        <v>252.00804397565105</v>
      </c>
      <c r="Z9456" s="6" t="str">
        <v>Cluster2</v>
      </c>
      <c r="AA9456" s="6">
        <v>40.639331099229523</v>
      </c>
    </row>
    <row r="9457" spans="3:27" ht="16.5" customHeight="1">
      <c r="C9457" s="7">
        <v>9451</v>
      </c>
      <c r="D9457" s="6">
        <v>255</v>
      </c>
      <c r="E9457" s="6">
        <v>252</v>
      </c>
      <c r="F9457" s="6">
        <v>249</v>
      </c>
      <c r="U9457" s="5539">
        <v>9451</v>
      </c>
      <c r="V9457" s="6">
        <v>325.13898787285501</v>
      </c>
      <c r="W9457" s="6">
        <v>38.026308240346474</v>
      </c>
      <c r="X9457" s="6">
        <v>326.38613323890542</v>
      </c>
      <c r="Y9457" s="6">
        <v>249.62669724452442</v>
      </c>
      <c r="Z9457" s="6" t="str">
        <v>Cluster2</v>
      </c>
      <c r="AA9457" s="6">
        <v>38.026308240346474</v>
      </c>
    </row>
    <row r="9458" spans="3:27" ht="16.5" customHeight="1">
      <c r="C9458" s="7">
        <v>9452</v>
      </c>
      <c r="D9458" s="6">
        <v>255</v>
      </c>
      <c r="E9458" s="6">
        <v>250</v>
      </c>
      <c r="F9458" s="6">
        <v>246</v>
      </c>
      <c r="U9458" s="5539">
        <v>9452</v>
      </c>
      <c r="V9458" s="6">
        <v>321.68253594193123</v>
      </c>
      <c r="W9458" s="6">
        <v>35.701819820515858</v>
      </c>
      <c r="X9458" s="6">
        <v>324.12611704987614</v>
      </c>
      <c r="Y9458" s="6">
        <v>247.44343302489895</v>
      </c>
      <c r="Z9458" s="6" t="str">
        <v>Cluster2</v>
      </c>
      <c r="AA9458" s="6">
        <v>35.701819820515858</v>
      </c>
    </row>
    <row r="9459" spans="3:27" ht="16.5" customHeight="1">
      <c r="C9459" s="7">
        <v>9453</v>
      </c>
      <c r="D9459" s="6">
        <v>250</v>
      </c>
      <c r="E9459" s="6">
        <v>250</v>
      </c>
      <c r="F9459" s="6">
        <v>248</v>
      </c>
      <c r="U9459" s="5539">
        <v>9453</v>
      </c>
      <c r="V9459" s="6">
        <v>322.14187447796331</v>
      </c>
      <c r="W9459" s="6">
        <v>33.002381653390792</v>
      </c>
      <c r="X9459" s="6">
        <v>321.32073330602009</v>
      </c>
      <c r="Y9459" s="6">
        <v>244.40714478685715</v>
      </c>
      <c r="Z9459" s="6" t="str">
        <v>Cluster2</v>
      </c>
      <c r="AA9459" s="6">
        <v>33.002381653390792</v>
      </c>
    </row>
    <row r="9460" spans="3:27" ht="16.5" customHeight="1">
      <c r="C9460" s="7">
        <v>9454</v>
      </c>
      <c r="D9460" s="6">
        <v>248</v>
      </c>
      <c r="E9460" s="6">
        <v>252</v>
      </c>
      <c r="F9460" s="6">
        <v>253</v>
      </c>
      <c r="U9460" s="5539">
        <v>9454</v>
      </c>
      <c r="V9460" s="6">
        <v>326.65118903048142</v>
      </c>
      <c r="W9460" s="6">
        <v>35.607296332449216</v>
      </c>
      <c r="X9460" s="6">
        <v>323.19810092459795</v>
      </c>
      <c r="Y9460" s="6">
        <v>245.94207755540504</v>
      </c>
      <c r="Z9460" s="6" t="str">
        <v>Cluster2</v>
      </c>
      <c r="AA9460" s="6">
        <v>35.607296332449216</v>
      </c>
    </row>
    <row r="9461" spans="3:27" ht="16.5" customHeight="1">
      <c r="C9461" s="7">
        <v>9455</v>
      </c>
      <c r="D9461" s="6">
        <v>246</v>
      </c>
      <c r="E9461" s="6">
        <v>254</v>
      </c>
      <c r="F9461" s="6">
        <v>255</v>
      </c>
      <c r="U9461" s="5539">
        <v>9455</v>
      </c>
      <c r="V9461" s="6">
        <v>329.1224444113098</v>
      </c>
      <c r="W9461" s="6">
        <v>36.970038168404933</v>
      </c>
      <c r="X9461" s="6">
        <v>323.46670415727368</v>
      </c>
      <c r="Y9461" s="6">
        <v>246.37819369625998</v>
      </c>
      <c r="Z9461" s="6" t="str">
        <v>Cluster2</v>
      </c>
      <c r="AA9461" s="6">
        <v>36.970038168404933</v>
      </c>
    </row>
    <row r="9462" spans="3:27" ht="16.5" customHeight="1">
      <c r="C9462" s="7">
        <v>9456</v>
      </c>
      <c r="D9462" s="6">
        <v>242</v>
      </c>
      <c r="E9462" s="6">
        <v>251</v>
      </c>
      <c r="F9462" s="6">
        <v>250</v>
      </c>
      <c r="U9462" s="5539">
        <v>9456</v>
      </c>
      <c r="V9462" s="6">
        <v>322.94471559345851</v>
      </c>
      <c r="W9462" s="6">
        <v>30.127570866267778</v>
      </c>
      <c r="X9462" s="6">
        <v>316.62858954877453</v>
      </c>
      <c r="Y9462" s="6">
        <v>239.80258566925934</v>
      </c>
      <c r="Z9462" s="6" t="str">
        <v>Cluster2</v>
      </c>
      <c r="AA9462" s="6">
        <v>30.127570866267778</v>
      </c>
    </row>
    <row r="9463" spans="3:27" ht="16.5" customHeight="1">
      <c r="C9463" s="7">
        <v>9457</v>
      </c>
      <c r="D9463" s="6">
        <v>251</v>
      </c>
      <c r="E9463" s="6">
        <v>253</v>
      </c>
      <c r="F9463" s="6">
        <v>250</v>
      </c>
      <c r="U9463" s="5539">
        <v>9457</v>
      </c>
      <c r="V9463" s="6">
        <v>325.81050068921036</v>
      </c>
      <c r="W9463" s="6">
        <v>36.381963695010185</v>
      </c>
      <c r="X9463" s="6">
        <v>324.1684738304308</v>
      </c>
      <c r="Y9463" s="6">
        <v>247.55004464140924</v>
      </c>
      <c r="Z9463" s="6" t="str">
        <v>Cluster2</v>
      </c>
      <c r="AA9463" s="6">
        <v>36.381963695010185</v>
      </c>
    </row>
    <row r="9464" spans="3:27" ht="16.5" customHeight="1">
      <c r="C9464" s="7">
        <v>9458</v>
      </c>
      <c r="D9464" s="6">
        <v>253</v>
      </c>
      <c r="E9464" s="6">
        <v>254</v>
      </c>
      <c r="F9464" s="6">
        <v>249</v>
      </c>
      <c r="U9464" s="5539">
        <v>9458</v>
      </c>
      <c r="V9464" s="6">
        <v>326.19614799508435</v>
      </c>
      <c r="W9464" s="6">
        <v>37.811270325483129</v>
      </c>
      <c r="X9464" s="6">
        <v>325.49767414404585</v>
      </c>
      <c r="Y9464" s="6">
        <v>249.21389864708109</v>
      </c>
      <c r="Z9464" s="6" t="str">
        <v>Cluster2</v>
      </c>
      <c r="AA9464" s="6">
        <v>37.811270325483129</v>
      </c>
    </row>
    <row r="9465" spans="3:27" ht="16.5" customHeight="1">
      <c r="C9465" s="7">
        <v>9459</v>
      </c>
      <c r="D9465" s="6">
        <v>251</v>
      </c>
      <c r="E9465" s="6">
        <v>250</v>
      </c>
      <c r="F9465" s="6">
        <v>245</v>
      </c>
      <c r="U9465" s="5539">
        <v>9459</v>
      </c>
      <c r="V9465" s="6">
        <v>320.27553208889447</v>
      </c>
      <c r="W9465" s="6">
        <v>32.37705949059854</v>
      </c>
      <c r="X9465" s="6">
        <v>320.47188646071277</v>
      </c>
      <c r="Y9465" s="6">
        <v>244.04613104513112</v>
      </c>
      <c r="Z9465" s="6" t="str">
        <v>Cluster2</v>
      </c>
      <c r="AA9465" s="6">
        <v>32.37705949059854</v>
      </c>
    </row>
    <row r="9466" spans="3:27" ht="16.5" customHeight="1">
      <c r="C9466" s="7">
        <v>9460</v>
      </c>
      <c r="D9466" s="6">
        <v>247</v>
      </c>
      <c r="E9466" s="6">
        <v>255</v>
      </c>
      <c r="F9466" s="6">
        <v>248</v>
      </c>
      <c r="U9466" s="5539">
        <v>9460</v>
      </c>
      <c r="V9466" s="6">
        <v>325.21210803457973</v>
      </c>
      <c r="W9466" s="6">
        <v>34.3548723662363</v>
      </c>
      <c r="X9466" s="6">
        <v>320.68071534018975</v>
      </c>
      <c r="Y9466" s="6">
        <v>244.94338638302855</v>
      </c>
      <c r="Z9466" s="6" t="str">
        <v>Cluster2</v>
      </c>
      <c r="AA9466" s="6">
        <v>34.3548723662363</v>
      </c>
    </row>
    <row r="9467" spans="3:27" ht="16.5" customHeight="1">
      <c r="C9467" s="7">
        <v>9461</v>
      </c>
      <c r="D9467" s="6">
        <v>222</v>
      </c>
      <c r="E9467" s="6">
        <v>255</v>
      </c>
      <c r="F9467" s="6">
        <v>238</v>
      </c>
      <c r="U9467" s="5539">
        <v>9461</v>
      </c>
      <c r="V9467" s="6">
        <v>315.37500874196581</v>
      </c>
      <c r="W9467" s="6">
        <v>25.314467967989163</v>
      </c>
      <c r="X9467" s="6">
        <v>296.30019766767157</v>
      </c>
      <c r="Y9467" s="6">
        <v>223.30241100449032</v>
      </c>
      <c r="Z9467" s="6" t="str">
        <v>Cluster2</v>
      </c>
      <c r="AA9467" s="6">
        <v>25.314467967989163</v>
      </c>
    </row>
    <row r="9468" spans="3:27" ht="16.5" customHeight="1">
      <c r="C9468" s="7">
        <v>9462</v>
      </c>
      <c r="D9468" s="6">
        <v>122</v>
      </c>
      <c r="E9468" s="6">
        <v>189</v>
      </c>
      <c r="F9468" s="6">
        <v>156</v>
      </c>
      <c r="U9468" s="5539">
        <v>9462</v>
      </c>
      <c r="V9468" s="6">
        <v>223.04820544405621</v>
      </c>
      <c r="W9468" s="6">
        <v>137.19359329966758</v>
      </c>
      <c r="X9468" s="6">
        <v>152.56719134633278</v>
      </c>
      <c r="Y9468" s="6">
        <v>90.647424999891541</v>
      </c>
      <c r="Z9468" s="6" t="str">
        <v>Cluster4</v>
      </c>
      <c r="AA9468" s="6">
        <v>90.647424999891541</v>
      </c>
    </row>
    <row r="9469" spans="3:27" ht="16.5" customHeight="1">
      <c r="C9469" s="7">
        <v>9463</v>
      </c>
      <c r="D9469" s="6">
        <v>16</v>
      </c>
      <c r="E9469" s="6">
        <v>129</v>
      </c>
      <c r="F9469" s="6">
        <v>75</v>
      </c>
      <c r="U9469" s="5539">
        <v>9463</v>
      </c>
      <c r="V9469" s="6">
        <v>213.66870068957951</v>
      </c>
      <c r="W9469" s="6">
        <v>283.0106428998252</v>
      </c>
      <c r="X9469" s="6">
        <v>21.945534799005145</v>
      </c>
      <c r="Y9469" s="6">
        <v>96.153508622179046</v>
      </c>
      <c r="Z9469" s="6" t="str">
        <v>Cluster3</v>
      </c>
      <c r="AA9469" s="6">
        <v>21.945534799005145</v>
      </c>
    </row>
    <row r="9470" spans="3:27" ht="16.5" customHeight="1">
      <c r="C9470" s="7">
        <v>9464</v>
      </c>
      <c r="D9470" s="6">
        <v>1</v>
      </c>
      <c r="E9470" s="6">
        <v>140</v>
      </c>
      <c r="F9470" s="6">
        <v>72</v>
      </c>
      <c r="U9470" s="5539">
        <v>9464</v>
      </c>
      <c r="V9470" s="6">
        <v>231.19292380157117</v>
      </c>
      <c r="W9470" s="6">
        <v>292.41712015767314</v>
      </c>
      <c r="X9470" s="6">
        <v>5.6375406759174416</v>
      </c>
      <c r="Y9470" s="6">
        <v>108.9337660938298</v>
      </c>
      <c r="Z9470" s="6" t="str">
        <v>Cluster3</v>
      </c>
      <c r="AA9470" s="6">
        <v>5.6375406759174416</v>
      </c>
    </row>
    <row r="9471" spans="3:27" ht="16.5" customHeight="1">
      <c r="C9471" s="7">
        <v>9465</v>
      </c>
      <c r="D9471" s="6">
        <v>5</v>
      </c>
      <c r="E9471" s="6">
        <v>150</v>
      </c>
      <c r="F9471" s="6">
        <v>75</v>
      </c>
      <c r="U9471" s="5539">
        <v>9465</v>
      </c>
      <c r="V9471" s="6">
        <v>233.80509445107649</v>
      </c>
      <c r="W9471" s="6">
        <v>284.66320486957943</v>
      </c>
      <c r="X9471" s="6">
        <v>5.9572129744805249</v>
      </c>
      <c r="Y9471" s="6">
        <v>106.8615420374818</v>
      </c>
      <c r="Z9471" s="6" t="str">
        <v>Cluster3</v>
      </c>
      <c r="AA9471" s="6">
        <v>5.9572129744805249</v>
      </c>
    </row>
    <row r="9472" spans="3:27" ht="16.5" customHeight="1">
      <c r="C9472" s="7">
        <v>9466</v>
      </c>
      <c r="D9472" s="6">
        <v>4</v>
      </c>
      <c r="E9472" s="6">
        <v>151</v>
      </c>
      <c r="F9472" s="6">
        <v>73</v>
      </c>
      <c r="U9472" s="5539">
        <v>9466</v>
      </c>
      <c r="V9472" s="6">
        <v>234.77454369841294</v>
      </c>
      <c r="W9472" s="6">
        <v>286.27220281474945</v>
      </c>
      <c r="X9472" s="6">
        <v>5.9189511848871641</v>
      </c>
      <c r="Y9472" s="6">
        <v>109.26023660219572</v>
      </c>
      <c r="Z9472" s="6" t="str">
        <v>Cluster3</v>
      </c>
      <c r="AA9472" s="6">
        <v>5.9189511848871641</v>
      </c>
    </row>
    <row r="9473" spans="3:27" ht="16.5" customHeight="1">
      <c r="C9473" s="7">
        <v>9467</v>
      </c>
      <c r="D9473" s="6">
        <v>3</v>
      </c>
      <c r="E9473" s="6">
        <v>148</v>
      </c>
      <c r="F9473" s="6">
        <v>73</v>
      </c>
      <c r="U9473" s="5539">
        <v>9467</v>
      </c>
      <c r="V9473" s="6">
        <v>233.94873346530844</v>
      </c>
      <c r="W9473" s="6">
        <v>287.90709637264865</v>
      </c>
      <c r="X9473" s="6">
        <v>2.7778704902389704</v>
      </c>
      <c r="Y9473" s="6">
        <v>108.95070737889959</v>
      </c>
      <c r="Z9473" s="6" t="str">
        <v>Cluster3</v>
      </c>
      <c r="AA9473" s="6">
        <v>2.7778704902389704</v>
      </c>
    </row>
    <row r="9474" spans="3:27" ht="16.5" customHeight="1">
      <c r="C9474" s="7">
        <v>9468</v>
      </c>
      <c r="D9474" s="6">
        <v>2</v>
      </c>
      <c r="E9474" s="6">
        <v>147</v>
      </c>
      <c r="F9474" s="6">
        <v>72</v>
      </c>
      <c r="U9474" s="5539">
        <v>9468</v>
      </c>
      <c r="V9474" s="6">
        <v>234.03974820400592</v>
      </c>
      <c r="W9474" s="6">
        <v>289.53095535587272</v>
      </c>
      <c r="X9474" s="6">
        <v>1.6824545994323867</v>
      </c>
      <c r="Y9474" s="6">
        <v>110.02131781718334</v>
      </c>
      <c r="Z9474" s="6" t="str">
        <v>Cluster3</v>
      </c>
      <c r="AA9474" s="6">
        <v>1.6824545994323867</v>
      </c>
    </row>
    <row r="9475" spans="3:27" ht="16.5" customHeight="1">
      <c r="C9475" s="7">
        <v>9469</v>
      </c>
      <c r="D9475" s="6">
        <v>2</v>
      </c>
      <c r="E9475" s="6">
        <v>147</v>
      </c>
      <c r="F9475" s="6">
        <v>72</v>
      </c>
      <c r="U9475" s="5539">
        <v>9469</v>
      </c>
      <c r="V9475" s="6">
        <v>234.03974820400592</v>
      </c>
      <c r="W9475" s="6">
        <v>289.53095535587272</v>
      </c>
      <c r="X9475" s="6">
        <v>1.6824545994323867</v>
      </c>
      <c r="Y9475" s="6">
        <v>110.02131781718334</v>
      </c>
      <c r="Z9475" s="6" t="str">
        <v>Cluster3</v>
      </c>
      <c r="AA9475" s="6">
        <v>1.6824545994323867</v>
      </c>
    </row>
    <row r="9476" spans="3:27" ht="16.5" customHeight="1">
      <c r="C9476" s="7">
        <v>9470</v>
      </c>
      <c r="D9476" s="6">
        <v>1</v>
      </c>
      <c r="E9476" s="6">
        <v>146</v>
      </c>
      <c r="F9476" s="6">
        <v>71</v>
      </c>
      <c r="U9476" s="5539">
        <v>9470</v>
      </c>
      <c r="V9476" s="6">
        <v>234.14354056596792</v>
      </c>
      <c r="W9476" s="6">
        <v>291.15606137746664</v>
      </c>
      <c r="X9476" s="6">
        <v>1.9861375827877308</v>
      </c>
      <c r="Y9476" s="6">
        <v>111.10861402293129</v>
      </c>
      <c r="Z9476" s="6" t="str">
        <v>Cluster3</v>
      </c>
      <c r="AA9476" s="6">
        <v>1.9861375827877308</v>
      </c>
    </row>
    <row r="9477" spans="3:27" ht="16.5" customHeight="1">
      <c r="C9477" s="7">
        <v>9471</v>
      </c>
      <c r="D9477" s="6">
        <v>0</v>
      </c>
      <c r="E9477" s="6">
        <v>146</v>
      </c>
      <c r="F9477" s="6">
        <v>73</v>
      </c>
      <c r="U9477" s="5539">
        <v>9471</v>
      </c>
      <c r="V9477" s="6">
        <v>235.34476652757215</v>
      </c>
      <c r="W9477" s="6">
        <v>290.83694611923471</v>
      </c>
      <c r="X9477" s="6">
        <v>1.8149947235224939</v>
      </c>
      <c r="Y9477" s="6">
        <v>110.19141390015726</v>
      </c>
      <c r="Z9477" s="6" t="str">
        <v>Cluster3</v>
      </c>
      <c r="AA9477" s="6">
        <v>1.8149947235224939</v>
      </c>
    </row>
    <row r="9478" spans="3:27" ht="16.5" customHeight="1">
      <c r="C9478" s="7">
        <v>9472</v>
      </c>
      <c r="D9478" s="6">
        <v>1</v>
      </c>
      <c r="E9478" s="6">
        <v>147</v>
      </c>
      <c r="F9478" s="6">
        <v>74</v>
      </c>
      <c r="U9478" s="5539">
        <v>9472</v>
      </c>
      <c r="V9478" s="6">
        <v>235.24575507869397</v>
      </c>
      <c r="W9478" s="6">
        <v>289.21350463007064</v>
      </c>
      <c r="X9478" s="6">
        <v>2.0445334009997969</v>
      </c>
      <c r="Y9478" s="6">
        <v>109.10414273275195</v>
      </c>
      <c r="Z9478" s="6" t="str">
        <v>Cluster3</v>
      </c>
      <c r="AA9478" s="6">
        <v>2.0445334009997969</v>
      </c>
    </row>
    <row r="9479" spans="3:27" ht="16.5" customHeight="1">
      <c r="C9479" s="7">
        <v>9473</v>
      </c>
      <c r="D9479" s="6">
        <v>0</v>
      </c>
      <c r="E9479" s="6">
        <v>146</v>
      </c>
      <c r="F9479" s="6">
        <v>73</v>
      </c>
      <c r="U9479" s="5539">
        <v>9473</v>
      </c>
      <c r="V9479" s="6">
        <v>235.34476652757215</v>
      </c>
      <c r="W9479" s="6">
        <v>290.83694611923471</v>
      </c>
      <c r="X9479" s="6">
        <v>1.8149947235224939</v>
      </c>
      <c r="Y9479" s="6">
        <v>110.19141390015726</v>
      </c>
      <c r="Z9479" s="6" t="str">
        <v>Cluster3</v>
      </c>
      <c r="AA9479" s="6">
        <v>1.8149947235224939</v>
      </c>
    </row>
    <row r="9480" spans="3:27" ht="16.5" customHeight="1">
      <c r="C9480" s="7">
        <v>9474</v>
      </c>
      <c r="D9480" s="6">
        <v>0</v>
      </c>
      <c r="E9480" s="6">
        <v>147</v>
      </c>
      <c r="F9480" s="6">
        <v>73</v>
      </c>
      <c r="U9480" s="5539">
        <v>9474</v>
      </c>
      <c r="V9480" s="6">
        <v>235.87602451943323</v>
      </c>
      <c r="W9480" s="6">
        <v>290.54588316527065</v>
      </c>
      <c r="X9480" s="6">
        <v>2.2862738967394538</v>
      </c>
      <c r="Y9480" s="6">
        <v>110.45720110534026</v>
      </c>
      <c r="Z9480" s="6" t="str">
        <v>Cluster3</v>
      </c>
      <c r="AA9480" s="6">
        <v>2.2862738967394538</v>
      </c>
    </row>
    <row r="9481" spans="3:27" ht="16.5" customHeight="1">
      <c r="C9481" s="7">
        <v>9475</v>
      </c>
      <c r="D9481" s="6">
        <v>0</v>
      </c>
      <c r="E9481" s="6">
        <v>147</v>
      </c>
      <c r="F9481" s="6">
        <v>73</v>
      </c>
      <c r="U9481" s="5539">
        <v>9475</v>
      </c>
      <c r="V9481" s="6">
        <v>235.87602451943323</v>
      </c>
      <c r="W9481" s="6">
        <v>290.54588316527065</v>
      </c>
      <c r="X9481" s="6">
        <v>2.2862738967394538</v>
      </c>
      <c r="Y9481" s="6">
        <v>110.45720110534026</v>
      </c>
      <c r="Z9481" s="6" t="str">
        <v>Cluster3</v>
      </c>
      <c r="AA9481" s="6">
        <v>2.2862738967394538</v>
      </c>
    </row>
    <row r="9482" spans="3:27" ht="16.5" customHeight="1">
      <c r="C9482" s="7">
        <v>9476</v>
      </c>
      <c r="D9482" s="6">
        <v>1</v>
      </c>
      <c r="E9482" s="6">
        <v>147</v>
      </c>
      <c r="F9482" s="6">
        <v>74</v>
      </c>
      <c r="U9482" s="5539">
        <v>9476</v>
      </c>
      <c r="V9482" s="6">
        <v>235.24575507869397</v>
      </c>
      <c r="W9482" s="6">
        <v>289.21350463007064</v>
      </c>
      <c r="X9482" s="6">
        <v>2.0445334009997969</v>
      </c>
      <c r="Y9482" s="6">
        <v>109.10414273275195</v>
      </c>
      <c r="Z9482" s="6" t="str">
        <v>Cluster3</v>
      </c>
      <c r="AA9482" s="6">
        <v>2.0445334009997969</v>
      </c>
    </row>
    <row r="9483" spans="3:27" ht="16.5" customHeight="1">
      <c r="C9483" s="7">
        <v>9477</v>
      </c>
      <c r="D9483" s="6">
        <v>2</v>
      </c>
      <c r="E9483" s="6">
        <v>146</v>
      </c>
      <c r="F9483" s="6">
        <v>74</v>
      </c>
      <c r="U9483" s="5539">
        <v>9477</v>
      </c>
      <c r="V9483" s="6">
        <v>233.88946645076101</v>
      </c>
      <c r="W9483" s="6">
        <v>288.72236705490872</v>
      </c>
      <c r="X9483" s="6">
        <v>1.3289716168337122</v>
      </c>
      <c r="Y9483" s="6">
        <v>108.23434903308021</v>
      </c>
      <c r="Z9483" s="6" t="str">
        <v>Cluster3</v>
      </c>
      <c r="AA9483" s="6">
        <v>1.3289716168337122</v>
      </c>
    </row>
    <row r="9484" spans="3:27" ht="16.5" customHeight="1">
      <c r="C9484" s="7">
        <v>9478</v>
      </c>
      <c r="D9484" s="6">
        <v>2</v>
      </c>
      <c r="E9484" s="6">
        <v>146</v>
      </c>
      <c r="F9484" s="6">
        <v>74</v>
      </c>
      <c r="U9484" s="5539">
        <v>9478</v>
      </c>
      <c r="V9484" s="6">
        <v>233.88946645076101</v>
      </c>
      <c r="W9484" s="6">
        <v>288.72236705490872</v>
      </c>
      <c r="X9484" s="6">
        <v>1.3289716168337122</v>
      </c>
      <c r="Y9484" s="6">
        <v>108.23434903308021</v>
      </c>
      <c r="Z9484" s="6" t="str">
        <v>Cluster3</v>
      </c>
      <c r="AA9484" s="6">
        <v>1.3289716168337122</v>
      </c>
    </row>
    <row r="9485" spans="3:27" ht="16.5" customHeight="1">
      <c r="C9485" s="7">
        <v>9479</v>
      </c>
      <c r="D9485" s="6">
        <v>4</v>
      </c>
      <c r="E9485" s="6">
        <v>145</v>
      </c>
      <c r="F9485" s="6">
        <v>76</v>
      </c>
      <c r="U9485" s="5539">
        <v>9479</v>
      </c>
      <c r="V9485" s="6">
        <v>232.11651251979475</v>
      </c>
      <c r="W9485" s="6">
        <v>286.36149586441707</v>
      </c>
      <c r="X9485" s="6">
        <v>3.9672988377024336</v>
      </c>
      <c r="Y9485" s="6">
        <v>105.26096191252988</v>
      </c>
      <c r="Z9485" s="6" t="str">
        <v>Cluster3</v>
      </c>
      <c r="AA9485" s="6">
        <v>3.9672988377024336</v>
      </c>
    </row>
    <row r="9486" spans="3:27" ht="16.5" customHeight="1">
      <c r="C9486" s="7">
        <v>9480</v>
      </c>
      <c r="D9486" s="6">
        <v>4</v>
      </c>
      <c r="E9486" s="6">
        <v>145</v>
      </c>
      <c r="F9486" s="6">
        <v>76</v>
      </c>
      <c r="U9486" s="5539">
        <v>9480</v>
      </c>
      <c r="V9486" s="6">
        <v>232.11651251979475</v>
      </c>
      <c r="W9486" s="6">
        <v>286.36149586441707</v>
      </c>
      <c r="X9486" s="6">
        <v>3.9672988377024336</v>
      </c>
      <c r="Y9486" s="6">
        <v>105.26096191252988</v>
      </c>
      <c r="Z9486" s="6" t="str">
        <v>Cluster3</v>
      </c>
      <c r="AA9486" s="6">
        <v>3.9672988377024336</v>
      </c>
    </row>
    <row r="9487" spans="3:27" ht="16.5" customHeight="1">
      <c r="C9487" s="7">
        <v>9481</v>
      </c>
      <c r="D9487" s="6">
        <v>2</v>
      </c>
      <c r="E9487" s="6">
        <v>146</v>
      </c>
      <c r="F9487" s="6">
        <v>74</v>
      </c>
      <c r="U9487" s="5539">
        <v>9481</v>
      </c>
      <c r="V9487" s="6">
        <v>233.88946645076101</v>
      </c>
      <c r="W9487" s="6">
        <v>288.72236705490872</v>
      </c>
      <c r="X9487" s="6">
        <v>1.3289716168337122</v>
      </c>
      <c r="Y9487" s="6">
        <v>108.23434903308021</v>
      </c>
      <c r="Z9487" s="6" t="str">
        <v>Cluster3</v>
      </c>
      <c r="AA9487" s="6">
        <v>1.3289716168337122</v>
      </c>
    </row>
    <row r="9488" spans="3:27" ht="16.5" customHeight="1">
      <c r="C9488" s="7">
        <v>9482</v>
      </c>
      <c r="D9488" s="6">
        <v>2</v>
      </c>
      <c r="E9488" s="6">
        <v>146</v>
      </c>
      <c r="F9488" s="6">
        <v>74</v>
      </c>
      <c r="U9488" s="5539">
        <v>9482</v>
      </c>
      <c r="V9488" s="6">
        <v>233.88946645076101</v>
      </c>
      <c r="W9488" s="6">
        <v>288.72236705490872</v>
      </c>
      <c r="X9488" s="6">
        <v>1.3289716168337122</v>
      </c>
      <c r="Y9488" s="6">
        <v>108.23434903308021</v>
      </c>
      <c r="Z9488" s="6" t="str">
        <v>Cluster3</v>
      </c>
      <c r="AA9488" s="6">
        <v>1.3289716168337122</v>
      </c>
    </row>
    <row r="9489" spans="3:27" ht="16.5" customHeight="1">
      <c r="C9489" s="7">
        <v>9483</v>
      </c>
      <c r="D9489" s="6">
        <v>2</v>
      </c>
      <c r="E9489" s="6">
        <v>146</v>
      </c>
      <c r="F9489" s="6">
        <v>74</v>
      </c>
      <c r="U9489" s="5539">
        <v>9483</v>
      </c>
      <c r="V9489" s="6">
        <v>233.88946645076101</v>
      </c>
      <c r="W9489" s="6">
        <v>288.72236705490872</v>
      </c>
      <c r="X9489" s="6">
        <v>1.3289716168337122</v>
      </c>
      <c r="Y9489" s="6">
        <v>108.23434903308021</v>
      </c>
      <c r="Z9489" s="6" t="str">
        <v>Cluster3</v>
      </c>
      <c r="AA9489" s="6">
        <v>1.3289716168337122</v>
      </c>
    </row>
    <row r="9490" spans="3:27" ht="16.5" customHeight="1">
      <c r="C9490" s="7">
        <v>9484</v>
      </c>
      <c r="D9490" s="6">
        <v>2</v>
      </c>
      <c r="E9490" s="6">
        <v>146</v>
      </c>
      <c r="F9490" s="6">
        <v>74</v>
      </c>
      <c r="U9490" s="5539">
        <v>9484</v>
      </c>
      <c r="V9490" s="6">
        <v>233.88946645076101</v>
      </c>
      <c r="W9490" s="6">
        <v>288.72236705490872</v>
      </c>
      <c r="X9490" s="6">
        <v>1.3289716168337122</v>
      </c>
      <c r="Y9490" s="6">
        <v>108.23434903308021</v>
      </c>
      <c r="Z9490" s="6" t="str">
        <v>Cluster3</v>
      </c>
      <c r="AA9490" s="6">
        <v>1.3289716168337122</v>
      </c>
    </row>
    <row r="9491" spans="3:27" ht="16.5" customHeight="1">
      <c r="C9491" s="7">
        <v>9485</v>
      </c>
      <c r="D9491" s="6">
        <v>2</v>
      </c>
      <c r="E9491" s="6">
        <v>146</v>
      </c>
      <c r="F9491" s="6">
        <v>74</v>
      </c>
      <c r="U9491" s="5539">
        <v>9485</v>
      </c>
      <c r="V9491" s="6">
        <v>233.88946645076101</v>
      </c>
      <c r="W9491" s="6">
        <v>288.72236705490872</v>
      </c>
      <c r="X9491" s="6">
        <v>1.3289716168337122</v>
      </c>
      <c r="Y9491" s="6">
        <v>108.23434903308021</v>
      </c>
      <c r="Z9491" s="6" t="str">
        <v>Cluster3</v>
      </c>
      <c r="AA9491" s="6">
        <v>1.3289716168337122</v>
      </c>
    </row>
    <row r="9492" spans="3:27" ht="16.5" customHeight="1">
      <c r="C9492" s="7">
        <v>9486</v>
      </c>
      <c r="D9492" s="6">
        <v>2</v>
      </c>
      <c r="E9492" s="6">
        <v>146</v>
      </c>
      <c r="F9492" s="6">
        <v>74</v>
      </c>
      <c r="U9492" s="5539">
        <v>9486</v>
      </c>
      <c r="V9492" s="6">
        <v>233.88946645076101</v>
      </c>
      <c r="W9492" s="6">
        <v>288.72236705490872</v>
      </c>
      <c r="X9492" s="6">
        <v>1.3289716168337122</v>
      </c>
      <c r="Y9492" s="6">
        <v>108.23434903308021</v>
      </c>
      <c r="Z9492" s="6" t="str">
        <v>Cluster3</v>
      </c>
      <c r="AA9492" s="6">
        <v>1.3289716168337122</v>
      </c>
    </row>
    <row r="9493" spans="3:27" ht="16.5" customHeight="1">
      <c r="C9493" s="7">
        <v>9487</v>
      </c>
      <c r="D9493" s="6">
        <v>2</v>
      </c>
      <c r="E9493" s="6">
        <v>146</v>
      </c>
      <c r="F9493" s="6">
        <v>74</v>
      </c>
      <c r="U9493" s="5539">
        <v>9487</v>
      </c>
      <c r="V9493" s="6">
        <v>233.88946645076101</v>
      </c>
      <c r="W9493" s="6">
        <v>288.72236705490872</v>
      </c>
      <c r="X9493" s="6">
        <v>1.3289716168337122</v>
      </c>
      <c r="Y9493" s="6">
        <v>108.23434903308021</v>
      </c>
      <c r="Z9493" s="6" t="str">
        <v>Cluster3</v>
      </c>
      <c r="AA9493" s="6">
        <v>1.3289716168337122</v>
      </c>
    </row>
    <row r="9494" spans="3:27" ht="16.5" customHeight="1">
      <c r="C9494" s="7">
        <v>9488</v>
      </c>
      <c r="D9494" s="6">
        <v>2</v>
      </c>
      <c r="E9494" s="6">
        <v>146</v>
      </c>
      <c r="F9494" s="6">
        <v>74</v>
      </c>
      <c r="U9494" s="5539">
        <v>9488</v>
      </c>
      <c r="V9494" s="6">
        <v>233.88946645076101</v>
      </c>
      <c r="W9494" s="6">
        <v>288.72236705490872</v>
      </c>
      <c r="X9494" s="6">
        <v>1.3289716168337122</v>
      </c>
      <c r="Y9494" s="6">
        <v>108.23434903308021</v>
      </c>
      <c r="Z9494" s="6" t="str">
        <v>Cluster3</v>
      </c>
      <c r="AA9494" s="6">
        <v>1.3289716168337122</v>
      </c>
    </row>
    <row r="9495" spans="3:27" ht="16.5" customHeight="1">
      <c r="C9495" s="7">
        <v>9489</v>
      </c>
      <c r="D9495" s="6">
        <v>2</v>
      </c>
      <c r="E9495" s="6">
        <v>146</v>
      </c>
      <c r="F9495" s="6">
        <v>74</v>
      </c>
      <c r="U9495" s="5539">
        <v>9489</v>
      </c>
      <c r="V9495" s="6">
        <v>233.88946645076101</v>
      </c>
      <c r="W9495" s="6">
        <v>288.72236705490872</v>
      </c>
      <c r="X9495" s="6">
        <v>1.3289716168337122</v>
      </c>
      <c r="Y9495" s="6">
        <v>108.23434903308021</v>
      </c>
      <c r="Z9495" s="6" t="str">
        <v>Cluster3</v>
      </c>
      <c r="AA9495" s="6">
        <v>1.3289716168337122</v>
      </c>
    </row>
    <row r="9496" spans="3:27" ht="16.5" customHeight="1">
      <c r="C9496" s="7">
        <v>9490</v>
      </c>
      <c r="D9496" s="6">
        <v>2</v>
      </c>
      <c r="E9496" s="6">
        <v>146</v>
      </c>
      <c r="F9496" s="6">
        <v>74</v>
      </c>
      <c r="U9496" s="5539">
        <v>9490</v>
      </c>
      <c r="V9496" s="6">
        <v>233.88946645076101</v>
      </c>
      <c r="W9496" s="6">
        <v>288.72236705490872</v>
      </c>
      <c r="X9496" s="6">
        <v>1.3289716168337122</v>
      </c>
      <c r="Y9496" s="6">
        <v>108.23434903308021</v>
      </c>
      <c r="Z9496" s="6" t="str">
        <v>Cluster3</v>
      </c>
      <c r="AA9496" s="6">
        <v>1.3289716168337122</v>
      </c>
    </row>
    <row r="9497" spans="3:27" ht="16.5" customHeight="1">
      <c r="C9497" s="7">
        <v>9491</v>
      </c>
      <c r="D9497" s="6">
        <v>1</v>
      </c>
      <c r="E9497" s="6">
        <v>145</v>
      </c>
      <c r="F9497" s="6">
        <v>73</v>
      </c>
      <c r="U9497" s="5539">
        <v>9491</v>
      </c>
      <c r="V9497" s="6">
        <v>233.98905180797291</v>
      </c>
      <c r="W9497" s="6">
        <v>290.34855468099749</v>
      </c>
      <c r="X9497" s="6">
        <v>0.93821883212836232</v>
      </c>
      <c r="Y9497" s="6">
        <v>109.33027049487113</v>
      </c>
      <c r="Z9497" s="6" t="str">
        <v>Cluster3</v>
      </c>
      <c r="AA9497" s="6">
        <v>0.93821883212836232</v>
      </c>
    </row>
    <row r="9498" spans="3:27" ht="16.5" customHeight="1">
      <c r="C9498" s="7">
        <v>9492</v>
      </c>
      <c r="D9498" s="6">
        <v>1</v>
      </c>
      <c r="E9498" s="6">
        <v>145</v>
      </c>
      <c r="F9498" s="6">
        <v>73</v>
      </c>
      <c r="U9498" s="5539">
        <v>9492</v>
      </c>
      <c r="V9498" s="6">
        <v>233.98905180797291</v>
      </c>
      <c r="W9498" s="6">
        <v>290.34855468099749</v>
      </c>
      <c r="X9498" s="6">
        <v>0.93821883212836232</v>
      </c>
      <c r="Y9498" s="6">
        <v>109.33027049487113</v>
      </c>
      <c r="Z9498" s="6" t="str">
        <v>Cluster3</v>
      </c>
      <c r="AA9498" s="6">
        <v>0.93821883212836232</v>
      </c>
    </row>
    <row r="9499" spans="3:27" ht="16.5" customHeight="1">
      <c r="C9499" s="7">
        <v>9493</v>
      </c>
      <c r="D9499" s="6">
        <v>0</v>
      </c>
      <c r="E9499" s="6">
        <v>144</v>
      </c>
      <c r="F9499" s="6">
        <v>72</v>
      </c>
      <c r="U9499" s="5539">
        <v>9493</v>
      </c>
      <c r="V9499" s="6">
        <v>234.10141010973598</v>
      </c>
      <c r="W9499" s="6">
        <v>291.97595992290002</v>
      </c>
      <c r="X9499" s="6">
        <v>2.4483348618134335</v>
      </c>
      <c r="Y9499" s="6">
        <v>110.44248178282099</v>
      </c>
      <c r="Z9499" s="6" t="str">
        <v>Cluster3</v>
      </c>
      <c r="AA9499" s="6">
        <v>2.4483348618134335</v>
      </c>
    </row>
    <row r="9500" spans="3:27" ht="16.5" customHeight="1">
      <c r="C9500" s="7">
        <v>9494</v>
      </c>
      <c r="D9500" s="6">
        <v>1</v>
      </c>
      <c r="E9500" s="6">
        <v>145</v>
      </c>
      <c r="F9500" s="6">
        <v>73</v>
      </c>
      <c r="U9500" s="5539">
        <v>9494</v>
      </c>
      <c r="V9500" s="6">
        <v>233.98905180797291</v>
      </c>
      <c r="W9500" s="6">
        <v>290.34855468099749</v>
      </c>
      <c r="X9500" s="6">
        <v>0.93821883212836232</v>
      </c>
      <c r="Y9500" s="6">
        <v>109.33027049487113</v>
      </c>
      <c r="Z9500" s="6" t="str">
        <v>Cluster3</v>
      </c>
      <c r="AA9500" s="6">
        <v>0.93821883212836232</v>
      </c>
    </row>
    <row r="9501" spans="3:27" ht="16.5" customHeight="1">
      <c r="C9501" s="7">
        <v>9495</v>
      </c>
      <c r="D9501" s="6">
        <v>1</v>
      </c>
      <c r="E9501" s="6">
        <v>145</v>
      </c>
      <c r="F9501" s="6">
        <v>73</v>
      </c>
      <c r="U9501" s="5539">
        <v>9495</v>
      </c>
      <c r="V9501" s="6">
        <v>233.98905180797291</v>
      </c>
      <c r="W9501" s="6">
        <v>290.34855468099749</v>
      </c>
      <c r="X9501" s="6">
        <v>0.93821883212836232</v>
      </c>
      <c r="Y9501" s="6">
        <v>109.33027049487113</v>
      </c>
      <c r="Z9501" s="6" t="str">
        <v>Cluster3</v>
      </c>
      <c r="AA9501" s="6">
        <v>0.93821883212836232</v>
      </c>
    </row>
    <row r="9502" spans="3:27" ht="16.5" customHeight="1">
      <c r="C9502" s="7">
        <v>9496</v>
      </c>
      <c r="D9502" s="6">
        <v>1</v>
      </c>
      <c r="E9502" s="6">
        <v>145</v>
      </c>
      <c r="F9502" s="6">
        <v>73</v>
      </c>
      <c r="U9502" s="5539">
        <v>9496</v>
      </c>
      <c r="V9502" s="6">
        <v>233.98905180797291</v>
      </c>
      <c r="W9502" s="6">
        <v>290.34855468099749</v>
      </c>
      <c r="X9502" s="6">
        <v>0.93821883212836232</v>
      </c>
      <c r="Y9502" s="6">
        <v>109.33027049487113</v>
      </c>
      <c r="Z9502" s="6" t="str">
        <v>Cluster3</v>
      </c>
      <c r="AA9502" s="6">
        <v>0.93821883212836232</v>
      </c>
    </row>
    <row r="9503" spans="3:27" ht="16.5" customHeight="1">
      <c r="C9503" s="7">
        <v>9497</v>
      </c>
      <c r="D9503" s="6">
        <v>0</v>
      </c>
      <c r="E9503" s="6">
        <v>144</v>
      </c>
      <c r="F9503" s="6">
        <v>74</v>
      </c>
      <c r="U9503" s="5539">
        <v>9497</v>
      </c>
      <c r="V9503" s="6">
        <v>234.48558336019036</v>
      </c>
      <c r="W9503" s="6">
        <v>290.88343592877283</v>
      </c>
      <c r="X9503" s="6">
        <v>2.6196752011016815</v>
      </c>
      <c r="Y9503" s="6">
        <v>108.93195719091588</v>
      </c>
      <c r="Z9503" s="6" t="str">
        <v>Cluster3</v>
      </c>
      <c r="AA9503" s="6">
        <v>2.6196752011016815</v>
      </c>
    </row>
    <row r="9504" spans="3:27" ht="16.5" customHeight="1">
      <c r="C9504" s="7">
        <v>9498</v>
      </c>
      <c r="D9504" s="6">
        <v>6</v>
      </c>
      <c r="E9504" s="6">
        <v>143</v>
      </c>
      <c r="F9504" s="6">
        <v>75</v>
      </c>
      <c r="U9504" s="5539">
        <v>9498</v>
      </c>
      <c r="V9504" s="6">
        <v>229.20405877362776</v>
      </c>
      <c r="W9504" s="6">
        <v>285.95910233118099</v>
      </c>
      <c r="X9504" s="6">
        <v>5.4293075292230997</v>
      </c>
      <c r="Y9504" s="6">
        <v>104.33827698182253</v>
      </c>
      <c r="Z9504" s="6" t="str">
        <v>Cluster3</v>
      </c>
      <c r="AA9504" s="6">
        <v>5.4293075292230997</v>
      </c>
    </row>
    <row r="9505" spans="3:27" ht="16.5" customHeight="1">
      <c r="C9505" s="7">
        <v>9499</v>
      </c>
      <c r="D9505" s="6">
        <v>15</v>
      </c>
      <c r="E9505" s="6">
        <v>139</v>
      </c>
      <c r="F9505" s="6">
        <v>77</v>
      </c>
      <c r="U9505" s="5539">
        <v>9499</v>
      </c>
      <c r="V9505" s="6">
        <v>220.13103667877405</v>
      </c>
      <c r="W9505" s="6">
        <v>279.2008436751949</v>
      </c>
      <c r="X9505" s="6">
        <v>15.371544678657887</v>
      </c>
      <c r="Y9505" s="6">
        <v>96.772809170100345</v>
      </c>
      <c r="Z9505" s="6" t="str">
        <v>Cluster3</v>
      </c>
      <c r="AA9505" s="6">
        <v>15.371544678657887</v>
      </c>
    </row>
    <row r="9506" spans="3:27" ht="16.5" customHeight="1">
      <c r="C9506" s="7">
        <v>9500</v>
      </c>
      <c r="D9506" s="6">
        <v>20</v>
      </c>
      <c r="E9506" s="6">
        <v>138</v>
      </c>
      <c r="F9506" s="6">
        <v>78</v>
      </c>
      <c r="U9506" s="5539">
        <v>9500</v>
      </c>
      <c r="V9506" s="6">
        <v>215.76058031659994</v>
      </c>
      <c r="W9506" s="6">
        <v>275.17923439743959</v>
      </c>
      <c r="X9506" s="6">
        <v>20.42988440203575</v>
      </c>
      <c r="Y9506" s="6">
        <v>93.132569023349248</v>
      </c>
      <c r="Z9506" s="6" t="str">
        <v>Cluster3</v>
      </c>
      <c r="AA9506" s="6">
        <v>20.42988440203575</v>
      </c>
    </row>
    <row r="9507" spans="3:27" ht="16.5" customHeight="1">
      <c r="C9507" s="7">
        <v>9501</v>
      </c>
      <c r="D9507" s="6">
        <v>201</v>
      </c>
      <c r="E9507" s="6">
        <v>34</v>
      </c>
      <c r="F9507" s="6">
        <v>42</v>
      </c>
      <c r="U9507" s="5539">
        <v>9501</v>
      </c>
      <c r="V9507" s="6">
        <v>19.981948245331449</v>
      </c>
      <c r="W9507" s="6">
        <v>275.24134758366574</v>
      </c>
      <c r="X9507" s="6">
        <v>230.41626133168018</v>
      </c>
      <c r="Y9507" s="6">
        <v>194.71999615055014</v>
      </c>
      <c r="Z9507" s="6" t="str">
        <v>Cluster1</v>
      </c>
      <c r="AA9507" s="6">
        <v>19.981948245331449</v>
      </c>
    </row>
    <row r="9508" spans="3:27" ht="16.5" customHeight="1">
      <c r="C9508" s="7">
        <v>9502</v>
      </c>
      <c r="D9508" s="6">
        <v>203</v>
      </c>
      <c r="E9508" s="6">
        <v>29</v>
      </c>
      <c r="F9508" s="6">
        <v>39</v>
      </c>
      <c r="U9508" s="5539">
        <v>9502</v>
      </c>
      <c r="V9508" s="6">
        <v>15.895452422161355</v>
      </c>
      <c r="W9508" s="6">
        <v>280.7132811218907</v>
      </c>
      <c r="X9508" s="6">
        <v>235.00366917184758</v>
      </c>
      <c r="Y9508" s="6">
        <v>200.01479092914724</v>
      </c>
      <c r="Z9508" s="6" t="str">
        <v>Cluster1</v>
      </c>
      <c r="AA9508" s="6">
        <v>15.895452422161355</v>
      </c>
    </row>
    <row r="9509" spans="3:27" ht="16.5" customHeight="1">
      <c r="C9509" s="7">
        <v>9503</v>
      </c>
      <c r="D9509" s="6">
        <v>211</v>
      </c>
      <c r="E9509" s="6">
        <v>23</v>
      </c>
      <c r="F9509" s="6">
        <v>37</v>
      </c>
      <c r="U9509" s="5539">
        <v>9503</v>
      </c>
      <c r="V9509" s="6">
        <v>18.896145487032616</v>
      </c>
      <c r="W9509" s="6">
        <v>285.83479124327982</v>
      </c>
      <c r="X9509" s="6">
        <v>245.12121541082658</v>
      </c>
      <c r="Y9509" s="6">
        <v>209.32334085352906</v>
      </c>
      <c r="Z9509" s="6" t="str">
        <v>Cluster1</v>
      </c>
      <c r="AA9509" s="6">
        <v>18.896145487032616</v>
      </c>
    </row>
    <row r="9510" spans="3:27" ht="16.5" customHeight="1">
      <c r="C9510" s="7">
        <v>9504</v>
      </c>
      <c r="D9510" s="6">
        <v>216</v>
      </c>
      <c r="E9510" s="6">
        <v>21</v>
      </c>
      <c r="F9510" s="6">
        <v>35</v>
      </c>
      <c r="U9510" s="5539">
        <v>9504</v>
      </c>
      <c r="V9510" s="6">
        <v>22.641804914217726</v>
      </c>
      <c r="W9510" s="6">
        <v>288.40497332074722</v>
      </c>
      <c r="X9510" s="6">
        <v>250.68560122397014</v>
      </c>
      <c r="Y9510" s="6">
        <v>214.81240651542214</v>
      </c>
      <c r="Z9510" s="6" t="str">
        <v>Cluster1</v>
      </c>
      <c r="AA9510" s="6">
        <v>22.641804914217726</v>
      </c>
    </row>
    <row r="9511" spans="3:27" ht="16.5" customHeight="1">
      <c r="C9511" s="7">
        <v>9505</v>
      </c>
      <c r="D9511" s="6">
        <v>214</v>
      </c>
      <c r="E9511" s="6">
        <v>22</v>
      </c>
      <c r="F9511" s="6">
        <v>33</v>
      </c>
      <c r="U9511" s="5539">
        <v>9505</v>
      </c>
      <c r="V9511" s="6">
        <v>20.170732808777924</v>
      </c>
      <c r="W9511" s="6">
        <v>289.14205429204486</v>
      </c>
      <c r="X9511" s="6">
        <v>248.79167463264139</v>
      </c>
      <c r="Y9511" s="6">
        <v>214.11953250651968</v>
      </c>
      <c r="Z9511" s="6" t="str">
        <v>Cluster1</v>
      </c>
      <c r="AA9511" s="6">
        <v>20.170732808777924</v>
      </c>
    </row>
    <row r="9512" spans="3:27" ht="16.5" customHeight="1">
      <c r="C9512" s="7">
        <v>9506</v>
      </c>
      <c r="D9512" s="6">
        <v>213</v>
      </c>
      <c r="E9512" s="6">
        <v>23</v>
      </c>
      <c r="F9512" s="6">
        <v>33</v>
      </c>
      <c r="U9512" s="5539">
        <v>9506</v>
      </c>
      <c r="V9512" s="6">
        <v>19.265026030772162</v>
      </c>
      <c r="W9512" s="6">
        <v>288.47005664859273</v>
      </c>
      <c r="X9512" s="6">
        <v>247.44233937987158</v>
      </c>
      <c r="Y9512" s="6">
        <v>212.98876461364017</v>
      </c>
      <c r="Z9512" s="6" t="str">
        <v>Cluster1</v>
      </c>
      <c r="AA9512" s="6">
        <v>19.265026030772162</v>
      </c>
    </row>
    <row r="9513" spans="3:27" ht="16.5" customHeight="1">
      <c r="C9513" s="7">
        <v>9507</v>
      </c>
      <c r="D9513" s="6">
        <v>213</v>
      </c>
      <c r="E9513" s="6">
        <v>24</v>
      </c>
      <c r="F9513" s="6">
        <v>31</v>
      </c>
      <c r="U9513" s="5539">
        <v>9507</v>
      </c>
      <c r="V9513" s="6">
        <v>18.959495002218826</v>
      </c>
      <c r="W9513" s="6">
        <v>289.13758395327511</v>
      </c>
      <c r="X9513" s="6">
        <v>247.27874111153255</v>
      </c>
      <c r="Y9513" s="6">
        <v>213.71062190555631</v>
      </c>
      <c r="Z9513" s="6" t="str">
        <v>Cluster1</v>
      </c>
      <c r="AA9513" s="6">
        <v>18.959495002218826</v>
      </c>
    </row>
    <row r="9514" spans="3:27" ht="16.5" customHeight="1">
      <c r="C9514" s="7">
        <v>9508</v>
      </c>
      <c r="D9514" s="6">
        <v>213</v>
      </c>
      <c r="E9514" s="6">
        <v>24</v>
      </c>
      <c r="F9514" s="6">
        <v>31</v>
      </c>
      <c r="U9514" s="5539">
        <v>9508</v>
      </c>
      <c r="V9514" s="6">
        <v>18.959495002218826</v>
      </c>
      <c r="W9514" s="6">
        <v>289.13758395327511</v>
      </c>
      <c r="X9514" s="6">
        <v>247.27874111153255</v>
      </c>
      <c r="Y9514" s="6">
        <v>213.71062190555631</v>
      </c>
      <c r="Z9514" s="6" t="str">
        <v>Cluster1</v>
      </c>
      <c r="AA9514" s="6">
        <v>18.959495002218826</v>
      </c>
    </row>
    <row r="9515" spans="3:27" ht="16.5" customHeight="1">
      <c r="C9515" s="7">
        <v>9509</v>
      </c>
      <c r="D9515" s="6">
        <v>214</v>
      </c>
      <c r="E9515" s="6">
        <v>22</v>
      </c>
      <c r="F9515" s="6">
        <v>33</v>
      </c>
      <c r="U9515" s="5539">
        <v>9509</v>
      </c>
      <c r="V9515" s="6">
        <v>20.170732808777924</v>
      </c>
      <c r="W9515" s="6">
        <v>289.14205429204486</v>
      </c>
      <c r="X9515" s="6">
        <v>248.79167463264139</v>
      </c>
      <c r="Y9515" s="6">
        <v>214.11953250651968</v>
      </c>
      <c r="Z9515" s="6" t="str">
        <v>Cluster1</v>
      </c>
      <c r="AA9515" s="6">
        <v>20.170732808777924</v>
      </c>
    </row>
    <row r="9516" spans="3:27" ht="16.5" customHeight="1">
      <c r="C9516" s="7">
        <v>9510</v>
      </c>
      <c r="D9516" s="6">
        <v>214</v>
      </c>
      <c r="E9516" s="6">
        <v>22</v>
      </c>
      <c r="F9516" s="6">
        <v>33</v>
      </c>
      <c r="U9516" s="5539">
        <v>9510</v>
      </c>
      <c r="V9516" s="6">
        <v>20.170732808777924</v>
      </c>
      <c r="W9516" s="6">
        <v>289.14205429204486</v>
      </c>
      <c r="X9516" s="6">
        <v>248.79167463264139</v>
      </c>
      <c r="Y9516" s="6">
        <v>214.11953250651968</v>
      </c>
      <c r="Z9516" s="6" t="str">
        <v>Cluster1</v>
      </c>
      <c r="AA9516" s="6">
        <v>20.170732808777924</v>
      </c>
    </row>
    <row r="9517" spans="3:27" ht="16.5" customHeight="1">
      <c r="C9517" s="7">
        <v>9511</v>
      </c>
      <c r="D9517" s="6">
        <v>213</v>
      </c>
      <c r="E9517" s="6">
        <v>23</v>
      </c>
      <c r="F9517" s="6">
        <v>35</v>
      </c>
      <c r="U9517" s="5539">
        <v>9511</v>
      </c>
      <c r="V9517" s="6">
        <v>19.878627124837465</v>
      </c>
      <c r="W9517" s="6">
        <v>287.09264307479532</v>
      </c>
      <c r="X9517" s="6">
        <v>247.12867027592577</v>
      </c>
      <c r="Y9517" s="6">
        <v>211.84155250266505</v>
      </c>
      <c r="Z9517" s="6" t="str">
        <v>Cluster1</v>
      </c>
      <c r="AA9517" s="6">
        <v>19.878627124837465</v>
      </c>
    </row>
    <row r="9518" spans="3:27" ht="16.5" customHeight="1">
      <c r="C9518" s="7">
        <v>9512</v>
      </c>
      <c r="D9518" s="6">
        <v>213</v>
      </c>
      <c r="E9518" s="6">
        <v>23</v>
      </c>
      <c r="F9518" s="6">
        <v>35</v>
      </c>
      <c r="U9518" s="5539">
        <v>9512</v>
      </c>
      <c r="V9518" s="6">
        <v>19.878627124837465</v>
      </c>
      <c r="W9518" s="6">
        <v>287.09264307479532</v>
      </c>
      <c r="X9518" s="6">
        <v>247.12867027592577</v>
      </c>
      <c r="Y9518" s="6">
        <v>211.84155250266505</v>
      </c>
      <c r="Z9518" s="6" t="str">
        <v>Cluster1</v>
      </c>
      <c r="AA9518" s="6">
        <v>19.878627124837465</v>
      </c>
    </row>
    <row r="9519" spans="3:27" ht="16.5" customHeight="1">
      <c r="C9519" s="7">
        <v>9513</v>
      </c>
      <c r="D9519" s="6">
        <v>214</v>
      </c>
      <c r="E9519" s="6">
        <v>22</v>
      </c>
      <c r="F9519" s="6">
        <v>33</v>
      </c>
      <c r="U9519" s="5539">
        <v>9513</v>
      </c>
      <c r="V9519" s="6">
        <v>20.170732808777924</v>
      </c>
      <c r="W9519" s="6">
        <v>289.14205429204486</v>
      </c>
      <c r="X9519" s="6">
        <v>248.79167463264139</v>
      </c>
      <c r="Y9519" s="6">
        <v>214.11953250651968</v>
      </c>
      <c r="Z9519" s="6" t="str">
        <v>Cluster1</v>
      </c>
      <c r="AA9519" s="6">
        <v>20.170732808777924</v>
      </c>
    </row>
    <row r="9520" spans="3:27" ht="16.5" customHeight="1">
      <c r="C9520" s="7">
        <v>9514</v>
      </c>
      <c r="D9520" s="6">
        <v>214</v>
      </c>
      <c r="E9520" s="6">
        <v>22</v>
      </c>
      <c r="F9520" s="6">
        <v>33</v>
      </c>
      <c r="U9520" s="5539">
        <v>9514</v>
      </c>
      <c r="V9520" s="6">
        <v>20.170732808777924</v>
      </c>
      <c r="W9520" s="6">
        <v>289.14205429204486</v>
      </c>
      <c r="X9520" s="6">
        <v>248.79167463264139</v>
      </c>
      <c r="Y9520" s="6">
        <v>214.11953250651968</v>
      </c>
      <c r="Z9520" s="6" t="str">
        <v>Cluster1</v>
      </c>
      <c r="AA9520" s="6">
        <v>20.170732808777924</v>
      </c>
    </row>
    <row r="9521" spans="3:27" ht="16.5" customHeight="1">
      <c r="C9521" s="7">
        <v>9515</v>
      </c>
      <c r="D9521" s="6">
        <v>213</v>
      </c>
      <c r="E9521" s="6">
        <v>23</v>
      </c>
      <c r="F9521" s="6">
        <v>33</v>
      </c>
      <c r="U9521" s="5539">
        <v>9515</v>
      </c>
      <c r="V9521" s="6">
        <v>19.265026030772162</v>
      </c>
      <c r="W9521" s="6">
        <v>288.47005664859273</v>
      </c>
      <c r="X9521" s="6">
        <v>247.44233937987158</v>
      </c>
      <c r="Y9521" s="6">
        <v>212.98876461364017</v>
      </c>
      <c r="Z9521" s="6" t="str">
        <v>Cluster1</v>
      </c>
      <c r="AA9521" s="6">
        <v>19.265026030772162</v>
      </c>
    </row>
    <row r="9522" spans="3:27" ht="16.5" customHeight="1">
      <c r="C9522" s="7">
        <v>9516</v>
      </c>
      <c r="D9522" s="6">
        <v>213</v>
      </c>
      <c r="E9522" s="6">
        <v>24</v>
      </c>
      <c r="F9522" s="6">
        <v>31</v>
      </c>
      <c r="U9522" s="5539">
        <v>9516</v>
      </c>
      <c r="V9522" s="6">
        <v>18.959495002218826</v>
      </c>
      <c r="W9522" s="6">
        <v>289.13758395327511</v>
      </c>
      <c r="X9522" s="6">
        <v>247.27874111153255</v>
      </c>
      <c r="Y9522" s="6">
        <v>213.71062190555631</v>
      </c>
      <c r="Z9522" s="6" t="str">
        <v>Cluster1</v>
      </c>
      <c r="AA9522" s="6">
        <v>18.959495002218826</v>
      </c>
    </row>
    <row r="9523" spans="3:27" ht="16.5" customHeight="1">
      <c r="C9523" s="7">
        <v>9517</v>
      </c>
      <c r="D9523" s="6">
        <v>212</v>
      </c>
      <c r="E9523" s="6">
        <v>26</v>
      </c>
      <c r="F9523" s="6">
        <v>31</v>
      </c>
      <c r="U9523" s="5539">
        <v>9517</v>
      </c>
      <c r="V9523" s="6">
        <v>18.387088617755829</v>
      </c>
      <c r="W9523" s="6">
        <v>287.7623489501018</v>
      </c>
      <c r="X9523" s="6">
        <v>245.44474449345682</v>
      </c>
      <c r="Y9523" s="6">
        <v>212.16011676279672</v>
      </c>
      <c r="Z9523" s="6" t="str">
        <v>Cluster1</v>
      </c>
      <c r="AA9523" s="6">
        <v>18.387088617755829</v>
      </c>
    </row>
    <row r="9524" spans="3:27" ht="16.5" customHeight="1">
      <c r="C9524" s="7">
        <v>9518</v>
      </c>
      <c r="D9524" s="6">
        <v>211</v>
      </c>
      <c r="E9524" s="6">
        <v>25</v>
      </c>
      <c r="F9524" s="6">
        <v>28</v>
      </c>
      <c r="U9524" s="5539">
        <v>9518</v>
      </c>
      <c r="V9524" s="6">
        <v>16.931045118591456</v>
      </c>
      <c r="W9524" s="6">
        <v>290.63316279462214</v>
      </c>
      <c r="X9524" s="6">
        <v>245.60816015334919</v>
      </c>
      <c r="Y9524" s="6">
        <v>213.69070959116547</v>
      </c>
      <c r="Z9524" s="6" t="str">
        <v>Cluster1</v>
      </c>
      <c r="AA9524" s="6">
        <v>16.931045118591456</v>
      </c>
    </row>
    <row r="9525" spans="3:27" ht="16.5" customHeight="1">
      <c r="C9525" s="7">
        <v>9519</v>
      </c>
      <c r="D9525" s="6">
        <v>211</v>
      </c>
      <c r="E9525" s="6">
        <v>22</v>
      </c>
      <c r="F9525" s="6">
        <v>26</v>
      </c>
      <c r="U9525" s="5539">
        <v>9519</v>
      </c>
      <c r="V9525" s="6">
        <v>16.662000686631401</v>
      </c>
      <c r="W9525" s="6">
        <v>294.16675577332387</v>
      </c>
      <c r="X9525" s="6">
        <v>247.46454584828112</v>
      </c>
      <c r="Y9525" s="6">
        <v>216.19702383324244</v>
      </c>
      <c r="Z9525" s="6" t="str">
        <v>Cluster1</v>
      </c>
      <c r="AA9525" s="6">
        <v>16.662000686631401</v>
      </c>
    </row>
    <row r="9526" spans="3:27" ht="16.5" customHeight="1">
      <c r="C9526" s="7">
        <v>9520</v>
      </c>
      <c r="D9526" s="6">
        <v>210</v>
      </c>
      <c r="E9526" s="6">
        <v>21</v>
      </c>
      <c r="F9526" s="6">
        <v>27</v>
      </c>
      <c r="U9526" s="5539">
        <v>9520</v>
      </c>
      <c r="V9526" s="6">
        <v>15.563891051272126</v>
      </c>
      <c r="W9526" s="6">
        <v>294.23964772713191</v>
      </c>
      <c r="X9526" s="6">
        <v>246.93457411929649</v>
      </c>
      <c r="Y9526" s="6">
        <v>215.37459545014457</v>
      </c>
      <c r="Z9526" s="6" t="str">
        <v>Cluster1</v>
      </c>
      <c r="AA9526" s="6">
        <v>15.563891051272126</v>
      </c>
    </row>
    <row r="9527" spans="3:27" ht="16.5" customHeight="1">
      <c r="C9527" s="7">
        <v>9521</v>
      </c>
      <c r="D9527" s="6">
        <v>209</v>
      </c>
      <c r="E9527" s="6">
        <v>22</v>
      </c>
      <c r="F9527" s="6">
        <v>33</v>
      </c>
      <c r="U9527" s="5539">
        <v>9521</v>
      </c>
      <c r="V9527" s="6">
        <v>15.38093741568022</v>
      </c>
      <c r="W9527" s="6">
        <v>289.42780220927943</v>
      </c>
      <c r="X9527" s="6">
        <v>244.53977776721496</v>
      </c>
      <c r="Y9527" s="6">
        <v>210.71104518138543</v>
      </c>
      <c r="Z9527" s="6" t="str">
        <v>Cluster1</v>
      </c>
      <c r="AA9527" s="6">
        <v>15.38093741568022</v>
      </c>
    </row>
    <row r="9528" spans="3:27" ht="16.5" customHeight="1">
      <c r="C9528" s="7">
        <v>9522</v>
      </c>
      <c r="D9528" s="6">
        <v>199</v>
      </c>
      <c r="E9528" s="6">
        <v>37</v>
      </c>
      <c r="F9528" s="6">
        <v>48</v>
      </c>
      <c r="U9528" s="5539">
        <v>9522</v>
      </c>
      <c r="V9528" s="6">
        <v>25.811612965995614</v>
      </c>
      <c r="W9528" s="6">
        <v>269.16520732762308</v>
      </c>
      <c r="X9528" s="6">
        <v>226.50611315102211</v>
      </c>
      <c r="Y9528" s="6">
        <v>188.58019600830988</v>
      </c>
      <c r="Z9528" s="6" t="str">
        <v>Cluster1</v>
      </c>
      <c r="AA9528" s="6">
        <v>25.811612965995614</v>
      </c>
    </row>
    <row r="9529" spans="3:27" ht="16.5" customHeight="1">
      <c r="C9529" s="7">
        <v>9523</v>
      </c>
      <c r="D9529" s="6">
        <v>171</v>
      </c>
      <c r="E9529" s="6">
        <v>62</v>
      </c>
      <c r="F9529" s="6">
        <v>67</v>
      </c>
      <c r="U9529" s="5539">
        <v>9523</v>
      </c>
      <c r="V9529" s="6">
        <v>61.043541558881969</v>
      </c>
      <c r="W9529" s="6">
        <v>243.1887531649983</v>
      </c>
      <c r="X9529" s="6">
        <v>188.83871629311074</v>
      </c>
      <c r="Y9529" s="6">
        <v>147.70458424557364</v>
      </c>
      <c r="Z9529" s="6" t="str">
        <v>Cluster1</v>
      </c>
      <c r="AA9529" s="6">
        <v>61.043541558881969</v>
      </c>
    </row>
    <row r="9530" spans="3:27" ht="16.5" customHeight="1">
      <c r="C9530" s="7">
        <v>9524</v>
      </c>
      <c r="D9530" s="6">
        <v>230</v>
      </c>
      <c r="E9530" s="6">
        <v>166</v>
      </c>
      <c r="F9530" s="6">
        <v>166</v>
      </c>
      <c r="U9530" s="5539">
        <v>9524</v>
      </c>
      <c r="V9530" s="6">
        <v>203.0688063784699</v>
      </c>
      <c r="W9530" s="6">
        <v>92.871722883818578</v>
      </c>
      <c r="X9530" s="6">
        <v>247.40791119567751</v>
      </c>
      <c r="Y9530" s="6">
        <v>170.74746011240865</v>
      </c>
      <c r="Z9530" s="6" t="str">
        <v>Cluster2</v>
      </c>
      <c r="AA9530" s="6">
        <v>92.871722883818578</v>
      </c>
    </row>
    <row r="9531" spans="3:27" ht="16.5" customHeight="1">
      <c r="C9531" s="7">
        <v>9525</v>
      </c>
      <c r="D9531" s="6">
        <v>255</v>
      </c>
      <c r="E9531" s="6">
        <v>238</v>
      </c>
      <c r="F9531" s="6">
        <v>237</v>
      </c>
      <c r="U9531" s="5539">
        <v>9525</v>
      </c>
      <c r="V9531" s="6">
        <v>307.07082659888908</v>
      </c>
      <c r="W9531" s="6">
        <v>28.245237136019224</v>
      </c>
      <c r="X9531" s="6">
        <v>315.68598012657986</v>
      </c>
      <c r="Y9531" s="6">
        <v>237.99721171623705</v>
      </c>
      <c r="Z9531" s="6" t="str">
        <v>Cluster2</v>
      </c>
      <c r="AA9531" s="6">
        <v>28.245237136019224</v>
      </c>
    </row>
    <row r="9532" spans="3:27" ht="16.5" customHeight="1">
      <c r="C9532" s="7">
        <v>9526</v>
      </c>
      <c r="D9532" s="6">
        <v>254</v>
      </c>
      <c r="E9532" s="6">
        <v>245</v>
      </c>
      <c r="F9532" s="6">
        <v>246</v>
      </c>
      <c r="U9532" s="5539">
        <v>9526</v>
      </c>
      <c r="V9532" s="6">
        <v>317.95895620174969</v>
      </c>
      <c r="W9532" s="6">
        <v>32.523529684955925</v>
      </c>
      <c r="X9532" s="6">
        <v>321.76475358589613</v>
      </c>
      <c r="Y9532" s="6">
        <v>244.02749583955259</v>
      </c>
      <c r="Z9532" s="6" t="str">
        <v>Cluster2</v>
      </c>
      <c r="AA9532" s="6">
        <v>32.523529684955925</v>
      </c>
    </row>
    <row r="9533" spans="3:27" ht="16.5" customHeight="1">
      <c r="C9533" s="7">
        <v>9527</v>
      </c>
      <c r="D9533" s="6">
        <v>255</v>
      </c>
      <c r="E9533" s="6">
        <v>247</v>
      </c>
      <c r="F9533" s="6">
        <v>255</v>
      </c>
      <c r="U9533" s="5539">
        <v>9527</v>
      </c>
      <c r="V9533" s="6">
        <v>325.76328544560755</v>
      </c>
      <c r="W9533" s="6">
        <v>38.72636713217657</v>
      </c>
      <c r="X9533" s="6">
        <v>328.08360035502096</v>
      </c>
      <c r="Y9533" s="6">
        <v>249.28728132206166</v>
      </c>
      <c r="Z9533" s="6" t="str">
        <v>Cluster2</v>
      </c>
      <c r="AA9533" s="6">
        <v>38.72636713217657</v>
      </c>
    </row>
    <row r="9534" spans="3:27" ht="16.5" customHeight="1">
      <c r="C9534" s="7">
        <v>9528</v>
      </c>
      <c r="D9534" s="6">
        <v>255</v>
      </c>
      <c r="E9534" s="6">
        <v>251</v>
      </c>
      <c r="F9534" s="6">
        <v>255</v>
      </c>
      <c r="U9534" s="5539">
        <v>9528</v>
      </c>
      <c r="V9534" s="6">
        <v>328.54691809392415</v>
      </c>
      <c r="W9534" s="6">
        <v>40.532153860287416</v>
      </c>
      <c r="X9534" s="6">
        <v>329.34264860757276</v>
      </c>
      <c r="Y9534" s="6">
        <v>251.39357776956828</v>
      </c>
      <c r="Z9534" s="6" t="str">
        <v>Cluster2</v>
      </c>
      <c r="AA9534" s="6">
        <v>40.532153860287416</v>
      </c>
    </row>
    <row r="9535" spans="3:27" ht="16.5" customHeight="1">
      <c r="C9535" s="7">
        <v>9529</v>
      </c>
      <c r="D9535" s="6">
        <v>248</v>
      </c>
      <c r="E9535" s="6">
        <v>251</v>
      </c>
      <c r="F9535" s="6">
        <v>255</v>
      </c>
      <c r="U9535" s="5539">
        <v>9529</v>
      </c>
      <c r="V9535" s="6">
        <v>327.32961685776991</v>
      </c>
      <c r="W9535" s="6">
        <v>36.253423019239534</v>
      </c>
      <c r="X9535" s="6">
        <v>323.99066028721541</v>
      </c>
      <c r="Y9535" s="6">
        <v>246.19400774318987</v>
      </c>
      <c r="Z9535" s="6" t="str">
        <v>Cluster2</v>
      </c>
      <c r="AA9535" s="6">
        <v>36.253423019239534</v>
      </c>
    </row>
    <row r="9536" spans="3:27" ht="16.5" customHeight="1">
      <c r="C9536" s="7">
        <v>9530</v>
      </c>
      <c r="D9536" s="6">
        <v>244</v>
      </c>
      <c r="E9536" s="6">
        <v>252</v>
      </c>
      <c r="F9536" s="6">
        <v>254</v>
      </c>
      <c r="U9536" s="5539">
        <v>9530</v>
      </c>
      <c r="V9536" s="6">
        <v>326.71054529693691</v>
      </c>
      <c r="W9536" s="6">
        <v>34.157659751475606</v>
      </c>
      <c r="X9536" s="6">
        <v>320.7247590281865</v>
      </c>
      <c r="Y9536" s="6">
        <v>243.4099352087201</v>
      </c>
      <c r="Z9536" s="6" t="str">
        <v>Cluster2</v>
      </c>
      <c r="AA9536" s="6">
        <v>34.157659751475606</v>
      </c>
    </row>
    <row r="9537" spans="3:27" ht="16.5" customHeight="1">
      <c r="C9537" s="7">
        <v>9531</v>
      </c>
      <c r="D9537" s="6">
        <v>248</v>
      </c>
      <c r="E9537" s="6">
        <v>254</v>
      </c>
      <c r="F9537" s="6">
        <v>252</v>
      </c>
      <c r="U9537" s="5539">
        <v>9531</v>
      </c>
      <c r="V9537" s="6">
        <v>327.38153525080787</v>
      </c>
      <c r="W9537" s="6">
        <v>36.260660257929956</v>
      </c>
      <c r="X9537" s="6">
        <v>323.30704283846609</v>
      </c>
      <c r="Y9537" s="6">
        <v>246.65255302173765</v>
      </c>
      <c r="Z9537" s="6" t="str">
        <v>Cluster2</v>
      </c>
      <c r="AA9537" s="6">
        <v>36.260660257929956</v>
      </c>
    </row>
    <row r="9538" spans="3:27" ht="16.5" customHeight="1">
      <c r="C9538" s="7">
        <v>9532</v>
      </c>
      <c r="D9538" s="6">
        <v>253</v>
      </c>
      <c r="E9538" s="6">
        <v>255</v>
      </c>
      <c r="F9538" s="6">
        <v>254</v>
      </c>
      <c r="U9538" s="5539">
        <v>9532</v>
      </c>
      <c r="V9538" s="6">
        <v>330.31093419535904</v>
      </c>
      <c r="W9538" s="6">
        <v>40.85955790295705</v>
      </c>
      <c r="X9538" s="6">
        <v>328.56329618823401</v>
      </c>
      <c r="Y9538" s="6">
        <v>251.67198224141751</v>
      </c>
      <c r="Z9538" s="6" t="str">
        <v>Cluster2</v>
      </c>
      <c r="AA9538" s="6">
        <v>40.85955790295705</v>
      </c>
    </row>
    <row r="9539" spans="3:27" ht="16.5" customHeight="1">
      <c r="C9539" s="7">
        <v>9533</v>
      </c>
      <c r="D9539" s="6">
        <v>254</v>
      </c>
      <c r="E9539" s="6">
        <v>252</v>
      </c>
      <c r="F9539" s="6">
        <v>255</v>
      </c>
      <c r="U9539" s="5539">
        <v>9533</v>
      </c>
      <c r="V9539" s="6">
        <v>329.06437083789382</v>
      </c>
      <c r="W9539" s="6">
        <v>40.381945460471208</v>
      </c>
      <c r="X9539" s="6">
        <v>328.89663139521599</v>
      </c>
      <c r="Y9539" s="6">
        <v>251.18075283472271</v>
      </c>
      <c r="Z9539" s="6" t="str">
        <v>Cluster2</v>
      </c>
      <c r="AA9539" s="6">
        <v>40.381945460471208</v>
      </c>
    </row>
    <row r="9540" spans="3:27" ht="16.5" customHeight="1">
      <c r="C9540" s="7">
        <v>9534</v>
      </c>
      <c r="D9540" s="6">
        <v>255</v>
      </c>
      <c r="E9540" s="6">
        <v>250</v>
      </c>
      <c r="F9540" s="6">
        <v>255</v>
      </c>
      <c r="U9540" s="5539">
        <v>9534</v>
      </c>
      <c r="V9540" s="6">
        <v>327.84865041332853</v>
      </c>
      <c r="W9540" s="6">
        <v>40.0508988691832</v>
      </c>
      <c r="X9540" s="6">
        <v>329.02377930685594</v>
      </c>
      <c r="Y9540" s="6">
        <v>250.86268228868587</v>
      </c>
      <c r="Z9540" s="6" t="str">
        <v>Cluster2</v>
      </c>
      <c r="AA9540" s="6">
        <v>40.0508988691832</v>
      </c>
    </row>
    <row r="9541" spans="3:27" ht="16.5" customHeight="1">
      <c r="C9541" s="7">
        <v>9535</v>
      </c>
      <c r="D9541" s="6">
        <v>255</v>
      </c>
      <c r="E9541" s="6">
        <v>255</v>
      </c>
      <c r="F9541" s="6">
        <v>255</v>
      </c>
      <c r="U9541" s="5539">
        <v>9535</v>
      </c>
      <c r="V9541" s="6">
        <v>331.35545360490903</v>
      </c>
      <c r="W9541" s="6">
        <v>42.637770601333017</v>
      </c>
      <c r="X9541" s="6">
        <v>330.64529568979071</v>
      </c>
      <c r="Y9541" s="6">
        <v>253.54548558123301</v>
      </c>
      <c r="Z9541" s="6" t="str">
        <v>Cluster2</v>
      </c>
      <c r="AA9541" s="6">
        <v>42.637770601333017</v>
      </c>
    </row>
    <row r="9542" spans="3:27" ht="16.5" customHeight="1">
      <c r="C9542" s="7">
        <v>9536</v>
      </c>
      <c r="D9542" s="6">
        <v>252</v>
      </c>
      <c r="E9542" s="6">
        <v>254</v>
      </c>
      <c r="F9542" s="6">
        <v>253</v>
      </c>
      <c r="U9542" s="5539">
        <v>9536</v>
      </c>
      <c r="V9542" s="6">
        <v>328.74291946501808</v>
      </c>
      <c r="W9542" s="6">
        <v>39.130313563525696</v>
      </c>
      <c r="X9542" s="6">
        <v>326.91429104750955</v>
      </c>
      <c r="Y9542" s="6">
        <v>249.99444070057126</v>
      </c>
      <c r="Z9542" s="6" t="str">
        <v>Cluster2</v>
      </c>
      <c r="AA9542" s="6">
        <v>39.130313563525696</v>
      </c>
    </row>
    <row r="9543" spans="3:27" ht="16.5" customHeight="1">
      <c r="C9543" s="7">
        <v>9537</v>
      </c>
      <c r="D9543" s="6">
        <v>254</v>
      </c>
      <c r="E9543" s="6">
        <v>255</v>
      </c>
      <c r="F9543" s="6">
        <v>253</v>
      </c>
      <c r="U9543" s="5539">
        <v>9537</v>
      </c>
      <c r="V9543" s="6">
        <v>329.80655087499616</v>
      </c>
      <c r="W9543" s="6">
        <v>40.961352313080909</v>
      </c>
      <c r="X9543" s="6">
        <v>328.77944631015237</v>
      </c>
      <c r="Y9543" s="6">
        <v>252.02594671115259</v>
      </c>
      <c r="Z9543" s="6" t="str">
        <v>Cluster2</v>
      </c>
      <c r="AA9543" s="6">
        <v>40.961352313080909</v>
      </c>
    </row>
    <row r="9544" spans="3:27" ht="16.5" customHeight="1">
      <c r="C9544" s="7">
        <v>9538</v>
      </c>
      <c r="D9544" s="6">
        <v>254</v>
      </c>
      <c r="E9544" s="6">
        <v>255</v>
      </c>
      <c r="F9544" s="6">
        <v>253</v>
      </c>
      <c r="U9544" s="5539">
        <v>9538</v>
      </c>
      <c r="V9544" s="6">
        <v>329.80655087499616</v>
      </c>
      <c r="W9544" s="6">
        <v>40.961352313080909</v>
      </c>
      <c r="X9544" s="6">
        <v>328.77944631015237</v>
      </c>
      <c r="Y9544" s="6">
        <v>252.02594671115259</v>
      </c>
      <c r="Z9544" s="6" t="str">
        <v>Cluster2</v>
      </c>
      <c r="AA9544" s="6">
        <v>40.961352313080909</v>
      </c>
    </row>
    <row r="9545" spans="3:27" ht="16.5" customHeight="1">
      <c r="C9545" s="7">
        <v>9539</v>
      </c>
      <c r="D9545" s="6">
        <v>255</v>
      </c>
      <c r="E9545" s="6">
        <v>255</v>
      </c>
      <c r="F9545" s="6">
        <v>253</v>
      </c>
      <c r="U9545" s="5539">
        <v>9539</v>
      </c>
      <c r="V9545" s="6">
        <v>329.98851198990701</v>
      </c>
      <c r="W9545" s="6">
        <v>41.602492197251244</v>
      </c>
      <c r="X9545" s="6">
        <v>329.54733075421115</v>
      </c>
      <c r="Y9545" s="6">
        <v>252.77002144939667</v>
      </c>
      <c r="Z9545" s="6" t="str">
        <v>Cluster2</v>
      </c>
      <c r="AA9545" s="6">
        <v>41.602492197251244</v>
      </c>
    </row>
    <row r="9546" spans="3:27" ht="16.5" customHeight="1">
      <c r="C9546" s="7">
        <v>9540</v>
      </c>
      <c r="D9546" s="6">
        <v>255</v>
      </c>
      <c r="E9546" s="6">
        <v>254</v>
      </c>
      <c r="F9546" s="6">
        <v>255</v>
      </c>
      <c r="U9546" s="5539">
        <v>9540</v>
      </c>
      <c r="V9546" s="6">
        <v>330.65101969076125</v>
      </c>
      <c r="W9546" s="6">
        <v>42.085609007443701</v>
      </c>
      <c r="X9546" s="6">
        <v>330.31557444253912</v>
      </c>
      <c r="Y9546" s="6">
        <v>253.00329578863872</v>
      </c>
      <c r="Z9546" s="6" t="str">
        <v>Cluster2</v>
      </c>
      <c r="AA9546" s="6">
        <v>42.085609007443701</v>
      </c>
    </row>
    <row r="9547" spans="3:27" ht="16.5" customHeight="1">
      <c r="C9547" s="7">
        <v>9541</v>
      </c>
      <c r="D9547" s="6">
        <v>255</v>
      </c>
      <c r="E9547" s="6">
        <v>254</v>
      </c>
      <c r="F9547" s="6">
        <v>255</v>
      </c>
      <c r="U9547" s="5539">
        <v>9541</v>
      </c>
      <c r="V9547" s="6">
        <v>330.65101969076125</v>
      </c>
      <c r="W9547" s="6">
        <v>42.085609007443701</v>
      </c>
      <c r="X9547" s="6">
        <v>330.31557444253912</v>
      </c>
      <c r="Y9547" s="6">
        <v>253.00329578863872</v>
      </c>
      <c r="Z9547" s="6" t="str">
        <v>Cluster2</v>
      </c>
      <c r="AA9547" s="6">
        <v>42.085609007443701</v>
      </c>
    </row>
    <row r="9548" spans="3:27" ht="16.5" customHeight="1">
      <c r="C9548" s="7">
        <v>9542</v>
      </c>
      <c r="D9548" s="6">
        <v>255</v>
      </c>
      <c r="E9548" s="6">
        <v>254</v>
      </c>
      <c r="F9548" s="6">
        <v>255</v>
      </c>
      <c r="U9548" s="5539">
        <v>9542</v>
      </c>
      <c r="V9548" s="6">
        <v>330.65101969076125</v>
      </c>
      <c r="W9548" s="6">
        <v>42.085609007443701</v>
      </c>
      <c r="X9548" s="6">
        <v>330.31557444253912</v>
      </c>
      <c r="Y9548" s="6">
        <v>253.00329578863872</v>
      </c>
      <c r="Z9548" s="6" t="str">
        <v>Cluster2</v>
      </c>
      <c r="AA9548" s="6">
        <v>42.085609007443701</v>
      </c>
    </row>
    <row r="9549" spans="3:27" ht="16.5" customHeight="1">
      <c r="C9549" s="7">
        <v>9543</v>
      </c>
      <c r="D9549" s="6">
        <v>254</v>
      </c>
      <c r="E9549" s="6">
        <v>253</v>
      </c>
      <c r="F9549" s="6">
        <v>255</v>
      </c>
      <c r="U9549" s="5539">
        <v>9543</v>
      </c>
      <c r="V9549" s="6">
        <v>329.76612919782065</v>
      </c>
      <c r="W9549" s="6">
        <v>40.908220634695695</v>
      </c>
      <c r="X9549" s="6">
        <v>329.2216988377362</v>
      </c>
      <c r="Y9549" s="6">
        <v>251.71892295440935</v>
      </c>
      <c r="Z9549" s="6" t="str">
        <v>Cluster2</v>
      </c>
      <c r="AA9549" s="6">
        <v>40.908220634695695</v>
      </c>
    </row>
    <row r="9550" spans="3:27" ht="16.5" customHeight="1">
      <c r="C9550" s="7">
        <v>9544</v>
      </c>
      <c r="D9550" s="6">
        <v>254</v>
      </c>
      <c r="E9550" s="6">
        <v>255</v>
      </c>
      <c r="F9550" s="6">
        <v>255</v>
      </c>
      <c r="U9550" s="5539">
        <v>9544</v>
      </c>
      <c r="V9550" s="6">
        <v>331.17424354629907</v>
      </c>
      <c r="W9550" s="6">
        <v>42.012432780617289</v>
      </c>
      <c r="X9550" s="6">
        <v>329.87996706464924</v>
      </c>
      <c r="Y9550" s="6">
        <v>252.80369326959504</v>
      </c>
      <c r="Z9550" s="6" t="str">
        <v>Cluster2</v>
      </c>
      <c r="AA9550" s="6">
        <v>42.012432780617289</v>
      </c>
    </row>
    <row r="9551" spans="3:27" ht="16.5" customHeight="1">
      <c r="C9551" s="7">
        <v>9545</v>
      </c>
      <c r="D9551" s="6">
        <v>250</v>
      </c>
      <c r="E9551" s="6">
        <v>251</v>
      </c>
      <c r="F9551" s="6">
        <v>253</v>
      </c>
      <c r="U9551" s="5539">
        <v>9545</v>
      </c>
      <c r="V9551" s="6">
        <v>326.28020714464992</v>
      </c>
      <c r="W9551" s="6">
        <v>36.207299032023975</v>
      </c>
      <c r="X9551" s="6">
        <v>324.39808473727493</v>
      </c>
      <c r="Y9551" s="6">
        <v>246.87663273244496</v>
      </c>
      <c r="Z9551" s="6" t="str">
        <v>Cluster2</v>
      </c>
      <c r="AA9551" s="6">
        <v>36.207299032023975</v>
      </c>
    </row>
    <row r="9552" spans="3:27" ht="16.5" customHeight="1">
      <c r="C9552" s="7">
        <v>9546</v>
      </c>
      <c r="D9552" s="6">
        <v>255</v>
      </c>
      <c r="E9552" s="6">
        <v>255</v>
      </c>
      <c r="F9552" s="6">
        <v>255</v>
      </c>
      <c r="U9552" s="5539">
        <v>9546</v>
      </c>
      <c r="V9552" s="6">
        <v>331.35545360490903</v>
      </c>
      <c r="W9552" s="6">
        <v>42.637770601333017</v>
      </c>
      <c r="X9552" s="6">
        <v>330.64529568979071</v>
      </c>
      <c r="Y9552" s="6">
        <v>253.54548558123301</v>
      </c>
      <c r="Z9552" s="6" t="str">
        <v>Cluster2</v>
      </c>
      <c r="AA9552" s="6">
        <v>42.637770601333017</v>
      </c>
    </row>
    <row r="9553" spans="3:27" ht="16.5" customHeight="1">
      <c r="C9553" s="7">
        <v>9547</v>
      </c>
      <c r="D9553" s="6">
        <v>253</v>
      </c>
      <c r="E9553" s="6">
        <v>253</v>
      </c>
      <c r="F9553" s="6">
        <v>251</v>
      </c>
      <c r="U9553" s="5539">
        <v>9547</v>
      </c>
      <c r="V9553" s="6">
        <v>326.84492614091187</v>
      </c>
      <c r="W9553" s="6">
        <v>38.159183588381929</v>
      </c>
      <c r="X9553" s="6">
        <v>326.25399826709042</v>
      </c>
      <c r="Y9553" s="6">
        <v>249.42243526848696</v>
      </c>
      <c r="Z9553" s="6" t="str">
        <v>Cluster2</v>
      </c>
      <c r="AA9553" s="6">
        <v>38.159183588381929</v>
      </c>
    </row>
    <row r="9554" spans="3:27" ht="16.5" customHeight="1">
      <c r="C9554" s="7">
        <v>9548</v>
      </c>
      <c r="D9554" s="6">
        <v>255</v>
      </c>
      <c r="E9554" s="6">
        <v>254</v>
      </c>
      <c r="F9554" s="6">
        <v>252</v>
      </c>
      <c r="U9554" s="5539">
        <v>9548</v>
      </c>
      <c r="V9554" s="6">
        <v>328.59864415413705</v>
      </c>
      <c r="W9554" s="6">
        <v>40.538627237279577</v>
      </c>
      <c r="X9554" s="6">
        <v>328.67016321451979</v>
      </c>
      <c r="Y9554" s="6">
        <v>251.84265605189137</v>
      </c>
      <c r="Z9554" s="6" t="str">
        <v>Cluster2</v>
      </c>
      <c r="AA9554" s="6">
        <v>40.538627237279577</v>
      </c>
    </row>
    <row r="9555" spans="3:27" ht="16.5" customHeight="1">
      <c r="C9555" s="7">
        <v>9549</v>
      </c>
      <c r="D9555" s="6">
        <v>255</v>
      </c>
      <c r="E9555" s="6">
        <v>255</v>
      </c>
      <c r="F9555" s="6">
        <v>255</v>
      </c>
      <c r="U9555" s="5539">
        <v>9549</v>
      </c>
      <c r="V9555" s="6">
        <v>331.35545360490903</v>
      </c>
      <c r="W9555" s="6">
        <v>42.637770601333017</v>
      </c>
      <c r="X9555" s="6">
        <v>330.64529568979071</v>
      </c>
      <c r="Y9555" s="6">
        <v>253.54548558123301</v>
      </c>
      <c r="Z9555" s="6" t="str">
        <v>Cluster2</v>
      </c>
      <c r="AA9555" s="6">
        <v>42.637770601333017</v>
      </c>
    </row>
    <row r="9556" spans="3:27" ht="16.5" customHeight="1">
      <c r="C9556" s="7">
        <v>9550</v>
      </c>
      <c r="D9556" s="6">
        <v>255</v>
      </c>
      <c r="E9556" s="6">
        <v>254</v>
      </c>
      <c r="F9556" s="6">
        <v>252</v>
      </c>
      <c r="U9556" s="5539">
        <v>9550</v>
      </c>
      <c r="V9556" s="6">
        <v>328.59864415413705</v>
      </c>
      <c r="W9556" s="6">
        <v>40.538627237279577</v>
      </c>
      <c r="X9556" s="6">
        <v>328.67016321451979</v>
      </c>
      <c r="Y9556" s="6">
        <v>251.84265605189137</v>
      </c>
      <c r="Z9556" s="6" t="str">
        <v>Cluster2</v>
      </c>
      <c r="AA9556" s="6">
        <v>40.538627237279577</v>
      </c>
    </row>
    <row r="9557" spans="3:27" ht="16.5" customHeight="1">
      <c r="C9557" s="7">
        <v>9551</v>
      </c>
      <c r="D9557" s="6">
        <v>255</v>
      </c>
      <c r="E9557" s="6">
        <v>251</v>
      </c>
      <c r="F9557" s="6">
        <v>248</v>
      </c>
      <c r="U9557" s="5539">
        <v>9551</v>
      </c>
      <c r="V9557" s="6">
        <v>323.74992251676099</v>
      </c>
      <c r="W9557" s="6">
        <v>37.048792958078913</v>
      </c>
      <c r="X9557" s="6">
        <v>325.5219515652949</v>
      </c>
      <c r="Y9557" s="6">
        <v>248.71575672030158</v>
      </c>
      <c r="Z9557" s="6" t="str">
        <v>Cluster2</v>
      </c>
      <c r="AA9557" s="6">
        <v>37.048792958078913</v>
      </c>
    </row>
    <row r="9558" spans="3:27" ht="16.5" customHeight="1">
      <c r="C9558" s="7">
        <v>9552</v>
      </c>
      <c r="D9558" s="6">
        <v>255</v>
      </c>
      <c r="E9558" s="6">
        <v>254</v>
      </c>
      <c r="F9558" s="6">
        <v>251</v>
      </c>
      <c r="U9558" s="5539">
        <v>9552</v>
      </c>
      <c r="V9558" s="6">
        <v>327.91776354100762</v>
      </c>
      <c r="W9558" s="6">
        <v>40.05963349643045</v>
      </c>
      <c r="X9558" s="6">
        <v>328.12595449031033</v>
      </c>
      <c r="Y9558" s="6">
        <v>251.46253925728951</v>
      </c>
      <c r="Z9558" s="6" t="str">
        <v>Cluster2</v>
      </c>
      <c r="AA9558" s="6">
        <v>40.05963349643045</v>
      </c>
    </row>
    <row r="9559" spans="3:27" ht="16.5" customHeight="1">
      <c r="C9559" s="7">
        <v>9553</v>
      </c>
      <c r="D9559" s="6">
        <v>255</v>
      </c>
      <c r="E9559" s="6">
        <v>255</v>
      </c>
      <c r="F9559" s="6">
        <v>255</v>
      </c>
      <c r="U9559" s="5539">
        <v>9553</v>
      </c>
      <c r="V9559" s="6">
        <v>331.35545360490903</v>
      </c>
      <c r="W9559" s="6">
        <v>42.637770601333017</v>
      </c>
      <c r="X9559" s="6">
        <v>330.64529568979071</v>
      </c>
      <c r="Y9559" s="6">
        <v>253.54548558123301</v>
      </c>
      <c r="Z9559" s="6" t="str">
        <v>Cluster2</v>
      </c>
      <c r="AA9559" s="6">
        <v>42.637770601333017</v>
      </c>
    </row>
    <row r="9560" spans="3:27" ht="16.5" customHeight="1">
      <c r="C9560" s="7">
        <v>9554</v>
      </c>
      <c r="D9560" s="6">
        <v>247</v>
      </c>
      <c r="E9560" s="6">
        <v>251</v>
      </c>
      <c r="F9560" s="6">
        <v>252</v>
      </c>
      <c r="U9560" s="5539">
        <v>9554</v>
      </c>
      <c r="V9560" s="6">
        <v>325.09320685674106</v>
      </c>
      <c r="W9560" s="6">
        <v>33.87561836574492</v>
      </c>
      <c r="X9560" s="6">
        <v>321.54957087560422</v>
      </c>
      <c r="Y9560" s="6">
        <v>244.26202989440648</v>
      </c>
      <c r="Z9560" s="6" t="str">
        <v>Cluster2</v>
      </c>
      <c r="AA9560" s="6">
        <v>33.87561836574492</v>
      </c>
    </row>
    <row r="9561" spans="3:27" ht="16.5" customHeight="1">
      <c r="C9561" s="7">
        <v>9555</v>
      </c>
      <c r="D9561" s="6">
        <v>246</v>
      </c>
      <c r="E9561" s="6">
        <v>255</v>
      </c>
      <c r="F9561" s="6">
        <v>254</v>
      </c>
      <c r="U9561" s="5539">
        <v>9555</v>
      </c>
      <c r="V9561" s="6">
        <v>329.14269539555266</v>
      </c>
      <c r="W9561" s="6">
        <v>36.999441294200849</v>
      </c>
      <c r="X9561" s="6">
        <v>323.24171662019722</v>
      </c>
      <c r="Y9561" s="6">
        <v>246.53507894454739</v>
      </c>
      <c r="Z9561" s="6" t="str">
        <v>Cluster2</v>
      </c>
      <c r="AA9561" s="6">
        <v>36.999441294200849</v>
      </c>
    </row>
    <row r="9562" spans="3:27" ht="16.5" customHeight="1">
      <c r="C9562" s="7">
        <v>9556</v>
      </c>
      <c r="D9562" s="6">
        <v>248</v>
      </c>
      <c r="E9562" s="6">
        <v>255</v>
      </c>
      <c r="F9562" s="6">
        <v>255</v>
      </c>
      <c r="U9562" s="5539">
        <v>9556</v>
      </c>
      <c r="V9562" s="6">
        <v>330.14850797323584</v>
      </c>
      <c r="W9562" s="6">
        <v>38.593194554348742</v>
      </c>
      <c r="X9562" s="6">
        <v>325.31473886573878</v>
      </c>
      <c r="Y9562" s="6">
        <v>248.39096554321995</v>
      </c>
      <c r="Z9562" s="6" t="str">
        <v>Cluster2</v>
      </c>
      <c r="AA9562" s="6">
        <v>38.593194554348742</v>
      </c>
    </row>
    <row r="9563" spans="3:27" ht="16.5" customHeight="1">
      <c r="C9563" s="7">
        <v>9557</v>
      </c>
      <c r="D9563" s="6">
        <v>252</v>
      </c>
      <c r="E9563" s="6">
        <v>254</v>
      </c>
      <c r="F9563" s="6">
        <v>251</v>
      </c>
      <c r="U9563" s="5539">
        <v>9557</v>
      </c>
      <c r="V9563" s="6">
        <v>327.3772877124822</v>
      </c>
      <c r="W9563" s="6">
        <v>38.10471512490674</v>
      </c>
      <c r="X9563" s="6">
        <v>325.81602989498856</v>
      </c>
      <c r="Y9563" s="6">
        <v>249.22397730976178</v>
      </c>
      <c r="Z9563" s="6" t="str">
        <v>Cluster2</v>
      </c>
      <c r="AA9563" s="6">
        <v>38.10471512490674</v>
      </c>
    </row>
    <row r="9564" spans="3:27" ht="16.5" customHeight="1">
      <c r="C9564" s="7">
        <v>9558</v>
      </c>
      <c r="D9564" s="6">
        <v>250</v>
      </c>
      <c r="E9564" s="6">
        <v>251</v>
      </c>
      <c r="F9564" s="6">
        <v>246</v>
      </c>
      <c r="U9564" s="5539">
        <v>9558</v>
      </c>
      <c r="V9564" s="6">
        <v>321.49293695966122</v>
      </c>
      <c r="W9564" s="6">
        <v>32.691376023211227</v>
      </c>
      <c r="X9564" s="6">
        <v>320.56212836241161</v>
      </c>
      <c r="Y9564" s="6">
        <v>244.20661024320941</v>
      </c>
      <c r="Z9564" s="6" t="str">
        <v>Cluster2</v>
      </c>
      <c r="AA9564" s="6">
        <v>32.691376023211227</v>
      </c>
    </row>
    <row r="9565" spans="3:27" ht="16.5" customHeight="1">
      <c r="C9565" s="7">
        <v>9559</v>
      </c>
      <c r="D9565" s="6">
        <v>252</v>
      </c>
      <c r="E9565" s="6">
        <v>251</v>
      </c>
      <c r="F9565" s="6">
        <v>246</v>
      </c>
      <c r="U9565" s="5539">
        <v>9559</v>
      </c>
      <c r="V9565" s="6">
        <v>321.84440744784104</v>
      </c>
      <c r="W9565" s="6">
        <v>34.067521390659081</v>
      </c>
      <c r="X9565" s="6">
        <v>322.11351403297158</v>
      </c>
      <c r="Y9565" s="6">
        <v>245.7113760944541</v>
      </c>
      <c r="Z9565" s="6" t="str">
        <v>Cluster2</v>
      </c>
      <c r="AA9565" s="6">
        <v>34.067521390659081</v>
      </c>
    </row>
    <row r="9566" spans="3:27" ht="16.5" customHeight="1">
      <c r="C9566" s="7">
        <v>9560</v>
      </c>
      <c r="D9566" s="6">
        <v>246</v>
      </c>
      <c r="E9566" s="6">
        <v>255</v>
      </c>
      <c r="F9566" s="6">
        <v>246</v>
      </c>
      <c r="U9566" s="5539">
        <v>9560</v>
      </c>
      <c r="V9566" s="6">
        <v>323.70177568039622</v>
      </c>
      <c r="W9566" s="6">
        <v>32.925828110540024</v>
      </c>
      <c r="X9566" s="6">
        <v>318.82555409709096</v>
      </c>
      <c r="Y9566" s="6">
        <v>243.46052470537211</v>
      </c>
      <c r="Z9566" s="6" t="str">
        <v>Cluster2</v>
      </c>
      <c r="AA9566" s="6">
        <v>32.925828110540024</v>
      </c>
    </row>
    <row r="9567" spans="3:27" ht="16.5" customHeight="1">
      <c r="C9567" s="7">
        <v>9561</v>
      </c>
      <c r="D9567" s="6">
        <v>213</v>
      </c>
      <c r="E9567" s="6">
        <v>252</v>
      </c>
      <c r="F9567" s="6">
        <v>231</v>
      </c>
      <c r="U9567" s="5539">
        <v>9561</v>
      </c>
      <c r="V9567" s="6">
        <v>307.83566758710572</v>
      </c>
      <c r="W9567" s="6">
        <v>25.76474527860525</v>
      </c>
      <c r="X9567" s="6">
        <v>284.6020016594041</v>
      </c>
      <c r="Y9567" s="6">
        <v>212.67433641738612</v>
      </c>
      <c r="Z9567" s="6" t="str">
        <v>Cluster2</v>
      </c>
      <c r="AA9567" s="6">
        <v>25.76474527860525</v>
      </c>
    </row>
    <row r="9568" spans="3:27" ht="16.5" customHeight="1">
      <c r="C9568" s="7">
        <v>9562</v>
      </c>
      <c r="D9568" s="6">
        <v>113</v>
      </c>
      <c r="E9568" s="6">
        <v>189</v>
      </c>
      <c r="F9568" s="6">
        <v>151</v>
      </c>
      <c r="U9568" s="5539">
        <v>9562</v>
      </c>
      <c r="V9568" s="6">
        <v>223.34041746523275</v>
      </c>
      <c r="W9568" s="6">
        <v>146.96474736155815</v>
      </c>
      <c r="X9568" s="6">
        <v>142.77922456703527</v>
      </c>
      <c r="Y9568" s="6">
        <v>85.591638145863215</v>
      </c>
      <c r="Z9568" s="6" t="str">
        <v>Cluster4</v>
      </c>
      <c r="AA9568" s="6">
        <v>85.591638145863215</v>
      </c>
    </row>
    <row r="9569" spans="3:27" ht="16.5" customHeight="1">
      <c r="C9569" s="7">
        <v>9563</v>
      </c>
      <c r="D9569" s="6">
        <v>11</v>
      </c>
      <c r="E9569" s="6">
        <v>130</v>
      </c>
      <c r="F9569" s="6">
        <v>74</v>
      </c>
      <c r="U9569" s="5539">
        <v>9563</v>
      </c>
      <c r="V9569" s="6">
        <v>218.14527027897924</v>
      </c>
      <c r="W9569" s="6">
        <v>286.97129483617698</v>
      </c>
      <c r="X9569" s="6">
        <v>18.124864323403305</v>
      </c>
      <c r="Y9569" s="6">
        <v>99.823836843407335</v>
      </c>
      <c r="Z9569" s="6" t="str">
        <v>Cluster3</v>
      </c>
      <c r="AA9569" s="6">
        <v>18.124864323403305</v>
      </c>
    </row>
    <row r="9570" spans="3:27" ht="16.5" customHeight="1">
      <c r="C9570" s="7">
        <v>9564</v>
      </c>
      <c r="D9570" s="6">
        <v>1</v>
      </c>
      <c r="E9570" s="6">
        <v>145</v>
      </c>
      <c r="F9570" s="6">
        <v>75</v>
      </c>
      <c r="U9570" s="5539">
        <v>9564</v>
      </c>
      <c r="V9570" s="6">
        <v>234.38194246655655</v>
      </c>
      <c r="W9570" s="6">
        <v>289.25679824366057</v>
      </c>
      <c r="X9570" s="6">
        <v>2.3976257298953976</v>
      </c>
      <c r="Y9570" s="6">
        <v>107.82271356989894</v>
      </c>
      <c r="Z9570" s="6" t="str">
        <v>Cluster3</v>
      </c>
      <c r="AA9570" s="6">
        <v>2.3976257298953976</v>
      </c>
    </row>
    <row r="9571" spans="3:27" ht="16.5" customHeight="1">
      <c r="C9571" s="7">
        <v>9565</v>
      </c>
      <c r="D9571" s="6">
        <v>7</v>
      </c>
      <c r="E9571" s="6">
        <v>152</v>
      </c>
      <c r="F9571" s="6">
        <v>77</v>
      </c>
      <c r="U9571" s="5539">
        <v>9565</v>
      </c>
      <c r="V9571" s="6">
        <v>233.71271786646881</v>
      </c>
      <c r="W9571" s="6">
        <v>281.4245623102409</v>
      </c>
      <c r="X9571" s="6">
        <v>9.3413172725316258</v>
      </c>
      <c r="Y9571" s="6">
        <v>104.84522733484043</v>
      </c>
      <c r="Z9571" s="6" t="str">
        <v>Cluster3</v>
      </c>
      <c r="AA9571" s="6">
        <v>9.3413172725316258</v>
      </c>
    </row>
    <row r="9572" spans="3:27" ht="16.5" customHeight="1">
      <c r="C9572" s="7">
        <v>9566</v>
      </c>
      <c r="D9572" s="6">
        <v>3</v>
      </c>
      <c r="E9572" s="6">
        <v>148</v>
      </c>
      <c r="F9572" s="6">
        <v>71</v>
      </c>
      <c r="U9572" s="5539">
        <v>9566</v>
      </c>
      <c r="V9572" s="6">
        <v>233.57224000642697</v>
      </c>
      <c r="W9572" s="6">
        <v>289.01779186911671</v>
      </c>
      <c r="X9572" s="6">
        <v>3.2936620799414693</v>
      </c>
      <c r="Y9572" s="6">
        <v>110.47908002544114</v>
      </c>
      <c r="Z9572" s="6" t="str">
        <v>Cluster3</v>
      </c>
      <c r="AA9572" s="6">
        <v>3.2936620799414693</v>
      </c>
    </row>
    <row r="9573" spans="3:27" ht="16.5" customHeight="1">
      <c r="C9573" s="7">
        <v>9567</v>
      </c>
      <c r="D9573" s="6">
        <v>3</v>
      </c>
      <c r="E9573" s="6">
        <v>148</v>
      </c>
      <c r="F9573" s="6">
        <v>73</v>
      </c>
      <c r="U9573" s="5539">
        <v>9567</v>
      </c>
      <c r="V9573" s="6">
        <v>233.94873346530844</v>
      </c>
      <c r="W9573" s="6">
        <v>287.90709637264865</v>
      </c>
      <c r="X9573" s="6">
        <v>2.7778704902389704</v>
      </c>
      <c r="Y9573" s="6">
        <v>108.95070737889959</v>
      </c>
      <c r="Z9573" s="6" t="str">
        <v>Cluster3</v>
      </c>
      <c r="AA9573" s="6">
        <v>2.7778704902389704</v>
      </c>
    </row>
    <row r="9574" spans="3:27" ht="16.5" customHeight="1">
      <c r="C9574" s="7">
        <v>9568</v>
      </c>
      <c r="D9574" s="6">
        <v>4</v>
      </c>
      <c r="E9574" s="6">
        <v>149</v>
      </c>
      <c r="F9574" s="6">
        <v>74</v>
      </c>
      <c r="U9574" s="5539">
        <v>9568</v>
      </c>
      <c r="V9574" s="6">
        <v>233.8705112677726</v>
      </c>
      <c r="W9574" s="6">
        <v>286.28450564809629</v>
      </c>
      <c r="X9574" s="6">
        <v>4.313058710698221</v>
      </c>
      <c r="Y9574" s="6">
        <v>107.89727940265939</v>
      </c>
      <c r="Z9574" s="6" t="str">
        <v>Cluster3</v>
      </c>
      <c r="AA9574" s="6">
        <v>4.313058710698221</v>
      </c>
    </row>
    <row r="9575" spans="3:27" ht="16.5" customHeight="1">
      <c r="C9575" s="7">
        <v>9569</v>
      </c>
      <c r="D9575" s="6">
        <v>2</v>
      </c>
      <c r="E9575" s="6">
        <v>147</v>
      </c>
      <c r="F9575" s="6">
        <v>72</v>
      </c>
      <c r="U9575" s="5539">
        <v>9569</v>
      </c>
      <c r="V9575" s="6">
        <v>234.03974820400592</v>
      </c>
      <c r="W9575" s="6">
        <v>289.53095535587272</v>
      </c>
      <c r="X9575" s="6">
        <v>1.6824545994323867</v>
      </c>
      <c r="Y9575" s="6">
        <v>110.02131781718334</v>
      </c>
      <c r="Z9575" s="6" t="str">
        <v>Cluster3</v>
      </c>
      <c r="AA9575" s="6">
        <v>1.6824545994323867</v>
      </c>
    </row>
    <row r="9576" spans="3:27" ht="16.5" customHeight="1">
      <c r="C9576" s="7">
        <v>9570</v>
      </c>
      <c r="D9576" s="6">
        <v>1</v>
      </c>
      <c r="E9576" s="6">
        <v>147</v>
      </c>
      <c r="F9576" s="6">
        <v>72</v>
      </c>
      <c r="U9576" s="5539">
        <v>9570</v>
      </c>
      <c r="V9576" s="6">
        <v>234.86282527071603</v>
      </c>
      <c r="W9576" s="6">
        <v>290.31231309673785</v>
      </c>
      <c r="X9576" s="6">
        <v>1.8198247893980528</v>
      </c>
      <c r="Y9576" s="6">
        <v>110.6123159795234</v>
      </c>
      <c r="Z9576" s="6" t="str">
        <v>Cluster3</v>
      </c>
      <c r="AA9576" s="6">
        <v>1.8198247893980528</v>
      </c>
    </row>
    <row r="9577" spans="3:27" ht="16.5" customHeight="1">
      <c r="C9577" s="7">
        <v>9571</v>
      </c>
      <c r="D9577" s="6">
        <v>3</v>
      </c>
      <c r="E9577" s="6">
        <v>149</v>
      </c>
      <c r="F9577" s="6">
        <v>76</v>
      </c>
      <c r="U9577" s="5539">
        <v>9571</v>
      </c>
      <c r="V9577" s="6">
        <v>235.08589405534255</v>
      </c>
      <c r="W9577" s="6">
        <v>285.97044484578896</v>
      </c>
      <c r="X9577" s="6">
        <v>4.894071800717926</v>
      </c>
      <c r="Y9577" s="6">
        <v>106.98058931280286</v>
      </c>
      <c r="Z9577" s="6" t="str">
        <v>Cluster3</v>
      </c>
      <c r="AA9577" s="6">
        <v>4.894071800717926</v>
      </c>
    </row>
    <row r="9578" spans="3:27" ht="16.5" customHeight="1">
      <c r="C9578" s="7">
        <v>9572</v>
      </c>
      <c r="D9578" s="6">
        <v>0</v>
      </c>
      <c r="E9578" s="6">
        <v>146</v>
      </c>
      <c r="F9578" s="6">
        <v>73</v>
      </c>
      <c r="U9578" s="5539">
        <v>9572</v>
      </c>
      <c r="V9578" s="6">
        <v>235.34476652757215</v>
      </c>
      <c r="W9578" s="6">
        <v>290.83694611923471</v>
      </c>
      <c r="X9578" s="6">
        <v>1.8149947235224939</v>
      </c>
      <c r="Y9578" s="6">
        <v>110.19141390015726</v>
      </c>
      <c r="Z9578" s="6" t="str">
        <v>Cluster3</v>
      </c>
      <c r="AA9578" s="6">
        <v>1.8149947235224939</v>
      </c>
    </row>
    <row r="9579" spans="3:27" ht="16.5" customHeight="1">
      <c r="C9579" s="7">
        <v>9573</v>
      </c>
      <c r="D9579" s="6">
        <v>0</v>
      </c>
      <c r="E9579" s="6">
        <v>147</v>
      </c>
      <c r="F9579" s="6">
        <v>73</v>
      </c>
      <c r="U9579" s="5539">
        <v>9573</v>
      </c>
      <c r="V9579" s="6">
        <v>235.87602451943323</v>
      </c>
      <c r="W9579" s="6">
        <v>290.54588316527065</v>
      </c>
      <c r="X9579" s="6">
        <v>2.2862738967394538</v>
      </c>
      <c r="Y9579" s="6">
        <v>110.45720110534026</v>
      </c>
      <c r="Z9579" s="6" t="str">
        <v>Cluster3</v>
      </c>
      <c r="AA9579" s="6">
        <v>2.2862738967394538</v>
      </c>
    </row>
    <row r="9580" spans="3:27" ht="16.5" customHeight="1">
      <c r="C9580" s="7">
        <v>9574</v>
      </c>
      <c r="D9580" s="6">
        <v>0</v>
      </c>
      <c r="E9580" s="6">
        <v>147</v>
      </c>
      <c r="F9580" s="6">
        <v>73</v>
      </c>
      <c r="U9580" s="5539">
        <v>9574</v>
      </c>
      <c r="V9580" s="6">
        <v>235.87602451943323</v>
      </c>
      <c r="W9580" s="6">
        <v>290.54588316527065</v>
      </c>
      <c r="X9580" s="6">
        <v>2.2862738967394538</v>
      </c>
      <c r="Y9580" s="6">
        <v>110.45720110534026</v>
      </c>
      <c r="Z9580" s="6" t="str">
        <v>Cluster3</v>
      </c>
      <c r="AA9580" s="6">
        <v>2.2862738967394538</v>
      </c>
    </row>
    <row r="9581" spans="3:27" ht="16.5" customHeight="1">
      <c r="C9581" s="7">
        <v>9575</v>
      </c>
      <c r="D9581" s="6">
        <v>0</v>
      </c>
      <c r="E9581" s="6">
        <v>148</v>
      </c>
      <c r="F9581" s="6">
        <v>74</v>
      </c>
      <c r="U9581" s="5539">
        <v>9575</v>
      </c>
      <c r="V9581" s="6">
        <v>236.60272198025976</v>
      </c>
      <c r="W9581" s="6">
        <v>289.71071309674824</v>
      </c>
      <c r="X9581" s="6">
        <v>3.2548530070124491</v>
      </c>
      <c r="Y9581" s="6">
        <v>109.98524270229525</v>
      </c>
      <c r="Z9581" s="6" t="str">
        <v>Cluster3</v>
      </c>
      <c r="AA9581" s="6">
        <v>3.2548530070124491</v>
      </c>
    </row>
    <row r="9582" spans="3:27" ht="16.5" customHeight="1">
      <c r="C9582" s="7">
        <v>9576</v>
      </c>
      <c r="D9582" s="6">
        <v>1</v>
      </c>
      <c r="E9582" s="6">
        <v>147</v>
      </c>
      <c r="F9582" s="6">
        <v>74</v>
      </c>
      <c r="U9582" s="5539">
        <v>9576</v>
      </c>
      <c r="V9582" s="6">
        <v>235.24575507869397</v>
      </c>
      <c r="W9582" s="6">
        <v>289.21350463007064</v>
      </c>
      <c r="X9582" s="6">
        <v>2.0445334009997969</v>
      </c>
      <c r="Y9582" s="6">
        <v>109.10414273275195</v>
      </c>
      <c r="Z9582" s="6" t="str">
        <v>Cluster3</v>
      </c>
      <c r="AA9582" s="6">
        <v>2.0445334009997969</v>
      </c>
    </row>
    <row r="9583" spans="3:27" ht="16.5" customHeight="1">
      <c r="C9583" s="7">
        <v>9577</v>
      </c>
      <c r="D9583" s="6">
        <v>2</v>
      </c>
      <c r="E9583" s="6">
        <v>148</v>
      </c>
      <c r="F9583" s="6">
        <v>75</v>
      </c>
      <c r="U9583" s="5539">
        <v>9577</v>
      </c>
      <c r="V9583" s="6">
        <v>235.15945958683506</v>
      </c>
      <c r="W9583" s="6">
        <v>287.59133035064383</v>
      </c>
      <c r="X9583" s="6">
        <v>3.3265639643922524</v>
      </c>
      <c r="Y9583" s="6">
        <v>108.03369949039813</v>
      </c>
      <c r="Z9583" s="6" t="str">
        <v>Cluster3</v>
      </c>
      <c r="AA9583" s="6">
        <v>3.3265639643922524</v>
      </c>
    </row>
    <row r="9584" spans="3:27" ht="16.5" customHeight="1">
      <c r="C9584" s="7">
        <v>9578</v>
      </c>
      <c r="D9584" s="6">
        <v>3</v>
      </c>
      <c r="E9584" s="6">
        <v>147</v>
      </c>
      <c r="F9584" s="6">
        <v>75</v>
      </c>
      <c r="U9584" s="5539">
        <v>9578</v>
      </c>
      <c r="V9584" s="6">
        <v>233.80267035953437</v>
      </c>
      <c r="W9584" s="6">
        <v>287.09741773522575</v>
      </c>
      <c r="X9584" s="6">
        <v>2.9414412351326882</v>
      </c>
      <c r="Y9584" s="6">
        <v>107.15521720731833</v>
      </c>
      <c r="Z9584" s="6" t="str">
        <v>Cluster3</v>
      </c>
      <c r="AA9584" s="6">
        <v>2.9414412351326882</v>
      </c>
    </row>
    <row r="9585" spans="3:27" ht="16.5" customHeight="1">
      <c r="C9585" s="7">
        <v>9579</v>
      </c>
      <c r="D9585" s="6">
        <v>3</v>
      </c>
      <c r="E9585" s="6">
        <v>147</v>
      </c>
      <c r="F9585" s="6">
        <v>77</v>
      </c>
      <c r="U9585" s="5539">
        <v>9579</v>
      </c>
      <c r="V9585" s="6">
        <v>234.21295279222088</v>
      </c>
      <c r="W9585" s="6">
        <v>286.00723661310434</v>
      </c>
      <c r="X9585" s="6">
        <v>4.6390118671366904</v>
      </c>
      <c r="Y9585" s="6">
        <v>105.65448447577771</v>
      </c>
      <c r="Z9585" s="6" t="str">
        <v>Cluster3</v>
      </c>
      <c r="AA9585" s="6">
        <v>4.6390118671366904</v>
      </c>
    </row>
    <row r="9586" spans="3:27" ht="16.5" customHeight="1">
      <c r="C9586" s="7">
        <v>9580</v>
      </c>
      <c r="D9586" s="6">
        <v>2</v>
      </c>
      <c r="E9586" s="6">
        <v>146</v>
      </c>
      <c r="F9586" s="6">
        <v>76</v>
      </c>
      <c r="U9586" s="5539">
        <v>9580</v>
      </c>
      <c r="V9586" s="6">
        <v>234.2910606596497</v>
      </c>
      <c r="W9586" s="6">
        <v>287.63139147634598</v>
      </c>
      <c r="X9586" s="6">
        <v>3.2610611956916324</v>
      </c>
      <c r="Y9586" s="6">
        <v>106.73005118386017</v>
      </c>
      <c r="Z9586" s="6" t="str">
        <v>Cluster3</v>
      </c>
      <c r="AA9586" s="6">
        <v>3.2610611956916324</v>
      </c>
    </row>
    <row r="9587" spans="3:27" ht="16.5" customHeight="1">
      <c r="C9587" s="7">
        <v>9581</v>
      </c>
      <c r="D9587" s="6">
        <v>2</v>
      </c>
      <c r="E9587" s="6">
        <v>146</v>
      </c>
      <c r="F9587" s="6">
        <v>74</v>
      </c>
      <c r="U9587" s="5539">
        <v>9581</v>
      </c>
      <c r="V9587" s="6">
        <v>233.88946645076101</v>
      </c>
      <c r="W9587" s="6">
        <v>288.72236705490872</v>
      </c>
      <c r="X9587" s="6">
        <v>1.3289716168337122</v>
      </c>
      <c r="Y9587" s="6">
        <v>108.23434903308021</v>
      </c>
      <c r="Z9587" s="6" t="str">
        <v>Cluster3</v>
      </c>
      <c r="AA9587" s="6">
        <v>1.3289716168337122</v>
      </c>
    </row>
    <row r="9588" spans="3:27" ht="16.5" customHeight="1">
      <c r="C9588" s="7">
        <v>9582</v>
      </c>
      <c r="D9588" s="6">
        <v>2</v>
      </c>
      <c r="E9588" s="6">
        <v>146</v>
      </c>
      <c r="F9588" s="6">
        <v>74</v>
      </c>
      <c r="U9588" s="5539">
        <v>9582</v>
      </c>
      <c r="V9588" s="6">
        <v>233.88946645076101</v>
      </c>
      <c r="W9588" s="6">
        <v>288.72236705490872</v>
      </c>
      <c r="X9588" s="6">
        <v>1.3289716168337122</v>
      </c>
      <c r="Y9588" s="6">
        <v>108.23434903308021</v>
      </c>
      <c r="Z9588" s="6" t="str">
        <v>Cluster3</v>
      </c>
      <c r="AA9588" s="6">
        <v>1.3289716168337122</v>
      </c>
    </row>
    <row r="9589" spans="3:27" ht="16.5" customHeight="1">
      <c r="C9589" s="7">
        <v>9583</v>
      </c>
      <c r="D9589" s="6">
        <v>2</v>
      </c>
      <c r="E9589" s="6">
        <v>146</v>
      </c>
      <c r="F9589" s="6">
        <v>74</v>
      </c>
      <c r="U9589" s="5539">
        <v>9583</v>
      </c>
      <c r="V9589" s="6">
        <v>233.88946645076101</v>
      </c>
      <c r="W9589" s="6">
        <v>288.72236705490872</v>
      </c>
      <c r="X9589" s="6">
        <v>1.3289716168337122</v>
      </c>
      <c r="Y9589" s="6">
        <v>108.23434903308021</v>
      </c>
      <c r="Z9589" s="6" t="str">
        <v>Cluster3</v>
      </c>
      <c r="AA9589" s="6">
        <v>1.3289716168337122</v>
      </c>
    </row>
    <row r="9590" spans="3:27" ht="16.5" customHeight="1">
      <c r="C9590" s="7">
        <v>9584</v>
      </c>
      <c r="D9590" s="6">
        <v>2</v>
      </c>
      <c r="E9590" s="6">
        <v>146</v>
      </c>
      <c r="F9590" s="6">
        <v>74</v>
      </c>
      <c r="U9590" s="5539">
        <v>9584</v>
      </c>
      <c r="V9590" s="6">
        <v>233.88946645076101</v>
      </c>
      <c r="W9590" s="6">
        <v>288.72236705490872</v>
      </c>
      <c r="X9590" s="6">
        <v>1.3289716168337122</v>
      </c>
      <c r="Y9590" s="6">
        <v>108.23434903308021</v>
      </c>
      <c r="Z9590" s="6" t="str">
        <v>Cluster3</v>
      </c>
      <c r="AA9590" s="6">
        <v>1.3289716168337122</v>
      </c>
    </row>
    <row r="9591" spans="3:27" ht="16.5" customHeight="1">
      <c r="C9591" s="7">
        <v>9585</v>
      </c>
      <c r="D9591" s="6">
        <v>2</v>
      </c>
      <c r="E9591" s="6">
        <v>146</v>
      </c>
      <c r="F9591" s="6">
        <v>74</v>
      </c>
      <c r="U9591" s="5539">
        <v>9585</v>
      </c>
      <c r="V9591" s="6">
        <v>233.88946645076101</v>
      </c>
      <c r="W9591" s="6">
        <v>288.72236705490872</v>
      </c>
      <c r="X9591" s="6">
        <v>1.3289716168337122</v>
      </c>
      <c r="Y9591" s="6">
        <v>108.23434903308021</v>
      </c>
      <c r="Z9591" s="6" t="str">
        <v>Cluster3</v>
      </c>
      <c r="AA9591" s="6">
        <v>1.3289716168337122</v>
      </c>
    </row>
    <row r="9592" spans="3:27" ht="16.5" customHeight="1">
      <c r="C9592" s="7">
        <v>9586</v>
      </c>
      <c r="D9592" s="6">
        <v>2</v>
      </c>
      <c r="E9592" s="6">
        <v>146</v>
      </c>
      <c r="F9592" s="6">
        <v>74</v>
      </c>
      <c r="U9592" s="5539">
        <v>9586</v>
      </c>
      <c r="V9592" s="6">
        <v>233.88946645076101</v>
      </c>
      <c r="W9592" s="6">
        <v>288.72236705490872</v>
      </c>
      <c r="X9592" s="6">
        <v>1.3289716168337122</v>
      </c>
      <c r="Y9592" s="6">
        <v>108.23434903308021</v>
      </c>
      <c r="Z9592" s="6" t="str">
        <v>Cluster3</v>
      </c>
      <c r="AA9592" s="6">
        <v>1.3289716168337122</v>
      </c>
    </row>
    <row r="9593" spans="3:27" ht="16.5" customHeight="1">
      <c r="C9593" s="7">
        <v>9587</v>
      </c>
      <c r="D9593" s="6">
        <v>2</v>
      </c>
      <c r="E9593" s="6">
        <v>146</v>
      </c>
      <c r="F9593" s="6">
        <v>74</v>
      </c>
      <c r="U9593" s="5539">
        <v>9587</v>
      </c>
      <c r="V9593" s="6">
        <v>233.88946645076101</v>
      </c>
      <c r="W9593" s="6">
        <v>288.72236705490872</v>
      </c>
      <c r="X9593" s="6">
        <v>1.3289716168337122</v>
      </c>
      <c r="Y9593" s="6">
        <v>108.23434903308021</v>
      </c>
      <c r="Z9593" s="6" t="str">
        <v>Cluster3</v>
      </c>
      <c r="AA9593" s="6">
        <v>1.3289716168337122</v>
      </c>
    </row>
    <row r="9594" spans="3:27" ht="16.5" customHeight="1">
      <c r="C9594" s="7">
        <v>9588</v>
      </c>
      <c r="D9594" s="6">
        <v>2</v>
      </c>
      <c r="E9594" s="6">
        <v>146</v>
      </c>
      <c r="F9594" s="6">
        <v>74</v>
      </c>
      <c r="U9594" s="5539">
        <v>9588</v>
      </c>
      <c r="V9594" s="6">
        <v>233.88946645076101</v>
      </c>
      <c r="W9594" s="6">
        <v>288.72236705490872</v>
      </c>
      <c r="X9594" s="6">
        <v>1.3289716168337122</v>
      </c>
      <c r="Y9594" s="6">
        <v>108.23434903308021</v>
      </c>
      <c r="Z9594" s="6" t="str">
        <v>Cluster3</v>
      </c>
      <c r="AA9594" s="6">
        <v>1.3289716168337122</v>
      </c>
    </row>
    <row r="9595" spans="3:27" ht="16.5" customHeight="1">
      <c r="C9595" s="7">
        <v>9589</v>
      </c>
      <c r="D9595" s="6">
        <v>2</v>
      </c>
      <c r="E9595" s="6">
        <v>146</v>
      </c>
      <c r="F9595" s="6">
        <v>74</v>
      </c>
      <c r="U9595" s="5539">
        <v>9589</v>
      </c>
      <c r="V9595" s="6">
        <v>233.88946645076101</v>
      </c>
      <c r="W9595" s="6">
        <v>288.72236705490872</v>
      </c>
      <c r="X9595" s="6">
        <v>1.3289716168337122</v>
      </c>
      <c r="Y9595" s="6">
        <v>108.23434903308021</v>
      </c>
      <c r="Z9595" s="6" t="str">
        <v>Cluster3</v>
      </c>
      <c r="AA9595" s="6">
        <v>1.3289716168337122</v>
      </c>
    </row>
    <row r="9596" spans="3:27" ht="16.5" customHeight="1">
      <c r="C9596" s="7">
        <v>9590</v>
      </c>
      <c r="D9596" s="6">
        <v>2</v>
      </c>
      <c r="E9596" s="6">
        <v>146</v>
      </c>
      <c r="F9596" s="6">
        <v>74</v>
      </c>
      <c r="U9596" s="5539">
        <v>9590</v>
      </c>
      <c r="V9596" s="6">
        <v>233.88946645076101</v>
      </c>
      <c r="W9596" s="6">
        <v>288.72236705490872</v>
      </c>
      <c r="X9596" s="6">
        <v>1.3289716168337122</v>
      </c>
      <c r="Y9596" s="6">
        <v>108.23434903308021</v>
      </c>
      <c r="Z9596" s="6" t="str">
        <v>Cluster3</v>
      </c>
      <c r="AA9596" s="6">
        <v>1.3289716168337122</v>
      </c>
    </row>
    <row r="9597" spans="3:27" ht="16.5" customHeight="1">
      <c r="C9597" s="7">
        <v>9591</v>
      </c>
      <c r="D9597" s="6">
        <v>1</v>
      </c>
      <c r="E9597" s="6">
        <v>145</v>
      </c>
      <c r="F9597" s="6">
        <v>73</v>
      </c>
      <c r="U9597" s="5539">
        <v>9591</v>
      </c>
      <c r="V9597" s="6">
        <v>233.98905180797291</v>
      </c>
      <c r="W9597" s="6">
        <v>290.34855468099749</v>
      </c>
      <c r="X9597" s="6">
        <v>0.93821883212836232</v>
      </c>
      <c r="Y9597" s="6">
        <v>109.33027049487113</v>
      </c>
      <c r="Z9597" s="6" t="str">
        <v>Cluster3</v>
      </c>
      <c r="AA9597" s="6">
        <v>0.93821883212836232</v>
      </c>
    </row>
    <row r="9598" spans="3:27" ht="16.5" customHeight="1">
      <c r="C9598" s="7">
        <v>9592</v>
      </c>
      <c r="D9598" s="6">
        <v>0</v>
      </c>
      <c r="E9598" s="6">
        <v>144</v>
      </c>
      <c r="F9598" s="6">
        <v>72</v>
      </c>
      <c r="U9598" s="5539">
        <v>9592</v>
      </c>
      <c r="V9598" s="6">
        <v>234.10141010973598</v>
      </c>
      <c r="W9598" s="6">
        <v>291.97595992290002</v>
      </c>
      <c r="X9598" s="6">
        <v>2.4483348618134335</v>
      </c>
      <c r="Y9598" s="6">
        <v>110.44248178282099</v>
      </c>
      <c r="Z9598" s="6" t="str">
        <v>Cluster3</v>
      </c>
      <c r="AA9598" s="6">
        <v>2.4483348618134335</v>
      </c>
    </row>
    <row r="9599" spans="3:27" ht="16.5" customHeight="1">
      <c r="C9599" s="7">
        <v>9593</v>
      </c>
      <c r="D9599" s="6">
        <v>0</v>
      </c>
      <c r="E9599" s="6">
        <v>144</v>
      </c>
      <c r="F9599" s="6">
        <v>72</v>
      </c>
      <c r="U9599" s="5539">
        <v>9593</v>
      </c>
      <c r="V9599" s="6">
        <v>234.10141010973598</v>
      </c>
      <c r="W9599" s="6">
        <v>291.97595992290002</v>
      </c>
      <c r="X9599" s="6">
        <v>2.4483348618134335</v>
      </c>
      <c r="Y9599" s="6">
        <v>110.44248178282099</v>
      </c>
      <c r="Z9599" s="6" t="str">
        <v>Cluster3</v>
      </c>
      <c r="AA9599" s="6">
        <v>2.4483348618134335</v>
      </c>
    </row>
    <row r="9600" spans="3:27" ht="16.5" customHeight="1">
      <c r="C9600" s="7">
        <v>9594</v>
      </c>
      <c r="D9600" s="6">
        <v>1</v>
      </c>
      <c r="E9600" s="6">
        <v>145</v>
      </c>
      <c r="F9600" s="6">
        <v>73</v>
      </c>
      <c r="U9600" s="5539">
        <v>9594</v>
      </c>
      <c r="V9600" s="6">
        <v>233.98905180797291</v>
      </c>
      <c r="W9600" s="6">
        <v>290.34855468099749</v>
      </c>
      <c r="X9600" s="6">
        <v>0.93821883212836232</v>
      </c>
      <c r="Y9600" s="6">
        <v>109.33027049487113</v>
      </c>
      <c r="Z9600" s="6" t="str">
        <v>Cluster3</v>
      </c>
      <c r="AA9600" s="6">
        <v>0.93821883212836232</v>
      </c>
    </row>
    <row r="9601" spans="3:27" ht="16.5" customHeight="1">
      <c r="C9601" s="7">
        <v>9595</v>
      </c>
      <c r="D9601" s="6">
        <v>1</v>
      </c>
      <c r="E9601" s="6">
        <v>145</v>
      </c>
      <c r="F9601" s="6">
        <v>73</v>
      </c>
      <c r="U9601" s="5539">
        <v>9595</v>
      </c>
      <c r="V9601" s="6">
        <v>233.98905180797291</v>
      </c>
      <c r="W9601" s="6">
        <v>290.34855468099749</v>
      </c>
      <c r="X9601" s="6">
        <v>0.93821883212836232</v>
      </c>
      <c r="Y9601" s="6">
        <v>109.33027049487113</v>
      </c>
      <c r="Z9601" s="6" t="str">
        <v>Cluster3</v>
      </c>
      <c r="AA9601" s="6">
        <v>0.93821883212836232</v>
      </c>
    </row>
    <row r="9602" spans="3:27" ht="16.5" customHeight="1">
      <c r="C9602" s="7">
        <v>9596</v>
      </c>
      <c r="D9602" s="6">
        <v>2</v>
      </c>
      <c r="E9602" s="6">
        <v>146</v>
      </c>
      <c r="F9602" s="6">
        <v>74</v>
      </c>
      <c r="U9602" s="5539">
        <v>9596</v>
      </c>
      <c r="V9602" s="6">
        <v>233.88946645076101</v>
      </c>
      <c r="W9602" s="6">
        <v>288.72236705490872</v>
      </c>
      <c r="X9602" s="6">
        <v>1.3289716168337122</v>
      </c>
      <c r="Y9602" s="6">
        <v>108.23434903308021</v>
      </c>
      <c r="Z9602" s="6" t="str">
        <v>Cluster3</v>
      </c>
      <c r="AA9602" s="6">
        <v>1.3289716168337122</v>
      </c>
    </row>
    <row r="9603" spans="3:27" ht="16.5" customHeight="1">
      <c r="C9603" s="7">
        <v>9597</v>
      </c>
      <c r="D9603" s="6">
        <v>1</v>
      </c>
      <c r="E9603" s="6">
        <v>145</v>
      </c>
      <c r="F9603" s="6">
        <v>75</v>
      </c>
      <c r="U9603" s="5539">
        <v>9597</v>
      </c>
      <c r="V9603" s="6">
        <v>234.38194246655655</v>
      </c>
      <c r="W9603" s="6">
        <v>289.25679824366057</v>
      </c>
      <c r="X9603" s="6">
        <v>2.3976257298953976</v>
      </c>
      <c r="Y9603" s="6">
        <v>107.82271356989894</v>
      </c>
      <c r="Z9603" s="6" t="str">
        <v>Cluster3</v>
      </c>
      <c r="AA9603" s="6">
        <v>2.3976257298953976</v>
      </c>
    </row>
    <row r="9604" spans="3:27" ht="16.5" customHeight="1">
      <c r="C9604" s="7">
        <v>9598</v>
      </c>
      <c r="D9604" s="6">
        <v>6</v>
      </c>
      <c r="E9604" s="6">
        <v>143</v>
      </c>
      <c r="F9604" s="6">
        <v>75</v>
      </c>
      <c r="U9604" s="5539">
        <v>9598</v>
      </c>
      <c r="V9604" s="6">
        <v>229.20405877362776</v>
      </c>
      <c r="W9604" s="6">
        <v>285.95910233118099</v>
      </c>
      <c r="X9604" s="6">
        <v>5.4293075292230997</v>
      </c>
      <c r="Y9604" s="6">
        <v>104.33827698182253</v>
      </c>
      <c r="Z9604" s="6" t="str">
        <v>Cluster3</v>
      </c>
      <c r="AA9604" s="6">
        <v>5.4293075292230997</v>
      </c>
    </row>
    <row r="9605" spans="3:27" ht="16.5" customHeight="1">
      <c r="C9605" s="7">
        <v>9599</v>
      </c>
      <c r="D9605" s="6">
        <v>15</v>
      </c>
      <c r="E9605" s="6">
        <v>139</v>
      </c>
      <c r="F9605" s="6">
        <v>76</v>
      </c>
      <c r="U9605" s="5539">
        <v>9599</v>
      </c>
      <c r="V9605" s="6">
        <v>219.910581862426</v>
      </c>
      <c r="W9605" s="6">
        <v>279.7579400955866</v>
      </c>
      <c r="X9605" s="6">
        <v>15.127795891210576</v>
      </c>
      <c r="Y9605" s="6">
        <v>97.589250622828686</v>
      </c>
      <c r="Z9605" s="6" t="str">
        <v>Cluster3</v>
      </c>
      <c r="AA9605" s="6">
        <v>15.127795891210576</v>
      </c>
    </row>
    <row r="9606" spans="3:27" ht="16.5" customHeight="1">
      <c r="C9606" s="7">
        <v>9600</v>
      </c>
      <c r="D9606" s="6">
        <v>21</v>
      </c>
      <c r="E9606" s="6">
        <v>139</v>
      </c>
      <c r="F9606" s="6">
        <v>79</v>
      </c>
      <c r="U9606" s="5539">
        <v>9600</v>
      </c>
      <c r="V9606" s="6">
        <v>215.73139356427333</v>
      </c>
      <c r="W9606" s="6">
        <v>273.52501362033826</v>
      </c>
      <c r="X9606" s="6">
        <v>21.266548560166807</v>
      </c>
      <c r="Y9606" s="6">
        <v>92.028482965991856</v>
      </c>
      <c r="Z9606" s="6" t="str">
        <v>Cluster3</v>
      </c>
      <c r="AA9606" s="6">
        <v>21.266548560166807</v>
      </c>
    </row>
    <row r="9607" spans="3:27" ht="16.5" customHeight="1">
      <c r="C9607" s="7">
        <v>9601</v>
      </c>
      <c r="D9607" s="6">
        <v>202</v>
      </c>
      <c r="E9607" s="6">
        <v>32</v>
      </c>
      <c r="F9607" s="6">
        <v>43</v>
      </c>
      <c r="U9607" s="5539">
        <v>9601</v>
      </c>
      <c r="V9607" s="6">
        <v>19.891329085359196</v>
      </c>
      <c r="W9607" s="6">
        <v>275.89450604016048</v>
      </c>
      <c r="X9607" s="6">
        <v>232.12225414551926</v>
      </c>
      <c r="Y9607" s="6">
        <v>195.69237703312245</v>
      </c>
      <c r="Z9607" s="6" t="str">
        <v>Cluster1</v>
      </c>
      <c r="AA9607" s="6">
        <v>19.891329085359196</v>
      </c>
    </row>
    <row r="9608" spans="3:27" ht="16.5" customHeight="1">
      <c r="C9608" s="7">
        <v>9602</v>
      </c>
      <c r="D9608" s="6">
        <v>203</v>
      </c>
      <c r="E9608" s="6">
        <v>27</v>
      </c>
      <c r="F9608" s="6">
        <v>38</v>
      </c>
      <c r="U9608" s="5539">
        <v>9602</v>
      </c>
      <c r="V9608" s="6">
        <v>14.317000075244289</v>
      </c>
      <c r="W9608" s="6">
        <v>282.84232028314631</v>
      </c>
      <c r="X9608" s="6">
        <v>236.14704034135247</v>
      </c>
      <c r="Y9608" s="6">
        <v>201.48774323879721</v>
      </c>
      <c r="Z9608" s="6" t="str">
        <v>Cluster1</v>
      </c>
      <c r="AA9608" s="6">
        <v>14.317000075244289</v>
      </c>
    </row>
    <row r="9609" spans="3:27" ht="16.5" customHeight="1">
      <c r="C9609" s="7">
        <v>9603</v>
      </c>
      <c r="D9609" s="6">
        <v>213</v>
      </c>
      <c r="E9609" s="6">
        <v>22</v>
      </c>
      <c r="F9609" s="6">
        <v>37</v>
      </c>
      <c r="U9609" s="5539">
        <v>9603</v>
      </c>
      <c r="V9609" s="6">
        <v>20.611613076018386</v>
      </c>
      <c r="W9609" s="6">
        <v>286.4517705237252</v>
      </c>
      <c r="X9609" s="6">
        <v>247.32875931526127</v>
      </c>
      <c r="Y9609" s="6">
        <v>211.15593125253281</v>
      </c>
      <c r="Z9609" s="6" t="str">
        <v>Cluster1</v>
      </c>
      <c r="AA9609" s="6">
        <v>20.611613076018386</v>
      </c>
    </row>
    <row r="9610" spans="3:27" ht="16.5" customHeight="1">
      <c r="C9610" s="7">
        <v>9604</v>
      </c>
      <c r="D9610" s="6">
        <v>216</v>
      </c>
      <c r="E9610" s="6">
        <v>21</v>
      </c>
      <c r="F9610" s="6">
        <v>37</v>
      </c>
      <c r="U9610" s="5539">
        <v>9604</v>
      </c>
      <c r="V9610" s="6">
        <v>23.338164413155731</v>
      </c>
      <c r="W9610" s="6">
        <v>287.04118303994375</v>
      </c>
      <c r="X9610" s="6">
        <v>250.39197074903794</v>
      </c>
      <c r="Y9610" s="6">
        <v>213.69370488632029</v>
      </c>
      <c r="Z9610" s="6" t="str">
        <v>Cluster1</v>
      </c>
      <c r="AA9610" s="6">
        <v>23.338164413155731</v>
      </c>
    </row>
    <row r="9611" spans="3:27" ht="16.5" customHeight="1">
      <c r="C9611" s="7">
        <v>9605</v>
      </c>
      <c r="D9611" s="6">
        <v>214</v>
      </c>
      <c r="E9611" s="6">
        <v>22</v>
      </c>
      <c r="F9611" s="6">
        <v>35</v>
      </c>
      <c r="U9611" s="5539">
        <v>9605</v>
      </c>
      <c r="V9611" s="6">
        <v>20.7575781449837</v>
      </c>
      <c r="W9611" s="6">
        <v>287.76785728265997</v>
      </c>
      <c r="X9611" s="6">
        <v>248.47970887192739</v>
      </c>
      <c r="Y9611" s="6">
        <v>212.9784113845939</v>
      </c>
      <c r="Z9611" s="6" t="str">
        <v>Cluster1</v>
      </c>
      <c r="AA9611" s="6">
        <v>20.7575781449837</v>
      </c>
    </row>
    <row r="9612" spans="3:27" ht="16.5" customHeight="1">
      <c r="C9612" s="7">
        <v>9606</v>
      </c>
      <c r="D9612" s="6">
        <v>212</v>
      </c>
      <c r="E9612" s="6">
        <v>22</v>
      </c>
      <c r="F9612" s="6">
        <v>32</v>
      </c>
      <c r="U9612" s="5539">
        <v>9606</v>
      </c>
      <c r="V9612" s="6">
        <v>17.992639532289235</v>
      </c>
      <c r="W9612" s="6">
        <v>289.93559897052489</v>
      </c>
      <c r="X9612" s="6">
        <v>247.25053166131343</v>
      </c>
      <c r="Y9612" s="6">
        <v>213.32755937175972</v>
      </c>
      <c r="Z9612" s="6" t="str">
        <v>Cluster1</v>
      </c>
      <c r="AA9612" s="6">
        <v>17.992639532289235</v>
      </c>
    </row>
    <row r="9613" spans="3:27" ht="16.5" customHeight="1">
      <c r="C9613" s="7">
        <v>9607</v>
      </c>
      <c r="D9613" s="6">
        <v>213</v>
      </c>
      <c r="E9613" s="6">
        <v>24</v>
      </c>
      <c r="F9613" s="6">
        <v>31</v>
      </c>
      <c r="U9613" s="5539">
        <v>9607</v>
      </c>
      <c r="V9613" s="6">
        <v>18.959495002218826</v>
      </c>
      <c r="W9613" s="6">
        <v>289.13758395327511</v>
      </c>
      <c r="X9613" s="6">
        <v>247.27874111153255</v>
      </c>
      <c r="Y9613" s="6">
        <v>213.71062190555631</v>
      </c>
      <c r="Z9613" s="6" t="str">
        <v>Cluster1</v>
      </c>
      <c r="AA9613" s="6">
        <v>18.959495002218826</v>
      </c>
    </row>
    <row r="9614" spans="3:27" ht="16.5" customHeight="1">
      <c r="C9614" s="7">
        <v>9608</v>
      </c>
      <c r="D9614" s="6">
        <v>214</v>
      </c>
      <c r="E9614" s="6">
        <v>23</v>
      </c>
      <c r="F9614" s="6">
        <v>31</v>
      </c>
      <c r="U9614" s="5539">
        <v>9608</v>
      </c>
      <c r="V9614" s="6">
        <v>19.828759033684936</v>
      </c>
      <c r="W9614" s="6">
        <v>289.80458317928435</v>
      </c>
      <c r="X9614" s="6">
        <v>248.62494214063659</v>
      </c>
      <c r="Y9614" s="6">
        <v>214.8329357068547</v>
      </c>
      <c r="Z9614" s="6" t="str">
        <v>Cluster1</v>
      </c>
      <c r="AA9614" s="6">
        <v>19.828759033684936</v>
      </c>
    </row>
    <row r="9615" spans="3:27" ht="16.5" customHeight="1">
      <c r="C9615" s="7">
        <v>9609</v>
      </c>
      <c r="D9615" s="6">
        <v>217</v>
      </c>
      <c r="E9615" s="6">
        <v>23</v>
      </c>
      <c r="F9615" s="6">
        <v>34</v>
      </c>
      <c r="U9615" s="5539">
        <v>9609</v>
      </c>
      <c r="V9615" s="6">
        <v>23.374744986282892</v>
      </c>
      <c r="W9615" s="6">
        <v>287.59923424807846</v>
      </c>
      <c r="X9615" s="6">
        <v>250.70943552233044</v>
      </c>
      <c r="Y9615" s="6">
        <v>215.18817885909752</v>
      </c>
      <c r="Z9615" s="6" t="str">
        <v>Cluster1</v>
      </c>
      <c r="AA9615" s="6">
        <v>23.374744986282892</v>
      </c>
    </row>
    <row r="9616" spans="3:27" ht="16.5" customHeight="1">
      <c r="C9616" s="7">
        <v>9610</v>
      </c>
      <c r="D9616" s="6">
        <v>214</v>
      </c>
      <c r="E9616" s="6">
        <v>22</v>
      </c>
      <c r="F9616" s="6">
        <v>33</v>
      </c>
      <c r="U9616" s="5539">
        <v>9610</v>
      </c>
      <c r="V9616" s="6">
        <v>20.170732808777924</v>
      </c>
      <c r="W9616" s="6">
        <v>289.14205429204486</v>
      </c>
      <c r="X9616" s="6">
        <v>248.79167463264139</v>
      </c>
      <c r="Y9616" s="6">
        <v>214.11953250651968</v>
      </c>
      <c r="Z9616" s="6" t="str">
        <v>Cluster1</v>
      </c>
      <c r="AA9616" s="6">
        <v>20.170732808777924</v>
      </c>
    </row>
    <row r="9617" spans="3:27" ht="16.5" customHeight="1">
      <c r="C9617" s="7">
        <v>9611</v>
      </c>
      <c r="D9617" s="6">
        <v>213</v>
      </c>
      <c r="E9617" s="6">
        <v>23</v>
      </c>
      <c r="F9617" s="6">
        <v>33</v>
      </c>
      <c r="U9617" s="5539">
        <v>9611</v>
      </c>
      <c r="V9617" s="6">
        <v>19.265026030772162</v>
      </c>
      <c r="W9617" s="6">
        <v>288.47005664859273</v>
      </c>
      <c r="X9617" s="6">
        <v>247.44233937987158</v>
      </c>
      <c r="Y9617" s="6">
        <v>212.98876461364017</v>
      </c>
      <c r="Z9617" s="6" t="str">
        <v>Cluster1</v>
      </c>
      <c r="AA9617" s="6">
        <v>19.265026030772162</v>
      </c>
    </row>
    <row r="9618" spans="3:27" ht="16.5" customHeight="1">
      <c r="C9618" s="7">
        <v>9612</v>
      </c>
      <c r="D9618" s="6">
        <v>212</v>
      </c>
      <c r="E9618" s="6">
        <v>22</v>
      </c>
      <c r="F9618" s="6">
        <v>32</v>
      </c>
      <c r="U9618" s="5539">
        <v>9612</v>
      </c>
      <c r="V9618" s="6">
        <v>17.992639532289235</v>
      </c>
      <c r="W9618" s="6">
        <v>289.93559897052489</v>
      </c>
      <c r="X9618" s="6">
        <v>247.25053166131343</v>
      </c>
      <c r="Y9618" s="6">
        <v>213.32755937175972</v>
      </c>
      <c r="Z9618" s="6" t="str">
        <v>Cluster1</v>
      </c>
      <c r="AA9618" s="6">
        <v>17.992639532289235</v>
      </c>
    </row>
    <row r="9619" spans="3:27" ht="16.5" customHeight="1">
      <c r="C9619" s="7">
        <v>9613</v>
      </c>
      <c r="D9619" s="6">
        <v>213</v>
      </c>
      <c r="E9619" s="6">
        <v>21</v>
      </c>
      <c r="F9619" s="6">
        <v>32</v>
      </c>
      <c r="U9619" s="5539">
        <v>9613</v>
      </c>
      <c r="V9619" s="6">
        <v>18.959227605988559</v>
      </c>
      <c r="W9619" s="6">
        <v>290.60420769111136</v>
      </c>
      <c r="X9619" s="6">
        <v>248.60090799418393</v>
      </c>
      <c r="Y9619" s="6">
        <v>214.45654090439302</v>
      </c>
      <c r="Z9619" s="6" t="str">
        <v>Cluster1</v>
      </c>
      <c r="AA9619" s="6">
        <v>18.959227605988559</v>
      </c>
    </row>
    <row r="9620" spans="3:27" ht="16.5" customHeight="1">
      <c r="C9620" s="7">
        <v>9614</v>
      </c>
      <c r="D9620" s="6">
        <v>214</v>
      </c>
      <c r="E9620" s="6">
        <v>22</v>
      </c>
      <c r="F9620" s="6">
        <v>33</v>
      </c>
      <c r="U9620" s="5539">
        <v>9614</v>
      </c>
      <c r="V9620" s="6">
        <v>20.170732808777924</v>
      </c>
      <c r="W9620" s="6">
        <v>289.14205429204486</v>
      </c>
      <c r="X9620" s="6">
        <v>248.79167463264139</v>
      </c>
      <c r="Y9620" s="6">
        <v>214.11953250651968</v>
      </c>
      <c r="Z9620" s="6" t="str">
        <v>Cluster1</v>
      </c>
      <c r="AA9620" s="6">
        <v>20.170732808777924</v>
      </c>
    </row>
    <row r="9621" spans="3:27" ht="16.5" customHeight="1">
      <c r="C9621" s="7">
        <v>9615</v>
      </c>
      <c r="D9621" s="6">
        <v>213</v>
      </c>
      <c r="E9621" s="6">
        <v>24</v>
      </c>
      <c r="F9621" s="6">
        <v>31</v>
      </c>
      <c r="U9621" s="5539">
        <v>9615</v>
      </c>
      <c r="V9621" s="6">
        <v>18.959495002218826</v>
      </c>
      <c r="W9621" s="6">
        <v>289.13758395327511</v>
      </c>
      <c r="X9621" s="6">
        <v>247.27874111153255</v>
      </c>
      <c r="Y9621" s="6">
        <v>213.71062190555631</v>
      </c>
      <c r="Z9621" s="6" t="str">
        <v>Cluster1</v>
      </c>
      <c r="AA9621" s="6">
        <v>18.959495002218826</v>
      </c>
    </row>
    <row r="9622" spans="3:27" ht="16.5" customHeight="1">
      <c r="C9622" s="7">
        <v>9616</v>
      </c>
      <c r="D9622" s="6">
        <v>214</v>
      </c>
      <c r="E9622" s="6">
        <v>25</v>
      </c>
      <c r="F9622" s="6">
        <v>32</v>
      </c>
      <c r="U9622" s="5539">
        <v>9616</v>
      </c>
      <c r="V9622" s="6">
        <v>20.269893965351475</v>
      </c>
      <c r="W9622" s="6">
        <v>287.67492849878744</v>
      </c>
      <c r="X9622" s="6">
        <v>247.47860860423015</v>
      </c>
      <c r="Y9622" s="6">
        <v>213.38180845468665</v>
      </c>
      <c r="Z9622" s="6" t="str">
        <v>Cluster1</v>
      </c>
      <c r="AA9622" s="6">
        <v>20.269893965351475</v>
      </c>
    </row>
    <row r="9623" spans="3:27" ht="16.5" customHeight="1">
      <c r="C9623" s="7">
        <v>9617</v>
      </c>
      <c r="D9623" s="6">
        <v>213</v>
      </c>
      <c r="E9623" s="6">
        <v>22</v>
      </c>
      <c r="F9623" s="6">
        <v>30</v>
      </c>
      <c r="U9623" s="5539">
        <v>9617</v>
      </c>
      <c r="V9623" s="6">
        <v>18.648687197454688</v>
      </c>
      <c r="W9623" s="6">
        <v>291.26684397519995</v>
      </c>
      <c r="X9623" s="6">
        <v>248.43807265283132</v>
      </c>
      <c r="Y9623" s="6">
        <v>215.17347420231104</v>
      </c>
      <c r="Z9623" s="6" t="str">
        <v>Cluster1</v>
      </c>
      <c r="AA9623" s="6">
        <v>18.648687197454688</v>
      </c>
    </row>
    <row r="9624" spans="3:27" ht="16.5" customHeight="1">
      <c r="C9624" s="7">
        <v>9618</v>
      </c>
      <c r="D9624" s="6">
        <v>214</v>
      </c>
      <c r="E9624" s="6">
        <v>25</v>
      </c>
      <c r="F9624" s="6">
        <v>31</v>
      </c>
      <c r="U9624" s="5539">
        <v>9618</v>
      </c>
      <c r="V9624" s="6">
        <v>20.096251072416337</v>
      </c>
      <c r="W9624" s="6">
        <v>288.3717365213999</v>
      </c>
      <c r="X9624" s="6">
        <v>247.6453664807882</v>
      </c>
      <c r="Y9624" s="6">
        <v>213.96373856764887</v>
      </c>
      <c r="Z9624" s="6" t="str">
        <v>Cluster1</v>
      </c>
      <c r="AA9624" s="6">
        <v>20.096251072416337</v>
      </c>
    </row>
    <row r="9625" spans="3:27" ht="16.5" customHeight="1">
      <c r="C9625" s="7">
        <v>9619</v>
      </c>
      <c r="D9625" s="6">
        <v>210</v>
      </c>
      <c r="E9625" s="6">
        <v>24</v>
      </c>
      <c r="F9625" s="6">
        <v>27</v>
      </c>
      <c r="U9625" s="5539">
        <v>9619</v>
      </c>
      <c r="V9625" s="6">
        <v>15.787784460789551</v>
      </c>
      <c r="W9625" s="6">
        <v>292.10496963174057</v>
      </c>
      <c r="X9625" s="6">
        <v>245.43529172254716</v>
      </c>
      <c r="Y9625" s="6">
        <v>214.05175332485103</v>
      </c>
      <c r="Z9625" s="6" t="str">
        <v>Cluster1</v>
      </c>
      <c r="AA9625" s="6">
        <v>15.787784460789551</v>
      </c>
    </row>
    <row r="9626" spans="3:27" ht="16.5" customHeight="1">
      <c r="C9626" s="7">
        <v>9620</v>
      </c>
      <c r="D9626" s="6">
        <v>206</v>
      </c>
      <c r="E9626" s="6">
        <v>21</v>
      </c>
      <c r="F9626" s="6">
        <v>26</v>
      </c>
      <c r="U9626" s="5539">
        <v>9620</v>
      </c>
      <c r="V9626" s="6">
        <v>11.704581558024209</v>
      </c>
      <c r="W9626" s="6">
        <v>295.20945841444143</v>
      </c>
      <c r="X9626" s="6">
        <v>243.76048521722365</v>
      </c>
      <c r="Y9626" s="6">
        <v>213.34122409010197</v>
      </c>
      <c r="Z9626" s="6" t="str">
        <v>Cluster1</v>
      </c>
      <c r="AA9626" s="6">
        <v>11.704581558024209</v>
      </c>
    </row>
    <row r="9627" spans="3:27" ht="16.5" customHeight="1">
      <c r="C9627" s="7">
        <v>9621</v>
      </c>
      <c r="D9627" s="6">
        <v>213</v>
      </c>
      <c r="E9627" s="6">
        <v>26</v>
      </c>
      <c r="F9627" s="6">
        <v>37</v>
      </c>
      <c r="U9627" s="5539">
        <v>9621</v>
      </c>
      <c r="V9627" s="6">
        <v>21.123395520010462</v>
      </c>
      <c r="W9627" s="6">
        <v>283.5449537930005</v>
      </c>
      <c r="X9627" s="6">
        <v>245.35534751532199</v>
      </c>
      <c r="Y9627" s="6">
        <v>209.38340339664845</v>
      </c>
      <c r="Z9627" s="6" t="str">
        <v>Cluster1</v>
      </c>
      <c r="AA9627" s="6">
        <v>21.123395520010462</v>
      </c>
    </row>
    <row r="9628" spans="3:27" ht="16.5" customHeight="1">
      <c r="C9628" s="7">
        <v>9622</v>
      </c>
      <c r="D9628" s="6">
        <v>189</v>
      </c>
      <c r="E9628" s="6">
        <v>29</v>
      </c>
      <c r="F9628" s="6">
        <v>39</v>
      </c>
      <c r="U9628" s="5539">
        <v>9622</v>
      </c>
      <c r="V9628" s="6">
        <v>14.486779289500053</v>
      </c>
      <c r="W9628" s="6">
        <v>282.306316908307</v>
      </c>
      <c r="X9628" s="6">
        <v>223.13103783924947</v>
      </c>
      <c r="Y9628" s="6">
        <v>190.74966212334473</v>
      </c>
      <c r="Z9628" s="6" t="str">
        <v>Cluster1</v>
      </c>
      <c r="AA9628" s="6">
        <v>14.486779289500053</v>
      </c>
    </row>
    <row r="9629" spans="3:27" ht="16.5" customHeight="1">
      <c r="C9629" s="7">
        <v>9623</v>
      </c>
      <c r="D9629" s="6">
        <v>177</v>
      </c>
      <c r="E9629" s="6">
        <v>72</v>
      </c>
      <c r="F9629" s="6">
        <v>77</v>
      </c>
      <c r="U9629" s="5539">
        <v>9623</v>
      </c>
      <c r="V9629" s="6">
        <v>72.62332470576402</v>
      </c>
      <c r="W9629" s="6">
        <v>228.04878884917363</v>
      </c>
      <c r="X9629" s="6">
        <v>190.10745465705358</v>
      </c>
      <c r="Y9629" s="6">
        <v>142.91215181706639</v>
      </c>
      <c r="Z9629" s="6" t="str">
        <v>Cluster1</v>
      </c>
      <c r="AA9629" s="6">
        <v>72.62332470576402</v>
      </c>
    </row>
    <row r="9630" spans="3:27" ht="16.5" customHeight="1">
      <c r="C9630" s="7">
        <v>9624</v>
      </c>
      <c r="D9630" s="6">
        <v>241</v>
      </c>
      <c r="E9630" s="6">
        <v>181</v>
      </c>
      <c r="F9630" s="6">
        <v>183</v>
      </c>
      <c r="U9630" s="5539">
        <v>9624</v>
      </c>
      <c r="V9630" s="6">
        <v>227.34516223307574</v>
      </c>
      <c r="W9630" s="6">
        <v>71.410500825110773</v>
      </c>
      <c r="X9630" s="6">
        <v>265.80209927055245</v>
      </c>
      <c r="Y9630" s="6">
        <v>187.59636163962384</v>
      </c>
      <c r="Z9630" s="6" t="str">
        <v>Cluster2</v>
      </c>
      <c r="AA9630" s="6">
        <v>71.410500825110773</v>
      </c>
    </row>
    <row r="9631" spans="3:27" ht="16.5" customHeight="1">
      <c r="C9631" s="7">
        <v>9625</v>
      </c>
      <c r="D9631" s="6">
        <v>255</v>
      </c>
      <c r="E9631" s="6">
        <v>238</v>
      </c>
      <c r="F9631" s="6">
        <v>241</v>
      </c>
      <c r="U9631" s="5539">
        <v>9625</v>
      </c>
      <c r="V9631" s="6">
        <v>309.80724608202598</v>
      </c>
      <c r="W9631" s="6">
        <v>29.192767435257888</v>
      </c>
      <c r="X9631" s="6">
        <v>317.78510782855568</v>
      </c>
      <c r="Y9631" s="6">
        <v>239.39075131444179</v>
      </c>
      <c r="Z9631" s="6" t="str">
        <v>Cluster2</v>
      </c>
      <c r="AA9631" s="6">
        <v>29.192767435257888</v>
      </c>
    </row>
    <row r="9632" spans="3:27" ht="16.5" customHeight="1">
      <c r="C9632" s="7">
        <v>9626</v>
      </c>
      <c r="D9632" s="6">
        <v>253</v>
      </c>
      <c r="E9632" s="6">
        <v>244</v>
      </c>
      <c r="F9632" s="6">
        <v>247</v>
      </c>
      <c r="U9632" s="5539">
        <v>9626</v>
      </c>
      <c r="V9632" s="6">
        <v>317.75857229456568</v>
      </c>
      <c r="W9632" s="6">
        <v>31.759566677656341</v>
      </c>
      <c r="X9632" s="6">
        <v>321.21416390591304</v>
      </c>
      <c r="Y9632" s="6">
        <v>243.11002031320032</v>
      </c>
      <c r="Z9632" s="6" t="str">
        <v>Cluster2</v>
      </c>
      <c r="AA9632" s="6">
        <v>31.759566677656341</v>
      </c>
    </row>
    <row r="9633" spans="3:27" ht="16.5" customHeight="1">
      <c r="C9633" s="7">
        <v>9627</v>
      </c>
      <c r="D9633" s="6">
        <v>255</v>
      </c>
      <c r="E9633" s="6">
        <v>245</v>
      </c>
      <c r="F9633" s="6">
        <v>253</v>
      </c>
      <c r="U9633" s="5539">
        <v>9627</v>
      </c>
      <c r="V9633" s="6">
        <v>322.98455061127112</v>
      </c>
      <c r="W9633" s="6">
        <v>36.782569156838889</v>
      </c>
      <c r="X9633" s="6">
        <v>326.36193831753798</v>
      </c>
      <c r="Y9633" s="6">
        <v>247.45954812136529</v>
      </c>
      <c r="Z9633" s="6" t="str">
        <v>Cluster2</v>
      </c>
      <c r="AA9633" s="6">
        <v>36.782569156838889</v>
      </c>
    </row>
    <row r="9634" spans="3:27" ht="16.5" customHeight="1">
      <c r="C9634" s="7">
        <v>9628</v>
      </c>
      <c r="D9634" s="6">
        <v>255</v>
      </c>
      <c r="E9634" s="6">
        <v>253</v>
      </c>
      <c r="F9634" s="6">
        <v>255</v>
      </c>
      <c r="U9634" s="5539">
        <v>9628</v>
      </c>
      <c r="V9634" s="6">
        <v>329.94811260464178</v>
      </c>
      <c r="W9634" s="6">
        <v>41.550180375095302</v>
      </c>
      <c r="X9634" s="6">
        <v>329.98855416032251</v>
      </c>
      <c r="Y9634" s="6">
        <v>252.46390257065187</v>
      </c>
      <c r="Z9634" s="6" t="str">
        <v>Cluster2</v>
      </c>
      <c r="AA9634" s="6">
        <v>41.550180375095302</v>
      </c>
    </row>
    <row r="9635" spans="3:27" ht="16.5" customHeight="1">
      <c r="C9635" s="7">
        <v>9629</v>
      </c>
      <c r="D9635" s="6">
        <v>248</v>
      </c>
      <c r="E9635" s="6">
        <v>252</v>
      </c>
      <c r="F9635" s="6">
        <v>253</v>
      </c>
      <c r="U9635" s="5539">
        <v>9629</v>
      </c>
      <c r="V9635" s="6">
        <v>326.65118903048142</v>
      </c>
      <c r="W9635" s="6">
        <v>35.607296332449216</v>
      </c>
      <c r="X9635" s="6">
        <v>323.19810092459795</v>
      </c>
      <c r="Y9635" s="6">
        <v>245.94207755540504</v>
      </c>
      <c r="Z9635" s="6" t="str">
        <v>Cluster2</v>
      </c>
      <c r="AA9635" s="6">
        <v>35.607296332449216</v>
      </c>
    </row>
    <row r="9636" spans="3:27" ht="16.5" customHeight="1">
      <c r="C9636" s="7">
        <v>9630</v>
      </c>
      <c r="D9636" s="6">
        <v>244</v>
      </c>
      <c r="E9636" s="6">
        <v>250</v>
      </c>
      <c r="F9636" s="6">
        <v>248</v>
      </c>
      <c r="U9636" s="5539">
        <v>9630</v>
      </c>
      <c r="V9636" s="6">
        <v>321.16202300500322</v>
      </c>
      <c r="W9636" s="6">
        <v>29.352126883072593</v>
      </c>
      <c r="X9636" s="6">
        <v>316.70791007650604</v>
      </c>
      <c r="Y9636" s="6">
        <v>239.9400276227569</v>
      </c>
      <c r="Z9636" s="6" t="str">
        <v>Cluster2</v>
      </c>
      <c r="AA9636" s="6">
        <v>29.352126883072593</v>
      </c>
    </row>
    <row r="9637" spans="3:27" ht="16.5" customHeight="1">
      <c r="C9637" s="7">
        <v>9631</v>
      </c>
      <c r="D9637" s="6">
        <v>252</v>
      </c>
      <c r="E9637" s="6">
        <v>254</v>
      </c>
      <c r="F9637" s="6">
        <v>251</v>
      </c>
      <c r="U9637" s="5539">
        <v>9631</v>
      </c>
      <c r="V9637" s="6">
        <v>327.3772877124822</v>
      </c>
      <c r="W9637" s="6">
        <v>38.10471512490674</v>
      </c>
      <c r="X9637" s="6">
        <v>325.81602989498856</v>
      </c>
      <c r="Y9637" s="6">
        <v>249.22397730976178</v>
      </c>
      <c r="Z9637" s="6" t="str">
        <v>Cluster2</v>
      </c>
      <c r="AA9637" s="6">
        <v>38.10471512490674</v>
      </c>
    </row>
    <row r="9638" spans="3:27" ht="16.5" customHeight="1">
      <c r="C9638" s="7">
        <v>9632</v>
      </c>
      <c r="D9638" s="6">
        <v>254</v>
      </c>
      <c r="E9638" s="6">
        <v>254</v>
      </c>
      <c r="F9638" s="6">
        <v>252</v>
      </c>
      <c r="U9638" s="5539">
        <v>9632</v>
      </c>
      <c r="V9638" s="6">
        <v>328.41591297421263</v>
      </c>
      <c r="W9638" s="6">
        <v>39.88038771849007</v>
      </c>
      <c r="X9638" s="6">
        <v>327.90022460535766</v>
      </c>
      <c r="Y9638" s="6">
        <v>251.09583325773355</v>
      </c>
      <c r="Z9638" s="6" t="str">
        <v>Cluster2</v>
      </c>
      <c r="AA9638" s="6">
        <v>39.88038771849007</v>
      </c>
    </row>
    <row r="9639" spans="3:27" ht="16.5" customHeight="1">
      <c r="C9639" s="7">
        <v>9633</v>
      </c>
      <c r="D9639" s="6">
        <v>255</v>
      </c>
      <c r="E9639" s="6">
        <v>251</v>
      </c>
      <c r="F9639" s="6">
        <v>255</v>
      </c>
      <c r="U9639" s="5539">
        <v>9633</v>
      </c>
      <c r="V9639" s="6">
        <v>328.54691809392415</v>
      </c>
      <c r="W9639" s="6">
        <v>40.532153860287416</v>
      </c>
      <c r="X9639" s="6">
        <v>329.34264860757276</v>
      </c>
      <c r="Y9639" s="6">
        <v>251.39357776956828</v>
      </c>
      <c r="Z9639" s="6" t="str">
        <v>Cluster2</v>
      </c>
      <c r="AA9639" s="6">
        <v>40.532153860287416</v>
      </c>
    </row>
    <row r="9640" spans="3:27" ht="16.5" customHeight="1">
      <c r="C9640" s="7">
        <v>9634</v>
      </c>
      <c r="D9640" s="6">
        <v>255</v>
      </c>
      <c r="E9640" s="6">
        <v>251</v>
      </c>
      <c r="F9640" s="6">
        <v>255</v>
      </c>
      <c r="U9640" s="5539">
        <v>9634</v>
      </c>
      <c r="V9640" s="6">
        <v>328.54691809392415</v>
      </c>
      <c r="W9640" s="6">
        <v>40.532153860287416</v>
      </c>
      <c r="X9640" s="6">
        <v>329.34264860757276</v>
      </c>
      <c r="Y9640" s="6">
        <v>251.39357776956828</v>
      </c>
      <c r="Z9640" s="6" t="str">
        <v>Cluster2</v>
      </c>
      <c r="AA9640" s="6">
        <v>40.532153860287416</v>
      </c>
    </row>
    <row r="9641" spans="3:27" ht="16.5" customHeight="1">
      <c r="C9641" s="7">
        <v>9635</v>
      </c>
      <c r="D9641" s="6">
        <v>255</v>
      </c>
      <c r="E9641" s="6">
        <v>253</v>
      </c>
      <c r="F9641" s="6">
        <v>255</v>
      </c>
      <c r="U9641" s="5539">
        <v>9635</v>
      </c>
      <c r="V9641" s="6">
        <v>329.94811260464178</v>
      </c>
      <c r="W9641" s="6">
        <v>41.550180375095302</v>
      </c>
      <c r="X9641" s="6">
        <v>329.98855416032251</v>
      </c>
      <c r="Y9641" s="6">
        <v>252.46390257065187</v>
      </c>
      <c r="Z9641" s="6" t="str">
        <v>Cluster2</v>
      </c>
      <c r="AA9641" s="6">
        <v>41.550180375095302</v>
      </c>
    </row>
    <row r="9642" spans="3:27" ht="16.5" customHeight="1">
      <c r="C9642" s="7">
        <v>9636</v>
      </c>
      <c r="D9642" s="6">
        <v>255</v>
      </c>
      <c r="E9642" s="6">
        <v>255</v>
      </c>
      <c r="F9642" s="6">
        <v>255</v>
      </c>
      <c r="U9642" s="5539">
        <v>9636</v>
      </c>
      <c r="V9642" s="6">
        <v>331.35545360490903</v>
      </c>
      <c r="W9642" s="6">
        <v>42.637770601333017</v>
      </c>
      <c r="X9642" s="6">
        <v>330.64529568979071</v>
      </c>
      <c r="Y9642" s="6">
        <v>253.54548558123301</v>
      </c>
      <c r="Z9642" s="6" t="str">
        <v>Cluster2</v>
      </c>
      <c r="AA9642" s="6">
        <v>42.637770601333017</v>
      </c>
    </row>
    <row r="9643" spans="3:27" ht="16.5" customHeight="1">
      <c r="C9643" s="7">
        <v>9637</v>
      </c>
      <c r="D9643" s="6">
        <v>255</v>
      </c>
      <c r="E9643" s="6">
        <v>255</v>
      </c>
      <c r="F9643" s="6">
        <v>255</v>
      </c>
      <c r="U9643" s="5539">
        <v>9637</v>
      </c>
      <c r="V9643" s="6">
        <v>331.35545360490903</v>
      </c>
      <c r="W9643" s="6">
        <v>42.637770601333017</v>
      </c>
      <c r="X9643" s="6">
        <v>330.64529568979071</v>
      </c>
      <c r="Y9643" s="6">
        <v>253.54548558123301</v>
      </c>
      <c r="Z9643" s="6" t="str">
        <v>Cluster2</v>
      </c>
      <c r="AA9643" s="6">
        <v>42.637770601333017</v>
      </c>
    </row>
    <row r="9644" spans="3:27" ht="16.5" customHeight="1">
      <c r="C9644" s="7">
        <v>9638</v>
      </c>
      <c r="D9644" s="6">
        <v>255</v>
      </c>
      <c r="E9644" s="6">
        <v>255</v>
      </c>
      <c r="F9644" s="6">
        <v>255</v>
      </c>
      <c r="U9644" s="5539">
        <v>9638</v>
      </c>
      <c r="V9644" s="6">
        <v>331.35545360490903</v>
      </c>
      <c r="W9644" s="6">
        <v>42.637770601333017</v>
      </c>
      <c r="X9644" s="6">
        <v>330.64529568979071</v>
      </c>
      <c r="Y9644" s="6">
        <v>253.54548558123301</v>
      </c>
      <c r="Z9644" s="6" t="str">
        <v>Cluster2</v>
      </c>
      <c r="AA9644" s="6">
        <v>42.637770601333017</v>
      </c>
    </row>
    <row r="9645" spans="3:27" ht="16.5" customHeight="1">
      <c r="C9645" s="7">
        <v>9639</v>
      </c>
      <c r="D9645" s="6">
        <v>254</v>
      </c>
      <c r="E9645" s="6">
        <v>254</v>
      </c>
      <c r="F9645" s="6">
        <v>254</v>
      </c>
      <c r="U9645" s="5539">
        <v>9639</v>
      </c>
      <c r="V9645" s="6">
        <v>329.78330837549612</v>
      </c>
      <c r="W9645" s="6">
        <v>40.910358705426191</v>
      </c>
      <c r="X9645" s="6">
        <v>328.99760736334804</v>
      </c>
      <c r="Y9645" s="6">
        <v>251.86851131987558</v>
      </c>
      <c r="Z9645" s="6" t="str">
        <v>Cluster2</v>
      </c>
      <c r="AA9645" s="6">
        <v>40.910358705426191</v>
      </c>
    </row>
    <row r="9646" spans="3:27" ht="16.5" customHeight="1">
      <c r="C9646" s="7">
        <v>9640</v>
      </c>
      <c r="D9646" s="6">
        <v>255</v>
      </c>
      <c r="E9646" s="6">
        <v>255</v>
      </c>
      <c r="F9646" s="6">
        <v>255</v>
      </c>
      <c r="U9646" s="5539">
        <v>9640</v>
      </c>
      <c r="V9646" s="6">
        <v>331.35545360490903</v>
      </c>
      <c r="W9646" s="6">
        <v>42.637770601333017</v>
      </c>
      <c r="X9646" s="6">
        <v>330.64529568979071</v>
      </c>
      <c r="Y9646" s="6">
        <v>253.54548558123301</v>
      </c>
      <c r="Z9646" s="6" t="str">
        <v>Cluster2</v>
      </c>
      <c r="AA9646" s="6">
        <v>42.637770601333017</v>
      </c>
    </row>
    <row r="9647" spans="3:27" ht="16.5" customHeight="1">
      <c r="C9647" s="7">
        <v>9641</v>
      </c>
      <c r="D9647" s="6">
        <v>255</v>
      </c>
      <c r="E9647" s="6">
        <v>255</v>
      </c>
      <c r="F9647" s="6">
        <v>255</v>
      </c>
      <c r="U9647" s="5539">
        <v>9641</v>
      </c>
      <c r="V9647" s="6">
        <v>331.35545360490903</v>
      </c>
      <c r="W9647" s="6">
        <v>42.637770601333017</v>
      </c>
      <c r="X9647" s="6">
        <v>330.64529568979071</v>
      </c>
      <c r="Y9647" s="6">
        <v>253.54548558123301</v>
      </c>
      <c r="Z9647" s="6" t="str">
        <v>Cluster2</v>
      </c>
      <c r="AA9647" s="6">
        <v>42.637770601333017</v>
      </c>
    </row>
    <row r="9648" spans="3:27" ht="16.5" customHeight="1">
      <c r="C9648" s="7">
        <v>9642</v>
      </c>
      <c r="D9648" s="6">
        <v>255</v>
      </c>
      <c r="E9648" s="6">
        <v>255</v>
      </c>
      <c r="F9648" s="6">
        <v>255</v>
      </c>
      <c r="U9648" s="5539">
        <v>9642</v>
      </c>
      <c r="V9648" s="6">
        <v>331.35545360490903</v>
      </c>
      <c r="W9648" s="6">
        <v>42.637770601333017</v>
      </c>
      <c r="X9648" s="6">
        <v>330.64529568979071</v>
      </c>
      <c r="Y9648" s="6">
        <v>253.54548558123301</v>
      </c>
      <c r="Z9648" s="6" t="str">
        <v>Cluster2</v>
      </c>
      <c r="AA9648" s="6">
        <v>42.637770601333017</v>
      </c>
    </row>
    <row r="9649" spans="3:27" ht="16.5" customHeight="1">
      <c r="C9649" s="7">
        <v>9643</v>
      </c>
      <c r="D9649" s="6">
        <v>255</v>
      </c>
      <c r="E9649" s="6">
        <v>255</v>
      </c>
      <c r="F9649" s="6">
        <v>255</v>
      </c>
      <c r="U9649" s="5539">
        <v>9643</v>
      </c>
      <c r="V9649" s="6">
        <v>331.35545360490903</v>
      </c>
      <c r="W9649" s="6">
        <v>42.637770601333017</v>
      </c>
      <c r="X9649" s="6">
        <v>330.64529568979071</v>
      </c>
      <c r="Y9649" s="6">
        <v>253.54548558123301</v>
      </c>
      <c r="Z9649" s="6" t="str">
        <v>Cluster2</v>
      </c>
      <c r="AA9649" s="6">
        <v>42.637770601333017</v>
      </c>
    </row>
    <row r="9650" spans="3:27" ht="16.5" customHeight="1">
      <c r="C9650" s="7">
        <v>9644</v>
      </c>
      <c r="D9650" s="6">
        <v>255</v>
      </c>
      <c r="E9650" s="6">
        <v>255</v>
      </c>
      <c r="F9650" s="6">
        <v>255</v>
      </c>
      <c r="U9650" s="5539">
        <v>9644</v>
      </c>
      <c r="V9650" s="6">
        <v>331.35545360490903</v>
      </c>
      <c r="W9650" s="6">
        <v>42.637770601333017</v>
      </c>
      <c r="X9650" s="6">
        <v>330.64529568979071</v>
      </c>
      <c r="Y9650" s="6">
        <v>253.54548558123301</v>
      </c>
      <c r="Z9650" s="6" t="str">
        <v>Cluster2</v>
      </c>
      <c r="AA9650" s="6">
        <v>42.637770601333017</v>
      </c>
    </row>
    <row r="9651" spans="3:27" ht="16.5" customHeight="1">
      <c r="C9651" s="7">
        <v>9645</v>
      </c>
      <c r="D9651" s="6">
        <v>255</v>
      </c>
      <c r="E9651" s="6">
        <v>255</v>
      </c>
      <c r="F9651" s="6">
        <v>255</v>
      </c>
      <c r="U9651" s="5539">
        <v>9645</v>
      </c>
      <c r="V9651" s="6">
        <v>331.35545360490903</v>
      </c>
      <c r="W9651" s="6">
        <v>42.637770601333017</v>
      </c>
      <c r="X9651" s="6">
        <v>330.64529568979071</v>
      </c>
      <c r="Y9651" s="6">
        <v>253.54548558123301</v>
      </c>
      <c r="Z9651" s="6" t="str">
        <v>Cluster2</v>
      </c>
      <c r="AA9651" s="6">
        <v>42.637770601333017</v>
      </c>
    </row>
    <row r="9652" spans="3:27" ht="16.5" customHeight="1">
      <c r="C9652" s="7">
        <v>9646</v>
      </c>
      <c r="D9652" s="6">
        <v>255</v>
      </c>
      <c r="E9652" s="6">
        <v>255</v>
      </c>
      <c r="F9652" s="6">
        <v>255</v>
      </c>
      <c r="U9652" s="5539">
        <v>9646</v>
      </c>
      <c r="V9652" s="6">
        <v>331.35545360490903</v>
      </c>
      <c r="W9652" s="6">
        <v>42.637770601333017</v>
      </c>
      <c r="X9652" s="6">
        <v>330.64529568979071</v>
      </c>
      <c r="Y9652" s="6">
        <v>253.54548558123301</v>
      </c>
      <c r="Z9652" s="6" t="str">
        <v>Cluster2</v>
      </c>
      <c r="AA9652" s="6">
        <v>42.637770601333017</v>
      </c>
    </row>
    <row r="9653" spans="3:27" ht="16.5" customHeight="1">
      <c r="C9653" s="7">
        <v>9647</v>
      </c>
      <c r="D9653" s="6">
        <v>255</v>
      </c>
      <c r="E9653" s="6">
        <v>255</v>
      </c>
      <c r="F9653" s="6">
        <v>255</v>
      </c>
      <c r="U9653" s="5539">
        <v>9647</v>
      </c>
      <c r="V9653" s="6">
        <v>331.35545360490903</v>
      </c>
      <c r="W9653" s="6">
        <v>42.637770601333017</v>
      </c>
      <c r="X9653" s="6">
        <v>330.64529568979071</v>
      </c>
      <c r="Y9653" s="6">
        <v>253.54548558123301</v>
      </c>
      <c r="Z9653" s="6" t="str">
        <v>Cluster2</v>
      </c>
      <c r="AA9653" s="6">
        <v>42.637770601333017</v>
      </c>
    </row>
    <row r="9654" spans="3:27" ht="16.5" customHeight="1">
      <c r="C9654" s="7">
        <v>9648</v>
      </c>
      <c r="D9654" s="6">
        <v>255</v>
      </c>
      <c r="E9654" s="6">
        <v>255</v>
      </c>
      <c r="F9654" s="6">
        <v>255</v>
      </c>
      <c r="U9654" s="5539">
        <v>9648</v>
      </c>
      <c r="V9654" s="6">
        <v>331.35545360490903</v>
      </c>
      <c r="W9654" s="6">
        <v>42.637770601333017</v>
      </c>
      <c r="X9654" s="6">
        <v>330.64529568979071</v>
      </c>
      <c r="Y9654" s="6">
        <v>253.54548558123301</v>
      </c>
      <c r="Z9654" s="6" t="str">
        <v>Cluster2</v>
      </c>
      <c r="AA9654" s="6">
        <v>42.637770601333017</v>
      </c>
    </row>
    <row r="9655" spans="3:27" ht="16.5" customHeight="1">
      <c r="C9655" s="7">
        <v>9649</v>
      </c>
      <c r="D9655" s="6">
        <v>255</v>
      </c>
      <c r="E9655" s="6">
        <v>255</v>
      </c>
      <c r="F9655" s="6">
        <v>255</v>
      </c>
      <c r="U9655" s="5539">
        <v>9649</v>
      </c>
      <c r="V9655" s="6">
        <v>331.35545360490903</v>
      </c>
      <c r="W9655" s="6">
        <v>42.637770601333017</v>
      </c>
      <c r="X9655" s="6">
        <v>330.64529568979071</v>
      </c>
      <c r="Y9655" s="6">
        <v>253.54548558123301</v>
      </c>
      <c r="Z9655" s="6" t="str">
        <v>Cluster2</v>
      </c>
      <c r="AA9655" s="6">
        <v>42.637770601333017</v>
      </c>
    </row>
    <row r="9656" spans="3:27" ht="16.5" customHeight="1">
      <c r="C9656" s="7">
        <v>9650</v>
      </c>
      <c r="D9656" s="6">
        <v>254</v>
      </c>
      <c r="E9656" s="6">
        <v>254</v>
      </c>
      <c r="F9656" s="6">
        <v>254</v>
      </c>
      <c r="U9656" s="5539">
        <v>9650</v>
      </c>
      <c r="V9656" s="6">
        <v>329.78330837549612</v>
      </c>
      <c r="W9656" s="6">
        <v>40.910358705426191</v>
      </c>
      <c r="X9656" s="6">
        <v>328.99760736334804</v>
      </c>
      <c r="Y9656" s="6">
        <v>251.86851131987558</v>
      </c>
      <c r="Z9656" s="6" t="str">
        <v>Cluster2</v>
      </c>
      <c r="AA9656" s="6">
        <v>40.910358705426191</v>
      </c>
    </row>
    <row r="9657" spans="3:27" ht="16.5" customHeight="1">
      <c r="C9657" s="7">
        <v>9651</v>
      </c>
      <c r="D9657" s="6">
        <v>255</v>
      </c>
      <c r="E9657" s="6">
        <v>254</v>
      </c>
      <c r="F9657" s="6">
        <v>252</v>
      </c>
      <c r="U9657" s="5539">
        <v>9651</v>
      </c>
      <c r="V9657" s="6">
        <v>328.59864415413705</v>
      </c>
      <c r="W9657" s="6">
        <v>40.538627237279577</v>
      </c>
      <c r="X9657" s="6">
        <v>328.67016321451979</v>
      </c>
      <c r="Y9657" s="6">
        <v>251.84265605189137</v>
      </c>
      <c r="Z9657" s="6" t="str">
        <v>Cluster2</v>
      </c>
      <c r="AA9657" s="6">
        <v>40.538627237279577</v>
      </c>
    </row>
    <row r="9658" spans="3:27" ht="16.5" customHeight="1">
      <c r="C9658" s="7">
        <v>9652</v>
      </c>
      <c r="D9658" s="6">
        <v>254</v>
      </c>
      <c r="E9658" s="6">
        <v>253</v>
      </c>
      <c r="F9658" s="6">
        <v>251</v>
      </c>
      <c r="U9658" s="5539">
        <v>9652</v>
      </c>
      <c r="V9658" s="6">
        <v>327.02547727862083</v>
      </c>
      <c r="W9658" s="6">
        <v>38.820848340007316</v>
      </c>
      <c r="X9658" s="6">
        <v>327.02475483742467</v>
      </c>
      <c r="Y9658" s="6">
        <v>250.17025631185317</v>
      </c>
      <c r="Z9658" s="6" t="str">
        <v>Cluster2</v>
      </c>
      <c r="AA9658" s="6">
        <v>38.820848340007316</v>
      </c>
    </row>
    <row r="9659" spans="3:27" ht="16.5" customHeight="1">
      <c r="C9659" s="7">
        <v>9653</v>
      </c>
      <c r="D9659" s="6">
        <v>255</v>
      </c>
      <c r="E9659" s="6">
        <v>254</v>
      </c>
      <c r="F9659" s="6">
        <v>252</v>
      </c>
      <c r="U9659" s="5539">
        <v>9653</v>
      </c>
      <c r="V9659" s="6">
        <v>328.59864415413705</v>
      </c>
      <c r="W9659" s="6">
        <v>40.538627237279577</v>
      </c>
      <c r="X9659" s="6">
        <v>328.67016321451979</v>
      </c>
      <c r="Y9659" s="6">
        <v>251.84265605189137</v>
      </c>
      <c r="Z9659" s="6" t="str">
        <v>Cluster2</v>
      </c>
      <c r="AA9659" s="6">
        <v>40.538627237279577</v>
      </c>
    </row>
    <row r="9660" spans="3:27" ht="16.5" customHeight="1">
      <c r="C9660" s="7">
        <v>9654</v>
      </c>
      <c r="D9660" s="6">
        <v>253</v>
      </c>
      <c r="E9660" s="6">
        <v>255</v>
      </c>
      <c r="F9660" s="6">
        <v>254</v>
      </c>
      <c r="U9660" s="5539">
        <v>9654</v>
      </c>
      <c r="V9660" s="6">
        <v>330.31093419535904</v>
      </c>
      <c r="W9660" s="6">
        <v>40.85955790295705</v>
      </c>
      <c r="X9660" s="6">
        <v>328.56329618823401</v>
      </c>
      <c r="Y9660" s="6">
        <v>251.67198224141751</v>
      </c>
      <c r="Z9660" s="6" t="str">
        <v>Cluster2</v>
      </c>
      <c r="AA9660" s="6">
        <v>40.85955790295705</v>
      </c>
    </row>
    <row r="9661" spans="3:27" ht="16.5" customHeight="1">
      <c r="C9661" s="7">
        <v>9655</v>
      </c>
      <c r="D9661" s="6">
        <v>247</v>
      </c>
      <c r="E9661" s="6">
        <v>255</v>
      </c>
      <c r="F9661" s="6">
        <v>253</v>
      </c>
      <c r="U9661" s="5539">
        <v>9655</v>
      </c>
      <c r="V9661" s="6">
        <v>328.615218277091</v>
      </c>
      <c r="W9661" s="6">
        <v>36.922724268047368</v>
      </c>
      <c r="X9661" s="6">
        <v>323.43978122288092</v>
      </c>
      <c r="Y9661" s="6">
        <v>246.86805447550839</v>
      </c>
      <c r="Z9661" s="6" t="str">
        <v>Cluster2</v>
      </c>
      <c r="AA9661" s="6">
        <v>36.922724268047368</v>
      </c>
    </row>
    <row r="9662" spans="3:27" ht="16.5" customHeight="1">
      <c r="C9662" s="7">
        <v>9656</v>
      </c>
      <c r="D9662" s="6">
        <v>246</v>
      </c>
      <c r="E9662" s="6">
        <v>255</v>
      </c>
      <c r="F9662" s="6">
        <v>252</v>
      </c>
      <c r="U9662" s="5539">
        <v>9656</v>
      </c>
      <c r="V9662" s="6">
        <v>327.77262750853305</v>
      </c>
      <c r="W9662" s="6">
        <v>35.857307919773739</v>
      </c>
      <c r="X9662" s="6">
        <v>322.12472585787043</v>
      </c>
      <c r="Y9662" s="6">
        <v>245.74563197562526</v>
      </c>
      <c r="Z9662" s="6" t="str">
        <v>Cluster2</v>
      </c>
      <c r="AA9662" s="6">
        <v>35.857307919773739</v>
      </c>
    </row>
    <row r="9663" spans="3:27" ht="16.5" customHeight="1">
      <c r="C9663" s="7">
        <v>9657</v>
      </c>
      <c r="D9663" s="6">
        <v>253</v>
      </c>
      <c r="E9663" s="6">
        <v>255</v>
      </c>
      <c r="F9663" s="6">
        <v>254</v>
      </c>
      <c r="U9663" s="5539">
        <v>9657</v>
      </c>
      <c r="V9663" s="6">
        <v>330.31093419535904</v>
      </c>
      <c r="W9663" s="6">
        <v>40.85955790295705</v>
      </c>
      <c r="X9663" s="6">
        <v>328.56329618823401</v>
      </c>
      <c r="Y9663" s="6">
        <v>251.67198224141751</v>
      </c>
      <c r="Z9663" s="6" t="str">
        <v>Cluster2</v>
      </c>
      <c r="AA9663" s="6">
        <v>40.85955790295705</v>
      </c>
    </row>
    <row r="9664" spans="3:27" ht="16.5" customHeight="1">
      <c r="C9664" s="7">
        <v>9658</v>
      </c>
      <c r="D9664" s="6">
        <v>255</v>
      </c>
      <c r="E9664" s="6">
        <v>254</v>
      </c>
      <c r="F9664" s="6">
        <v>252</v>
      </c>
      <c r="U9664" s="5539">
        <v>9658</v>
      </c>
      <c r="V9664" s="6">
        <v>328.59864415413705</v>
      </c>
      <c r="W9664" s="6">
        <v>40.538627237279577</v>
      </c>
      <c r="X9664" s="6">
        <v>328.67016321451979</v>
      </c>
      <c r="Y9664" s="6">
        <v>251.84265605189137</v>
      </c>
      <c r="Z9664" s="6" t="str">
        <v>Cluster2</v>
      </c>
      <c r="AA9664" s="6">
        <v>40.538627237279577</v>
      </c>
    </row>
    <row r="9665" spans="3:27" ht="16.5" customHeight="1">
      <c r="C9665" s="7">
        <v>9659</v>
      </c>
      <c r="D9665" s="6">
        <v>251</v>
      </c>
      <c r="E9665" s="6">
        <v>247</v>
      </c>
      <c r="F9665" s="6">
        <v>244</v>
      </c>
      <c r="U9665" s="5539">
        <v>9659</v>
      </c>
      <c r="V9665" s="6">
        <v>317.45926939860965</v>
      </c>
      <c r="W9665" s="6">
        <v>30.32037153251208</v>
      </c>
      <c r="X9665" s="6">
        <v>318.9686462757</v>
      </c>
      <c r="Y9665" s="6">
        <v>242.06045233457795</v>
      </c>
      <c r="Z9665" s="6" t="str">
        <v>Cluster2</v>
      </c>
      <c r="AA9665" s="6">
        <v>30.32037153251208</v>
      </c>
    </row>
    <row r="9666" spans="3:27" ht="16.5" customHeight="1">
      <c r="C9666" s="7">
        <v>9660</v>
      </c>
      <c r="D9666" s="6">
        <v>246</v>
      </c>
      <c r="E9666" s="6">
        <v>255</v>
      </c>
      <c r="F9666" s="6">
        <v>249</v>
      </c>
      <c r="U9666" s="5539">
        <v>9660</v>
      </c>
      <c r="V9666" s="6">
        <v>325.72974604915123</v>
      </c>
      <c r="W9666" s="6">
        <v>34.291811617486005</v>
      </c>
      <c r="X9666" s="6">
        <v>320.46534364446126</v>
      </c>
      <c r="Y9666" s="6">
        <v>244.58734914638833</v>
      </c>
      <c r="Z9666" s="6" t="str">
        <v>Cluster2</v>
      </c>
      <c r="AA9666" s="6">
        <v>34.291811617486005</v>
      </c>
    </row>
    <row r="9667" spans="3:27" ht="16.5" customHeight="1">
      <c r="C9667" s="7">
        <v>9661</v>
      </c>
      <c r="D9667" s="6">
        <v>210</v>
      </c>
      <c r="E9667" s="6">
        <v>255</v>
      </c>
      <c r="F9667" s="6">
        <v>230</v>
      </c>
      <c r="U9667" s="5539">
        <v>9661</v>
      </c>
      <c r="V9667" s="6">
        <v>309.27113871547687</v>
      </c>
      <c r="W9667" s="6">
        <v>30.012565780219731</v>
      </c>
      <c r="X9667" s="6">
        <v>282.97015218051877</v>
      </c>
      <c r="Y9667" s="6">
        <v>212.20315163901401</v>
      </c>
      <c r="Z9667" s="6" t="str">
        <v>Cluster2</v>
      </c>
      <c r="AA9667" s="6">
        <v>30.012565780219731</v>
      </c>
    </row>
    <row r="9668" spans="3:27" ht="16.5" customHeight="1">
      <c r="C9668" s="7">
        <v>9662</v>
      </c>
      <c r="D9668" s="6">
        <v>91</v>
      </c>
      <c r="E9668" s="6">
        <v>174</v>
      </c>
      <c r="F9668" s="6">
        <v>132</v>
      </c>
      <c r="U9668" s="5539">
        <v>9662</v>
      </c>
      <c r="V9668" s="6">
        <v>211.73429887613329</v>
      </c>
      <c r="W9668" s="6">
        <v>179.1056599182912</v>
      </c>
      <c r="X9668" s="6">
        <v>110.8343329280704</v>
      </c>
      <c r="Y9668" s="6">
        <v>66.241482721770055</v>
      </c>
      <c r="Z9668" s="6" t="str">
        <v>Cluster4</v>
      </c>
      <c r="AA9668" s="6">
        <v>66.241482721770055</v>
      </c>
    </row>
    <row r="9669" spans="3:27" ht="16.5" customHeight="1">
      <c r="C9669" s="7">
        <v>9663</v>
      </c>
      <c r="D9669" s="6">
        <v>9</v>
      </c>
      <c r="E9669" s="6">
        <v>131</v>
      </c>
      <c r="F9669" s="6">
        <v>72</v>
      </c>
      <c r="U9669" s="5539">
        <v>9663</v>
      </c>
      <c r="V9669" s="6">
        <v>219.91718004139312</v>
      </c>
      <c r="W9669" s="6">
        <v>289.24076992020838</v>
      </c>
      <c r="X9669" s="6">
        <v>16.264606119807897</v>
      </c>
      <c r="Y9669" s="6">
        <v>102.71125843841449</v>
      </c>
      <c r="Z9669" s="6" t="str">
        <v>Cluster3</v>
      </c>
      <c r="AA9669" s="6">
        <v>16.264606119807897</v>
      </c>
    </row>
    <row r="9670" spans="3:27" ht="16.5" customHeight="1">
      <c r="C9670" s="7">
        <v>9664</v>
      </c>
      <c r="D9670" s="6">
        <v>3</v>
      </c>
      <c r="E9670" s="6">
        <v>144</v>
      </c>
      <c r="F9670" s="6">
        <v>75</v>
      </c>
      <c r="U9670" s="5539">
        <v>9664</v>
      </c>
      <c r="V9670" s="6">
        <v>232.20393888503401</v>
      </c>
      <c r="W9670" s="6">
        <v>287.99059755704053</v>
      </c>
      <c r="X9670" s="6">
        <v>2.9754914024822483</v>
      </c>
      <c r="Y9670" s="6">
        <v>106.35931477128895</v>
      </c>
      <c r="Z9670" s="6" t="str">
        <v>Cluster3</v>
      </c>
      <c r="AA9670" s="6">
        <v>2.9754914024822483</v>
      </c>
    </row>
    <row r="9671" spans="3:27" ht="16.5" customHeight="1">
      <c r="C9671" s="7">
        <v>9665</v>
      </c>
      <c r="D9671" s="6">
        <v>7</v>
      </c>
      <c r="E9671" s="6">
        <v>149</v>
      </c>
      <c r="F9671" s="6">
        <v>75</v>
      </c>
      <c r="U9671" s="5539">
        <v>9665</v>
      </c>
      <c r="V9671" s="6">
        <v>231.63461846322792</v>
      </c>
      <c r="W9671" s="6">
        <v>283.38706596756964</v>
      </c>
      <c r="X9671" s="6">
        <v>6.6778234754228443</v>
      </c>
      <c r="Y9671" s="6">
        <v>105.41326028384732</v>
      </c>
      <c r="Z9671" s="6" t="str">
        <v>Cluster3</v>
      </c>
      <c r="AA9671" s="6">
        <v>6.6778234754228443</v>
      </c>
    </row>
    <row r="9672" spans="3:27" ht="16.5" customHeight="1">
      <c r="C9672" s="7">
        <v>9666</v>
      </c>
      <c r="D9672" s="6">
        <v>0</v>
      </c>
      <c r="E9672" s="6">
        <v>141</v>
      </c>
      <c r="F9672" s="6">
        <v>66</v>
      </c>
      <c r="U9672" s="5539">
        <v>9666</v>
      </c>
      <c r="V9672" s="6">
        <v>231.48303397146913</v>
      </c>
      <c r="W9672" s="6">
        <v>296.20935469602722</v>
      </c>
      <c r="X9672" s="6">
        <v>8.342107194887241</v>
      </c>
      <c r="Y9672" s="6">
        <v>114.40155812284623</v>
      </c>
      <c r="Z9672" s="6" t="str">
        <v>Cluster3</v>
      </c>
      <c r="AA9672" s="6">
        <v>8.342107194887241</v>
      </c>
    </row>
    <row r="9673" spans="3:27" ht="16.5" customHeight="1">
      <c r="C9673" s="7">
        <v>9667</v>
      </c>
      <c r="D9673" s="6">
        <v>4</v>
      </c>
      <c r="E9673" s="6">
        <v>149</v>
      </c>
      <c r="F9673" s="6">
        <v>74</v>
      </c>
      <c r="U9673" s="5539">
        <v>9667</v>
      </c>
      <c r="V9673" s="6">
        <v>233.8705112677726</v>
      </c>
      <c r="W9673" s="6">
        <v>286.28450564809629</v>
      </c>
      <c r="X9673" s="6">
        <v>4.313058710698221</v>
      </c>
      <c r="Y9673" s="6">
        <v>107.89727940265939</v>
      </c>
      <c r="Z9673" s="6" t="str">
        <v>Cluster3</v>
      </c>
      <c r="AA9673" s="6">
        <v>4.313058710698221</v>
      </c>
    </row>
    <row r="9674" spans="3:27" ht="16.5" customHeight="1">
      <c r="C9674" s="7">
        <v>9668</v>
      </c>
      <c r="D9674" s="6">
        <v>5</v>
      </c>
      <c r="E9674" s="6">
        <v>150</v>
      </c>
      <c r="F9674" s="6">
        <v>75</v>
      </c>
      <c r="U9674" s="5539">
        <v>9668</v>
      </c>
      <c r="V9674" s="6">
        <v>233.80509445107649</v>
      </c>
      <c r="W9674" s="6">
        <v>284.66320486957943</v>
      </c>
      <c r="X9674" s="6">
        <v>5.9572129744805249</v>
      </c>
      <c r="Y9674" s="6">
        <v>106.8615420374818</v>
      </c>
      <c r="Z9674" s="6" t="str">
        <v>Cluster3</v>
      </c>
      <c r="AA9674" s="6">
        <v>5.9572129744805249</v>
      </c>
    </row>
    <row r="9675" spans="3:27" ht="16.5" customHeight="1">
      <c r="C9675" s="7">
        <v>9669</v>
      </c>
      <c r="D9675" s="6">
        <v>0</v>
      </c>
      <c r="E9675" s="6">
        <v>145</v>
      </c>
      <c r="F9675" s="6">
        <v>72</v>
      </c>
      <c r="U9675" s="5539">
        <v>9669</v>
      </c>
      <c r="V9675" s="6">
        <v>234.62695929185463</v>
      </c>
      <c r="W9675" s="6">
        <v>291.67917678371111</v>
      </c>
      <c r="X9675" s="6">
        <v>1.981712915653707</v>
      </c>
      <c r="Y9675" s="6">
        <v>110.68959915483732</v>
      </c>
      <c r="Z9675" s="6" t="str">
        <v>Cluster3</v>
      </c>
      <c r="AA9675" s="6">
        <v>1.981712915653707</v>
      </c>
    </row>
    <row r="9676" spans="3:27" ht="16.5" customHeight="1">
      <c r="C9676" s="7">
        <v>9670</v>
      </c>
      <c r="D9676" s="6">
        <v>2</v>
      </c>
      <c r="E9676" s="6">
        <v>150</v>
      </c>
      <c r="F9676" s="6">
        <v>76</v>
      </c>
      <c r="U9676" s="5539">
        <v>9670</v>
      </c>
      <c r="V9676" s="6">
        <v>236.44377841195771</v>
      </c>
      <c r="W9676" s="6">
        <v>286.47328208389149</v>
      </c>
      <c r="X9676" s="6">
        <v>5.5105253887480261</v>
      </c>
      <c r="Y9676" s="6">
        <v>107.87903475907018</v>
      </c>
      <c r="Z9676" s="6" t="str">
        <v>Cluster3</v>
      </c>
      <c r="AA9676" s="6">
        <v>5.5105253887480261</v>
      </c>
    </row>
    <row r="9677" spans="3:27" ht="16.5" customHeight="1">
      <c r="C9677" s="7">
        <v>9671</v>
      </c>
      <c r="D9677" s="6">
        <v>1</v>
      </c>
      <c r="E9677" s="6">
        <v>149</v>
      </c>
      <c r="F9677" s="6">
        <v>75</v>
      </c>
      <c r="U9677" s="5539">
        <v>9671</v>
      </c>
      <c r="V9677" s="6">
        <v>236.51692159144881</v>
      </c>
      <c r="W9677" s="6">
        <v>288.09133849435949</v>
      </c>
      <c r="X9677" s="6">
        <v>4.1809064900625659</v>
      </c>
      <c r="Y9677" s="6">
        <v>108.92345879752318</v>
      </c>
      <c r="Z9677" s="6" t="str">
        <v>Cluster3</v>
      </c>
      <c r="AA9677" s="6">
        <v>4.1809064900625659</v>
      </c>
    </row>
    <row r="9678" spans="3:27" ht="16.5" customHeight="1">
      <c r="C9678" s="7">
        <v>9672</v>
      </c>
      <c r="D9678" s="6">
        <v>0</v>
      </c>
      <c r="E9678" s="6">
        <v>148</v>
      </c>
      <c r="F9678" s="6">
        <v>74</v>
      </c>
      <c r="U9678" s="5539">
        <v>9672</v>
      </c>
      <c r="V9678" s="6">
        <v>236.60272198025976</v>
      </c>
      <c r="W9678" s="6">
        <v>289.71071309674824</v>
      </c>
      <c r="X9678" s="6">
        <v>3.2548530070124491</v>
      </c>
      <c r="Y9678" s="6">
        <v>109.98524270229525</v>
      </c>
      <c r="Z9678" s="6" t="str">
        <v>Cluster3</v>
      </c>
      <c r="AA9678" s="6">
        <v>3.2548530070124491</v>
      </c>
    </row>
    <row r="9679" spans="3:27" ht="16.5" customHeight="1">
      <c r="C9679" s="7">
        <v>9673</v>
      </c>
      <c r="D9679" s="6">
        <v>0</v>
      </c>
      <c r="E9679" s="6">
        <v>146</v>
      </c>
      <c r="F9679" s="6">
        <v>73</v>
      </c>
      <c r="U9679" s="5539">
        <v>9673</v>
      </c>
      <c r="V9679" s="6">
        <v>235.34476652757215</v>
      </c>
      <c r="W9679" s="6">
        <v>290.83694611923471</v>
      </c>
      <c r="X9679" s="6">
        <v>1.8149947235224939</v>
      </c>
      <c r="Y9679" s="6">
        <v>110.19141390015726</v>
      </c>
      <c r="Z9679" s="6" t="str">
        <v>Cluster3</v>
      </c>
      <c r="AA9679" s="6">
        <v>1.8149947235224939</v>
      </c>
    </row>
    <row r="9680" spans="3:27" ht="16.5" customHeight="1">
      <c r="C9680" s="7">
        <v>9674</v>
      </c>
      <c r="D9680" s="6">
        <v>1</v>
      </c>
      <c r="E9680" s="6">
        <v>147</v>
      </c>
      <c r="F9680" s="6">
        <v>74</v>
      </c>
      <c r="U9680" s="5539">
        <v>9674</v>
      </c>
      <c r="V9680" s="6">
        <v>235.24575507869397</v>
      </c>
      <c r="W9680" s="6">
        <v>289.21350463007064</v>
      </c>
      <c r="X9680" s="6">
        <v>2.0445334009997969</v>
      </c>
      <c r="Y9680" s="6">
        <v>109.10414273275195</v>
      </c>
      <c r="Z9680" s="6" t="str">
        <v>Cluster3</v>
      </c>
      <c r="AA9680" s="6">
        <v>2.0445334009997969</v>
      </c>
    </row>
    <row r="9681" spans="3:27" ht="16.5" customHeight="1">
      <c r="C9681" s="7">
        <v>9675</v>
      </c>
      <c r="D9681" s="6">
        <v>1</v>
      </c>
      <c r="E9681" s="6">
        <v>147</v>
      </c>
      <c r="F9681" s="6">
        <v>74</v>
      </c>
      <c r="U9681" s="5539">
        <v>9675</v>
      </c>
      <c r="V9681" s="6">
        <v>235.24575507869397</v>
      </c>
      <c r="W9681" s="6">
        <v>289.21350463007064</v>
      </c>
      <c r="X9681" s="6">
        <v>2.0445334009997969</v>
      </c>
      <c r="Y9681" s="6">
        <v>109.10414273275195</v>
      </c>
      <c r="Z9681" s="6" t="str">
        <v>Cluster3</v>
      </c>
      <c r="AA9681" s="6">
        <v>2.0445334009997969</v>
      </c>
    </row>
    <row r="9682" spans="3:27" ht="16.5" customHeight="1">
      <c r="C9682" s="7">
        <v>9676</v>
      </c>
      <c r="D9682" s="6">
        <v>1</v>
      </c>
      <c r="E9682" s="6">
        <v>147</v>
      </c>
      <c r="F9682" s="6">
        <v>74</v>
      </c>
      <c r="U9682" s="5539">
        <v>9676</v>
      </c>
      <c r="V9682" s="6">
        <v>235.24575507869397</v>
      </c>
      <c r="W9682" s="6">
        <v>289.21350463007064</v>
      </c>
      <c r="X9682" s="6">
        <v>2.0445334009997969</v>
      </c>
      <c r="Y9682" s="6">
        <v>109.10414273275195</v>
      </c>
      <c r="Z9682" s="6" t="str">
        <v>Cluster3</v>
      </c>
      <c r="AA9682" s="6">
        <v>2.0445334009997969</v>
      </c>
    </row>
    <row r="9683" spans="3:27" ht="16.5" customHeight="1">
      <c r="C9683" s="7">
        <v>9677</v>
      </c>
      <c r="D9683" s="6">
        <v>1</v>
      </c>
      <c r="E9683" s="6">
        <v>147</v>
      </c>
      <c r="F9683" s="6">
        <v>74</v>
      </c>
      <c r="U9683" s="5539">
        <v>9677</v>
      </c>
      <c r="V9683" s="6">
        <v>235.24575507869397</v>
      </c>
      <c r="W9683" s="6">
        <v>289.21350463007064</v>
      </c>
      <c r="X9683" s="6">
        <v>2.0445334009997969</v>
      </c>
      <c r="Y9683" s="6">
        <v>109.10414273275195</v>
      </c>
      <c r="Z9683" s="6" t="str">
        <v>Cluster3</v>
      </c>
      <c r="AA9683" s="6">
        <v>2.0445334009997969</v>
      </c>
    </row>
    <row r="9684" spans="3:27" ht="16.5" customHeight="1">
      <c r="C9684" s="7">
        <v>9678</v>
      </c>
      <c r="D9684" s="6">
        <v>0</v>
      </c>
      <c r="E9684" s="6">
        <v>148</v>
      </c>
      <c r="F9684" s="6">
        <v>74</v>
      </c>
      <c r="U9684" s="5539">
        <v>9678</v>
      </c>
      <c r="V9684" s="6">
        <v>236.60272198025976</v>
      </c>
      <c r="W9684" s="6">
        <v>289.71071309674824</v>
      </c>
      <c r="X9684" s="6">
        <v>3.2548530070124491</v>
      </c>
      <c r="Y9684" s="6">
        <v>109.98524270229525</v>
      </c>
      <c r="Z9684" s="6" t="str">
        <v>Cluster3</v>
      </c>
      <c r="AA9684" s="6">
        <v>3.2548530070124491</v>
      </c>
    </row>
    <row r="9685" spans="3:27" ht="16.5" customHeight="1">
      <c r="C9685" s="7">
        <v>9679</v>
      </c>
      <c r="D9685" s="6">
        <v>0</v>
      </c>
      <c r="E9685" s="6">
        <v>148</v>
      </c>
      <c r="F9685" s="6">
        <v>74</v>
      </c>
      <c r="U9685" s="5539">
        <v>9679</v>
      </c>
      <c r="V9685" s="6">
        <v>236.60272198025976</v>
      </c>
      <c r="W9685" s="6">
        <v>289.71071309674824</v>
      </c>
      <c r="X9685" s="6">
        <v>3.2548530070124491</v>
      </c>
      <c r="Y9685" s="6">
        <v>109.98524270229525</v>
      </c>
      <c r="Z9685" s="6" t="str">
        <v>Cluster3</v>
      </c>
      <c r="AA9685" s="6">
        <v>3.2548530070124491</v>
      </c>
    </row>
    <row r="9686" spans="3:27" ht="16.5" customHeight="1">
      <c r="C9686" s="7">
        <v>9680</v>
      </c>
      <c r="D9686" s="6">
        <v>0</v>
      </c>
      <c r="E9686" s="6">
        <v>148</v>
      </c>
      <c r="F9686" s="6">
        <v>74</v>
      </c>
      <c r="U9686" s="5539">
        <v>9680</v>
      </c>
      <c r="V9686" s="6">
        <v>236.60272198025976</v>
      </c>
      <c r="W9686" s="6">
        <v>289.71071309674824</v>
      </c>
      <c r="X9686" s="6">
        <v>3.2548530070124491</v>
      </c>
      <c r="Y9686" s="6">
        <v>109.98524270229525</v>
      </c>
      <c r="Z9686" s="6" t="str">
        <v>Cluster3</v>
      </c>
      <c r="AA9686" s="6">
        <v>3.2548530070124491</v>
      </c>
    </row>
    <row r="9687" spans="3:27" ht="16.5" customHeight="1">
      <c r="C9687" s="7">
        <v>9681</v>
      </c>
      <c r="D9687" s="6">
        <v>1</v>
      </c>
      <c r="E9687" s="6">
        <v>147</v>
      </c>
      <c r="F9687" s="6">
        <v>74</v>
      </c>
      <c r="U9687" s="5539">
        <v>9681</v>
      </c>
      <c r="V9687" s="6">
        <v>235.24575507869397</v>
      </c>
      <c r="W9687" s="6">
        <v>289.21350463007064</v>
      </c>
      <c r="X9687" s="6">
        <v>2.0445334009997969</v>
      </c>
      <c r="Y9687" s="6">
        <v>109.10414273275195</v>
      </c>
      <c r="Z9687" s="6" t="str">
        <v>Cluster3</v>
      </c>
      <c r="AA9687" s="6">
        <v>2.0445334009997969</v>
      </c>
    </row>
    <row r="9688" spans="3:27" ht="16.5" customHeight="1">
      <c r="C9688" s="7">
        <v>9682</v>
      </c>
      <c r="D9688" s="6">
        <v>1</v>
      </c>
      <c r="E9688" s="6">
        <v>147</v>
      </c>
      <c r="F9688" s="6">
        <v>74</v>
      </c>
      <c r="U9688" s="5539">
        <v>9682</v>
      </c>
      <c r="V9688" s="6">
        <v>235.24575507869397</v>
      </c>
      <c r="W9688" s="6">
        <v>289.21350463007064</v>
      </c>
      <c r="X9688" s="6">
        <v>2.0445334009997969</v>
      </c>
      <c r="Y9688" s="6">
        <v>109.10414273275195</v>
      </c>
      <c r="Z9688" s="6" t="str">
        <v>Cluster3</v>
      </c>
      <c r="AA9688" s="6">
        <v>2.0445334009997969</v>
      </c>
    </row>
    <row r="9689" spans="3:27" ht="16.5" customHeight="1">
      <c r="C9689" s="7">
        <v>9683</v>
      </c>
      <c r="D9689" s="6">
        <v>1</v>
      </c>
      <c r="E9689" s="6">
        <v>147</v>
      </c>
      <c r="F9689" s="6">
        <v>74</v>
      </c>
      <c r="U9689" s="5539">
        <v>9683</v>
      </c>
      <c r="V9689" s="6">
        <v>235.24575507869397</v>
      </c>
      <c r="W9689" s="6">
        <v>289.21350463007064</v>
      </c>
      <c r="X9689" s="6">
        <v>2.0445334009997969</v>
      </c>
      <c r="Y9689" s="6">
        <v>109.10414273275195</v>
      </c>
      <c r="Z9689" s="6" t="str">
        <v>Cluster3</v>
      </c>
      <c r="AA9689" s="6">
        <v>2.0445334009997969</v>
      </c>
    </row>
    <row r="9690" spans="3:27" ht="16.5" customHeight="1">
      <c r="C9690" s="7">
        <v>9684</v>
      </c>
      <c r="D9690" s="6">
        <v>1</v>
      </c>
      <c r="E9690" s="6">
        <v>147</v>
      </c>
      <c r="F9690" s="6">
        <v>74</v>
      </c>
      <c r="U9690" s="5539">
        <v>9684</v>
      </c>
      <c r="V9690" s="6">
        <v>235.24575507869397</v>
      </c>
      <c r="W9690" s="6">
        <v>289.21350463007064</v>
      </c>
      <c r="X9690" s="6">
        <v>2.0445334009997969</v>
      </c>
      <c r="Y9690" s="6">
        <v>109.10414273275195</v>
      </c>
      <c r="Z9690" s="6" t="str">
        <v>Cluster3</v>
      </c>
      <c r="AA9690" s="6">
        <v>2.0445334009997969</v>
      </c>
    </row>
    <row r="9691" spans="3:27" ht="16.5" customHeight="1">
      <c r="C9691" s="7">
        <v>9685</v>
      </c>
      <c r="D9691" s="6">
        <v>1</v>
      </c>
      <c r="E9691" s="6">
        <v>147</v>
      </c>
      <c r="F9691" s="6">
        <v>74</v>
      </c>
      <c r="U9691" s="5539">
        <v>9685</v>
      </c>
      <c r="V9691" s="6">
        <v>235.24575507869397</v>
      </c>
      <c r="W9691" s="6">
        <v>289.21350463007064</v>
      </c>
      <c r="X9691" s="6">
        <v>2.0445334009997969</v>
      </c>
      <c r="Y9691" s="6">
        <v>109.10414273275195</v>
      </c>
      <c r="Z9691" s="6" t="str">
        <v>Cluster3</v>
      </c>
      <c r="AA9691" s="6">
        <v>2.0445334009997969</v>
      </c>
    </row>
    <row r="9692" spans="3:27" ht="16.5" customHeight="1">
      <c r="C9692" s="7">
        <v>9686</v>
      </c>
      <c r="D9692" s="6">
        <v>1</v>
      </c>
      <c r="E9692" s="6">
        <v>147</v>
      </c>
      <c r="F9692" s="6">
        <v>74</v>
      </c>
      <c r="U9692" s="5539">
        <v>9686</v>
      </c>
      <c r="V9692" s="6">
        <v>235.24575507869397</v>
      </c>
      <c r="W9692" s="6">
        <v>289.21350463007064</v>
      </c>
      <c r="X9692" s="6">
        <v>2.0445334009997969</v>
      </c>
      <c r="Y9692" s="6">
        <v>109.10414273275195</v>
      </c>
      <c r="Z9692" s="6" t="str">
        <v>Cluster3</v>
      </c>
      <c r="AA9692" s="6">
        <v>2.0445334009997969</v>
      </c>
    </row>
    <row r="9693" spans="3:27" ht="16.5" customHeight="1">
      <c r="C9693" s="7">
        <v>9687</v>
      </c>
      <c r="D9693" s="6">
        <v>1</v>
      </c>
      <c r="E9693" s="6">
        <v>147</v>
      </c>
      <c r="F9693" s="6">
        <v>74</v>
      </c>
      <c r="U9693" s="5539">
        <v>9687</v>
      </c>
      <c r="V9693" s="6">
        <v>235.24575507869397</v>
      </c>
      <c r="W9693" s="6">
        <v>289.21350463007064</v>
      </c>
      <c r="X9693" s="6">
        <v>2.0445334009997969</v>
      </c>
      <c r="Y9693" s="6">
        <v>109.10414273275195</v>
      </c>
      <c r="Z9693" s="6" t="str">
        <v>Cluster3</v>
      </c>
      <c r="AA9693" s="6">
        <v>2.0445334009997969</v>
      </c>
    </row>
    <row r="9694" spans="3:27" ht="16.5" customHeight="1">
      <c r="C9694" s="7">
        <v>9688</v>
      </c>
      <c r="D9694" s="6">
        <v>1</v>
      </c>
      <c r="E9694" s="6">
        <v>147</v>
      </c>
      <c r="F9694" s="6">
        <v>74</v>
      </c>
      <c r="U9694" s="5539">
        <v>9688</v>
      </c>
      <c r="V9694" s="6">
        <v>235.24575507869397</v>
      </c>
      <c r="W9694" s="6">
        <v>289.21350463007064</v>
      </c>
      <c r="X9694" s="6">
        <v>2.0445334009997969</v>
      </c>
      <c r="Y9694" s="6">
        <v>109.10414273275195</v>
      </c>
      <c r="Z9694" s="6" t="str">
        <v>Cluster3</v>
      </c>
      <c r="AA9694" s="6">
        <v>2.0445334009997969</v>
      </c>
    </row>
    <row r="9695" spans="3:27" ht="16.5" customHeight="1">
      <c r="C9695" s="7">
        <v>9689</v>
      </c>
      <c r="D9695" s="6">
        <v>1</v>
      </c>
      <c r="E9695" s="6">
        <v>147</v>
      </c>
      <c r="F9695" s="6">
        <v>74</v>
      </c>
      <c r="U9695" s="5539">
        <v>9689</v>
      </c>
      <c r="V9695" s="6">
        <v>235.24575507869397</v>
      </c>
      <c r="W9695" s="6">
        <v>289.21350463007064</v>
      </c>
      <c r="X9695" s="6">
        <v>2.0445334009997969</v>
      </c>
      <c r="Y9695" s="6">
        <v>109.10414273275195</v>
      </c>
      <c r="Z9695" s="6" t="str">
        <v>Cluster3</v>
      </c>
      <c r="AA9695" s="6">
        <v>2.0445334009997969</v>
      </c>
    </row>
    <row r="9696" spans="3:27" ht="16.5" customHeight="1">
      <c r="C9696" s="7">
        <v>9690</v>
      </c>
      <c r="D9696" s="6">
        <v>1</v>
      </c>
      <c r="E9696" s="6">
        <v>147</v>
      </c>
      <c r="F9696" s="6">
        <v>74</v>
      </c>
      <c r="U9696" s="5539">
        <v>9690</v>
      </c>
      <c r="V9696" s="6">
        <v>235.24575507869397</v>
      </c>
      <c r="W9696" s="6">
        <v>289.21350463007064</v>
      </c>
      <c r="X9696" s="6">
        <v>2.0445334009997969</v>
      </c>
      <c r="Y9696" s="6">
        <v>109.10414273275195</v>
      </c>
      <c r="Z9696" s="6" t="str">
        <v>Cluster3</v>
      </c>
      <c r="AA9696" s="6">
        <v>2.0445334009997969</v>
      </c>
    </row>
    <row r="9697" spans="3:27" ht="16.5" customHeight="1">
      <c r="C9697" s="7">
        <v>9691</v>
      </c>
      <c r="D9697" s="6">
        <v>0</v>
      </c>
      <c r="E9697" s="6">
        <v>146</v>
      </c>
      <c r="F9697" s="6">
        <v>73</v>
      </c>
      <c r="U9697" s="5539">
        <v>9691</v>
      </c>
      <c r="V9697" s="6">
        <v>235.34476652757215</v>
      </c>
      <c r="W9697" s="6">
        <v>290.83694611923471</v>
      </c>
      <c r="X9697" s="6">
        <v>1.8149947235224939</v>
      </c>
      <c r="Y9697" s="6">
        <v>110.19141390015726</v>
      </c>
      <c r="Z9697" s="6" t="str">
        <v>Cluster3</v>
      </c>
      <c r="AA9697" s="6">
        <v>1.8149947235224939</v>
      </c>
    </row>
    <row r="9698" spans="3:27" ht="16.5" customHeight="1">
      <c r="C9698" s="7">
        <v>9692</v>
      </c>
      <c r="D9698" s="6">
        <v>0</v>
      </c>
      <c r="E9698" s="6">
        <v>146</v>
      </c>
      <c r="F9698" s="6">
        <v>73</v>
      </c>
      <c r="U9698" s="5539">
        <v>9692</v>
      </c>
      <c r="V9698" s="6">
        <v>235.34476652757215</v>
      </c>
      <c r="W9698" s="6">
        <v>290.83694611923471</v>
      </c>
      <c r="X9698" s="6">
        <v>1.8149947235224939</v>
      </c>
      <c r="Y9698" s="6">
        <v>110.19141390015726</v>
      </c>
      <c r="Z9698" s="6" t="str">
        <v>Cluster3</v>
      </c>
      <c r="AA9698" s="6">
        <v>1.8149947235224939</v>
      </c>
    </row>
    <row r="9699" spans="3:27" ht="16.5" customHeight="1">
      <c r="C9699" s="7">
        <v>9693</v>
      </c>
      <c r="D9699" s="6">
        <v>0</v>
      </c>
      <c r="E9699" s="6">
        <v>146</v>
      </c>
      <c r="F9699" s="6">
        <v>73</v>
      </c>
      <c r="U9699" s="5539">
        <v>9693</v>
      </c>
      <c r="V9699" s="6">
        <v>235.34476652757215</v>
      </c>
      <c r="W9699" s="6">
        <v>290.83694611923471</v>
      </c>
      <c r="X9699" s="6">
        <v>1.8149947235224939</v>
      </c>
      <c r="Y9699" s="6">
        <v>110.19141390015726</v>
      </c>
      <c r="Z9699" s="6" t="str">
        <v>Cluster3</v>
      </c>
      <c r="AA9699" s="6">
        <v>1.8149947235224939</v>
      </c>
    </row>
    <row r="9700" spans="3:27" ht="16.5" customHeight="1">
      <c r="C9700" s="7">
        <v>9694</v>
      </c>
      <c r="D9700" s="6">
        <v>0</v>
      </c>
      <c r="E9700" s="6">
        <v>146</v>
      </c>
      <c r="F9700" s="6">
        <v>73</v>
      </c>
      <c r="U9700" s="5539">
        <v>9694</v>
      </c>
      <c r="V9700" s="6">
        <v>235.34476652757215</v>
      </c>
      <c r="W9700" s="6">
        <v>290.83694611923471</v>
      </c>
      <c r="X9700" s="6">
        <v>1.8149947235224939</v>
      </c>
      <c r="Y9700" s="6">
        <v>110.19141390015726</v>
      </c>
      <c r="Z9700" s="6" t="str">
        <v>Cluster3</v>
      </c>
      <c r="AA9700" s="6">
        <v>1.8149947235224939</v>
      </c>
    </row>
    <row r="9701" spans="3:27" ht="16.5" customHeight="1">
      <c r="C9701" s="7">
        <v>9695</v>
      </c>
      <c r="D9701" s="6">
        <v>0</v>
      </c>
      <c r="E9701" s="6">
        <v>146</v>
      </c>
      <c r="F9701" s="6">
        <v>73</v>
      </c>
      <c r="U9701" s="5539">
        <v>9695</v>
      </c>
      <c r="V9701" s="6">
        <v>235.34476652757215</v>
      </c>
      <c r="W9701" s="6">
        <v>290.83694611923471</v>
      </c>
      <c r="X9701" s="6">
        <v>1.8149947235224939</v>
      </c>
      <c r="Y9701" s="6">
        <v>110.19141390015726</v>
      </c>
      <c r="Z9701" s="6" t="str">
        <v>Cluster3</v>
      </c>
      <c r="AA9701" s="6">
        <v>1.8149947235224939</v>
      </c>
    </row>
    <row r="9702" spans="3:27" ht="16.5" customHeight="1">
      <c r="C9702" s="7">
        <v>9696</v>
      </c>
      <c r="D9702" s="6">
        <v>0</v>
      </c>
      <c r="E9702" s="6">
        <v>146</v>
      </c>
      <c r="F9702" s="6">
        <v>73</v>
      </c>
      <c r="U9702" s="5539">
        <v>9696</v>
      </c>
      <c r="V9702" s="6">
        <v>235.34476652757215</v>
      </c>
      <c r="W9702" s="6">
        <v>290.83694611923471</v>
      </c>
      <c r="X9702" s="6">
        <v>1.8149947235224939</v>
      </c>
      <c r="Y9702" s="6">
        <v>110.19141390015726</v>
      </c>
      <c r="Z9702" s="6" t="str">
        <v>Cluster3</v>
      </c>
      <c r="AA9702" s="6">
        <v>1.8149947235224939</v>
      </c>
    </row>
    <row r="9703" spans="3:27" ht="16.5" customHeight="1">
      <c r="C9703" s="7">
        <v>9697</v>
      </c>
      <c r="D9703" s="6">
        <v>0</v>
      </c>
      <c r="E9703" s="6">
        <v>146</v>
      </c>
      <c r="F9703" s="6">
        <v>73</v>
      </c>
      <c r="U9703" s="5539">
        <v>9697</v>
      </c>
      <c r="V9703" s="6">
        <v>235.34476652757215</v>
      </c>
      <c r="W9703" s="6">
        <v>290.83694611923471</v>
      </c>
      <c r="X9703" s="6">
        <v>1.8149947235224939</v>
      </c>
      <c r="Y9703" s="6">
        <v>110.19141390015726</v>
      </c>
      <c r="Z9703" s="6" t="str">
        <v>Cluster3</v>
      </c>
      <c r="AA9703" s="6">
        <v>1.8149947235224939</v>
      </c>
    </row>
    <row r="9704" spans="3:27" ht="16.5" customHeight="1">
      <c r="C9704" s="7">
        <v>9698</v>
      </c>
      <c r="D9704" s="6">
        <v>4</v>
      </c>
      <c r="E9704" s="6">
        <v>143</v>
      </c>
      <c r="F9704" s="6">
        <v>75</v>
      </c>
      <c r="U9704" s="5539">
        <v>9698</v>
      </c>
      <c r="V9704" s="6">
        <v>230.85143808909095</v>
      </c>
      <c r="W9704" s="6">
        <v>287.51476180996832</v>
      </c>
      <c r="X9704" s="6">
        <v>4.0545773906526428</v>
      </c>
      <c r="Y9704" s="6">
        <v>105.51428428314361</v>
      </c>
      <c r="Z9704" s="6" t="str">
        <v>Cluster3</v>
      </c>
      <c r="AA9704" s="6">
        <v>4.0545773906526428</v>
      </c>
    </row>
    <row r="9705" spans="3:27" ht="16.5" customHeight="1">
      <c r="C9705" s="7">
        <v>9699</v>
      </c>
      <c r="D9705" s="6">
        <v>14</v>
      </c>
      <c r="E9705" s="6">
        <v>138</v>
      </c>
      <c r="F9705" s="6">
        <v>75</v>
      </c>
      <c r="U9705" s="5539">
        <v>9699</v>
      </c>
      <c r="V9705" s="6">
        <v>219.98013061284271</v>
      </c>
      <c r="W9705" s="6">
        <v>281.40750347863963</v>
      </c>
      <c r="X9705" s="6">
        <v>14.558993699591269</v>
      </c>
      <c r="Y9705" s="6">
        <v>98.7223154762505</v>
      </c>
      <c r="Z9705" s="6" t="str">
        <v>Cluster3</v>
      </c>
      <c r="AA9705" s="6">
        <v>14.558993699591269</v>
      </c>
    </row>
    <row r="9706" spans="3:27" ht="16.5" customHeight="1">
      <c r="C9706" s="7">
        <v>9700</v>
      </c>
      <c r="D9706" s="6">
        <v>20</v>
      </c>
      <c r="E9706" s="6">
        <v>138</v>
      </c>
      <c r="F9706" s="6">
        <v>77</v>
      </c>
      <c r="U9706" s="5539">
        <v>9700</v>
      </c>
      <c r="V9706" s="6">
        <v>215.5310156899813</v>
      </c>
      <c r="W9706" s="6">
        <v>275.74082936907661</v>
      </c>
      <c r="X9706" s="6">
        <v>20.197673118423705</v>
      </c>
      <c r="Y9706" s="6">
        <v>93.96999869820965</v>
      </c>
      <c r="Z9706" s="6" t="str">
        <v>Cluster3</v>
      </c>
      <c r="AA9706" s="6">
        <v>20.197673118423705</v>
      </c>
    </row>
    <row r="9707" spans="3:27" ht="16.5" customHeight="1">
      <c r="C9707" s="7">
        <v>9701</v>
      </c>
      <c r="D9707" s="6">
        <v>202</v>
      </c>
      <c r="E9707" s="6">
        <v>32</v>
      </c>
      <c r="F9707" s="6">
        <v>43</v>
      </c>
      <c r="U9707" s="5539">
        <v>9701</v>
      </c>
      <c r="V9707" s="6">
        <v>19.891329085359196</v>
      </c>
      <c r="W9707" s="6">
        <v>275.89450604016048</v>
      </c>
      <c r="X9707" s="6">
        <v>232.12225414551926</v>
      </c>
      <c r="Y9707" s="6">
        <v>195.69237703312245</v>
      </c>
      <c r="Z9707" s="6" t="str">
        <v>Cluster1</v>
      </c>
      <c r="AA9707" s="6">
        <v>19.891329085359196</v>
      </c>
    </row>
    <row r="9708" spans="3:27" ht="16.5" customHeight="1">
      <c r="C9708" s="7">
        <v>9702</v>
      </c>
      <c r="D9708" s="6">
        <v>203</v>
      </c>
      <c r="E9708" s="6">
        <v>27</v>
      </c>
      <c r="F9708" s="6">
        <v>38</v>
      </c>
      <c r="U9708" s="5539">
        <v>9702</v>
      </c>
      <c r="V9708" s="6">
        <v>14.317000075244289</v>
      </c>
      <c r="W9708" s="6">
        <v>282.84232028314631</v>
      </c>
      <c r="X9708" s="6">
        <v>236.14704034135247</v>
      </c>
      <c r="Y9708" s="6">
        <v>201.48774323879721</v>
      </c>
      <c r="Z9708" s="6" t="str">
        <v>Cluster1</v>
      </c>
      <c r="AA9708" s="6">
        <v>14.317000075244289</v>
      </c>
    </row>
    <row r="9709" spans="3:27" ht="16.5" customHeight="1">
      <c r="C9709" s="7">
        <v>9703</v>
      </c>
      <c r="D9709" s="6">
        <v>211</v>
      </c>
      <c r="E9709" s="6">
        <v>23</v>
      </c>
      <c r="F9709" s="6">
        <v>37</v>
      </c>
      <c r="U9709" s="5539">
        <v>9703</v>
      </c>
      <c r="V9709" s="6">
        <v>18.896145487032616</v>
      </c>
      <c r="W9709" s="6">
        <v>285.83479124327982</v>
      </c>
      <c r="X9709" s="6">
        <v>245.12121541082658</v>
      </c>
      <c r="Y9709" s="6">
        <v>209.32334085352906</v>
      </c>
      <c r="Z9709" s="6" t="str">
        <v>Cluster1</v>
      </c>
      <c r="AA9709" s="6">
        <v>18.896145487032616</v>
      </c>
    </row>
    <row r="9710" spans="3:27" ht="16.5" customHeight="1">
      <c r="C9710" s="7">
        <v>9704</v>
      </c>
      <c r="D9710" s="6">
        <v>217</v>
      </c>
      <c r="E9710" s="6">
        <v>22</v>
      </c>
      <c r="F9710" s="6">
        <v>36</v>
      </c>
      <c r="U9710" s="5539">
        <v>9704</v>
      </c>
      <c r="V9710" s="6">
        <v>23.917723144164988</v>
      </c>
      <c r="W9710" s="6">
        <v>286.95252337030627</v>
      </c>
      <c r="X9710" s="6">
        <v>250.89869782843587</v>
      </c>
      <c r="Y9710" s="6">
        <v>214.50393063317026</v>
      </c>
      <c r="Z9710" s="6" t="str">
        <v>Cluster1</v>
      </c>
      <c r="AA9710" s="6">
        <v>23.917723144164988</v>
      </c>
    </row>
    <row r="9711" spans="3:27" ht="16.5" customHeight="1">
      <c r="C9711" s="7">
        <v>9705</v>
      </c>
      <c r="D9711" s="6">
        <v>214</v>
      </c>
      <c r="E9711" s="6">
        <v>22</v>
      </c>
      <c r="F9711" s="6">
        <v>33</v>
      </c>
      <c r="U9711" s="5539">
        <v>9705</v>
      </c>
      <c r="V9711" s="6">
        <v>20.170732808777924</v>
      </c>
      <c r="W9711" s="6">
        <v>289.14205429204486</v>
      </c>
      <c r="X9711" s="6">
        <v>248.79167463264139</v>
      </c>
      <c r="Y9711" s="6">
        <v>214.11953250651968</v>
      </c>
      <c r="Z9711" s="6" t="str">
        <v>Cluster1</v>
      </c>
      <c r="AA9711" s="6">
        <v>20.170732808777924</v>
      </c>
    </row>
    <row r="9712" spans="3:27" ht="16.5" customHeight="1">
      <c r="C9712" s="7">
        <v>9706</v>
      </c>
      <c r="D9712" s="6">
        <v>213</v>
      </c>
      <c r="E9712" s="6">
        <v>23</v>
      </c>
      <c r="F9712" s="6">
        <v>33</v>
      </c>
      <c r="U9712" s="5539">
        <v>9706</v>
      </c>
      <c r="V9712" s="6">
        <v>19.265026030772162</v>
      </c>
      <c r="W9712" s="6">
        <v>288.47005664859273</v>
      </c>
      <c r="X9712" s="6">
        <v>247.44233937987158</v>
      </c>
      <c r="Y9712" s="6">
        <v>212.98876461364017</v>
      </c>
      <c r="Z9712" s="6" t="str">
        <v>Cluster1</v>
      </c>
      <c r="AA9712" s="6">
        <v>19.265026030772162</v>
      </c>
    </row>
    <row r="9713" spans="3:27" ht="16.5" customHeight="1">
      <c r="C9713" s="7">
        <v>9707</v>
      </c>
      <c r="D9713" s="6">
        <v>214</v>
      </c>
      <c r="E9713" s="6">
        <v>25</v>
      </c>
      <c r="F9713" s="6">
        <v>32</v>
      </c>
      <c r="U9713" s="5539">
        <v>9707</v>
      </c>
      <c r="V9713" s="6">
        <v>20.269893965351475</v>
      </c>
      <c r="W9713" s="6">
        <v>287.67492849878744</v>
      </c>
      <c r="X9713" s="6">
        <v>247.47860860423015</v>
      </c>
      <c r="Y9713" s="6">
        <v>213.38180845468665</v>
      </c>
      <c r="Z9713" s="6" t="str">
        <v>Cluster1</v>
      </c>
      <c r="AA9713" s="6">
        <v>20.269893965351475</v>
      </c>
    </row>
    <row r="9714" spans="3:27" ht="16.5" customHeight="1">
      <c r="C9714" s="7">
        <v>9708</v>
      </c>
      <c r="D9714" s="6">
        <v>214</v>
      </c>
      <c r="E9714" s="6">
        <v>25</v>
      </c>
      <c r="F9714" s="6">
        <v>32</v>
      </c>
      <c r="U9714" s="5539">
        <v>9708</v>
      </c>
      <c r="V9714" s="6">
        <v>20.269893965351475</v>
      </c>
      <c r="W9714" s="6">
        <v>287.67492849878744</v>
      </c>
      <c r="X9714" s="6">
        <v>247.47860860423015</v>
      </c>
      <c r="Y9714" s="6">
        <v>213.38180845468665</v>
      </c>
      <c r="Z9714" s="6" t="str">
        <v>Cluster1</v>
      </c>
      <c r="AA9714" s="6">
        <v>20.269893965351475</v>
      </c>
    </row>
    <row r="9715" spans="3:27" ht="16.5" customHeight="1">
      <c r="C9715" s="7">
        <v>9709</v>
      </c>
      <c r="D9715" s="6">
        <v>215</v>
      </c>
      <c r="E9715" s="6">
        <v>23</v>
      </c>
      <c r="F9715" s="6">
        <v>34</v>
      </c>
      <c r="U9715" s="5539">
        <v>9709</v>
      </c>
      <c r="V9715" s="6">
        <v>21.453778517327471</v>
      </c>
      <c r="W9715" s="6">
        <v>287.68289763673664</v>
      </c>
      <c r="X9715" s="6">
        <v>248.99434386647317</v>
      </c>
      <c r="Y9715" s="6">
        <v>213.79602537218383</v>
      </c>
      <c r="Z9715" s="6" t="str">
        <v>Cluster1</v>
      </c>
      <c r="AA9715" s="6">
        <v>21.453778517327471</v>
      </c>
    </row>
    <row r="9716" spans="3:27" ht="16.5" customHeight="1">
      <c r="C9716" s="7">
        <v>9710</v>
      </c>
      <c r="D9716" s="6">
        <v>215</v>
      </c>
      <c r="E9716" s="6">
        <v>23</v>
      </c>
      <c r="F9716" s="6">
        <v>34</v>
      </c>
      <c r="U9716" s="5539">
        <v>9710</v>
      </c>
      <c r="V9716" s="6">
        <v>21.453778517327471</v>
      </c>
      <c r="W9716" s="6">
        <v>287.68289763673664</v>
      </c>
      <c r="X9716" s="6">
        <v>248.99434386647317</v>
      </c>
      <c r="Y9716" s="6">
        <v>213.79602537218383</v>
      </c>
      <c r="Z9716" s="6" t="str">
        <v>Cluster1</v>
      </c>
      <c r="AA9716" s="6">
        <v>21.453778517327471</v>
      </c>
    </row>
    <row r="9717" spans="3:27" ht="16.5" customHeight="1">
      <c r="C9717" s="7">
        <v>9711</v>
      </c>
      <c r="D9717" s="6">
        <v>213</v>
      </c>
      <c r="E9717" s="6">
        <v>23</v>
      </c>
      <c r="F9717" s="6">
        <v>33</v>
      </c>
      <c r="U9717" s="5539">
        <v>9711</v>
      </c>
      <c r="V9717" s="6">
        <v>19.265026030772162</v>
      </c>
      <c r="W9717" s="6">
        <v>288.47005664859273</v>
      </c>
      <c r="X9717" s="6">
        <v>247.44233937987158</v>
      </c>
      <c r="Y9717" s="6">
        <v>212.98876461364017</v>
      </c>
      <c r="Z9717" s="6" t="str">
        <v>Cluster1</v>
      </c>
      <c r="AA9717" s="6">
        <v>19.265026030772162</v>
      </c>
    </row>
    <row r="9718" spans="3:27" ht="16.5" customHeight="1">
      <c r="C9718" s="7">
        <v>9712</v>
      </c>
      <c r="D9718" s="6">
        <v>212</v>
      </c>
      <c r="E9718" s="6">
        <v>22</v>
      </c>
      <c r="F9718" s="6">
        <v>32</v>
      </c>
      <c r="U9718" s="5539">
        <v>9712</v>
      </c>
      <c r="V9718" s="6">
        <v>17.992639532289235</v>
      </c>
      <c r="W9718" s="6">
        <v>289.93559897052489</v>
      </c>
      <c r="X9718" s="6">
        <v>247.25053166131343</v>
      </c>
      <c r="Y9718" s="6">
        <v>213.32755937175972</v>
      </c>
      <c r="Z9718" s="6" t="str">
        <v>Cluster1</v>
      </c>
      <c r="AA9718" s="6">
        <v>17.992639532289235</v>
      </c>
    </row>
    <row r="9719" spans="3:27" ht="16.5" customHeight="1">
      <c r="C9719" s="7">
        <v>9713</v>
      </c>
      <c r="D9719" s="6">
        <v>213</v>
      </c>
      <c r="E9719" s="6">
        <v>21</v>
      </c>
      <c r="F9719" s="6">
        <v>32</v>
      </c>
      <c r="U9719" s="5539">
        <v>9713</v>
      </c>
      <c r="V9719" s="6">
        <v>18.959227605988559</v>
      </c>
      <c r="W9719" s="6">
        <v>290.60420769111136</v>
      </c>
      <c r="X9719" s="6">
        <v>248.60090799418393</v>
      </c>
      <c r="Y9719" s="6">
        <v>214.45654090439302</v>
      </c>
      <c r="Z9719" s="6" t="str">
        <v>Cluster1</v>
      </c>
      <c r="AA9719" s="6">
        <v>18.959227605988559</v>
      </c>
    </row>
    <row r="9720" spans="3:27" ht="16.5" customHeight="1">
      <c r="C9720" s="7">
        <v>9714</v>
      </c>
      <c r="D9720" s="6">
        <v>213</v>
      </c>
      <c r="E9720" s="6">
        <v>21</v>
      </c>
      <c r="F9720" s="6">
        <v>32</v>
      </c>
      <c r="U9720" s="5539">
        <v>9714</v>
      </c>
      <c r="V9720" s="6">
        <v>18.959227605988559</v>
      </c>
      <c r="W9720" s="6">
        <v>290.60420769111136</v>
      </c>
      <c r="X9720" s="6">
        <v>248.60090799418393</v>
      </c>
      <c r="Y9720" s="6">
        <v>214.45654090439302</v>
      </c>
      <c r="Z9720" s="6" t="str">
        <v>Cluster1</v>
      </c>
      <c r="AA9720" s="6">
        <v>18.959227605988559</v>
      </c>
    </row>
    <row r="9721" spans="3:27" ht="16.5" customHeight="1">
      <c r="C9721" s="7">
        <v>9715</v>
      </c>
      <c r="D9721" s="6">
        <v>213</v>
      </c>
      <c r="E9721" s="6">
        <v>24</v>
      </c>
      <c r="F9721" s="6">
        <v>31</v>
      </c>
      <c r="U9721" s="5539">
        <v>9715</v>
      </c>
      <c r="V9721" s="6">
        <v>18.959495002218826</v>
      </c>
      <c r="W9721" s="6">
        <v>289.13758395327511</v>
      </c>
      <c r="X9721" s="6">
        <v>247.27874111153255</v>
      </c>
      <c r="Y9721" s="6">
        <v>213.71062190555631</v>
      </c>
      <c r="Z9721" s="6" t="str">
        <v>Cluster1</v>
      </c>
      <c r="AA9721" s="6">
        <v>18.959495002218826</v>
      </c>
    </row>
    <row r="9722" spans="3:27" ht="16.5" customHeight="1">
      <c r="C9722" s="7">
        <v>9716</v>
      </c>
      <c r="D9722" s="6">
        <v>213</v>
      </c>
      <c r="E9722" s="6">
        <v>24</v>
      </c>
      <c r="F9722" s="6">
        <v>31</v>
      </c>
      <c r="U9722" s="5539">
        <v>9716</v>
      </c>
      <c r="V9722" s="6">
        <v>18.959495002218826</v>
      </c>
      <c r="W9722" s="6">
        <v>289.13758395327511</v>
      </c>
      <c r="X9722" s="6">
        <v>247.27874111153255</v>
      </c>
      <c r="Y9722" s="6">
        <v>213.71062190555631</v>
      </c>
      <c r="Z9722" s="6" t="str">
        <v>Cluster1</v>
      </c>
      <c r="AA9722" s="6">
        <v>18.959495002218826</v>
      </c>
    </row>
    <row r="9723" spans="3:27" ht="16.5" customHeight="1">
      <c r="C9723" s="7">
        <v>9717</v>
      </c>
      <c r="D9723" s="6">
        <v>214</v>
      </c>
      <c r="E9723" s="6">
        <v>23</v>
      </c>
      <c r="F9723" s="6">
        <v>31</v>
      </c>
      <c r="U9723" s="5539">
        <v>9717</v>
      </c>
      <c r="V9723" s="6">
        <v>19.828759033684936</v>
      </c>
      <c r="W9723" s="6">
        <v>289.80458317928435</v>
      </c>
      <c r="X9723" s="6">
        <v>248.62494214063659</v>
      </c>
      <c r="Y9723" s="6">
        <v>214.8329357068547</v>
      </c>
      <c r="Z9723" s="6" t="str">
        <v>Cluster1</v>
      </c>
      <c r="AA9723" s="6">
        <v>19.828759033684936</v>
      </c>
    </row>
    <row r="9724" spans="3:27" ht="16.5" customHeight="1">
      <c r="C9724" s="7">
        <v>9718</v>
      </c>
      <c r="D9724" s="6">
        <v>214</v>
      </c>
      <c r="E9724" s="6">
        <v>23</v>
      </c>
      <c r="F9724" s="6">
        <v>30</v>
      </c>
      <c r="U9724" s="5539">
        <v>9718</v>
      </c>
      <c r="V9724" s="6">
        <v>19.702040265285838</v>
      </c>
      <c r="W9724" s="6">
        <v>290.49972524824182</v>
      </c>
      <c r="X9724" s="6">
        <v>248.79495106845124</v>
      </c>
      <c r="Y9724" s="6">
        <v>215.41558789205152</v>
      </c>
      <c r="Z9724" s="6" t="str">
        <v>Cluster1</v>
      </c>
      <c r="AA9724" s="6">
        <v>19.702040265285838</v>
      </c>
    </row>
    <row r="9725" spans="3:27" ht="16.5" customHeight="1">
      <c r="C9725" s="7">
        <v>9719</v>
      </c>
      <c r="D9725" s="6">
        <v>207</v>
      </c>
      <c r="E9725" s="6">
        <v>23</v>
      </c>
      <c r="F9725" s="6">
        <v>25</v>
      </c>
      <c r="U9725" s="5539">
        <v>9719</v>
      </c>
      <c r="V9725" s="6">
        <v>12.989403483174417</v>
      </c>
      <c r="W9725" s="6">
        <v>294.41894511272204</v>
      </c>
      <c r="X9725" s="6">
        <v>243.78089455951732</v>
      </c>
      <c r="Y9725" s="6">
        <v>213.71490407552551</v>
      </c>
      <c r="Z9725" s="6" t="str">
        <v>Cluster1</v>
      </c>
      <c r="AA9725" s="6">
        <v>12.989403483174417</v>
      </c>
    </row>
    <row r="9726" spans="3:27" ht="16.5" customHeight="1">
      <c r="C9726" s="7">
        <v>9720</v>
      </c>
      <c r="D9726" s="6">
        <v>208</v>
      </c>
      <c r="E9726" s="6">
        <v>25</v>
      </c>
      <c r="F9726" s="6">
        <v>29</v>
      </c>
      <c r="U9726" s="5539">
        <v>9720</v>
      </c>
      <c r="V9726" s="6">
        <v>14.053414078221488</v>
      </c>
      <c r="W9726" s="6">
        <v>290.12314016172871</v>
      </c>
      <c r="X9726" s="6">
        <v>242.87495926412407</v>
      </c>
      <c r="Y9726" s="6">
        <v>211.07395940640336</v>
      </c>
      <c r="Z9726" s="6" t="str">
        <v>Cluster1</v>
      </c>
      <c r="AA9726" s="6">
        <v>14.053414078221488</v>
      </c>
    </row>
    <row r="9727" spans="3:27" ht="16.5" customHeight="1">
      <c r="C9727" s="7">
        <v>9721</v>
      </c>
      <c r="D9727" s="6">
        <v>213</v>
      </c>
      <c r="E9727" s="6">
        <v>27</v>
      </c>
      <c r="F9727" s="6">
        <v>38</v>
      </c>
      <c r="U9727" s="5539">
        <v>9721</v>
      </c>
      <c r="V9727" s="6">
        <v>21.807038856080894</v>
      </c>
      <c r="W9727" s="6">
        <v>282.13317401577228</v>
      </c>
      <c r="X9727" s="6">
        <v>244.72558831092996</v>
      </c>
      <c r="Y9727" s="6">
        <v>208.38274869628921</v>
      </c>
      <c r="Z9727" s="6" t="str">
        <v>Cluster1</v>
      </c>
      <c r="AA9727" s="6">
        <v>21.807038856080894</v>
      </c>
    </row>
    <row r="9728" spans="3:27" ht="16.5" customHeight="1">
      <c r="C9728" s="7">
        <v>9722</v>
      </c>
      <c r="D9728" s="6">
        <v>182</v>
      </c>
      <c r="E9728" s="6">
        <v>25</v>
      </c>
      <c r="F9728" s="6">
        <v>34</v>
      </c>
      <c r="U9728" s="5539">
        <v>9722</v>
      </c>
      <c r="V9728" s="6">
        <v>14.319977015244854</v>
      </c>
      <c r="W9728" s="6">
        <v>289.624165865039</v>
      </c>
      <c r="X9728" s="6">
        <v>220.28600852611595</v>
      </c>
      <c r="Y9728" s="6">
        <v>191.40803536545644</v>
      </c>
      <c r="Z9728" s="6" t="str">
        <v>Cluster1</v>
      </c>
      <c r="AA9728" s="6">
        <v>14.319977015244854</v>
      </c>
    </row>
    <row r="9729" spans="3:27" ht="16.5" customHeight="1">
      <c r="C9729" s="7">
        <v>9723</v>
      </c>
      <c r="D9729" s="6">
        <v>185</v>
      </c>
      <c r="E9729" s="6">
        <v>84</v>
      </c>
      <c r="F9729" s="6">
        <v>88</v>
      </c>
      <c r="U9729" s="5539">
        <v>9723</v>
      </c>
      <c r="V9729" s="6">
        <v>87.279915350787235</v>
      </c>
      <c r="W9729" s="6">
        <v>210.44184120007895</v>
      </c>
      <c r="X9729" s="6">
        <v>193.91226239157319</v>
      </c>
      <c r="Y9729" s="6">
        <v>140.35291175294222</v>
      </c>
      <c r="Z9729" s="6" t="str">
        <v>Cluster1</v>
      </c>
      <c r="AA9729" s="6">
        <v>87.279915350787235</v>
      </c>
    </row>
    <row r="9730" spans="3:27" ht="16.5" customHeight="1">
      <c r="C9730" s="7">
        <v>9724</v>
      </c>
      <c r="D9730" s="6">
        <v>250</v>
      </c>
      <c r="E9730" s="6">
        <v>194</v>
      </c>
      <c r="F9730" s="6">
        <v>197</v>
      </c>
      <c r="U9730" s="5539">
        <v>9724</v>
      </c>
      <c r="V9730" s="6">
        <v>247.91305706262168</v>
      </c>
      <c r="W9730" s="6">
        <v>55.664281343355299</v>
      </c>
      <c r="X9730" s="6">
        <v>281.80069451974805</v>
      </c>
      <c r="Y9730" s="6">
        <v>202.9671091093264</v>
      </c>
      <c r="Z9730" s="6" t="str">
        <v>Cluster2</v>
      </c>
      <c r="AA9730" s="6">
        <v>55.664281343355299</v>
      </c>
    </row>
    <row r="9731" spans="3:27" ht="16.5" customHeight="1">
      <c r="C9731" s="7">
        <v>9725</v>
      </c>
      <c r="D9731" s="6">
        <v>255</v>
      </c>
      <c r="E9731" s="6">
        <v>240</v>
      </c>
      <c r="F9731" s="6">
        <v>243</v>
      </c>
      <c r="U9731" s="5539">
        <v>9725</v>
      </c>
      <c r="V9731" s="6">
        <v>312.58155405538673</v>
      </c>
      <c r="W9731" s="6">
        <v>30.380779911113926</v>
      </c>
      <c r="X9731" s="6">
        <v>319.4340445180186</v>
      </c>
      <c r="Y9731" s="6">
        <v>241.1220696813283</v>
      </c>
      <c r="Z9731" s="6" t="str">
        <v>Cluster2</v>
      </c>
      <c r="AA9731" s="6">
        <v>30.380779911113926</v>
      </c>
    </row>
    <row r="9732" spans="3:27" ht="16.5" customHeight="1">
      <c r="C9732" s="7">
        <v>9726</v>
      </c>
      <c r="D9732" s="6">
        <v>254</v>
      </c>
      <c r="E9732" s="6">
        <v>245</v>
      </c>
      <c r="F9732" s="6">
        <v>248</v>
      </c>
      <c r="U9732" s="5539">
        <v>9726</v>
      </c>
      <c r="V9732" s="6">
        <v>319.33355040976846</v>
      </c>
      <c r="W9732" s="6">
        <v>33.421431866360187</v>
      </c>
      <c r="X9732" s="6">
        <v>322.84582234366326</v>
      </c>
      <c r="Y9732" s="6">
        <v>244.77346310582286</v>
      </c>
      <c r="Z9732" s="6" t="str">
        <v>Cluster2</v>
      </c>
      <c r="AA9732" s="6">
        <v>33.421431866360187</v>
      </c>
    </row>
    <row r="9733" spans="3:27" ht="16.5" customHeight="1">
      <c r="C9733" s="7">
        <v>9727</v>
      </c>
      <c r="D9733" s="6">
        <v>253</v>
      </c>
      <c r="E9733" s="6">
        <v>247</v>
      </c>
      <c r="F9733" s="6">
        <v>251</v>
      </c>
      <c r="U9733" s="5539">
        <v>9727</v>
      </c>
      <c r="V9733" s="6">
        <v>322.6198488577682</v>
      </c>
      <c r="W9733" s="6">
        <v>35.063332901836468</v>
      </c>
      <c r="X9733" s="6">
        <v>324.32711007616314</v>
      </c>
      <c r="Y9733" s="6">
        <v>246.20657534477766</v>
      </c>
      <c r="Z9733" s="6" t="str">
        <v>Cluster2</v>
      </c>
      <c r="AA9733" s="6">
        <v>35.063332901836468</v>
      </c>
    </row>
    <row r="9734" spans="3:27" ht="16.5" customHeight="1">
      <c r="C9734" s="7">
        <v>9728</v>
      </c>
      <c r="D9734" s="6">
        <v>254</v>
      </c>
      <c r="E9734" s="6">
        <v>252</v>
      </c>
      <c r="F9734" s="6">
        <v>255</v>
      </c>
      <c r="U9734" s="5539">
        <v>9728</v>
      </c>
      <c r="V9734" s="6">
        <v>329.06437083789382</v>
      </c>
      <c r="W9734" s="6">
        <v>40.381945460471208</v>
      </c>
      <c r="X9734" s="6">
        <v>328.89663139521599</v>
      </c>
      <c r="Y9734" s="6">
        <v>251.18075283472271</v>
      </c>
      <c r="Z9734" s="6" t="str">
        <v>Cluster2</v>
      </c>
      <c r="AA9734" s="6">
        <v>40.381945460471208</v>
      </c>
    </row>
    <row r="9735" spans="3:27" ht="16.5" customHeight="1">
      <c r="C9735" s="7">
        <v>9729</v>
      </c>
      <c r="D9735" s="6">
        <v>247</v>
      </c>
      <c r="E9735" s="6">
        <v>253</v>
      </c>
      <c r="F9735" s="6">
        <v>251</v>
      </c>
      <c r="U9735" s="5539">
        <v>9729</v>
      </c>
      <c r="V9735" s="6">
        <v>325.82397620885502</v>
      </c>
      <c r="W9735" s="6">
        <v>34.532788041161176</v>
      </c>
      <c r="X9735" s="6">
        <v>321.65596222979048</v>
      </c>
      <c r="Y9735" s="6">
        <v>244.97329578549611</v>
      </c>
      <c r="Z9735" s="6" t="str">
        <v>Cluster2</v>
      </c>
      <c r="AA9735" s="6">
        <v>34.532788041161176</v>
      </c>
    </row>
    <row r="9736" spans="3:27" ht="16.5" customHeight="1">
      <c r="C9736" s="7">
        <v>9730</v>
      </c>
      <c r="D9736" s="6">
        <v>245</v>
      </c>
      <c r="E9736" s="6">
        <v>251</v>
      </c>
      <c r="F9736" s="6">
        <v>247</v>
      </c>
      <c r="U9736" s="5539">
        <v>9730</v>
      </c>
      <c r="V9736" s="6">
        <v>321.34783737080238</v>
      </c>
      <c r="W9736" s="6">
        <v>30.044255027803619</v>
      </c>
      <c r="X9736" s="6">
        <v>317.25371213186128</v>
      </c>
      <c r="Y9736" s="6">
        <v>240.85297092759205</v>
      </c>
      <c r="Z9736" s="6" t="str">
        <v>Cluster2</v>
      </c>
      <c r="AA9736" s="6">
        <v>30.044255027803619</v>
      </c>
    </row>
    <row r="9737" spans="3:27" ht="16.5" customHeight="1">
      <c r="C9737" s="7">
        <v>9731</v>
      </c>
      <c r="D9737" s="6">
        <v>253</v>
      </c>
      <c r="E9737" s="6">
        <v>255</v>
      </c>
      <c r="F9737" s="6">
        <v>250</v>
      </c>
      <c r="U9737" s="5539">
        <v>9731</v>
      </c>
      <c r="V9737" s="6">
        <v>327.58705113634574</v>
      </c>
      <c r="W9737" s="6">
        <v>38.872602464538005</v>
      </c>
      <c r="X9737" s="6">
        <v>326.37417620416875</v>
      </c>
      <c r="Y9737" s="6">
        <v>250.13901657905114</v>
      </c>
      <c r="Z9737" s="6" t="str">
        <v>Cluster2</v>
      </c>
      <c r="AA9737" s="6">
        <v>38.872602464538005</v>
      </c>
    </row>
    <row r="9738" spans="3:27" ht="16.5" customHeight="1">
      <c r="C9738" s="7">
        <v>9732</v>
      </c>
      <c r="D9738" s="6">
        <v>255</v>
      </c>
      <c r="E9738" s="6">
        <v>254</v>
      </c>
      <c r="F9738" s="6">
        <v>252</v>
      </c>
      <c r="U9738" s="5539">
        <v>9732</v>
      </c>
      <c r="V9738" s="6">
        <v>328.59864415413705</v>
      </c>
      <c r="W9738" s="6">
        <v>40.538627237279577</v>
      </c>
      <c r="X9738" s="6">
        <v>328.67016321451979</v>
      </c>
      <c r="Y9738" s="6">
        <v>251.84265605189137</v>
      </c>
      <c r="Z9738" s="6" t="str">
        <v>Cluster2</v>
      </c>
      <c r="AA9738" s="6">
        <v>40.538627237279577</v>
      </c>
    </row>
    <row r="9739" spans="3:27" ht="16.5" customHeight="1">
      <c r="C9739" s="7">
        <v>9733</v>
      </c>
      <c r="D9739" s="6">
        <v>254</v>
      </c>
      <c r="E9739" s="6">
        <v>252</v>
      </c>
      <c r="F9739" s="6">
        <v>253</v>
      </c>
      <c r="U9739" s="5539">
        <v>9733</v>
      </c>
      <c r="V9739" s="6">
        <v>327.6878721688322</v>
      </c>
      <c r="W9739" s="6">
        <v>39.28726758560493</v>
      </c>
      <c r="X9739" s="6">
        <v>327.7928092386361</v>
      </c>
      <c r="Y9739" s="6">
        <v>250.39796540611763</v>
      </c>
      <c r="Z9739" s="6" t="str">
        <v>Cluster2</v>
      </c>
      <c r="AA9739" s="6">
        <v>39.28726758560493</v>
      </c>
    </row>
    <row r="9740" spans="3:27" ht="16.5" customHeight="1">
      <c r="C9740" s="7">
        <v>9734</v>
      </c>
      <c r="D9740" s="6">
        <v>255</v>
      </c>
      <c r="E9740" s="6">
        <v>251</v>
      </c>
      <c r="F9740" s="6">
        <v>255</v>
      </c>
      <c r="U9740" s="5539">
        <v>9734</v>
      </c>
      <c r="V9740" s="6">
        <v>328.54691809392415</v>
      </c>
      <c r="W9740" s="6">
        <v>40.532153860287416</v>
      </c>
      <c r="X9740" s="6">
        <v>329.34264860757276</v>
      </c>
      <c r="Y9740" s="6">
        <v>251.39357776956828</v>
      </c>
      <c r="Z9740" s="6" t="str">
        <v>Cluster2</v>
      </c>
      <c r="AA9740" s="6">
        <v>40.532153860287416</v>
      </c>
    </row>
    <row r="9741" spans="3:27" ht="16.5" customHeight="1">
      <c r="C9741" s="7">
        <v>9735</v>
      </c>
      <c r="D9741" s="6">
        <v>255</v>
      </c>
      <c r="E9741" s="6">
        <v>253</v>
      </c>
      <c r="F9741" s="6">
        <v>255</v>
      </c>
      <c r="U9741" s="5539">
        <v>9735</v>
      </c>
      <c r="V9741" s="6">
        <v>329.94811260464178</v>
      </c>
      <c r="W9741" s="6">
        <v>41.550180375095302</v>
      </c>
      <c r="X9741" s="6">
        <v>329.98855416032251</v>
      </c>
      <c r="Y9741" s="6">
        <v>252.46390257065187</v>
      </c>
      <c r="Z9741" s="6" t="str">
        <v>Cluster2</v>
      </c>
      <c r="AA9741" s="6">
        <v>41.550180375095302</v>
      </c>
    </row>
    <row r="9742" spans="3:27" ht="16.5" customHeight="1">
      <c r="C9742" s="7">
        <v>9736</v>
      </c>
      <c r="D9742" s="6">
        <v>255</v>
      </c>
      <c r="E9742" s="6">
        <v>254</v>
      </c>
      <c r="F9742" s="6">
        <v>255</v>
      </c>
      <c r="U9742" s="5539">
        <v>9736</v>
      </c>
      <c r="V9742" s="6">
        <v>330.65101969076125</v>
      </c>
      <c r="W9742" s="6">
        <v>42.085609007443701</v>
      </c>
      <c r="X9742" s="6">
        <v>330.31557444253912</v>
      </c>
      <c r="Y9742" s="6">
        <v>253.00329578863872</v>
      </c>
      <c r="Z9742" s="6" t="str">
        <v>Cluster2</v>
      </c>
      <c r="AA9742" s="6">
        <v>42.085609007443701</v>
      </c>
    </row>
    <row r="9743" spans="3:27" ht="16.5" customHeight="1">
      <c r="C9743" s="7">
        <v>9737</v>
      </c>
      <c r="D9743" s="6">
        <v>255</v>
      </c>
      <c r="E9743" s="6">
        <v>255</v>
      </c>
      <c r="F9743" s="6">
        <v>255</v>
      </c>
      <c r="U9743" s="5539">
        <v>9737</v>
      </c>
      <c r="V9743" s="6">
        <v>331.35545360490903</v>
      </c>
      <c r="W9743" s="6">
        <v>42.637770601333017</v>
      </c>
      <c r="X9743" s="6">
        <v>330.64529568979071</v>
      </c>
      <c r="Y9743" s="6">
        <v>253.54548558123301</v>
      </c>
      <c r="Z9743" s="6" t="str">
        <v>Cluster2</v>
      </c>
      <c r="AA9743" s="6">
        <v>42.637770601333017</v>
      </c>
    </row>
    <row r="9744" spans="3:27" ht="16.5" customHeight="1">
      <c r="C9744" s="7">
        <v>9738</v>
      </c>
      <c r="D9744" s="6">
        <v>255</v>
      </c>
      <c r="E9744" s="6">
        <v>255</v>
      </c>
      <c r="F9744" s="6">
        <v>255</v>
      </c>
      <c r="U9744" s="5539">
        <v>9738</v>
      </c>
      <c r="V9744" s="6">
        <v>331.35545360490903</v>
      </c>
      <c r="W9744" s="6">
        <v>42.637770601333017</v>
      </c>
      <c r="X9744" s="6">
        <v>330.64529568979071</v>
      </c>
      <c r="Y9744" s="6">
        <v>253.54548558123301</v>
      </c>
      <c r="Z9744" s="6" t="str">
        <v>Cluster2</v>
      </c>
      <c r="AA9744" s="6">
        <v>42.637770601333017</v>
      </c>
    </row>
    <row r="9745" spans="3:27" ht="16.5" customHeight="1">
      <c r="C9745" s="7">
        <v>9739</v>
      </c>
      <c r="D9745" s="6">
        <v>255</v>
      </c>
      <c r="E9745" s="6">
        <v>255</v>
      </c>
      <c r="F9745" s="6">
        <v>255</v>
      </c>
      <c r="U9745" s="5539">
        <v>9739</v>
      </c>
      <c r="V9745" s="6">
        <v>331.35545360490903</v>
      </c>
      <c r="W9745" s="6">
        <v>42.637770601333017</v>
      </c>
      <c r="X9745" s="6">
        <v>330.64529568979071</v>
      </c>
      <c r="Y9745" s="6">
        <v>253.54548558123301</v>
      </c>
      <c r="Z9745" s="6" t="str">
        <v>Cluster2</v>
      </c>
      <c r="AA9745" s="6">
        <v>42.637770601333017</v>
      </c>
    </row>
    <row r="9746" spans="3:27" ht="16.5" customHeight="1">
      <c r="C9746" s="7">
        <v>9740</v>
      </c>
      <c r="D9746" s="6">
        <v>255</v>
      </c>
      <c r="E9746" s="6">
        <v>255</v>
      </c>
      <c r="F9746" s="6">
        <v>255</v>
      </c>
      <c r="U9746" s="5539">
        <v>9740</v>
      </c>
      <c r="V9746" s="6">
        <v>331.35545360490903</v>
      </c>
      <c r="W9746" s="6">
        <v>42.637770601333017</v>
      </c>
      <c r="X9746" s="6">
        <v>330.64529568979071</v>
      </c>
      <c r="Y9746" s="6">
        <v>253.54548558123301</v>
      </c>
      <c r="Z9746" s="6" t="str">
        <v>Cluster2</v>
      </c>
      <c r="AA9746" s="6">
        <v>42.637770601333017</v>
      </c>
    </row>
    <row r="9747" spans="3:27" ht="16.5" customHeight="1">
      <c r="C9747" s="7">
        <v>9741</v>
      </c>
      <c r="D9747" s="6">
        <v>255</v>
      </c>
      <c r="E9747" s="6">
        <v>255</v>
      </c>
      <c r="F9747" s="6">
        <v>255</v>
      </c>
      <c r="U9747" s="5539">
        <v>9741</v>
      </c>
      <c r="V9747" s="6">
        <v>331.35545360490903</v>
      </c>
      <c r="W9747" s="6">
        <v>42.637770601333017</v>
      </c>
      <c r="X9747" s="6">
        <v>330.64529568979071</v>
      </c>
      <c r="Y9747" s="6">
        <v>253.54548558123301</v>
      </c>
      <c r="Z9747" s="6" t="str">
        <v>Cluster2</v>
      </c>
      <c r="AA9747" s="6">
        <v>42.637770601333017</v>
      </c>
    </row>
    <row r="9748" spans="3:27" ht="16.5" customHeight="1">
      <c r="C9748" s="7">
        <v>9742</v>
      </c>
      <c r="D9748" s="6">
        <v>255</v>
      </c>
      <c r="E9748" s="6">
        <v>255</v>
      </c>
      <c r="F9748" s="6">
        <v>255</v>
      </c>
      <c r="U9748" s="5539">
        <v>9742</v>
      </c>
      <c r="V9748" s="6">
        <v>331.35545360490903</v>
      </c>
      <c r="W9748" s="6">
        <v>42.637770601333017</v>
      </c>
      <c r="X9748" s="6">
        <v>330.64529568979071</v>
      </c>
      <c r="Y9748" s="6">
        <v>253.54548558123301</v>
      </c>
      <c r="Z9748" s="6" t="str">
        <v>Cluster2</v>
      </c>
      <c r="AA9748" s="6">
        <v>42.637770601333017</v>
      </c>
    </row>
    <row r="9749" spans="3:27" ht="16.5" customHeight="1">
      <c r="C9749" s="7">
        <v>9743</v>
      </c>
      <c r="D9749" s="6">
        <v>255</v>
      </c>
      <c r="E9749" s="6">
        <v>255</v>
      </c>
      <c r="F9749" s="6">
        <v>255</v>
      </c>
      <c r="U9749" s="5539">
        <v>9743</v>
      </c>
      <c r="V9749" s="6">
        <v>331.35545360490903</v>
      </c>
      <c r="W9749" s="6">
        <v>42.637770601333017</v>
      </c>
      <c r="X9749" s="6">
        <v>330.64529568979071</v>
      </c>
      <c r="Y9749" s="6">
        <v>253.54548558123301</v>
      </c>
      <c r="Z9749" s="6" t="str">
        <v>Cluster2</v>
      </c>
      <c r="AA9749" s="6">
        <v>42.637770601333017</v>
      </c>
    </row>
    <row r="9750" spans="3:27" ht="16.5" customHeight="1">
      <c r="C9750" s="7">
        <v>9744</v>
      </c>
      <c r="D9750" s="6">
        <v>255</v>
      </c>
      <c r="E9750" s="6">
        <v>255</v>
      </c>
      <c r="F9750" s="6">
        <v>255</v>
      </c>
      <c r="U9750" s="5539">
        <v>9744</v>
      </c>
      <c r="V9750" s="6">
        <v>331.35545360490903</v>
      </c>
      <c r="W9750" s="6">
        <v>42.637770601333017</v>
      </c>
      <c r="X9750" s="6">
        <v>330.64529568979071</v>
      </c>
      <c r="Y9750" s="6">
        <v>253.54548558123301</v>
      </c>
      <c r="Z9750" s="6" t="str">
        <v>Cluster2</v>
      </c>
      <c r="AA9750" s="6">
        <v>42.637770601333017</v>
      </c>
    </row>
    <row r="9751" spans="3:27" ht="16.5" customHeight="1">
      <c r="C9751" s="7">
        <v>9745</v>
      </c>
      <c r="D9751" s="6">
        <v>255</v>
      </c>
      <c r="E9751" s="6">
        <v>255</v>
      </c>
      <c r="F9751" s="6">
        <v>255</v>
      </c>
      <c r="U9751" s="5539">
        <v>9745</v>
      </c>
      <c r="V9751" s="6">
        <v>331.35545360490903</v>
      </c>
      <c r="W9751" s="6">
        <v>42.637770601333017</v>
      </c>
      <c r="X9751" s="6">
        <v>330.64529568979071</v>
      </c>
      <c r="Y9751" s="6">
        <v>253.54548558123301</v>
      </c>
      <c r="Z9751" s="6" t="str">
        <v>Cluster2</v>
      </c>
      <c r="AA9751" s="6">
        <v>42.637770601333017</v>
      </c>
    </row>
    <row r="9752" spans="3:27" ht="16.5" customHeight="1">
      <c r="C9752" s="7">
        <v>9746</v>
      </c>
      <c r="D9752" s="6">
        <v>255</v>
      </c>
      <c r="E9752" s="6">
        <v>255</v>
      </c>
      <c r="F9752" s="6">
        <v>255</v>
      </c>
      <c r="U9752" s="5539">
        <v>9746</v>
      </c>
      <c r="V9752" s="6">
        <v>331.35545360490903</v>
      </c>
      <c r="W9752" s="6">
        <v>42.637770601333017</v>
      </c>
      <c r="X9752" s="6">
        <v>330.64529568979071</v>
      </c>
      <c r="Y9752" s="6">
        <v>253.54548558123301</v>
      </c>
      <c r="Z9752" s="6" t="str">
        <v>Cluster2</v>
      </c>
      <c r="AA9752" s="6">
        <v>42.637770601333017</v>
      </c>
    </row>
    <row r="9753" spans="3:27" ht="16.5" customHeight="1">
      <c r="C9753" s="7">
        <v>9747</v>
      </c>
      <c r="D9753" s="6">
        <v>255</v>
      </c>
      <c r="E9753" s="6">
        <v>255</v>
      </c>
      <c r="F9753" s="6">
        <v>255</v>
      </c>
      <c r="U9753" s="5539">
        <v>9747</v>
      </c>
      <c r="V9753" s="6">
        <v>331.35545360490903</v>
      </c>
      <c r="W9753" s="6">
        <v>42.637770601333017</v>
      </c>
      <c r="X9753" s="6">
        <v>330.64529568979071</v>
      </c>
      <c r="Y9753" s="6">
        <v>253.54548558123301</v>
      </c>
      <c r="Z9753" s="6" t="str">
        <v>Cluster2</v>
      </c>
      <c r="AA9753" s="6">
        <v>42.637770601333017</v>
      </c>
    </row>
    <row r="9754" spans="3:27" ht="16.5" customHeight="1">
      <c r="C9754" s="7">
        <v>9748</v>
      </c>
      <c r="D9754" s="6">
        <v>255</v>
      </c>
      <c r="E9754" s="6">
        <v>255</v>
      </c>
      <c r="F9754" s="6">
        <v>255</v>
      </c>
      <c r="U9754" s="5539">
        <v>9748</v>
      </c>
      <c r="V9754" s="6">
        <v>331.35545360490903</v>
      </c>
      <c r="W9754" s="6">
        <v>42.637770601333017</v>
      </c>
      <c r="X9754" s="6">
        <v>330.64529568979071</v>
      </c>
      <c r="Y9754" s="6">
        <v>253.54548558123301</v>
      </c>
      <c r="Z9754" s="6" t="str">
        <v>Cluster2</v>
      </c>
      <c r="AA9754" s="6">
        <v>42.637770601333017</v>
      </c>
    </row>
    <row r="9755" spans="3:27" ht="16.5" customHeight="1">
      <c r="C9755" s="7">
        <v>9749</v>
      </c>
      <c r="D9755" s="6">
        <v>255</v>
      </c>
      <c r="E9755" s="6">
        <v>255</v>
      </c>
      <c r="F9755" s="6">
        <v>255</v>
      </c>
      <c r="U9755" s="5539">
        <v>9749</v>
      </c>
      <c r="V9755" s="6">
        <v>331.35545360490903</v>
      </c>
      <c r="W9755" s="6">
        <v>42.637770601333017</v>
      </c>
      <c r="X9755" s="6">
        <v>330.64529568979071</v>
      </c>
      <c r="Y9755" s="6">
        <v>253.54548558123301</v>
      </c>
      <c r="Z9755" s="6" t="str">
        <v>Cluster2</v>
      </c>
      <c r="AA9755" s="6">
        <v>42.637770601333017</v>
      </c>
    </row>
    <row r="9756" spans="3:27" ht="16.5" customHeight="1">
      <c r="C9756" s="7">
        <v>9750</v>
      </c>
      <c r="D9756" s="6">
        <v>255</v>
      </c>
      <c r="E9756" s="6">
        <v>255</v>
      </c>
      <c r="F9756" s="6">
        <v>255</v>
      </c>
      <c r="U9756" s="5539">
        <v>9750</v>
      </c>
      <c r="V9756" s="6">
        <v>331.35545360490903</v>
      </c>
      <c r="W9756" s="6">
        <v>42.637770601333017</v>
      </c>
      <c r="X9756" s="6">
        <v>330.64529568979071</v>
      </c>
      <c r="Y9756" s="6">
        <v>253.54548558123301</v>
      </c>
      <c r="Z9756" s="6" t="str">
        <v>Cluster2</v>
      </c>
      <c r="AA9756" s="6">
        <v>42.637770601333017</v>
      </c>
    </row>
    <row r="9757" spans="3:27" ht="16.5" customHeight="1">
      <c r="C9757" s="7">
        <v>9751</v>
      </c>
      <c r="D9757" s="6">
        <v>254</v>
      </c>
      <c r="E9757" s="6">
        <v>254</v>
      </c>
      <c r="F9757" s="6">
        <v>252</v>
      </c>
      <c r="U9757" s="5539">
        <v>9751</v>
      </c>
      <c r="V9757" s="6">
        <v>328.41591297421263</v>
      </c>
      <c r="W9757" s="6">
        <v>39.88038771849007</v>
      </c>
      <c r="X9757" s="6">
        <v>327.90022460535766</v>
      </c>
      <c r="Y9757" s="6">
        <v>251.09583325773355</v>
      </c>
      <c r="Z9757" s="6" t="str">
        <v>Cluster2</v>
      </c>
      <c r="AA9757" s="6">
        <v>39.88038771849007</v>
      </c>
    </row>
    <row r="9758" spans="3:27" ht="16.5" customHeight="1">
      <c r="C9758" s="7">
        <v>9752</v>
      </c>
      <c r="D9758" s="6">
        <v>254</v>
      </c>
      <c r="E9758" s="6">
        <v>254</v>
      </c>
      <c r="F9758" s="6">
        <v>252</v>
      </c>
      <c r="U9758" s="5539">
        <v>9752</v>
      </c>
      <c r="V9758" s="6">
        <v>328.41591297421263</v>
      </c>
      <c r="W9758" s="6">
        <v>39.88038771849007</v>
      </c>
      <c r="X9758" s="6">
        <v>327.90022460535766</v>
      </c>
      <c r="Y9758" s="6">
        <v>251.09583325773355</v>
      </c>
      <c r="Z9758" s="6" t="str">
        <v>Cluster2</v>
      </c>
      <c r="AA9758" s="6">
        <v>39.88038771849007</v>
      </c>
    </row>
    <row r="9759" spans="3:27" ht="16.5" customHeight="1">
      <c r="C9759" s="7">
        <v>9753</v>
      </c>
      <c r="D9759" s="6">
        <v>255</v>
      </c>
      <c r="E9759" s="6">
        <v>254</v>
      </c>
      <c r="F9759" s="6">
        <v>252</v>
      </c>
      <c r="U9759" s="5539">
        <v>9753</v>
      </c>
      <c r="V9759" s="6">
        <v>328.59864415413705</v>
      </c>
      <c r="W9759" s="6">
        <v>40.538627237279577</v>
      </c>
      <c r="X9759" s="6">
        <v>328.67016321451979</v>
      </c>
      <c r="Y9759" s="6">
        <v>251.84265605189137</v>
      </c>
      <c r="Z9759" s="6" t="str">
        <v>Cluster2</v>
      </c>
      <c r="AA9759" s="6">
        <v>40.538627237279577</v>
      </c>
    </row>
    <row r="9760" spans="3:27" ht="16.5" customHeight="1">
      <c r="C9760" s="7">
        <v>9754</v>
      </c>
      <c r="D9760" s="6">
        <v>254</v>
      </c>
      <c r="E9760" s="6">
        <v>255</v>
      </c>
      <c r="F9760" s="6">
        <v>253</v>
      </c>
      <c r="U9760" s="5539">
        <v>9754</v>
      </c>
      <c r="V9760" s="6">
        <v>329.80655087499616</v>
      </c>
      <c r="W9760" s="6">
        <v>40.961352313080909</v>
      </c>
      <c r="X9760" s="6">
        <v>328.77944631015237</v>
      </c>
      <c r="Y9760" s="6">
        <v>252.02594671115259</v>
      </c>
      <c r="Z9760" s="6" t="str">
        <v>Cluster2</v>
      </c>
      <c r="AA9760" s="6">
        <v>40.961352313080909</v>
      </c>
    </row>
    <row r="9761" spans="3:27" ht="16.5" customHeight="1">
      <c r="C9761" s="7">
        <v>9755</v>
      </c>
      <c r="D9761" s="6">
        <v>248</v>
      </c>
      <c r="E9761" s="6">
        <v>255</v>
      </c>
      <c r="F9761" s="6">
        <v>254</v>
      </c>
      <c r="U9761" s="5539">
        <v>9755</v>
      </c>
      <c r="V9761" s="6">
        <v>329.46172467033671</v>
      </c>
      <c r="W9761" s="6">
        <v>38.010901113957296</v>
      </c>
      <c r="X9761" s="6">
        <v>324.75566992125323</v>
      </c>
      <c r="Y9761" s="6">
        <v>247.99346161934531</v>
      </c>
      <c r="Z9761" s="6" t="str">
        <v>Cluster2</v>
      </c>
      <c r="AA9761" s="6">
        <v>38.010901113957296</v>
      </c>
    </row>
    <row r="9762" spans="3:27" ht="16.5" customHeight="1">
      <c r="C9762" s="7">
        <v>9756</v>
      </c>
      <c r="D9762" s="6">
        <v>246</v>
      </c>
      <c r="E9762" s="6">
        <v>255</v>
      </c>
      <c r="F9762" s="6">
        <v>252</v>
      </c>
      <c r="U9762" s="5539">
        <v>9756</v>
      </c>
      <c r="V9762" s="6">
        <v>327.77262750853305</v>
      </c>
      <c r="W9762" s="6">
        <v>35.857307919773739</v>
      </c>
      <c r="X9762" s="6">
        <v>322.12472585787043</v>
      </c>
      <c r="Y9762" s="6">
        <v>245.74563197562526</v>
      </c>
      <c r="Z9762" s="6" t="str">
        <v>Cluster2</v>
      </c>
      <c r="AA9762" s="6">
        <v>35.857307919773739</v>
      </c>
    </row>
    <row r="9763" spans="3:27" ht="16.5" customHeight="1">
      <c r="C9763" s="7">
        <v>9757</v>
      </c>
      <c r="D9763" s="6">
        <v>253</v>
      </c>
      <c r="E9763" s="6">
        <v>254</v>
      </c>
      <c r="F9763" s="6">
        <v>255</v>
      </c>
      <c r="U9763" s="5539">
        <v>9757</v>
      </c>
      <c r="V9763" s="6">
        <v>330.29075483887976</v>
      </c>
      <c r="W9763" s="6">
        <v>40.832934478376671</v>
      </c>
      <c r="X9763" s="6">
        <v>328.78464218523732</v>
      </c>
      <c r="Y9763" s="6">
        <v>251.51830117142956</v>
      </c>
      <c r="Z9763" s="6" t="str">
        <v>Cluster2</v>
      </c>
      <c r="AA9763" s="6">
        <v>40.832934478376671</v>
      </c>
    </row>
    <row r="9764" spans="3:27" ht="16.5" customHeight="1">
      <c r="C9764" s="7">
        <v>9758</v>
      </c>
      <c r="D9764" s="6">
        <v>255</v>
      </c>
      <c r="E9764" s="6">
        <v>254</v>
      </c>
      <c r="F9764" s="6">
        <v>255</v>
      </c>
      <c r="U9764" s="5539">
        <v>9758</v>
      </c>
      <c r="V9764" s="6">
        <v>330.65101969076125</v>
      </c>
      <c r="W9764" s="6">
        <v>42.085609007443701</v>
      </c>
      <c r="X9764" s="6">
        <v>330.31557444253912</v>
      </c>
      <c r="Y9764" s="6">
        <v>253.00329578863872</v>
      </c>
      <c r="Z9764" s="6" t="str">
        <v>Cluster2</v>
      </c>
      <c r="AA9764" s="6">
        <v>42.085609007443701</v>
      </c>
    </row>
    <row r="9765" spans="3:27" ht="16.5" customHeight="1">
      <c r="C9765" s="7">
        <v>9759</v>
      </c>
      <c r="D9765" s="6">
        <v>250</v>
      </c>
      <c r="E9765" s="6">
        <v>249</v>
      </c>
      <c r="F9765" s="6">
        <v>247</v>
      </c>
      <c r="U9765" s="5539">
        <v>9759</v>
      </c>
      <c r="V9765" s="6">
        <v>320.74918267518632</v>
      </c>
      <c r="W9765" s="6">
        <v>31.965139387414229</v>
      </c>
      <c r="X9765" s="6">
        <v>320.45225328050373</v>
      </c>
      <c r="Y9765" s="6">
        <v>243.48899787589284</v>
      </c>
      <c r="Z9765" s="6" t="str">
        <v>Cluster2</v>
      </c>
      <c r="AA9765" s="6">
        <v>31.965139387414229</v>
      </c>
    </row>
    <row r="9766" spans="3:27" ht="16.5" customHeight="1">
      <c r="C9766" s="7">
        <v>9760</v>
      </c>
      <c r="D9766" s="6">
        <v>244</v>
      </c>
      <c r="E9766" s="6">
        <v>255</v>
      </c>
      <c r="F9766" s="6">
        <v>249</v>
      </c>
      <c r="U9766" s="5539">
        <v>9760</v>
      </c>
      <c r="V9766" s="6">
        <v>325.41935002507358</v>
      </c>
      <c r="W9766" s="6">
        <v>33.287511120495687</v>
      </c>
      <c r="X9766" s="6">
        <v>318.94356663010552</v>
      </c>
      <c r="Y9766" s="6">
        <v>243.12498741738952</v>
      </c>
      <c r="Z9766" s="6" t="str">
        <v>Cluster2</v>
      </c>
      <c r="AA9766" s="6">
        <v>33.287511120495687</v>
      </c>
    </row>
    <row r="9767" spans="3:27" ht="16.5" customHeight="1">
      <c r="C9767" s="7">
        <v>9761</v>
      </c>
      <c r="D9767" s="6">
        <v>200</v>
      </c>
      <c r="E9767" s="6">
        <v>250</v>
      </c>
      <c r="F9767" s="6">
        <v>221</v>
      </c>
      <c r="U9767" s="5539">
        <v>9761</v>
      </c>
      <c r="V9767" s="6">
        <v>299.2846205306389</v>
      </c>
      <c r="W9767" s="6">
        <v>35.609617019796445</v>
      </c>
      <c r="X9767" s="6">
        <v>268.67889069474063</v>
      </c>
      <c r="Y9767" s="6">
        <v>199.14079836963955</v>
      </c>
      <c r="Z9767" s="6" t="str">
        <v>Cluster2</v>
      </c>
      <c r="AA9767" s="6">
        <v>35.609617019796445</v>
      </c>
    </row>
    <row r="9768" spans="3:27" ht="16.5" customHeight="1">
      <c r="C9768" s="7">
        <v>9762</v>
      </c>
      <c r="D9768" s="6">
        <v>82</v>
      </c>
      <c r="E9768" s="6">
        <v>169</v>
      </c>
      <c r="F9768" s="6">
        <v>124</v>
      </c>
      <c r="U9768" s="5539">
        <v>9762</v>
      </c>
      <c r="V9768" s="6">
        <v>208.98116303586107</v>
      </c>
      <c r="W9768" s="6">
        <v>192.06683516544945</v>
      </c>
      <c r="X9768" s="6">
        <v>98.058358664611987</v>
      </c>
      <c r="Y9768" s="6">
        <v>62.719492411599944</v>
      </c>
      <c r="Z9768" s="6" t="str">
        <v>Cluster4</v>
      </c>
      <c r="AA9768" s="6">
        <v>62.719492411599944</v>
      </c>
    </row>
    <row r="9769" spans="3:27" ht="16.5" customHeight="1">
      <c r="C9769" s="7">
        <v>9763</v>
      </c>
      <c r="D9769" s="6">
        <v>9</v>
      </c>
      <c r="E9769" s="6">
        <v>131</v>
      </c>
      <c r="F9769" s="6">
        <v>70</v>
      </c>
      <c r="U9769" s="5539">
        <v>9763</v>
      </c>
      <c r="V9769" s="6">
        <v>219.52573309057991</v>
      </c>
      <c r="W9769" s="6">
        <v>290.35325184885625</v>
      </c>
      <c r="X9769" s="6">
        <v>16.482386285632199</v>
      </c>
      <c r="Y9769" s="6">
        <v>104.35024242860192</v>
      </c>
      <c r="Z9769" s="6" t="str">
        <v>Cluster3</v>
      </c>
      <c r="AA9769" s="6">
        <v>16.482386285632199</v>
      </c>
    </row>
    <row r="9770" spans="3:27" ht="16.5" customHeight="1">
      <c r="C9770" s="7">
        <v>9764</v>
      </c>
      <c r="D9770" s="6">
        <v>8</v>
      </c>
      <c r="E9770" s="6">
        <v>148</v>
      </c>
      <c r="F9770" s="6">
        <v>77</v>
      </c>
      <c r="U9770" s="5539">
        <v>9764</v>
      </c>
      <c r="V9770" s="6">
        <v>230.69098875570313</v>
      </c>
      <c r="W9770" s="6">
        <v>281.79353303423903</v>
      </c>
      <c r="X9770" s="6">
        <v>7.9402600500959908</v>
      </c>
      <c r="Y9770" s="6">
        <v>103.01235512272713</v>
      </c>
      <c r="Z9770" s="6" t="str">
        <v>Cluster3</v>
      </c>
      <c r="AA9770" s="6">
        <v>7.9402600500959908</v>
      </c>
    </row>
    <row r="9771" spans="3:27" ht="16.5" customHeight="1">
      <c r="C9771" s="7">
        <v>9765</v>
      </c>
      <c r="D9771" s="6">
        <v>8</v>
      </c>
      <c r="E9771" s="6">
        <v>150</v>
      </c>
      <c r="F9771" s="6">
        <v>76</v>
      </c>
      <c r="U9771" s="5539">
        <v>9765</v>
      </c>
      <c r="V9771" s="6">
        <v>231.58584287739311</v>
      </c>
      <c r="W9771" s="6">
        <v>281.76328928757374</v>
      </c>
      <c r="X9771" s="6">
        <v>8.3354206462720128</v>
      </c>
      <c r="Y9771" s="6">
        <v>104.39119554734052</v>
      </c>
      <c r="Z9771" s="6" t="str">
        <v>Cluster3</v>
      </c>
      <c r="AA9771" s="6">
        <v>8.3354206462720128</v>
      </c>
    </row>
    <row r="9772" spans="3:27" ht="16.5" customHeight="1">
      <c r="C9772" s="7">
        <v>9766</v>
      </c>
      <c r="D9772" s="6">
        <v>1</v>
      </c>
      <c r="E9772" s="6">
        <v>143</v>
      </c>
      <c r="F9772" s="6">
        <v>69</v>
      </c>
      <c r="U9772" s="5539">
        <v>9766</v>
      </c>
      <c r="V9772" s="6">
        <v>232.19853480769552</v>
      </c>
      <c r="W9772" s="6">
        <v>293.15575546633249</v>
      </c>
      <c r="X9772" s="6">
        <v>4.612793132210963</v>
      </c>
      <c r="Y9772" s="6">
        <v>111.91317106968464</v>
      </c>
      <c r="Z9772" s="6" t="str">
        <v>Cluster3</v>
      </c>
      <c r="AA9772" s="6">
        <v>4.612793132210963</v>
      </c>
    </row>
    <row r="9773" spans="3:27" ht="16.5" customHeight="1">
      <c r="C9773" s="7">
        <v>9767</v>
      </c>
      <c r="D9773" s="6">
        <v>2</v>
      </c>
      <c r="E9773" s="6">
        <v>147</v>
      </c>
      <c r="F9773" s="6">
        <v>72</v>
      </c>
      <c r="U9773" s="5539">
        <v>9767</v>
      </c>
      <c r="V9773" s="6">
        <v>234.03974820400592</v>
      </c>
      <c r="W9773" s="6">
        <v>289.53095535587272</v>
      </c>
      <c r="X9773" s="6">
        <v>1.6824545994323867</v>
      </c>
      <c r="Y9773" s="6">
        <v>110.02131781718334</v>
      </c>
      <c r="Z9773" s="6" t="str">
        <v>Cluster3</v>
      </c>
      <c r="AA9773" s="6">
        <v>1.6824545994323867</v>
      </c>
    </row>
    <row r="9774" spans="3:27" ht="16.5" customHeight="1">
      <c r="C9774" s="7">
        <v>9768</v>
      </c>
      <c r="D9774" s="6">
        <v>4</v>
      </c>
      <c r="E9774" s="6">
        <v>150</v>
      </c>
      <c r="F9774" s="6">
        <v>75</v>
      </c>
      <c r="U9774" s="5539">
        <v>9768</v>
      </c>
      <c r="V9774" s="6">
        <v>234.6162081912185</v>
      </c>
      <c r="W9774" s="6">
        <v>285.44737734460642</v>
      </c>
      <c r="X9774" s="6">
        <v>5.4744401730474301</v>
      </c>
      <c r="Y9774" s="6">
        <v>107.44199941714018</v>
      </c>
      <c r="Z9774" s="6" t="str">
        <v>Cluster3</v>
      </c>
      <c r="AA9774" s="6">
        <v>5.4744401730474301</v>
      </c>
    </row>
    <row r="9775" spans="3:27" ht="16.5" customHeight="1">
      <c r="C9775" s="7">
        <v>9769</v>
      </c>
      <c r="D9775" s="6">
        <v>1</v>
      </c>
      <c r="E9775" s="6">
        <v>149</v>
      </c>
      <c r="F9775" s="6">
        <v>75</v>
      </c>
      <c r="U9775" s="5539">
        <v>9769</v>
      </c>
      <c r="V9775" s="6">
        <v>236.51692159144881</v>
      </c>
      <c r="W9775" s="6">
        <v>288.09133849435949</v>
      </c>
      <c r="X9775" s="6">
        <v>4.1809064900625659</v>
      </c>
      <c r="Y9775" s="6">
        <v>108.92345879752318</v>
      </c>
      <c r="Z9775" s="6" t="str">
        <v>Cluster3</v>
      </c>
      <c r="AA9775" s="6">
        <v>4.1809064900625659</v>
      </c>
    </row>
    <row r="9776" spans="3:27" ht="16.5" customHeight="1">
      <c r="C9776" s="7">
        <v>9770</v>
      </c>
      <c r="D9776" s="6">
        <v>1</v>
      </c>
      <c r="E9776" s="6">
        <v>149</v>
      </c>
      <c r="F9776" s="6">
        <v>75</v>
      </c>
      <c r="U9776" s="5539">
        <v>9770</v>
      </c>
      <c r="V9776" s="6">
        <v>236.51692159144881</v>
      </c>
      <c r="W9776" s="6">
        <v>288.09133849435949</v>
      </c>
      <c r="X9776" s="6">
        <v>4.1809064900625659</v>
      </c>
      <c r="Y9776" s="6">
        <v>108.92345879752318</v>
      </c>
      <c r="Z9776" s="6" t="str">
        <v>Cluster3</v>
      </c>
      <c r="AA9776" s="6">
        <v>4.1809064900625659</v>
      </c>
    </row>
    <row r="9777" spans="3:27" ht="16.5" customHeight="1">
      <c r="C9777" s="7">
        <v>9771</v>
      </c>
      <c r="D9777" s="6">
        <v>1</v>
      </c>
      <c r="E9777" s="6">
        <v>149</v>
      </c>
      <c r="F9777" s="6">
        <v>75</v>
      </c>
      <c r="U9777" s="5539">
        <v>9771</v>
      </c>
      <c r="V9777" s="6">
        <v>236.51692159144881</v>
      </c>
      <c r="W9777" s="6">
        <v>288.09133849435949</v>
      </c>
      <c r="X9777" s="6">
        <v>4.1809064900625659</v>
      </c>
      <c r="Y9777" s="6">
        <v>108.92345879752318</v>
      </c>
      <c r="Z9777" s="6" t="str">
        <v>Cluster3</v>
      </c>
      <c r="AA9777" s="6">
        <v>4.1809064900625659</v>
      </c>
    </row>
    <row r="9778" spans="3:27" ht="16.5" customHeight="1">
      <c r="C9778" s="7">
        <v>9772</v>
      </c>
      <c r="D9778" s="6">
        <v>0</v>
      </c>
      <c r="E9778" s="6">
        <v>148</v>
      </c>
      <c r="F9778" s="6">
        <v>74</v>
      </c>
      <c r="U9778" s="5539">
        <v>9772</v>
      </c>
      <c r="V9778" s="6">
        <v>236.60272198025976</v>
      </c>
      <c r="W9778" s="6">
        <v>289.71071309674824</v>
      </c>
      <c r="X9778" s="6">
        <v>3.2548530070124491</v>
      </c>
      <c r="Y9778" s="6">
        <v>109.98524270229525</v>
      </c>
      <c r="Z9778" s="6" t="str">
        <v>Cluster3</v>
      </c>
      <c r="AA9778" s="6">
        <v>3.2548530070124491</v>
      </c>
    </row>
    <row r="9779" spans="3:27" ht="16.5" customHeight="1">
      <c r="C9779" s="7">
        <v>9773</v>
      </c>
      <c r="D9779" s="6">
        <v>1</v>
      </c>
      <c r="E9779" s="6">
        <v>147</v>
      </c>
      <c r="F9779" s="6">
        <v>74</v>
      </c>
      <c r="U9779" s="5539">
        <v>9773</v>
      </c>
      <c r="V9779" s="6">
        <v>235.24575507869397</v>
      </c>
      <c r="W9779" s="6">
        <v>289.21350463007064</v>
      </c>
      <c r="X9779" s="6">
        <v>2.0445334009997969</v>
      </c>
      <c r="Y9779" s="6">
        <v>109.10414273275195</v>
      </c>
      <c r="Z9779" s="6" t="str">
        <v>Cluster3</v>
      </c>
      <c r="AA9779" s="6">
        <v>2.0445334009997969</v>
      </c>
    </row>
    <row r="9780" spans="3:27" ht="16.5" customHeight="1">
      <c r="C9780" s="7">
        <v>9774</v>
      </c>
      <c r="D9780" s="6">
        <v>1</v>
      </c>
      <c r="E9780" s="6">
        <v>147</v>
      </c>
      <c r="F9780" s="6">
        <v>74</v>
      </c>
      <c r="U9780" s="5539">
        <v>9774</v>
      </c>
      <c r="V9780" s="6">
        <v>235.24575507869397</v>
      </c>
      <c r="W9780" s="6">
        <v>289.21350463007064</v>
      </c>
      <c r="X9780" s="6">
        <v>2.0445334009997969</v>
      </c>
      <c r="Y9780" s="6">
        <v>109.10414273275195</v>
      </c>
      <c r="Z9780" s="6" t="str">
        <v>Cluster3</v>
      </c>
      <c r="AA9780" s="6">
        <v>2.0445334009997969</v>
      </c>
    </row>
    <row r="9781" spans="3:27" ht="16.5" customHeight="1">
      <c r="C9781" s="7">
        <v>9775</v>
      </c>
      <c r="D9781" s="6">
        <v>1</v>
      </c>
      <c r="E9781" s="6">
        <v>147</v>
      </c>
      <c r="F9781" s="6">
        <v>74</v>
      </c>
      <c r="U9781" s="5539">
        <v>9775</v>
      </c>
      <c r="V9781" s="6">
        <v>235.24575507869397</v>
      </c>
      <c r="W9781" s="6">
        <v>289.21350463007064</v>
      </c>
      <c r="X9781" s="6">
        <v>2.0445334009997969</v>
      </c>
      <c r="Y9781" s="6">
        <v>109.10414273275195</v>
      </c>
      <c r="Z9781" s="6" t="str">
        <v>Cluster3</v>
      </c>
      <c r="AA9781" s="6">
        <v>2.0445334009997969</v>
      </c>
    </row>
    <row r="9782" spans="3:27" ht="16.5" customHeight="1">
      <c r="C9782" s="7">
        <v>9776</v>
      </c>
      <c r="D9782" s="6">
        <v>1</v>
      </c>
      <c r="E9782" s="6">
        <v>147</v>
      </c>
      <c r="F9782" s="6">
        <v>74</v>
      </c>
      <c r="U9782" s="5539">
        <v>9776</v>
      </c>
      <c r="V9782" s="6">
        <v>235.24575507869397</v>
      </c>
      <c r="W9782" s="6">
        <v>289.21350463007064</v>
      </c>
      <c r="X9782" s="6">
        <v>2.0445334009997969</v>
      </c>
      <c r="Y9782" s="6">
        <v>109.10414273275195</v>
      </c>
      <c r="Z9782" s="6" t="str">
        <v>Cluster3</v>
      </c>
      <c r="AA9782" s="6">
        <v>2.0445334009997969</v>
      </c>
    </row>
    <row r="9783" spans="3:27" ht="16.5" customHeight="1">
      <c r="C9783" s="7">
        <v>9777</v>
      </c>
      <c r="D9783" s="6">
        <v>0</v>
      </c>
      <c r="E9783" s="6">
        <v>148</v>
      </c>
      <c r="F9783" s="6">
        <v>74</v>
      </c>
      <c r="U9783" s="5539">
        <v>9777</v>
      </c>
      <c r="V9783" s="6">
        <v>236.60272198025976</v>
      </c>
      <c r="W9783" s="6">
        <v>289.71071309674824</v>
      </c>
      <c r="X9783" s="6">
        <v>3.2548530070124491</v>
      </c>
      <c r="Y9783" s="6">
        <v>109.98524270229525</v>
      </c>
      <c r="Z9783" s="6" t="str">
        <v>Cluster3</v>
      </c>
      <c r="AA9783" s="6">
        <v>3.2548530070124491</v>
      </c>
    </row>
    <row r="9784" spans="3:27" ht="16.5" customHeight="1">
      <c r="C9784" s="7">
        <v>9778</v>
      </c>
      <c r="D9784" s="6">
        <v>0</v>
      </c>
      <c r="E9784" s="6">
        <v>148</v>
      </c>
      <c r="F9784" s="6">
        <v>74</v>
      </c>
      <c r="U9784" s="5539">
        <v>9778</v>
      </c>
      <c r="V9784" s="6">
        <v>236.60272198025976</v>
      </c>
      <c r="W9784" s="6">
        <v>289.71071309674824</v>
      </c>
      <c r="X9784" s="6">
        <v>3.2548530070124491</v>
      </c>
      <c r="Y9784" s="6">
        <v>109.98524270229525</v>
      </c>
      <c r="Z9784" s="6" t="str">
        <v>Cluster3</v>
      </c>
      <c r="AA9784" s="6">
        <v>3.2548530070124491</v>
      </c>
    </row>
    <row r="9785" spans="3:27" ht="16.5" customHeight="1">
      <c r="C9785" s="7">
        <v>9779</v>
      </c>
      <c r="D9785" s="6">
        <v>0</v>
      </c>
      <c r="E9785" s="6">
        <v>148</v>
      </c>
      <c r="F9785" s="6">
        <v>74</v>
      </c>
      <c r="U9785" s="5539">
        <v>9779</v>
      </c>
      <c r="V9785" s="6">
        <v>236.60272198025976</v>
      </c>
      <c r="W9785" s="6">
        <v>289.71071309674824</v>
      </c>
      <c r="X9785" s="6">
        <v>3.2548530070124491</v>
      </c>
      <c r="Y9785" s="6">
        <v>109.98524270229525</v>
      </c>
      <c r="Z9785" s="6" t="str">
        <v>Cluster3</v>
      </c>
      <c r="AA9785" s="6">
        <v>3.2548530070124491</v>
      </c>
    </row>
    <row r="9786" spans="3:27" ht="16.5" customHeight="1">
      <c r="C9786" s="7">
        <v>9780</v>
      </c>
      <c r="D9786" s="6">
        <v>0</v>
      </c>
      <c r="E9786" s="6">
        <v>148</v>
      </c>
      <c r="F9786" s="6">
        <v>74</v>
      </c>
      <c r="U9786" s="5539">
        <v>9780</v>
      </c>
      <c r="V9786" s="6">
        <v>236.60272198025976</v>
      </c>
      <c r="W9786" s="6">
        <v>289.71071309674824</v>
      </c>
      <c r="X9786" s="6">
        <v>3.2548530070124491</v>
      </c>
      <c r="Y9786" s="6">
        <v>109.98524270229525</v>
      </c>
      <c r="Z9786" s="6" t="str">
        <v>Cluster3</v>
      </c>
      <c r="AA9786" s="6">
        <v>3.2548530070124491</v>
      </c>
    </row>
    <row r="9787" spans="3:27" ht="16.5" customHeight="1">
      <c r="C9787" s="7">
        <v>9781</v>
      </c>
      <c r="D9787" s="6">
        <v>0</v>
      </c>
      <c r="E9787" s="6">
        <v>148</v>
      </c>
      <c r="F9787" s="6">
        <v>74</v>
      </c>
      <c r="U9787" s="5539">
        <v>9781</v>
      </c>
      <c r="V9787" s="6">
        <v>236.60272198025976</v>
      </c>
      <c r="W9787" s="6">
        <v>289.71071309674824</v>
      </c>
      <c r="X9787" s="6">
        <v>3.2548530070124491</v>
      </c>
      <c r="Y9787" s="6">
        <v>109.98524270229525</v>
      </c>
      <c r="Z9787" s="6" t="str">
        <v>Cluster3</v>
      </c>
      <c r="AA9787" s="6">
        <v>3.2548530070124491</v>
      </c>
    </row>
    <row r="9788" spans="3:27" ht="16.5" customHeight="1">
      <c r="C9788" s="7">
        <v>9782</v>
      </c>
      <c r="D9788" s="6">
        <v>1</v>
      </c>
      <c r="E9788" s="6">
        <v>147</v>
      </c>
      <c r="F9788" s="6">
        <v>74</v>
      </c>
      <c r="U9788" s="5539">
        <v>9782</v>
      </c>
      <c r="V9788" s="6">
        <v>235.24575507869397</v>
      </c>
      <c r="W9788" s="6">
        <v>289.21350463007064</v>
      </c>
      <c r="X9788" s="6">
        <v>2.0445334009997969</v>
      </c>
      <c r="Y9788" s="6">
        <v>109.10414273275195</v>
      </c>
      <c r="Z9788" s="6" t="str">
        <v>Cluster3</v>
      </c>
      <c r="AA9788" s="6">
        <v>2.0445334009997969</v>
      </c>
    </row>
    <row r="9789" spans="3:27" ht="16.5" customHeight="1">
      <c r="C9789" s="7">
        <v>9783</v>
      </c>
      <c r="D9789" s="6">
        <v>1</v>
      </c>
      <c r="E9789" s="6">
        <v>147</v>
      </c>
      <c r="F9789" s="6">
        <v>74</v>
      </c>
      <c r="U9789" s="5539">
        <v>9783</v>
      </c>
      <c r="V9789" s="6">
        <v>235.24575507869397</v>
      </c>
      <c r="W9789" s="6">
        <v>289.21350463007064</v>
      </c>
      <c r="X9789" s="6">
        <v>2.0445334009997969</v>
      </c>
      <c r="Y9789" s="6">
        <v>109.10414273275195</v>
      </c>
      <c r="Z9789" s="6" t="str">
        <v>Cluster3</v>
      </c>
      <c r="AA9789" s="6">
        <v>2.0445334009997969</v>
      </c>
    </row>
    <row r="9790" spans="3:27" ht="16.5" customHeight="1">
      <c r="C9790" s="7">
        <v>9784</v>
      </c>
      <c r="D9790" s="6">
        <v>1</v>
      </c>
      <c r="E9790" s="6">
        <v>147</v>
      </c>
      <c r="F9790" s="6">
        <v>74</v>
      </c>
      <c r="U9790" s="5539">
        <v>9784</v>
      </c>
      <c r="V9790" s="6">
        <v>235.24575507869397</v>
      </c>
      <c r="W9790" s="6">
        <v>289.21350463007064</v>
      </c>
      <c r="X9790" s="6">
        <v>2.0445334009997969</v>
      </c>
      <c r="Y9790" s="6">
        <v>109.10414273275195</v>
      </c>
      <c r="Z9790" s="6" t="str">
        <v>Cluster3</v>
      </c>
      <c r="AA9790" s="6">
        <v>2.0445334009997969</v>
      </c>
    </row>
    <row r="9791" spans="3:27" ht="16.5" customHeight="1">
      <c r="C9791" s="7">
        <v>9785</v>
      </c>
      <c r="D9791" s="6">
        <v>1</v>
      </c>
      <c r="E9791" s="6">
        <v>147</v>
      </c>
      <c r="F9791" s="6">
        <v>74</v>
      </c>
      <c r="U9791" s="5539">
        <v>9785</v>
      </c>
      <c r="V9791" s="6">
        <v>235.24575507869397</v>
      </c>
      <c r="W9791" s="6">
        <v>289.21350463007064</v>
      </c>
      <c r="X9791" s="6">
        <v>2.0445334009997969</v>
      </c>
      <c r="Y9791" s="6">
        <v>109.10414273275195</v>
      </c>
      <c r="Z9791" s="6" t="str">
        <v>Cluster3</v>
      </c>
      <c r="AA9791" s="6">
        <v>2.0445334009997969</v>
      </c>
    </row>
    <row r="9792" spans="3:27" ht="16.5" customHeight="1">
      <c r="C9792" s="7">
        <v>9786</v>
      </c>
      <c r="D9792" s="6">
        <v>1</v>
      </c>
      <c r="E9792" s="6">
        <v>147</v>
      </c>
      <c r="F9792" s="6">
        <v>74</v>
      </c>
      <c r="U9792" s="5539">
        <v>9786</v>
      </c>
      <c r="V9792" s="6">
        <v>235.24575507869397</v>
      </c>
      <c r="W9792" s="6">
        <v>289.21350463007064</v>
      </c>
      <c r="X9792" s="6">
        <v>2.0445334009997969</v>
      </c>
      <c r="Y9792" s="6">
        <v>109.10414273275195</v>
      </c>
      <c r="Z9792" s="6" t="str">
        <v>Cluster3</v>
      </c>
      <c r="AA9792" s="6">
        <v>2.0445334009997969</v>
      </c>
    </row>
    <row r="9793" spans="3:27" ht="16.5" customHeight="1">
      <c r="C9793" s="7">
        <v>9787</v>
      </c>
      <c r="D9793" s="6">
        <v>1</v>
      </c>
      <c r="E9793" s="6">
        <v>147</v>
      </c>
      <c r="F9793" s="6">
        <v>74</v>
      </c>
      <c r="U9793" s="5539">
        <v>9787</v>
      </c>
      <c r="V9793" s="6">
        <v>235.24575507869397</v>
      </c>
      <c r="W9793" s="6">
        <v>289.21350463007064</v>
      </c>
      <c r="X9793" s="6">
        <v>2.0445334009997969</v>
      </c>
      <c r="Y9793" s="6">
        <v>109.10414273275195</v>
      </c>
      <c r="Z9793" s="6" t="str">
        <v>Cluster3</v>
      </c>
      <c r="AA9793" s="6">
        <v>2.0445334009997969</v>
      </c>
    </row>
    <row r="9794" spans="3:27" ht="16.5" customHeight="1">
      <c r="C9794" s="7">
        <v>9788</v>
      </c>
      <c r="D9794" s="6">
        <v>1</v>
      </c>
      <c r="E9794" s="6">
        <v>147</v>
      </c>
      <c r="F9794" s="6">
        <v>74</v>
      </c>
      <c r="U9794" s="5539">
        <v>9788</v>
      </c>
      <c r="V9794" s="6">
        <v>235.24575507869397</v>
      </c>
      <c r="W9794" s="6">
        <v>289.21350463007064</v>
      </c>
      <c r="X9794" s="6">
        <v>2.0445334009997969</v>
      </c>
      <c r="Y9794" s="6">
        <v>109.10414273275195</v>
      </c>
      <c r="Z9794" s="6" t="str">
        <v>Cluster3</v>
      </c>
      <c r="AA9794" s="6">
        <v>2.0445334009997969</v>
      </c>
    </row>
    <row r="9795" spans="3:27" ht="16.5" customHeight="1">
      <c r="C9795" s="7">
        <v>9789</v>
      </c>
      <c r="D9795" s="6">
        <v>1</v>
      </c>
      <c r="E9795" s="6">
        <v>147</v>
      </c>
      <c r="F9795" s="6">
        <v>74</v>
      </c>
      <c r="U9795" s="5539">
        <v>9789</v>
      </c>
      <c r="V9795" s="6">
        <v>235.24575507869397</v>
      </c>
      <c r="W9795" s="6">
        <v>289.21350463007064</v>
      </c>
      <c r="X9795" s="6">
        <v>2.0445334009997969</v>
      </c>
      <c r="Y9795" s="6">
        <v>109.10414273275195</v>
      </c>
      <c r="Z9795" s="6" t="str">
        <v>Cluster3</v>
      </c>
      <c r="AA9795" s="6">
        <v>2.0445334009997969</v>
      </c>
    </row>
    <row r="9796" spans="3:27" ht="16.5" customHeight="1">
      <c r="C9796" s="7">
        <v>9790</v>
      </c>
      <c r="D9796" s="6">
        <v>1</v>
      </c>
      <c r="E9796" s="6">
        <v>147</v>
      </c>
      <c r="F9796" s="6">
        <v>74</v>
      </c>
      <c r="U9796" s="5539">
        <v>9790</v>
      </c>
      <c r="V9796" s="6">
        <v>235.24575507869397</v>
      </c>
      <c r="W9796" s="6">
        <v>289.21350463007064</v>
      </c>
      <c r="X9796" s="6">
        <v>2.0445334009997969</v>
      </c>
      <c r="Y9796" s="6">
        <v>109.10414273275195</v>
      </c>
      <c r="Z9796" s="6" t="str">
        <v>Cluster3</v>
      </c>
      <c r="AA9796" s="6">
        <v>2.0445334009997969</v>
      </c>
    </row>
    <row r="9797" spans="3:27" ht="16.5" customHeight="1">
      <c r="C9797" s="7">
        <v>9791</v>
      </c>
      <c r="D9797" s="6">
        <v>1</v>
      </c>
      <c r="E9797" s="6">
        <v>147</v>
      </c>
      <c r="F9797" s="6">
        <v>74</v>
      </c>
      <c r="U9797" s="5539">
        <v>9791</v>
      </c>
      <c r="V9797" s="6">
        <v>235.24575507869397</v>
      </c>
      <c r="W9797" s="6">
        <v>289.21350463007064</v>
      </c>
      <c r="X9797" s="6">
        <v>2.0445334009997969</v>
      </c>
      <c r="Y9797" s="6">
        <v>109.10414273275195</v>
      </c>
      <c r="Z9797" s="6" t="str">
        <v>Cluster3</v>
      </c>
      <c r="AA9797" s="6">
        <v>2.0445334009997969</v>
      </c>
    </row>
    <row r="9798" spans="3:27" ht="16.5" customHeight="1">
      <c r="C9798" s="7">
        <v>9792</v>
      </c>
      <c r="D9798" s="6">
        <v>1</v>
      </c>
      <c r="E9798" s="6">
        <v>147</v>
      </c>
      <c r="F9798" s="6">
        <v>74</v>
      </c>
      <c r="U9798" s="5539">
        <v>9792</v>
      </c>
      <c r="V9798" s="6">
        <v>235.24575507869397</v>
      </c>
      <c r="W9798" s="6">
        <v>289.21350463007064</v>
      </c>
      <c r="X9798" s="6">
        <v>2.0445334009997969</v>
      </c>
      <c r="Y9798" s="6">
        <v>109.10414273275195</v>
      </c>
      <c r="Z9798" s="6" t="str">
        <v>Cluster3</v>
      </c>
      <c r="AA9798" s="6">
        <v>2.0445334009997969</v>
      </c>
    </row>
    <row r="9799" spans="3:27" ht="16.5" customHeight="1">
      <c r="C9799" s="7">
        <v>9793</v>
      </c>
      <c r="D9799" s="6">
        <v>1</v>
      </c>
      <c r="E9799" s="6">
        <v>147</v>
      </c>
      <c r="F9799" s="6">
        <v>74</v>
      </c>
      <c r="U9799" s="5539">
        <v>9793</v>
      </c>
      <c r="V9799" s="6">
        <v>235.24575507869397</v>
      </c>
      <c r="W9799" s="6">
        <v>289.21350463007064</v>
      </c>
      <c r="X9799" s="6">
        <v>2.0445334009997969</v>
      </c>
      <c r="Y9799" s="6">
        <v>109.10414273275195</v>
      </c>
      <c r="Z9799" s="6" t="str">
        <v>Cluster3</v>
      </c>
      <c r="AA9799" s="6">
        <v>2.0445334009997969</v>
      </c>
    </row>
    <row r="9800" spans="3:27" ht="16.5" customHeight="1">
      <c r="C9800" s="7">
        <v>9794</v>
      </c>
      <c r="D9800" s="6">
        <v>1</v>
      </c>
      <c r="E9800" s="6">
        <v>147</v>
      </c>
      <c r="F9800" s="6">
        <v>74</v>
      </c>
      <c r="U9800" s="5539">
        <v>9794</v>
      </c>
      <c r="V9800" s="6">
        <v>235.24575507869397</v>
      </c>
      <c r="W9800" s="6">
        <v>289.21350463007064</v>
      </c>
      <c r="X9800" s="6">
        <v>2.0445334009997969</v>
      </c>
      <c r="Y9800" s="6">
        <v>109.10414273275195</v>
      </c>
      <c r="Z9800" s="6" t="str">
        <v>Cluster3</v>
      </c>
      <c r="AA9800" s="6">
        <v>2.0445334009997969</v>
      </c>
    </row>
    <row r="9801" spans="3:27" ht="16.5" customHeight="1">
      <c r="C9801" s="7">
        <v>9795</v>
      </c>
      <c r="D9801" s="6">
        <v>1</v>
      </c>
      <c r="E9801" s="6">
        <v>147</v>
      </c>
      <c r="F9801" s="6">
        <v>74</v>
      </c>
      <c r="U9801" s="5539">
        <v>9795</v>
      </c>
      <c r="V9801" s="6">
        <v>235.24575507869397</v>
      </c>
      <c r="W9801" s="6">
        <v>289.21350463007064</v>
      </c>
      <c r="X9801" s="6">
        <v>2.0445334009997969</v>
      </c>
      <c r="Y9801" s="6">
        <v>109.10414273275195</v>
      </c>
      <c r="Z9801" s="6" t="str">
        <v>Cluster3</v>
      </c>
      <c r="AA9801" s="6">
        <v>2.0445334009997969</v>
      </c>
    </row>
    <row r="9802" spans="3:27" ht="16.5" customHeight="1">
      <c r="C9802" s="7">
        <v>9796</v>
      </c>
      <c r="D9802" s="6">
        <v>1</v>
      </c>
      <c r="E9802" s="6">
        <v>147</v>
      </c>
      <c r="F9802" s="6">
        <v>74</v>
      </c>
      <c r="U9802" s="5539">
        <v>9796</v>
      </c>
      <c r="V9802" s="6">
        <v>235.24575507869397</v>
      </c>
      <c r="W9802" s="6">
        <v>289.21350463007064</v>
      </c>
      <c r="X9802" s="6">
        <v>2.0445334009997969</v>
      </c>
      <c r="Y9802" s="6">
        <v>109.10414273275195</v>
      </c>
      <c r="Z9802" s="6" t="str">
        <v>Cluster3</v>
      </c>
      <c r="AA9802" s="6">
        <v>2.0445334009997969</v>
      </c>
    </row>
    <row r="9803" spans="3:27" ht="16.5" customHeight="1">
      <c r="C9803" s="7">
        <v>9797</v>
      </c>
      <c r="D9803" s="6">
        <v>1</v>
      </c>
      <c r="E9803" s="6">
        <v>147</v>
      </c>
      <c r="F9803" s="6">
        <v>74</v>
      </c>
      <c r="U9803" s="5539">
        <v>9797</v>
      </c>
      <c r="V9803" s="6">
        <v>235.24575507869397</v>
      </c>
      <c r="W9803" s="6">
        <v>289.21350463007064</v>
      </c>
      <c r="X9803" s="6">
        <v>2.0445334009997969</v>
      </c>
      <c r="Y9803" s="6">
        <v>109.10414273275195</v>
      </c>
      <c r="Z9803" s="6" t="str">
        <v>Cluster3</v>
      </c>
      <c r="AA9803" s="6">
        <v>2.0445334009997969</v>
      </c>
    </row>
    <row r="9804" spans="3:27" ht="16.5" customHeight="1">
      <c r="C9804" s="7">
        <v>9798</v>
      </c>
      <c r="D9804" s="6">
        <v>4</v>
      </c>
      <c r="E9804" s="6">
        <v>144</v>
      </c>
      <c r="F9804" s="6">
        <v>73</v>
      </c>
      <c r="U9804" s="5539">
        <v>9798</v>
      </c>
      <c r="V9804" s="6">
        <v>230.98205058093632</v>
      </c>
      <c r="W9804" s="6">
        <v>288.30939480033902</v>
      </c>
      <c r="X9804" s="6">
        <v>2.7393586361762079</v>
      </c>
      <c r="Y9804" s="6">
        <v>107.29995457314547</v>
      </c>
      <c r="Z9804" s="6" t="str">
        <v>Cluster3</v>
      </c>
      <c r="AA9804" s="6">
        <v>2.7393586361762079</v>
      </c>
    </row>
    <row r="9805" spans="3:27" ht="16.5" customHeight="1">
      <c r="C9805" s="7">
        <v>9799</v>
      </c>
      <c r="D9805" s="6">
        <v>14</v>
      </c>
      <c r="E9805" s="6">
        <v>140</v>
      </c>
      <c r="F9805" s="6">
        <v>76</v>
      </c>
      <c r="U9805" s="5539">
        <v>9799</v>
      </c>
      <c r="V9805" s="6">
        <v>221.26216753207942</v>
      </c>
      <c r="W9805" s="6">
        <v>280.19341724805798</v>
      </c>
      <c r="X9805" s="6">
        <v>13.829828624953446</v>
      </c>
      <c r="Y9805" s="6">
        <v>98.349893177162869</v>
      </c>
      <c r="Z9805" s="6" t="str">
        <v>Cluster3</v>
      </c>
      <c r="AA9805" s="6">
        <v>13.829828624953446</v>
      </c>
    </row>
    <row r="9806" spans="3:27" ht="16.5" customHeight="1">
      <c r="C9806" s="7">
        <v>9800</v>
      </c>
      <c r="D9806" s="6">
        <v>20</v>
      </c>
      <c r="E9806" s="6">
        <v>138</v>
      </c>
      <c r="F9806" s="6">
        <v>77</v>
      </c>
      <c r="U9806" s="5539">
        <v>9800</v>
      </c>
      <c r="V9806" s="6">
        <v>215.5310156899813</v>
      </c>
      <c r="W9806" s="6">
        <v>275.74082936907661</v>
      </c>
      <c r="X9806" s="6">
        <v>20.197673118423705</v>
      </c>
      <c r="Y9806" s="6">
        <v>93.96999869820965</v>
      </c>
      <c r="Z9806" s="6" t="str">
        <v>Cluster3</v>
      </c>
      <c r="AA9806" s="6">
        <v>20.197673118423705</v>
      </c>
    </row>
    <row r="9807" spans="3:27" ht="16.5" customHeight="1">
      <c r="C9807" s="7">
        <v>9801</v>
      </c>
      <c r="D9807" s="6">
        <v>200</v>
      </c>
      <c r="E9807" s="6">
        <v>33</v>
      </c>
      <c r="F9807" s="6">
        <v>43</v>
      </c>
      <c r="U9807" s="5539">
        <v>9801</v>
      </c>
      <c r="V9807" s="6">
        <v>19.79622927361844</v>
      </c>
      <c r="W9807" s="6">
        <v>275.37009552973717</v>
      </c>
      <c r="X9807" s="6">
        <v>229.9078857491657</v>
      </c>
      <c r="Y9807" s="6">
        <v>193.87867379325684</v>
      </c>
      <c r="Z9807" s="6" t="str">
        <v>Cluster1</v>
      </c>
      <c r="AA9807" s="6">
        <v>19.79622927361844</v>
      </c>
    </row>
    <row r="9808" spans="3:27" ht="16.5" customHeight="1">
      <c r="C9808" s="7">
        <v>9802</v>
      </c>
      <c r="D9808" s="6">
        <v>204</v>
      </c>
      <c r="E9808" s="6">
        <v>28</v>
      </c>
      <c r="F9808" s="6">
        <v>41</v>
      </c>
      <c r="U9808" s="5539">
        <v>9802</v>
      </c>
      <c r="V9808" s="6">
        <v>17.447098044774418</v>
      </c>
      <c r="W9808" s="6">
        <v>279.97734247690244</v>
      </c>
      <c r="X9808" s="6">
        <v>236.07875577341861</v>
      </c>
      <c r="Y9808" s="6">
        <v>199.98376547782868</v>
      </c>
      <c r="Z9808" s="6" t="str">
        <v>Cluster1</v>
      </c>
      <c r="AA9808" s="6">
        <v>17.447098044774418</v>
      </c>
    </row>
    <row r="9809" spans="3:27" ht="16.5" customHeight="1">
      <c r="C9809" s="7">
        <v>9803</v>
      </c>
      <c r="D9809" s="6">
        <v>212</v>
      </c>
      <c r="E9809" s="6">
        <v>24</v>
      </c>
      <c r="F9809" s="6">
        <v>39</v>
      </c>
      <c r="U9809" s="5539">
        <v>9803</v>
      </c>
      <c r="V9809" s="6">
        <v>20.868151789162646</v>
      </c>
      <c r="W9809" s="6">
        <v>283.68372526450895</v>
      </c>
      <c r="X9809" s="6">
        <v>245.19529019282587</v>
      </c>
      <c r="Y9809" s="6">
        <v>208.43978038695741</v>
      </c>
      <c r="Z9809" s="6" t="str">
        <v>Cluster1</v>
      </c>
      <c r="AA9809" s="6">
        <v>20.868151789162646</v>
      </c>
    </row>
    <row r="9810" spans="3:27" ht="16.5" customHeight="1">
      <c r="C9810" s="7">
        <v>9804</v>
      </c>
      <c r="D9810" s="6">
        <v>218</v>
      </c>
      <c r="E9810" s="6">
        <v>23</v>
      </c>
      <c r="F9810" s="6">
        <v>39</v>
      </c>
      <c r="U9810" s="5539">
        <v>9804</v>
      </c>
      <c r="V9810" s="6">
        <v>26.028488612102542</v>
      </c>
      <c r="W9810" s="6">
        <v>284.13955167463223</v>
      </c>
      <c r="X9810" s="6">
        <v>250.84638892666933</v>
      </c>
      <c r="Y9810" s="6">
        <v>213.10591741269792</v>
      </c>
      <c r="Z9810" s="6" t="str">
        <v>Cluster1</v>
      </c>
      <c r="AA9810" s="6">
        <v>26.028488612102542</v>
      </c>
    </row>
    <row r="9811" spans="3:27" ht="16.5" customHeight="1">
      <c r="C9811" s="7">
        <v>9805</v>
      </c>
      <c r="D9811" s="6">
        <v>216</v>
      </c>
      <c r="E9811" s="6">
        <v>24</v>
      </c>
      <c r="F9811" s="6">
        <v>37</v>
      </c>
      <c r="U9811" s="5539">
        <v>9805</v>
      </c>
      <c r="V9811" s="6">
        <v>23.48806828370456</v>
      </c>
      <c r="W9811" s="6">
        <v>284.8525649348166</v>
      </c>
      <c r="X9811" s="6">
        <v>248.91351418322103</v>
      </c>
      <c r="Y9811" s="6">
        <v>212.36039236206736</v>
      </c>
      <c r="Z9811" s="6" t="str">
        <v>Cluster1</v>
      </c>
      <c r="AA9811" s="6">
        <v>23.48806828370456</v>
      </c>
    </row>
    <row r="9812" spans="3:27" ht="16.5" customHeight="1">
      <c r="C9812" s="7">
        <v>9806</v>
      </c>
      <c r="D9812" s="6">
        <v>214</v>
      </c>
      <c r="E9812" s="6">
        <v>24</v>
      </c>
      <c r="F9812" s="6">
        <v>34</v>
      </c>
      <c r="U9812" s="5539">
        <v>9806</v>
      </c>
      <c r="V9812" s="6">
        <v>20.604547522179672</v>
      </c>
      <c r="W9812" s="6">
        <v>287.00748355275954</v>
      </c>
      <c r="X9812" s="6">
        <v>247.64611288846214</v>
      </c>
      <c r="Y9812" s="6">
        <v>212.6635373442696</v>
      </c>
      <c r="Z9812" s="6" t="str">
        <v>Cluster1</v>
      </c>
      <c r="AA9812" s="6">
        <v>20.604547522179672</v>
      </c>
    </row>
    <row r="9813" spans="3:27" ht="16.5" customHeight="1">
      <c r="C9813" s="7">
        <v>9807</v>
      </c>
      <c r="D9813" s="6">
        <v>214</v>
      </c>
      <c r="E9813" s="6">
        <v>25</v>
      </c>
      <c r="F9813" s="6">
        <v>32</v>
      </c>
      <c r="U9813" s="5539">
        <v>9807</v>
      </c>
      <c r="V9813" s="6">
        <v>20.269893965351475</v>
      </c>
      <c r="W9813" s="6">
        <v>287.67492849878744</v>
      </c>
      <c r="X9813" s="6">
        <v>247.47860860423015</v>
      </c>
      <c r="Y9813" s="6">
        <v>213.38180845468665</v>
      </c>
      <c r="Z9813" s="6" t="str">
        <v>Cluster1</v>
      </c>
      <c r="AA9813" s="6">
        <v>20.269893965351475</v>
      </c>
    </row>
    <row r="9814" spans="3:27" ht="16.5" customHeight="1">
      <c r="C9814" s="7">
        <v>9808</v>
      </c>
      <c r="D9814" s="6">
        <v>215</v>
      </c>
      <c r="E9814" s="6">
        <v>24</v>
      </c>
      <c r="F9814" s="6">
        <v>32</v>
      </c>
      <c r="U9814" s="5539">
        <v>9808</v>
      </c>
      <c r="V9814" s="6">
        <v>21.085204183108434</v>
      </c>
      <c r="W9814" s="6">
        <v>288.34531115342247</v>
      </c>
      <c r="X9814" s="6">
        <v>248.82372830061098</v>
      </c>
      <c r="Y9814" s="6">
        <v>214.50584264434039</v>
      </c>
      <c r="Z9814" s="6" t="str">
        <v>Cluster1</v>
      </c>
      <c r="AA9814" s="6">
        <v>21.085204183108434</v>
      </c>
    </row>
    <row r="9815" spans="3:27" ht="16.5" customHeight="1">
      <c r="C9815" s="7">
        <v>9809</v>
      </c>
      <c r="D9815" s="6">
        <v>218</v>
      </c>
      <c r="E9815" s="6">
        <v>24</v>
      </c>
      <c r="F9815" s="6">
        <v>35</v>
      </c>
      <c r="U9815" s="5539">
        <v>9809</v>
      </c>
      <c r="V9815" s="6">
        <v>24.693822178860621</v>
      </c>
      <c r="W9815" s="6">
        <v>286.14968385886147</v>
      </c>
      <c r="X9815" s="6">
        <v>250.93048234701769</v>
      </c>
      <c r="Y9815" s="6">
        <v>214.88954973387581</v>
      </c>
      <c r="Z9815" s="6" t="str">
        <v>Cluster1</v>
      </c>
      <c r="AA9815" s="6">
        <v>24.693822178860621</v>
      </c>
    </row>
    <row r="9816" spans="3:27" ht="16.5" customHeight="1">
      <c r="C9816" s="7">
        <v>9810</v>
      </c>
      <c r="D9816" s="6">
        <v>215</v>
      </c>
      <c r="E9816" s="6">
        <v>23</v>
      </c>
      <c r="F9816" s="6">
        <v>34</v>
      </c>
      <c r="U9816" s="5539">
        <v>9810</v>
      </c>
      <c r="V9816" s="6">
        <v>21.453778517327471</v>
      </c>
      <c r="W9816" s="6">
        <v>287.68289763673664</v>
      </c>
      <c r="X9816" s="6">
        <v>248.99434386647317</v>
      </c>
      <c r="Y9816" s="6">
        <v>213.79602537218383</v>
      </c>
      <c r="Z9816" s="6" t="str">
        <v>Cluster1</v>
      </c>
      <c r="AA9816" s="6">
        <v>21.453778517327471</v>
      </c>
    </row>
    <row r="9817" spans="3:27" ht="16.5" customHeight="1">
      <c r="C9817" s="7">
        <v>9811</v>
      </c>
      <c r="D9817" s="6">
        <v>214</v>
      </c>
      <c r="E9817" s="6">
        <v>24</v>
      </c>
      <c r="F9817" s="6">
        <v>34</v>
      </c>
      <c r="U9817" s="5539">
        <v>9811</v>
      </c>
      <c r="V9817" s="6">
        <v>20.604547522179672</v>
      </c>
      <c r="W9817" s="6">
        <v>287.00748355275954</v>
      </c>
      <c r="X9817" s="6">
        <v>247.64611288846214</v>
      </c>
      <c r="Y9817" s="6">
        <v>212.6635373442696</v>
      </c>
      <c r="Z9817" s="6" t="str">
        <v>Cluster1</v>
      </c>
      <c r="AA9817" s="6">
        <v>20.604547522179672</v>
      </c>
    </row>
    <row r="9818" spans="3:27" ht="16.5" customHeight="1">
      <c r="C9818" s="7">
        <v>9812</v>
      </c>
      <c r="D9818" s="6">
        <v>213</v>
      </c>
      <c r="E9818" s="6">
        <v>23</v>
      </c>
      <c r="F9818" s="6">
        <v>33</v>
      </c>
      <c r="U9818" s="5539">
        <v>9812</v>
      </c>
      <c r="V9818" s="6">
        <v>19.265026030772162</v>
      </c>
      <c r="W9818" s="6">
        <v>288.47005664859273</v>
      </c>
      <c r="X9818" s="6">
        <v>247.44233937987158</v>
      </c>
      <c r="Y9818" s="6">
        <v>212.98876461364017</v>
      </c>
      <c r="Z9818" s="6" t="str">
        <v>Cluster1</v>
      </c>
      <c r="AA9818" s="6">
        <v>19.265026030772162</v>
      </c>
    </row>
    <row r="9819" spans="3:27" ht="16.5" customHeight="1">
      <c r="C9819" s="7">
        <v>9813</v>
      </c>
      <c r="D9819" s="6">
        <v>214</v>
      </c>
      <c r="E9819" s="6">
        <v>22</v>
      </c>
      <c r="F9819" s="6">
        <v>33</v>
      </c>
      <c r="U9819" s="5539">
        <v>9813</v>
      </c>
      <c r="V9819" s="6">
        <v>20.170732808777924</v>
      </c>
      <c r="W9819" s="6">
        <v>289.14205429204486</v>
      </c>
      <c r="X9819" s="6">
        <v>248.79167463264139</v>
      </c>
      <c r="Y9819" s="6">
        <v>214.11953250651968</v>
      </c>
      <c r="Z9819" s="6" t="str">
        <v>Cluster1</v>
      </c>
      <c r="AA9819" s="6">
        <v>20.170732808777924</v>
      </c>
    </row>
    <row r="9820" spans="3:27" ht="16.5" customHeight="1">
      <c r="C9820" s="7">
        <v>9814</v>
      </c>
      <c r="D9820" s="6">
        <v>214</v>
      </c>
      <c r="E9820" s="6">
        <v>22</v>
      </c>
      <c r="F9820" s="6">
        <v>33</v>
      </c>
      <c r="U9820" s="5539">
        <v>9814</v>
      </c>
      <c r="V9820" s="6">
        <v>20.170732808777924</v>
      </c>
      <c r="W9820" s="6">
        <v>289.14205429204486</v>
      </c>
      <c r="X9820" s="6">
        <v>248.79167463264139</v>
      </c>
      <c r="Y9820" s="6">
        <v>214.11953250651968</v>
      </c>
      <c r="Z9820" s="6" t="str">
        <v>Cluster1</v>
      </c>
      <c r="AA9820" s="6">
        <v>20.170732808777924</v>
      </c>
    </row>
    <row r="9821" spans="3:27" ht="16.5" customHeight="1">
      <c r="C9821" s="7">
        <v>9815</v>
      </c>
      <c r="D9821" s="6">
        <v>213</v>
      </c>
      <c r="E9821" s="6">
        <v>24</v>
      </c>
      <c r="F9821" s="6">
        <v>31</v>
      </c>
      <c r="U9821" s="5539">
        <v>9815</v>
      </c>
      <c r="V9821" s="6">
        <v>18.959495002218826</v>
      </c>
      <c r="W9821" s="6">
        <v>289.13758395327511</v>
      </c>
      <c r="X9821" s="6">
        <v>247.27874111153255</v>
      </c>
      <c r="Y9821" s="6">
        <v>213.71062190555631</v>
      </c>
      <c r="Z9821" s="6" t="str">
        <v>Cluster1</v>
      </c>
      <c r="AA9821" s="6">
        <v>18.959495002218826</v>
      </c>
    </row>
    <row r="9822" spans="3:27" ht="16.5" customHeight="1">
      <c r="C9822" s="7">
        <v>9816</v>
      </c>
      <c r="D9822" s="6">
        <v>213</v>
      </c>
      <c r="E9822" s="6">
        <v>24</v>
      </c>
      <c r="F9822" s="6">
        <v>31</v>
      </c>
      <c r="U9822" s="5539">
        <v>9816</v>
      </c>
      <c r="V9822" s="6">
        <v>18.959495002218826</v>
      </c>
      <c r="W9822" s="6">
        <v>289.13758395327511</v>
      </c>
      <c r="X9822" s="6">
        <v>247.27874111153255</v>
      </c>
      <c r="Y9822" s="6">
        <v>213.71062190555631</v>
      </c>
      <c r="Z9822" s="6" t="str">
        <v>Cluster1</v>
      </c>
      <c r="AA9822" s="6">
        <v>18.959495002218826</v>
      </c>
    </row>
    <row r="9823" spans="3:27" ht="16.5" customHeight="1">
      <c r="C9823" s="7">
        <v>9817</v>
      </c>
      <c r="D9823" s="6">
        <v>214</v>
      </c>
      <c r="E9823" s="6">
        <v>23</v>
      </c>
      <c r="F9823" s="6">
        <v>30</v>
      </c>
      <c r="U9823" s="5539">
        <v>9817</v>
      </c>
      <c r="V9823" s="6">
        <v>19.702040265285838</v>
      </c>
      <c r="W9823" s="6">
        <v>290.49972524824182</v>
      </c>
      <c r="X9823" s="6">
        <v>248.79495106845124</v>
      </c>
      <c r="Y9823" s="6">
        <v>215.41558789205152</v>
      </c>
      <c r="Z9823" s="6" t="str">
        <v>Cluster1</v>
      </c>
      <c r="AA9823" s="6">
        <v>19.702040265285838</v>
      </c>
    </row>
    <row r="9824" spans="3:27" ht="16.5" customHeight="1">
      <c r="C9824" s="7">
        <v>9818</v>
      </c>
      <c r="D9824" s="6">
        <v>213</v>
      </c>
      <c r="E9824" s="6">
        <v>24</v>
      </c>
      <c r="F9824" s="6">
        <v>30</v>
      </c>
      <c r="U9824" s="5539">
        <v>9818</v>
      </c>
      <c r="V9824" s="6">
        <v>18.826926369914002</v>
      </c>
      <c r="W9824" s="6">
        <v>289.8343257654663</v>
      </c>
      <c r="X9824" s="6">
        <v>247.44967494103219</v>
      </c>
      <c r="Y9824" s="6">
        <v>214.29632558145335</v>
      </c>
      <c r="Z9824" s="6" t="str">
        <v>Cluster1</v>
      </c>
      <c r="AA9824" s="6">
        <v>18.826926369914002</v>
      </c>
    </row>
    <row r="9825" spans="3:27" ht="16.5" customHeight="1">
      <c r="C9825" s="7">
        <v>9819</v>
      </c>
      <c r="D9825" s="6">
        <v>207</v>
      </c>
      <c r="E9825" s="6">
        <v>23</v>
      </c>
      <c r="F9825" s="6">
        <v>25</v>
      </c>
      <c r="U9825" s="5539">
        <v>9819</v>
      </c>
      <c r="V9825" s="6">
        <v>12.989403483174417</v>
      </c>
      <c r="W9825" s="6">
        <v>294.41894511272204</v>
      </c>
      <c r="X9825" s="6">
        <v>243.78089455951732</v>
      </c>
      <c r="Y9825" s="6">
        <v>213.71490407552551</v>
      </c>
      <c r="Z9825" s="6" t="str">
        <v>Cluster1</v>
      </c>
      <c r="AA9825" s="6">
        <v>12.989403483174417</v>
      </c>
    </row>
    <row r="9826" spans="3:27" ht="16.5" customHeight="1">
      <c r="C9826" s="7">
        <v>9820</v>
      </c>
      <c r="D9826" s="6">
        <v>210</v>
      </c>
      <c r="E9826" s="6">
        <v>27</v>
      </c>
      <c r="F9826" s="6">
        <v>31</v>
      </c>
      <c r="U9826" s="5539">
        <v>9820</v>
      </c>
      <c r="V9826" s="6">
        <v>16.80210547844576</v>
      </c>
      <c r="W9826" s="6">
        <v>287.16908002463043</v>
      </c>
      <c r="X9826" s="6">
        <v>243.24476902805682</v>
      </c>
      <c r="Y9826" s="6">
        <v>210.36479949782921</v>
      </c>
      <c r="Z9826" s="6" t="str">
        <v>Cluster1</v>
      </c>
      <c r="AA9826" s="6">
        <v>16.80210547844576</v>
      </c>
    </row>
    <row r="9827" spans="3:27" ht="16.5" customHeight="1">
      <c r="C9827" s="7">
        <v>9821</v>
      </c>
      <c r="D9827" s="6">
        <v>214</v>
      </c>
      <c r="E9827" s="6">
        <v>30</v>
      </c>
      <c r="F9827" s="6">
        <v>40</v>
      </c>
      <c r="U9827" s="5539">
        <v>9821</v>
      </c>
      <c r="V9827" s="6">
        <v>24.507998915633724</v>
      </c>
      <c r="W9827" s="6">
        <v>278.53476976442818</v>
      </c>
      <c r="X9827" s="6">
        <v>243.87865701484216</v>
      </c>
      <c r="Y9827" s="6">
        <v>206.68222500573381</v>
      </c>
      <c r="Z9827" s="6" t="str">
        <v>Cluster1</v>
      </c>
      <c r="AA9827" s="6">
        <v>24.507998915633724</v>
      </c>
    </row>
    <row r="9828" spans="3:27" ht="16.5" customHeight="1">
      <c r="C9828" s="7">
        <v>9822</v>
      </c>
      <c r="D9828" s="6">
        <v>178</v>
      </c>
      <c r="E9828" s="6">
        <v>22</v>
      </c>
      <c r="F9828" s="6">
        <v>33</v>
      </c>
      <c r="U9828" s="5539">
        <v>9822</v>
      </c>
      <c r="V9828" s="6">
        <v>17.228024639674548</v>
      </c>
      <c r="W9828" s="6">
        <v>293.10317041411781</v>
      </c>
      <c r="X9828" s="6">
        <v>218.88494074004387</v>
      </c>
      <c r="Y9828" s="6">
        <v>191.14748441264939</v>
      </c>
      <c r="Z9828" s="6" t="str">
        <v>Cluster1</v>
      </c>
      <c r="AA9828" s="6">
        <v>17.228024639674548</v>
      </c>
    </row>
    <row r="9829" spans="3:27" ht="16.5" customHeight="1">
      <c r="C9829" s="7">
        <v>9823</v>
      </c>
      <c r="D9829" s="6">
        <v>199</v>
      </c>
      <c r="E9829" s="6">
        <v>100</v>
      </c>
      <c r="F9829" s="6">
        <v>105</v>
      </c>
      <c r="U9829" s="5539">
        <v>9823</v>
      </c>
      <c r="V9829" s="6">
        <v>110.17793443960217</v>
      </c>
      <c r="W9829" s="6">
        <v>184.96393475974205</v>
      </c>
      <c r="X9829" s="6">
        <v>204.99399131772699</v>
      </c>
      <c r="Y9829" s="6">
        <v>142.77290697275924</v>
      </c>
      <c r="Z9829" s="6" t="str">
        <v>Cluster1</v>
      </c>
      <c r="AA9829" s="6">
        <v>110.17793443960217</v>
      </c>
    </row>
    <row r="9830" spans="3:27" ht="16.5" customHeight="1">
      <c r="C9830" s="7">
        <v>9824</v>
      </c>
      <c r="D9830" s="6">
        <v>255</v>
      </c>
      <c r="E9830" s="6">
        <v>207</v>
      </c>
      <c r="F9830" s="6">
        <v>210</v>
      </c>
      <c r="U9830" s="5539">
        <v>9824</v>
      </c>
      <c r="V9830" s="6">
        <v>266.95075848979798</v>
      </c>
      <c r="W9830" s="6">
        <v>42.440768720800271</v>
      </c>
      <c r="X9830" s="6">
        <v>294.52843181066589</v>
      </c>
      <c r="Y9830" s="6">
        <v>215.54387347108607</v>
      </c>
      <c r="Z9830" s="6" t="str">
        <v>Cluster2</v>
      </c>
      <c r="AA9830" s="6">
        <v>42.440768720800271</v>
      </c>
    </row>
    <row r="9831" spans="3:27" ht="16.5" customHeight="1">
      <c r="C9831" s="7">
        <v>9825</v>
      </c>
      <c r="D9831" s="6">
        <v>255</v>
      </c>
      <c r="E9831" s="6">
        <v>241</v>
      </c>
      <c r="F9831" s="6">
        <v>244</v>
      </c>
      <c r="U9831" s="5539">
        <v>9825</v>
      </c>
      <c r="V9831" s="6">
        <v>313.96907019809527</v>
      </c>
      <c r="W9831" s="6">
        <v>31.054449709289461</v>
      </c>
      <c r="X9831" s="6">
        <v>320.26469648855431</v>
      </c>
      <c r="Y9831" s="6">
        <v>241.99548099843628</v>
      </c>
      <c r="Z9831" s="6" t="str">
        <v>Cluster2</v>
      </c>
      <c r="AA9831" s="6">
        <v>31.054449709289461</v>
      </c>
    </row>
    <row r="9832" spans="3:27" ht="16.5" customHeight="1">
      <c r="C9832" s="7">
        <v>9826</v>
      </c>
      <c r="D9832" s="6">
        <v>255</v>
      </c>
      <c r="E9832" s="6">
        <v>247</v>
      </c>
      <c r="F9832" s="6">
        <v>252</v>
      </c>
      <c r="U9832" s="5539">
        <v>9826</v>
      </c>
      <c r="V9832" s="6">
        <v>323.67991946012563</v>
      </c>
      <c r="W9832" s="6">
        <v>37.039348320560464</v>
      </c>
      <c r="X9832" s="6">
        <v>326.4269386709185</v>
      </c>
      <c r="Y9832" s="6">
        <v>248.10925890885761</v>
      </c>
      <c r="Z9832" s="6" t="str">
        <v>Cluster2</v>
      </c>
      <c r="AA9832" s="6">
        <v>37.039348320560464</v>
      </c>
    </row>
    <row r="9833" spans="3:27" ht="16.5" customHeight="1">
      <c r="C9833" s="7">
        <v>9827</v>
      </c>
      <c r="D9833" s="6">
        <v>254</v>
      </c>
      <c r="E9833" s="6">
        <v>247</v>
      </c>
      <c r="F9833" s="6">
        <v>254</v>
      </c>
      <c r="U9833" s="5539">
        <v>9827</v>
      </c>
      <c r="V9833" s="6">
        <v>324.88252000509937</v>
      </c>
      <c r="W9833" s="6">
        <v>37.445833882227006</v>
      </c>
      <c r="X9833" s="6">
        <v>326.75663077191905</v>
      </c>
      <c r="Y9833" s="6">
        <v>248.13550319033669</v>
      </c>
      <c r="Z9833" s="6" t="str">
        <v>Cluster2</v>
      </c>
      <c r="AA9833" s="6">
        <v>37.445833882227006</v>
      </c>
    </row>
    <row r="9834" spans="3:27" ht="16.5" customHeight="1">
      <c r="C9834" s="7">
        <v>9828</v>
      </c>
      <c r="D9834" s="6">
        <v>254</v>
      </c>
      <c r="E9834" s="6">
        <v>252</v>
      </c>
      <c r="F9834" s="6">
        <v>255</v>
      </c>
      <c r="U9834" s="5539">
        <v>9828</v>
      </c>
      <c r="V9834" s="6">
        <v>329.06437083789382</v>
      </c>
      <c r="W9834" s="6">
        <v>40.381945460471208</v>
      </c>
      <c r="X9834" s="6">
        <v>328.89663139521599</v>
      </c>
      <c r="Y9834" s="6">
        <v>251.18075283472271</v>
      </c>
      <c r="Z9834" s="6" t="str">
        <v>Cluster2</v>
      </c>
      <c r="AA9834" s="6">
        <v>40.381945460471208</v>
      </c>
    </row>
    <row r="9835" spans="3:27" ht="16.5" customHeight="1">
      <c r="C9835" s="7">
        <v>9829</v>
      </c>
      <c r="D9835" s="6">
        <v>248</v>
      </c>
      <c r="E9835" s="6">
        <v>254</v>
      </c>
      <c r="F9835" s="6">
        <v>252</v>
      </c>
      <c r="U9835" s="5539">
        <v>9829</v>
      </c>
      <c r="V9835" s="6">
        <v>327.38153525080787</v>
      </c>
      <c r="W9835" s="6">
        <v>36.260660257929956</v>
      </c>
      <c r="X9835" s="6">
        <v>323.30704283846609</v>
      </c>
      <c r="Y9835" s="6">
        <v>246.65255302173765</v>
      </c>
      <c r="Z9835" s="6" t="str">
        <v>Cluster2</v>
      </c>
      <c r="AA9835" s="6">
        <v>36.260660257929956</v>
      </c>
    </row>
    <row r="9836" spans="3:27" ht="16.5" customHeight="1">
      <c r="C9836" s="7">
        <v>9830</v>
      </c>
      <c r="D9836" s="6">
        <v>246</v>
      </c>
      <c r="E9836" s="6">
        <v>252</v>
      </c>
      <c r="F9836" s="6">
        <v>248</v>
      </c>
      <c r="U9836" s="5539">
        <v>9830</v>
      </c>
      <c r="V9836" s="6">
        <v>322.90221233915241</v>
      </c>
      <c r="W9836" s="6">
        <v>31.764434397938835</v>
      </c>
      <c r="X9836" s="6">
        <v>318.90249884945598</v>
      </c>
      <c r="Y9836" s="6">
        <v>242.52777133512038</v>
      </c>
      <c r="Z9836" s="6" t="str">
        <v>Cluster2</v>
      </c>
      <c r="AA9836" s="6">
        <v>31.764434397938835</v>
      </c>
    </row>
    <row r="9837" spans="3:27" ht="16.5" customHeight="1">
      <c r="C9837" s="7">
        <v>9831</v>
      </c>
      <c r="D9837" s="6">
        <v>253</v>
      </c>
      <c r="E9837" s="6">
        <v>255</v>
      </c>
      <c r="F9837" s="6">
        <v>250</v>
      </c>
      <c r="U9837" s="5539">
        <v>9831</v>
      </c>
      <c r="V9837" s="6">
        <v>327.58705113634574</v>
      </c>
      <c r="W9837" s="6">
        <v>38.872602464538005</v>
      </c>
      <c r="X9837" s="6">
        <v>326.37417620416875</v>
      </c>
      <c r="Y9837" s="6">
        <v>250.13901657905114</v>
      </c>
      <c r="Z9837" s="6" t="str">
        <v>Cluster2</v>
      </c>
      <c r="AA9837" s="6">
        <v>38.872602464538005</v>
      </c>
    </row>
    <row r="9838" spans="3:27" ht="16.5" customHeight="1">
      <c r="C9838" s="7">
        <v>9832</v>
      </c>
      <c r="D9838" s="6">
        <v>254</v>
      </c>
      <c r="E9838" s="6">
        <v>253</v>
      </c>
      <c r="F9838" s="6">
        <v>251</v>
      </c>
      <c r="U9838" s="5539">
        <v>9832</v>
      </c>
      <c r="V9838" s="6">
        <v>327.02547727862083</v>
      </c>
      <c r="W9838" s="6">
        <v>38.820848340007316</v>
      </c>
      <c r="X9838" s="6">
        <v>327.02475483742467</v>
      </c>
      <c r="Y9838" s="6">
        <v>250.17025631185317</v>
      </c>
      <c r="Z9838" s="6" t="str">
        <v>Cluster2</v>
      </c>
      <c r="AA9838" s="6">
        <v>38.820848340007316</v>
      </c>
    </row>
    <row r="9839" spans="3:27" ht="16.5" customHeight="1">
      <c r="C9839" s="7">
        <v>9833</v>
      </c>
      <c r="D9839" s="6">
        <v>253</v>
      </c>
      <c r="E9839" s="6">
        <v>251</v>
      </c>
      <c r="F9839" s="6">
        <v>252</v>
      </c>
      <c r="U9839" s="5539">
        <v>9833</v>
      </c>
      <c r="V9839" s="6">
        <v>326.11644456529558</v>
      </c>
      <c r="W9839" s="6">
        <v>37.565507608678296</v>
      </c>
      <c r="X9839" s="6">
        <v>326.14910681707454</v>
      </c>
      <c r="Y9839" s="6">
        <v>248.72389273125799</v>
      </c>
      <c r="Z9839" s="6" t="str">
        <v>Cluster2</v>
      </c>
      <c r="AA9839" s="6">
        <v>37.565507608678296</v>
      </c>
    </row>
    <row r="9840" spans="3:27" ht="16.5" customHeight="1">
      <c r="C9840" s="7">
        <v>9834</v>
      </c>
      <c r="D9840" s="6">
        <v>254</v>
      </c>
      <c r="E9840" s="6">
        <v>252</v>
      </c>
      <c r="F9840" s="6">
        <v>255</v>
      </c>
      <c r="U9840" s="5539">
        <v>9834</v>
      </c>
      <c r="V9840" s="6">
        <v>329.06437083789382</v>
      </c>
      <c r="W9840" s="6">
        <v>40.381945460471208</v>
      </c>
      <c r="X9840" s="6">
        <v>328.89663139521599</v>
      </c>
      <c r="Y9840" s="6">
        <v>251.18075283472271</v>
      </c>
      <c r="Z9840" s="6" t="str">
        <v>Cluster2</v>
      </c>
      <c r="AA9840" s="6">
        <v>40.381945460471208</v>
      </c>
    </row>
    <row r="9841" spans="3:27" ht="16.5" customHeight="1">
      <c r="C9841" s="7">
        <v>9835</v>
      </c>
      <c r="D9841" s="6">
        <v>255</v>
      </c>
      <c r="E9841" s="6">
        <v>253</v>
      </c>
      <c r="F9841" s="6">
        <v>255</v>
      </c>
      <c r="U9841" s="5539">
        <v>9835</v>
      </c>
      <c r="V9841" s="6">
        <v>329.94811260464178</v>
      </c>
      <c r="W9841" s="6">
        <v>41.550180375095302</v>
      </c>
      <c r="X9841" s="6">
        <v>329.98855416032251</v>
      </c>
      <c r="Y9841" s="6">
        <v>252.46390257065187</v>
      </c>
      <c r="Z9841" s="6" t="str">
        <v>Cluster2</v>
      </c>
      <c r="AA9841" s="6">
        <v>41.550180375095302</v>
      </c>
    </row>
    <row r="9842" spans="3:27" ht="16.5" customHeight="1">
      <c r="C9842" s="7">
        <v>9836</v>
      </c>
      <c r="D9842" s="6">
        <v>255</v>
      </c>
      <c r="E9842" s="6">
        <v>254</v>
      </c>
      <c r="F9842" s="6">
        <v>255</v>
      </c>
      <c r="U9842" s="5539">
        <v>9836</v>
      </c>
      <c r="V9842" s="6">
        <v>330.65101969076125</v>
      </c>
      <c r="W9842" s="6">
        <v>42.085609007443701</v>
      </c>
      <c r="X9842" s="6">
        <v>330.31557444253912</v>
      </c>
      <c r="Y9842" s="6">
        <v>253.00329578863872</v>
      </c>
      <c r="Z9842" s="6" t="str">
        <v>Cluster2</v>
      </c>
      <c r="AA9842" s="6">
        <v>42.085609007443701</v>
      </c>
    </row>
    <row r="9843" spans="3:27" ht="16.5" customHeight="1">
      <c r="C9843" s="7">
        <v>9837</v>
      </c>
      <c r="D9843" s="6">
        <v>255</v>
      </c>
      <c r="E9843" s="6">
        <v>255</v>
      </c>
      <c r="F9843" s="6">
        <v>255</v>
      </c>
      <c r="U9843" s="5539">
        <v>9837</v>
      </c>
      <c r="V9843" s="6">
        <v>331.35545360490903</v>
      </c>
      <c r="W9843" s="6">
        <v>42.637770601333017</v>
      </c>
      <c r="X9843" s="6">
        <v>330.64529568979071</v>
      </c>
      <c r="Y9843" s="6">
        <v>253.54548558123301</v>
      </c>
      <c r="Z9843" s="6" t="str">
        <v>Cluster2</v>
      </c>
      <c r="AA9843" s="6">
        <v>42.637770601333017</v>
      </c>
    </row>
    <row r="9844" spans="3:27" ht="16.5" customHeight="1">
      <c r="C9844" s="7">
        <v>9838</v>
      </c>
      <c r="D9844" s="6">
        <v>255</v>
      </c>
      <c r="E9844" s="6">
        <v>255</v>
      </c>
      <c r="F9844" s="6">
        <v>255</v>
      </c>
      <c r="U9844" s="5539">
        <v>9838</v>
      </c>
      <c r="V9844" s="6">
        <v>331.35545360490903</v>
      </c>
      <c r="W9844" s="6">
        <v>42.637770601333017</v>
      </c>
      <c r="X9844" s="6">
        <v>330.64529568979071</v>
      </c>
      <c r="Y9844" s="6">
        <v>253.54548558123301</v>
      </c>
      <c r="Z9844" s="6" t="str">
        <v>Cluster2</v>
      </c>
      <c r="AA9844" s="6">
        <v>42.637770601333017</v>
      </c>
    </row>
    <row r="9845" spans="3:27" ht="16.5" customHeight="1">
      <c r="C9845" s="7">
        <v>9839</v>
      </c>
      <c r="D9845" s="6">
        <v>255</v>
      </c>
      <c r="E9845" s="6">
        <v>255</v>
      </c>
      <c r="F9845" s="6">
        <v>255</v>
      </c>
      <c r="U9845" s="5539">
        <v>9839</v>
      </c>
      <c r="V9845" s="6">
        <v>331.35545360490903</v>
      </c>
      <c r="W9845" s="6">
        <v>42.637770601333017</v>
      </c>
      <c r="X9845" s="6">
        <v>330.64529568979071</v>
      </c>
      <c r="Y9845" s="6">
        <v>253.54548558123301</v>
      </c>
      <c r="Z9845" s="6" t="str">
        <v>Cluster2</v>
      </c>
      <c r="AA9845" s="6">
        <v>42.637770601333017</v>
      </c>
    </row>
    <row r="9846" spans="3:27" ht="16.5" customHeight="1">
      <c r="C9846" s="7">
        <v>9840</v>
      </c>
      <c r="D9846" s="6">
        <v>255</v>
      </c>
      <c r="E9846" s="6">
        <v>255</v>
      </c>
      <c r="F9846" s="6">
        <v>255</v>
      </c>
      <c r="U9846" s="5539">
        <v>9840</v>
      </c>
      <c r="V9846" s="6">
        <v>331.35545360490903</v>
      </c>
      <c r="W9846" s="6">
        <v>42.637770601333017</v>
      </c>
      <c r="X9846" s="6">
        <v>330.64529568979071</v>
      </c>
      <c r="Y9846" s="6">
        <v>253.54548558123301</v>
      </c>
      <c r="Z9846" s="6" t="str">
        <v>Cluster2</v>
      </c>
      <c r="AA9846" s="6">
        <v>42.637770601333017</v>
      </c>
    </row>
    <row r="9847" spans="3:27" ht="16.5" customHeight="1">
      <c r="C9847" s="7">
        <v>9841</v>
      </c>
      <c r="D9847" s="6">
        <v>255</v>
      </c>
      <c r="E9847" s="6">
        <v>255</v>
      </c>
      <c r="F9847" s="6">
        <v>255</v>
      </c>
      <c r="U9847" s="5539">
        <v>9841</v>
      </c>
      <c r="V9847" s="6">
        <v>331.35545360490903</v>
      </c>
      <c r="W9847" s="6">
        <v>42.637770601333017</v>
      </c>
      <c r="X9847" s="6">
        <v>330.64529568979071</v>
      </c>
      <c r="Y9847" s="6">
        <v>253.54548558123301</v>
      </c>
      <c r="Z9847" s="6" t="str">
        <v>Cluster2</v>
      </c>
      <c r="AA9847" s="6">
        <v>42.637770601333017</v>
      </c>
    </row>
    <row r="9848" spans="3:27" ht="16.5" customHeight="1">
      <c r="C9848" s="7">
        <v>9842</v>
      </c>
      <c r="D9848" s="6">
        <v>255</v>
      </c>
      <c r="E9848" s="6">
        <v>255</v>
      </c>
      <c r="F9848" s="6">
        <v>255</v>
      </c>
      <c r="U9848" s="5539">
        <v>9842</v>
      </c>
      <c r="V9848" s="6">
        <v>331.35545360490903</v>
      </c>
      <c r="W9848" s="6">
        <v>42.637770601333017</v>
      </c>
      <c r="X9848" s="6">
        <v>330.64529568979071</v>
      </c>
      <c r="Y9848" s="6">
        <v>253.54548558123301</v>
      </c>
      <c r="Z9848" s="6" t="str">
        <v>Cluster2</v>
      </c>
      <c r="AA9848" s="6">
        <v>42.637770601333017</v>
      </c>
    </row>
    <row r="9849" spans="3:27" ht="16.5" customHeight="1">
      <c r="C9849" s="7">
        <v>9843</v>
      </c>
      <c r="D9849" s="6">
        <v>255</v>
      </c>
      <c r="E9849" s="6">
        <v>255</v>
      </c>
      <c r="F9849" s="6">
        <v>255</v>
      </c>
      <c r="U9849" s="5539">
        <v>9843</v>
      </c>
      <c r="V9849" s="6">
        <v>331.35545360490903</v>
      </c>
      <c r="W9849" s="6">
        <v>42.637770601333017</v>
      </c>
      <c r="X9849" s="6">
        <v>330.64529568979071</v>
      </c>
      <c r="Y9849" s="6">
        <v>253.54548558123301</v>
      </c>
      <c r="Z9849" s="6" t="str">
        <v>Cluster2</v>
      </c>
      <c r="AA9849" s="6">
        <v>42.637770601333017</v>
      </c>
    </row>
    <row r="9850" spans="3:27" ht="16.5" customHeight="1">
      <c r="C9850" s="7">
        <v>9844</v>
      </c>
      <c r="D9850" s="6">
        <v>255</v>
      </c>
      <c r="E9850" s="6">
        <v>255</v>
      </c>
      <c r="F9850" s="6">
        <v>255</v>
      </c>
      <c r="U9850" s="5539">
        <v>9844</v>
      </c>
      <c r="V9850" s="6">
        <v>331.35545360490903</v>
      </c>
      <c r="W9850" s="6">
        <v>42.637770601333017</v>
      </c>
      <c r="X9850" s="6">
        <v>330.64529568979071</v>
      </c>
      <c r="Y9850" s="6">
        <v>253.54548558123301</v>
      </c>
      <c r="Z9850" s="6" t="str">
        <v>Cluster2</v>
      </c>
      <c r="AA9850" s="6">
        <v>42.637770601333017</v>
      </c>
    </row>
    <row r="9851" spans="3:27" ht="16.5" customHeight="1">
      <c r="C9851" s="7">
        <v>9845</v>
      </c>
      <c r="D9851" s="6">
        <v>255</v>
      </c>
      <c r="E9851" s="6">
        <v>255</v>
      </c>
      <c r="F9851" s="6">
        <v>255</v>
      </c>
      <c r="U9851" s="5539">
        <v>9845</v>
      </c>
      <c r="V9851" s="6">
        <v>331.35545360490903</v>
      </c>
      <c r="W9851" s="6">
        <v>42.637770601333017</v>
      </c>
      <c r="X9851" s="6">
        <v>330.64529568979071</v>
      </c>
      <c r="Y9851" s="6">
        <v>253.54548558123301</v>
      </c>
      <c r="Z9851" s="6" t="str">
        <v>Cluster2</v>
      </c>
      <c r="AA9851" s="6">
        <v>42.637770601333017</v>
      </c>
    </row>
    <row r="9852" spans="3:27" ht="16.5" customHeight="1">
      <c r="C9852" s="7">
        <v>9846</v>
      </c>
      <c r="D9852" s="6">
        <v>255</v>
      </c>
      <c r="E9852" s="6">
        <v>255</v>
      </c>
      <c r="F9852" s="6">
        <v>255</v>
      </c>
      <c r="U9852" s="5539">
        <v>9846</v>
      </c>
      <c r="V9852" s="6">
        <v>331.35545360490903</v>
      </c>
      <c r="W9852" s="6">
        <v>42.637770601333017</v>
      </c>
      <c r="X9852" s="6">
        <v>330.64529568979071</v>
      </c>
      <c r="Y9852" s="6">
        <v>253.54548558123301</v>
      </c>
      <c r="Z9852" s="6" t="str">
        <v>Cluster2</v>
      </c>
      <c r="AA9852" s="6">
        <v>42.637770601333017</v>
      </c>
    </row>
    <row r="9853" spans="3:27" ht="16.5" customHeight="1">
      <c r="C9853" s="7">
        <v>9847</v>
      </c>
      <c r="D9853" s="6">
        <v>255</v>
      </c>
      <c r="E9853" s="6">
        <v>255</v>
      </c>
      <c r="F9853" s="6">
        <v>255</v>
      </c>
      <c r="U9853" s="5539">
        <v>9847</v>
      </c>
      <c r="V9853" s="6">
        <v>331.35545360490903</v>
      </c>
      <c r="W9853" s="6">
        <v>42.637770601333017</v>
      </c>
      <c r="X9853" s="6">
        <v>330.64529568979071</v>
      </c>
      <c r="Y9853" s="6">
        <v>253.54548558123301</v>
      </c>
      <c r="Z9853" s="6" t="str">
        <v>Cluster2</v>
      </c>
      <c r="AA9853" s="6">
        <v>42.637770601333017</v>
      </c>
    </row>
    <row r="9854" spans="3:27" ht="16.5" customHeight="1">
      <c r="C9854" s="7">
        <v>9848</v>
      </c>
      <c r="D9854" s="6">
        <v>255</v>
      </c>
      <c r="E9854" s="6">
        <v>255</v>
      </c>
      <c r="F9854" s="6">
        <v>255</v>
      </c>
      <c r="U9854" s="5539">
        <v>9848</v>
      </c>
      <c r="V9854" s="6">
        <v>331.35545360490903</v>
      </c>
      <c r="W9854" s="6">
        <v>42.637770601333017</v>
      </c>
      <c r="X9854" s="6">
        <v>330.64529568979071</v>
      </c>
      <c r="Y9854" s="6">
        <v>253.54548558123301</v>
      </c>
      <c r="Z9854" s="6" t="str">
        <v>Cluster2</v>
      </c>
      <c r="AA9854" s="6">
        <v>42.637770601333017</v>
      </c>
    </row>
    <row r="9855" spans="3:27" ht="16.5" customHeight="1">
      <c r="C9855" s="7">
        <v>9849</v>
      </c>
      <c r="D9855" s="6">
        <v>255</v>
      </c>
      <c r="E9855" s="6">
        <v>255</v>
      </c>
      <c r="F9855" s="6">
        <v>255</v>
      </c>
      <c r="U9855" s="5539">
        <v>9849</v>
      </c>
      <c r="V9855" s="6">
        <v>331.35545360490903</v>
      </c>
      <c r="W9855" s="6">
        <v>42.637770601333017</v>
      </c>
      <c r="X9855" s="6">
        <v>330.64529568979071</v>
      </c>
      <c r="Y9855" s="6">
        <v>253.54548558123301</v>
      </c>
      <c r="Z9855" s="6" t="str">
        <v>Cluster2</v>
      </c>
      <c r="AA9855" s="6">
        <v>42.637770601333017</v>
      </c>
    </row>
    <row r="9856" spans="3:27" ht="16.5" customHeight="1">
      <c r="C9856" s="7">
        <v>9850</v>
      </c>
      <c r="D9856" s="6">
        <v>255</v>
      </c>
      <c r="E9856" s="6">
        <v>255</v>
      </c>
      <c r="F9856" s="6">
        <v>255</v>
      </c>
      <c r="U9856" s="5539">
        <v>9850</v>
      </c>
      <c r="V9856" s="6">
        <v>331.35545360490903</v>
      </c>
      <c r="W9856" s="6">
        <v>42.637770601333017</v>
      </c>
      <c r="X9856" s="6">
        <v>330.64529568979071</v>
      </c>
      <c r="Y9856" s="6">
        <v>253.54548558123301</v>
      </c>
      <c r="Z9856" s="6" t="str">
        <v>Cluster2</v>
      </c>
      <c r="AA9856" s="6">
        <v>42.637770601333017</v>
      </c>
    </row>
    <row r="9857" spans="3:27" ht="16.5" customHeight="1">
      <c r="C9857" s="7">
        <v>9851</v>
      </c>
      <c r="D9857" s="6">
        <v>255</v>
      </c>
      <c r="E9857" s="6">
        <v>255</v>
      </c>
      <c r="F9857" s="6">
        <v>253</v>
      </c>
      <c r="U9857" s="5539">
        <v>9851</v>
      </c>
      <c r="V9857" s="6">
        <v>329.98851198990701</v>
      </c>
      <c r="W9857" s="6">
        <v>41.602492197251244</v>
      </c>
      <c r="X9857" s="6">
        <v>329.54733075421115</v>
      </c>
      <c r="Y9857" s="6">
        <v>252.77002144939667</v>
      </c>
      <c r="Z9857" s="6" t="str">
        <v>Cluster2</v>
      </c>
      <c r="AA9857" s="6">
        <v>41.602492197251244</v>
      </c>
    </row>
    <row r="9858" spans="3:27" ht="16.5" customHeight="1">
      <c r="C9858" s="7">
        <v>9852</v>
      </c>
      <c r="D9858" s="6">
        <v>254</v>
      </c>
      <c r="E9858" s="6">
        <v>254</v>
      </c>
      <c r="F9858" s="6">
        <v>252</v>
      </c>
      <c r="U9858" s="5539">
        <v>9852</v>
      </c>
      <c r="V9858" s="6">
        <v>328.41591297421263</v>
      </c>
      <c r="W9858" s="6">
        <v>39.88038771849007</v>
      </c>
      <c r="X9858" s="6">
        <v>327.90022460535766</v>
      </c>
      <c r="Y9858" s="6">
        <v>251.09583325773355</v>
      </c>
      <c r="Z9858" s="6" t="str">
        <v>Cluster2</v>
      </c>
      <c r="AA9858" s="6">
        <v>39.88038771849007</v>
      </c>
    </row>
    <row r="9859" spans="3:27" ht="16.5" customHeight="1">
      <c r="C9859" s="7">
        <v>9853</v>
      </c>
      <c r="D9859" s="6">
        <v>255</v>
      </c>
      <c r="E9859" s="6">
        <v>255</v>
      </c>
      <c r="F9859" s="6">
        <v>253</v>
      </c>
      <c r="U9859" s="5539">
        <v>9853</v>
      </c>
      <c r="V9859" s="6">
        <v>329.98851198990701</v>
      </c>
      <c r="W9859" s="6">
        <v>41.602492197251244</v>
      </c>
      <c r="X9859" s="6">
        <v>329.54733075421115</v>
      </c>
      <c r="Y9859" s="6">
        <v>252.77002144939667</v>
      </c>
      <c r="Z9859" s="6" t="str">
        <v>Cluster2</v>
      </c>
      <c r="AA9859" s="6">
        <v>41.602492197251244</v>
      </c>
    </row>
    <row r="9860" spans="3:27" ht="16.5" customHeight="1">
      <c r="C9860" s="7">
        <v>9854</v>
      </c>
      <c r="D9860" s="6">
        <v>255</v>
      </c>
      <c r="E9860" s="6">
        <v>255</v>
      </c>
      <c r="F9860" s="6">
        <v>253</v>
      </c>
      <c r="U9860" s="5539">
        <v>9854</v>
      </c>
      <c r="V9860" s="6">
        <v>329.98851198990701</v>
      </c>
      <c r="W9860" s="6">
        <v>41.602492197251244</v>
      </c>
      <c r="X9860" s="6">
        <v>329.54733075421115</v>
      </c>
      <c r="Y9860" s="6">
        <v>252.77002144939667</v>
      </c>
      <c r="Z9860" s="6" t="str">
        <v>Cluster2</v>
      </c>
      <c r="AA9860" s="6">
        <v>41.602492197251244</v>
      </c>
    </row>
    <row r="9861" spans="3:27" ht="16.5" customHeight="1">
      <c r="C9861" s="7">
        <v>9855</v>
      </c>
      <c r="D9861" s="6">
        <v>250</v>
      </c>
      <c r="E9861" s="6">
        <v>255</v>
      </c>
      <c r="F9861" s="6">
        <v>254</v>
      </c>
      <c r="U9861" s="5539">
        <v>9855</v>
      </c>
      <c r="V9861" s="6">
        <v>329.79257437555498</v>
      </c>
      <c r="W9861" s="6">
        <v>39.098574793808837</v>
      </c>
      <c r="X9861" s="6">
        <v>326.27485794714869</v>
      </c>
      <c r="Y9861" s="6">
        <v>249.4593531253081</v>
      </c>
      <c r="Z9861" s="6" t="str">
        <v>Cluster2</v>
      </c>
      <c r="AA9861" s="6">
        <v>39.098574793808837</v>
      </c>
    </row>
    <row r="9862" spans="3:27" ht="16.5" customHeight="1">
      <c r="C9862" s="7">
        <v>9856</v>
      </c>
      <c r="D9862" s="6">
        <v>247</v>
      </c>
      <c r="E9862" s="6">
        <v>255</v>
      </c>
      <c r="F9862" s="6">
        <v>253</v>
      </c>
      <c r="U9862" s="5539">
        <v>9856</v>
      </c>
      <c r="V9862" s="6">
        <v>328.615218277091</v>
      </c>
      <c r="W9862" s="6">
        <v>36.922724268047368</v>
      </c>
      <c r="X9862" s="6">
        <v>323.43978122288092</v>
      </c>
      <c r="Y9862" s="6">
        <v>246.86805447550839</v>
      </c>
      <c r="Z9862" s="6" t="str">
        <v>Cluster2</v>
      </c>
      <c r="AA9862" s="6">
        <v>36.922724268047368</v>
      </c>
    </row>
    <row r="9863" spans="3:27" ht="16.5" customHeight="1">
      <c r="C9863" s="7">
        <v>9857</v>
      </c>
      <c r="D9863" s="6">
        <v>252</v>
      </c>
      <c r="E9863" s="6">
        <v>253</v>
      </c>
      <c r="F9863" s="6">
        <v>255</v>
      </c>
      <c r="U9863" s="5539">
        <v>9857</v>
      </c>
      <c r="V9863" s="6">
        <v>329.41096805602956</v>
      </c>
      <c r="W9863" s="6">
        <v>39.668785815612232</v>
      </c>
      <c r="X9863" s="6">
        <v>327.69175943739413</v>
      </c>
      <c r="Y9863" s="6">
        <v>250.23429884325688</v>
      </c>
      <c r="Z9863" s="6" t="str">
        <v>Cluster2</v>
      </c>
      <c r="AA9863" s="6">
        <v>39.668785815612232</v>
      </c>
    </row>
    <row r="9864" spans="3:27" ht="16.5" customHeight="1">
      <c r="C9864" s="7">
        <v>9858</v>
      </c>
      <c r="D9864" s="6">
        <v>255</v>
      </c>
      <c r="E9864" s="6">
        <v>255</v>
      </c>
      <c r="F9864" s="6">
        <v>255</v>
      </c>
      <c r="U9864" s="5539">
        <v>9858</v>
      </c>
      <c r="V9864" s="6">
        <v>331.35545360490903</v>
      </c>
      <c r="W9864" s="6">
        <v>42.637770601333017</v>
      </c>
      <c r="X9864" s="6">
        <v>330.64529568979071</v>
      </c>
      <c r="Y9864" s="6">
        <v>253.54548558123301</v>
      </c>
      <c r="Z9864" s="6" t="str">
        <v>Cluster2</v>
      </c>
      <c r="AA9864" s="6">
        <v>42.637770601333017</v>
      </c>
    </row>
    <row r="9865" spans="3:27" ht="16.5" customHeight="1">
      <c r="C9865" s="7">
        <v>9859</v>
      </c>
      <c r="D9865" s="6">
        <v>250</v>
      </c>
      <c r="E9865" s="6">
        <v>250</v>
      </c>
      <c r="F9865" s="6">
        <v>248</v>
      </c>
      <c r="U9865" s="5539">
        <v>9859</v>
      </c>
      <c r="V9865" s="6">
        <v>322.14187447796331</v>
      </c>
      <c r="W9865" s="6">
        <v>33.002381653390792</v>
      </c>
      <c r="X9865" s="6">
        <v>321.32073330602009</v>
      </c>
      <c r="Y9865" s="6">
        <v>244.40714478685715</v>
      </c>
      <c r="Z9865" s="6" t="str">
        <v>Cluster2</v>
      </c>
      <c r="AA9865" s="6">
        <v>33.002381653390792</v>
      </c>
    </row>
    <row r="9866" spans="3:27" ht="16.5" customHeight="1">
      <c r="C9866" s="7">
        <v>9860</v>
      </c>
      <c r="D9866" s="6">
        <v>243</v>
      </c>
      <c r="E9866" s="6">
        <v>255</v>
      </c>
      <c r="F9866" s="6">
        <v>250</v>
      </c>
      <c r="U9866" s="5539">
        <v>9860</v>
      </c>
      <c r="V9866" s="6">
        <v>325.94893099946</v>
      </c>
      <c r="W9866" s="6">
        <v>33.342607656059016</v>
      </c>
      <c r="X9866" s="6">
        <v>318.73957077965599</v>
      </c>
      <c r="Y9866" s="6">
        <v>242.78275955342764</v>
      </c>
      <c r="Z9866" s="6" t="str">
        <v>Cluster2</v>
      </c>
      <c r="AA9866" s="6">
        <v>33.342607656059016</v>
      </c>
    </row>
    <row r="9867" spans="3:27" ht="16.5" customHeight="1">
      <c r="C9867" s="7">
        <v>9861</v>
      </c>
      <c r="D9867" s="6">
        <v>187</v>
      </c>
      <c r="E9867" s="6">
        <v>240</v>
      </c>
      <c r="F9867" s="6">
        <v>212</v>
      </c>
      <c r="U9867" s="5539">
        <v>9861</v>
      </c>
      <c r="V9867" s="6">
        <v>285.88469832843521</v>
      </c>
      <c r="W9867" s="6">
        <v>46.589973611719749</v>
      </c>
      <c r="X9867" s="6">
        <v>250.25260178223766</v>
      </c>
      <c r="Y9867" s="6">
        <v>180.86429141178809</v>
      </c>
      <c r="Z9867" s="6" t="str">
        <v>Cluster2</v>
      </c>
      <c r="AA9867" s="6">
        <v>46.589973611719749</v>
      </c>
    </row>
    <row r="9868" spans="3:27" ht="16.5" customHeight="1">
      <c r="C9868" s="7">
        <v>9862</v>
      </c>
      <c r="D9868" s="6">
        <v>73</v>
      </c>
      <c r="E9868" s="6">
        <v>162</v>
      </c>
      <c r="F9868" s="6">
        <v>118</v>
      </c>
      <c r="U9868" s="5539">
        <v>9862</v>
      </c>
      <c r="V9868" s="6">
        <v>206.50466980949099</v>
      </c>
      <c r="W9868" s="6">
        <v>204.57798282893953</v>
      </c>
      <c r="X9868" s="6">
        <v>85.986258913734119</v>
      </c>
      <c r="Y9868" s="6">
        <v>58.998930339744923</v>
      </c>
      <c r="Z9868" s="6" t="str">
        <v>Cluster4</v>
      </c>
      <c r="AA9868" s="6">
        <v>58.998930339744923</v>
      </c>
    </row>
    <row r="9869" spans="3:27" ht="16.5" customHeight="1">
      <c r="C9869" s="7">
        <v>9863</v>
      </c>
      <c r="D9869" s="6">
        <v>9</v>
      </c>
      <c r="E9869" s="6">
        <v>133</v>
      </c>
      <c r="F9869" s="6">
        <v>71</v>
      </c>
      <c r="U9869" s="5539">
        <v>9863</v>
      </c>
      <c r="V9869" s="6">
        <v>220.7243448410419</v>
      </c>
      <c r="W9869" s="6">
        <v>289.1110148615391</v>
      </c>
      <c r="X9869" s="6">
        <v>14.593454694473129</v>
      </c>
      <c r="Y9869" s="6">
        <v>103.81511937032587</v>
      </c>
      <c r="Z9869" s="6" t="str">
        <v>Cluster3</v>
      </c>
      <c r="AA9869" s="6">
        <v>14.593454694473129</v>
      </c>
    </row>
    <row r="9870" spans="3:27" ht="16.5" customHeight="1">
      <c r="C9870" s="7">
        <v>9864</v>
      </c>
      <c r="D9870" s="6">
        <v>12</v>
      </c>
      <c r="E9870" s="6">
        <v>153</v>
      </c>
      <c r="F9870" s="6">
        <v>84</v>
      </c>
      <c r="U9870" s="5539">
        <v>9864</v>
      </c>
      <c r="V9870" s="6">
        <v>231.88213512336714</v>
      </c>
      <c r="W9870" s="6">
        <v>273.37425367665588</v>
      </c>
      <c r="X9870" s="6">
        <v>16.935960200672103</v>
      </c>
      <c r="Y9870" s="6">
        <v>97.141135549336653</v>
      </c>
      <c r="Z9870" s="6" t="str">
        <v>Cluster3</v>
      </c>
      <c r="AA9870" s="6">
        <v>16.935960200672103</v>
      </c>
    </row>
    <row r="9871" spans="3:27" ht="16.5" customHeight="1">
      <c r="C9871" s="7">
        <v>9865</v>
      </c>
      <c r="D9871" s="6">
        <v>7</v>
      </c>
      <c r="E9871" s="6">
        <v>149</v>
      </c>
      <c r="F9871" s="6">
        <v>77</v>
      </c>
      <c r="U9871" s="5539">
        <v>9865</v>
      </c>
      <c r="V9871" s="6">
        <v>232.04873423271923</v>
      </c>
      <c r="W9871" s="6">
        <v>282.2825557531624</v>
      </c>
      <c r="X9871" s="6">
        <v>7.5803483384739359</v>
      </c>
      <c r="Y9871" s="6">
        <v>103.88736669472821</v>
      </c>
      <c r="Z9871" s="6" t="str">
        <v>Cluster3</v>
      </c>
      <c r="AA9871" s="6">
        <v>7.5803483384739359</v>
      </c>
    </row>
    <row r="9872" spans="3:27" ht="16.5" customHeight="1">
      <c r="C9872" s="7">
        <v>9866</v>
      </c>
      <c r="D9872" s="6">
        <v>5</v>
      </c>
      <c r="E9872" s="6">
        <v>147</v>
      </c>
      <c r="F9872" s="6">
        <v>73</v>
      </c>
      <c r="U9872" s="5539">
        <v>9866</v>
      </c>
      <c r="V9872" s="6">
        <v>231.7709735263463</v>
      </c>
      <c r="W9872" s="6">
        <v>286.63842222008054</v>
      </c>
      <c r="X9872" s="6">
        <v>3.5807128349156732</v>
      </c>
      <c r="Y9872" s="6">
        <v>107.51196638237188</v>
      </c>
      <c r="Z9872" s="6" t="str">
        <v>Cluster3</v>
      </c>
      <c r="AA9872" s="6">
        <v>3.5807128349156732</v>
      </c>
    </row>
    <row r="9873" spans="3:27" ht="16.5" customHeight="1">
      <c r="C9873" s="7">
        <v>9867</v>
      </c>
      <c r="D9873" s="6">
        <v>2</v>
      </c>
      <c r="E9873" s="6">
        <v>147</v>
      </c>
      <c r="F9873" s="6">
        <v>72</v>
      </c>
      <c r="U9873" s="5539">
        <v>9867</v>
      </c>
      <c r="V9873" s="6">
        <v>234.03974820400592</v>
      </c>
      <c r="W9873" s="6">
        <v>289.53095535587272</v>
      </c>
      <c r="X9873" s="6">
        <v>1.6824545994323867</v>
      </c>
      <c r="Y9873" s="6">
        <v>110.02131781718334</v>
      </c>
      <c r="Z9873" s="6" t="str">
        <v>Cluster3</v>
      </c>
      <c r="AA9873" s="6">
        <v>1.6824545994323867</v>
      </c>
    </row>
    <row r="9874" spans="3:27" ht="16.5" customHeight="1">
      <c r="C9874" s="7">
        <v>9868</v>
      </c>
      <c r="D9874" s="6">
        <v>4</v>
      </c>
      <c r="E9874" s="6">
        <v>150</v>
      </c>
      <c r="F9874" s="6">
        <v>75</v>
      </c>
      <c r="U9874" s="5539">
        <v>9868</v>
      </c>
      <c r="V9874" s="6">
        <v>234.6162081912185</v>
      </c>
      <c r="W9874" s="6">
        <v>285.44737734460642</v>
      </c>
      <c r="X9874" s="6">
        <v>5.4744401730474301</v>
      </c>
      <c r="Y9874" s="6">
        <v>107.44199941714018</v>
      </c>
      <c r="Z9874" s="6" t="str">
        <v>Cluster3</v>
      </c>
      <c r="AA9874" s="6">
        <v>5.4744401730474301</v>
      </c>
    </row>
    <row r="9875" spans="3:27" ht="16.5" customHeight="1">
      <c r="C9875" s="7">
        <v>9869</v>
      </c>
      <c r="D9875" s="6">
        <v>3</v>
      </c>
      <c r="E9875" s="6">
        <v>151</v>
      </c>
      <c r="F9875" s="6">
        <v>77</v>
      </c>
      <c r="U9875" s="5539">
        <v>9869</v>
      </c>
      <c r="V9875" s="6">
        <v>236.38330419120211</v>
      </c>
      <c r="W9875" s="6">
        <v>284.85656632832274</v>
      </c>
      <c r="X9875" s="6">
        <v>7.017962741524487</v>
      </c>
      <c r="Y9875" s="6">
        <v>106.85247963749653</v>
      </c>
      <c r="Z9875" s="6" t="str">
        <v>Cluster3</v>
      </c>
      <c r="AA9875" s="6">
        <v>7.017962741524487</v>
      </c>
    </row>
    <row r="9876" spans="3:27" ht="16.5" customHeight="1">
      <c r="C9876" s="7">
        <v>9870</v>
      </c>
      <c r="D9876" s="6">
        <v>0</v>
      </c>
      <c r="E9876" s="6">
        <v>148</v>
      </c>
      <c r="F9876" s="6">
        <v>74</v>
      </c>
      <c r="U9876" s="5539">
        <v>9870</v>
      </c>
      <c r="V9876" s="6">
        <v>236.60272198025976</v>
      </c>
      <c r="W9876" s="6">
        <v>289.71071309674824</v>
      </c>
      <c r="X9876" s="6">
        <v>3.2548530070124491</v>
      </c>
      <c r="Y9876" s="6">
        <v>109.98524270229525</v>
      </c>
      <c r="Z9876" s="6" t="str">
        <v>Cluster3</v>
      </c>
      <c r="AA9876" s="6">
        <v>3.2548530070124491</v>
      </c>
    </row>
    <row r="9877" spans="3:27" ht="16.5" customHeight="1">
      <c r="C9877" s="7">
        <v>9871</v>
      </c>
      <c r="D9877" s="6">
        <v>1</v>
      </c>
      <c r="E9877" s="6">
        <v>149</v>
      </c>
      <c r="F9877" s="6">
        <v>75</v>
      </c>
      <c r="U9877" s="5539">
        <v>9871</v>
      </c>
      <c r="V9877" s="6">
        <v>236.51692159144881</v>
      </c>
      <c r="W9877" s="6">
        <v>288.09133849435949</v>
      </c>
      <c r="X9877" s="6">
        <v>4.1809064900625659</v>
      </c>
      <c r="Y9877" s="6">
        <v>108.92345879752318</v>
      </c>
      <c r="Z9877" s="6" t="str">
        <v>Cluster3</v>
      </c>
      <c r="AA9877" s="6">
        <v>4.1809064900625659</v>
      </c>
    </row>
    <row r="9878" spans="3:27" ht="16.5" customHeight="1">
      <c r="C9878" s="7">
        <v>9872</v>
      </c>
      <c r="D9878" s="6">
        <v>0</v>
      </c>
      <c r="E9878" s="6">
        <v>148</v>
      </c>
      <c r="F9878" s="6">
        <v>74</v>
      </c>
      <c r="U9878" s="5539">
        <v>9872</v>
      </c>
      <c r="V9878" s="6">
        <v>236.60272198025976</v>
      </c>
      <c r="W9878" s="6">
        <v>289.71071309674824</v>
      </c>
      <c r="X9878" s="6">
        <v>3.2548530070124491</v>
      </c>
      <c r="Y9878" s="6">
        <v>109.98524270229525</v>
      </c>
      <c r="Z9878" s="6" t="str">
        <v>Cluster3</v>
      </c>
      <c r="AA9878" s="6">
        <v>3.2548530070124491</v>
      </c>
    </row>
    <row r="9879" spans="3:27" ht="16.5" customHeight="1">
      <c r="C9879" s="7">
        <v>9873</v>
      </c>
      <c r="D9879" s="6">
        <v>2</v>
      </c>
      <c r="E9879" s="6">
        <v>148</v>
      </c>
      <c r="F9879" s="6">
        <v>75</v>
      </c>
      <c r="U9879" s="5539">
        <v>9873</v>
      </c>
      <c r="V9879" s="6">
        <v>235.15945958683506</v>
      </c>
      <c r="W9879" s="6">
        <v>287.59133035064383</v>
      </c>
      <c r="X9879" s="6">
        <v>3.3265639643922524</v>
      </c>
      <c r="Y9879" s="6">
        <v>108.03369949039813</v>
      </c>
      <c r="Z9879" s="6" t="str">
        <v>Cluster3</v>
      </c>
      <c r="AA9879" s="6">
        <v>3.3265639643922524</v>
      </c>
    </row>
    <row r="9880" spans="3:27" ht="16.5" customHeight="1">
      <c r="C9880" s="7">
        <v>9874</v>
      </c>
      <c r="D9880" s="6">
        <v>1</v>
      </c>
      <c r="E9880" s="6">
        <v>147</v>
      </c>
      <c r="F9880" s="6">
        <v>74</v>
      </c>
      <c r="U9880" s="5539">
        <v>9874</v>
      </c>
      <c r="V9880" s="6">
        <v>235.24575507869397</v>
      </c>
      <c r="W9880" s="6">
        <v>289.21350463007064</v>
      </c>
      <c r="X9880" s="6">
        <v>2.0445334009997969</v>
      </c>
      <c r="Y9880" s="6">
        <v>109.10414273275195</v>
      </c>
      <c r="Z9880" s="6" t="str">
        <v>Cluster3</v>
      </c>
      <c r="AA9880" s="6">
        <v>2.0445334009997969</v>
      </c>
    </row>
    <row r="9881" spans="3:27" ht="16.5" customHeight="1">
      <c r="C9881" s="7">
        <v>9875</v>
      </c>
      <c r="D9881" s="6">
        <v>1</v>
      </c>
      <c r="E9881" s="6">
        <v>147</v>
      </c>
      <c r="F9881" s="6">
        <v>74</v>
      </c>
      <c r="U9881" s="5539">
        <v>9875</v>
      </c>
      <c r="V9881" s="6">
        <v>235.24575507869397</v>
      </c>
      <c r="W9881" s="6">
        <v>289.21350463007064</v>
      </c>
      <c r="X9881" s="6">
        <v>2.0445334009997969</v>
      </c>
      <c r="Y9881" s="6">
        <v>109.10414273275195</v>
      </c>
      <c r="Z9881" s="6" t="str">
        <v>Cluster3</v>
      </c>
      <c r="AA9881" s="6">
        <v>2.0445334009997969</v>
      </c>
    </row>
    <row r="9882" spans="3:27" ht="16.5" customHeight="1">
      <c r="C9882" s="7">
        <v>9876</v>
      </c>
      <c r="D9882" s="6">
        <v>1</v>
      </c>
      <c r="E9882" s="6">
        <v>147</v>
      </c>
      <c r="F9882" s="6">
        <v>74</v>
      </c>
      <c r="U9882" s="5539">
        <v>9876</v>
      </c>
      <c r="V9882" s="6">
        <v>235.24575507869397</v>
      </c>
      <c r="W9882" s="6">
        <v>289.21350463007064</v>
      </c>
      <c r="X9882" s="6">
        <v>2.0445334009997969</v>
      </c>
      <c r="Y9882" s="6">
        <v>109.10414273275195</v>
      </c>
      <c r="Z9882" s="6" t="str">
        <v>Cluster3</v>
      </c>
      <c r="AA9882" s="6">
        <v>2.0445334009997969</v>
      </c>
    </row>
    <row r="9883" spans="3:27" ht="16.5" customHeight="1">
      <c r="C9883" s="7">
        <v>9877</v>
      </c>
      <c r="D9883" s="6">
        <v>0</v>
      </c>
      <c r="E9883" s="6">
        <v>148</v>
      </c>
      <c r="F9883" s="6">
        <v>74</v>
      </c>
      <c r="U9883" s="5539">
        <v>9877</v>
      </c>
      <c r="V9883" s="6">
        <v>236.60272198025976</v>
      </c>
      <c r="W9883" s="6">
        <v>289.71071309674824</v>
      </c>
      <c r="X9883" s="6">
        <v>3.2548530070124491</v>
      </c>
      <c r="Y9883" s="6">
        <v>109.98524270229525</v>
      </c>
      <c r="Z9883" s="6" t="str">
        <v>Cluster3</v>
      </c>
      <c r="AA9883" s="6">
        <v>3.2548530070124491</v>
      </c>
    </row>
    <row r="9884" spans="3:27" ht="16.5" customHeight="1">
      <c r="C9884" s="7">
        <v>9878</v>
      </c>
      <c r="D9884" s="6">
        <v>0</v>
      </c>
      <c r="E9884" s="6">
        <v>148</v>
      </c>
      <c r="F9884" s="6">
        <v>74</v>
      </c>
      <c r="U9884" s="5539">
        <v>9878</v>
      </c>
      <c r="V9884" s="6">
        <v>236.60272198025976</v>
      </c>
      <c r="W9884" s="6">
        <v>289.71071309674824</v>
      </c>
      <c r="X9884" s="6">
        <v>3.2548530070124491</v>
      </c>
      <c r="Y9884" s="6">
        <v>109.98524270229525</v>
      </c>
      <c r="Z9884" s="6" t="str">
        <v>Cluster3</v>
      </c>
      <c r="AA9884" s="6">
        <v>3.2548530070124491</v>
      </c>
    </row>
    <row r="9885" spans="3:27" ht="16.5" customHeight="1">
      <c r="C9885" s="7">
        <v>9879</v>
      </c>
      <c r="D9885" s="6">
        <v>0</v>
      </c>
      <c r="E9885" s="6">
        <v>148</v>
      </c>
      <c r="F9885" s="6">
        <v>74</v>
      </c>
      <c r="U9885" s="5539">
        <v>9879</v>
      </c>
      <c r="V9885" s="6">
        <v>236.60272198025976</v>
      </c>
      <c r="W9885" s="6">
        <v>289.71071309674824</v>
      </c>
      <c r="X9885" s="6">
        <v>3.2548530070124491</v>
      </c>
      <c r="Y9885" s="6">
        <v>109.98524270229525</v>
      </c>
      <c r="Z9885" s="6" t="str">
        <v>Cluster3</v>
      </c>
      <c r="AA9885" s="6">
        <v>3.2548530070124491</v>
      </c>
    </row>
    <row r="9886" spans="3:27" ht="16.5" customHeight="1">
      <c r="C9886" s="7">
        <v>9880</v>
      </c>
      <c r="D9886" s="6">
        <v>0</v>
      </c>
      <c r="E9886" s="6">
        <v>148</v>
      </c>
      <c r="F9886" s="6">
        <v>74</v>
      </c>
      <c r="U9886" s="5539">
        <v>9880</v>
      </c>
      <c r="V9886" s="6">
        <v>236.60272198025976</v>
      </c>
      <c r="W9886" s="6">
        <v>289.71071309674824</v>
      </c>
      <c r="X9886" s="6">
        <v>3.2548530070124491</v>
      </c>
      <c r="Y9886" s="6">
        <v>109.98524270229525</v>
      </c>
      <c r="Z9886" s="6" t="str">
        <v>Cluster3</v>
      </c>
      <c r="AA9886" s="6">
        <v>3.2548530070124491</v>
      </c>
    </row>
    <row r="9887" spans="3:27" ht="16.5" customHeight="1">
      <c r="C9887" s="7">
        <v>9881</v>
      </c>
      <c r="D9887" s="6">
        <v>1</v>
      </c>
      <c r="E9887" s="6">
        <v>147</v>
      </c>
      <c r="F9887" s="6">
        <v>74</v>
      </c>
      <c r="U9887" s="5539">
        <v>9881</v>
      </c>
      <c r="V9887" s="6">
        <v>235.24575507869397</v>
      </c>
      <c r="W9887" s="6">
        <v>289.21350463007064</v>
      </c>
      <c r="X9887" s="6">
        <v>2.0445334009997969</v>
      </c>
      <c r="Y9887" s="6">
        <v>109.10414273275195</v>
      </c>
      <c r="Z9887" s="6" t="str">
        <v>Cluster3</v>
      </c>
      <c r="AA9887" s="6">
        <v>2.0445334009997969</v>
      </c>
    </row>
    <row r="9888" spans="3:27" ht="16.5" customHeight="1">
      <c r="C9888" s="7">
        <v>9882</v>
      </c>
      <c r="D9888" s="6">
        <v>1</v>
      </c>
      <c r="E9888" s="6">
        <v>147</v>
      </c>
      <c r="F9888" s="6">
        <v>74</v>
      </c>
      <c r="U9888" s="5539">
        <v>9882</v>
      </c>
      <c r="V9888" s="6">
        <v>235.24575507869397</v>
      </c>
      <c r="W9888" s="6">
        <v>289.21350463007064</v>
      </c>
      <c r="X9888" s="6">
        <v>2.0445334009997969</v>
      </c>
      <c r="Y9888" s="6">
        <v>109.10414273275195</v>
      </c>
      <c r="Z9888" s="6" t="str">
        <v>Cluster3</v>
      </c>
      <c r="AA9888" s="6">
        <v>2.0445334009997969</v>
      </c>
    </row>
    <row r="9889" spans="3:27" ht="16.5" customHeight="1">
      <c r="C9889" s="7">
        <v>9883</v>
      </c>
      <c r="D9889" s="6">
        <v>1</v>
      </c>
      <c r="E9889" s="6">
        <v>147</v>
      </c>
      <c r="F9889" s="6">
        <v>74</v>
      </c>
      <c r="U9889" s="5539">
        <v>9883</v>
      </c>
      <c r="V9889" s="6">
        <v>235.24575507869397</v>
      </c>
      <c r="W9889" s="6">
        <v>289.21350463007064</v>
      </c>
      <c r="X9889" s="6">
        <v>2.0445334009997969</v>
      </c>
      <c r="Y9889" s="6">
        <v>109.10414273275195</v>
      </c>
      <c r="Z9889" s="6" t="str">
        <v>Cluster3</v>
      </c>
      <c r="AA9889" s="6">
        <v>2.0445334009997969</v>
      </c>
    </row>
    <row r="9890" spans="3:27" ht="16.5" customHeight="1">
      <c r="C9890" s="7">
        <v>9884</v>
      </c>
      <c r="D9890" s="6">
        <v>1</v>
      </c>
      <c r="E9890" s="6">
        <v>147</v>
      </c>
      <c r="F9890" s="6">
        <v>74</v>
      </c>
      <c r="U9890" s="5539">
        <v>9884</v>
      </c>
      <c r="V9890" s="6">
        <v>235.24575507869397</v>
      </c>
      <c r="W9890" s="6">
        <v>289.21350463007064</v>
      </c>
      <c r="X9890" s="6">
        <v>2.0445334009997969</v>
      </c>
      <c r="Y9890" s="6">
        <v>109.10414273275195</v>
      </c>
      <c r="Z9890" s="6" t="str">
        <v>Cluster3</v>
      </c>
      <c r="AA9890" s="6">
        <v>2.0445334009997969</v>
      </c>
    </row>
    <row r="9891" spans="3:27" ht="16.5" customHeight="1">
      <c r="C9891" s="7">
        <v>9885</v>
      </c>
      <c r="D9891" s="6">
        <v>1</v>
      </c>
      <c r="E9891" s="6">
        <v>147</v>
      </c>
      <c r="F9891" s="6">
        <v>74</v>
      </c>
      <c r="U9891" s="5539">
        <v>9885</v>
      </c>
      <c r="V9891" s="6">
        <v>235.24575507869397</v>
      </c>
      <c r="W9891" s="6">
        <v>289.21350463007064</v>
      </c>
      <c r="X9891" s="6">
        <v>2.0445334009997969</v>
      </c>
      <c r="Y9891" s="6">
        <v>109.10414273275195</v>
      </c>
      <c r="Z9891" s="6" t="str">
        <v>Cluster3</v>
      </c>
      <c r="AA9891" s="6">
        <v>2.0445334009997969</v>
      </c>
    </row>
    <row r="9892" spans="3:27" ht="16.5" customHeight="1">
      <c r="C9892" s="7">
        <v>9886</v>
      </c>
      <c r="D9892" s="6">
        <v>1</v>
      </c>
      <c r="E9892" s="6">
        <v>147</v>
      </c>
      <c r="F9892" s="6">
        <v>74</v>
      </c>
      <c r="U9892" s="5539">
        <v>9886</v>
      </c>
      <c r="V9892" s="6">
        <v>235.24575507869397</v>
      </c>
      <c r="W9892" s="6">
        <v>289.21350463007064</v>
      </c>
      <c r="X9892" s="6">
        <v>2.0445334009997969</v>
      </c>
      <c r="Y9892" s="6">
        <v>109.10414273275195</v>
      </c>
      <c r="Z9892" s="6" t="str">
        <v>Cluster3</v>
      </c>
      <c r="AA9892" s="6">
        <v>2.0445334009997969</v>
      </c>
    </row>
    <row r="9893" spans="3:27" ht="16.5" customHeight="1">
      <c r="C9893" s="7">
        <v>9887</v>
      </c>
      <c r="D9893" s="6">
        <v>1</v>
      </c>
      <c r="E9893" s="6">
        <v>147</v>
      </c>
      <c r="F9893" s="6">
        <v>74</v>
      </c>
      <c r="U9893" s="5539">
        <v>9887</v>
      </c>
      <c r="V9893" s="6">
        <v>235.24575507869397</v>
      </c>
      <c r="W9893" s="6">
        <v>289.21350463007064</v>
      </c>
      <c r="X9893" s="6">
        <v>2.0445334009997969</v>
      </c>
      <c r="Y9893" s="6">
        <v>109.10414273275195</v>
      </c>
      <c r="Z9893" s="6" t="str">
        <v>Cluster3</v>
      </c>
      <c r="AA9893" s="6">
        <v>2.0445334009997969</v>
      </c>
    </row>
    <row r="9894" spans="3:27" ht="16.5" customHeight="1">
      <c r="C9894" s="7">
        <v>9888</v>
      </c>
      <c r="D9894" s="6">
        <v>1</v>
      </c>
      <c r="E9894" s="6">
        <v>147</v>
      </c>
      <c r="F9894" s="6">
        <v>74</v>
      </c>
      <c r="U9894" s="5539">
        <v>9888</v>
      </c>
      <c r="V9894" s="6">
        <v>235.24575507869397</v>
      </c>
      <c r="W9894" s="6">
        <v>289.21350463007064</v>
      </c>
      <c r="X9894" s="6">
        <v>2.0445334009997969</v>
      </c>
      <c r="Y9894" s="6">
        <v>109.10414273275195</v>
      </c>
      <c r="Z9894" s="6" t="str">
        <v>Cluster3</v>
      </c>
      <c r="AA9894" s="6">
        <v>2.0445334009997969</v>
      </c>
    </row>
    <row r="9895" spans="3:27" ht="16.5" customHeight="1">
      <c r="C9895" s="7">
        <v>9889</v>
      </c>
      <c r="D9895" s="6">
        <v>1</v>
      </c>
      <c r="E9895" s="6">
        <v>147</v>
      </c>
      <c r="F9895" s="6">
        <v>74</v>
      </c>
      <c r="U9895" s="5539">
        <v>9889</v>
      </c>
      <c r="V9895" s="6">
        <v>235.24575507869397</v>
      </c>
      <c r="W9895" s="6">
        <v>289.21350463007064</v>
      </c>
      <c r="X9895" s="6">
        <v>2.0445334009997969</v>
      </c>
      <c r="Y9895" s="6">
        <v>109.10414273275195</v>
      </c>
      <c r="Z9895" s="6" t="str">
        <v>Cluster3</v>
      </c>
      <c r="AA9895" s="6">
        <v>2.0445334009997969</v>
      </c>
    </row>
    <row r="9896" spans="3:27" ht="16.5" customHeight="1">
      <c r="C9896" s="7">
        <v>9890</v>
      </c>
      <c r="D9896" s="6">
        <v>1</v>
      </c>
      <c r="E9896" s="6">
        <v>147</v>
      </c>
      <c r="F9896" s="6">
        <v>74</v>
      </c>
      <c r="U9896" s="5539">
        <v>9890</v>
      </c>
      <c r="V9896" s="6">
        <v>235.24575507869397</v>
      </c>
      <c r="W9896" s="6">
        <v>289.21350463007064</v>
      </c>
      <c r="X9896" s="6">
        <v>2.0445334009997969</v>
      </c>
      <c r="Y9896" s="6">
        <v>109.10414273275195</v>
      </c>
      <c r="Z9896" s="6" t="str">
        <v>Cluster3</v>
      </c>
      <c r="AA9896" s="6">
        <v>2.0445334009997969</v>
      </c>
    </row>
    <row r="9897" spans="3:27" ht="16.5" customHeight="1">
      <c r="C9897" s="7">
        <v>9891</v>
      </c>
      <c r="D9897" s="6">
        <v>1</v>
      </c>
      <c r="E9897" s="6">
        <v>147</v>
      </c>
      <c r="F9897" s="6">
        <v>74</v>
      </c>
      <c r="U9897" s="5539">
        <v>9891</v>
      </c>
      <c r="V9897" s="6">
        <v>235.24575507869397</v>
      </c>
      <c r="W9897" s="6">
        <v>289.21350463007064</v>
      </c>
      <c r="X9897" s="6">
        <v>2.0445334009997969</v>
      </c>
      <c r="Y9897" s="6">
        <v>109.10414273275195</v>
      </c>
      <c r="Z9897" s="6" t="str">
        <v>Cluster3</v>
      </c>
      <c r="AA9897" s="6">
        <v>2.0445334009997969</v>
      </c>
    </row>
    <row r="9898" spans="3:27" ht="16.5" customHeight="1">
      <c r="C9898" s="7">
        <v>9892</v>
      </c>
      <c r="D9898" s="6">
        <v>2</v>
      </c>
      <c r="E9898" s="6">
        <v>148</v>
      </c>
      <c r="F9898" s="6">
        <v>75</v>
      </c>
      <c r="U9898" s="5539">
        <v>9892</v>
      </c>
      <c r="V9898" s="6">
        <v>235.15945958683506</v>
      </c>
      <c r="W9898" s="6">
        <v>287.59133035064383</v>
      </c>
      <c r="X9898" s="6">
        <v>3.3265639643922524</v>
      </c>
      <c r="Y9898" s="6">
        <v>108.03369949039813</v>
      </c>
      <c r="Z9898" s="6" t="str">
        <v>Cluster3</v>
      </c>
      <c r="AA9898" s="6">
        <v>3.3265639643922524</v>
      </c>
    </row>
    <row r="9899" spans="3:27" ht="16.5" customHeight="1">
      <c r="C9899" s="7">
        <v>9893</v>
      </c>
      <c r="D9899" s="6">
        <v>2</v>
      </c>
      <c r="E9899" s="6">
        <v>148</v>
      </c>
      <c r="F9899" s="6">
        <v>75</v>
      </c>
      <c r="U9899" s="5539">
        <v>9893</v>
      </c>
      <c r="V9899" s="6">
        <v>235.15945958683506</v>
      </c>
      <c r="W9899" s="6">
        <v>287.59133035064383</v>
      </c>
      <c r="X9899" s="6">
        <v>3.3265639643922524</v>
      </c>
      <c r="Y9899" s="6">
        <v>108.03369949039813</v>
      </c>
      <c r="Z9899" s="6" t="str">
        <v>Cluster3</v>
      </c>
      <c r="AA9899" s="6">
        <v>3.3265639643922524</v>
      </c>
    </row>
    <row r="9900" spans="3:27" ht="16.5" customHeight="1">
      <c r="C9900" s="7">
        <v>9894</v>
      </c>
      <c r="D9900" s="6">
        <v>2</v>
      </c>
      <c r="E9900" s="6">
        <v>148</v>
      </c>
      <c r="F9900" s="6">
        <v>75</v>
      </c>
      <c r="U9900" s="5539">
        <v>9894</v>
      </c>
      <c r="V9900" s="6">
        <v>235.15945958683506</v>
      </c>
      <c r="W9900" s="6">
        <v>287.59133035064383</v>
      </c>
      <c r="X9900" s="6">
        <v>3.3265639643922524</v>
      </c>
      <c r="Y9900" s="6">
        <v>108.03369949039813</v>
      </c>
      <c r="Z9900" s="6" t="str">
        <v>Cluster3</v>
      </c>
      <c r="AA9900" s="6">
        <v>3.3265639643922524</v>
      </c>
    </row>
    <row r="9901" spans="3:27" ht="16.5" customHeight="1">
      <c r="C9901" s="7">
        <v>9895</v>
      </c>
      <c r="D9901" s="6">
        <v>2</v>
      </c>
      <c r="E9901" s="6">
        <v>148</v>
      </c>
      <c r="F9901" s="6">
        <v>75</v>
      </c>
      <c r="U9901" s="5539">
        <v>9895</v>
      </c>
      <c r="V9901" s="6">
        <v>235.15945958683506</v>
      </c>
      <c r="W9901" s="6">
        <v>287.59133035064383</v>
      </c>
      <c r="X9901" s="6">
        <v>3.3265639643922524</v>
      </c>
      <c r="Y9901" s="6">
        <v>108.03369949039813</v>
      </c>
      <c r="Z9901" s="6" t="str">
        <v>Cluster3</v>
      </c>
      <c r="AA9901" s="6">
        <v>3.3265639643922524</v>
      </c>
    </row>
    <row r="9902" spans="3:27" ht="16.5" customHeight="1">
      <c r="C9902" s="7">
        <v>9896</v>
      </c>
      <c r="D9902" s="6">
        <v>2</v>
      </c>
      <c r="E9902" s="6">
        <v>148</v>
      </c>
      <c r="F9902" s="6">
        <v>75</v>
      </c>
      <c r="U9902" s="5539">
        <v>9896</v>
      </c>
      <c r="V9902" s="6">
        <v>235.15945958683506</v>
      </c>
      <c r="W9902" s="6">
        <v>287.59133035064383</v>
      </c>
      <c r="X9902" s="6">
        <v>3.3265639643922524</v>
      </c>
      <c r="Y9902" s="6">
        <v>108.03369949039813</v>
      </c>
      <c r="Z9902" s="6" t="str">
        <v>Cluster3</v>
      </c>
      <c r="AA9902" s="6">
        <v>3.3265639643922524</v>
      </c>
    </row>
    <row r="9903" spans="3:27" ht="16.5" customHeight="1">
      <c r="C9903" s="7">
        <v>9897</v>
      </c>
      <c r="D9903" s="6">
        <v>1</v>
      </c>
      <c r="E9903" s="6">
        <v>149</v>
      </c>
      <c r="F9903" s="6">
        <v>75</v>
      </c>
      <c r="U9903" s="5539">
        <v>9897</v>
      </c>
      <c r="V9903" s="6">
        <v>236.51692159144881</v>
      </c>
      <c r="W9903" s="6">
        <v>288.09133849435949</v>
      </c>
      <c r="X9903" s="6">
        <v>4.1809064900625659</v>
      </c>
      <c r="Y9903" s="6">
        <v>108.92345879752318</v>
      </c>
      <c r="Z9903" s="6" t="str">
        <v>Cluster3</v>
      </c>
      <c r="AA9903" s="6">
        <v>4.1809064900625659</v>
      </c>
    </row>
    <row r="9904" spans="3:27" ht="16.5" customHeight="1">
      <c r="C9904" s="7">
        <v>9898</v>
      </c>
      <c r="D9904" s="6">
        <v>5</v>
      </c>
      <c r="E9904" s="6">
        <v>145</v>
      </c>
      <c r="F9904" s="6">
        <v>74</v>
      </c>
      <c r="U9904" s="5539">
        <v>9898</v>
      </c>
      <c r="V9904" s="6">
        <v>230.88983052789843</v>
      </c>
      <c r="W9904" s="6">
        <v>286.67861650737575</v>
      </c>
      <c r="X9904" s="6">
        <v>3.5199427152984288</v>
      </c>
      <c r="Y9904" s="6">
        <v>106.20191389768841</v>
      </c>
      <c r="Z9904" s="6" t="str">
        <v>Cluster3</v>
      </c>
      <c r="AA9904" s="6">
        <v>3.5199427152984288</v>
      </c>
    </row>
    <row r="9905" spans="3:27" ht="16.5" customHeight="1">
      <c r="C9905" s="7">
        <v>9899</v>
      </c>
      <c r="D9905" s="6">
        <v>14</v>
      </c>
      <c r="E9905" s="6">
        <v>140</v>
      </c>
      <c r="F9905" s="6">
        <v>76</v>
      </c>
      <c r="U9905" s="5539">
        <v>9899</v>
      </c>
      <c r="V9905" s="6">
        <v>221.26216753207942</v>
      </c>
      <c r="W9905" s="6">
        <v>280.19341724805798</v>
      </c>
      <c r="X9905" s="6">
        <v>13.829828624953446</v>
      </c>
      <c r="Y9905" s="6">
        <v>98.349893177162869</v>
      </c>
      <c r="Z9905" s="6" t="str">
        <v>Cluster3</v>
      </c>
      <c r="AA9905" s="6">
        <v>13.829828624953446</v>
      </c>
    </row>
    <row r="9906" spans="3:27" ht="16.5" customHeight="1">
      <c r="C9906" s="7">
        <v>9900</v>
      </c>
      <c r="D9906" s="6">
        <v>19</v>
      </c>
      <c r="E9906" s="6">
        <v>139</v>
      </c>
      <c r="F9906" s="6">
        <v>78</v>
      </c>
      <c r="U9906" s="5539">
        <v>9900</v>
      </c>
      <c r="V9906" s="6">
        <v>217.11036544688324</v>
      </c>
      <c r="W9906" s="6">
        <v>275.60017609968872</v>
      </c>
      <c r="X9906" s="6">
        <v>19.177959431336738</v>
      </c>
      <c r="Y9906" s="6">
        <v>93.865409303550109</v>
      </c>
      <c r="Z9906" s="6" t="str">
        <v>Cluster3</v>
      </c>
      <c r="AA9906" s="6">
        <v>19.177959431336738</v>
      </c>
    </row>
    <row r="9907" spans="3:27" ht="16.5" customHeight="1">
      <c r="C9907" s="7">
        <v>9901</v>
      </c>
      <c r="D9907" s="6">
        <v>200</v>
      </c>
      <c r="E9907" s="6">
        <v>33</v>
      </c>
      <c r="F9907" s="6">
        <v>43</v>
      </c>
      <c r="U9907" s="5539">
        <v>9901</v>
      </c>
      <c r="V9907" s="6">
        <v>19.79622927361844</v>
      </c>
      <c r="W9907" s="6">
        <v>275.37009552973717</v>
      </c>
      <c r="X9907" s="6">
        <v>229.9078857491657</v>
      </c>
      <c r="Y9907" s="6">
        <v>193.87867379325684</v>
      </c>
      <c r="Z9907" s="6" t="str">
        <v>Cluster1</v>
      </c>
      <c r="AA9907" s="6">
        <v>19.79622927361844</v>
      </c>
    </row>
    <row r="9908" spans="3:27" ht="16.5" customHeight="1">
      <c r="C9908" s="7">
        <v>9902</v>
      </c>
      <c r="D9908" s="6">
        <v>202</v>
      </c>
      <c r="E9908" s="6">
        <v>28</v>
      </c>
      <c r="F9908" s="6">
        <v>38</v>
      </c>
      <c r="U9908" s="5539">
        <v>9902</v>
      </c>
      <c r="V9908" s="6">
        <v>14.186587224479458</v>
      </c>
      <c r="W9908" s="6">
        <v>282.21201988181224</v>
      </c>
      <c r="X9908" s="6">
        <v>234.79318263793309</v>
      </c>
      <c r="Y9908" s="6">
        <v>200.36554176379116</v>
      </c>
      <c r="Z9908" s="6" t="str">
        <v>Cluster1</v>
      </c>
      <c r="AA9908" s="6">
        <v>14.186587224479458</v>
      </c>
    </row>
    <row r="9909" spans="3:27" ht="16.5" customHeight="1">
      <c r="C9909" s="7">
        <v>9903</v>
      </c>
      <c r="D9909" s="6">
        <v>212</v>
      </c>
      <c r="E9909" s="6">
        <v>24</v>
      </c>
      <c r="F9909" s="6">
        <v>38</v>
      </c>
      <c r="U9909" s="5539">
        <v>9903</v>
      </c>
      <c r="V9909" s="6">
        <v>20.358547710839659</v>
      </c>
      <c r="W9909" s="6">
        <v>284.3656975050518</v>
      </c>
      <c r="X9909" s="6">
        <v>245.33506915127776</v>
      </c>
      <c r="Y9909" s="6">
        <v>209.00197915382438</v>
      </c>
      <c r="Z9909" s="6" t="str">
        <v>Cluster1</v>
      </c>
      <c r="AA9909" s="6">
        <v>20.358547710839659</v>
      </c>
    </row>
    <row r="9910" spans="3:27" ht="16.5" customHeight="1">
      <c r="C9910" s="7">
        <v>9904</v>
      </c>
      <c r="D9910" s="6">
        <v>217</v>
      </c>
      <c r="E9910" s="6">
        <v>25</v>
      </c>
      <c r="F9910" s="6">
        <v>38</v>
      </c>
      <c r="U9910" s="5539">
        <v>9904</v>
      </c>
      <c r="V9910" s="6">
        <v>24.921787703280831</v>
      </c>
      <c r="W9910" s="6">
        <v>283.39955148586449</v>
      </c>
      <c r="X9910" s="6">
        <v>249.14819576714169</v>
      </c>
      <c r="Y9910" s="6">
        <v>212.07192767621115</v>
      </c>
      <c r="Z9910" s="6" t="str">
        <v>Cluster1</v>
      </c>
      <c r="AA9910" s="6">
        <v>24.921787703280831</v>
      </c>
    </row>
    <row r="9911" spans="3:27" ht="16.5" customHeight="1">
      <c r="C9911" s="7">
        <v>9905</v>
      </c>
      <c r="D9911" s="6">
        <v>215</v>
      </c>
      <c r="E9911" s="6">
        <v>25</v>
      </c>
      <c r="F9911" s="6">
        <v>35</v>
      </c>
      <c r="U9911" s="5539">
        <v>9905</v>
      </c>
      <c r="V9911" s="6">
        <v>21.998943820583573</v>
      </c>
      <c r="W9911" s="6">
        <v>285.54792530805196</v>
      </c>
      <c r="X9911" s="6">
        <v>247.8618226749459</v>
      </c>
      <c r="Y9911" s="6">
        <v>212.35193990145345</v>
      </c>
      <c r="Z9911" s="6" t="str">
        <v>Cluster1</v>
      </c>
      <c r="AA9911" s="6">
        <v>21.998943820583573</v>
      </c>
    </row>
    <row r="9912" spans="3:27" ht="16.5" customHeight="1">
      <c r="C9912" s="7">
        <v>9906</v>
      </c>
      <c r="D9912" s="6">
        <v>215</v>
      </c>
      <c r="E9912" s="6">
        <v>25</v>
      </c>
      <c r="F9912" s="6">
        <v>35</v>
      </c>
      <c r="U9912" s="5539">
        <v>9906</v>
      </c>
      <c r="V9912" s="6">
        <v>21.998943820583573</v>
      </c>
      <c r="W9912" s="6">
        <v>285.54792530805196</v>
      </c>
      <c r="X9912" s="6">
        <v>247.8618226749459</v>
      </c>
      <c r="Y9912" s="6">
        <v>212.35193990145345</v>
      </c>
      <c r="Z9912" s="6" t="str">
        <v>Cluster1</v>
      </c>
      <c r="AA9912" s="6">
        <v>21.998943820583573</v>
      </c>
    </row>
    <row r="9913" spans="3:27" ht="16.5" customHeight="1">
      <c r="C9913" s="7">
        <v>9907</v>
      </c>
      <c r="D9913" s="6">
        <v>215</v>
      </c>
      <c r="E9913" s="6">
        <v>26</v>
      </c>
      <c r="F9913" s="6">
        <v>33</v>
      </c>
      <c r="U9913" s="5539">
        <v>9907</v>
      </c>
      <c r="V9913" s="6">
        <v>21.6396569287506</v>
      </c>
      <c r="W9913" s="6">
        <v>286.21528002401919</v>
      </c>
      <c r="X9913" s="6">
        <v>247.69042700045378</v>
      </c>
      <c r="Y9913" s="6">
        <v>213.06656810378661</v>
      </c>
      <c r="Z9913" s="6" t="str">
        <v>Cluster1</v>
      </c>
      <c r="AA9913" s="6">
        <v>21.6396569287506</v>
      </c>
    </row>
    <row r="9914" spans="3:27" ht="16.5" customHeight="1">
      <c r="C9914" s="7">
        <v>9908</v>
      </c>
      <c r="D9914" s="6">
        <v>216</v>
      </c>
      <c r="E9914" s="6">
        <v>25</v>
      </c>
      <c r="F9914" s="6">
        <v>33</v>
      </c>
      <c r="U9914" s="5539">
        <v>9908</v>
      </c>
      <c r="V9914" s="6">
        <v>22.405177662112056</v>
      </c>
      <c r="W9914" s="6">
        <v>286.88907350509061</v>
      </c>
      <c r="X9914" s="6">
        <v>249.03440259610252</v>
      </c>
      <c r="Y9914" s="6">
        <v>214.19225661235154</v>
      </c>
      <c r="Z9914" s="6" t="str">
        <v>Cluster1</v>
      </c>
      <c r="AA9914" s="6">
        <v>22.405177662112056</v>
      </c>
    </row>
    <row r="9915" spans="3:27" ht="16.5" customHeight="1">
      <c r="C9915" s="7">
        <v>9909</v>
      </c>
      <c r="D9915" s="6">
        <v>218</v>
      </c>
      <c r="E9915" s="6">
        <v>24</v>
      </c>
      <c r="F9915" s="6">
        <v>35</v>
      </c>
      <c r="U9915" s="5539">
        <v>9909</v>
      </c>
      <c r="V9915" s="6">
        <v>24.693822178860621</v>
      </c>
      <c r="W9915" s="6">
        <v>286.14968385886147</v>
      </c>
      <c r="X9915" s="6">
        <v>250.93048234701769</v>
      </c>
      <c r="Y9915" s="6">
        <v>214.88954973387581</v>
      </c>
      <c r="Z9915" s="6" t="str">
        <v>Cluster1</v>
      </c>
      <c r="AA9915" s="6">
        <v>24.693822178860621</v>
      </c>
    </row>
    <row r="9916" spans="3:27" ht="16.5" customHeight="1">
      <c r="C9916" s="7">
        <v>9910</v>
      </c>
      <c r="D9916" s="6">
        <v>218</v>
      </c>
      <c r="E9916" s="6">
        <v>24</v>
      </c>
      <c r="F9916" s="6">
        <v>35</v>
      </c>
      <c r="U9916" s="5539">
        <v>9910</v>
      </c>
      <c r="V9916" s="6">
        <v>24.693822178860621</v>
      </c>
      <c r="W9916" s="6">
        <v>286.14968385886147</v>
      </c>
      <c r="X9916" s="6">
        <v>250.93048234701769</v>
      </c>
      <c r="Y9916" s="6">
        <v>214.88954973387581</v>
      </c>
      <c r="Z9916" s="6" t="str">
        <v>Cluster1</v>
      </c>
      <c r="AA9916" s="6">
        <v>24.693822178860621</v>
      </c>
    </row>
    <row r="9917" spans="3:27" ht="16.5" customHeight="1">
      <c r="C9917" s="7">
        <v>9911</v>
      </c>
      <c r="D9917" s="6">
        <v>215</v>
      </c>
      <c r="E9917" s="6">
        <v>23</v>
      </c>
      <c r="F9917" s="6">
        <v>34</v>
      </c>
      <c r="U9917" s="5539">
        <v>9911</v>
      </c>
      <c r="V9917" s="6">
        <v>21.453778517327471</v>
      </c>
      <c r="W9917" s="6">
        <v>287.68289763673664</v>
      </c>
      <c r="X9917" s="6">
        <v>248.99434386647317</v>
      </c>
      <c r="Y9917" s="6">
        <v>213.79602537218383</v>
      </c>
      <c r="Z9917" s="6" t="str">
        <v>Cluster1</v>
      </c>
      <c r="AA9917" s="6">
        <v>21.453778517327471</v>
      </c>
    </row>
    <row r="9918" spans="3:27" ht="16.5" customHeight="1">
      <c r="C9918" s="7">
        <v>9912</v>
      </c>
      <c r="D9918" s="6">
        <v>215</v>
      </c>
      <c r="E9918" s="6">
        <v>23</v>
      </c>
      <c r="F9918" s="6">
        <v>34</v>
      </c>
      <c r="U9918" s="5539">
        <v>9912</v>
      </c>
      <c r="V9918" s="6">
        <v>21.453778517327471</v>
      </c>
      <c r="W9918" s="6">
        <v>287.68289763673664</v>
      </c>
      <c r="X9918" s="6">
        <v>248.99434386647317</v>
      </c>
      <c r="Y9918" s="6">
        <v>213.79602537218383</v>
      </c>
      <c r="Z9918" s="6" t="str">
        <v>Cluster1</v>
      </c>
      <c r="AA9918" s="6">
        <v>21.453778517327471</v>
      </c>
    </row>
    <row r="9919" spans="3:27" ht="16.5" customHeight="1">
      <c r="C9919" s="7">
        <v>9913</v>
      </c>
      <c r="D9919" s="6">
        <v>217</v>
      </c>
      <c r="E9919" s="6">
        <v>23</v>
      </c>
      <c r="F9919" s="6">
        <v>34</v>
      </c>
      <c r="U9919" s="5539">
        <v>9913</v>
      </c>
      <c r="V9919" s="6">
        <v>23.374744986282892</v>
      </c>
      <c r="W9919" s="6">
        <v>287.59923424807846</v>
      </c>
      <c r="X9919" s="6">
        <v>250.70943552233044</v>
      </c>
      <c r="Y9919" s="6">
        <v>215.18817885909752</v>
      </c>
      <c r="Z9919" s="6" t="str">
        <v>Cluster1</v>
      </c>
      <c r="AA9919" s="6">
        <v>23.374744986282892</v>
      </c>
    </row>
    <row r="9920" spans="3:27" ht="16.5" customHeight="1">
      <c r="C9920" s="7">
        <v>9914</v>
      </c>
      <c r="D9920" s="6">
        <v>217</v>
      </c>
      <c r="E9920" s="6">
        <v>23</v>
      </c>
      <c r="F9920" s="6">
        <v>34</v>
      </c>
      <c r="U9920" s="5539">
        <v>9914</v>
      </c>
      <c r="V9920" s="6">
        <v>23.374744986282892</v>
      </c>
      <c r="W9920" s="6">
        <v>287.59923424807846</v>
      </c>
      <c r="X9920" s="6">
        <v>250.70943552233044</v>
      </c>
      <c r="Y9920" s="6">
        <v>215.18817885909752</v>
      </c>
      <c r="Z9920" s="6" t="str">
        <v>Cluster1</v>
      </c>
      <c r="AA9920" s="6">
        <v>23.374744986282892</v>
      </c>
    </row>
    <row r="9921" spans="3:27" ht="16.5" customHeight="1">
      <c r="C9921" s="7">
        <v>9915</v>
      </c>
      <c r="D9921" s="6">
        <v>215</v>
      </c>
      <c r="E9921" s="6">
        <v>24</v>
      </c>
      <c r="F9921" s="6">
        <v>32</v>
      </c>
      <c r="U9921" s="5539">
        <v>9915</v>
      </c>
      <c r="V9921" s="6">
        <v>21.085204183108434</v>
      </c>
      <c r="W9921" s="6">
        <v>288.34531115342247</v>
      </c>
      <c r="X9921" s="6">
        <v>248.82372830061098</v>
      </c>
      <c r="Y9921" s="6">
        <v>214.50584264434039</v>
      </c>
      <c r="Z9921" s="6" t="str">
        <v>Cluster1</v>
      </c>
      <c r="AA9921" s="6">
        <v>21.085204183108434</v>
      </c>
    </row>
    <row r="9922" spans="3:27" ht="16.5" customHeight="1">
      <c r="C9922" s="7">
        <v>9916</v>
      </c>
      <c r="D9922" s="6">
        <v>214</v>
      </c>
      <c r="E9922" s="6">
        <v>25</v>
      </c>
      <c r="F9922" s="6">
        <v>32</v>
      </c>
      <c r="U9922" s="5539">
        <v>9916</v>
      </c>
      <c r="V9922" s="6">
        <v>20.269893965351475</v>
      </c>
      <c r="W9922" s="6">
        <v>287.67492849878744</v>
      </c>
      <c r="X9922" s="6">
        <v>247.47860860423015</v>
      </c>
      <c r="Y9922" s="6">
        <v>213.38180845468665</v>
      </c>
      <c r="Z9922" s="6" t="str">
        <v>Cluster1</v>
      </c>
      <c r="AA9922" s="6">
        <v>20.269893965351475</v>
      </c>
    </row>
    <row r="9923" spans="3:27" ht="16.5" customHeight="1">
      <c r="C9923" s="7">
        <v>9917</v>
      </c>
      <c r="D9923" s="6">
        <v>215</v>
      </c>
      <c r="E9923" s="6">
        <v>24</v>
      </c>
      <c r="F9923" s="6">
        <v>31</v>
      </c>
      <c r="U9923" s="5539">
        <v>9917</v>
      </c>
      <c r="V9923" s="6">
        <v>20.918330268986004</v>
      </c>
      <c r="W9923" s="6">
        <v>289.04050304714946</v>
      </c>
      <c r="X9923" s="6">
        <v>248.98958530053909</v>
      </c>
      <c r="Y9923" s="6">
        <v>215.08473160829229</v>
      </c>
      <c r="Z9923" s="6" t="str">
        <v>Cluster1</v>
      </c>
      <c r="AA9923" s="6">
        <v>20.918330268986004</v>
      </c>
    </row>
    <row r="9924" spans="3:27" ht="16.5" customHeight="1">
      <c r="C9924" s="7">
        <v>9918</v>
      </c>
      <c r="D9924" s="6">
        <v>214</v>
      </c>
      <c r="E9924" s="6">
        <v>25</v>
      </c>
      <c r="F9924" s="6">
        <v>31</v>
      </c>
      <c r="U9924" s="5539">
        <v>9918</v>
      </c>
      <c r="V9924" s="6">
        <v>20.096251072416337</v>
      </c>
      <c r="W9924" s="6">
        <v>288.3717365213999</v>
      </c>
      <c r="X9924" s="6">
        <v>247.6453664807882</v>
      </c>
      <c r="Y9924" s="6">
        <v>213.96373856764887</v>
      </c>
      <c r="Z9924" s="6" t="str">
        <v>Cluster1</v>
      </c>
      <c r="AA9924" s="6">
        <v>20.096251072416337</v>
      </c>
    </row>
    <row r="9925" spans="3:27" ht="16.5" customHeight="1">
      <c r="C9925" s="7">
        <v>9919</v>
      </c>
      <c r="D9925" s="6">
        <v>210</v>
      </c>
      <c r="E9925" s="6">
        <v>26</v>
      </c>
      <c r="F9925" s="6">
        <v>28</v>
      </c>
      <c r="U9925" s="5539">
        <v>9919</v>
      </c>
      <c r="V9925" s="6">
        <v>16.215518947323222</v>
      </c>
      <c r="W9925" s="6">
        <v>289.98531228085295</v>
      </c>
      <c r="X9925" s="6">
        <v>244.26580252909466</v>
      </c>
      <c r="Y9925" s="6">
        <v>212.58588621169068</v>
      </c>
      <c r="Z9925" s="6" t="str">
        <v>Cluster1</v>
      </c>
      <c r="AA9925" s="6">
        <v>16.215518947323222</v>
      </c>
    </row>
    <row r="9926" spans="3:27" ht="16.5" customHeight="1">
      <c r="C9926" s="7">
        <v>9920</v>
      </c>
      <c r="D9926" s="6">
        <v>209</v>
      </c>
      <c r="E9926" s="6">
        <v>26</v>
      </c>
      <c r="F9926" s="6">
        <v>30</v>
      </c>
      <c r="U9926" s="5539">
        <v>9920</v>
      </c>
      <c r="V9926" s="6">
        <v>15.391705489691045</v>
      </c>
      <c r="W9926" s="6">
        <v>288.64469246765532</v>
      </c>
      <c r="X9926" s="6">
        <v>243.05376308243268</v>
      </c>
      <c r="Y9926" s="6">
        <v>210.71255919766375</v>
      </c>
      <c r="Z9926" s="6" t="str">
        <v>Cluster1</v>
      </c>
      <c r="AA9926" s="6">
        <v>15.391705489691045</v>
      </c>
    </row>
    <row r="9927" spans="3:27" ht="16.5" customHeight="1">
      <c r="C9927" s="7">
        <v>9921</v>
      </c>
      <c r="D9927" s="6">
        <v>214</v>
      </c>
      <c r="E9927" s="6">
        <v>33</v>
      </c>
      <c r="F9927" s="6">
        <v>42</v>
      </c>
      <c r="U9927" s="5539">
        <v>9921</v>
      </c>
      <c r="V9927" s="6">
        <v>26.714790524635937</v>
      </c>
      <c r="W9927" s="6">
        <v>274.98940539869159</v>
      </c>
      <c r="X9927" s="6">
        <v>242.20955024395755</v>
      </c>
      <c r="Y9927" s="6">
        <v>204.31374986658389</v>
      </c>
      <c r="Z9927" s="6" t="str">
        <v>Cluster1</v>
      </c>
      <c r="AA9927" s="6">
        <v>26.714790524635937</v>
      </c>
    </row>
    <row r="9928" spans="3:27" ht="16.5" customHeight="1">
      <c r="C9928" s="7">
        <v>9922</v>
      </c>
      <c r="D9928" s="6">
        <v>177</v>
      </c>
      <c r="E9928" s="6">
        <v>26</v>
      </c>
      <c r="F9928" s="6">
        <v>35</v>
      </c>
      <c r="U9928" s="5539">
        <v>9922</v>
      </c>
      <c r="V9928" s="6">
        <v>19.393958359110869</v>
      </c>
      <c r="W9928" s="6">
        <v>289.06897039154654</v>
      </c>
      <c r="X9928" s="6">
        <v>215.48015712835178</v>
      </c>
      <c r="Y9928" s="6">
        <v>187.30447591913639</v>
      </c>
      <c r="Z9928" s="6" t="str">
        <v>Cluster1</v>
      </c>
      <c r="AA9928" s="6">
        <v>19.393958359110869</v>
      </c>
    </row>
    <row r="9929" spans="3:27" ht="16.5" customHeight="1">
      <c r="C9929" s="7">
        <v>9923</v>
      </c>
      <c r="D9929" s="6">
        <v>205</v>
      </c>
      <c r="E9929" s="6">
        <v>110</v>
      </c>
      <c r="F9929" s="6">
        <v>114</v>
      </c>
      <c r="U9929" s="5539">
        <v>9923</v>
      </c>
      <c r="V9929" s="6">
        <v>123.97580920665193</v>
      </c>
      <c r="W9929" s="6">
        <v>170.78797243664397</v>
      </c>
      <c r="X9929" s="6">
        <v>210.41835909455284</v>
      </c>
      <c r="Y9929" s="6">
        <v>144.67213670134012</v>
      </c>
      <c r="Z9929" s="6" t="str">
        <v>Cluster1</v>
      </c>
      <c r="AA9929" s="6">
        <v>123.97580920665193</v>
      </c>
    </row>
    <row r="9930" spans="3:27" ht="16.5" customHeight="1">
      <c r="C9930" s="7">
        <v>9924</v>
      </c>
      <c r="D9930" s="6">
        <v>255</v>
      </c>
      <c r="E9930" s="6">
        <v>216</v>
      </c>
      <c r="F9930" s="6">
        <v>218</v>
      </c>
      <c r="U9930" s="5539">
        <v>9924</v>
      </c>
      <c r="V9930" s="6">
        <v>278.67873997214048</v>
      </c>
      <c r="W9930" s="6">
        <v>34.016118471261386</v>
      </c>
      <c r="X9930" s="6">
        <v>300.32293642921337</v>
      </c>
      <c r="Y9930" s="6">
        <v>221.55696707548378</v>
      </c>
      <c r="Z9930" s="6" t="str">
        <v>Cluster2</v>
      </c>
      <c r="AA9930" s="6">
        <v>34.016118471261386</v>
      </c>
    </row>
    <row r="9931" spans="3:27" ht="16.5" customHeight="1">
      <c r="C9931" s="7">
        <v>9925</v>
      </c>
      <c r="D9931" s="6">
        <v>255</v>
      </c>
      <c r="E9931" s="6">
        <v>242</v>
      </c>
      <c r="F9931" s="6">
        <v>244</v>
      </c>
      <c r="U9931" s="5539">
        <v>9925</v>
      </c>
      <c r="V9931" s="6">
        <v>314.66953594561915</v>
      </c>
      <c r="W9931" s="6">
        <v>31.387256061517384</v>
      </c>
      <c r="X9931" s="6">
        <v>320.56420364630594</v>
      </c>
      <c r="Y9931" s="6">
        <v>242.50867696306113</v>
      </c>
      <c r="Z9931" s="6" t="str">
        <v>Cluster2</v>
      </c>
      <c r="AA9931" s="6">
        <v>31.387256061517384</v>
      </c>
    </row>
    <row r="9932" spans="3:27" ht="16.5" customHeight="1">
      <c r="C9932" s="7">
        <v>9926</v>
      </c>
      <c r="D9932" s="6">
        <v>254</v>
      </c>
      <c r="E9932" s="6">
        <v>248</v>
      </c>
      <c r="F9932" s="6">
        <v>250</v>
      </c>
      <c r="U9932" s="5539">
        <v>9926</v>
      </c>
      <c r="V9932" s="6">
        <v>322.81411747201304</v>
      </c>
      <c r="W9932" s="6">
        <v>35.728801012638499</v>
      </c>
      <c r="X9932" s="6">
        <v>324.86934587118765</v>
      </c>
      <c r="Y9932" s="6">
        <v>247.10850752663666</v>
      </c>
      <c r="Z9932" s="6" t="str">
        <v>Cluster2</v>
      </c>
      <c r="AA9932" s="6">
        <v>35.728801012638499</v>
      </c>
    </row>
    <row r="9933" spans="3:27" ht="16.5" customHeight="1">
      <c r="C9933" s="7">
        <v>9927</v>
      </c>
      <c r="D9933" s="6">
        <v>253</v>
      </c>
      <c r="E9933" s="6">
        <v>248</v>
      </c>
      <c r="F9933" s="6">
        <v>252</v>
      </c>
      <c r="U9933" s="5539">
        <v>9927</v>
      </c>
      <c r="V9933" s="6">
        <v>324.01067263654301</v>
      </c>
      <c r="W9933" s="6">
        <v>36.066942938433982</v>
      </c>
      <c r="X9933" s="6">
        <v>325.19139187580288</v>
      </c>
      <c r="Y9933" s="6">
        <v>247.12271866273423</v>
      </c>
      <c r="Z9933" s="6" t="str">
        <v>Cluster2</v>
      </c>
      <c r="AA9933" s="6">
        <v>36.066942938433982</v>
      </c>
    </row>
    <row r="9934" spans="3:27" ht="16.5" customHeight="1">
      <c r="C9934" s="7">
        <v>9928</v>
      </c>
      <c r="D9934" s="6">
        <v>253</v>
      </c>
      <c r="E9934" s="6">
        <v>253</v>
      </c>
      <c r="F9934" s="6">
        <v>255</v>
      </c>
      <c r="U9934" s="5539">
        <v>9928</v>
      </c>
      <c r="V9934" s="6">
        <v>329.5870794203895</v>
      </c>
      <c r="W9934" s="6">
        <v>40.280858255391365</v>
      </c>
      <c r="X9934" s="6">
        <v>328.45609766662886</v>
      </c>
      <c r="Y9934" s="6">
        <v>250.97571644573929</v>
      </c>
      <c r="Z9934" s="6" t="str">
        <v>Cluster2</v>
      </c>
      <c r="AA9934" s="6">
        <v>40.280858255391365</v>
      </c>
    </row>
    <row r="9935" spans="3:27" ht="16.5" customHeight="1">
      <c r="C9935" s="7">
        <v>9929</v>
      </c>
      <c r="D9935" s="6">
        <v>249</v>
      </c>
      <c r="E9935" s="6">
        <v>255</v>
      </c>
      <c r="F9935" s="6">
        <v>253</v>
      </c>
      <c r="U9935" s="5539">
        <v>9929</v>
      </c>
      <c r="V9935" s="6">
        <v>328.94083932191114</v>
      </c>
      <c r="W9935" s="6">
        <v>37.98891305086628</v>
      </c>
      <c r="X9935" s="6">
        <v>324.95896642489367</v>
      </c>
      <c r="Y9935" s="6">
        <v>248.33253547667502</v>
      </c>
      <c r="Z9935" s="6" t="str">
        <v>Cluster2</v>
      </c>
      <c r="AA9935" s="6">
        <v>37.98891305086628</v>
      </c>
    </row>
    <row r="9936" spans="3:27" ht="16.5" customHeight="1">
      <c r="C9936" s="7">
        <v>9930</v>
      </c>
      <c r="D9936" s="6">
        <v>245</v>
      </c>
      <c r="E9936" s="6">
        <v>254</v>
      </c>
      <c r="F9936" s="6">
        <v>249</v>
      </c>
      <c r="U9936" s="5539">
        <v>9930</v>
      </c>
      <c r="V9936" s="6">
        <v>324.85607675525807</v>
      </c>
      <c r="W9936" s="6">
        <v>33.078881087162912</v>
      </c>
      <c r="X9936" s="6">
        <v>319.36277920800836</v>
      </c>
      <c r="Y9936" s="6">
        <v>243.29142988578889</v>
      </c>
      <c r="Z9936" s="6" t="str">
        <v>Cluster2</v>
      </c>
      <c r="AA9936" s="6">
        <v>33.078881087162912</v>
      </c>
    </row>
    <row r="9937" spans="3:27" ht="16.5" customHeight="1">
      <c r="C9937" s="7">
        <v>9931</v>
      </c>
      <c r="D9937" s="6">
        <v>253</v>
      </c>
      <c r="E9937" s="6">
        <v>255</v>
      </c>
      <c r="F9937" s="6">
        <v>250</v>
      </c>
      <c r="U9937" s="5539">
        <v>9931</v>
      </c>
      <c r="V9937" s="6">
        <v>327.58705113634574</v>
      </c>
      <c r="W9937" s="6">
        <v>38.872602464538005</v>
      </c>
      <c r="X9937" s="6">
        <v>326.37417620416875</v>
      </c>
      <c r="Y9937" s="6">
        <v>250.13901657905114</v>
      </c>
      <c r="Z9937" s="6" t="str">
        <v>Cluster2</v>
      </c>
      <c r="AA9937" s="6">
        <v>38.872602464538005</v>
      </c>
    </row>
    <row r="9938" spans="3:27" ht="16.5" customHeight="1">
      <c r="C9938" s="7">
        <v>9932</v>
      </c>
      <c r="D9938" s="6">
        <v>253</v>
      </c>
      <c r="E9938" s="6">
        <v>253</v>
      </c>
      <c r="F9938" s="6">
        <v>251</v>
      </c>
      <c r="U9938" s="5539">
        <v>9932</v>
      </c>
      <c r="V9938" s="6">
        <v>326.84492614091187</v>
      </c>
      <c r="W9938" s="6">
        <v>38.159183588381929</v>
      </c>
      <c r="X9938" s="6">
        <v>326.25399826709042</v>
      </c>
      <c r="Y9938" s="6">
        <v>249.42243526848696</v>
      </c>
      <c r="Z9938" s="6" t="str">
        <v>Cluster2</v>
      </c>
      <c r="AA9938" s="6">
        <v>38.159183588381929</v>
      </c>
    </row>
    <row r="9939" spans="3:27" ht="16.5" customHeight="1">
      <c r="C9939" s="7">
        <v>9933</v>
      </c>
      <c r="D9939" s="6">
        <v>253</v>
      </c>
      <c r="E9939" s="6">
        <v>251</v>
      </c>
      <c r="F9939" s="6">
        <v>252</v>
      </c>
      <c r="U9939" s="5539">
        <v>9933</v>
      </c>
      <c r="V9939" s="6">
        <v>326.11644456529558</v>
      </c>
      <c r="W9939" s="6">
        <v>37.565507608678296</v>
      </c>
      <c r="X9939" s="6">
        <v>326.14910681707454</v>
      </c>
      <c r="Y9939" s="6">
        <v>248.72389273125799</v>
      </c>
      <c r="Z9939" s="6" t="str">
        <v>Cluster2</v>
      </c>
      <c r="AA9939" s="6">
        <v>37.565507608678296</v>
      </c>
    </row>
    <row r="9940" spans="3:27" ht="16.5" customHeight="1">
      <c r="C9940" s="7">
        <v>9934</v>
      </c>
      <c r="D9940" s="6">
        <v>254</v>
      </c>
      <c r="E9940" s="6">
        <v>252</v>
      </c>
      <c r="F9940" s="6">
        <v>255</v>
      </c>
      <c r="U9940" s="5539">
        <v>9934</v>
      </c>
      <c r="V9940" s="6">
        <v>329.06437083789382</v>
      </c>
      <c r="W9940" s="6">
        <v>40.381945460471208</v>
      </c>
      <c r="X9940" s="6">
        <v>328.89663139521599</v>
      </c>
      <c r="Y9940" s="6">
        <v>251.18075283472271</v>
      </c>
      <c r="Z9940" s="6" t="str">
        <v>Cluster2</v>
      </c>
      <c r="AA9940" s="6">
        <v>40.381945460471208</v>
      </c>
    </row>
    <row r="9941" spans="3:27" ht="16.5" customHeight="1">
      <c r="C9941" s="7">
        <v>9935</v>
      </c>
      <c r="D9941" s="6">
        <v>255</v>
      </c>
      <c r="E9941" s="6">
        <v>253</v>
      </c>
      <c r="F9941" s="6">
        <v>255</v>
      </c>
      <c r="U9941" s="5539">
        <v>9935</v>
      </c>
      <c r="V9941" s="6">
        <v>329.94811260464178</v>
      </c>
      <c r="W9941" s="6">
        <v>41.550180375095302</v>
      </c>
      <c r="X9941" s="6">
        <v>329.98855416032251</v>
      </c>
      <c r="Y9941" s="6">
        <v>252.46390257065187</v>
      </c>
      <c r="Z9941" s="6" t="str">
        <v>Cluster2</v>
      </c>
      <c r="AA9941" s="6">
        <v>41.550180375095302</v>
      </c>
    </row>
    <row r="9942" spans="3:27" ht="16.5" customHeight="1">
      <c r="C9942" s="7">
        <v>9936</v>
      </c>
      <c r="D9942" s="6">
        <v>255</v>
      </c>
      <c r="E9942" s="6">
        <v>254</v>
      </c>
      <c r="F9942" s="6">
        <v>255</v>
      </c>
      <c r="U9942" s="5539">
        <v>9936</v>
      </c>
      <c r="V9942" s="6">
        <v>330.65101969076125</v>
      </c>
      <c r="W9942" s="6">
        <v>42.085609007443701</v>
      </c>
      <c r="X9942" s="6">
        <v>330.31557444253912</v>
      </c>
      <c r="Y9942" s="6">
        <v>253.00329578863872</v>
      </c>
      <c r="Z9942" s="6" t="str">
        <v>Cluster2</v>
      </c>
      <c r="AA9942" s="6">
        <v>42.085609007443701</v>
      </c>
    </row>
    <row r="9943" spans="3:27" ht="16.5" customHeight="1">
      <c r="C9943" s="7">
        <v>9937</v>
      </c>
      <c r="D9943" s="6">
        <v>255</v>
      </c>
      <c r="E9943" s="6">
        <v>255</v>
      </c>
      <c r="F9943" s="6">
        <v>255</v>
      </c>
      <c r="U9943" s="5539">
        <v>9937</v>
      </c>
      <c r="V9943" s="6">
        <v>331.35545360490903</v>
      </c>
      <c r="W9943" s="6">
        <v>42.637770601333017</v>
      </c>
      <c r="X9943" s="6">
        <v>330.64529568979071</v>
      </c>
      <c r="Y9943" s="6">
        <v>253.54548558123301</v>
      </c>
      <c r="Z9943" s="6" t="str">
        <v>Cluster2</v>
      </c>
      <c r="AA9943" s="6">
        <v>42.637770601333017</v>
      </c>
    </row>
    <row r="9944" spans="3:27" ht="16.5" customHeight="1">
      <c r="C9944" s="7">
        <v>9938</v>
      </c>
      <c r="D9944" s="6">
        <v>255</v>
      </c>
      <c r="E9944" s="6">
        <v>255</v>
      </c>
      <c r="F9944" s="6">
        <v>255</v>
      </c>
      <c r="U9944" s="5539">
        <v>9938</v>
      </c>
      <c r="V9944" s="6">
        <v>331.35545360490903</v>
      </c>
      <c r="W9944" s="6">
        <v>42.637770601333017</v>
      </c>
      <c r="X9944" s="6">
        <v>330.64529568979071</v>
      </c>
      <c r="Y9944" s="6">
        <v>253.54548558123301</v>
      </c>
      <c r="Z9944" s="6" t="str">
        <v>Cluster2</v>
      </c>
      <c r="AA9944" s="6">
        <v>42.637770601333017</v>
      </c>
    </row>
    <row r="9945" spans="3:27" ht="16.5" customHeight="1">
      <c r="C9945" s="7">
        <v>9939</v>
      </c>
      <c r="D9945" s="6">
        <v>255</v>
      </c>
      <c r="E9945" s="6">
        <v>255</v>
      </c>
      <c r="F9945" s="6">
        <v>255</v>
      </c>
      <c r="U9945" s="5539">
        <v>9939</v>
      </c>
      <c r="V9945" s="6">
        <v>331.35545360490903</v>
      </c>
      <c r="W9945" s="6">
        <v>42.637770601333017</v>
      </c>
      <c r="X9945" s="6">
        <v>330.64529568979071</v>
      </c>
      <c r="Y9945" s="6">
        <v>253.54548558123301</v>
      </c>
      <c r="Z9945" s="6" t="str">
        <v>Cluster2</v>
      </c>
      <c r="AA9945" s="6">
        <v>42.637770601333017</v>
      </c>
    </row>
    <row r="9946" spans="3:27" ht="16.5" customHeight="1">
      <c r="C9946" s="7">
        <v>9940</v>
      </c>
      <c r="D9946" s="6">
        <v>255</v>
      </c>
      <c r="E9946" s="6">
        <v>255</v>
      </c>
      <c r="F9946" s="6">
        <v>255</v>
      </c>
      <c r="U9946" s="5539">
        <v>9940</v>
      </c>
      <c r="V9946" s="6">
        <v>331.35545360490903</v>
      </c>
      <c r="W9946" s="6">
        <v>42.637770601333017</v>
      </c>
      <c r="X9946" s="6">
        <v>330.64529568979071</v>
      </c>
      <c r="Y9946" s="6">
        <v>253.54548558123301</v>
      </c>
      <c r="Z9946" s="6" t="str">
        <v>Cluster2</v>
      </c>
      <c r="AA9946" s="6">
        <v>42.637770601333017</v>
      </c>
    </row>
    <row r="9947" spans="3:27" ht="16.5" customHeight="1">
      <c r="C9947" s="7">
        <v>9941</v>
      </c>
      <c r="D9947" s="6">
        <v>255</v>
      </c>
      <c r="E9947" s="6">
        <v>255</v>
      </c>
      <c r="F9947" s="6">
        <v>255</v>
      </c>
      <c r="U9947" s="5539">
        <v>9941</v>
      </c>
      <c r="V9947" s="6">
        <v>331.35545360490903</v>
      </c>
      <c r="W9947" s="6">
        <v>42.637770601333017</v>
      </c>
      <c r="X9947" s="6">
        <v>330.64529568979071</v>
      </c>
      <c r="Y9947" s="6">
        <v>253.54548558123301</v>
      </c>
      <c r="Z9947" s="6" t="str">
        <v>Cluster2</v>
      </c>
      <c r="AA9947" s="6">
        <v>42.637770601333017</v>
      </c>
    </row>
    <row r="9948" spans="3:27" ht="16.5" customHeight="1">
      <c r="C9948" s="7">
        <v>9942</v>
      </c>
      <c r="D9948" s="6">
        <v>255</v>
      </c>
      <c r="E9948" s="6">
        <v>255</v>
      </c>
      <c r="F9948" s="6">
        <v>255</v>
      </c>
      <c r="U9948" s="5539">
        <v>9942</v>
      </c>
      <c r="V9948" s="6">
        <v>331.35545360490903</v>
      </c>
      <c r="W9948" s="6">
        <v>42.637770601333017</v>
      </c>
      <c r="X9948" s="6">
        <v>330.64529568979071</v>
      </c>
      <c r="Y9948" s="6">
        <v>253.54548558123301</v>
      </c>
      <c r="Z9948" s="6" t="str">
        <v>Cluster2</v>
      </c>
      <c r="AA9948" s="6">
        <v>42.637770601333017</v>
      </c>
    </row>
    <row r="9949" spans="3:27" ht="16.5" customHeight="1">
      <c r="C9949" s="7">
        <v>9943</v>
      </c>
      <c r="D9949" s="6">
        <v>255</v>
      </c>
      <c r="E9949" s="6">
        <v>255</v>
      </c>
      <c r="F9949" s="6">
        <v>255</v>
      </c>
      <c r="U9949" s="5539">
        <v>9943</v>
      </c>
      <c r="V9949" s="6">
        <v>331.35545360490903</v>
      </c>
      <c r="W9949" s="6">
        <v>42.637770601333017</v>
      </c>
      <c r="X9949" s="6">
        <v>330.64529568979071</v>
      </c>
      <c r="Y9949" s="6">
        <v>253.54548558123301</v>
      </c>
      <c r="Z9949" s="6" t="str">
        <v>Cluster2</v>
      </c>
      <c r="AA9949" s="6">
        <v>42.637770601333017</v>
      </c>
    </row>
    <row r="9950" spans="3:27" ht="16.5" customHeight="1">
      <c r="C9950" s="7">
        <v>9944</v>
      </c>
      <c r="D9950" s="6">
        <v>255</v>
      </c>
      <c r="E9950" s="6">
        <v>255</v>
      </c>
      <c r="F9950" s="6">
        <v>255</v>
      </c>
      <c r="U9950" s="5539">
        <v>9944</v>
      </c>
      <c r="V9950" s="6">
        <v>331.35545360490903</v>
      </c>
      <c r="W9950" s="6">
        <v>42.637770601333017</v>
      </c>
      <c r="X9950" s="6">
        <v>330.64529568979071</v>
      </c>
      <c r="Y9950" s="6">
        <v>253.54548558123301</v>
      </c>
      <c r="Z9950" s="6" t="str">
        <v>Cluster2</v>
      </c>
      <c r="AA9950" s="6">
        <v>42.637770601333017</v>
      </c>
    </row>
    <row r="9951" spans="3:27" ht="16.5" customHeight="1">
      <c r="C9951" s="7">
        <v>9945</v>
      </c>
      <c r="D9951" s="6">
        <v>255</v>
      </c>
      <c r="E9951" s="6">
        <v>255</v>
      </c>
      <c r="F9951" s="6">
        <v>255</v>
      </c>
      <c r="U9951" s="5539">
        <v>9945</v>
      </c>
      <c r="V9951" s="6">
        <v>331.35545360490903</v>
      </c>
      <c r="W9951" s="6">
        <v>42.637770601333017</v>
      </c>
      <c r="X9951" s="6">
        <v>330.64529568979071</v>
      </c>
      <c r="Y9951" s="6">
        <v>253.54548558123301</v>
      </c>
      <c r="Z9951" s="6" t="str">
        <v>Cluster2</v>
      </c>
      <c r="AA9951" s="6">
        <v>42.637770601333017</v>
      </c>
    </row>
    <row r="9952" spans="3:27" ht="16.5" customHeight="1">
      <c r="C9952" s="7">
        <v>9946</v>
      </c>
      <c r="D9952" s="6">
        <v>255</v>
      </c>
      <c r="E9952" s="6">
        <v>255</v>
      </c>
      <c r="F9952" s="6">
        <v>255</v>
      </c>
      <c r="U9952" s="5539">
        <v>9946</v>
      </c>
      <c r="V9952" s="6">
        <v>331.35545360490903</v>
      </c>
      <c r="W9952" s="6">
        <v>42.637770601333017</v>
      </c>
      <c r="X9952" s="6">
        <v>330.64529568979071</v>
      </c>
      <c r="Y9952" s="6">
        <v>253.54548558123301</v>
      </c>
      <c r="Z9952" s="6" t="str">
        <v>Cluster2</v>
      </c>
      <c r="AA9952" s="6">
        <v>42.637770601333017</v>
      </c>
    </row>
    <row r="9953" spans="3:27" ht="16.5" customHeight="1">
      <c r="C9953" s="7">
        <v>9947</v>
      </c>
      <c r="D9953" s="6">
        <v>255</v>
      </c>
      <c r="E9953" s="6">
        <v>255</v>
      </c>
      <c r="F9953" s="6">
        <v>255</v>
      </c>
      <c r="U9953" s="5539">
        <v>9947</v>
      </c>
      <c r="V9953" s="6">
        <v>331.35545360490903</v>
      </c>
      <c r="W9953" s="6">
        <v>42.637770601333017</v>
      </c>
      <c r="X9953" s="6">
        <v>330.64529568979071</v>
      </c>
      <c r="Y9953" s="6">
        <v>253.54548558123301</v>
      </c>
      <c r="Z9953" s="6" t="str">
        <v>Cluster2</v>
      </c>
      <c r="AA9953" s="6">
        <v>42.637770601333017</v>
      </c>
    </row>
    <row r="9954" spans="3:27" ht="16.5" customHeight="1">
      <c r="C9954" s="7">
        <v>9948</v>
      </c>
      <c r="D9954" s="6">
        <v>255</v>
      </c>
      <c r="E9954" s="6">
        <v>255</v>
      </c>
      <c r="F9954" s="6">
        <v>255</v>
      </c>
      <c r="U9954" s="5539">
        <v>9948</v>
      </c>
      <c r="V9954" s="6">
        <v>331.35545360490903</v>
      </c>
      <c r="W9954" s="6">
        <v>42.637770601333017</v>
      </c>
      <c r="X9954" s="6">
        <v>330.64529568979071</v>
      </c>
      <c r="Y9954" s="6">
        <v>253.54548558123301</v>
      </c>
      <c r="Z9954" s="6" t="str">
        <v>Cluster2</v>
      </c>
      <c r="AA9954" s="6">
        <v>42.637770601333017</v>
      </c>
    </row>
    <row r="9955" spans="3:27" ht="16.5" customHeight="1">
      <c r="C9955" s="7">
        <v>9949</v>
      </c>
      <c r="D9955" s="6">
        <v>255</v>
      </c>
      <c r="E9955" s="6">
        <v>255</v>
      </c>
      <c r="F9955" s="6">
        <v>255</v>
      </c>
      <c r="U9955" s="5539">
        <v>9949</v>
      </c>
      <c r="V9955" s="6">
        <v>331.35545360490903</v>
      </c>
      <c r="W9955" s="6">
        <v>42.637770601333017</v>
      </c>
      <c r="X9955" s="6">
        <v>330.64529568979071</v>
      </c>
      <c r="Y9955" s="6">
        <v>253.54548558123301</v>
      </c>
      <c r="Z9955" s="6" t="str">
        <v>Cluster2</v>
      </c>
      <c r="AA9955" s="6">
        <v>42.637770601333017</v>
      </c>
    </row>
    <row r="9956" spans="3:27" ht="16.5" customHeight="1">
      <c r="C9956" s="7">
        <v>9950</v>
      </c>
      <c r="D9956" s="6">
        <v>255</v>
      </c>
      <c r="E9956" s="6">
        <v>255</v>
      </c>
      <c r="F9956" s="6">
        <v>255</v>
      </c>
      <c r="U9956" s="5539">
        <v>9950</v>
      </c>
      <c r="V9956" s="6">
        <v>331.35545360490903</v>
      </c>
      <c r="W9956" s="6">
        <v>42.637770601333017</v>
      </c>
      <c r="X9956" s="6">
        <v>330.64529568979071</v>
      </c>
      <c r="Y9956" s="6">
        <v>253.54548558123301</v>
      </c>
      <c r="Z9956" s="6" t="str">
        <v>Cluster2</v>
      </c>
      <c r="AA9956" s="6">
        <v>42.637770601333017</v>
      </c>
    </row>
    <row r="9957" spans="3:27" ht="16.5" customHeight="1">
      <c r="C9957" s="7">
        <v>9951</v>
      </c>
      <c r="D9957" s="6">
        <v>255</v>
      </c>
      <c r="E9957" s="6">
        <v>255</v>
      </c>
      <c r="F9957" s="6">
        <v>253</v>
      </c>
      <c r="U9957" s="5539">
        <v>9951</v>
      </c>
      <c r="V9957" s="6">
        <v>329.98851198990701</v>
      </c>
      <c r="W9957" s="6">
        <v>41.602492197251244</v>
      </c>
      <c r="X9957" s="6">
        <v>329.54733075421115</v>
      </c>
      <c r="Y9957" s="6">
        <v>252.77002144939667</v>
      </c>
      <c r="Z9957" s="6" t="str">
        <v>Cluster2</v>
      </c>
      <c r="AA9957" s="6">
        <v>41.602492197251244</v>
      </c>
    </row>
    <row r="9958" spans="3:27" ht="16.5" customHeight="1">
      <c r="C9958" s="7">
        <v>9952</v>
      </c>
      <c r="D9958" s="6">
        <v>255</v>
      </c>
      <c r="E9958" s="6">
        <v>255</v>
      </c>
      <c r="F9958" s="6">
        <v>253</v>
      </c>
      <c r="U9958" s="5539">
        <v>9952</v>
      </c>
      <c r="V9958" s="6">
        <v>329.98851198990701</v>
      </c>
      <c r="W9958" s="6">
        <v>41.602492197251244</v>
      </c>
      <c r="X9958" s="6">
        <v>329.54733075421115</v>
      </c>
      <c r="Y9958" s="6">
        <v>252.77002144939667</v>
      </c>
      <c r="Z9958" s="6" t="str">
        <v>Cluster2</v>
      </c>
      <c r="AA9958" s="6">
        <v>41.602492197251244</v>
      </c>
    </row>
    <row r="9959" spans="3:27" ht="16.5" customHeight="1">
      <c r="C9959" s="7">
        <v>9953</v>
      </c>
      <c r="D9959" s="6">
        <v>255</v>
      </c>
      <c r="E9959" s="6">
        <v>255</v>
      </c>
      <c r="F9959" s="6">
        <v>253</v>
      </c>
      <c r="U9959" s="5539">
        <v>9953</v>
      </c>
      <c r="V9959" s="6">
        <v>329.98851198990701</v>
      </c>
      <c r="W9959" s="6">
        <v>41.602492197251244</v>
      </c>
      <c r="X9959" s="6">
        <v>329.54733075421115</v>
      </c>
      <c r="Y9959" s="6">
        <v>252.77002144939667</v>
      </c>
      <c r="Z9959" s="6" t="str">
        <v>Cluster2</v>
      </c>
      <c r="AA9959" s="6">
        <v>41.602492197251244</v>
      </c>
    </row>
    <row r="9960" spans="3:27" ht="16.5" customHeight="1">
      <c r="C9960" s="7">
        <v>9954</v>
      </c>
      <c r="D9960" s="6">
        <v>255</v>
      </c>
      <c r="E9960" s="6">
        <v>255</v>
      </c>
      <c r="F9960" s="6">
        <v>253</v>
      </c>
      <c r="U9960" s="5539">
        <v>9954</v>
      </c>
      <c r="V9960" s="6">
        <v>329.98851198990701</v>
      </c>
      <c r="W9960" s="6">
        <v>41.602492197251244</v>
      </c>
      <c r="X9960" s="6">
        <v>329.54733075421115</v>
      </c>
      <c r="Y9960" s="6">
        <v>252.77002144939667</v>
      </c>
      <c r="Z9960" s="6" t="str">
        <v>Cluster2</v>
      </c>
      <c r="AA9960" s="6">
        <v>41.602492197251244</v>
      </c>
    </row>
    <row r="9961" spans="3:27" ht="16.5" customHeight="1">
      <c r="C9961" s="7">
        <v>9955</v>
      </c>
      <c r="D9961" s="6">
        <v>250</v>
      </c>
      <c r="E9961" s="6">
        <v>255</v>
      </c>
      <c r="F9961" s="6">
        <v>254</v>
      </c>
      <c r="U9961" s="5539">
        <v>9955</v>
      </c>
      <c r="V9961" s="6">
        <v>329.79257437555498</v>
      </c>
      <c r="W9961" s="6">
        <v>39.098574793808837</v>
      </c>
      <c r="X9961" s="6">
        <v>326.27485794714869</v>
      </c>
      <c r="Y9961" s="6">
        <v>249.4593531253081</v>
      </c>
      <c r="Z9961" s="6" t="str">
        <v>Cluster2</v>
      </c>
      <c r="AA9961" s="6">
        <v>39.098574793808837</v>
      </c>
    </row>
    <row r="9962" spans="3:27" ht="16.5" customHeight="1">
      <c r="C9962" s="7">
        <v>9956</v>
      </c>
      <c r="D9962" s="6">
        <v>247</v>
      </c>
      <c r="E9962" s="6">
        <v>255</v>
      </c>
      <c r="F9962" s="6">
        <v>253</v>
      </c>
      <c r="U9962" s="5539">
        <v>9956</v>
      </c>
      <c r="V9962" s="6">
        <v>328.615218277091</v>
      </c>
      <c r="W9962" s="6">
        <v>36.922724268047368</v>
      </c>
      <c r="X9962" s="6">
        <v>323.43978122288092</v>
      </c>
      <c r="Y9962" s="6">
        <v>246.86805447550839</v>
      </c>
      <c r="Z9962" s="6" t="str">
        <v>Cluster2</v>
      </c>
      <c r="AA9962" s="6">
        <v>36.922724268047368</v>
      </c>
    </row>
    <row r="9963" spans="3:27" ht="16.5" customHeight="1">
      <c r="C9963" s="7">
        <v>9957</v>
      </c>
      <c r="D9963" s="6">
        <v>253</v>
      </c>
      <c r="E9963" s="6">
        <v>254</v>
      </c>
      <c r="F9963" s="6">
        <v>255</v>
      </c>
      <c r="U9963" s="5539">
        <v>9957</v>
      </c>
      <c r="V9963" s="6">
        <v>330.29075483887976</v>
      </c>
      <c r="W9963" s="6">
        <v>40.832934478376671</v>
      </c>
      <c r="X9963" s="6">
        <v>328.78464218523732</v>
      </c>
      <c r="Y9963" s="6">
        <v>251.51830117142956</v>
      </c>
      <c r="Z9963" s="6" t="str">
        <v>Cluster2</v>
      </c>
      <c r="AA9963" s="6">
        <v>40.832934478376671</v>
      </c>
    </row>
    <row r="9964" spans="3:27" ht="16.5" customHeight="1">
      <c r="C9964" s="7">
        <v>9958</v>
      </c>
      <c r="D9964" s="6">
        <v>255</v>
      </c>
      <c r="E9964" s="6">
        <v>255</v>
      </c>
      <c r="F9964" s="6">
        <v>255</v>
      </c>
      <c r="U9964" s="5539">
        <v>9958</v>
      </c>
      <c r="V9964" s="6">
        <v>331.35545360490903</v>
      </c>
      <c r="W9964" s="6">
        <v>42.637770601333017</v>
      </c>
      <c r="X9964" s="6">
        <v>330.64529568979071</v>
      </c>
      <c r="Y9964" s="6">
        <v>253.54548558123301</v>
      </c>
      <c r="Z9964" s="6" t="str">
        <v>Cluster2</v>
      </c>
      <c r="AA9964" s="6">
        <v>42.637770601333017</v>
      </c>
    </row>
    <row r="9965" spans="3:27" ht="16.5" customHeight="1">
      <c r="C9965" s="7">
        <v>9959</v>
      </c>
      <c r="D9965" s="6">
        <v>249</v>
      </c>
      <c r="E9965" s="6">
        <v>251</v>
      </c>
      <c r="F9965" s="6">
        <v>248</v>
      </c>
      <c r="U9965" s="5539">
        <v>9959</v>
      </c>
      <c r="V9965" s="6">
        <v>322.68199524934619</v>
      </c>
      <c r="W9965" s="6">
        <v>32.939387022446624</v>
      </c>
      <c r="X9965" s="6">
        <v>320.87603151932046</v>
      </c>
      <c r="Y9965" s="6">
        <v>244.2046110819733</v>
      </c>
      <c r="Z9965" s="6" t="str">
        <v>Cluster2</v>
      </c>
      <c r="AA9965" s="6">
        <v>32.939387022446624</v>
      </c>
    </row>
    <row r="9966" spans="3:27" ht="16.5" customHeight="1">
      <c r="C9966" s="7">
        <v>9960</v>
      </c>
      <c r="D9966" s="6">
        <v>241</v>
      </c>
      <c r="E9966" s="6">
        <v>255</v>
      </c>
      <c r="F9966" s="6">
        <v>250</v>
      </c>
      <c r="U9966" s="5539">
        <v>9960</v>
      </c>
      <c r="V9966" s="6">
        <v>325.6571687053542</v>
      </c>
      <c r="W9966" s="6">
        <v>32.493992335412727</v>
      </c>
      <c r="X9966" s="6">
        <v>317.22842905132143</v>
      </c>
      <c r="Y9966" s="6">
        <v>241.33432511896436</v>
      </c>
      <c r="Z9966" s="6" t="str">
        <v>Cluster2</v>
      </c>
      <c r="AA9966" s="6">
        <v>32.493992335412727</v>
      </c>
    </row>
    <row r="9967" spans="3:27" ht="16.5" customHeight="1">
      <c r="C9967" s="7">
        <v>9961</v>
      </c>
      <c r="D9967" s="6">
        <v>174</v>
      </c>
      <c r="E9967" s="6">
        <v>230</v>
      </c>
      <c r="F9967" s="6">
        <v>201</v>
      </c>
      <c r="U9967" s="5539">
        <v>9961</v>
      </c>
      <c r="V9967" s="6">
        <v>271.83233582874254</v>
      </c>
      <c r="W9967" s="6">
        <v>62.401877641264626</v>
      </c>
      <c r="X9967" s="6">
        <v>230.75423016282573</v>
      </c>
      <c r="Y9967" s="6">
        <v>162.11753984496619</v>
      </c>
      <c r="Z9967" s="6" t="str">
        <v>Cluster2</v>
      </c>
      <c r="AA9967" s="6">
        <v>62.401877641264626</v>
      </c>
    </row>
    <row r="9968" spans="3:27" ht="16.5" customHeight="1">
      <c r="C9968" s="7">
        <v>9962</v>
      </c>
      <c r="D9968" s="6">
        <v>64</v>
      </c>
      <c r="E9968" s="6">
        <v>155</v>
      </c>
      <c r="F9968" s="6">
        <v>111</v>
      </c>
      <c r="U9968" s="5539">
        <v>9962</v>
      </c>
      <c r="V9968" s="6">
        <v>204.40210739674797</v>
      </c>
      <c r="W9968" s="6">
        <v>217.68791166215237</v>
      </c>
      <c r="X9968" s="6">
        <v>73.664085976002625</v>
      </c>
      <c r="Y9968" s="6">
        <v>58.725616868211915</v>
      </c>
      <c r="Z9968" s="6" t="str">
        <v>Cluster4</v>
      </c>
      <c r="AA9968" s="6">
        <v>58.725616868211915</v>
      </c>
    </row>
    <row r="9969" spans="3:27" ht="16.5" customHeight="1">
      <c r="C9969" s="7">
        <v>9963</v>
      </c>
      <c r="D9969" s="6">
        <v>11</v>
      </c>
      <c r="E9969" s="6">
        <v>137</v>
      </c>
      <c r="F9969" s="6">
        <v>74</v>
      </c>
      <c r="U9969" s="5539">
        <v>9963</v>
      </c>
      <c r="V9969" s="6">
        <v>221.71544290669672</v>
      </c>
      <c r="W9969" s="6">
        <v>284.58037710675575</v>
      </c>
      <c r="X9969" s="6">
        <v>12.650715558151717</v>
      </c>
      <c r="Y9969" s="6">
        <v>100.9619604262314</v>
      </c>
      <c r="Z9969" s="6" t="str">
        <v>Cluster3</v>
      </c>
      <c r="AA9969" s="6">
        <v>12.650715558151717</v>
      </c>
    </row>
    <row r="9970" spans="3:27" ht="16.5" customHeight="1">
      <c r="C9970" s="7">
        <v>9964</v>
      </c>
      <c r="D9970" s="6">
        <v>13</v>
      </c>
      <c r="E9970" s="6">
        <v>157</v>
      </c>
      <c r="F9970" s="6">
        <v>87</v>
      </c>
      <c r="U9970" s="5539">
        <v>9964</v>
      </c>
      <c r="V9970" s="6">
        <v>234.13621838990525</v>
      </c>
      <c r="W9970" s="6">
        <v>269.83950733633651</v>
      </c>
      <c r="X9970" s="6">
        <v>21.456456858422083</v>
      </c>
      <c r="Y9970" s="6">
        <v>95.961100093588769</v>
      </c>
      <c r="Z9970" s="6" t="str">
        <v>Cluster3</v>
      </c>
      <c r="AA9970" s="6">
        <v>21.456456858422083</v>
      </c>
    </row>
    <row r="9971" spans="3:27" ht="16.5" customHeight="1">
      <c r="C9971" s="7">
        <v>9965</v>
      </c>
      <c r="D9971" s="6">
        <v>4</v>
      </c>
      <c r="E9971" s="6">
        <v>146</v>
      </c>
      <c r="F9971" s="6">
        <v>74</v>
      </c>
      <c r="U9971" s="5539">
        <v>9965</v>
      </c>
      <c r="V9971" s="6">
        <v>232.24641355061843</v>
      </c>
      <c r="W9971" s="6">
        <v>287.15932021301603</v>
      </c>
      <c r="X9971" s="6">
        <v>2.6084378444648939</v>
      </c>
      <c r="Y9971" s="6">
        <v>107.05085784974402</v>
      </c>
      <c r="Z9971" s="6" t="str">
        <v>Cluster3</v>
      </c>
      <c r="AA9971" s="6">
        <v>2.6084378444648939</v>
      </c>
    </row>
    <row r="9972" spans="3:27" ht="16.5" customHeight="1">
      <c r="C9972" s="7">
        <v>9966</v>
      </c>
      <c r="D9972" s="6">
        <v>7</v>
      </c>
      <c r="E9972" s="6">
        <v>152</v>
      </c>
      <c r="F9972" s="6">
        <v>77</v>
      </c>
      <c r="U9972" s="5539">
        <v>9966</v>
      </c>
      <c r="V9972" s="6">
        <v>233.71271786646881</v>
      </c>
      <c r="W9972" s="6">
        <v>281.4245623102409</v>
      </c>
      <c r="X9972" s="6">
        <v>9.3413172725316258</v>
      </c>
      <c r="Y9972" s="6">
        <v>104.84522733484043</v>
      </c>
      <c r="Z9972" s="6" t="str">
        <v>Cluster3</v>
      </c>
      <c r="AA9972" s="6">
        <v>9.3413172725316258</v>
      </c>
    </row>
    <row r="9973" spans="3:27" ht="16.5" customHeight="1">
      <c r="C9973" s="7">
        <v>9967</v>
      </c>
      <c r="D9973" s="6">
        <v>2</v>
      </c>
      <c r="E9973" s="6">
        <v>148</v>
      </c>
      <c r="F9973" s="6">
        <v>73</v>
      </c>
      <c r="U9973" s="5539">
        <v>9967</v>
      </c>
      <c r="V9973" s="6">
        <v>234.76787012870886</v>
      </c>
      <c r="W9973" s="6">
        <v>288.68938527078478</v>
      </c>
      <c r="X9973" s="6">
        <v>2.4895126522066464</v>
      </c>
      <c r="Y9973" s="6">
        <v>109.53835269204512</v>
      </c>
      <c r="Z9973" s="6" t="str">
        <v>Cluster3</v>
      </c>
      <c r="AA9973" s="6">
        <v>2.4895126522066464</v>
      </c>
    </row>
    <row r="9974" spans="3:27" ht="16.5" customHeight="1">
      <c r="C9974" s="7">
        <v>9968</v>
      </c>
      <c r="D9974" s="6">
        <v>4</v>
      </c>
      <c r="E9974" s="6">
        <v>150</v>
      </c>
      <c r="F9974" s="6">
        <v>75</v>
      </c>
      <c r="U9974" s="5539">
        <v>9968</v>
      </c>
      <c r="V9974" s="6">
        <v>234.6162081912185</v>
      </c>
      <c r="W9974" s="6">
        <v>285.44737734460642</v>
      </c>
      <c r="X9974" s="6">
        <v>5.4744401730474301</v>
      </c>
      <c r="Y9974" s="6">
        <v>107.44199941714018</v>
      </c>
      <c r="Z9974" s="6" t="str">
        <v>Cluster3</v>
      </c>
      <c r="AA9974" s="6">
        <v>5.4744401730474301</v>
      </c>
    </row>
    <row r="9975" spans="3:27" ht="16.5" customHeight="1">
      <c r="C9975" s="7">
        <v>9969</v>
      </c>
      <c r="D9975" s="6">
        <v>4</v>
      </c>
      <c r="E9975" s="6">
        <v>152</v>
      </c>
      <c r="F9975" s="6">
        <v>78</v>
      </c>
      <c r="U9975" s="5539">
        <v>9969</v>
      </c>
      <c r="V9975" s="6">
        <v>236.33550865449274</v>
      </c>
      <c r="W9975" s="6">
        <v>283.24121418467223</v>
      </c>
      <c r="X9975" s="6">
        <v>8.6103258952733714</v>
      </c>
      <c r="Y9975" s="6">
        <v>105.84431335133009</v>
      </c>
      <c r="Z9975" s="6" t="str">
        <v>Cluster3</v>
      </c>
      <c r="AA9975" s="6">
        <v>8.6103258952733714</v>
      </c>
    </row>
    <row r="9976" spans="3:27" ht="16.5" customHeight="1">
      <c r="C9976" s="7">
        <v>9970</v>
      </c>
      <c r="D9976" s="6">
        <v>1</v>
      </c>
      <c r="E9976" s="6">
        <v>149</v>
      </c>
      <c r="F9976" s="6">
        <v>75</v>
      </c>
      <c r="U9976" s="5539">
        <v>9970</v>
      </c>
      <c r="V9976" s="6">
        <v>236.51692159144881</v>
      </c>
      <c r="W9976" s="6">
        <v>288.09133849435949</v>
      </c>
      <c r="X9976" s="6">
        <v>4.1809064900625659</v>
      </c>
      <c r="Y9976" s="6">
        <v>108.92345879752318</v>
      </c>
      <c r="Z9976" s="6" t="str">
        <v>Cluster3</v>
      </c>
      <c r="AA9976" s="6">
        <v>4.1809064900625659</v>
      </c>
    </row>
    <row r="9977" spans="3:27" ht="16.5" customHeight="1">
      <c r="C9977" s="7">
        <v>9971</v>
      </c>
      <c r="D9977" s="6">
        <v>3</v>
      </c>
      <c r="E9977" s="6">
        <v>151</v>
      </c>
      <c r="F9977" s="6">
        <v>77</v>
      </c>
      <c r="U9977" s="5539">
        <v>9971</v>
      </c>
      <c r="V9977" s="6">
        <v>236.38330419120211</v>
      </c>
      <c r="W9977" s="6">
        <v>284.85656632832274</v>
      </c>
      <c r="X9977" s="6">
        <v>7.017962741524487</v>
      </c>
      <c r="Y9977" s="6">
        <v>106.85247963749653</v>
      </c>
      <c r="Z9977" s="6" t="str">
        <v>Cluster3</v>
      </c>
      <c r="AA9977" s="6">
        <v>7.017962741524487</v>
      </c>
    </row>
    <row r="9978" spans="3:27" ht="16.5" customHeight="1">
      <c r="C9978" s="7">
        <v>9972</v>
      </c>
      <c r="D9978" s="6">
        <v>0</v>
      </c>
      <c r="E9978" s="6">
        <v>148</v>
      </c>
      <c r="F9978" s="6">
        <v>74</v>
      </c>
      <c r="U9978" s="5539">
        <v>9972</v>
      </c>
      <c r="V9978" s="6">
        <v>236.60272198025976</v>
      </c>
      <c r="W9978" s="6">
        <v>289.71071309674824</v>
      </c>
      <c r="X9978" s="6">
        <v>3.2548530070124491</v>
      </c>
      <c r="Y9978" s="6">
        <v>109.98524270229525</v>
      </c>
      <c r="Z9978" s="6" t="str">
        <v>Cluster3</v>
      </c>
      <c r="AA9978" s="6">
        <v>3.2548530070124491</v>
      </c>
    </row>
    <row r="9979" spans="3:27" ht="16.5" customHeight="1">
      <c r="C9979" s="7">
        <v>9973</v>
      </c>
      <c r="D9979" s="6">
        <v>1</v>
      </c>
      <c r="E9979" s="6">
        <v>149</v>
      </c>
      <c r="F9979" s="6">
        <v>75</v>
      </c>
      <c r="U9979" s="5539">
        <v>9973</v>
      </c>
      <c r="V9979" s="6">
        <v>236.51692159144881</v>
      </c>
      <c r="W9979" s="6">
        <v>288.09133849435949</v>
      </c>
      <c r="X9979" s="6">
        <v>4.1809064900625659</v>
      </c>
      <c r="Y9979" s="6">
        <v>108.92345879752318</v>
      </c>
      <c r="Z9979" s="6" t="str">
        <v>Cluster3</v>
      </c>
      <c r="AA9979" s="6">
        <v>4.1809064900625659</v>
      </c>
    </row>
    <row r="9980" spans="3:27" ht="16.5" customHeight="1">
      <c r="C9980" s="7">
        <v>9974</v>
      </c>
      <c r="D9980" s="6">
        <v>1</v>
      </c>
      <c r="E9980" s="6">
        <v>147</v>
      </c>
      <c r="F9980" s="6">
        <v>74</v>
      </c>
      <c r="U9980" s="5539">
        <v>9974</v>
      </c>
      <c r="V9980" s="6">
        <v>235.24575507869397</v>
      </c>
      <c r="W9980" s="6">
        <v>289.21350463007064</v>
      </c>
      <c r="X9980" s="6">
        <v>2.0445334009997969</v>
      </c>
      <c r="Y9980" s="6">
        <v>109.10414273275195</v>
      </c>
      <c r="Z9980" s="6" t="str">
        <v>Cluster3</v>
      </c>
      <c r="AA9980" s="6">
        <v>2.0445334009997969</v>
      </c>
    </row>
    <row r="9981" spans="3:27" ht="16.5" customHeight="1">
      <c r="C9981" s="7">
        <v>9975</v>
      </c>
      <c r="D9981" s="6">
        <v>1</v>
      </c>
      <c r="E9981" s="6">
        <v>147</v>
      </c>
      <c r="F9981" s="6">
        <v>74</v>
      </c>
      <c r="U9981" s="5539">
        <v>9975</v>
      </c>
      <c r="V9981" s="6">
        <v>235.24575507869397</v>
      </c>
      <c r="W9981" s="6">
        <v>289.21350463007064</v>
      </c>
      <c r="X9981" s="6">
        <v>2.0445334009997969</v>
      </c>
      <c r="Y9981" s="6">
        <v>109.10414273275195</v>
      </c>
      <c r="Z9981" s="6" t="str">
        <v>Cluster3</v>
      </c>
      <c r="AA9981" s="6">
        <v>2.0445334009997969</v>
      </c>
    </row>
    <row r="9982" spans="3:27" ht="16.5" customHeight="1">
      <c r="C9982" s="7">
        <v>9976</v>
      </c>
      <c r="D9982" s="6">
        <v>1</v>
      </c>
      <c r="E9982" s="6">
        <v>147</v>
      </c>
      <c r="F9982" s="6">
        <v>74</v>
      </c>
      <c r="U9982" s="5539">
        <v>9976</v>
      </c>
      <c r="V9982" s="6">
        <v>235.24575507869397</v>
      </c>
      <c r="W9982" s="6">
        <v>289.21350463007064</v>
      </c>
      <c r="X9982" s="6">
        <v>2.0445334009997969</v>
      </c>
      <c r="Y9982" s="6">
        <v>109.10414273275195</v>
      </c>
      <c r="Z9982" s="6" t="str">
        <v>Cluster3</v>
      </c>
      <c r="AA9982" s="6">
        <v>2.0445334009997969</v>
      </c>
    </row>
    <row r="9983" spans="3:27" ht="16.5" customHeight="1">
      <c r="C9983" s="7">
        <v>9977</v>
      </c>
      <c r="D9983" s="6">
        <v>0</v>
      </c>
      <c r="E9983" s="6">
        <v>148</v>
      </c>
      <c r="F9983" s="6">
        <v>74</v>
      </c>
      <c r="U9983" s="5539">
        <v>9977</v>
      </c>
      <c r="V9983" s="6">
        <v>236.60272198025976</v>
      </c>
      <c r="W9983" s="6">
        <v>289.71071309674824</v>
      </c>
      <c r="X9983" s="6">
        <v>3.2548530070124491</v>
      </c>
      <c r="Y9983" s="6">
        <v>109.98524270229525</v>
      </c>
      <c r="Z9983" s="6" t="str">
        <v>Cluster3</v>
      </c>
      <c r="AA9983" s="6">
        <v>3.2548530070124491</v>
      </c>
    </row>
    <row r="9984" spans="3:27" ht="16.5" customHeight="1">
      <c r="C9984" s="7">
        <v>9978</v>
      </c>
      <c r="D9984" s="6">
        <v>0</v>
      </c>
      <c r="E9984" s="6">
        <v>148</v>
      </c>
      <c r="F9984" s="6">
        <v>74</v>
      </c>
      <c r="U9984" s="5539">
        <v>9978</v>
      </c>
      <c r="V9984" s="6">
        <v>236.60272198025976</v>
      </c>
      <c r="W9984" s="6">
        <v>289.71071309674824</v>
      </c>
      <c r="X9984" s="6">
        <v>3.2548530070124491</v>
      </c>
      <c r="Y9984" s="6">
        <v>109.98524270229525</v>
      </c>
      <c r="Z9984" s="6" t="str">
        <v>Cluster3</v>
      </c>
      <c r="AA9984" s="6">
        <v>3.2548530070124491</v>
      </c>
    </row>
    <row r="9985" spans="3:27" ht="16.5" customHeight="1">
      <c r="C9985" s="7">
        <v>9979</v>
      </c>
      <c r="D9985" s="6">
        <v>0</v>
      </c>
      <c r="E9985" s="6">
        <v>148</v>
      </c>
      <c r="F9985" s="6">
        <v>74</v>
      </c>
      <c r="U9985" s="5539">
        <v>9979</v>
      </c>
      <c r="V9985" s="6">
        <v>236.60272198025976</v>
      </c>
      <c r="W9985" s="6">
        <v>289.71071309674824</v>
      </c>
      <c r="X9985" s="6">
        <v>3.2548530070124491</v>
      </c>
      <c r="Y9985" s="6">
        <v>109.98524270229525</v>
      </c>
      <c r="Z9985" s="6" t="str">
        <v>Cluster3</v>
      </c>
      <c r="AA9985" s="6">
        <v>3.2548530070124491</v>
      </c>
    </row>
    <row r="9986" spans="3:27" ht="16.5" customHeight="1">
      <c r="C9986" s="7">
        <v>9980</v>
      </c>
      <c r="D9986" s="6">
        <v>0</v>
      </c>
      <c r="E9986" s="6">
        <v>148</v>
      </c>
      <c r="F9986" s="6">
        <v>74</v>
      </c>
      <c r="U9986" s="5539">
        <v>9980</v>
      </c>
      <c r="V9986" s="6">
        <v>236.60272198025976</v>
      </c>
      <c r="W9986" s="6">
        <v>289.71071309674824</v>
      </c>
      <c r="X9986" s="6">
        <v>3.2548530070124491</v>
      </c>
      <c r="Y9986" s="6">
        <v>109.98524270229525</v>
      </c>
      <c r="Z9986" s="6" t="str">
        <v>Cluster3</v>
      </c>
      <c r="AA9986" s="6">
        <v>3.2548530070124491</v>
      </c>
    </row>
    <row r="9987" spans="3:27" ht="16.5" customHeight="1">
      <c r="C9987" s="7">
        <v>9981</v>
      </c>
      <c r="D9987" s="6">
        <v>0</v>
      </c>
      <c r="E9987" s="6">
        <v>148</v>
      </c>
      <c r="F9987" s="6">
        <v>74</v>
      </c>
      <c r="U9987" s="5539">
        <v>9981</v>
      </c>
      <c r="V9987" s="6">
        <v>236.60272198025976</v>
      </c>
      <c r="W9987" s="6">
        <v>289.71071309674824</v>
      </c>
      <c r="X9987" s="6">
        <v>3.2548530070124491</v>
      </c>
      <c r="Y9987" s="6">
        <v>109.98524270229525</v>
      </c>
      <c r="Z9987" s="6" t="str">
        <v>Cluster3</v>
      </c>
      <c r="AA9987" s="6">
        <v>3.2548530070124491</v>
      </c>
    </row>
    <row r="9988" spans="3:27" ht="16.5" customHeight="1">
      <c r="C9988" s="7">
        <v>9982</v>
      </c>
      <c r="D9988" s="6">
        <v>1</v>
      </c>
      <c r="E9988" s="6">
        <v>147</v>
      </c>
      <c r="F9988" s="6">
        <v>74</v>
      </c>
      <c r="U9988" s="5539">
        <v>9982</v>
      </c>
      <c r="V9988" s="6">
        <v>235.24575507869397</v>
      </c>
      <c r="W9988" s="6">
        <v>289.21350463007064</v>
      </c>
      <c r="X9988" s="6">
        <v>2.0445334009997969</v>
      </c>
      <c r="Y9988" s="6">
        <v>109.10414273275195</v>
      </c>
      <c r="Z9988" s="6" t="str">
        <v>Cluster3</v>
      </c>
      <c r="AA9988" s="6">
        <v>2.0445334009997969</v>
      </c>
    </row>
    <row r="9989" spans="3:27" ht="16.5" customHeight="1">
      <c r="C9989" s="7">
        <v>9983</v>
      </c>
      <c r="D9989" s="6">
        <v>1</v>
      </c>
      <c r="E9989" s="6">
        <v>147</v>
      </c>
      <c r="F9989" s="6">
        <v>74</v>
      </c>
      <c r="U9989" s="5539">
        <v>9983</v>
      </c>
      <c r="V9989" s="6">
        <v>235.24575507869397</v>
      </c>
      <c r="W9989" s="6">
        <v>289.21350463007064</v>
      </c>
      <c r="X9989" s="6">
        <v>2.0445334009997969</v>
      </c>
      <c r="Y9989" s="6">
        <v>109.10414273275195</v>
      </c>
      <c r="Z9989" s="6" t="str">
        <v>Cluster3</v>
      </c>
      <c r="AA9989" s="6">
        <v>2.0445334009997969</v>
      </c>
    </row>
    <row r="9990" spans="3:27" ht="16.5" customHeight="1">
      <c r="C9990" s="7">
        <v>9984</v>
      </c>
      <c r="D9990" s="6">
        <v>1</v>
      </c>
      <c r="E9990" s="6">
        <v>147</v>
      </c>
      <c r="F9990" s="6">
        <v>74</v>
      </c>
      <c r="U9990" s="5539">
        <v>9984</v>
      </c>
      <c r="V9990" s="6">
        <v>235.24575507869397</v>
      </c>
      <c r="W9990" s="6">
        <v>289.21350463007064</v>
      </c>
      <c r="X9990" s="6">
        <v>2.0445334009997969</v>
      </c>
      <c r="Y9990" s="6">
        <v>109.10414273275195</v>
      </c>
      <c r="Z9990" s="6" t="str">
        <v>Cluster3</v>
      </c>
      <c r="AA9990" s="6">
        <v>2.0445334009997969</v>
      </c>
    </row>
    <row r="9991" spans="3:27" ht="16.5" customHeight="1">
      <c r="C9991" s="7">
        <v>9985</v>
      </c>
      <c r="D9991" s="6">
        <v>1</v>
      </c>
      <c r="E9991" s="6">
        <v>147</v>
      </c>
      <c r="F9991" s="6">
        <v>74</v>
      </c>
      <c r="U9991" s="5539">
        <v>9985</v>
      </c>
      <c r="V9991" s="6">
        <v>235.24575507869397</v>
      </c>
      <c r="W9991" s="6">
        <v>289.21350463007064</v>
      </c>
      <c r="X9991" s="6">
        <v>2.0445334009997969</v>
      </c>
      <c r="Y9991" s="6">
        <v>109.10414273275195</v>
      </c>
      <c r="Z9991" s="6" t="str">
        <v>Cluster3</v>
      </c>
      <c r="AA9991" s="6">
        <v>2.0445334009997969</v>
      </c>
    </row>
    <row r="9992" spans="3:27" ht="16.5" customHeight="1">
      <c r="C9992" s="7">
        <v>9986</v>
      </c>
      <c r="D9992" s="6">
        <v>1</v>
      </c>
      <c r="E9992" s="6">
        <v>147</v>
      </c>
      <c r="F9992" s="6">
        <v>74</v>
      </c>
      <c r="U9992" s="5539">
        <v>9986</v>
      </c>
      <c r="V9992" s="6">
        <v>235.24575507869397</v>
      </c>
      <c r="W9992" s="6">
        <v>289.21350463007064</v>
      </c>
      <c r="X9992" s="6">
        <v>2.0445334009997969</v>
      </c>
      <c r="Y9992" s="6">
        <v>109.10414273275195</v>
      </c>
      <c r="Z9992" s="6" t="str">
        <v>Cluster3</v>
      </c>
      <c r="AA9992" s="6">
        <v>2.0445334009997969</v>
      </c>
    </row>
    <row r="9993" spans="3:27" ht="16.5" customHeight="1">
      <c r="C9993" s="7">
        <v>9987</v>
      </c>
      <c r="D9993" s="6">
        <v>1</v>
      </c>
      <c r="E9993" s="6">
        <v>147</v>
      </c>
      <c r="F9993" s="6">
        <v>74</v>
      </c>
      <c r="U9993" s="5539">
        <v>9987</v>
      </c>
      <c r="V9993" s="6">
        <v>235.24575507869397</v>
      </c>
      <c r="W9993" s="6">
        <v>289.21350463007064</v>
      </c>
      <c r="X9993" s="6">
        <v>2.0445334009997969</v>
      </c>
      <c r="Y9993" s="6">
        <v>109.10414273275195</v>
      </c>
      <c r="Z9993" s="6" t="str">
        <v>Cluster3</v>
      </c>
      <c r="AA9993" s="6">
        <v>2.0445334009997969</v>
      </c>
    </row>
    <row r="9994" spans="3:27" ht="16.5" customHeight="1">
      <c r="C9994" s="7">
        <v>9988</v>
      </c>
      <c r="D9994" s="6">
        <v>1</v>
      </c>
      <c r="E9994" s="6">
        <v>147</v>
      </c>
      <c r="F9994" s="6">
        <v>74</v>
      </c>
      <c r="U9994" s="5539">
        <v>9988</v>
      </c>
      <c r="V9994" s="6">
        <v>235.24575507869397</v>
      </c>
      <c r="W9994" s="6">
        <v>289.21350463007064</v>
      </c>
      <c r="X9994" s="6">
        <v>2.0445334009997969</v>
      </c>
      <c r="Y9994" s="6">
        <v>109.10414273275195</v>
      </c>
      <c r="Z9994" s="6" t="str">
        <v>Cluster3</v>
      </c>
      <c r="AA9994" s="6">
        <v>2.0445334009997969</v>
      </c>
    </row>
    <row r="9995" spans="3:27" ht="16.5" customHeight="1">
      <c r="C9995" s="7">
        <v>9989</v>
      </c>
      <c r="D9995" s="6">
        <v>1</v>
      </c>
      <c r="E9995" s="6">
        <v>147</v>
      </c>
      <c r="F9995" s="6">
        <v>74</v>
      </c>
      <c r="U9995" s="5539">
        <v>9989</v>
      </c>
      <c r="V9995" s="6">
        <v>235.24575507869397</v>
      </c>
      <c r="W9995" s="6">
        <v>289.21350463007064</v>
      </c>
      <c r="X9995" s="6">
        <v>2.0445334009997969</v>
      </c>
      <c r="Y9995" s="6">
        <v>109.10414273275195</v>
      </c>
      <c r="Z9995" s="6" t="str">
        <v>Cluster3</v>
      </c>
      <c r="AA9995" s="6">
        <v>2.0445334009997969</v>
      </c>
    </row>
    <row r="9996" spans="3:27" ht="16.5" customHeight="1">
      <c r="C9996" s="7">
        <v>9990</v>
      </c>
      <c r="D9996" s="6">
        <v>1</v>
      </c>
      <c r="E9996" s="6">
        <v>147</v>
      </c>
      <c r="F9996" s="6">
        <v>74</v>
      </c>
      <c r="U9996" s="5539">
        <v>9990</v>
      </c>
      <c r="V9996" s="6">
        <v>235.24575507869397</v>
      </c>
      <c r="W9996" s="6">
        <v>289.21350463007064</v>
      </c>
      <c r="X9996" s="6">
        <v>2.0445334009997969</v>
      </c>
      <c r="Y9996" s="6">
        <v>109.10414273275195</v>
      </c>
      <c r="Z9996" s="6" t="str">
        <v>Cluster3</v>
      </c>
      <c r="AA9996" s="6">
        <v>2.0445334009997969</v>
      </c>
    </row>
    <row r="9997" spans="3:27" ht="16.5" customHeight="1">
      <c r="C9997" s="7">
        <v>9991</v>
      </c>
      <c r="D9997" s="6">
        <v>2</v>
      </c>
      <c r="E9997" s="6">
        <v>148</v>
      </c>
      <c r="F9997" s="6">
        <v>75</v>
      </c>
      <c r="U9997" s="5539">
        <v>9991</v>
      </c>
      <c r="V9997" s="6">
        <v>235.15945958683506</v>
      </c>
      <c r="W9997" s="6">
        <v>287.59133035064383</v>
      </c>
      <c r="X9997" s="6">
        <v>3.3265639643922524</v>
      </c>
      <c r="Y9997" s="6">
        <v>108.03369949039813</v>
      </c>
      <c r="Z9997" s="6" t="str">
        <v>Cluster3</v>
      </c>
      <c r="AA9997" s="6">
        <v>3.3265639643922524</v>
      </c>
    </row>
    <row r="9998" spans="3:27" ht="16.5" customHeight="1">
      <c r="C9998" s="7">
        <v>9992</v>
      </c>
      <c r="D9998" s="6">
        <v>2</v>
      </c>
      <c r="E9998" s="6">
        <v>148</v>
      </c>
      <c r="F9998" s="6">
        <v>75</v>
      </c>
      <c r="U9998" s="5539">
        <v>9992</v>
      </c>
      <c r="V9998" s="6">
        <v>235.15945958683506</v>
      </c>
      <c r="W9998" s="6">
        <v>287.59133035064383</v>
      </c>
      <c r="X9998" s="6">
        <v>3.3265639643922524</v>
      </c>
      <c r="Y9998" s="6">
        <v>108.03369949039813</v>
      </c>
      <c r="Z9998" s="6" t="str">
        <v>Cluster3</v>
      </c>
      <c r="AA9998" s="6">
        <v>3.3265639643922524</v>
      </c>
    </row>
    <row r="9999" spans="3:27" ht="16.5" customHeight="1">
      <c r="C9999" s="7">
        <v>9993</v>
      </c>
      <c r="D9999" s="6">
        <v>2</v>
      </c>
      <c r="E9999" s="6">
        <v>148</v>
      </c>
      <c r="F9999" s="6">
        <v>75</v>
      </c>
      <c r="U9999" s="5539">
        <v>9993</v>
      </c>
      <c r="V9999" s="6">
        <v>235.15945958683506</v>
      </c>
      <c r="W9999" s="6">
        <v>287.59133035064383</v>
      </c>
      <c r="X9999" s="6">
        <v>3.3265639643922524</v>
      </c>
      <c r="Y9999" s="6">
        <v>108.03369949039813</v>
      </c>
      <c r="Z9999" s="6" t="str">
        <v>Cluster3</v>
      </c>
      <c r="AA9999" s="6">
        <v>3.3265639643922524</v>
      </c>
    </row>
    <row r="10000" spans="3:27" ht="16.5" customHeight="1">
      <c r="C10000" s="7">
        <v>9994</v>
      </c>
      <c r="D10000" s="6">
        <v>2</v>
      </c>
      <c r="E10000" s="6">
        <v>148</v>
      </c>
      <c r="F10000" s="6">
        <v>75</v>
      </c>
      <c r="U10000" s="5539">
        <v>9994</v>
      </c>
      <c r="V10000" s="6">
        <v>235.15945958683506</v>
      </c>
      <c r="W10000" s="6">
        <v>287.59133035064383</v>
      </c>
      <c r="X10000" s="6">
        <v>3.3265639643922524</v>
      </c>
      <c r="Y10000" s="6">
        <v>108.03369949039813</v>
      </c>
      <c r="Z10000" s="6" t="str">
        <v>Cluster3</v>
      </c>
      <c r="AA10000" s="6">
        <v>3.3265639643922524</v>
      </c>
    </row>
    <row r="10001" spans="3:27" ht="16.5" customHeight="1">
      <c r="C10001" s="7">
        <v>9995</v>
      </c>
      <c r="D10001" s="6">
        <v>2</v>
      </c>
      <c r="E10001" s="6">
        <v>148</v>
      </c>
      <c r="F10001" s="6">
        <v>75</v>
      </c>
      <c r="U10001" s="5539">
        <v>9995</v>
      </c>
      <c r="V10001" s="6">
        <v>235.15945958683506</v>
      </c>
      <c r="W10001" s="6">
        <v>287.59133035064383</v>
      </c>
      <c r="X10001" s="6">
        <v>3.3265639643922524</v>
      </c>
      <c r="Y10001" s="6">
        <v>108.03369949039813</v>
      </c>
      <c r="Z10001" s="6" t="str">
        <v>Cluster3</v>
      </c>
      <c r="AA10001" s="6">
        <v>3.3265639643922524</v>
      </c>
    </row>
    <row r="10002" spans="3:27" ht="16.5" customHeight="1">
      <c r="C10002" s="7">
        <v>9996</v>
      </c>
      <c r="D10002" s="6">
        <v>2</v>
      </c>
      <c r="E10002" s="6">
        <v>148</v>
      </c>
      <c r="F10002" s="6">
        <v>75</v>
      </c>
      <c r="U10002" s="5539">
        <v>9996</v>
      </c>
      <c r="V10002" s="6">
        <v>235.15945958683506</v>
      </c>
      <c r="W10002" s="6">
        <v>287.59133035064383</v>
      </c>
      <c r="X10002" s="6">
        <v>3.3265639643922524</v>
      </c>
      <c r="Y10002" s="6">
        <v>108.03369949039813</v>
      </c>
      <c r="Z10002" s="6" t="str">
        <v>Cluster3</v>
      </c>
      <c r="AA10002" s="6">
        <v>3.3265639643922524</v>
      </c>
    </row>
    <row r="10003" spans="3:27" ht="16.5" customHeight="1">
      <c r="C10003" s="7">
        <v>9997</v>
      </c>
      <c r="D10003" s="6">
        <v>1</v>
      </c>
      <c r="E10003" s="6">
        <v>149</v>
      </c>
      <c r="F10003" s="6">
        <v>75</v>
      </c>
      <c r="U10003" s="5539">
        <v>9997</v>
      </c>
      <c r="V10003" s="6">
        <v>236.51692159144881</v>
      </c>
      <c r="W10003" s="6">
        <v>288.09133849435949</v>
      </c>
      <c r="X10003" s="6">
        <v>4.1809064900625659</v>
      </c>
      <c r="Y10003" s="6">
        <v>108.92345879752318</v>
      </c>
      <c r="Z10003" s="6" t="str">
        <v>Cluster3</v>
      </c>
      <c r="AA10003" s="6">
        <v>4.1809064900625659</v>
      </c>
    </row>
    <row r="10004" spans="3:27" ht="16.5" customHeight="1">
      <c r="C10004" s="7">
        <v>9998</v>
      </c>
      <c r="D10004" s="6">
        <v>4</v>
      </c>
      <c r="E10004" s="6">
        <v>146</v>
      </c>
      <c r="F10004" s="6">
        <v>74</v>
      </c>
      <c r="U10004" s="5539">
        <v>9998</v>
      </c>
      <c r="V10004" s="6">
        <v>232.24641355061843</v>
      </c>
      <c r="W10004" s="6">
        <v>287.15932021301603</v>
      </c>
      <c r="X10004" s="6">
        <v>2.6084378444648939</v>
      </c>
      <c r="Y10004" s="6">
        <v>107.05085784974402</v>
      </c>
      <c r="Z10004" s="6" t="str">
        <v>Cluster3</v>
      </c>
      <c r="AA10004" s="6">
        <v>2.6084378444648939</v>
      </c>
    </row>
    <row r="10005" spans="3:27" ht="16.5" customHeight="1">
      <c r="C10005" s="7">
        <v>9999</v>
      </c>
      <c r="D10005" s="6">
        <v>12</v>
      </c>
      <c r="E10005" s="6">
        <v>141</v>
      </c>
      <c r="F10005" s="6">
        <v>76</v>
      </c>
      <c r="U10005" s="5539">
        <v>9999</v>
      </c>
      <c r="V10005" s="6">
        <v>223.43046457827901</v>
      </c>
      <c r="W10005" s="6">
        <v>281.40231363309141</v>
      </c>
      <c r="X10005" s="6">
        <v>11.668728287606683</v>
      </c>
      <c r="Y10005" s="6">
        <v>99.670131990068583</v>
      </c>
      <c r="Z10005" s="6" t="str">
        <v>Cluster3</v>
      </c>
      <c r="AA10005" s="6">
        <v>11.668728287606683</v>
      </c>
    </row>
    <row r="10006" spans="3:27" ht="16.5" customHeight="1">
      <c r="C10006" s="7">
        <v>10000</v>
      </c>
      <c r="D10006" s="6">
        <v>19</v>
      </c>
      <c r="E10006" s="6">
        <v>139</v>
      </c>
      <c r="F10006" s="6">
        <v>78</v>
      </c>
      <c r="U10006" s="5539">
        <v>10000</v>
      </c>
      <c r="V10006" s="6">
        <v>217.11036544688324</v>
      </c>
      <c r="W10006" s="6">
        <v>275.60017609968872</v>
      </c>
      <c r="X10006" s="6">
        <v>19.177959431336738</v>
      </c>
      <c r="Y10006" s="6">
        <v>93.865409303550109</v>
      </c>
      <c r="Z10006" s="6" t="str">
        <v>Cluster3</v>
      </c>
      <c r="AA10006" s="6">
        <v>19.177959431336738</v>
      </c>
    </row>
    <row r="10007" spans="3:27" ht="16.5" customHeight="1">
      <c r="C10007" s="7">
        <v>10001</v>
      </c>
      <c r="D10007" s="6">
        <v>200</v>
      </c>
      <c r="E10007" s="6">
        <v>33</v>
      </c>
      <c r="F10007" s="6">
        <v>41</v>
      </c>
      <c r="U10007" s="5539">
        <v>10001</v>
      </c>
      <c r="V10007" s="6">
        <v>18.326813827058782</v>
      </c>
      <c r="W10007" s="6">
        <v>276.74803953637507</v>
      </c>
      <c r="X10007" s="6">
        <v>230.17551471667818</v>
      </c>
      <c r="Y10007" s="6">
        <v>195.04950816840662</v>
      </c>
      <c r="Z10007" s="6" t="str">
        <v>Cluster1</v>
      </c>
      <c r="AA10007" s="6">
        <v>18.326813827058782</v>
      </c>
    </row>
    <row r="10008" spans="3:27" ht="16.5" customHeight="1">
      <c r="C10008" s="7">
        <v>10002</v>
      </c>
      <c r="D10008" s="6">
        <v>202</v>
      </c>
      <c r="E10008" s="6">
        <v>28</v>
      </c>
      <c r="F10008" s="6">
        <v>38</v>
      </c>
      <c r="U10008" s="5539">
        <v>10002</v>
      </c>
      <c r="V10008" s="6">
        <v>14.186587224479458</v>
      </c>
      <c r="W10008" s="6">
        <v>282.21201988181224</v>
      </c>
      <c r="X10008" s="6">
        <v>234.79318263793309</v>
      </c>
      <c r="Y10008" s="6">
        <v>200.36554176379116</v>
      </c>
      <c r="Z10008" s="6" t="str">
        <v>Cluster1</v>
      </c>
      <c r="AA10008" s="6">
        <v>14.186587224479458</v>
      </c>
    </row>
    <row r="10009" spans="3:27" ht="16.5" customHeight="1">
      <c r="C10009" s="7">
        <v>10003</v>
      </c>
      <c r="D10009" s="6">
        <v>212</v>
      </c>
      <c r="E10009" s="6">
        <v>24</v>
      </c>
      <c r="F10009" s="6">
        <v>38</v>
      </c>
      <c r="U10009" s="5539">
        <v>10003</v>
      </c>
      <c r="V10009" s="6">
        <v>20.358547710839659</v>
      </c>
      <c r="W10009" s="6">
        <v>284.3656975050518</v>
      </c>
      <c r="X10009" s="6">
        <v>245.33506915127776</v>
      </c>
      <c r="Y10009" s="6">
        <v>209.00197915382438</v>
      </c>
      <c r="Z10009" s="6" t="str">
        <v>Cluster1</v>
      </c>
      <c r="AA10009" s="6">
        <v>20.358547710839659</v>
      </c>
    </row>
    <row r="10010" spans="3:27" ht="16.5" customHeight="1">
      <c r="C10010" s="7">
        <v>10004</v>
      </c>
      <c r="D10010" s="6">
        <v>218</v>
      </c>
      <c r="E10010" s="6">
        <v>23</v>
      </c>
      <c r="F10010" s="6">
        <v>37</v>
      </c>
      <c r="U10010" s="5539">
        <v>10004</v>
      </c>
      <c r="V10010" s="6">
        <v>25.248042122674722</v>
      </c>
      <c r="W10010" s="6">
        <v>285.50319210305065</v>
      </c>
      <c r="X10010" s="6">
        <v>251.12356019096686</v>
      </c>
      <c r="Y10010" s="6">
        <v>214.20901596621198</v>
      </c>
      <c r="Z10010" s="6" t="str">
        <v>Cluster1</v>
      </c>
      <c r="AA10010" s="6">
        <v>25.248042122674722</v>
      </c>
    </row>
    <row r="10011" spans="3:27" ht="16.5" customHeight="1">
      <c r="C10011" s="7">
        <v>10005</v>
      </c>
      <c r="D10011" s="6">
        <v>216</v>
      </c>
      <c r="E10011" s="6">
        <v>24</v>
      </c>
      <c r="F10011" s="6">
        <v>35</v>
      </c>
      <c r="U10011" s="5539">
        <v>10005</v>
      </c>
      <c r="V10011" s="6">
        <v>22.796288366705078</v>
      </c>
      <c r="W10011" s="6">
        <v>286.22678355652596</v>
      </c>
      <c r="X10011" s="6">
        <v>249.20888665630861</v>
      </c>
      <c r="Y10011" s="6">
        <v>213.48608087900348</v>
      </c>
      <c r="Z10011" s="6" t="str">
        <v>Cluster1</v>
      </c>
      <c r="AA10011" s="6">
        <v>22.796288366705078</v>
      </c>
    </row>
    <row r="10012" spans="3:27" ht="16.5" customHeight="1">
      <c r="C10012" s="7">
        <v>10006</v>
      </c>
      <c r="D10012" s="6">
        <v>214</v>
      </c>
      <c r="E10012" s="6">
        <v>25</v>
      </c>
      <c r="F10012" s="6">
        <v>32</v>
      </c>
      <c r="U10012" s="5539">
        <v>10006</v>
      </c>
      <c r="V10012" s="6">
        <v>20.269893965351475</v>
      </c>
      <c r="W10012" s="6">
        <v>287.67492849878744</v>
      </c>
      <c r="X10012" s="6">
        <v>247.47860860423015</v>
      </c>
      <c r="Y10012" s="6">
        <v>213.38180845468665</v>
      </c>
      <c r="Z10012" s="6" t="str">
        <v>Cluster1</v>
      </c>
      <c r="AA10012" s="6">
        <v>20.269893965351475</v>
      </c>
    </row>
    <row r="10013" spans="3:27" ht="16.5" customHeight="1">
      <c r="C10013" s="7">
        <v>10007</v>
      </c>
      <c r="D10013" s="6">
        <v>216</v>
      </c>
      <c r="E10013" s="6">
        <v>25</v>
      </c>
      <c r="F10013" s="6">
        <v>33</v>
      </c>
      <c r="U10013" s="5539">
        <v>10007</v>
      </c>
      <c r="V10013" s="6">
        <v>22.405177662112056</v>
      </c>
      <c r="W10013" s="6">
        <v>286.88907350509061</v>
      </c>
      <c r="X10013" s="6">
        <v>249.03440259610252</v>
      </c>
      <c r="Y10013" s="6">
        <v>214.19225661235154</v>
      </c>
      <c r="Z10013" s="6" t="str">
        <v>Cluster1</v>
      </c>
      <c r="AA10013" s="6">
        <v>22.405177662112056</v>
      </c>
    </row>
    <row r="10014" spans="3:27" ht="16.5" customHeight="1">
      <c r="C10014" s="7">
        <v>10008</v>
      </c>
      <c r="D10014" s="6">
        <v>216</v>
      </c>
      <c r="E10014" s="6">
        <v>25</v>
      </c>
      <c r="F10014" s="6">
        <v>33</v>
      </c>
      <c r="U10014" s="5539">
        <v>10008</v>
      </c>
      <c r="V10014" s="6">
        <v>22.405177662112056</v>
      </c>
      <c r="W10014" s="6">
        <v>286.88907350509061</v>
      </c>
      <c r="X10014" s="6">
        <v>249.03440259610252</v>
      </c>
      <c r="Y10014" s="6">
        <v>214.19225661235154</v>
      </c>
      <c r="Z10014" s="6" t="str">
        <v>Cluster1</v>
      </c>
      <c r="AA10014" s="6">
        <v>22.405177662112056</v>
      </c>
    </row>
    <row r="10015" spans="3:27" ht="16.5" customHeight="1">
      <c r="C10015" s="7">
        <v>10009</v>
      </c>
      <c r="D10015" s="6">
        <v>218</v>
      </c>
      <c r="E10015" s="6">
        <v>24</v>
      </c>
      <c r="F10015" s="6">
        <v>33</v>
      </c>
      <c r="U10015" s="5539">
        <v>10009</v>
      </c>
      <c r="V10015" s="6">
        <v>24.20260864863938</v>
      </c>
      <c r="W10015" s="6">
        <v>287.5316146925357</v>
      </c>
      <c r="X10015" s="6">
        <v>251.23940498326147</v>
      </c>
      <c r="Y10015" s="6">
        <v>216.0205755703218</v>
      </c>
      <c r="Z10015" s="6" t="str">
        <v>Cluster1</v>
      </c>
      <c r="AA10015" s="6">
        <v>24.20260864863938</v>
      </c>
    </row>
    <row r="10016" spans="3:27" ht="16.5" customHeight="1">
      <c r="C10016" s="7">
        <v>10010</v>
      </c>
      <c r="D10016" s="6">
        <v>218</v>
      </c>
      <c r="E10016" s="6">
        <v>24</v>
      </c>
      <c r="F10016" s="6">
        <v>33</v>
      </c>
      <c r="U10016" s="5539">
        <v>10010</v>
      </c>
      <c r="V10016" s="6">
        <v>24.20260864863938</v>
      </c>
      <c r="W10016" s="6">
        <v>287.5316146925357</v>
      </c>
      <c r="X10016" s="6">
        <v>251.23940498326147</v>
      </c>
      <c r="Y10016" s="6">
        <v>216.0205755703218</v>
      </c>
      <c r="Z10016" s="6" t="str">
        <v>Cluster1</v>
      </c>
      <c r="AA10016" s="6">
        <v>24.20260864863938</v>
      </c>
    </row>
    <row r="10017" spans="3:27" ht="16.5" customHeight="1">
      <c r="C10017" s="7">
        <v>10011</v>
      </c>
      <c r="D10017" s="6">
        <v>216</v>
      </c>
      <c r="E10017" s="6">
        <v>24</v>
      </c>
      <c r="F10017" s="6">
        <v>35</v>
      </c>
      <c r="U10017" s="5539">
        <v>10011</v>
      </c>
      <c r="V10017" s="6">
        <v>22.796288366705078</v>
      </c>
      <c r="W10017" s="6">
        <v>286.22678355652596</v>
      </c>
      <c r="X10017" s="6">
        <v>249.20888665630861</v>
      </c>
      <c r="Y10017" s="6">
        <v>213.48608087900348</v>
      </c>
      <c r="Z10017" s="6" t="str">
        <v>Cluster1</v>
      </c>
      <c r="AA10017" s="6">
        <v>22.796288366705078</v>
      </c>
    </row>
    <row r="10018" spans="3:27" ht="16.5" customHeight="1">
      <c r="C10018" s="7">
        <v>10012</v>
      </c>
      <c r="D10018" s="6">
        <v>216</v>
      </c>
      <c r="E10018" s="6">
        <v>24</v>
      </c>
      <c r="F10018" s="6">
        <v>35</v>
      </c>
      <c r="U10018" s="5539">
        <v>10012</v>
      </c>
      <c r="V10018" s="6">
        <v>22.796288366705078</v>
      </c>
      <c r="W10018" s="6">
        <v>286.22678355652596</v>
      </c>
      <c r="X10018" s="6">
        <v>249.20888665630861</v>
      </c>
      <c r="Y10018" s="6">
        <v>213.48608087900348</v>
      </c>
      <c r="Z10018" s="6" t="str">
        <v>Cluster1</v>
      </c>
      <c r="AA10018" s="6">
        <v>22.796288366705078</v>
      </c>
    </row>
    <row r="10019" spans="3:27" ht="16.5" customHeight="1">
      <c r="C10019" s="7">
        <v>10013</v>
      </c>
      <c r="D10019" s="6">
        <v>218</v>
      </c>
      <c r="E10019" s="6">
        <v>24</v>
      </c>
      <c r="F10019" s="6">
        <v>33</v>
      </c>
      <c r="U10019" s="5539">
        <v>10013</v>
      </c>
      <c r="V10019" s="6">
        <v>24.20260864863938</v>
      </c>
      <c r="W10019" s="6">
        <v>287.5316146925357</v>
      </c>
      <c r="X10019" s="6">
        <v>251.23940498326147</v>
      </c>
      <c r="Y10019" s="6">
        <v>216.0205755703218</v>
      </c>
      <c r="Z10019" s="6" t="str">
        <v>Cluster1</v>
      </c>
      <c r="AA10019" s="6">
        <v>24.20260864863938</v>
      </c>
    </row>
    <row r="10020" spans="3:27" ht="16.5" customHeight="1">
      <c r="C10020" s="7">
        <v>10014</v>
      </c>
      <c r="D10020" s="6">
        <v>218</v>
      </c>
      <c r="E10020" s="6">
        <v>24</v>
      </c>
      <c r="F10020" s="6">
        <v>33</v>
      </c>
      <c r="U10020" s="5539">
        <v>10014</v>
      </c>
      <c r="V10020" s="6">
        <v>24.20260864863938</v>
      </c>
      <c r="W10020" s="6">
        <v>287.5316146925357</v>
      </c>
      <c r="X10020" s="6">
        <v>251.23940498326147</v>
      </c>
      <c r="Y10020" s="6">
        <v>216.0205755703218</v>
      </c>
      <c r="Z10020" s="6" t="str">
        <v>Cluster1</v>
      </c>
      <c r="AA10020" s="6">
        <v>24.20260864863938</v>
      </c>
    </row>
    <row r="10021" spans="3:27" ht="16.5" customHeight="1">
      <c r="C10021" s="7">
        <v>10015</v>
      </c>
      <c r="D10021" s="6">
        <v>216</v>
      </c>
      <c r="E10021" s="6">
        <v>25</v>
      </c>
      <c r="F10021" s="6">
        <v>33</v>
      </c>
      <c r="U10021" s="5539">
        <v>10015</v>
      </c>
      <c r="V10021" s="6">
        <v>22.405177662112056</v>
      </c>
      <c r="W10021" s="6">
        <v>286.88907350509061</v>
      </c>
      <c r="X10021" s="6">
        <v>249.03440259610252</v>
      </c>
      <c r="Y10021" s="6">
        <v>214.19225661235154</v>
      </c>
      <c r="Z10021" s="6" t="str">
        <v>Cluster1</v>
      </c>
      <c r="AA10021" s="6">
        <v>22.405177662112056</v>
      </c>
    </row>
    <row r="10022" spans="3:27" ht="16.5" customHeight="1">
      <c r="C10022" s="7">
        <v>10016</v>
      </c>
      <c r="D10022" s="6">
        <v>216</v>
      </c>
      <c r="E10022" s="6">
        <v>25</v>
      </c>
      <c r="F10022" s="6">
        <v>33</v>
      </c>
      <c r="U10022" s="5539">
        <v>10016</v>
      </c>
      <c r="V10022" s="6">
        <v>22.405177662112056</v>
      </c>
      <c r="W10022" s="6">
        <v>286.88907350509061</v>
      </c>
      <c r="X10022" s="6">
        <v>249.03440259610252</v>
      </c>
      <c r="Y10022" s="6">
        <v>214.19225661235154</v>
      </c>
      <c r="Z10022" s="6" t="str">
        <v>Cluster1</v>
      </c>
      <c r="AA10022" s="6">
        <v>22.405177662112056</v>
      </c>
    </row>
    <row r="10023" spans="3:27" ht="16.5" customHeight="1">
      <c r="C10023" s="7">
        <v>10017</v>
      </c>
      <c r="D10023" s="6">
        <v>215</v>
      </c>
      <c r="E10023" s="6">
        <v>26</v>
      </c>
      <c r="F10023" s="6">
        <v>32</v>
      </c>
      <c r="U10023" s="5539">
        <v>10017</v>
      </c>
      <c r="V10023" s="6">
        <v>21.430479644492944</v>
      </c>
      <c r="W10023" s="6">
        <v>286.91214762852576</v>
      </c>
      <c r="X10023" s="6">
        <v>247.85300774932159</v>
      </c>
      <c r="Y10023" s="6">
        <v>213.64467624066401</v>
      </c>
      <c r="Z10023" s="6" t="str">
        <v>Cluster1</v>
      </c>
      <c r="AA10023" s="6">
        <v>21.430479644492944</v>
      </c>
    </row>
    <row r="10024" spans="3:27" ht="16.5" customHeight="1">
      <c r="C10024" s="7">
        <v>10018</v>
      </c>
      <c r="D10024" s="6">
        <v>217</v>
      </c>
      <c r="E10024" s="6">
        <v>28</v>
      </c>
      <c r="F10024" s="6">
        <v>34</v>
      </c>
      <c r="U10024" s="5539">
        <v>10018</v>
      </c>
      <c r="V10024" s="6">
        <v>24.250314617503204</v>
      </c>
      <c r="W10024" s="6">
        <v>284.002155839887</v>
      </c>
      <c r="X10024" s="6">
        <v>248.30401783367915</v>
      </c>
      <c r="Y10024" s="6">
        <v>213.04736612838946</v>
      </c>
      <c r="Z10024" s="6" t="str">
        <v>Cluster1</v>
      </c>
      <c r="AA10024" s="6">
        <v>24.250314617503204</v>
      </c>
    </row>
    <row r="10025" spans="3:27" ht="16.5" customHeight="1">
      <c r="C10025" s="7">
        <v>10019</v>
      </c>
      <c r="D10025" s="6">
        <v>214</v>
      </c>
      <c r="E10025" s="6">
        <v>30</v>
      </c>
      <c r="F10025" s="6">
        <v>32</v>
      </c>
      <c r="U10025" s="5539">
        <v>10019</v>
      </c>
      <c r="V10025" s="6">
        <v>21.738621327966609</v>
      </c>
      <c r="W10025" s="6">
        <v>284.11400787079265</v>
      </c>
      <c r="X10025" s="6">
        <v>245.082283996841</v>
      </c>
      <c r="Y10025" s="6">
        <v>211.27002644232729</v>
      </c>
      <c r="Z10025" s="6" t="str">
        <v>Cluster1</v>
      </c>
      <c r="AA10025" s="6">
        <v>21.738621327966609</v>
      </c>
    </row>
    <row r="10026" spans="3:27" ht="16.5" customHeight="1">
      <c r="C10026" s="7">
        <v>10020</v>
      </c>
      <c r="D10026" s="6">
        <v>207</v>
      </c>
      <c r="E10026" s="6">
        <v>24</v>
      </c>
      <c r="F10026" s="6">
        <v>28</v>
      </c>
      <c r="U10026" s="5539">
        <v>10020</v>
      </c>
      <c r="V10026" s="6">
        <v>12.809851545842456</v>
      </c>
      <c r="W10026" s="6">
        <v>291.60437998229179</v>
      </c>
      <c r="X10026" s="6">
        <v>242.70838454113724</v>
      </c>
      <c r="Y10026" s="6">
        <v>211.44893018259293</v>
      </c>
      <c r="Z10026" s="6" t="str">
        <v>Cluster1</v>
      </c>
      <c r="AA10026" s="6">
        <v>12.809851545842456</v>
      </c>
    </row>
    <row r="10027" spans="3:27" ht="16.5" customHeight="1">
      <c r="C10027" s="7">
        <v>10021</v>
      </c>
      <c r="D10027" s="6">
        <v>210</v>
      </c>
      <c r="E10027" s="6">
        <v>33</v>
      </c>
      <c r="F10027" s="6">
        <v>41</v>
      </c>
      <c r="U10027" s="5539">
        <v>10021</v>
      </c>
      <c r="V10027" s="6">
        <v>23.376110830669628</v>
      </c>
      <c r="W10027" s="6">
        <v>275.91452865749409</v>
      </c>
      <c r="X10027" s="6">
        <v>238.84295360600063</v>
      </c>
      <c r="Y10027" s="6">
        <v>202.01576650225763</v>
      </c>
      <c r="Z10027" s="6" t="str">
        <v>Cluster1</v>
      </c>
      <c r="AA10027" s="6">
        <v>23.376110830669628</v>
      </c>
    </row>
    <row r="10028" spans="3:27" ht="16.5" customHeight="1">
      <c r="C10028" s="7">
        <v>10022</v>
      </c>
      <c r="D10028" s="6">
        <v>181</v>
      </c>
      <c r="E10028" s="6">
        <v>34</v>
      </c>
      <c r="F10028" s="6">
        <v>42</v>
      </c>
      <c r="U10028" s="5539">
        <v>10022</v>
      </c>
      <c r="V10028" s="6">
        <v>23.197787623972911</v>
      </c>
      <c r="W10028" s="6">
        <v>277.91923277375395</v>
      </c>
      <c r="X10028" s="6">
        <v>213.35715516890514</v>
      </c>
      <c r="Y10028" s="6">
        <v>181.50415516829233</v>
      </c>
      <c r="Z10028" s="6" t="str">
        <v>Cluster1</v>
      </c>
      <c r="AA10028" s="6">
        <v>23.197787623972911</v>
      </c>
    </row>
    <row r="10029" spans="3:27" ht="16.5" customHeight="1">
      <c r="C10029" s="7">
        <v>10023</v>
      </c>
      <c r="D10029" s="6">
        <v>207</v>
      </c>
      <c r="E10029" s="6">
        <v>117</v>
      </c>
      <c r="F10029" s="6">
        <v>119</v>
      </c>
      <c r="U10029" s="5539">
        <v>10023</v>
      </c>
      <c r="V10029" s="6">
        <v>132.63310487271323</v>
      </c>
      <c r="W10029" s="6">
        <v>162.10150758946401</v>
      </c>
      <c r="X10029" s="6">
        <v>212.32433777189794</v>
      </c>
      <c r="Y10029" s="6">
        <v>145.05975262693775</v>
      </c>
      <c r="Z10029" s="6" t="str">
        <v>Cluster1</v>
      </c>
      <c r="AA10029" s="6">
        <v>132.63310487271323</v>
      </c>
    </row>
    <row r="10030" spans="3:27" ht="16.5" customHeight="1">
      <c r="C10030" s="7">
        <v>10024</v>
      </c>
      <c r="D10030" s="6">
        <v>255</v>
      </c>
      <c r="E10030" s="6">
        <v>220</v>
      </c>
      <c r="F10030" s="6">
        <v>220</v>
      </c>
      <c r="U10030" s="5539">
        <v>10024</v>
      </c>
      <c r="V10030" s="6">
        <v>282.84132998124795</v>
      </c>
      <c r="W10030" s="6">
        <v>31.61380119470487</v>
      </c>
      <c r="X10030" s="6">
        <v>302.2556300054095</v>
      </c>
      <c r="Y10030" s="6">
        <v>223.93459198976171</v>
      </c>
      <c r="Z10030" s="6" t="str">
        <v>Cluster2</v>
      </c>
      <c r="AA10030" s="6">
        <v>31.61380119470487</v>
      </c>
    </row>
    <row r="10031" spans="3:27" ht="16.5" customHeight="1">
      <c r="C10031" s="7">
        <v>10025</v>
      </c>
      <c r="D10031" s="6">
        <v>255</v>
      </c>
      <c r="E10031" s="6">
        <v>241</v>
      </c>
      <c r="F10031" s="6">
        <v>242</v>
      </c>
      <c r="U10031" s="5539">
        <v>10025</v>
      </c>
      <c r="V10031" s="6">
        <v>312.59647863124513</v>
      </c>
      <c r="W10031" s="6">
        <v>30.350728523665481</v>
      </c>
      <c r="X10031" s="6">
        <v>319.19994903248676</v>
      </c>
      <c r="Y10031" s="6">
        <v>241.27408337525554</v>
      </c>
      <c r="Z10031" s="6" t="str">
        <v>Cluster2</v>
      </c>
      <c r="AA10031" s="6">
        <v>30.350728523665481</v>
      </c>
    </row>
    <row r="10032" spans="3:27" ht="16.5" customHeight="1">
      <c r="C10032" s="7">
        <v>10026</v>
      </c>
      <c r="D10032" s="6">
        <v>254</v>
      </c>
      <c r="E10032" s="6">
        <v>249</v>
      </c>
      <c r="F10032" s="6">
        <v>253</v>
      </c>
      <c r="U10032" s="5539">
        <v>10026</v>
      </c>
      <c r="V10032" s="6">
        <v>325.58304951734272</v>
      </c>
      <c r="W10032" s="6">
        <v>37.777591312436925</v>
      </c>
      <c r="X10032" s="6">
        <v>326.8307318186333</v>
      </c>
      <c r="Y10032" s="6">
        <v>248.79550708040094</v>
      </c>
      <c r="Z10032" s="6" t="str">
        <v>Cluster2</v>
      </c>
      <c r="AA10032" s="6">
        <v>37.777591312436925</v>
      </c>
    </row>
    <row r="10033" spans="3:27" ht="16.5" customHeight="1">
      <c r="C10033" s="7">
        <v>10027</v>
      </c>
      <c r="D10033" s="6">
        <v>254</v>
      </c>
      <c r="E10033" s="6">
        <v>249</v>
      </c>
      <c r="F10033" s="6">
        <v>255</v>
      </c>
      <c r="U10033" s="5539">
        <v>10027</v>
      </c>
      <c r="V10033" s="6">
        <v>326.96840936306745</v>
      </c>
      <c r="W10033" s="6">
        <v>38.914759798809712</v>
      </c>
      <c r="X10033" s="6">
        <v>327.93779229553138</v>
      </c>
      <c r="Y10033" s="6">
        <v>249.58332047332132</v>
      </c>
      <c r="Z10033" s="6" t="str">
        <v>Cluster2</v>
      </c>
      <c r="AA10033" s="6">
        <v>38.914759798809712</v>
      </c>
    </row>
    <row r="10034" spans="3:27" ht="16.5" customHeight="1">
      <c r="C10034" s="7">
        <v>10028</v>
      </c>
      <c r="D10034" s="6">
        <v>254</v>
      </c>
      <c r="E10034" s="6">
        <v>254</v>
      </c>
      <c r="F10034" s="6">
        <v>255</v>
      </c>
      <c r="U10034" s="5539">
        <v>10028</v>
      </c>
      <c r="V10034" s="6">
        <v>330.46942336211464</v>
      </c>
      <c r="W10034" s="6">
        <v>41.451942196010719</v>
      </c>
      <c r="X10034" s="6">
        <v>329.549480090759</v>
      </c>
      <c r="Y10034" s="6">
        <v>252.25990912556378</v>
      </c>
      <c r="Z10034" s="6" t="str">
        <v>Cluster2</v>
      </c>
      <c r="AA10034" s="6">
        <v>41.451942196010719</v>
      </c>
    </row>
    <row r="10035" spans="3:27" ht="16.5" customHeight="1">
      <c r="C10035" s="7">
        <v>10029</v>
      </c>
      <c r="D10035" s="6">
        <v>250</v>
      </c>
      <c r="E10035" s="6">
        <v>255</v>
      </c>
      <c r="F10035" s="6">
        <v>254</v>
      </c>
      <c r="U10035" s="5539">
        <v>10029</v>
      </c>
      <c r="V10035" s="6">
        <v>329.79257437555498</v>
      </c>
      <c r="W10035" s="6">
        <v>39.098574793808837</v>
      </c>
      <c r="X10035" s="6">
        <v>326.27485794714869</v>
      </c>
      <c r="Y10035" s="6">
        <v>249.4593531253081</v>
      </c>
      <c r="Z10035" s="6" t="str">
        <v>Cluster2</v>
      </c>
      <c r="AA10035" s="6">
        <v>39.098574793808837</v>
      </c>
    </row>
    <row r="10036" spans="3:27" ht="16.5" customHeight="1">
      <c r="C10036" s="7">
        <v>10030</v>
      </c>
      <c r="D10036" s="6">
        <v>245</v>
      </c>
      <c r="E10036" s="6">
        <v>254</v>
      </c>
      <c r="F10036" s="6">
        <v>251</v>
      </c>
      <c r="U10036" s="5539">
        <v>10030</v>
      </c>
      <c r="V10036" s="6">
        <v>326.2200012157748</v>
      </c>
      <c r="W10036" s="6">
        <v>34.138314235008899</v>
      </c>
      <c r="X10036" s="6">
        <v>320.47067431830135</v>
      </c>
      <c r="Y10036" s="6">
        <v>244.0642320598545</v>
      </c>
      <c r="Z10036" s="6" t="str">
        <v>Cluster2</v>
      </c>
      <c r="AA10036" s="6">
        <v>34.138314235008899</v>
      </c>
    </row>
    <row r="10037" spans="3:27" ht="16.5" customHeight="1">
      <c r="C10037" s="7">
        <v>10031</v>
      </c>
      <c r="D10037" s="6">
        <v>250</v>
      </c>
      <c r="E10037" s="6">
        <v>255</v>
      </c>
      <c r="F10037" s="6">
        <v>251</v>
      </c>
      <c r="U10037" s="5539">
        <v>10031</v>
      </c>
      <c r="V10037" s="6">
        <v>327.74397665045348</v>
      </c>
      <c r="W10037" s="6">
        <v>37.508403907161174</v>
      </c>
      <c r="X10037" s="6">
        <v>324.61820712428698</v>
      </c>
      <c r="Y10037" s="6">
        <v>248.29422987466904</v>
      </c>
      <c r="Z10037" s="6" t="str">
        <v>Cluster2</v>
      </c>
      <c r="AA10037" s="6">
        <v>37.508403907161174</v>
      </c>
    </row>
    <row r="10038" spans="3:27" ht="16.5" customHeight="1">
      <c r="C10038" s="7">
        <v>10032</v>
      </c>
      <c r="D10038" s="6">
        <v>254</v>
      </c>
      <c r="E10038" s="6">
        <v>254</v>
      </c>
      <c r="F10038" s="6">
        <v>252</v>
      </c>
      <c r="U10038" s="5539">
        <v>10032</v>
      </c>
      <c r="V10038" s="6">
        <v>328.41591297421263</v>
      </c>
      <c r="W10038" s="6">
        <v>39.88038771849007</v>
      </c>
      <c r="X10038" s="6">
        <v>327.90022460535766</v>
      </c>
      <c r="Y10038" s="6">
        <v>251.09583325773355</v>
      </c>
      <c r="Z10038" s="6" t="str">
        <v>Cluster2</v>
      </c>
      <c r="AA10038" s="6">
        <v>39.88038771849007</v>
      </c>
    </row>
    <row r="10039" spans="3:27" ht="16.5" customHeight="1">
      <c r="C10039" s="7">
        <v>10033</v>
      </c>
      <c r="D10039" s="6">
        <v>253</v>
      </c>
      <c r="E10039" s="6">
        <v>251</v>
      </c>
      <c r="F10039" s="6">
        <v>252</v>
      </c>
      <c r="U10039" s="5539">
        <v>10033</v>
      </c>
      <c r="V10039" s="6">
        <v>326.11644456529558</v>
      </c>
      <c r="W10039" s="6">
        <v>37.565507608678296</v>
      </c>
      <c r="X10039" s="6">
        <v>326.14910681707454</v>
      </c>
      <c r="Y10039" s="6">
        <v>248.72389273125799</v>
      </c>
      <c r="Z10039" s="6" t="str">
        <v>Cluster2</v>
      </c>
      <c r="AA10039" s="6">
        <v>37.565507608678296</v>
      </c>
    </row>
    <row r="10040" spans="3:27" ht="16.5" customHeight="1">
      <c r="C10040" s="7">
        <v>10034</v>
      </c>
      <c r="D10040" s="6">
        <v>254</v>
      </c>
      <c r="E10040" s="6">
        <v>252</v>
      </c>
      <c r="F10040" s="6">
        <v>255</v>
      </c>
      <c r="U10040" s="5539">
        <v>10034</v>
      </c>
      <c r="V10040" s="6">
        <v>329.06437083789382</v>
      </c>
      <c r="W10040" s="6">
        <v>40.381945460471208</v>
      </c>
      <c r="X10040" s="6">
        <v>328.89663139521599</v>
      </c>
      <c r="Y10040" s="6">
        <v>251.18075283472271</v>
      </c>
      <c r="Z10040" s="6" t="str">
        <v>Cluster2</v>
      </c>
      <c r="AA10040" s="6">
        <v>40.381945460471208</v>
      </c>
    </row>
    <row r="10041" spans="3:27" ht="16.5" customHeight="1">
      <c r="C10041" s="7">
        <v>10035</v>
      </c>
      <c r="D10041" s="6">
        <v>255</v>
      </c>
      <c r="E10041" s="6">
        <v>253</v>
      </c>
      <c r="F10041" s="6">
        <v>255</v>
      </c>
      <c r="U10041" s="5539">
        <v>10035</v>
      </c>
      <c r="V10041" s="6">
        <v>329.94811260464178</v>
      </c>
      <c r="W10041" s="6">
        <v>41.550180375095302</v>
      </c>
      <c r="X10041" s="6">
        <v>329.98855416032251</v>
      </c>
      <c r="Y10041" s="6">
        <v>252.46390257065187</v>
      </c>
      <c r="Z10041" s="6" t="str">
        <v>Cluster2</v>
      </c>
      <c r="AA10041" s="6">
        <v>41.550180375095302</v>
      </c>
    </row>
    <row r="10042" spans="3:27" ht="16.5" customHeight="1">
      <c r="C10042" s="7">
        <v>10036</v>
      </c>
      <c r="D10042" s="6">
        <v>255</v>
      </c>
      <c r="E10042" s="6">
        <v>254</v>
      </c>
      <c r="F10042" s="6">
        <v>255</v>
      </c>
      <c r="U10042" s="5539">
        <v>10036</v>
      </c>
      <c r="V10042" s="6">
        <v>330.65101969076125</v>
      </c>
      <c r="W10042" s="6">
        <v>42.085609007443701</v>
      </c>
      <c r="X10042" s="6">
        <v>330.31557444253912</v>
      </c>
      <c r="Y10042" s="6">
        <v>253.00329578863872</v>
      </c>
      <c r="Z10042" s="6" t="str">
        <v>Cluster2</v>
      </c>
      <c r="AA10042" s="6">
        <v>42.085609007443701</v>
      </c>
    </row>
    <row r="10043" spans="3:27" ht="16.5" customHeight="1">
      <c r="C10043" s="7">
        <v>10037</v>
      </c>
      <c r="D10043" s="6">
        <v>255</v>
      </c>
      <c r="E10043" s="6">
        <v>255</v>
      </c>
      <c r="F10043" s="6">
        <v>255</v>
      </c>
      <c r="U10043" s="5539">
        <v>10037</v>
      </c>
      <c r="V10043" s="6">
        <v>331.35545360490903</v>
      </c>
      <c r="W10043" s="6">
        <v>42.637770601333017</v>
      </c>
      <c r="X10043" s="6">
        <v>330.64529568979071</v>
      </c>
      <c r="Y10043" s="6">
        <v>253.54548558123301</v>
      </c>
      <c r="Z10043" s="6" t="str">
        <v>Cluster2</v>
      </c>
      <c r="AA10043" s="6">
        <v>42.637770601333017</v>
      </c>
    </row>
    <row r="10044" spans="3:27" ht="16.5" customHeight="1">
      <c r="C10044" s="7">
        <v>10038</v>
      </c>
      <c r="D10044" s="6">
        <v>255</v>
      </c>
      <c r="E10044" s="6">
        <v>255</v>
      </c>
      <c r="F10044" s="6">
        <v>255</v>
      </c>
      <c r="U10044" s="5539">
        <v>10038</v>
      </c>
      <c r="V10044" s="6">
        <v>331.35545360490903</v>
      </c>
      <c r="W10044" s="6">
        <v>42.637770601333017</v>
      </c>
      <c r="X10044" s="6">
        <v>330.64529568979071</v>
      </c>
      <c r="Y10044" s="6">
        <v>253.54548558123301</v>
      </c>
      <c r="Z10044" s="6" t="str">
        <v>Cluster2</v>
      </c>
      <c r="AA10044" s="6">
        <v>42.637770601333017</v>
      </c>
    </row>
    <row r="10045" spans="3:27" ht="16.5" customHeight="1">
      <c r="C10045" s="7">
        <v>10039</v>
      </c>
      <c r="D10045" s="6">
        <v>255</v>
      </c>
      <c r="E10045" s="6">
        <v>255</v>
      </c>
      <c r="F10045" s="6">
        <v>255</v>
      </c>
      <c r="U10045" s="5539">
        <v>10039</v>
      </c>
      <c r="V10045" s="6">
        <v>331.35545360490903</v>
      </c>
      <c r="W10045" s="6">
        <v>42.637770601333017</v>
      </c>
      <c r="X10045" s="6">
        <v>330.64529568979071</v>
      </c>
      <c r="Y10045" s="6">
        <v>253.54548558123301</v>
      </c>
      <c r="Z10045" s="6" t="str">
        <v>Cluster2</v>
      </c>
      <c r="AA10045" s="6">
        <v>42.637770601333017</v>
      </c>
    </row>
    <row r="10046" spans="3:27" ht="16.5" customHeight="1">
      <c r="C10046" s="7">
        <v>10040</v>
      </c>
      <c r="D10046" s="6">
        <v>255</v>
      </c>
      <c r="E10046" s="6">
        <v>255</v>
      </c>
      <c r="F10046" s="6">
        <v>255</v>
      </c>
      <c r="U10046" s="5539">
        <v>10040</v>
      </c>
      <c r="V10046" s="6">
        <v>331.35545360490903</v>
      </c>
      <c r="W10046" s="6">
        <v>42.637770601333017</v>
      </c>
      <c r="X10046" s="6">
        <v>330.64529568979071</v>
      </c>
      <c r="Y10046" s="6">
        <v>253.54548558123301</v>
      </c>
      <c r="Z10046" s="6" t="str">
        <v>Cluster2</v>
      </c>
      <c r="AA10046" s="6">
        <v>42.637770601333017</v>
      </c>
    </row>
    <row r="10047" spans="3:27" ht="16.5" customHeight="1">
      <c r="C10047" s="7">
        <v>10041</v>
      </c>
      <c r="D10047" s="6">
        <v>255</v>
      </c>
      <c r="E10047" s="6">
        <v>255</v>
      </c>
      <c r="F10047" s="6">
        <v>255</v>
      </c>
      <c r="U10047" s="5539">
        <v>10041</v>
      </c>
      <c r="V10047" s="6">
        <v>331.35545360490903</v>
      </c>
      <c r="W10047" s="6">
        <v>42.637770601333017</v>
      </c>
      <c r="X10047" s="6">
        <v>330.64529568979071</v>
      </c>
      <c r="Y10047" s="6">
        <v>253.54548558123301</v>
      </c>
      <c r="Z10047" s="6" t="str">
        <v>Cluster2</v>
      </c>
      <c r="AA10047" s="6">
        <v>42.637770601333017</v>
      </c>
    </row>
    <row r="10048" spans="3:27" ht="16.5" customHeight="1">
      <c r="C10048" s="7">
        <v>10042</v>
      </c>
      <c r="D10048" s="6">
        <v>255</v>
      </c>
      <c r="E10048" s="6">
        <v>255</v>
      </c>
      <c r="F10048" s="6">
        <v>255</v>
      </c>
      <c r="U10048" s="5539">
        <v>10042</v>
      </c>
      <c r="V10048" s="6">
        <v>331.35545360490903</v>
      </c>
      <c r="W10048" s="6">
        <v>42.637770601333017</v>
      </c>
      <c r="X10048" s="6">
        <v>330.64529568979071</v>
      </c>
      <c r="Y10048" s="6">
        <v>253.54548558123301</v>
      </c>
      <c r="Z10048" s="6" t="str">
        <v>Cluster2</v>
      </c>
      <c r="AA10048" s="6">
        <v>42.637770601333017</v>
      </c>
    </row>
    <row r="10049" spans="3:27" ht="16.5" customHeight="1">
      <c r="C10049" s="7">
        <v>10043</v>
      </c>
      <c r="D10049" s="6">
        <v>255</v>
      </c>
      <c r="E10049" s="6">
        <v>255</v>
      </c>
      <c r="F10049" s="6">
        <v>255</v>
      </c>
      <c r="U10049" s="5539">
        <v>10043</v>
      </c>
      <c r="V10049" s="6">
        <v>331.35545360490903</v>
      </c>
      <c r="W10049" s="6">
        <v>42.637770601333017</v>
      </c>
      <c r="X10049" s="6">
        <v>330.64529568979071</v>
      </c>
      <c r="Y10049" s="6">
        <v>253.54548558123301</v>
      </c>
      <c r="Z10049" s="6" t="str">
        <v>Cluster2</v>
      </c>
      <c r="AA10049" s="6">
        <v>42.637770601333017</v>
      </c>
    </row>
    <row r="10050" spans="3:27" ht="16.5" customHeight="1">
      <c r="C10050" s="7">
        <v>10044</v>
      </c>
      <c r="D10050" s="6">
        <v>255</v>
      </c>
      <c r="E10050" s="6">
        <v>255</v>
      </c>
      <c r="F10050" s="6">
        <v>255</v>
      </c>
      <c r="U10050" s="5539">
        <v>10044</v>
      </c>
      <c r="V10050" s="6">
        <v>331.35545360490903</v>
      </c>
      <c r="W10050" s="6">
        <v>42.637770601333017</v>
      </c>
      <c r="X10050" s="6">
        <v>330.64529568979071</v>
      </c>
      <c r="Y10050" s="6">
        <v>253.54548558123301</v>
      </c>
      <c r="Z10050" s="6" t="str">
        <v>Cluster2</v>
      </c>
      <c r="AA10050" s="6">
        <v>42.637770601333017</v>
      </c>
    </row>
    <row r="10051" spans="3:27" ht="16.5" customHeight="1">
      <c r="C10051" s="7">
        <v>10045</v>
      </c>
      <c r="D10051" s="6">
        <v>255</v>
      </c>
      <c r="E10051" s="6">
        <v>255</v>
      </c>
      <c r="F10051" s="6">
        <v>255</v>
      </c>
      <c r="U10051" s="5539">
        <v>10045</v>
      </c>
      <c r="V10051" s="6">
        <v>331.35545360490903</v>
      </c>
      <c r="W10051" s="6">
        <v>42.637770601333017</v>
      </c>
      <c r="X10051" s="6">
        <v>330.64529568979071</v>
      </c>
      <c r="Y10051" s="6">
        <v>253.54548558123301</v>
      </c>
      <c r="Z10051" s="6" t="str">
        <v>Cluster2</v>
      </c>
      <c r="AA10051" s="6">
        <v>42.637770601333017</v>
      </c>
    </row>
    <row r="10052" spans="3:27" ht="16.5" customHeight="1">
      <c r="C10052" s="7">
        <v>10046</v>
      </c>
      <c r="D10052" s="6">
        <v>255</v>
      </c>
      <c r="E10052" s="6">
        <v>255</v>
      </c>
      <c r="F10052" s="6">
        <v>255</v>
      </c>
      <c r="U10052" s="5539">
        <v>10046</v>
      </c>
      <c r="V10052" s="6">
        <v>331.35545360490903</v>
      </c>
      <c r="W10052" s="6">
        <v>42.637770601333017</v>
      </c>
      <c r="X10052" s="6">
        <v>330.64529568979071</v>
      </c>
      <c r="Y10052" s="6">
        <v>253.54548558123301</v>
      </c>
      <c r="Z10052" s="6" t="str">
        <v>Cluster2</v>
      </c>
      <c r="AA10052" s="6">
        <v>42.637770601333017</v>
      </c>
    </row>
    <row r="10053" spans="3:27" ht="16.5" customHeight="1">
      <c r="C10053" s="7">
        <v>10047</v>
      </c>
      <c r="D10053" s="6">
        <v>255</v>
      </c>
      <c r="E10053" s="6">
        <v>255</v>
      </c>
      <c r="F10053" s="6">
        <v>255</v>
      </c>
      <c r="U10053" s="5539">
        <v>10047</v>
      </c>
      <c r="V10053" s="6">
        <v>331.35545360490903</v>
      </c>
      <c r="W10053" s="6">
        <v>42.637770601333017</v>
      </c>
      <c r="X10053" s="6">
        <v>330.64529568979071</v>
      </c>
      <c r="Y10053" s="6">
        <v>253.54548558123301</v>
      </c>
      <c r="Z10053" s="6" t="str">
        <v>Cluster2</v>
      </c>
      <c r="AA10053" s="6">
        <v>42.637770601333017</v>
      </c>
    </row>
    <row r="10054" spans="3:27" ht="16.5" customHeight="1">
      <c r="C10054" s="7">
        <v>10048</v>
      </c>
      <c r="D10054" s="6">
        <v>255</v>
      </c>
      <c r="E10054" s="6">
        <v>255</v>
      </c>
      <c r="F10054" s="6">
        <v>255</v>
      </c>
      <c r="U10054" s="5539">
        <v>10048</v>
      </c>
      <c r="V10054" s="6">
        <v>331.35545360490903</v>
      </c>
      <c r="W10054" s="6">
        <v>42.637770601333017</v>
      </c>
      <c r="X10054" s="6">
        <v>330.64529568979071</v>
      </c>
      <c r="Y10054" s="6">
        <v>253.54548558123301</v>
      </c>
      <c r="Z10054" s="6" t="str">
        <v>Cluster2</v>
      </c>
      <c r="AA10054" s="6">
        <v>42.637770601333017</v>
      </c>
    </row>
    <row r="10055" spans="3:27" ht="16.5" customHeight="1">
      <c r="C10055" s="7">
        <v>10049</v>
      </c>
      <c r="D10055" s="6">
        <v>255</v>
      </c>
      <c r="E10055" s="6">
        <v>255</v>
      </c>
      <c r="F10055" s="6">
        <v>255</v>
      </c>
      <c r="U10055" s="5539">
        <v>10049</v>
      </c>
      <c r="V10055" s="6">
        <v>331.35545360490903</v>
      </c>
      <c r="W10055" s="6">
        <v>42.637770601333017</v>
      </c>
      <c r="X10055" s="6">
        <v>330.64529568979071</v>
      </c>
      <c r="Y10055" s="6">
        <v>253.54548558123301</v>
      </c>
      <c r="Z10055" s="6" t="str">
        <v>Cluster2</v>
      </c>
      <c r="AA10055" s="6">
        <v>42.637770601333017</v>
      </c>
    </row>
    <row r="10056" spans="3:27" ht="16.5" customHeight="1">
      <c r="C10056" s="7">
        <v>10050</v>
      </c>
      <c r="D10056" s="6">
        <v>255</v>
      </c>
      <c r="E10056" s="6">
        <v>255</v>
      </c>
      <c r="F10056" s="6">
        <v>255</v>
      </c>
      <c r="U10056" s="5539">
        <v>10050</v>
      </c>
      <c r="V10056" s="6">
        <v>331.35545360490903</v>
      </c>
      <c r="W10056" s="6">
        <v>42.637770601333017</v>
      </c>
      <c r="X10056" s="6">
        <v>330.64529568979071</v>
      </c>
      <c r="Y10056" s="6">
        <v>253.54548558123301</v>
      </c>
      <c r="Z10056" s="6" t="str">
        <v>Cluster2</v>
      </c>
      <c r="AA10056" s="6">
        <v>42.637770601333017</v>
      </c>
    </row>
    <row r="10057" spans="3:27" ht="16.5" customHeight="1">
      <c r="C10057" s="7">
        <v>10051</v>
      </c>
      <c r="D10057" s="6">
        <v>255</v>
      </c>
      <c r="E10057" s="6">
        <v>255</v>
      </c>
      <c r="F10057" s="6">
        <v>253</v>
      </c>
      <c r="U10057" s="5539">
        <v>10051</v>
      </c>
      <c r="V10057" s="6">
        <v>329.98851198990701</v>
      </c>
      <c r="W10057" s="6">
        <v>41.602492197251244</v>
      </c>
      <c r="X10057" s="6">
        <v>329.54733075421115</v>
      </c>
      <c r="Y10057" s="6">
        <v>252.77002144939667</v>
      </c>
      <c r="Z10057" s="6" t="str">
        <v>Cluster2</v>
      </c>
      <c r="AA10057" s="6">
        <v>41.602492197251244</v>
      </c>
    </row>
    <row r="10058" spans="3:27" ht="16.5" customHeight="1">
      <c r="C10058" s="7">
        <v>10052</v>
      </c>
      <c r="D10058" s="6">
        <v>254</v>
      </c>
      <c r="E10058" s="6">
        <v>254</v>
      </c>
      <c r="F10058" s="6">
        <v>252</v>
      </c>
      <c r="U10058" s="5539">
        <v>10052</v>
      </c>
      <c r="V10058" s="6">
        <v>328.41591297421263</v>
      </c>
      <c r="W10058" s="6">
        <v>39.88038771849007</v>
      </c>
      <c r="X10058" s="6">
        <v>327.90022460535766</v>
      </c>
      <c r="Y10058" s="6">
        <v>251.09583325773355</v>
      </c>
      <c r="Z10058" s="6" t="str">
        <v>Cluster2</v>
      </c>
      <c r="AA10058" s="6">
        <v>39.88038771849007</v>
      </c>
    </row>
    <row r="10059" spans="3:27" ht="16.5" customHeight="1">
      <c r="C10059" s="7">
        <v>10053</v>
      </c>
      <c r="D10059" s="6">
        <v>255</v>
      </c>
      <c r="E10059" s="6">
        <v>254</v>
      </c>
      <c r="F10059" s="6">
        <v>252</v>
      </c>
      <c r="U10059" s="5539">
        <v>10053</v>
      </c>
      <c r="V10059" s="6">
        <v>328.59864415413705</v>
      </c>
      <c r="W10059" s="6">
        <v>40.538627237279577</v>
      </c>
      <c r="X10059" s="6">
        <v>328.67016321451979</v>
      </c>
      <c r="Y10059" s="6">
        <v>251.84265605189137</v>
      </c>
      <c r="Z10059" s="6" t="str">
        <v>Cluster2</v>
      </c>
      <c r="AA10059" s="6">
        <v>40.538627237279577</v>
      </c>
    </row>
    <row r="10060" spans="3:27" ht="16.5" customHeight="1">
      <c r="C10060" s="7">
        <v>10054</v>
      </c>
      <c r="D10060" s="6">
        <v>254</v>
      </c>
      <c r="E10060" s="6">
        <v>254</v>
      </c>
      <c r="F10060" s="6">
        <v>252</v>
      </c>
      <c r="U10060" s="5539">
        <v>10054</v>
      </c>
      <c r="V10060" s="6">
        <v>328.41591297421263</v>
      </c>
      <c r="W10060" s="6">
        <v>39.88038771849007</v>
      </c>
      <c r="X10060" s="6">
        <v>327.90022460535766</v>
      </c>
      <c r="Y10060" s="6">
        <v>251.09583325773355</v>
      </c>
      <c r="Z10060" s="6" t="str">
        <v>Cluster2</v>
      </c>
      <c r="AA10060" s="6">
        <v>39.88038771849007</v>
      </c>
    </row>
    <row r="10061" spans="3:27" ht="16.5" customHeight="1">
      <c r="C10061" s="7">
        <v>10055</v>
      </c>
      <c r="D10061" s="6">
        <v>249</v>
      </c>
      <c r="E10061" s="6">
        <v>255</v>
      </c>
      <c r="F10061" s="6">
        <v>253</v>
      </c>
      <c r="U10061" s="5539">
        <v>10055</v>
      </c>
      <c r="V10061" s="6">
        <v>328.94083932191114</v>
      </c>
      <c r="W10061" s="6">
        <v>37.98891305086628</v>
      </c>
      <c r="X10061" s="6">
        <v>324.95896642489367</v>
      </c>
      <c r="Y10061" s="6">
        <v>248.33253547667502</v>
      </c>
      <c r="Z10061" s="6" t="str">
        <v>Cluster2</v>
      </c>
      <c r="AA10061" s="6">
        <v>37.98891305086628</v>
      </c>
    </row>
    <row r="10062" spans="3:27" ht="16.5" customHeight="1">
      <c r="C10062" s="7">
        <v>10056</v>
      </c>
      <c r="D10062" s="6">
        <v>248</v>
      </c>
      <c r="E10062" s="6">
        <v>254</v>
      </c>
      <c r="F10062" s="6">
        <v>252</v>
      </c>
      <c r="U10062" s="5539">
        <v>10056</v>
      </c>
      <c r="V10062" s="6">
        <v>327.38153525080787</v>
      </c>
      <c r="W10062" s="6">
        <v>36.260660257929956</v>
      </c>
      <c r="X10062" s="6">
        <v>323.30704283846609</v>
      </c>
      <c r="Y10062" s="6">
        <v>246.65255302173765</v>
      </c>
      <c r="Z10062" s="6" t="str">
        <v>Cluster2</v>
      </c>
      <c r="AA10062" s="6">
        <v>36.260660257929956</v>
      </c>
    </row>
    <row r="10063" spans="3:27" ht="16.5" customHeight="1">
      <c r="C10063" s="7">
        <v>10057</v>
      </c>
      <c r="D10063" s="6">
        <v>251</v>
      </c>
      <c r="E10063" s="6">
        <v>255</v>
      </c>
      <c r="F10063" s="6">
        <v>255</v>
      </c>
      <c r="U10063" s="5539">
        <v>10057</v>
      </c>
      <c r="V10063" s="6">
        <v>330.64816414537762</v>
      </c>
      <c r="W10063" s="6">
        <v>40.227348744701651</v>
      </c>
      <c r="X10063" s="6">
        <v>327.59156887338986</v>
      </c>
      <c r="Y10063" s="6">
        <v>250.58908505184397</v>
      </c>
      <c r="Z10063" s="6" t="str">
        <v>Cluster2</v>
      </c>
      <c r="AA10063" s="6">
        <v>40.227348744701651</v>
      </c>
    </row>
    <row r="10064" spans="3:27" ht="16.5" customHeight="1">
      <c r="C10064" s="7">
        <v>10058</v>
      </c>
      <c r="D10064" s="6">
        <v>253</v>
      </c>
      <c r="E10064" s="6">
        <v>254</v>
      </c>
      <c r="F10064" s="6">
        <v>255</v>
      </c>
      <c r="U10064" s="5539">
        <v>10058</v>
      </c>
      <c r="V10064" s="6">
        <v>330.29075483887976</v>
      </c>
      <c r="W10064" s="6">
        <v>40.832934478376671</v>
      </c>
      <c r="X10064" s="6">
        <v>328.78464218523732</v>
      </c>
      <c r="Y10064" s="6">
        <v>251.51830117142956</v>
      </c>
      <c r="Z10064" s="6" t="str">
        <v>Cluster2</v>
      </c>
      <c r="AA10064" s="6">
        <v>40.832934478376671</v>
      </c>
    </row>
    <row r="10065" spans="3:27" ht="16.5" customHeight="1">
      <c r="C10065" s="7">
        <v>10059</v>
      </c>
      <c r="D10065" s="6">
        <v>246</v>
      </c>
      <c r="E10065" s="6">
        <v>250</v>
      </c>
      <c r="F10065" s="6">
        <v>249</v>
      </c>
      <c r="U10065" s="5539">
        <v>10059</v>
      </c>
      <c r="V10065" s="6">
        <v>322.16171157567817</v>
      </c>
      <c r="W10065" s="6">
        <v>31.016501453045773</v>
      </c>
      <c r="X10065" s="6">
        <v>318.79205175904269</v>
      </c>
      <c r="Y10065" s="6">
        <v>241.80517667930147</v>
      </c>
      <c r="Z10065" s="6" t="str">
        <v>Cluster2</v>
      </c>
      <c r="AA10065" s="6">
        <v>31.016501453045773</v>
      </c>
    </row>
    <row r="10066" spans="3:27" ht="16.5" customHeight="1">
      <c r="C10066" s="7">
        <v>10060</v>
      </c>
      <c r="D10066" s="6">
        <v>238</v>
      </c>
      <c r="E10066" s="6">
        <v>255</v>
      </c>
      <c r="F10066" s="6">
        <v>249</v>
      </c>
      <c r="U10066" s="5539">
        <v>10060</v>
      </c>
      <c r="V10066" s="6">
        <v>324.56033506765993</v>
      </c>
      <c r="W10066" s="6">
        <v>30.861765250242108</v>
      </c>
      <c r="X10066" s="6">
        <v>314.41037728968536</v>
      </c>
      <c r="Y10066" s="6">
        <v>238.7846811239184</v>
      </c>
      <c r="Z10066" s="6" t="str">
        <v>Cluster2</v>
      </c>
      <c r="AA10066" s="6">
        <v>30.861765250242108</v>
      </c>
    </row>
    <row r="10067" spans="3:27" ht="16.5" customHeight="1">
      <c r="C10067" s="7">
        <v>10061</v>
      </c>
      <c r="D10067" s="6">
        <v>161</v>
      </c>
      <c r="E10067" s="6">
        <v>222</v>
      </c>
      <c r="F10067" s="6">
        <v>191</v>
      </c>
      <c r="U10067" s="5539">
        <v>10061</v>
      </c>
      <c r="V10067" s="6">
        <v>260.68998021103687</v>
      </c>
      <c r="W10067" s="6">
        <v>79.205625306752665</v>
      </c>
      <c r="X10067" s="6">
        <v>212.56990530069942</v>
      </c>
      <c r="Y10067" s="6">
        <v>145.31657667949383</v>
      </c>
      <c r="Z10067" s="6" t="str">
        <v>Cluster2</v>
      </c>
      <c r="AA10067" s="6">
        <v>79.205625306752665</v>
      </c>
    </row>
    <row r="10068" spans="3:27" ht="16.5" customHeight="1">
      <c r="C10068" s="7">
        <v>10062</v>
      </c>
      <c r="D10068" s="6">
        <v>56</v>
      </c>
      <c r="E10068" s="6">
        <v>152</v>
      </c>
      <c r="F10068" s="6">
        <v>106</v>
      </c>
      <c r="U10068" s="5539">
        <v>10062</v>
      </c>
      <c r="V10068" s="6">
        <v>205.75154736159178</v>
      </c>
      <c r="W10068" s="6">
        <v>227.55037638539224</v>
      </c>
      <c r="X10068" s="6">
        <v>63.947455141677253</v>
      </c>
      <c r="Y10068" s="6">
        <v>61.73605210636434</v>
      </c>
      <c r="Z10068" s="6" t="str">
        <v>Cluster4</v>
      </c>
      <c r="AA10068" s="6">
        <v>61.73605210636434</v>
      </c>
    </row>
    <row r="10069" spans="3:27" ht="16.5" customHeight="1">
      <c r="C10069" s="7">
        <v>10063</v>
      </c>
      <c r="D10069" s="6">
        <v>12</v>
      </c>
      <c r="E10069" s="6">
        <v>140</v>
      </c>
      <c r="F10069" s="6">
        <v>79</v>
      </c>
      <c r="U10069" s="5539">
        <v>10063</v>
      </c>
      <c r="V10069" s="6">
        <v>223.56176008676832</v>
      </c>
      <c r="W10069" s="6">
        <v>280.07195380647556</v>
      </c>
      <c r="X10069" s="6">
        <v>13.210938998081813</v>
      </c>
      <c r="Y10069" s="6">
        <v>97.043463998612737</v>
      </c>
      <c r="Z10069" s="6" t="str">
        <v>Cluster3</v>
      </c>
      <c r="AA10069" s="6">
        <v>13.210938998081813</v>
      </c>
    </row>
    <row r="10070" spans="3:27" ht="16.5" customHeight="1">
      <c r="C10070" s="7">
        <v>10064</v>
      </c>
      <c r="D10070" s="6">
        <v>12</v>
      </c>
      <c r="E10070" s="6">
        <v>158</v>
      </c>
      <c r="F10070" s="6">
        <v>87</v>
      </c>
      <c r="U10070" s="5539">
        <v>10064</v>
      </c>
      <c r="V10070" s="6">
        <v>235.4910858776795</v>
      </c>
      <c r="W10070" s="6">
        <v>270.36494917450983</v>
      </c>
      <c r="X10070" s="6">
        <v>21.51263564017162</v>
      </c>
      <c r="Y10070" s="6">
        <v>96.941076856025489</v>
      </c>
      <c r="Z10070" s="6" t="str">
        <v>Cluster3</v>
      </c>
      <c r="AA10070" s="6">
        <v>21.51263564017162</v>
      </c>
    </row>
    <row r="10071" spans="3:27" ht="16.5" customHeight="1">
      <c r="C10071" s="7">
        <v>10065</v>
      </c>
      <c r="D10071" s="6">
        <v>0</v>
      </c>
      <c r="E10071" s="6">
        <v>143</v>
      </c>
      <c r="F10071" s="6">
        <v>71</v>
      </c>
      <c r="U10071" s="5539">
        <v>10065</v>
      </c>
      <c r="V10071" s="6">
        <v>233.39263293855478</v>
      </c>
      <c r="W10071" s="6">
        <v>292.82515963311567</v>
      </c>
      <c r="X10071" s="6">
        <v>3.5534945939490648</v>
      </c>
      <c r="Y10071" s="6">
        <v>110.96657805885312</v>
      </c>
      <c r="Z10071" s="6" t="str">
        <v>Cluster3</v>
      </c>
      <c r="AA10071" s="6">
        <v>3.5534945939490648</v>
      </c>
    </row>
    <row r="10072" spans="3:27" ht="16.5" customHeight="1">
      <c r="C10072" s="7">
        <v>10066</v>
      </c>
      <c r="D10072" s="6">
        <v>11</v>
      </c>
      <c r="E10072" s="6">
        <v>153</v>
      </c>
      <c r="F10072" s="6">
        <v>79</v>
      </c>
      <c r="U10072" s="5539">
        <v>10066</v>
      </c>
      <c r="V10072" s="6">
        <v>231.51721550052147</v>
      </c>
      <c r="W10072" s="6">
        <v>276.89983258840863</v>
      </c>
      <c r="X10072" s="6">
        <v>13.421511475778935</v>
      </c>
      <c r="Y10072" s="6">
        <v>101.44072407175487</v>
      </c>
      <c r="Z10072" s="6" t="str">
        <v>Cluster3</v>
      </c>
      <c r="AA10072" s="6">
        <v>13.421511475778935</v>
      </c>
    </row>
    <row r="10073" spans="3:27" ht="16.5" customHeight="1">
      <c r="C10073" s="7">
        <v>10067</v>
      </c>
      <c r="D10073" s="6">
        <v>5</v>
      </c>
      <c r="E10073" s="6">
        <v>150</v>
      </c>
      <c r="F10073" s="6">
        <v>75</v>
      </c>
      <c r="U10073" s="5539">
        <v>10067</v>
      </c>
      <c r="V10073" s="6">
        <v>233.80509445107649</v>
      </c>
      <c r="W10073" s="6">
        <v>284.66320486957943</v>
      </c>
      <c r="X10073" s="6">
        <v>5.9572129744805249</v>
      </c>
      <c r="Y10073" s="6">
        <v>106.8615420374818</v>
      </c>
      <c r="Z10073" s="6" t="str">
        <v>Cluster3</v>
      </c>
      <c r="AA10073" s="6">
        <v>5.9572129744805249</v>
      </c>
    </row>
    <row r="10074" spans="3:27" ht="16.5" customHeight="1">
      <c r="C10074" s="7">
        <v>10068</v>
      </c>
      <c r="D10074" s="6">
        <v>3</v>
      </c>
      <c r="E10074" s="6">
        <v>149</v>
      </c>
      <c r="F10074" s="6">
        <v>74</v>
      </c>
      <c r="U10074" s="5539">
        <v>10068</v>
      </c>
      <c r="V10074" s="6">
        <v>234.68565996966612</v>
      </c>
      <c r="W10074" s="6">
        <v>287.06773277480852</v>
      </c>
      <c r="X10074" s="6">
        <v>3.8837590330614327</v>
      </c>
      <c r="Y10074" s="6">
        <v>108.4814130375329</v>
      </c>
      <c r="Z10074" s="6" t="str">
        <v>Cluster3</v>
      </c>
      <c r="AA10074" s="6">
        <v>3.8837590330614327</v>
      </c>
    </row>
    <row r="10075" spans="3:27" ht="16.5" customHeight="1">
      <c r="C10075" s="7">
        <v>10069</v>
      </c>
      <c r="D10075" s="6">
        <v>3</v>
      </c>
      <c r="E10075" s="6">
        <v>151</v>
      </c>
      <c r="F10075" s="6">
        <v>77</v>
      </c>
      <c r="U10075" s="5539">
        <v>10069</v>
      </c>
      <c r="V10075" s="6">
        <v>236.38330419120211</v>
      </c>
      <c r="W10075" s="6">
        <v>284.85656632832274</v>
      </c>
      <c r="X10075" s="6">
        <v>7.017962741524487</v>
      </c>
      <c r="Y10075" s="6">
        <v>106.85247963749653</v>
      </c>
      <c r="Z10075" s="6" t="str">
        <v>Cluster3</v>
      </c>
      <c r="AA10075" s="6">
        <v>7.017962741524487</v>
      </c>
    </row>
    <row r="10076" spans="3:27" ht="16.5" customHeight="1">
      <c r="C10076" s="7">
        <v>10070</v>
      </c>
      <c r="D10076" s="6">
        <v>2</v>
      </c>
      <c r="E10076" s="6">
        <v>150</v>
      </c>
      <c r="F10076" s="6">
        <v>76</v>
      </c>
      <c r="U10076" s="5539">
        <v>10070</v>
      </c>
      <c r="V10076" s="6">
        <v>236.44377841195771</v>
      </c>
      <c r="W10076" s="6">
        <v>286.47328208389149</v>
      </c>
      <c r="X10076" s="6">
        <v>5.5105253887480261</v>
      </c>
      <c r="Y10076" s="6">
        <v>107.87903475907018</v>
      </c>
      <c r="Z10076" s="6" t="str">
        <v>Cluster3</v>
      </c>
      <c r="AA10076" s="6">
        <v>5.5105253887480261</v>
      </c>
    </row>
    <row r="10077" spans="3:27" ht="16.5" customHeight="1">
      <c r="C10077" s="7">
        <v>10071</v>
      </c>
      <c r="D10077" s="6">
        <v>2</v>
      </c>
      <c r="E10077" s="6">
        <v>152</v>
      </c>
      <c r="F10077" s="6">
        <v>78</v>
      </c>
      <c r="U10077" s="5539">
        <v>10071</v>
      </c>
      <c r="V10077" s="6">
        <v>237.95032792680618</v>
      </c>
      <c r="W10077" s="6">
        <v>284.8257633455853</v>
      </c>
      <c r="X10077" s="6">
        <v>8.3126367412950355</v>
      </c>
      <c r="Y10077" s="6">
        <v>107.04114542110936</v>
      </c>
      <c r="Z10077" s="6" t="str">
        <v>Cluster3</v>
      </c>
      <c r="AA10077" s="6">
        <v>8.3126367412950355</v>
      </c>
    </row>
    <row r="10078" spans="3:27" ht="16.5" customHeight="1">
      <c r="C10078" s="7">
        <v>10072</v>
      </c>
      <c r="D10078" s="6">
        <v>0</v>
      </c>
      <c r="E10078" s="6">
        <v>147</v>
      </c>
      <c r="F10078" s="6">
        <v>73</v>
      </c>
      <c r="U10078" s="5539">
        <v>10072</v>
      </c>
      <c r="V10078" s="6">
        <v>235.87602451943323</v>
      </c>
      <c r="W10078" s="6">
        <v>290.54588316527065</v>
      </c>
      <c r="X10078" s="6">
        <v>2.2862738967394538</v>
      </c>
      <c r="Y10078" s="6">
        <v>110.45720110534026</v>
      </c>
      <c r="Z10078" s="6" t="str">
        <v>Cluster3</v>
      </c>
      <c r="AA10078" s="6">
        <v>2.2862738967394538</v>
      </c>
    </row>
    <row r="10079" spans="3:27" ht="16.5" customHeight="1">
      <c r="C10079" s="7">
        <v>10073</v>
      </c>
      <c r="D10079" s="6">
        <v>1</v>
      </c>
      <c r="E10079" s="6">
        <v>149</v>
      </c>
      <c r="F10079" s="6">
        <v>75</v>
      </c>
      <c r="U10079" s="5539">
        <v>10073</v>
      </c>
      <c r="V10079" s="6">
        <v>236.51692159144881</v>
      </c>
      <c r="W10079" s="6">
        <v>288.09133849435949</v>
      </c>
      <c r="X10079" s="6">
        <v>4.1809064900625659</v>
      </c>
      <c r="Y10079" s="6">
        <v>108.92345879752318</v>
      </c>
      <c r="Z10079" s="6" t="str">
        <v>Cluster3</v>
      </c>
      <c r="AA10079" s="6">
        <v>4.1809064900625659</v>
      </c>
    </row>
    <row r="10080" spans="3:27" ht="16.5" customHeight="1">
      <c r="C10080" s="7">
        <v>10074</v>
      </c>
      <c r="D10080" s="6">
        <v>1</v>
      </c>
      <c r="E10080" s="6">
        <v>149</v>
      </c>
      <c r="F10080" s="6">
        <v>75</v>
      </c>
      <c r="U10080" s="5539">
        <v>10074</v>
      </c>
      <c r="V10080" s="6">
        <v>236.51692159144881</v>
      </c>
      <c r="W10080" s="6">
        <v>288.09133849435949</v>
      </c>
      <c r="X10080" s="6">
        <v>4.1809064900625659</v>
      </c>
      <c r="Y10080" s="6">
        <v>108.92345879752318</v>
      </c>
      <c r="Z10080" s="6" t="str">
        <v>Cluster3</v>
      </c>
      <c r="AA10080" s="6">
        <v>4.1809064900625659</v>
      </c>
    </row>
    <row r="10081" spans="3:27" ht="16.5" customHeight="1">
      <c r="C10081" s="7">
        <v>10075</v>
      </c>
      <c r="D10081" s="6">
        <v>1</v>
      </c>
      <c r="E10081" s="6">
        <v>147</v>
      </c>
      <c r="F10081" s="6">
        <v>74</v>
      </c>
      <c r="U10081" s="5539">
        <v>10075</v>
      </c>
      <c r="V10081" s="6">
        <v>235.24575507869397</v>
      </c>
      <c r="W10081" s="6">
        <v>289.21350463007064</v>
      </c>
      <c r="X10081" s="6">
        <v>2.0445334009997969</v>
      </c>
      <c r="Y10081" s="6">
        <v>109.10414273275195</v>
      </c>
      <c r="Z10081" s="6" t="str">
        <v>Cluster3</v>
      </c>
      <c r="AA10081" s="6">
        <v>2.0445334009997969</v>
      </c>
    </row>
    <row r="10082" spans="3:27" ht="16.5" customHeight="1">
      <c r="C10082" s="7">
        <v>10076</v>
      </c>
      <c r="D10082" s="6">
        <v>1</v>
      </c>
      <c r="E10082" s="6">
        <v>147</v>
      </c>
      <c r="F10082" s="6">
        <v>74</v>
      </c>
      <c r="U10082" s="5539">
        <v>10076</v>
      </c>
      <c r="V10082" s="6">
        <v>235.24575507869397</v>
      </c>
      <c r="W10082" s="6">
        <v>289.21350463007064</v>
      </c>
      <c r="X10082" s="6">
        <v>2.0445334009997969</v>
      </c>
      <c r="Y10082" s="6">
        <v>109.10414273275195</v>
      </c>
      <c r="Z10082" s="6" t="str">
        <v>Cluster3</v>
      </c>
      <c r="AA10082" s="6">
        <v>2.0445334009997969</v>
      </c>
    </row>
    <row r="10083" spans="3:27" ht="16.5" customHeight="1">
      <c r="C10083" s="7">
        <v>10077</v>
      </c>
      <c r="D10083" s="6">
        <v>0</v>
      </c>
      <c r="E10083" s="6">
        <v>148</v>
      </c>
      <c r="F10083" s="6">
        <v>74</v>
      </c>
      <c r="U10083" s="5539">
        <v>10077</v>
      </c>
      <c r="V10083" s="6">
        <v>236.60272198025976</v>
      </c>
      <c r="W10083" s="6">
        <v>289.71071309674824</v>
      </c>
      <c r="X10083" s="6">
        <v>3.2548530070124491</v>
      </c>
      <c r="Y10083" s="6">
        <v>109.98524270229525</v>
      </c>
      <c r="Z10083" s="6" t="str">
        <v>Cluster3</v>
      </c>
      <c r="AA10083" s="6">
        <v>3.2548530070124491</v>
      </c>
    </row>
    <row r="10084" spans="3:27" ht="16.5" customHeight="1">
      <c r="C10084" s="7">
        <v>10078</v>
      </c>
      <c r="D10084" s="6">
        <v>0</v>
      </c>
      <c r="E10084" s="6">
        <v>148</v>
      </c>
      <c r="F10084" s="6">
        <v>74</v>
      </c>
      <c r="U10084" s="5539">
        <v>10078</v>
      </c>
      <c r="V10084" s="6">
        <v>236.60272198025976</v>
      </c>
      <c r="W10084" s="6">
        <v>289.71071309674824</v>
      </c>
      <c r="X10084" s="6">
        <v>3.2548530070124491</v>
      </c>
      <c r="Y10084" s="6">
        <v>109.98524270229525</v>
      </c>
      <c r="Z10084" s="6" t="str">
        <v>Cluster3</v>
      </c>
      <c r="AA10084" s="6">
        <v>3.2548530070124491</v>
      </c>
    </row>
    <row r="10085" spans="3:27" ht="16.5" customHeight="1">
      <c r="C10085" s="7">
        <v>10079</v>
      </c>
      <c r="D10085" s="6">
        <v>0</v>
      </c>
      <c r="E10085" s="6">
        <v>148</v>
      </c>
      <c r="F10085" s="6">
        <v>74</v>
      </c>
      <c r="U10085" s="5539">
        <v>10079</v>
      </c>
      <c r="V10085" s="6">
        <v>236.60272198025976</v>
      </c>
      <c r="W10085" s="6">
        <v>289.71071309674824</v>
      </c>
      <c r="X10085" s="6">
        <v>3.2548530070124491</v>
      </c>
      <c r="Y10085" s="6">
        <v>109.98524270229525</v>
      </c>
      <c r="Z10085" s="6" t="str">
        <v>Cluster3</v>
      </c>
      <c r="AA10085" s="6">
        <v>3.2548530070124491</v>
      </c>
    </row>
    <row r="10086" spans="3:27" ht="16.5" customHeight="1">
      <c r="C10086" s="7">
        <v>10080</v>
      </c>
      <c r="D10086" s="6">
        <v>0</v>
      </c>
      <c r="E10086" s="6">
        <v>148</v>
      </c>
      <c r="F10086" s="6">
        <v>74</v>
      </c>
      <c r="U10086" s="5539">
        <v>10080</v>
      </c>
      <c r="V10086" s="6">
        <v>236.60272198025976</v>
      </c>
      <c r="W10086" s="6">
        <v>289.71071309674824</v>
      </c>
      <c r="X10086" s="6">
        <v>3.2548530070124491</v>
      </c>
      <c r="Y10086" s="6">
        <v>109.98524270229525</v>
      </c>
      <c r="Z10086" s="6" t="str">
        <v>Cluster3</v>
      </c>
      <c r="AA10086" s="6">
        <v>3.2548530070124491</v>
      </c>
    </row>
    <row r="10087" spans="3:27" ht="16.5" customHeight="1">
      <c r="C10087" s="7">
        <v>10081</v>
      </c>
      <c r="D10087" s="6">
        <v>1</v>
      </c>
      <c r="E10087" s="6">
        <v>147</v>
      </c>
      <c r="F10087" s="6">
        <v>74</v>
      </c>
      <c r="U10087" s="5539">
        <v>10081</v>
      </c>
      <c r="V10087" s="6">
        <v>235.24575507869397</v>
      </c>
      <c r="W10087" s="6">
        <v>289.21350463007064</v>
      </c>
      <c r="X10087" s="6">
        <v>2.0445334009997969</v>
      </c>
      <c r="Y10087" s="6">
        <v>109.10414273275195</v>
      </c>
      <c r="Z10087" s="6" t="str">
        <v>Cluster3</v>
      </c>
      <c r="AA10087" s="6">
        <v>2.0445334009997969</v>
      </c>
    </row>
    <row r="10088" spans="3:27" ht="16.5" customHeight="1">
      <c r="C10088" s="7">
        <v>10082</v>
      </c>
      <c r="D10088" s="6">
        <v>1</v>
      </c>
      <c r="E10088" s="6">
        <v>147</v>
      </c>
      <c r="F10088" s="6">
        <v>74</v>
      </c>
      <c r="U10088" s="5539">
        <v>10082</v>
      </c>
      <c r="V10088" s="6">
        <v>235.24575507869397</v>
      </c>
      <c r="W10088" s="6">
        <v>289.21350463007064</v>
      </c>
      <c r="X10088" s="6">
        <v>2.0445334009997969</v>
      </c>
      <c r="Y10088" s="6">
        <v>109.10414273275195</v>
      </c>
      <c r="Z10088" s="6" t="str">
        <v>Cluster3</v>
      </c>
      <c r="AA10088" s="6">
        <v>2.0445334009997969</v>
      </c>
    </row>
    <row r="10089" spans="3:27" ht="16.5" customHeight="1">
      <c r="C10089" s="7">
        <v>10083</v>
      </c>
      <c r="D10089" s="6">
        <v>1</v>
      </c>
      <c r="E10089" s="6">
        <v>147</v>
      </c>
      <c r="F10089" s="6">
        <v>74</v>
      </c>
      <c r="U10089" s="5539">
        <v>10083</v>
      </c>
      <c r="V10089" s="6">
        <v>235.24575507869397</v>
      </c>
      <c r="W10089" s="6">
        <v>289.21350463007064</v>
      </c>
      <c r="X10089" s="6">
        <v>2.0445334009997969</v>
      </c>
      <c r="Y10089" s="6">
        <v>109.10414273275195</v>
      </c>
      <c r="Z10089" s="6" t="str">
        <v>Cluster3</v>
      </c>
      <c r="AA10089" s="6">
        <v>2.0445334009997969</v>
      </c>
    </row>
    <row r="10090" spans="3:27" ht="16.5" customHeight="1">
      <c r="C10090" s="7">
        <v>10084</v>
      </c>
      <c r="D10090" s="6">
        <v>1</v>
      </c>
      <c r="E10090" s="6">
        <v>147</v>
      </c>
      <c r="F10090" s="6">
        <v>74</v>
      </c>
      <c r="U10090" s="5539">
        <v>10084</v>
      </c>
      <c r="V10090" s="6">
        <v>235.24575507869397</v>
      </c>
      <c r="W10090" s="6">
        <v>289.21350463007064</v>
      </c>
      <c r="X10090" s="6">
        <v>2.0445334009997969</v>
      </c>
      <c r="Y10090" s="6">
        <v>109.10414273275195</v>
      </c>
      <c r="Z10090" s="6" t="str">
        <v>Cluster3</v>
      </c>
      <c r="AA10090" s="6">
        <v>2.0445334009997969</v>
      </c>
    </row>
    <row r="10091" spans="3:27" ht="16.5" customHeight="1">
      <c r="C10091" s="7">
        <v>10085</v>
      </c>
      <c r="D10091" s="6">
        <v>1</v>
      </c>
      <c r="E10091" s="6">
        <v>147</v>
      </c>
      <c r="F10091" s="6">
        <v>74</v>
      </c>
      <c r="U10091" s="5539">
        <v>10085</v>
      </c>
      <c r="V10091" s="6">
        <v>235.24575507869397</v>
      </c>
      <c r="W10091" s="6">
        <v>289.21350463007064</v>
      </c>
      <c r="X10091" s="6">
        <v>2.0445334009997969</v>
      </c>
      <c r="Y10091" s="6">
        <v>109.10414273275195</v>
      </c>
      <c r="Z10091" s="6" t="str">
        <v>Cluster3</v>
      </c>
      <c r="AA10091" s="6">
        <v>2.0445334009997969</v>
      </c>
    </row>
    <row r="10092" spans="3:27" ht="16.5" customHeight="1">
      <c r="C10092" s="7">
        <v>10086</v>
      </c>
      <c r="D10092" s="6">
        <v>1</v>
      </c>
      <c r="E10092" s="6">
        <v>147</v>
      </c>
      <c r="F10092" s="6">
        <v>74</v>
      </c>
      <c r="U10092" s="5539">
        <v>10086</v>
      </c>
      <c r="V10092" s="6">
        <v>235.24575507869397</v>
      </c>
      <c r="W10092" s="6">
        <v>289.21350463007064</v>
      </c>
      <c r="X10092" s="6">
        <v>2.0445334009997969</v>
      </c>
      <c r="Y10092" s="6">
        <v>109.10414273275195</v>
      </c>
      <c r="Z10092" s="6" t="str">
        <v>Cluster3</v>
      </c>
      <c r="AA10092" s="6">
        <v>2.0445334009997969</v>
      </c>
    </row>
    <row r="10093" spans="3:27" ht="16.5" customHeight="1">
      <c r="C10093" s="7">
        <v>10087</v>
      </c>
      <c r="D10093" s="6">
        <v>1</v>
      </c>
      <c r="E10093" s="6">
        <v>147</v>
      </c>
      <c r="F10093" s="6">
        <v>74</v>
      </c>
      <c r="U10093" s="5539">
        <v>10087</v>
      </c>
      <c r="V10093" s="6">
        <v>235.24575507869397</v>
      </c>
      <c r="W10093" s="6">
        <v>289.21350463007064</v>
      </c>
      <c r="X10093" s="6">
        <v>2.0445334009997969</v>
      </c>
      <c r="Y10093" s="6">
        <v>109.10414273275195</v>
      </c>
      <c r="Z10093" s="6" t="str">
        <v>Cluster3</v>
      </c>
      <c r="AA10093" s="6">
        <v>2.0445334009997969</v>
      </c>
    </row>
    <row r="10094" spans="3:27" ht="16.5" customHeight="1">
      <c r="C10094" s="7">
        <v>10088</v>
      </c>
      <c r="D10094" s="6">
        <v>1</v>
      </c>
      <c r="E10094" s="6">
        <v>147</v>
      </c>
      <c r="F10094" s="6">
        <v>74</v>
      </c>
      <c r="U10094" s="5539">
        <v>10088</v>
      </c>
      <c r="V10094" s="6">
        <v>235.24575507869397</v>
      </c>
      <c r="W10094" s="6">
        <v>289.21350463007064</v>
      </c>
      <c r="X10094" s="6">
        <v>2.0445334009997969</v>
      </c>
      <c r="Y10094" s="6">
        <v>109.10414273275195</v>
      </c>
      <c r="Z10094" s="6" t="str">
        <v>Cluster3</v>
      </c>
      <c r="AA10094" s="6">
        <v>2.0445334009997969</v>
      </c>
    </row>
    <row r="10095" spans="3:27" ht="16.5" customHeight="1">
      <c r="C10095" s="7">
        <v>10089</v>
      </c>
      <c r="D10095" s="6">
        <v>1</v>
      </c>
      <c r="E10095" s="6">
        <v>147</v>
      </c>
      <c r="F10095" s="6">
        <v>74</v>
      </c>
      <c r="U10095" s="5539">
        <v>10089</v>
      </c>
      <c r="V10095" s="6">
        <v>235.24575507869397</v>
      </c>
      <c r="W10095" s="6">
        <v>289.21350463007064</v>
      </c>
      <c r="X10095" s="6">
        <v>2.0445334009997969</v>
      </c>
      <c r="Y10095" s="6">
        <v>109.10414273275195</v>
      </c>
      <c r="Z10095" s="6" t="str">
        <v>Cluster3</v>
      </c>
      <c r="AA10095" s="6">
        <v>2.0445334009997969</v>
      </c>
    </row>
    <row r="10096" spans="3:27" ht="16.5" customHeight="1">
      <c r="C10096" s="7">
        <v>10090</v>
      </c>
      <c r="D10096" s="6">
        <v>1</v>
      </c>
      <c r="E10096" s="6">
        <v>147</v>
      </c>
      <c r="F10096" s="6">
        <v>74</v>
      </c>
      <c r="U10096" s="5539">
        <v>10090</v>
      </c>
      <c r="V10096" s="6">
        <v>235.24575507869397</v>
      </c>
      <c r="W10096" s="6">
        <v>289.21350463007064</v>
      </c>
      <c r="X10096" s="6">
        <v>2.0445334009997969</v>
      </c>
      <c r="Y10096" s="6">
        <v>109.10414273275195</v>
      </c>
      <c r="Z10096" s="6" t="str">
        <v>Cluster3</v>
      </c>
      <c r="AA10096" s="6">
        <v>2.0445334009997969</v>
      </c>
    </row>
    <row r="10097" spans="3:27" ht="16.5" customHeight="1">
      <c r="C10097" s="7">
        <v>10091</v>
      </c>
      <c r="D10097" s="6">
        <v>1</v>
      </c>
      <c r="E10097" s="6">
        <v>147</v>
      </c>
      <c r="F10097" s="6">
        <v>74</v>
      </c>
      <c r="U10097" s="5539">
        <v>10091</v>
      </c>
      <c r="V10097" s="6">
        <v>235.24575507869397</v>
      </c>
      <c r="W10097" s="6">
        <v>289.21350463007064</v>
      </c>
      <c r="X10097" s="6">
        <v>2.0445334009997969</v>
      </c>
      <c r="Y10097" s="6">
        <v>109.10414273275195</v>
      </c>
      <c r="Z10097" s="6" t="str">
        <v>Cluster3</v>
      </c>
      <c r="AA10097" s="6">
        <v>2.0445334009997969</v>
      </c>
    </row>
    <row r="10098" spans="3:27" ht="16.5" customHeight="1">
      <c r="C10098" s="7">
        <v>10092</v>
      </c>
      <c r="D10098" s="6">
        <v>2</v>
      </c>
      <c r="E10098" s="6">
        <v>148</v>
      </c>
      <c r="F10098" s="6">
        <v>75</v>
      </c>
      <c r="U10098" s="5539">
        <v>10092</v>
      </c>
      <c r="V10098" s="6">
        <v>235.15945958683506</v>
      </c>
      <c r="W10098" s="6">
        <v>287.59133035064383</v>
      </c>
      <c r="X10098" s="6">
        <v>3.3265639643922524</v>
      </c>
      <c r="Y10098" s="6">
        <v>108.03369949039813</v>
      </c>
      <c r="Z10098" s="6" t="str">
        <v>Cluster3</v>
      </c>
      <c r="AA10098" s="6">
        <v>3.3265639643922524</v>
      </c>
    </row>
    <row r="10099" spans="3:27" ht="16.5" customHeight="1">
      <c r="C10099" s="7">
        <v>10093</v>
      </c>
      <c r="D10099" s="6">
        <v>2</v>
      </c>
      <c r="E10099" s="6">
        <v>148</v>
      </c>
      <c r="F10099" s="6">
        <v>75</v>
      </c>
      <c r="U10099" s="5539">
        <v>10093</v>
      </c>
      <c r="V10099" s="6">
        <v>235.15945958683506</v>
      </c>
      <c r="W10099" s="6">
        <v>287.59133035064383</v>
      </c>
      <c r="X10099" s="6">
        <v>3.3265639643922524</v>
      </c>
      <c r="Y10099" s="6">
        <v>108.03369949039813</v>
      </c>
      <c r="Z10099" s="6" t="str">
        <v>Cluster3</v>
      </c>
      <c r="AA10099" s="6">
        <v>3.3265639643922524</v>
      </c>
    </row>
    <row r="10100" spans="3:27" ht="16.5" customHeight="1">
      <c r="C10100" s="7">
        <v>10094</v>
      </c>
      <c r="D10100" s="6">
        <v>2</v>
      </c>
      <c r="E10100" s="6">
        <v>148</v>
      </c>
      <c r="F10100" s="6">
        <v>75</v>
      </c>
      <c r="U10100" s="5539">
        <v>10094</v>
      </c>
      <c r="V10100" s="6">
        <v>235.15945958683506</v>
      </c>
      <c r="W10100" s="6">
        <v>287.59133035064383</v>
      </c>
      <c r="X10100" s="6">
        <v>3.3265639643922524</v>
      </c>
      <c r="Y10100" s="6">
        <v>108.03369949039813</v>
      </c>
      <c r="Z10100" s="6" t="str">
        <v>Cluster3</v>
      </c>
      <c r="AA10100" s="6">
        <v>3.3265639643922524</v>
      </c>
    </row>
    <row r="10101" spans="3:27" ht="16.5" customHeight="1">
      <c r="C10101" s="7">
        <v>10095</v>
      </c>
      <c r="D10101" s="6">
        <v>2</v>
      </c>
      <c r="E10101" s="6">
        <v>148</v>
      </c>
      <c r="F10101" s="6">
        <v>75</v>
      </c>
      <c r="U10101" s="5539">
        <v>10095</v>
      </c>
      <c r="V10101" s="6">
        <v>235.15945958683506</v>
      </c>
      <c r="W10101" s="6">
        <v>287.59133035064383</v>
      </c>
      <c r="X10101" s="6">
        <v>3.3265639643922524</v>
      </c>
      <c r="Y10101" s="6">
        <v>108.03369949039813</v>
      </c>
      <c r="Z10101" s="6" t="str">
        <v>Cluster3</v>
      </c>
      <c r="AA10101" s="6">
        <v>3.3265639643922524</v>
      </c>
    </row>
    <row r="10102" spans="3:27" ht="16.5" customHeight="1">
      <c r="C10102" s="7">
        <v>10096</v>
      </c>
      <c r="D10102" s="6">
        <v>2</v>
      </c>
      <c r="E10102" s="6">
        <v>148</v>
      </c>
      <c r="F10102" s="6">
        <v>75</v>
      </c>
      <c r="U10102" s="5539">
        <v>10096</v>
      </c>
      <c r="V10102" s="6">
        <v>235.15945958683506</v>
      </c>
      <c r="W10102" s="6">
        <v>287.59133035064383</v>
      </c>
      <c r="X10102" s="6">
        <v>3.3265639643922524</v>
      </c>
      <c r="Y10102" s="6">
        <v>108.03369949039813</v>
      </c>
      <c r="Z10102" s="6" t="str">
        <v>Cluster3</v>
      </c>
      <c r="AA10102" s="6">
        <v>3.3265639643922524</v>
      </c>
    </row>
    <row r="10103" spans="3:27" ht="16.5" customHeight="1">
      <c r="C10103" s="7">
        <v>10097</v>
      </c>
      <c r="D10103" s="6">
        <v>1</v>
      </c>
      <c r="E10103" s="6">
        <v>149</v>
      </c>
      <c r="F10103" s="6">
        <v>75</v>
      </c>
      <c r="U10103" s="5539">
        <v>10097</v>
      </c>
      <c r="V10103" s="6">
        <v>236.51692159144881</v>
      </c>
      <c r="W10103" s="6">
        <v>288.09133849435949</v>
      </c>
      <c r="X10103" s="6">
        <v>4.1809064900625659</v>
      </c>
      <c r="Y10103" s="6">
        <v>108.92345879752318</v>
      </c>
      <c r="Z10103" s="6" t="str">
        <v>Cluster3</v>
      </c>
      <c r="AA10103" s="6">
        <v>4.1809064900625659</v>
      </c>
    </row>
    <row r="10104" spans="3:27" ht="16.5" customHeight="1">
      <c r="C10104" s="7">
        <v>10098</v>
      </c>
      <c r="D10104" s="6">
        <v>4</v>
      </c>
      <c r="E10104" s="6">
        <v>145</v>
      </c>
      <c r="F10104" s="6">
        <v>76</v>
      </c>
      <c r="U10104" s="5539">
        <v>10098</v>
      </c>
      <c r="V10104" s="6">
        <v>232.11651251979475</v>
      </c>
      <c r="W10104" s="6">
        <v>286.36149586441707</v>
      </c>
      <c r="X10104" s="6">
        <v>3.9672988377024336</v>
      </c>
      <c r="Y10104" s="6">
        <v>105.26096191252988</v>
      </c>
      <c r="Z10104" s="6" t="str">
        <v>Cluster3</v>
      </c>
      <c r="AA10104" s="6">
        <v>3.9672988377024336</v>
      </c>
    </row>
    <row r="10105" spans="3:27" ht="16.5" customHeight="1">
      <c r="C10105" s="7">
        <v>10099</v>
      </c>
      <c r="D10105" s="6">
        <v>12</v>
      </c>
      <c r="E10105" s="6">
        <v>141</v>
      </c>
      <c r="F10105" s="6">
        <v>77</v>
      </c>
      <c r="U10105" s="5539">
        <v>10099</v>
      </c>
      <c r="V10105" s="6">
        <v>223.64744978619049</v>
      </c>
      <c r="W10105" s="6">
        <v>280.84847904247499</v>
      </c>
      <c r="X10105" s="6">
        <v>11.98304623757417</v>
      </c>
      <c r="Y10105" s="6">
        <v>98.870875228578214</v>
      </c>
      <c r="Z10105" s="6" t="str">
        <v>Cluster3</v>
      </c>
      <c r="AA10105" s="6">
        <v>11.98304623757417</v>
      </c>
    </row>
    <row r="10106" spans="3:27" ht="16.5" customHeight="1">
      <c r="C10106" s="7">
        <v>10100</v>
      </c>
      <c r="D10106" s="6">
        <v>17</v>
      </c>
      <c r="E10106" s="6">
        <v>139</v>
      </c>
      <c r="F10106" s="6">
        <v>78</v>
      </c>
      <c r="U10106" s="5539">
        <v>10100</v>
      </c>
      <c r="V10106" s="6">
        <v>218.72996295426918</v>
      </c>
      <c r="W10106" s="6">
        <v>277.12016728987339</v>
      </c>
      <c r="X10106" s="6">
        <v>17.399894985887439</v>
      </c>
      <c r="Y10106" s="6">
        <v>94.897329825298669</v>
      </c>
      <c r="Z10106" s="6" t="str">
        <v>Cluster3</v>
      </c>
      <c r="AA10106" s="6">
        <v>17.399894985887439</v>
      </c>
    </row>
    <row r="10107" spans="3:27" ht="16.5" customHeight="1">
      <c r="C10107" s="7">
        <v>10101</v>
      </c>
      <c r="D10107" s="6">
        <v>200</v>
      </c>
      <c r="E10107" s="6">
        <v>33</v>
      </c>
      <c r="F10107" s="6">
        <v>41</v>
      </c>
      <c r="U10107" s="5539">
        <v>10101</v>
      </c>
      <c r="V10107" s="6">
        <v>18.326813827058782</v>
      </c>
      <c r="W10107" s="6">
        <v>276.74803953637507</v>
      </c>
      <c r="X10107" s="6">
        <v>230.17551471667818</v>
      </c>
      <c r="Y10107" s="6">
        <v>195.04950816840662</v>
      </c>
      <c r="Z10107" s="6" t="str">
        <v>Cluster1</v>
      </c>
      <c r="AA10107" s="6">
        <v>18.326813827058782</v>
      </c>
    </row>
    <row r="10108" spans="3:27" ht="16.5" customHeight="1">
      <c r="C10108" s="7">
        <v>10102</v>
      </c>
      <c r="D10108" s="6">
        <v>203</v>
      </c>
      <c r="E10108" s="6">
        <v>29</v>
      </c>
      <c r="F10108" s="6">
        <v>38</v>
      </c>
      <c r="U10108" s="5539">
        <v>10102</v>
      </c>
      <c r="V10108" s="6">
        <v>15.220253398159899</v>
      </c>
      <c r="W10108" s="6">
        <v>281.40245225619992</v>
      </c>
      <c r="X10108" s="6">
        <v>235.14950637190233</v>
      </c>
      <c r="Y10108" s="6">
        <v>200.60060277298047</v>
      </c>
      <c r="Z10108" s="6" t="str">
        <v>Cluster1</v>
      </c>
      <c r="AA10108" s="6">
        <v>15.220253398159899</v>
      </c>
    </row>
    <row r="10109" spans="3:27" ht="16.5" customHeight="1">
      <c r="C10109" s="7">
        <v>10103</v>
      </c>
      <c r="D10109" s="6">
        <v>212</v>
      </c>
      <c r="E10109" s="6">
        <v>25</v>
      </c>
      <c r="F10109" s="6">
        <v>36</v>
      </c>
      <c r="U10109" s="5539">
        <v>10103</v>
      </c>
      <c r="V10109" s="6">
        <v>19.616107862350432</v>
      </c>
      <c r="W10109" s="6">
        <v>285.01126081091871</v>
      </c>
      <c r="X10109" s="6">
        <v>245.1333527763675</v>
      </c>
      <c r="Y10109" s="6">
        <v>209.69464312144618</v>
      </c>
      <c r="Z10109" s="6" t="str">
        <v>Cluster1</v>
      </c>
      <c r="AA10109" s="6">
        <v>19.616107862350432</v>
      </c>
    </row>
    <row r="10110" spans="3:27" ht="16.5" customHeight="1">
      <c r="C10110" s="7">
        <v>10104</v>
      </c>
      <c r="D10110" s="6">
        <v>218</v>
      </c>
      <c r="E10110" s="6">
        <v>24</v>
      </c>
      <c r="F10110" s="6">
        <v>35</v>
      </c>
      <c r="U10110" s="5539">
        <v>10104</v>
      </c>
      <c r="V10110" s="6">
        <v>24.693822178860621</v>
      </c>
      <c r="W10110" s="6">
        <v>286.14968385886147</v>
      </c>
      <c r="X10110" s="6">
        <v>250.93048234701769</v>
      </c>
      <c r="Y10110" s="6">
        <v>214.88954973387581</v>
      </c>
      <c r="Z10110" s="6" t="str">
        <v>Cluster1</v>
      </c>
      <c r="AA10110" s="6">
        <v>24.693822178860621</v>
      </c>
    </row>
    <row r="10111" spans="3:27" ht="16.5" customHeight="1">
      <c r="C10111" s="7">
        <v>10105</v>
      </c>
      <c r="D10111" s="6">
        <v>216</v>
      </c>
      <c r="E10111" s="6">
        <v>25</v>
      </c>
      <c r="F10111" s="6">
        <v>33</v>
      </c>
      <c r="U10111" s="5539">
        <v>10105</v>
      </c>
      <c r="V10111" s="6">
        <v>22.405177662112056</v>
      </c>
      <c r="W10111" s="6">
        <v>286.88907350509061</v>
      </c>
      <c r="X10111" s="6">
        <v>249.03440259610252</v>
      </c>
      <c r="Y10111" s="6">
        <v>214.19225661235154</v>
      </c>
      <c r="Z10111" s="6" t="str">
        <v>Cluster1</v>
      </c>
      <c r="AA10111" s="6">
        <v>22.405177662112056</v>
      </c>
    </row>
    <row r="10112" spans="3:27" ht="16.5" customHeight="1">
      <c r="C10112" s="7">
        <v>10106</v>
      </c>
      <c r="D10112" s="6">
        <v>214</v>
      </c>
      <c r="E10112" s="6">
        <v>25</v>
      </c>
      <c r="F10112" s="6">
        <v>32</v>
      </c>
      <c r="U10112" s="5539">
        <v>10106</v>
      </c>
      <c r="V10112" s="6">
        <v>20.269893965351475</v>
      </c>
      <c r="W10112" s="6">
        <v>287.67492849878744</v>
      </c>
      <c r="X10112" s="6">
        <v>247.47860860423015</v>
      </c>
      <c r="Y10112" s="6">
        <v>213.38180845468665</v>
      </c>
      <c r="Z10112" s="6" t="str">
        <v>Cluster1</v>
      </c>
      <c r="AA10112" s="6">
        <v>20.269893965351475</v>
      </c>
    </row>
    <row r="10113" spans="3:27" ht="16.5" customHeight="1">
      <c r="C10113" s="7">
        <v>10107</v>
      </c>
      <c r="D10113" s="6">
        <v>216</v>
      </c>
      <c r="E10113" s="6">
        <v>25</v>
      </c>
      <c r="F10113" s="6">
        <v>33</v>
      </c>
      <c r="U10113" s="5539">
        <v>10107</v>
      </c>
      <c r="V10113" s="6">
        <v>22.405177662112056</v>
      </c>
      <c r="W10113" s="6">
        <v>286.88907350509061</v>
      </c>
      <c r="X10113" s="6">
        <v>249.03440259610252</v>
      </c>
      <c r="Y10113" s="6">
        <v>214.19225661235154</v>
      </c>
      <c r="Z10113" s="6" t="str">
        <v>Cluster1</v>
      </c>
      <c r="AA10113" s="6">
        <v>22.405177662112056</v>
      </c>
    </row>
    <row r="10114" spans="3:27" ht="16.5" customHeight="1">
      <c r="C10114" s="7">
        <v>10108</v>
      </c>
      <c r="D10114" s="6">
        <v>218</v>
      </c>
      <c r="E10114" s="6">
        <v>24</v>
      </c>
      <c r="F10114" s="6">
        <v>33</v>
      </c>
      <c r="U10114" s="5539">
        <v>10108</v>
      </c>
      <c r="V10114" s="6">
        <v>24.20260864863938</v>
      </c>
      <c r="W10114" s="6">
        <v>287.5316146925357</v>
      </c>
      <c r="X10114" s="6">
        <v>251.23940498326147</v>
      </c>
      <c r="Y10114" s="6">
        <v>216.0205755703218</v>
      </c>
      <c r="Z10114" s="6" t="str">
        <v>Cluster1</v>
      </c>
      <c r="AA10114" s="6">
        <v>24.20260864863938</v>
      </c>
    </row>
    <row r="10115" spans="3:27" ht="16.5" customHeight="1">
      <c r="C10115" s="7">
        <v>10109</v>
      </c>
      <c r="D10115" s="6">
        <v>219</v>
      </c>
      <c r="E10115" s="6">
        <v>23</v>
      </c>
      <c r="F10115" s="6">
        <v>33</v>
      </c>
      <c r="U10115" s="5539">
        <v>10109</v>
      </c>
      <c r="V10115" s="6">
        <v>25.089509749613985</v>
      </c>
      <c r="W10115" s="6">
        <v>288.2196791079304</v>
      </c>
      <c r="X10115" s="6">
        <v>252.58429219782019</v>
      </c>
      <c r="Y10115" s="6">
        <v>217.15397629078549</v>
      </c>
      <c r="Z10115" s="6" t="str">
        <v>Cluster1</v>
      </c>
      <c r="AA10115" s="6">
        <v>25.089509749613985</v>
      </c>
    </row>
    <row r="10116" spans="3:27" ht="16.5" customHeight="1">
      <c r="C10116" s="7">
        <v>10110</v>
      </c>
      <c r="D10116" s="6">
        <v>219</v>
      </c>
      <c r="E10116" s="6">
        <v>23</v>
      </c>
      <c r="F10116" s="6">
        <v>33</v>
      </c>
      <c r="U10116" s="5539">
        <v>10110</v>
      </c>
      <c r="V10116" s="6">
        <v>25.089509749613985</v>
      </c>
      <c r="W10116" s="6">
        <v>288.2196791079304</v>
      </c>
      <c r="X10116" s="6">
        <v>252.58429219782019</v>
      </c>
      <c r="Y10116" s="6">
        <v>217.15397629078549</v>
      </c>
      <c r="Z10116" s="6" t="str">
        <v>Cluster1</v>
      </c>
      <c r="AA10116" s="6">
        <v>25.089509749613985</v>
      </c>
    </row>
    <row r="10117" spans="3:27" ht="16.5" customHeight="1">
      <c r="C10117" s="7">
        <v>10111</v>
      </c>
      <c r="D10117" s="6">
        <v>218</v>
      </c>
      <c r="E10117" s="6">
        <v>24</v>
      </c>
      <c r="F10117" s="6">
        <v>35</v>
      </c>
      <c r="U10117" s="5539">
        <v>10111</v>
      </c>
      <c r="V10117" s="6">
        <v>24.693822178860621</v>
      </c>
      <c r="W10117" s="6">
        <v>286.14968385886147</v>
      </c>
      <c r="X10117" s="6">
        <v>250.93048234701769</v>
      </c>
      <c r="Y10117" s="6">
        <v>214.88954973387581</v>
      </c>
      <c r="Z10117" s="6" t="str">
        <v>Cluster1</v>
      </c>
      <c r="AA10117" s="6">
        <v>24.693822178860621</v>
      </c>
    </row>
    <row r="10118" spans="3:27" ht="16.5" customHeight="1">
      <c r="C10118" s="7">
        <v>10112</v>
      </c>
      <c r="D10118" s="6">
        <v>216</v>
      </c>
      <c r="E10118" s="6">
        <v>24</v>
      </c>
      <c r="F10118" s="6">
        <v>35</v>
      </c>
      <c r="U10118" s="5539">
        <v>10112</v>
      </c>
      <c r="V10118" s="6">
        <v>22.796288366705078</v>
      </c>
      <c r="W10118" s="6">
        <v>286.22678355652596</v>
      </c>
      <c r="X10118" s="6">
        <v>249.20888665630861</v>
      </c>
      <c r="Y10118" s="6">
        <v>213.48608087900348</v>
      </c>
      <c r="Z10118" s="6" t="str">
        <v>Cluster1</v>
      </c>
      <c r="AA10118" s="6">
        <v>22.796288366705078</v>
      </c>
    </row>
    <row r="10119" spans="3:27" ht="16.5" customHeight="1">
      <c r="C10119" s="7">
        <v>10113</v>
      </c>
      <c r="D10119" s="6">
        <v>218</v>
      </c>
      <c r="E10119" s="6">
        <v>24</v>
      </c>
      <c r="F10119" s="6">
        <v>33</v>
      </c>
      <c r="U10119" s="5539">
        <v>10113</v>
      </c>
      <c r="V10119" s="6">
        <v>24.20260864863938</v>
      </c>
      <c r="W10119" s="6">
        <v>287.5316146925357</v>
      </c>
      <c r="X10119" s="6">
        <v>251.23940498326147</v>
      </c>
      <c r="Y10119" s="6">
        <v>216.0205755703218</v>
      </c>
      <c r="Z10119" s="6" t="str">
        <v>Cluster1</v>
      </c>
      <c r="AA10119" s="6">
        <v>24.20260864863938</v>
      </c>
    </row>
    <row r="10120" spans="3:27" ht="16.5" customHeight="1">
      <c r="C10120" s="7">
        <v>10114</v>
      </c>
      <c r="D10120" s="6">
        <v>220</v>
      </c>
      <c r="E10120" s="6">
        <v>24</v>
      </c>
      <c r="F10120" s="6">
        <v>34</v>
      </c>
      <c r="U10120" s="5539">
        <v>10114</v>
      </c>
      <c r="V10120" s="6">
        <v>26.360759664763204</v>
      </c>
      <c r="W10120" s="6">
        <v>286.77675194744018</v>
      </c>
      <c r="X10120" s="6">
        <v>252.80765529559264</v>
      </c>
      <c r="Y10120" s="6">
        <v>216.86266548908776</v>
      </c>
      <c r="Z10120" s="6" t="str">
        <v>Cluster1</v>
      </c>
      <c r="AA10120" s="6">
        <v>26.360759664763204</v>
      </c>
    </row>
    <row r="10121" spans="3:27" ht="16.5" customHeight="1">
      <c r="C10121" s="7">
        <v>10115</v>
      </c>
      <c r="D10121" s="6">
        <v>219</v>
      </c>
      <c r="E10121" s="6">
        <v>25</v>
      </c>
      <c r="F10121" s="6">
        <v>34</v>
      </c>
      <c r="U10121" s="5539">
        <v>10115</v>
      </c>
      <c r="V10121" s="6">
        <v>25.518080179093129</v>
      </c>
      <c r="W10121" s="6">
        <v>286.08521716464497</v>
      </c>
      <c r="X10121" s="6">
        <v>251.46396268118548</v>
      </c>
      <c r="Y10121" s="6">
        <v>215.72773427138674</v>
      </c>
      <c r="Z10121" s="6" t="str">
        <v>Cluster1</v>
      </c>
      <c r="AA10121" s="6">
        <v>25.518080179093129</v>
      </c>
    </row>
    <row r="10122" spans="3:27" ht="16.5" customHeight="1">
      <c r="C10122" s="7">
        <v>10116</v>
      </c>
      <c r="D10122" s="6">
        <v>217</v>
      </c>
      <c r="E10122" s="6">
        <v>26</v>
      </c>
      <c r="F10122" s="6">
        <v>33</v>
      </c>
      <c r="U10122" s="5539">
        <v>10116</v>
      </c>
      <c r="V10122" s="6">
        <v>23.545463310311799</v>
      </c>
      <c r="W10122" s="6">
        <v>286.13118751132276</v>
      </c>
      <c r="X10122" s="6">
        <v>249.41448516495029</v>
      </c>
      <c r="Y10122" s="6">
        <v>214.46345679224001</v>
      </c>
      <c r="Z10122" s="6" t="str">
        <v>Cluster1</v>
      </c>
      <c r="AA10122" s="6">
        <v>23.545463310311799</v>
      </c>
    </row>
    <row r="10123" spans="3:27" ht="16.5" customHeight="1">
      <c r="C10123" s="7">
        <v>10117</v>
      </c>
      <c r="D10123" s="6">
        <v>215</v>
      </c>
      <c r="E10123" s="6">
        <v>26</v>
      </c>
      <c r="F10123" s="6">
        <v>32</v>
      </c>
      <c r="U10123" s="5539">
        <v>10117</v>
      </c>
      <c r="V10123" s="6">
        <v>21.430479644492944</v>
      </c>
      <c r="W10123" s="6">
        <v>286.91214762852576</v>
      </c>
      <c r="X10123" s="6">
        <v>247.85300774932159</v>
      </c>
      <c r="Y10123" s="6">
        <v>213.64467624066401</v>
      </c>
      <c r="Z10123" s="6" t="str">
        <v>Cluster1</v>
      </c>
      <c r="AA10123" s="6">
        <v>21.430479644492944</v>
      </c>
    </row>
    <row r="10124" spans="3:27" ht="16.5" customHeight="1">
      <c r="C10124" s="7">
        <v>10118</v>
      </c>
      <c r="D10124" s="6">
        <v>218</v>
      </c>
      <c r="E10124" s="6">
        <v>29</v>
      </c>
      <c r="F10124" s="6">
        <v>35</v>
      </c>
      <c r="U10124" s="5539">
        <v>10118</v>
      </c>
      <c r="V10124" s="6">
        <v>25.719329495057238</v>
      </c>
      <c r="W10124" s="6">
        <v>282.5518475504075</v>
      </c>
      <c r="X10124" s="6">
        <v>248.547321818863</v>
      </c>
      <c r="Y10124" s="6">
        <v>212.76923292237757</v>
      </c>
      <c r="Z10124" s="6" t="str">
        <v>Cluster1</v>
      </c>
      <c r="AA10124" s="6">
        <v>25.719329495057238</v>
      </c>
    </row>
    <row r="10125" spans="3:27" ht="16.5" customHeight="1">
      <c r="C10125" s="7">
        <v>10119</v>
      </c>
      <c r="D10125" s="6">
        <v>215</v>
      </c>
      <c r="E10125" s="6">
        <v>29</v>
      </c>
      <c r="F10125" s="6">
        <v>32</v>
      </c>
      <c r="U10125" s="5539">
        <v>10119</v>
      </c>
      <c r="V10125" s="6">
        <v>22.277452532044723</v>
      </c>
      <c r="W10125" s="6">
        <v>284.77521564522846</v>
      </c>
      <c r="X10125" s="6">
        <v>246.42019393271886</v>
      </c>
      <c r="Y10125" s="6">
        <v>212.38169512014821</v>
      </c>
      <c r="Z10125" s="6" t="str">
        <v>Cluster1</v>
      </c>
      <c r="AA10125" s="6">
        <v>22.277452532044723</v>
      </c>
    </row>
    <row r="10126" spans="3:27" ht="16.5" customHeight="1">
      <c r="C10126" s="7">
        <v>10120</v>
      </c>
      <c r="D10126" s="6">
        <v>209</v>
      </c>
      <c r="E10126" s="6">
        <v>26</v>
      </c>
      <c r="F10126" s="6">
        <v>31</v>
      </c>
      <c r="U10126" s="5539">
        <v>10120</v>
      </c>
      <c r="V10126" s="6">
        <v>15.55358132657501</v>
      </c>
      <c r="W10126" s="6">
        <v>287.94507210952941</v>
      </c>
      <c r="X10126" s="6">
        <v>242.87973551906956</v>
      </c>
      <c r="Y10126" s="6">
        <v>210.11686596077035</v>
      </c>
      <c r="Z10126" s="6" t="str">
        <v>Cluster1</v>
      </c>
      <c r="AA10126" s="6">
        <v>15.55358132657501</v>
      </c>
    </row>
    <row r="10127" spans="3:27" ht="16.5" customHeight="1">
      <c r="C10127" s="7">
        <v>10121</v>
      </c>
      <c r="D10127" s="6">
        <v>206</v>
      </c>
      <c r="E10127" s="6">
        <v>30</v>
      </c>
      <c r="F10127" s="6">
        <v>40</v>
      </c>
      <c r="U10127" s="5539">
        <v>10121</v>
      </c>
      <c r="V10127" s="6">
        <v>18.766609945214991</v>
      </c>
      <c r="W10127" s="6">
        <v>279.05221407126464</v>
      </c>
      <c r="X10127" s="6">
        <v>236.94861936217873</v>
      </c>
      <c r="Y10127" s="6">
        <v>201.05893342578662</v>
      </c>
      <c r="Z10127" s="6" t="str">
        <v>Cluster1</v>
      </c>
      <c r="AA10127" s="6">
        <v>18.766609945214991</v>
      </c>
    </row>
    <row r="10128" spans="3:27" ht="16.5" customHeight="1">
      <c r="C10128" s="7">
        <v>10122</v>
      </c>
      <c r="D10128" s="6">
        <v>185</v>
      </c>
      <c r="E10128" s="6">
        <v>41</v>
      </c>
      <c r="F10128" s="6">
        <v>50</v>
      </c>
      <c r="U10128" s="5539">
        <v>10122</v>
      </c>
      <c r="V10128" s="6">
        <v>30.997073466460442</v>
      </c>
      <c r="W10128" s="6">
        <v>266.81295941907615</v>
      </c>
      <c r="X10128" s="6">
        <v>212.20356863699232</v>
      </c>
      <c r="Y10128" s="6">
        <v>176.07163078192443</v>
      </c>
      <c r="Z10128" s="6" t="str">
        <v>Cluster1</v>
      </c>
      <c r="AA10128" s="6">
        <v>30.997073466460442</v>
      </c>
    </row>
    <row r="10129" spans="3:27" ht="16.5" customHeight="1">
      <c r="C10129" s="7">
        <v>10123</v>
      </c>
      <c r="D10129" s="6">
        <v>212</v>
      </c>
      <c r="E10129" s="6">
        <v>126</v>
      </c>
      <c r="F10129" s="6">
        <v>129</v>
      </c>
      <c r="U10129" s="5539">
        <v>10123</v>
      </c>
      <c r="V10129" s="6">
        <v>146.50930679317815</v>
      </c>
      <c r="W10129" s="6">
        <v>148.17106067776896</v>
      </c>
      <c r="X10129" s="6">
        <v>218.5199217955406</v>
      </c>
      <c r="Y10129" s="6">
        <v>148.024725148974</v>
      </c>
      <c r="Z10129" s="6" t="str">
        <v>Cluster1</v>
      </c>
      <c r="AA10129" s="6">
        <v>146.50930679317815</v>
      </c>
    </row>
    <row r="10130" spans="3:27" ht="16.5" customHeight="1">
      <c r="C10130" s="7">
        <v>10124</v>
      </c>
      <c r="D10130" s="6">
        <v>255</v>
      </c>
      <c r="E10130" s="6">
        <v>223</v>
      </c>
      <c r="F10130" s="6">
        <v>224</v>
      </c>
      <c r="U10130" s="5539">
        <v>10124</v>
      </c>
      <c r="V10130" s="6">
        <v>287.66695075362696</v>
      </c>
      <c r="W10130" s="6">
        <v>29.329160653022981</v>
      </c>
      <c r="X10130" s="6">
        <v>304.97213168836902</v>
      </c>
      <c r="Y10130" s="6">
        <v>226.49922131420243</v>
      </c>
      <c r="Z10130" s="6" t="str">
        <v>Cluster2</v>
      </c>
      <c r="AA10130" s="6">
        <v>29.329160653022981</v>
      </c>
    </row>
    <row r="10131" spans="3:27" ht="16.5" customHeight="1">
      <c r="C10131" s="7">
        <v>10125</v>
      </c>
      <c r="D10131" s="6">
        <v>255</v>
      </c>
      <c r="E10131" s="6">
        <v>241</v>
      </c>
      <c r="F10131" s="6">
        <v>242</v>
      </c>
      <c r="U10131" s="5539">
        <v>10125</v>
      </c>
      <c r="V10131" s="6">
        <v>312.59647863124513</v>
      </c>
      <c r="W10131" s="6">
        <v>30.350728523665481</v>
      </c>
      <c r="X10131" s="6">
        <v>319.19994903248676</v>
      </c>
      <c r="Y10131" s="6">
        <v>241.27408337525554</v>
      </c>
      <c r="Z10131" s="6" t="str">
        <v>Cluster2</v>
      </c>
      <c r="AA10131" s="6">
        <v>30.350728523665481</v>
      </c>
    </row>
    <row r="10132" spans="3:27" ht="16.5" customHeight="1">
      <c r="C10132" s="7">
        <v>10126</v>
      </c>
      <c r="D10132" s="6">
        <v>254</v>
      </c>
      <c r="E10132" s="6">
        <v>250</v>
      </c>
      <c r="F10132" s="6">
        <v>251</v>
      </c>
      <c r="U10132" s="5539">
        <v>10126</v>
      </c>
      <c r="V10132" s="6">
        <v>324.90713035540676</v>
      </c>
      <c r="W10132" s="6">
        <v>37.211762614319063</v>
      </c>
      <c r="X10132" s="6">
        <v>326.0512103167602</v>
      </c>
      <c r="Y10132" s="6">
        <v>248.55426048854778</v>
      </c>
      <c r="Z10132" s="6" t="str">
        <v>Cluster2</v>
      </c>
      <c r="AA10132" s="6">
        <v>37.211762614319063</v>
      </c>
    </row>
    <row r="10133" spans="3:27" ht="16.5" customHeight="1">
      <c r="C10133" s="7">
        <v>10127</v>
      </c>
      <c r="D10133" s="6">
        <v>253</v>
      </c>
      <c r="E10133" s="6">
        <v>251</v>
      </c>
      <c r="F10133" s="6">
        <v>254</v>
      </c>
      <c r="U10133" s="5539">
        <v>10127</v>
      </c>
      <c r="V10133" s="6">
        <v>327.49344116227962</v>
      </c>
      <c r="W10133" s="6">
        <v>38.657204848866321</v>
      </c>
      <c r="X10133" s="6">
        <v>327.25236169069763</v>
      </c>
      <c r="Y10133" s="6">
        <v>249.5039164632193</v>
      </c>
      <c r="Z10133" s="6" t="str">
        <v>Cluster2</v>
      </c>
      <c r="AA10133" s="6">
        <v>38.657204848866321</v>
      </c>
    </row>
    <row r="10134" spans="3:27" ht="16.5" customHeight="1">
      <c r="C10134" s="7">
        <v>10128</v>
      </c>
      <c r="D10134" s="6">
        <v>254</v>
      </c>
      <c r="E10134" s="6">
        <v>254</v>
      </c>
      <c r="F10134" s="6">
        <v>255</v>
      </c>
      <c r="U10134" s="5539">
        <v>10128</v>
      </c>
      <c r="V10134" s="6">
        <v>330.46942336211464</v>
      </c>
      <c r="W10134" s="6">
        <v>41.451942196010719</v>
      </c>
      <c r="X10134" s="6">
        <v>329.549480090759</v>
      </c>
      <c r="Y10134" s="6">
        <v>252.25990912556378</v>
      </c>
      <c r="Z10134" s="6" t="str">
        <v>Cluster2</v>
      </c>
      <c r="AA10134" s="6">
        <v>41.451942196010719</v>
      </c>
    </row>
    <row r="10135" spans="3:27" ht="16.5" customHeight="1">
      <c r="C10135" s="7">
        <v>10129</v>
      </c>
      <c r="D10135" s="6">
        <v>250</v>
      </c>
      <c r="E10135" s="6">
        <v>255</v>
      </c>
      <c r="F10135" s="6">
        <v>254</v>
      </c>
      <c r="U10135" s="5539">
        <v>10129</v>
      </c>
      <c r="V10135" s="6">
        <v>329.79257437555498</v>
      </c>
      <c r="W10135" s="6">
        <v>39.098574793808837</v>
      </c>
      <c r="X10135" s="6">
        <v>326.27485794714869</v>
      </c>
      <c r="Y10135" s="6">
        <v>249.4593531253081</v>
      </c>
      <c r="Z10135" s="6" t="str">
        <v>Cluster2</v>
      </c>
      <c r="AA10135" s="6">
        <v>39.098574793808837</v>
      </c>
    </row>
    <row r="10136" spans="3:27" ht="16.5" customHeight="1">
      <c r="C10136" s="7">
        <v>10130</v>
      </c>
      <c r="D10136" s="6">
        <v>246</v>
      </c>
      <c r="E10136" s="6">
        <v>255</v>
      </c>
      <c r="F10136" s="6">
        <v>252</v>
      </c>
      <c r="U10136" s="5539">
        <v>10130</v>
      </c>
      <c r="V10136" s="6">
        <v>327.77262750853305</v>
      </c>
      <c r="W10136" s="6">
        <v>35.857307919773739</v>
      </c>
      <c r="X10136" s="6">
        <v>322.12472585787043</v>
      </c>
      <c r="Y10136" s="6">
        <v>245.74563197562526</v>
      </c>
      <c r="Z10136" s="6" t="str">
        <v>Cluster2</v>
      </c>
      <c r="AA10136" s="6">
        <v>35.857307919773739</v>
      </c>
    </row>
    <row r="10137" spans="3:27" ht="16.5" customHeight="1">
      <c r="C10137" s="7">
        <v>10131</v>
      </c>
      <c r="D10137" s="6">
        <v>251</v>
      </c>
      <c r="E10137" s="6">
        <v>255</v>
      </c>
      <c r="F10137" s="6">
        <v>252</v>
      </c>
      <c r="U10137" s="5539">
        <v>10131</v>
      </c>
      <c r="V10137" s="6">
        <v>328.59577077330982</v>
      </c>
      <c r="W10137" s="6">
        <v>38.60597621850183</v>
      </c>
      <c r="X10137" s="6">
        <v>325.93240628247355</v>
      </c>
      <c r="Y10137" s="6">
        <v>249.41721126353355</v>
      </c>
      <c r="Z10137" s="6" t="str">
        <v>Cluster2</v>
      </c>
      <c r="AA10137" s="6">
        <v>38.60597621850183</v>
      </c>
    </row>
    <row r="10138" spans="3:27" ht="16.5" customHeight="1">
      <c r="C10138" s="7">
        <v>10132</v>
      </c>
      <c r="D10138" s="6">
        <v>253</v>
      </c>
      <c r="E10138" s="6">
        <v>255</v>
      </c>
      <c r="F10138" s="6">
        <v>254</v>
      </c>
      <c r="U10138" s="5539">
        <v>10132</v>
      </c>
      <c r="V10138" s="6">
        <v>330.31093419535904</v>
      </c>
      <c r="W10138" s="6">
        <v>40.85955790295705</v>
      </c>
      <c r="X10138" s="6">
        <v>328.56329618823401</v>
      </c>
      <c r="Y10138" s="6">
        <v>251.67198224141751</v>
      </c>
      <c r="Z10138" s="6" t="str">
        <v>Cluster2</v>
      </c>
      <c r="AA10138" s="6">
        <v>40.85955790295705</v>
      </c>
    </row>
    <row r="10139" spans="3:27" ht="16.5" customHeight="1">
      <c r="C10139" s="7">
        <v>10133</v>
      </c>
      <c r="D10139" s="6">
        <v>253</v>
      </c>
      <c r="E10139" s="6">
        <v>253</v>
      </c>
      <c r="F10139" s="6">
        <v>255</v>
      </c>
      <c r="U10139" s="5539">
        <v>10133</v>
      </c>
      <c r="V10139" s="6">
        <v>329.5870794203895</v>
      </c>
      <c r="W10139" s="6">
        <v>40.280858255391365</v>
      </c>
      <c r="X10139" s="6">
        <v>328.45609766662886</v>
      </c>
      <c r="Y10139" s="6">
        <v>250.97571644573929</v>
      </c>
      <c r="Z10139" s="6" t="str">
        <v>Cluster2</v>
      </c>
      <c r="AA10139" s="6">
        <v>40.280858255391365</v>
      </c>
    </row>
    <row r="10140" spans="3:27" ht="16.5" customHeight="1">
      <c r="C10140" s="7">
        <v>10134</v>
      </c>
      <c r="D10140" s="6">
        <v>254</v>
      </c>
      <c r="E10140" s="6">
        <v>252</v>
      </c>
      <c r="F10140" s="6">
        <v>255</v>
      </c>
      <c r="U10140" s="5539">
        <v>10134</v>
      </c>
      <c r="V10140" s="6">
        <v>329.06437083789382</v>
      </c>
      <c r="W10140" s="6">
        <v>40.381945460471208</v>
      </c>
      <c r="X10140" s="6">
        <v>328.89663139521599</v>
      </c>
      <c r="Y10140" s="6">
        <v>251.18075283472271</v>
      </c>
      <c r="Z10140" s="6" t="str">
        <v>Cluster2</v>
      </c>
      <c r="AA10140" s="6">
        <v>40.381945460471208</v>
      </c>
    </row>
    <row r="10141" spans="3:27" ht="16.5" customHeight="1">
      <c r="C10141" s="7">
        <v>10135</v>
      </c>
      <c r="D10141" s="6">
        <v>255</v>
      </c>
      <c r="E10141" s="6">
        <v>253</v>
      </c>
      <c r="F10141" s="6">
        <v>255</v>
      </c>
      <c r="U10141" s="5539">
        <v>10135</v>
      </c>
      <c r="V10141" s="6">
        <v>329.94811260464178</v>
      </c>
      <c r="W10141" s="6">
        <v>41.550180375095302</v>
      </c>
      <c r="X10141" s="6">
        <v>329.98855416032251</v>
      </c>
      <c r="Y10141" s="6">
        <v>252.46390257065187</v>
      </c>
      <c r="Z10141" s="6" t="str">
        <v>Cluster2</v>
      </c>
      <c r="AA10141" s="6">
        <v>41.550180375095302</v>
      </c>
    </row>
    <row r="10142" spans="3:27" ht="16.5" customHeight="1">
      <c r="C10142" s="7">
        <v>10136</v>
      </c>
      <c r="D10142" s="6">
        <v>255</v>
      </c>
      <c r="E10142" s="6">
        <v>254</v>
      </c>
      <c r="F10142" s="6">
        <v>255</v>
      </c>
      <c r="U10142" s="5539">
        <v>10136</v>
      </c>
      <c r="V10142" s="6">
        <v>330.65101969076125</v>
      </c>
      <c r="W10142" s="6">
        <v>42.085609007443701</v>
      </c>
      <c r="X10142" s="6">
        <v>330.31557444253912</v>
      </c>
      <c r="Y10142" s="6">
        <v>253.00329578863872</v>
      </c>
      <c r="Z10142" s="6" t="str">
        <v>Cluster2</v>
      </c>
      <c r="AA10142" s="6">
        <v>42.085609007443701</v>
      </c>
    </row>
    <row r="10143" spans="3:27" ht="16.5" customHeight="1">
      <c r="C10143" s="7">
        <v>10137</v>
      </c>
      <c r="D10143" s="6">
        <v>255</v>
      </c>
      <c r="E10143" s="6">
        <v>255</v>
      </c>
      <c r="F10143" s="6">
        <v>255</v>
      </c>
      <c r="U10143" s="5539">
        <v>10137</v>
      </c>
      <c r="V10143" s="6">
        <v>331.35545360490903</v>
      </c>
      <c r="W10143" s="6">
        <v>42.637770601333017</v>
      </c>
      <c r="X10143" s="6">
        <v>330.64529568979071</v>
      </c>
      <c r="Y10143" s="6">
        <v>253.54548558123301</v>
      </c>
      <c r="Z10143" s="6" t="str">
        <v>Cluster2</v>
      </c>
      <c r="AA10143" s="6">
        <v>42.637770601333017</v>
      </c>
    </row>
    <row r="10144" spans="3:27" ht="16.5" customHeight="1">
      <c r="C10144" s="7">
        <v>10138</v>
      </c>
      <c r="D10144" s="6">
        <v>255</v>
      </c>
      <c r="E10144" s="6">
        <v>255</v>
      </c>
      <c r="F10144" s="6">
        <v>255</v>
      </c>
      <c r="U10144" s="5539">
        <v>10138</v>
      </c>
      <c r="V10144" s="6">
        <v>331.35545360490903</v>
      </c>
      <c r="W10144" s="6">
        <v>42.637770601333017</v>
      </c>
      <c r="X10144" s="6">
        <v>330.64529568979071</v>
      </c>
      <c r="Y10144" s="6">
        <v>253.54548558123301</v>
      </c>
      <c r="Z10144" s="6" t="str">
        <v>Cluster2</v>
      </c>
      <c r="AA10144" s="6">
        <v>42.637770601333017</v>
      </c>
    </row>
    <row r="10145" spans="3:27" ht="16.5" customHeight="1">
      <c r="C10145" s="7">
        <v>10139</v>
      </c>
      <c r="D10145" s="6">
        <v>255</v>
      </c>
      <c r="E10145" s="6">
        <v>255</v>
      </c>
      <c r="F10145" s="6">
        <v>255</v>
      </c>
      <c r="U10145" s="5539">
        <v>10139</v>
      </c>
      <c r="V10145" s="6">
        <v>331.35545360490903</v>
      </c>
      <c r="W10145" s="6">
        <v>42.637770601333017</v>
      </c>
      <c r="X10145" s="6">
        <v>330.64529568979071</v>
      </c>
      <c r="Y10145" s="6">
        <v>253.54548558123301</v>
      </c>
      <c r="Z10145" s="6" t="str">
        <v>Cluster2</v>
      </c>
      <c r="AA10145" s="6">
        <v>42.637770601333017</v>
      </c>
    </row>
    <row r="10146" spans="3:27" ht="16.5" customHeight="1">
      <c r="C10146" s="7">
        <v>10140</v>
      </c>
      <c r="D10146" s="6">
        <v>255</v>
      </c>
      <c r="E10146" s="6">
        <v>255</v>
      </c>
      <c r="F10146" s="6">
        <v>255</v>
      </c>
      <c r="U10146" s="5539">
        <v>10140</v>
      </c>
      <c r="V10146" s="6">
        <v>331.35545360490903</v>
      </c>
      <c r="W10146" s="6">
        <v>42.637770601333017</v>
      </c>
      <c r="X10146" s="6">
        <v>330.64529568979071</v>
      </c>
      <c r="Y10146" s="6">
        <v>253.54548558123301</v>
      </c>
      <c r="Z10146" s="6" t="str">
        <v>Cluster2</v>
      </c>
      <c r="AA10146" s="6">
        <v>42.637770601333017</v>
      </c>
    </row>
    <row r="10147" spans="3:27" ht="16.5" customHeight="1">
      <c r="C10147" s="7">
        <v>10141</v>
      </c>
      <c r="D10147" s="6">
        <v>255</v>
      </c>
      <c r="E10147" s="6">
        <v>255</v>
      </c>
      <c r="F10147" s="6">
        <v>255</v>
      </c>
      <c r="U10147" s="5539">
        <v>10141</v>
      </c>
      <c r="V10147" s="6">
        <v>331.35545360490903</v>
      </c>
      <c r="W10147" s="6">
        <v>42.637770601333017</v>
      </c>
      <c r="X10147" s="6">
        <v>330.64529568979071</v>
      </c>
      <c r="Y10147" s="6">
        <v>253.54548558123301</v>
      </c>
      <c r="Z10147" s="6" t="str">
        <v>Cluster2</v>
      </c>
      <c r="AA10147" s="6">
        <v>42.637770601333017</v>
      </c>
    </row>
    <row r="10148" spans="3:27" ht="16.5" customHeight="1">
      <c r="C10148" s="7">
        <v>10142</v>
      </c>
      <c r="D10148" s="6">
        <v>255</v>
      </c>
      <c r="E10148" s="6">
        <v>255</v>
      </c>
      <c r="F10148" s="6">
        <v>255</v>
      </c>
      <c r="U10148" s="5539">
        <v>10142</v>
      </c>
      <c r="V10148" s="6">
        <v>331.35545360490903</v>
      </c>
      <c r="W10148" s="6">
        <v>42.637770601333017</v>
      </c>
      <c r="X10148" s="6">
        <v>330.64529568979071</v>
      </c>
      <c r="Y10148" s="6">
        <v>253.54548558123301</v>
      </c>
      <c r="Z10148" s="6" t="str">
        <v>Cluster2</v>
      </c>
      <c r="AA10148" s="6">
        <v>42.637770601333017</v>
      </c>
    </row>
    <row r="10149" spans="3:27" ht="16.5" customHeight="1">
      <c r="C10149" s="7">
        <v>10143</v>
      </c>
      <c r="D10149" s="6">
        <v>255</v>
      </c>
      <c r="E10149" s="6">
        <v>255</v>
      </c>
      <c r="F10149" s="6">
        <v>255</v>
      </c>
      <c r="U10149" s="5539">
        <v>10143</v>
      </c>
      <c r="V10149" s="6">
        <v>331.35545360490903</v>
      </c>
      <c r="W10149" s="6">
        <v>42.637770601333017</v>
      </c>
      <c r="X10149" s="6">
        <v>330.64529568979071</v>
      </c>
      <c r="Y10149" s="6">
        <v>253.54548558123301</v>
      </c>
      <c r="Z10149" s="6" t="str">
        <v>Cluster2</v>
      </c>
      <c r="AA10149" s="6">
        <v>42.637770601333017</v>
      </c>
    </row>
    <row r="10150" spans="3:27" ht="16.5" customHeight="1">
      <c r="C10150" s="7">
        <v>10144</v>
      </c>
      <c r="D10150" s="6">
        <v>255</v>
      </c>
      <c r="E10150" s="6">
        <v>255</v>
      </c>
      <c r="F10150" s="6">
        <v>255</v>
      </c>
      <c r="U10150" s="5539">
        <v>10144</v>
      </c>
      <c r="V10150" s="6">
        <v>331.35545360490903</v>
      </c>
      <c r="W10150" s="6">
        <v>42.637770601333017</v>
      </c>
      <c r="X10150" s="6">
        <v>330.64529568979071</v>
      </c>
      <c r="Y10150" s="6">
        <v>253.54548558123301</v>
      </c>
      <c r="Z10150" s="6" t="str">
        <v>Cluster2</v>
      </c>
      <c r="AA10150" s="6">
        <v>42.637770601333017</v>
      </c>
    </row>
    <row r="10151" spans="3:27" ht="16.5" customHeight="1">
      <c r="C10151" s="7">
        <v>10145</v>
      </c>
      <c r="D10151" s="6">
        <v>255</v>
      </c>
      <c r="E10151" s="6">
        <v>255</v>
      </c>
      <c r="F10151" s="6">
        <v>255</v>
      </c>
      <c r="U10151" s="5539">
        <v>10145</v>
      </c>
      <c r="V10151" s="6">
        <v>331.35545360490903</v>
      </c>
      <c r="W10151" s="6">
        <v>42.637770601333017</v>
      </c>
      <c r="X10151" s="6">
        <v>330.64529568979071</v>
      </c>
      <c r="Y10151" s="6">
        <v>253.54548558123301</v>
      </c>
      <c r="Z10151" s="6" t="str">
        <v>Cluster2</v>
      </c>
      <c r="AA10151" s="6">
        <v>42.637770601333017</v>
      </c>
    </row>
    <row r="10152" spans="3:27" ht="16.5" customHeight="1">
      <c r="C10152" s="7">
        <v>10146</v>
      </c>
      <c r="D10152" s="6">
        <v>255</v>
      </c>
      <c r="E10152" s="6">
        <v>255</v>
      </c>
      <c r="F10152" s="6">
        <v>255</v>
      </c>
      <c r="U10152" s="5539">
        <v>10146</v>
      </c>
      <c r="V10152" s="6">
        <v>331.35545360490903</v>
      </c>
      <c r="W10152" s="6">
        <v>42.637770601333017</v>
      </c>
      <c r="X10152" s="6">
        <v>330.64529568979071</v>
      </c>
      <c r="Y10152" s="6">
        <v>253.54548558123301</v>
      </c>
      <c r="Z10152" s="6" t="str">
        <v>Cluster2</v>
      </c>
      <c r="AA10152" s="6">
        <v>42.637770601333017</v>
      </c>
    </row>
    <row r="10153" spans="3:27" ht="16.5" customHeight="1">
      <c r="C10153" s="7">
        <v>10147</v>
      </c>
      <c r="D10153" s="6">
        <v>255</v>
      </c>
      <c r="E10153" s="6">
        <v>255</v>
      </c>
      <c r="F10153" s="6">
        <v>255</v>
      </c>
      <c r="U10153" s="5539">
        <v>10147</v>
      </c>
      <c r="V10153" s="6">
        <v>331.35545360490903</v>
      </c>
      <c r="W10153" s="6">
        <v>42.637770601333017</v>
      </c>
      <c r="X10153" s="6">
        <v>330.64529568979071</v>
      </c>
      <c r="Y10153" s="6">
        <v>253.54548558123301</v>
      </c>
      <c r="Z10153" s="6" t="str">
        <v>Cluster2</v>
      </c>
      <c r="AA10153" s="6">
        <v>42.637770601333017</v>
      </c>
    </row>
    <row r="10154" spans="3:27" ht="16.5" customHeight="1">
      <c r="C10154" s="7">
        <v>10148</v>
      </c>
      <c r="D10154" s="6">
        <v>255</v>
      </c>
      <c r="E10154" s="6">
        <v>255</v>
      </c>
      <c r="F10154" s="6">
        <v>255</v>
      </c>
      <c r="U10154" s="5539">
        <v>10148</v>
      </c>
      <c r="V10154" s="6">
        <v>331.35545360490903</v>
      </c>
      <c r="W10154" s="6">
        <v>42.637770601333017</v>
      </c>
      <c r="X10154" s="6">
        <v>330.64529568979071</v>
      </c>
      <c r="Y10154" s="6">
        <v>253.54548558123301</v>
      </c>
      <c r="Z10154" s="6" t="str">
        <v>Cluster2</v>
      </c>
      <c r="AA10154" s="6">
        <v>42.637770601333017</v>
      </c>
    </row>
    <row r="10155" spans="3:27" ht="16.5" customHeight="1">
      <c r="C10155" s="7">
        <v>10149</v>
      </c>
      <c r="D10155" s="6">
        <v>255</v>
      </c>
      <c r="E10155" s="6">
        <v>255</v>
      </c>
      <c r="F10155" s="6">
        <v>255</v>
      </c>
      <c r="U10155" s="5539">
        <v>10149</v>
      </c>
      <c r="V10155" s="6">
        <v>331.35545360490903</v>
      </c>
      <c r="W10155" s="6">
        <v>42.637770601333017</v>
      </c>
      <c r="X10155" s="6">
        <v>330.64529568979071</v>
      </c>
      <c r="Y10155" s="6">
        <v>253.54548558123301</v>
      </c>
      <c r="Z10155" s="6" t="str">
        <v>Cluster2</v>
      </c>
      <c r="AA10155" s="6">
        <v>42.637770601333017</v>
      </c>
    </row>
    <row r="10156" spans="3:27" ht="16.5" customHeight="1">
      <c r="C10156" s="7">
        <v>10150</v>
      </c>
      <c r="D10156" s="6">
        <v>255</v>
      </c>
      <c r="E10156" s="6">
        <v>255</v>
      </c>
      <c r="F10156" s="6">
        <v>255</v>
      </c>
      <c r="U10156" s="5539">
        <v>10150</v>
      </c>
      <c r="V10156" s="6">
        <v>331.35545360490903</v>
      </c>
      <c r="W10156" s="6">
        <v>42.637770601333017</v>
      </c>
      <c r="X10156" s="6">
        <v>330.64529568979071</v>
      </c>
      <c r="Y10156" s="6">
        <v>253.54548558123301</v>
      </c>
      <c r="Z10156" s="6" t="str">
        <v>Cluster2</v>
      </c>
      <c r="AA10156" s="6">
        <v>42.637770601333017</v>
      </c>
    </row>
    <row r="10157" spans="3:27" ht="16.5" customHeight="1">
      <c r="C10157" s="7">
        <v>10151</v>
      </c>
      <c r="D10157" s="6">
        <v>255</v>
      </c>
      <c r="E10157" s="6">
        <v>255</v>
      </c>
      <c r="F10157" s="6">
        <v>253</v>
      </c>
      <c r="U10157" s="5539">
        <v>10151</v>
      </c>
      <c r="V10157" s="6">
        <v>329.98851198990701</v>
      </c>
      <c r="W10157" s="6">
        <v>41.602492197251244</v>
      </c>
      <c r="X10157" s="6">
        <v>329.54733075421115</v>
      </c>
      <c r="Y10157" s="6">
        <v>252.77002144939667</v>
      </c>
      <c r="Z10157" s="6" t="str">
        <v>Cluster2</v>
      </c>
      <c r="AA10157" s="6">
        <v>41.602492197251244</v>
      </c>
    </row>
    <row r="10158" spans="3:27" ht="16.5" customHeight="1">
      <c r="C10158" s="7">
        <v>10152</v>
      </c>
      <c r="D10158" s="6">
        <v>254</v>
      </c>
      <c r="E10158" s="6">
        <v>254</v>
      </c>
      <c r="F10158" s="6">
        <v>252</v>
      </c>
      <c r="U10158" s="5539">
        <v>10152</v>
      </c>
      <c r="V10158" s="6">
        <v>328.41591297421263</v>
      </c>
      <c r="W10158" s="6">
        <v>39.88038771849007</v>
      </c>
      <c r="X10158" s="6">
        <v>327.90022460535766</v>
      </c>
      <c r="Y10158" s="6">
        <v>251.09583325773355</v>
      </c>
      <c r="Z10158" s="6" t="str">
        <v>Cluster2</v>
      </c>
      <c r="AA10158" s="6">
        <v>39.88038771849007</v>
      </c>
    </row>
    <row r="10159" spans="3:27" ht="16.5" customHeight="1">
      <c r="C10159" s="7">
        <v>10153</v>
      </c>
      <c r="D10159" s="6">
        <v>255</v>
      </c>
      <c r="E10159" s="6">
        <v>254</v>
      </c>
      <c r="F10159" s="6">
        <v>252</v>
      </c>
      <c r="U10159" s="5539">
        <v>10153</v>
      </c>
      <c r="V10159" s="6">
        <v>328.59864415413705</v>
      </c>
      <c r="W10159" s="6">
        <v>40.538627237279577</v>
      </c>
      <c r="X10159" s="6">
        <v>328.67016321451979</v>
      </c>
      <c r="Y10159" s="6">
        <v>251.84265605189137</v>
      </c>
      <c r="Z10159" s="6" t="str">
        <v>Cluster2</v>
      </c>
      <c r="AA10159" s="6">
        <v>40.538627237279577</v>
      </c>
    </row>
    <row r="10160" spans="3:27" ht="16.5" customHeight="1">
      <c r="C10160" s="7">
        <v>10154</v>
      </c>
      <c r="D10160" s="6">
        <v>254</v>
      </c>
      <c r="E10160" s="6">
        <v>254</v>
      </c>
      <c r="F10160" s="6">
        <v>252</v>
      </c>
      <c r="U10160" s="5539">
        <v>10154</v>
      </c>
      <c r="V10160" s="6">
        <v>328.41591297421263</v>
      </c>
      <c r="W10160" s="6">
        <v>39.88038771849007</v>
      </c>
      <c r="X10160" s="6">
        <v>327.90022460535766</v>
      </c>
      <c r="Y10160" s="6">
        <v>251.09583325773355</v>
      </c>
      <c r="Z10160" s="6" t="str">
        <v>Cluster2</v>
      </c>
      <c r="AA10160" s="6">
        <v>39.88038771849007</v>
      </c>
    </row>
    <row r="10161" spans="3:27" ht="16.5" customHeight="1">
      <c r="C10161" s="7">
        <v>10155</v>
      </c>
      <c r="D10161" s="6">
        <v>249</v>
      </c>
      <c r="E10161" s="6">
        <v>255</v>
      </c>
      <c r="F10161" s="6">
        <v>253</v>
      </c>
      <c r="U10161" s="5539">
        <v>10155</v>
      </c>
      <c r="V10161" s="6">
        <v>328.94083932191114</v>
      </c>
      <c r="W10161" s="6">
        <v>37.98891305086628</v>
      </c>
      <c r="X10161" s="6">
        <v>324.95896642489367</v>
      </c>
      <c r="Y10161" s="6">
        <v>248.33253547667502</v>
      </c>
      <c r="Z10161" s="6" t="str">
        <v>Cluster2</v>
      </c>
      <c r="AA10161" s="6">
        <v>37.98891305086628</v>
      </c>
    </row>
    <row r="10162" spans="3:27" ht="16.5" customHeight="1">
      <c r="C10162" s="7">
        <v>10156</v>
      </c>
      <c r="D10162" s="6">
        <v>249</v>
      </c>
      <c r="E10162" s="6">
        <v>255</v>
      </c>
      <c r="F10162" s="6">
        <v>253</v>
      </c>
      <c r="U10162" s="5539">
        <v>10156</v>
      </c>
      <c r="V10162" s="6">
        <v>328.94083932191114</v>
      </c>
      <c r="W10162" s="6">
        <v>37.98891305086628</v>
      </c>
      <c r="X10162" s="6">
        <v>324.95896642489367</v>
      </c>
      <c r="Y10162" s="6">
        <v>248.33253547667502</v>
      </c>
      <c r="Z10162" s="6" t="str">
        <v>Cluster2</v>
      </c>
      <c r="AA10162" s="6">
        <v>37.98891305086628</v>
      </c>
    </row>
    <row r="10163" spans="3:27" ht="16.5" customHeight="1">
      <c r="C10163" s="7">
        <v>10157</v>
      </c>
      <c r="D10163" s="6">
        <v>252</v>
      </c>
      <c r="E10163" s="6">
        <v>255</v>
      </c>
      <c r="F10163" s="6">
        <v>255</v>
      </c>
      <c r="U10163" s="5539">
        <v>10157</v>
      </c>
      <c r="V10163" s="6">
        <v>330.82059412612176</v>
      </c>
      <c r="W10163" s="6">
        <v>40.806550463545207</v>
      </c>
      <c r="X10163" s="6">
        <v>328.3530948356418</v>
      </c>
      <c r="Y10163" s="6">
        <v>251.32547717053285</v>
      </c>
      <c r="Z10163" s="6" t="str">
        <v>Cluster2</v>
      </c>
      <c r="AA10163" s="6">
        <v>40.806550463545207</v>
      </c>
    </row>
    <row r="10164" spans="3:27" ht="16.5" customHeight="1">
      <c r="C10164" s="7">
        <v>10158</v>
      </c>
      <c r="D10164" s="6">
        <v>251</v>
      </c>
      <c r="E10164" s="6">
        <v>255</v>
      </c>
      <c r="F10164" s="6">
        <v>255</v>
      </c>
      <c r="U10164" s="5539">
        <v>10158</v>
      </c>
      <c r="V10164" s="6">
        <v>330.64816414537762</v>
      </c>
      <c r="W10164" s="6">
        <v>40.227348744701651</v>
      </c>
      <c r="X10164" s="6">
        <v>327.59156887338986</v>
      </c>
      <c r="Y10164" s="6">
        <v>250.58908505184397</v>
      </c>
      <c r="Z10164" s="6" t="str">
        <v>Cluster2</v>
      </c>
      <c r="AA10164" s="6">
        <v>40.227348744701651</v>
      </c>
    </row>
    <row r="10165" spans="3:27" ht="16.5" customHeight="1">
      <c r="C10165" s="7">
        <v>10159</v>
      </c>
      <c r="D10165" s="6">
        <v>245</v>
      </c>
      <c r="E10165" s="6">
        <v>251</v>
      </c>
      <c r="F10165" s="6">
        <v>249</v>
      </c>
      <c r="U10165" s="5539">
        <v>10159</v>
      </c>
      <c r="V10165" s="6">
        <v>322.71419425134314</v>
      </c>
      <c r="W10165" s="6">
        <v>31.078439230522015</v>
      </c>
      <c r="X10165" s="6">
        <v>318.35638240187615</v>
      </c>
      <c r="Y10165" s="6">
        <v>241.6170174465</v>
      </c>
      <c r="Z10165" s="6" t="str">
        <v>Cluster2</v>
      </c>
      <c r="AA10165" s="6">
        <v>31.078439230522015</v>
      </c>
    </row>
    <row r="10166" spans="3:27" ht="16.5" customHeight="1">
      <c r="C10166" s="7">
        <v>10160</v>
      </c>
      <c r="D10166" s="6">
        <v>234</v>
      </c>
      <c r="E10166" s="6">
        <v>255</v>
      </c>
      <c r="F10166" s="6">
        <v>248</v>
      </c>
      <c r="U10166" s="5539">
        <v>10160</v>
      </c>
      <c r="V10166" s="6">
        <v>323.36693341160327</v>
      </c>
      <c r="W10166" s="6">
        <v>29.259230972843927</v>
      </c>
      <c r="X10166" s="6">
        <v>310.85105051342561</v>
      </c>
      <c r="Y10166" s="6">
        <v>235.53850103624472</v>
      </c>
      <c r="Z10166" s="6" t="str">
        <v>Cluster2</v>
      </c>
      <c r="AA10166" s="6">
        <v>29.259230972843927</v>
      </c>
    </row>
    <row r="10167" spans="3:27" ht="16.5" customHeight="1">
      <c r="C10167" s="7">
        <v>10161</v>
      </c>
      <c r="D10167" s="6">
        <v>147</v>
      </c>
      <c r="E10167" s="6">
        <v>212</v>
      </c>
      <c r="F10167" s="6">
        <v>180</v>
      </c>
      <c r="U10167" s="5539">
        <v>10161</v>
      </c>
      <c r="V10167" s="6">
        <v>248.42295948834729</v>
      </c>
      <c r="W10167" s="6">
        <v>98.264768857115328</v>
      </c>
      <c r="X10167" s="6">
        <v>192.38917793782582</v>
      </c>
      <c r="Y10167" s="6">
        <v>126.58398930144153</v>
      </c>
      <c r="Z10167" s="6" t="str">
        <v>Cluster2</v>
      </c>
      <c r="AA10167" s="6">
        <v>98.264768857115328</v>
      </c>
    </row>
    <row r="10168" spans="3:27" ht="16.5" customHeight="1">
      <c r="C10168" s="7">
        <v>10162</v>
      </c>
      <c r="D10168" s="6">
        <v>48</v>
      </c>
      <c r="E10168" s="6">
        <v>147</v>
      </c>
      <c r="F10168" s="6">
        <v>100</v>
      </c>
      <c r="U10168" s="5539">
        <v>10162</v>
      </c>
      <c r="V10168" s="6">
        <v>205.98904839480272</v>
      </c>
      <c r="W10168" s="6">
        <v>238.66745200670866</v>
      </c>
      <c r="X10168" s="6">
        <v>53.69223978623819</v>
      </c>
      <c r="Y10168" s="6">
        <v>66.010425448109572</v>
      </c>
      <c r="Z10168" s="6" t="str">
        <v>Cluster3</v>
      </c>
      <c r="AA10168" s="6">
        <v>53.69223978623819</v>
      </c>
    </row>
    <row r="10169" spans="3:27" ht="16.5" customHeight="1">
      <c r="C10169" s="7">
        <v>10163</v>
      </c>
      <c r="D10169" s="6">
        <v>10</v>
      </c>
      <c r="E10169" s="6">
        <v>143</v>
      </c>
      <c r="F10169" s="6">
        <v>80</v>
      </c>
      <c r="U10169" s="5539">
        <v>10163</v>
      </c>
      <c r="V10169" s="6">
        <v>227.01932783425298</v>
      </c>
      <c r="W10169" s="6">
        <v>280.1167228370216</v>
      </c>
      <c r="X10169" s="6">
        <v>11.257168006043662</v>
      </c>
      <c r="Y10169" s="6">
        <v>98.150260023982668</v>
      </c>
      <c r="Z10169" s="6" t="str">
        <v>Cluster3</v>
      </c>
      <c r="AA10169" s="6">
        <v>11.257168006043662</v>
      </c>
    </row>
    <row r="10170" spans="3:27" ht="16.5" customHeight="1">
      <c r="C10170" s="7">
        <v>10164</v>
      </c>
      <c r="D10170" s="6">
        <v>9</v>
      </c>
      <c r="E10170" s="6">
        <v>156</v>
      </c>
      <c r="F10170" s="6">
        <v>85</v>
      </c>
      <c r="U10170" s="5539">
        <v>10164</v>
      </c>
      <c r="V10170" s="6">
        <v>236.18886972366448</v>
      </c>
      <c r="W10170" s="6">
        <v>274.37861925364876</v>
      </c>
      <c r="X10170" s="6">
        <v>17.649441322856656</v>
      </c>
      <c r="Y10170" s="6">
        <v>99.271516185984709</v>
      </c>
      <c r="Z10170" s="6" t="str">
        <v>Cluster3</v>
      </c>
      <c r="AA10170" s="6">
        <v>17.649441322856656</v>
      </c>
    </row>
    <row r="10171" spans="3:27" ht="16.5" customHeight="1">
      <c r="C10171" s="7">
        <v>10165</v>
      </c>
      <c r="D10171" s="6">
        <v>1</v>
      </c>
      <c r="E10171" s="6">
        <v>145</v>
      </c>
      <c r="F10171" s="6">
        <v>73</v>
      </c>
      <c r="U10171" s="5539">
        <v>10165</v>
      </c>
      <c r="V10171" s="6">
        <v>233.98905180797291</v>
      </c>
      <c r="W10171" s="6">
        <v>290.34855468099749</v>
      </c>
      <c r="X10171" s="6">
        <v>0.93821883212836232</v>
      </c>
      <c r="Y10171" s="6">
        <v>109.33027049487113</v>
      </c>
      <c r="Z10171" s="6" t="str">
        <v>Cluster3</v>
      </c>
      <c r="AA10171" s="6">
        <v>0.93821883212836232</v>
      </c>
    </row>
    <row r="10172" spans="3:27" ht="16.5" customHeight="1">
      <c r="C10172" s="7">
        <v>10166</v>
      </c>
      <c r="D10172" s="6">
        <v>7</v>
      </c>
      <c r="E10172" s="6">
        <v>152</v>
      </c>
      <c r="F10172" s="6">
        <v>77</v>
      </c>
      <c r="U10172" s="5539">
        <v>10166</v>
      </c>
      <c r="V10172" s="6">
        <v>233.71271786646881</v>
      </c>
      <c r="W10172" s="6">
        <v>281.4245623102409</v>
      </c>
      <c r="X10172" s="6">
        <v>9.3413172725316258</v>
      </c>
      <c r="Y10172" s="6">
        <v>104.84522733484043</v>
      </c>
      <c r="Z10172" s="6" t="str">
        <v>Cluster3</v>
      </c>
      <c r="AA10172" s="6">
        <v>9.3413172725316258</v>
      </c>
    </row>
    <row r="10173" spans="3:27" ht="16.5" customHeight="1">
      <c r="C10173" s="7">
        <v>10167</v>
      </c>
      <c r="D10173" s="6">
        <v>5</v>
      </c>
      <c r="E10173" s="6">
        <v>151</v>
      </c>
      <c r="F10173" s="6">
        <v>76</v>
      </c>
      <c r="U10173" s="5539">
        <v>10167</v>
      </c>
      <c r="V10173" s="6">
        <v>234.55952612642406</v>
      </c>
      <c r="W10173" s="6">
        <v>283.8283411947429</v>
      </c>
      <c r="X10173" s="6">
        <v>7.1312976511757578</v>
      </c>
      <c r="Y10173" s="6">
        <v>106.42062536409797</v>
      </c>
      <c r="Z10173" s="6" t="str">
        <v>Cluster3</v>
      </c>
      <c r="AA10173" s="6">
        <v>7.1312976511757578</v>
      </c>
    </row>
    <row r="10174" spans="3:27" ht="16.5" customHeight="1">
      <c r="C10174" s="7">
        <v>10168</v>
      </c>
      <c r="D10174" s="6">
        <v>3</v>
      </c>
      <c r="E10174" s="6">
        <v>149</v>
      </c>
      <c r="F10174" s="6">
        <v>74</v>
      </c>
      <c r="U10174" s="5539">
        <v>10168</v>
      </c>
      <c r="V10174" s="6">
        <v>234.68565996966612</v>
      </c>
      <c r="W10174" s="6">
        <v>287.06773277480852</v>
      </c>
      <c r="X10174" s="6">
        <v>3.8837590330614327</v>
      </c>
      <c r="Y10174" s="6">
        <v>108.4814130375329</v>
      </c>
      <c r="Z10174" s="6" t="str">
        <v>Cluster3</v>
      </c>
      <c r="AA10174" s="6">
        <v>3.8837590330614327</v>
      </c>
    </row>
    <row r="10175" spans="3:27" ht="16.5" customHeight="1">
      <c r="C10175" s="7">
        <v>10169</v>
      </c>
      <c r="D10175" s="6">
        <v>3</v>
      </c>
      <c r="E10175" s="6">
        <v>151</v>
      </c>
      <c r="F10175" s="6">
        <v>77</v>
      </c>
      <c r="U10175" s="5539">
        <v>10169</v>
      </c>
      <c r="V10175" s="6">
        <v>236.38330419120211</v>
      </c>
      <c r="W10175" s="6">
        <v>284.85656632832274</v>
      </c>
      <c r="X10175" s="6">
        <v>7.017962741524487</v>
      </c>
      <c r="Y10175" s="6">
        <v>106.85247963749653</v>
      </c>
      <c r="Z10175" s="6" t="str">
        <v>Cluster3</v>
      </c>
      <c r="AA10175" s="6">
        <v>7.017962741524487</v>
      </c>
    </row>
    <row r="10176" spans="3:27" ht="16.5" customHeight="1">
      <c r="C10176" s="7">
        <v>10170</v>
      </c>
      <c r="D10176" s="6">
        <v>3</v>
      </c>
      <c r="E10176" s="6">
        <v>151</v>
      </c>
      <c r="F10176" s="6">
        <v>77</v>
      </c>
      <c r="U10176" s="5539">
        <v>10170</v>
      </c>
      <c r="V10176" s="6">
        <v>236.38330419120211</v>
      </c>
      <c r="W10176" s="6">
        <v>284.85656632832274</v>
      </c>
      <c r="X10176" s="6">
        <v>7.017962741524487</v>
      </c>
      <c r="Y10176" s="6">
        <v>106.85247963749653</v>
      </c>
      <c r="Z10176" s="6" t="str">
        <v>Cluster3</v>
      </c>
      <c r="AA10176" s="6">
        <v>7.017962741524487</v>
      </c>
    </row>
    <row r="10177" spans="3:27" ht="16.5" customHeight="1">
      <c r="C10177" s="7">
        <v>10171</v>
      </c>
      <c r="D10177" s="6">
        <v>1</v>
      </c>
      <c r="E10177" s="6">
        <v>151</v>
      </c>
      <c r="F10177" s="6">
        <v>77</v>
      </c>
      <c r="U10177" s="5539">
        <v>10171</v>
      </c>
      <c r="V10177" s="6">
        <v>238.00620246087533</v>
      </c>
      <c r="W10177" s="6">
        <v>286.43916183537141</v>
      </c>
      <c r="X10177" s="6">
        <v>6.9436315146570706</v>
      </c>
      <c r="Y10177" s="6">
        <v>108.05665434821745</v>
      </c>
      <c r="Z10177" s="6" t="str">
        <v>Cluster3</v>
      </c>
      <c r="AA10177" s="6">
        <v>6.9436315146570706</v>
      </c>
    </row>
    <row r="10178" spans="3:27" ht="16.5" customHeight="1">
      <c r="C10178" s="7">
        <v>10172</v>
      </c>
      <c r="D10178" s="6">
        <v>0</v>
      </c>
      <c r="E10178" s="6">
        <v>148</v>
      </c>
      <c r="F10178" s="6">
        <v>74</v>
      </c>
      <c r="U10178" s="5539">
        <v>10172</v>
      </c>
      <c r="V10178" s="6">
        <v>236.60272198025976</v>
      </c>
      <c r="W10178" s="6">
        <v>289.71071309674824</v>
      </c>
      <c r="X10178" s="6">
        <v>3.2548530070124491</v>
      </c>
      <c r="Y10178" s="6">
        <v>109.98524270229525</v>
      </c>
      <c r="Z10178" s="6" t="str">
        <v>Cluster3</v>
      </c>
      <c r="AA10178" s="6">
        <v>3.2548530070124491</v>
      </c>
    </row>
    <row r="10179" spans="3:27" ht="16.5" customHeight="1">
      <c r="C10179" s="7">
        <v>10173</v>
      </c>
      <c r="D10179" s="6">
        <v>2</v>
      </c>
      <c r="E10179" s="6">
        <v>150</v>
      </c>
      <c r="F10179" s="6">
        <v>76</v>
      </c>
      <c r="U10179" s="5539">
        <v>10173</v>
      </c>
      <c r="V10179" s="6">
        <v>236.44377841195771</v>
      </c>
      <c r="W10179" s="6">
        <v>286.47328208389149</v>
      </c>
      <c r="X10179" s="6">
        <v>5.5105253887480261</v>
      </c>
      <c r="Y10179" s="6">
        <v>107.87903475907018</v>
      </c>
      <c r="Z10179" s="6" t="str">
        <v>Cluster3</v>
      </c>
      <c r="AA10179" s="6">
        <v>5.5105253887480261</v>
      </c>
    </row>
    <row r="10180" spans="3:27" ht="16.5" customHeight="1">
      <c r="C10180" s="7">
        <v>10174</v>
      </c>
      <c r="D10180" s="6">
        <v>1</v>
      </c>
      <c r="E10180" s="6">
        <v>149</v>
      </c>
      <c r="F10180" s="6">
        <v>75</v>
      </c>
      <c r="U10180" s="5539">
        <v>10174</v>
      </c>
      <c r="V10180" s="6">
        <v>236.51692159144881</v>
      </c>
      <c r="W10180" s="6">
        <v>288.09133849435949</v>
      </c>
      <c r="X10180" s="6">
        <v>4.1809064900625659</v>
      </c>
      <c r="Y10180" s="6">
        <v>108.92345879752318</v>
      </c>
      <c r="Z10180" s="6" t="str">
        <v>Cluster3</v>
      </c>
      <c r="AA10180" s="6">
        <v>4.1809064900625659</v>
      </c>
    </row>
    <row r="10181" spans="3:27" ht="16.5" customHeight="1">
      <c r="C10181" s="7">
        <v>10175</v>
      </c>
      <c r="D10181" s="6">
        <v>0</v>
      </c>
      <c r="E10181" s="6">
        <v>148</v>
      </c>
      <c r="F10181" s="6">
        <v>74</v>
      </c>
      <c r="U10181" s="5539">
        <v>10175</v>
      </c>
      <c r="V10181" s="6">
        <v>236.60272198025976</v>
      </c>
      <c r="W10181" s="6">
        <v>289.71071309674824</v>
      </c>
      <c r="X10181" s="6">
        <v>3.2548530070124491</v>
      </c>
      <c r="Y10181" s="6">
        <v>109.98524270229525</v>
      </c>
      <c r="Z10181" s="6" t="str">
        <v>Cluster3</v>
      </c>
      <c r="AA10181" s="6">
        <v>3.2548530070124491</v>
      </c>
    </row>
    <row r="10182" spans="3:27" ht="16.5" customHeight="1">
      <c r="C10182" s="7">
        <v>10176</v>
      </c>
      <c r="D10182" s="6">
        <v>1</v>
      </c>
      <c r="E10182" s="6">
        <v>147</v>
      </c>
      <c r="F10182" s="6">
        <v>74</v>
      </c>
      <c r="U10182" s="5539">
        <v>10176</v>
      </c>
      <c r="V10182" s="6">
        <v>235.24575507869397</v>
      </c>
      <c r="W10182" s="6">
        <v>289.21350463007064</v>
      </c>
      <c r="X10182" s="6">
        <v>2.0445334009997969</v>
      </c>
      <c r="Y10182" s="6">
        <v>109.10414273275195</v>
      </c>
      <c r="Z10182" s="6" t="str">
        <v>Cluster3</v>
      </c>
      <c r="AA10182" s="6">
        <v>2.0445334009997969</v>
      </c>
    </row>
    <row r="10183" spans="3:27" ht="16.5" customHeight="1">
      <c r="C10183" s="7">
        <v>10177</v>
      </c>
      <c r="D10183" s="6">
        <v>0</v>
      </c>
      <c r="E10183" s="6">
        <v>148</v>
      </c>
      <c r="F10183" s="6">
        <v>74</v>
      </c>
      <c r="U10183" s="5539">
        <v>10177</v>
      </c>
      <c r="V10183" s="6">
        <v>236.60272198025976</v>
      </c>
      <c r="W10183" s="6">
        <v>289.71071309674824</v>
      </c>
      <c r="X10183" s="6">
        <v>3.2548530070124491</v>
      </c>
      <c r="Y10183" s="6">
        <v>109.98524270229525</v>
      </c>
      <c r="Z10183" s="6" t="str">
        <v>Cluster3</v>
      </c>
      <c r="AA10183" s="6">
        <v>3.2548530070124491</v>
      </c>
    </row>
    <row r="10184" spans="3:27" ht="16.5" customHeight="1">
      <c r="C10184" s="7">
        <v>10178</v>
      </c>
      <c r="D10184" s="6">
        <v>0</v>
      </c>
      <c r="E10184" s="6">
        <v>148</v>
      </c>
      <c r="F10184" s="6">
        <v>74</v>
      </c>
      <c r="U10184" s="5539">
        <v>10178</v>
      </c>
      <c r="V10184" s="6">
        <v>236.60272198025976</v>
      </c>
      <c r="W10184" s="6">
        <v>289.71071309674824</v>
      </c>
      <c r="X10184" s="6">
        <v>3.2548530070124491</v>
      </c>
      <c r="Y10184" s="6">
        <v>109.98524270229525</v>
      </c>
      <c r="Z10184" s="6" t="str">
        <v>Cluster3</v>
      </c>
      <c r="AA10184" s="6">
        <v>3.2548530070124491</v>
      </c>
    </row>
    <row r="10185" spans="3:27" ht="16.5" customHeight="1">
      <c r="C10185" s="7">
        <v>10179</v>
      </c>
      <c r="D10185" s="6">
        <v>0</v>
      </c>
      <c r="E10185" s="6">
        <v>148</v>
      </c>
      <c r="F10185" s="6">
        <v>74</v>
      </c>
      <c r="U10185" s="5539">
        <v>10179</v>
      </c>
      <c r="V10185" s="6">
        <v>236.60272198025976</v>
      </c>
      <c r="W10185" s="6">
        <v>289.71071309674824</v>
      </c>
      <c r="X10185" s="6">
        <v>3.2548530070124491</v>
      </c>
      <c r="Y10185" s="6">
        <v>109.98524270229525</v>
      </c>
      <c r="Z10185" s="6" t="str">
        <v>Cluster3</v>
      </c>
      <c r="AA10185" s="6">
        <v>3.2548530070124491</v>
      </c>
    </row>
    <row r="10186" spans="3:27" ht="16.5" customHeight="1">
      <c r="C10186" s="7">
        <v>10180</v>
      </c>
      <c r="D10186" s="6">
        <v>0</v>
      </c>
      <c r="E10186" s="6">
        <v>148</v>
      </c>
      <c r="F10186" s="6">
        <v>74</v>
      </c>
      <c r="U10186" s="5539">
        <v>10180</v>
      </c>
      <c r="V10186" s="6">
        <v>236.60272198025976</v>
      </c>
      <c r="W10186" s="6">
        <v>289.71071309674824</v>
      </c>
      <c r="X10186" s="6">
        <v>3.2548530070124491</v>
      </c>
      <c r="Y10186" s="6">
        <v>109.98524270229525</v>
      </c>
      <c r="Z10186" s="6" t="str">
        <v>Cluster3</v>
      </c>
      <c r="AA10186" s="6">
        <v>3.2548530070124491</v>
      </c>
    </row>
    <row r="10187" spans="3:27" ht="16.5" customHeight="1">
      <c r="C10187" s="7">
        <v>10181</v>
      </c>
      <c r="D10187" s="6">
        <v>0</v>
      </c>
      <c r="E10187" s="6">
        <v>148</v>
      </c>
      <c r="F10187" s="6">
        <v>74</v>
      </c>
      <c r="U10187" s="5539">
        <v>10181</v>
      </c>
      <c r="V10187" s="6">
        <v>236.60272198025976</v>
      </c>
      <c r="W10187" s="6">
        <v>289.71071309674824</v>
      </c>
      <c r="X10187" s="6">
        <v>3.2548530070124491</v>
      </c>
      <c r="Y10187" s="6">
        <v>109.98524270229525</v>
      </c>
      <c r="Z10187" s="6" t="str">
        <v>Cluster3</v>
      </c>
      <c r="AA10187" s="6">
        <v>3.2548530070124491</v>
      </c>
    </row>
    <row r="10188" spans="3:27" ht="16.5" customHeight="1">
      <c r="C10188" s="7">
        <v>10182</v>
      </c>
      <c r="D10188" s="6">
        <v>1</v>
      </c>
      <c r="E10188" s="6">
        <v>147</v>
      </c>
      <c r="F10188" s="6">
        <v>74</v>
      </c>
      <c r="U10188" s="5539">
        <v>10182</v>
      </c>
      <c r="V10188" s="6">
        <v>235.24575507869397</v>
      </c>
      <c r="W10188" s="6">
        <v>289.21350463007064</v>
      </c>
      <c r="X10188" s="6">
        <v>2.0445334009997969</v>
      </c>
      <c r="Y10188" s="6">
        <v>109.10414273275195</v>
      </c>
      <c r="Z10188" s="6" t="str">
        <v>Cluster3</v>
      </c>
      <c r="AA10188" s="6">
        <v>2.0445334009997969</v>
      </c>
    </row>
    <row r="10189" spans="3:27" ht="16.5" customHeight="1">
      <c r="C10189" s="7">
        <v>10183</v>
      </c>
      <c r="D10189" s="6">
        <v>1</v>
      </c>
      <c r="E10189" s="6">
        <v>147</v>
      </c>
      <c r="F10189" s="6">
        <v>74</v>
      </c>
      <c r="U10189" s="5539">
        <v>10183</v>
      </c>
      <c r="V10189" s="6">
        <v>235.24575507869397</v>
      </c>
      <c r="W10189" s="6">
        <v>289.21350463007064</v>
      </c>
      <c r="X10189" s="6">
        <v>2.0445334009997969</v>
      </c>
      <c r="Y10189" s="6">
        <v>109.10414273275195</v>
      </c>
      <c r="Z10189" s="6" t="str">
        <v>Cluster3</v>
      </c>
      <c r="AA10189" s="6">
        <v>2.0445334009997969</v>
      </c>
    </row>
    <row r="10190" spans="3:27" ht="16.5" customHeight="1">
      <c r="C10190" s="7">
        <v>10184</v>
      </c>
      <c r="D10190" s="6">
        <v>1</v>
      </c>
      <c r="E10190" s="6">
        <v>147</v>
      </c>
      <c r="F10190" s="6">
        <v>74</v>
      </c>
      <c r="U10190" s="5539">
        <v>10184</v>
      </c>
      <c r="V10190" s="6">
        <v>235.24575507869397</v>
      </c>
      <c r="W10190" s="6">
        <v>289.21350463007064</v>
      </c>
      <c r="X10190" s="6">
        <v>2.0445334009997969</v>
      </c>
      <c r="Y10190" s="6">
        <v>109.10414273275195</v>
      </c>
      <c r="Z10190" s="6" t="str">
        <v>Cluster3</v>
      </c>
      <c r="AA10190" s="6">
        <v>2.0445334009997969</v>
      </c>
    </row>
    <row r="10191" spans="3:27" ht="16.5" customHeight="1">
      <c r="C10191" s="7">
        <v>10185</v>
      </c>
      <c r="D10191" s="6">
        <v>1</v>
      </c>
      <c r="E10191" s="6">
        <v>147</v>
      </c>
      <c r="F10191" s="6">
        <v>74</v>
      </c>
      <c r="U10191" s="5539">
        <v>10185</v>
      </c>
      <c r="V10191" s="6">
        <v>235.24575507869397</v>
      </c>
      <c r="W10191" s="6">
        <v>289.21350463007064</v>
      </c>
      <c r="X10191" s="6">
        <v>2.0445334009997969</v>
      </c>
      <c r="Y10191" s="6">
        <v>109.10414273275195</v>
      </c>
      <c r="Z10191" s="6" t="str">
        <v>Cluster3</v>
      </c>
      <c r="AA10191" s="6">
        <v>2.0445334009997969</v>
      </c>
    </row>
    <row r="10192" spans="3:27" ht="16.5" customHeight="1">
      <c r="C10192" s="7">
        <v>10186</v>
      </c>
      <c r="D10192" s="6">
        <v>1</v>
      </c>
      <c r="E10192" s="6">
        <v>147</v>
      </c>
      <c r="F10192" s="6">
        <v>74</v>
      </c>
      <c r="U10192" s="5539">
        <v>10186</v>
      </c>
      <c r="V10192" s="6">
        <v>235.24575507869397</v>
      </c>
      <c r="W10192" s="6">
        <v>289.21350463007064</v>
      </c>
      <c r="X10192" s="6">
        <v>2.0445334009997969</v>
      </c>
      <c r="Y10192" s="6">
        <v>109.10414273275195</v>
      </c>
      <c r="Z10192" s="6" t="str">
        <v>Cluster3</v>
      </c>
      <c r="AA10192" s="6">
        <v>2.0445334009997969</v>
      </c>
    </row>
    <row r="10193" spans="3:27" ht="16.5" customHeight="1">
      <c r="C10193" s="7">
        <v>10187</v>
      </c>
      <c r="D10193" s="6">
        <v>1</v>
      </c>
      <c r="E10193" s="6">
        <v>147</v>
      </c>
      <c r="F10193" s="6">
        <v>74</v>
      </c>
      <c r="U10193" s="5539">
        <v>10187</v>
      </c>
      <c r="V10193" s="6">
        <v>235.24575507869397</v>
      </c>
      <c r="W10193" s="6">
        <v>289.21350463007064</v>
      </c>
      <c r="X10193" s="6">
        <v>2.0445334009997969</v>
      </c>
      <c r="Y10193" s="6">
        <v>109.10414273275195</v>
      </c>
      <c r="Z10193" s="6" t="str">
        <v>Cluster3</v>
      </c>
      <c r="AA10193" s="6">
        <v>2.0445334009997969</v>
      </c>
    </row>
    <row r="10194" spans="3:27" ht="16.5" customHeight="1">
      <c r="C10194" s="7">
        <v>10188</v>
      </c>
      <c r="D10194" s="6">
        <v>1</v>
      </c>
      <c r="E10194" s="6">
        <v>147</v>
      </c>
      <c r="F10194" s="6">
        <v>74</v>
      </c>
      <c r="U10194" s="5539">
        <v>10188</v>
      </c>
      <c r="V10194" s="6">
        <v>235.24575507869397</v>
      </c>
      <c r="W10194" s="6">
        <v>289.21350463007064</v>
      </c>
      <c r="X10194" s="6">
        <v>2.0445334009997969</v>
      </c>
      <c r="Y10194" s="6">
        <v>109.10414273275195</v>
      </c>
      <c r="Z10194" s="6" t="str">
        <v>Cluster3</v>
      </c>
      <c r="AA10194" s="6">
        <v>2.0445334009997969</v>
      </c>
    </row>
    <row r="10195" spans="3:27" ht="16.5" customHeight="1">
      <c r="C10195" s="7">
        <v>10189</v>
      </c>
      <c r="D10195" s="6">
        <v>1</v>
      </c>
      <c r="E10195" s="6">
        <v>147</v>
      </c>
      <c r="F10195" s="6">
        <v>74</v>
      </c>
      <c r="U10195" s="5539">
        <v>10189</v>
      </c>
      <c r="V10195" s="6">
        <v>235.24575507869397</v>
      </c>
      <c r="W10195" s="6">
        <v>289.21350463007064</v>
      </c>
      <c r="X10195" s="6">
        <v>2.0445334009997969</v>
      </c>
      <c r="Y10195" s="6">
        <v>109.10414273275195</v>
      </c>
      <c r="Z10195" s="6" t="str">
        <v>Cluster3</v>
      </c>
      <c r="AA10195" s="6">
        <v>2.0445334009997969</v>
      </c>
    </row>
    <row r="10196" spans="3:27" ht="16.5" customHeight="1">
      <c r="C10196" s="7">
        <v>10190</v>
      </c>
      <c r="D10196" s="6">
        <v>1</v>
      </c>
      <c r="E10196" s="6">
        <v>147</v>
      </c>
      <c r="F10196" s="6">
        <v>74</v>
      </c>
      <c r="U10196" s="5539">
        <v>10190</v>
      </c>
      <c r="V10196" s="6">
        <v>235.24575507869397</v>
      </c>
      <c r="W10196" s="6">
        <v>289.21350463007064</v>
      </c>
      <c r="X10196" s="6">
        <v>2.0445334009997969</v>
      </c>
      <c r="Y10196" s="6">
        <v>109.10414273275195</v>
      </c>
      <c r="Z10196" s="6" t="str">
        <v>Cluster3</v>
      </c>
      <c r="AA10196" s="6">
        <v>2.0445334009997969</v>
      </c>
    </row>
    <row r="10197" spans="3:27" ht="16.5" customHeight="1">
      <c r="C10197" s="7">
        <v>10191</v>
      </c>
      <c r="D10197" s="6">
        <v>1</v>
      </c>
      <c r="E10197" s="6">
        <v>147</v>
      </c>
      <c r="F10197" s="6">
        <v>74</v>
      </c>
      <c r="U10197" s="5539">
        <v>10191</v>
      </c>
      <c r="V10197" s="6">
        <v>235.24575507869397</v>
      </c>
      <c r="W10197" s="6">
        <v>289.21350463007064</v>
      </c>
      <c r="X10197" s="6">
        <v>2.0445334009997969</v>
      </c>
      <c r="Y10197" s="6">
        <v>109.10414273275195</v>
      </c>
      <c r="Z10197" s="6" t="str">
        <v>Cluster3</v>
      </c>
      <c r="AA10197" s="6">
        <v>2.0445334009997969</v>
      </c>
    </row>
    <row r="10198" spans="3:27" ht="16.5" customHeight="1">
      <c r="C10198" s="7">
        <v>10192</v>
      </c>
      <c r="D10198" s="6">
        <v>2</v>
      </c>
      <c r="E10198" s="6">
        <v>148</v>
      </c>
      <c r="F10198" s="6">
        <v>75</v>
      </c>
      <c r="U10198" s="5539">
        <v>10192</v>
      </c>
      <c r="V10198" s="6">
        <v>235.15945958683506</v>
      </c>
      <c r="W10198" s="6">
        <v>287.59133035064383</v>
      </c>
      <c r="X10198" s="6">
        <v>3.3265639643922524</v>
      </c>
      <c r="Y10198" s="6">
        <v>108.03369949039813</v>
      </c>
      <c r="Z10198" s="6" t="str">
        <v>Cluster3</v>
      </c>
      <c r="AA10198" s="6">
        <v>3.3265639643922524</v>
      </c>
    </row>
    <row r="10199" spans="3:27" ht="16.5" customHeight="1">
      <c r="C10199" s="7">
        <v>10193</v>
      </c>
      <c r="D10199" s="6">
        <v>2</v>
      </c>
      <c r="E10199" s="6">
        <v>148</v>
      </c>
      <c r="F10199" s="6">
        <v>75</v>
      </c>
      <c r="U10199" s="5539">
        <v>10193</v>
      </c>
      <c r="V10199" s="6">
        <v>235.15945958683506</v>
      </c>
      <c r="W10199" s="6">
        <v>287.59133035064383</v>
      </c>
      <c r="X10199" s="6">
        <v>3.3265639643922524</v>
      </c>
      <c r="Y10199" s="6">
        <v>108.03369949039813</v>
      </c>
      <c r="Z10199" s="6" t="str">
        <v>Cluster3</v>
      </c>
      <c r="AA10199" s="6">
        <v>3.3265639643922524</v>
      </c>
    </row>
    <row r="10200" spans="3:27" ht="16.5" customHeight="1">
      <c r="C10200" s="7">
        <v>10194</v>
      </c>
      <c r="D10200" s="6">
        <v>2</v>
      </c>
      <c r="E10200" s="6">
        <v>148</v>
      </c>
      <c r="F10200" s="6">
        <v>75</v>
      </c>
      <c r="U10200" s="5539">
        <v>10194</v>
      </c>
      <c r="V10200" s="6">
        <v>235.15945958683506</v>
      </c>
      <c r="W10200" s="6">
        <v>287.59133035064383</v>
      </c>
      <c r="X10200" s="6">
        <v>3.3265639643922524</v>
      </c>
      <c r="Y10200" s="6">
        <v>108.03369949039813</v>
      </c>
      <c r="Z10200" s="6" t="str">
        <v>Cluster3</v>
      </c>
      <c r="AA10200" s="6">
        <v>3.3265639643922524</v>
      </c>
    </row>
    <row r="10201" spans="3:27" ht="16.5" customHeight="1">
      <c r="C10201" s="7">
        <v>10195</v>
      </c>
      <c r="D10201" s="6">
        <v>2</v>
      </c>
      <c r="E10201" s="6">
        <v>148</v>
      </c>
      <c r="F10201" s="6">
        <v>75</v>
      </c>
      <c r="U10201" s="5539">
        <v>10195</v>
      </c>
      <c r="V10201" s="6">
        <v>235.15945958683506</v>
      </c>
      <c r="W10201" s="6">
        <v>287.59133035064383</v>
      </c>
      <c r="X10201" s="6">
        <v>3.3265639643922524</v>
      </c>
      <c r="Y10201" s="6">
        <v>108.03369949039813</v>
      </c>
      <c r="Z10201" s="6" t="str">
        <v>Cluster3</v>
      </c>
      <c r="AA10201" s="6">
        <v>3.3265639643922524</v>
      </c>
    </row>
    <row r="10202" spans="3:27" ht="16.5" customHeight="1">
      <c r="C10202" s="7">
        <v>10196</v>
      </c>
      <c r="D10202" s="6">
        <v>1</v>
      </c>
      <c r="E10202" s="6">
        <v>149</v>
      </c>
      <c r="F10202" s="6">
        <v>75</v>
      </c>
      <c r="U10202" s="5539">
        <v>10196</v>
      </c>
      <c r="V10202" s="6">
        <v>236.51692159144881</v>
      </c>
      <c r="W10202" s="6">
        <v>288.09133849435949</v>
      </c>
      <c r="X10202" s="6">
        <v>4.1809064900625659</v>
      </c>
      <c r="Y10202" s="6">
        <v>108.92345879752318</v>
      </c>
      <c r="Z10202" s="6" t="str">
        <v>Cluster3</v>
      </c>
      <c r="AA10202" s="6">
        <v>4.1809064900625659</v>
      </c>
    </row>
    <row r="10203" spans="3:27" ht="16.5" customHeight="1">
      <c r="C10203" s="7">
        <v>10197</v>
      </c>
      <c r="D10203" s="6">
        <v>1</v>
      </c>
      <c r="E10203" s="6">
        <v>149</v>
      </c>
      <c r="F10203" s="6">
        <v>75</v>
      </c>
      <c r="U10203" s="5539">
        <v>10197</v>
      </c>
      <c r="V10203" s="6">
        <v>236.51692159144881</v>
      </c>
      <c r="W10203" s="6">
        <v>288.09133849435949</v>
      </c>
      <c r="X10203" s="6">
        <v>4.1809064900625659</v>
      </c>
      <c r="Y10203" s="6">
        <v>108.92345879752318</v>
      </c>
      <c r="Z10203" s="6" t="str">
        <v>Cluster3</v>
      </c>
      <c r="AA10203" s="6">
        <v>4.1809064900625659</v>
      </c>
    </row>
    <row r="10204" spans="3:27" ht="16.5" customHeight="1">
      <c r="C10204" s="7">
        <v>10198</v>
      </c>
      <c r="D10204" s="6">
        <v>2</v>
      </c>
      <c r="E10204" s="6">
        <v>146</v>
      </c>
      <c r="F10204" s="6">
        <v>74</v>
      </c>
      <c r="U10204" s="5539">
        <v>10198</v>
      </c>
      <c r="V10204" s="6">
        <v>233.88946645076101</v>
      </c>
      <c r="W10204" s="6">
        <v>288.72236705490872</v>
      </c>
      <c r="X10204" s="6">
        <v>1.3289716168337122</v>
      </c>
      <c r="Y10204" s="6">
        <v>108.23434903308021</v>
      </c>
      <c r="Z10204" s="6" t="str">
        <v>Cluster3</v>
      </c>
      <c r="AA10204" s="6">
        <v>1.3289716168337122</v>
      </c>
    </row>
    <row r="10205" spans="3:27" ht="16.5" customHeight="1">
      <c r="C10205" s="7">
        <v>10199</v>
      </c>
      <c r="D10205" s="6">
        <v>13</v>
      </c>
      <c r="E10205" s="6">
        <v>142</v>
      </c>
      <c r="F10205" s="6">
        <v>77</v>
      </c>
      <c r="U10205" s="5539">
        <v>10199</v>
      </c>
      <c r="V10205" s="6">
        <v>223.37094406456052</v>
      </c>
      <c r="W10205" s="6">
        <v>279.75986872763224</v>
      </c>
      <c r="X10205" s="6">
        <v>12.531764872969079</v>
      </c>
      <c r="Y10205" s="6">
        <v>98.568257948746535</v>
      </c>
      <c r="Z10205" s="6" t="str">
        <v>Cluster3</v>
      </c>
      <c r="AA10205" s="6">
        <v>12.531764872969079</v>
      </c>
    </row>
    <row r="10206" spans="3:27" ht="16.5" customHeight="1">
      <c r="C10206" s="7">
        <v>10200</v>
      </c>
      <c r="D10206" s="6">
        <v>18</v>
      </c>
      <c r="E10206" s="6">
        <v>140</v>
      </c>
      <c r="F10206" s="6">
        <v>79</v>
      </c>
      <c r="U10206" s="5539">
        <v>10200</v>
      </c>
      <c r="V10206" s="6">
        <v>218.69202739149731</v>
      </c>
      <c r="W10206" s="6">
        <v>275.4703416907393</v>
      </c>
      <c r="X10206" s="6">
        <v>18.265876833628877</v>
      </c>
      <c r="Y10206" s="6">
        <v>93.792694129684008</v>
      </c>
      <c r="Z10206" s="6" t="str">
        <v>Cluster3</v>
      </c>
      <c r="AA10206" s="6">
        <v>18.265876833628877</v>
      </c>
    </row>
    <row r="10207" spans="3:27" ht="16.5" customHeight="1">
      <c r="C10207" s="7">
        <v>10201</v>
      </c>
      <c r="D10207" s="6">
        <v>201</v>
      </c>
      <c r="E10207" s="6">
        <v>34</v>
      </c>
      <c r="F10207" s="6">
        <v>42</v>
      </c>
      <c r="U10207" s="5539">
        <v>10201</v>
      </c>
      <c r="V10207" s="6">
        <v>19.981948245331449</v>
      </c>
      <c r="W10207" s="6">
        <v>275.24134758366574</v>
      </c>
      <c r="X10207" s="6">
        <v>230.41626133168018</v>
      </c>
      <c r="Y10207" s="6">
        <v>194.71999615055014</v>
      </c>
      <c r="Z10207" s="6" t="str">
        <v>Cluster1</v>
      </c>
      <c r="AA10207" s="6">
        <v>19.981948245331449</v>
      </c>
    </row>
    <row r="10208" spans="3:27" ht="16.5" customHeight="1">
      <c r="C10208" s="7">
        <v>10202</v>
      </c>
      <c r="D10208" s="6">
        <v>204</v>
      </c>
      <c r="E10208" s="6">
        <v>30</v>
      </c>
      <c r="F10208" s="6">
        <v>40</v>
      </c>
      <c r="U10208" s="5539">
        <v>10202</v>
      </c>
      <c r="V10208" s="6">
        <v>17.608848864495002</v>
      </c>
      <c r="W10208" s="6">
        <v>279.21724200103205</v>
      </c>
      <c r="X10208" s="6">
        <v>235.22672134605071</v>
      </c>
      <c r="Y10208" s="6">
        <v>199.67844864822899</v>
      </c>
      <c r="Z10208" s="6" t="str">
        <v>Cluster1</v>
      </c>
      <c r="AA10208" s="6">
        <v>17.608848864495002</v>
      </c>
    </row>
    <row r="10209" spans="3:27" ht="16.5" customHeight="1">
      <c r="C10209" s="7">
        <v>10203</v>
      </c>
      <c r="D10209" s="6">
        <v>212</v>
      </c>
      <c r="E10209" s="6">
        <v>24</v>
      </c>
      <c r="F10209" s="6">
        <v>38</v>
      </c>
      <c r="U10209" s="5539">
        <v>10203</v>
      </c>
      <c r="V10209" s="6">
        <v>20.358547710839659</v>
      </c>
      <c r="W10209" s="6">
        <v>284.3656975050518</v>
      </c>
      <c r="X10209" s="6">
        <v>245.33506915127776</v>
      </c>
      <c r="Y10209" s="6">
        <v>209.00197915382438</v>
      </c>
      <c r="Z10209" s="6" t="str">
        <v>Cluster1</v>
      </c>
      <c r="AA10209" s="6">
        <v>20.358547710839659</v>
      </c>
    </row>
    <row r="10210" spans="3:27" ht="16.5" customHeight="1">
      <c r="C10210" s="7">
        <v>10204</v>
      </c>
      <c r="D10210" s="6">
        <v>218</v>
      </c>
      <c r="E10210" s="6">
        <v>23</v>
      </c>
      <c r="F10210" s="6">
        <v>37</v>
      </c>
      <c r="U10210" s="5539">
        <v>10204</v>
      </c>
      <c r="V10210" s="6">
        <v>25.248042122674722</v>
      </c>
      <c r="W10210" s="6">
        <v>285.50319210305065</v>
      </c>
      <c r="X10210" s="6">
        <v>251.12356019096686</v>
      </c>
      <c r="Y10210" s="6">
        <v>214.20901596621198</v>
      </c>
      <c r="Z10210" s="6" t="str">
        <v>Cluster1</v>
      </c>
      <c r="AA10210" s="6">
        <v>25.248042122674722</v>
      </c>
    </row>
    <row r="10211" spans="3:27" ht="16.5" customHeight="1">
      <c r="C10211" s="7">
        <v>10205</v>
      </c>
      <c r="D10211" s="6">
        <v>216</v>
      </c>
      <c r="E10211" s="6">
        <v>24</v>
      </c>
      <c r="F10211" s="6">
        <v>35</v>
      </c>
      <c r="U10211" s="5539">
        <v>10205</v>
      </c>
      <c r="V10211" s="6">
        <v>22.796288366705078</v>
      </c>
      <c r="W10211" s="6">
        <v>286.22678355652596</v>
      </c>
      <c r="X10211" s="6">
        <v>249.20888665630861</v>
      </c>
      <c r="Y10211" s="6">
        <v>213.48608087900348</v>
      </c>
      <c r="Z10211" s="6" t="str">
        <v>Cluster1</v>
      </c>
      <c r="AA10211" s="6">
        <v>22.796288366705078</v>
      </c>
    </row>
    <row r="10212" spans="3:27" ht="16.5" customHeight="1">
      <c r="C10212" s="7">
        <v>10206</v>
      </c>
      <c r="D10212" s="6">
        <v>215</v>
      </c>
      <c r="E10212" s="6">
        <v>24</v>
      </c>
      <c r="F10212" s="6">
        <v>32</v>
      </c>
      <c r="U10212" s="5539">
        <v>10206</v>
      </c>
      <c r="V10212" s="6">
        <v>21.085204183108434</v>
      </c>
      <c r="W10212" s="6">
        <v>288.34531115342247</v>
      </c>
      <c r="X10212" s="6">
        <v>248.82372830061098</v>
      </c>
      <c r="Y10212" s="6">
        <v>214.50584264434039</v>
      </c>
      <c r="Z10212" s="6" t="str">
        <v>Cluster1</v>
      </c>
      <c r="AA10212" s="6">
        <v>21.085204183108434</v>
      </c>
    </row>
    <row r="10213" spans="3:27" ht="16.5" customHeight="1">
      <c r="C10213" s="7">
        <v>10207</v>
      </c>
      <c r="D10213" s="6">
        <v>216</v>
      </c>
      <c r="E10213" s="6">
        <v>25</v>
      </c>
      <c r="F10213" s="6">
        <v>32</v>
      </c>
      <c r="U10213" s="5539">
        <v>10207</v>
      </c>
      <c r="V10213" s="6">
        <v>22.203213548263854</v>
      </c>
      <c r="W10213" s="6">
        <v>287.58430839354656</v>
      </c>
      <c r="X10213" s="6">
        <v>249.19610650874105</v>
      </c>
      <c r="Y10213" s="6">
        <v>214.76733465577129</v>
      </c>
      <c r="Z10213" s="6" t="str">
        <v>Cluster1</v>
      </c>
      <c r="AA10213" s="6">
        <v>22.203213548263854</v>
      </c>
    </row>
    <row r="10214" spans="3:27" ht="16.5" customHeight="1">
      <c r="C10214" s="7">
        <v>10208</v>
      </c>
      <c r="D10214" s="6">
        <v>218</v>
      </c>
      <c r="E10214" s="6">
        <v>24</v>
      </c>
      <c r="F10214" s="6">
        <v>32</v>
      </c>
      <c r="U10214" s="5539">
        <v>10208</v>
      </c>
      <c r="V10214" s="6">
        <v>24.015765055442152</v>
      </c>
      <c r="W10214" s="6">
        <v>288.22529969675116</v>
      </c>
      <c r="X10214" s="6">
        <v>251.39969061051249</v>
      </c>
      <c r="Y10214" s="6">
        <v>216.59079923252906</v>
      </c>
      <c r="Z10214" s="6" t="str">
        <v>Cluster1</v>
      </c>
      <c r="AA10214" s="6">
        <v>24.015765055442152</v>
      </c>
    </row>
    <row r="10215" spans="3:27" ht="16.5" customHeight="1">
      <c r="C10215" s="7">
        <v>10209</v>
      </c>
      <c r="D10215" s="6">
        <v>219</v>
      </c>
      <c r="E10215" s="6">
        <v>23</v>
      </c>
      <c r="F10215" s="6">
        <v>33</v>
      </c>
      <c r="U10215" s="5539">
        <v>10209</v>
      </c>
      <c r="V10215" s="6">
        <v>25.089509749613985</v>
      </c>
      <c r="W10215" s="6">
        <v>288.2196791079304</v>
      </c>
      <c r="X10215" s="6">
        <v>252.58429219782019</v>
      </c>
      <c r="Y10215" s="6">
        <v>217.15397629078549</v>
      </c>
      <c r="Z10215" s="6" t="str">
        <v>Cluster1</v>
      </c>
      <c r="AA10215" s="6">
        <v>25.089509749613985</v>
      </c>
    </row>
    <row r="10216" spans="3:27" ht="16.5" customHeight="1">
      <c r="C10216" s="7">
        <v>10210</v>
      </c>
      <c r="D10216" s="6">
        <v>219</v>
      </c>
      <c r="E10216" s="6">
        <v>23</v>
      </c>
      <c r="F10216" s="6">
        <v>33</v>
      </c>
      <c r="U10216" s="5539">
        <v>10210</v>
      </c>
      <c r="V10216" s="6">
        <v>25.089509749613985</v>
      </c>
      <c r="W10216" s="6">
        <v>288.2196791079304</v>
      </c>
      <c r="X10216" s="6">
        <v>252.58429219782019</v>
      </c>
      <c r="Y10216" s="6">
        <v>217.15397629078549</v>
      </c>
      <c r="Z10216" s="6" t="str">
        <v>Cluster1</v>
      </c>
      <c r="AA10216" s="6">
        <v>25.089509749613985</v>
      </c>
    </row>
    <row r="10217" spans="3:27" ht="16.5" customHeight="1">
      <c r="C10217" s="7">
        <v>10211</v>
      </c>
      <c r="D10217" s="6">
        <v>218</v>
      </c>
      <c r="E10217" s="6">
        <v>24</v>
      </c>
      <c r="F10217" s="6">
        <v>33</v>
      </c>
      <c r="U10217" s="5539">
        <v>10211</v>
      </c>
      <c r="V10217" s="6">
        <v>24.20260864863938</v>
      </c>
      <c r="W10217" s="6">
        <v>287.5316146925357</v>
      </c>
      <c r="X10217" s="6">
        <v>251.23940498326147</v>
      </c>
      <c r="Y10217" s="6">
        <v>216.0205755703218</v>
      </c>
      <c r="Z10217" s="6" t="str">
        <v>Cluster1</v>
      </c>
      <c r="AA10217" s="6">
        <v>24.20260864863938</v>
      </c>
    </row>
    <row r="10218" spans="3:27" ht="16.5" customHeight="1">
      <c r="C10218" s="7">
        <v>10212</v>
      </c>
      <c r="D10218" s="6">
        <v>218</v>
      </c>
      <c r="E10218" s="6">
        <v>24</v>
      </c>
      <c r="F10218" s="6">
        <v>33</v>
      </c>
      <c r="U10218" s="5539">
        <v>10212</v>
      </c>
      <c r="V10218" s="6">
        <v>24.20260864863938</v>
      </c>
      <c r="W10218" s="6">
        <v>287.5316146925357</v>
      </c>
      <c r="X10218" s="6">
        <v>251.23940498326147</v>
      </c>
      <c r="Y10218" s="6">
        <v>216.0205755703218</v>
      </c>
      <c r="Z10218" s="6" t="str">
        <v>Cluster1</v>
      </c>
      <c r="AA10218" s="6">
        <v>24.20260864863938</v>
      </c>
    </row>
    <row r="10219" spans="3:27" ht="16.5" customHeight="1">
      <c r="C10219" s="7">
        <v>10213</v>
      </c>
      <c r="D10219" s="6">
        <v>219</v>
      </c>
      <c r="E10219" s="6">
        <v>23</v>
      </c>
      <c r="F10219" s="6">
        <v>33</v>
      </c>
      <c r="U10219" s="5539">
        <v>10213</v>
      </c>
      <c r="V10219" s="6">
        <v>25.089509749613985</v>
      </c>
      <c r="W10219" s="6">
        <v>288.2196791079304</v>
      </c>
      <c r="X10219" s="6">
        <v>252.58429219782019</v>
      </c>
      <c r="Y10219" s="6">
        <v>217.15397629078549</v>
      </c>
      <c r="Z10219" s="6" t="str">
        <v>Cluster1</v>
      </c>
      <c r="AA10219" s="6">
        <v>25.089509749613985</v>
      </c>
    </row>
    <row r="10220" spans="3:27" ht="16.5" customHeight="1">
      <c r="C10220" s="7">
        <v>10214</v>
      </c>
      <c r="D10220" s="6">
        <v>219</v>
      </c>
      <c r="E10220" s="6">
        <v>23</v>
      </c>
      <c r="F10220" s="6">
        <v>33</v>
      </c>
      <c r="U10220" s="5539">
        <v>10214</v>
      </c>
      <c r="V10220" s="6">
        <v>25.089509749613985</v>
      </c>
      <c r="W10220" s="6">
        <v>288.2196791079304</v>
      </c>
      <c r="X10220" s="6">
        <v>252.58429219782019</v>
      </c>
      <c r="Y10220" s="6">
        <v>217.15397629078549</v>
      </c>
      <c r="Z10220" s="6" t="str">
        <v>Cluster1</v>
      </c>
      <c r="AA10220" s="6">
        <v>25.089509749613985</v>
      </c>
    </row>
    <row r="10221" spans="3:27" ht="16.5" customHeight="1">
      <c r="C10221" s="7">
        <v>10215</v>
      </c>
      <c r="D10221" s="6">
        <v>218</v>
      </c>
      <c r="E10221" s="6">
        <v>24</v>
      </c>
      <c r="F10221" s="6">
        <v>32</v>
      </c>
      <c r="U10221" s="5539">
        <v>10215</v>
      </c>
      <c r="V10221" s="6">
        <v>24.015765055442152</v>
      </c>
      <c r="W10221" s="6">
        <v>288.22529969675116</v>
      </c>
      <c r="X10221" s="6">
        <v>251.39969061051249</v>
      </c>
      <c r="Y10221" s="6">
        <v>216.59079923252906</v>
      </c>
      <c r="Z10221" s="6" t="str">
        <v>Cluster1</v>
      </c>
      <c r="AA10221" s="6">
        <v>24.015765055442152</v>
      </c>
    </row>
    <row r="10222" spans="3:27" ht="16.5" customHeight="1">
      <c r="C10222" s="7">
        <v>10216</v>
      </c>
      <c r="D10222" s="6">
        <v>218</v>
      </c>
      <c r="E10222" s="6">
        <v>24</v>
      </c>
      <c r="F10222" s="6">
        <v>32</v>
      </c>
      <c r="U10222" s="5539">
        <v>10216</v>
      </c>
      <c r="V10222" s="6">
        <v>24.015765055442152</v>
      </c>
      <c r="W10222" s="6">
        <v>288.22529969675116</v>
      </c>
      <c r="X10222" s="6">
        <v>251.39969061051249</v>
      </c>
      <c r="Y10222" s="6">
        <v>216.59079923252906</v>
      </c>
      <c r="Z10222" s="6" t="str">
        <v>Cluster1</v>
      </c>
      <c r="AA10222" s="6">
        <v>24.015765055442152</v>
      </c>
    </row>
    <row r="10223" spans="3:27" ht="16.5" customHeight="1">
      <c r="C10223" s="7">
        <v>10217</v>
      </c>
      <c r="D10223" s="6">
        <v>216</v>
      </c>
      <c r="E10223" s="6">
        <v>25</v>
      </c>
      <c r="F10223" s="6">
        <v>32</v>
      </c>
      <c r="U10223" s="5539">
        <v>10217</v>
      </c>
      <c r="V10223" s="6">
        <v>22.203213548263854</v>
      </c>
      <c r="W10223" s="6">
        <v>287.58430839354656</v>
      </c>
      <c r="X10223" s="6">
        <v>249.19610650874105</v>
      </c>
      <c r="Y10223" s="6">
        <v>214.76733465577129</v>
      </c>
      <c r="Z10223" s="6" t="str">
        <v>Cluster1</v>
      </c>
      <c r="AA10223" s="6">
        <v>22.203213548263854</v>
      </c>
    </row>
    <row r="10224" spans="3:27" ht="16.5" customHeight="1">
      <c r="C10224" s="7">
        <v>10218</v>
      </c>
      <c r="D10224" s="6">
        <v>217</v>
      </c>
      <c r="E10224" s="6">
        <v>26</v>
      </c>
      <c r="F10224" s="6">
        <v>31</v>
      </c>
      <c r="U10224" s="5539">
        <v>10218</v>
      </c>
      <c r="V10224" s="6">
        <v>23.202807030513451</v>
      </c>
      <c r="W10224" s="6">
        <v>287.52711931539642</v>
      </c>
      <c r="X10224" s="6">
        <v>249.74130025995603</v>
      </c>
      <c r="Y10224" s="6">
        <v>215.61527029452765</v>
      </c>
      <c r="Z10224" s="6" t="str">
        <v>Cluster1</v>
      </c>
      <c r="AA10224" s="6">
        <v>23.202807030513451</v>
      </c>
    </row>
    <row r="10225" spans="3:27" ht="16.5" customHeight="1">
      <c r="C10225" s="7">
        <v>10219</v>
      </c>
      <c r="D10225" s="6">
        <v>213</v>
      </c>
      <c r="E10225" s="6">
        <v>24</v>
      </c>
      <c r="F10225" s="6">
        <v>30</v>
      </c>
      <c r="U10225" s="5539">
        <v>10219</v>
      </c>
      <c r="V10225" s="6">
        <v>18.826926369914002</v>
      </c>
      <c r="W10225" s="6">
        <v>289.8343257654663</v>
      </c>
      <c r="X10225" s="6">
        <v>247.44967494103219</v>
      </c>
      <c r="Y10225" s="6">
        <v>214.29632558145335</v>
      </c>
      <c r="Z10225" s="6" t="str">
        <v>Cluster1</v>
      </c>
      <c r="AA10225" s="6">
        <v>18.826926369914002</v>
      </c>
    </row>
    <row r="10226" spans="3:27" ht="16.5" customHeight="1">
      <c r="C10226" s="7">
        <v>10220</v>
      </c>
      <c r="D10226" s="6">
        <v>217</v>
      </c>
      <c r="E10226" s="6">
        <v>32</v>
      </c>
      <c r="F10226" s="6">
        <v>38</v>
      </c>
      <c r="U10226" s="5539">
        <v>10220</v>
      </c>
      <c r="V10226" s="6">
        <v>26.860271416186119</v>
      </c>
      <c r="W10226" s="6">
        <v>278.35009027600557</v>
      </c>
      <c r="X10226" s="6">
        <v>245.83806326810631</v>
      </c>
      <c r="Y10226" s="6">
        <v>209.12441645889376</v>
      </c>
      <c r="Z10226" s="6" t="str">
        <v>Cluster1</v>
      </c>
      <c r="AA10226" s="6">
        <v>26.860271416186119</v>
      </c>
    </row>
    <row r="10227" spans="3:27" ht="16.5" customHeight="1">
      <c r="C10227" s="7">
        <v>10221</v>
      </c>
      <c r="D10227" s="6">
        <v>201</v>
      </c>
      <c r="E10227" s="6">
        <v>27</v>
      </c>
      <c r="F10227" s="6">
        <v>37</v>
      </c>
      <c r="U10227" s="5539">
        <v>10221</v>
      </c>
      <c r="V10227" s="6">
        <v>12.48411416362139</v>
      </c>
      <c r="W10227" s="6">
        <v>283.71341549762343</v>
      </c>
      <c r="X10227" s="6">
        <v>234.59529556721381</v>
      </c>
      <c r="Y10227" s="6">
        <v>200.73062562091667</v>
      </c>
      <c r="Z10227" s="6" t="str">
        <v>Cluster1</v>
      </c>
      <c r="AA10227" s="6">
        <v>12.48411416362139</v>
      </c>
    </row>
    <row r="10228" spans="3:27" ht="16.5" customHeight="1">
      <c r="C10228" s="7">
        <v>10222</v>
      </c>
      <c r="D10228" s="6">
        <v>183</v>
      </c>
      <c r="E10228" s="6">
        <v>43</v>
      </c>
      <c r="F10228" s="6">
        <v>52</v>
      </c>
      <c r="U10228" s="5539">
        <v>10222</v>
      </c>
      <c r="V10228" s="6">
        <v>34.313301848315014</v>
      </c>
      <c r="W10228" s="6">
        <v>264.35593332481125</v>
      </c>
      <c r="X10228" s="6">
        <v>209.28461672893522</v>
      </c>
      <c r="Y10228" s="6">
        <v>172.66131003490403</v>
      </c>
      <c r="Z10228" s="6" t="str">
        <v>Cluster1</v>
      </c>
      <c r="AA10228" s="6">
        <v>34.313301848315014</v>
      </c>
    </row>
    <row r="10229" spans="3:27" ht="16.5" customHeight="1">
      <c r="C10229" s="7">
        <v>10223</v>
      </c>
      <c r="D10229" s="6">
        <v>221</v>
      </c>
      <c r="E10229" s="6">
        <v>139</v>
      </c>
      <c r="F10229" s="6">
        <v>141</v>
      </c>
      <c r="U10229" s="5539">
        <v>10223</v>
      </c>
      <c r="V10229" s="6">
        <v>165.28768695812397</v>
      </c>
      <c r="W10229" s="6">
        <v>129.80948997251554</v>
      </c>
      <c r="X10229" s="6">
        <v>229.71931421224735</v>
      </c>
      <c r="Y10229" s="6">
        <v>156.54373900002258</v>
      </c>
      <c r="Z10229" s="6" t="str">
        <v>Cluster2</v>
      </c>
      <c r="AA10229" s="6">
        <v>129.80948997251554</v>
      </c>
    </row>
    <row r="10230" spans="3:27" ht="16.5" customHeight="1">
      <c r="C10230" s="7">
        <v>10224</v>
      </c>
      <c r="D10230" s="6">
        <v>255</v>
      </c>
      <c r="E10230" s="6">
        <v>229</v>
      </c>
      <c r="F10230" s="6">
        <v>229</v>
      </c>
      <c r="U10230" s="5539">
        <v>10224</v>
      </c>
      <c r="V10230" s="6">
        <v>295.28521787238788</v>
      </c>
      <c r="W10230" s="6">
        <v>27.23813419879431</v>
      </c>
      <c r="X10230" s="6">
        <v>309.04816622634104</v>
      </c>
      <c r="Y10230" s="6">
        <v>230.89899202018162</v>
      </c>
      <c r="Z10230" s="6" t="str">
        <v>Cluster2</v>
      </c>
      <c r="AA10230" s="6">
        <v>27.23813419879431</v>
      </c>
    </row>
    <row r="10231" spans="3:27" ht="16.5" customHeight="1">
      <c r="C10231" s="7">
        <v>10225</v>
      </c>
      <c r="D10231" s="6">
        <v>255</v>
      </c>
      <c r="E10231" s="6">
        <v>244</v>
      </c>
      <c r="F10231" s="6">
        <v>245</v>
      </c>
      <c r="U10231" s="5539">
        <v>10225</v>
      </c>
      <c r="V10231" s="6">
        <v>316.75953934930192</v>
      </c>
      <c r="W10231" s="6">
        <v>32.516578819657155</v>
      </c>
      <c r="X10231" s="6">
        <v>321.70593485610607</v>
      </c>
      <c r="Y10231" s="6">
        <v>243.90790130158015</v>
      </c>
      <c r="Z10231" s="6" t="str">
        <v>Cluster2</v>
      </c>
      <c r="AA10231" s="6">
        <v>32.516578819657155</v>
      </c>
    </row>
    <row r="10232" spans="3:27" ht="16.5" customHeight="1">
      <c r="C10232" s="7">
        <v>10226</v>
      </c>
      <c r="D10232" s="6">
        <v>254</v>
      </c>
      <c r="E10232" s="6">
        <v>252</v>
      </c>
      <c r="F10232" s="6">
        <v>253</v>
      </c>
      <c r="U10232" s="5539">
        <v>10226</v>
      </c>
      <c r="V10232" s="6">
        <v>327.6878721688322</v>
      </c>
      <c r="W10232" s="6">
        <v>39.28726758560493</v>
      </c>
      <c r="X10232" s="6">
        <v>327.7928092386361</v>
      </c>
      <c r="Y10232" s="6">
        <v>250.39796540611763</v>
      </c>
      <c r="Z10232" s="6" t="str">
        <v>Cluster2</v>
      </c>
      <c r="AA10232" s="6">
        <v>39.28726758560493</v>
      </c>
    </row>
    <row r="10233" spans="3:27" ht="16.5" customHeight="1">
      <c r="C10233" s="7">
        <v>10227</v>
      </c>
      <c r="D10233" s="6">
        <v>253</v>
      </c>
      <c r="E10233" s="6">
        <v>251</v>
      </c>
      <c r="F10233" s="6">
        <v>254</v>
      </c>
      <c r="U10233" s="5539">
        <v>10227</v>
      </c>
      <c r="V10233" s="6">
        <v>327.49344116227962</v>
      </c>
      <c r="W10233" s="6">
        <v>38.657204848866321</v>
      </c>
      <c r="X10233" s="6">
        <v>327.25236169069763</v>
      </c>
      <c r="Y10233" s="6">
        <v>249.5039164632193</v>
      </c>
      <c r="Z10233" s="6" t="str">
        <v>Cluster2</v>
      </c>
      <c r="AA10233" s="6">
        <v>38.657204848866321</v>
      </c>
    </row>
    <row r="10234" spans="3:27" ht="16.5" customHeight="1">
      <c r="C10234" s="7">
        <v>10228</v>
      </c>
      <c r="D10234" s="6">
        <v>253</v>
      </c>
      <c r="E10234" s="6">
        <v>253</v>
      </c>
      <c r="F10234" s="6">
        <v>255</v>
      </c>
      <c r="U10234" s="5539">
        <v>10228</v>
      </c>
      <c r="V10234" s="6">
        <v>329.5870794203895</v>
      </c>
      <c r="W10234" s="6">
        <v>40.280858255391365</v>
      </c>
      <c r="X10234" s="6">
        <v>328.45609766662886</v>
      </c>
      <c r="Y10234" s="6">
        <v>250.97571644573929</v>
      </c>
      <c r="Z10234" s="6" t="str">
        <v>Cluster2</v>
      </c>
      <c r="AA10234" s="6">
        <v>40.280858255391365</v>
      </c>
    </row>
    <row r="10235" spans="3:27" ht="16.5" customHeight="1">
      <c r="C10235" s="7">
        <v>10229</v>
      </c>
      <c r="D10235" s="6">
        <v>251</v>
      </c>
      <c r="E10235" s="6">
        <v>255</v>
      </c>
      <c r="F10235" s="6">
        <v>254</v>
      </c>
      <c r="U10235" s="5539">
        <v>10229</v>
      </c>
      <c r="V10235" s="6">
        <v>329.96242082774756</v>
      </c>
      <c r="W10235" s="6">
        <v>39.669049958539162</v>
      </c>
      <c r="X10235" s="6">
        <v>327.03639219457995</v>
      </c>
      <c r="Y10235" s="6">
        <v>250.19507347182699</v>
      </c>
      <c r="Z10235" s="6" t="str">
        <v>Cluster2</v>
      </c>
      <c r="AA10235" s="6">
        <v>39.669049958539162</v>
      </c>
    </row>
    <row r="10236" spans="3:27" ht="16.5" customHeight="1">
      <c r="C10236" s="7">
        <v>10230</v>
      </c>
      <c r="D10236" s="6">
        <v>249</v>
      </c>
      <c r="E10236" s="6">
        <v>255</v>
      </c>
      <c r="F10236" s="6">
        <v>253</v>
      </c>
      <c r="U10236" s="5539">
        <v>10230</v>
      </c>
      <c r="V10236" s="6">
        <v>328.94083932191114</v>
      </c>
      <c r="W10236" s="6">
        <v>37.98891305086628</v>
      </c>
      <c r="X10236" s="6">
        <v>324.95896642489367</v>
      </c>
      <c r="Y10236" s="6">
        <v>248.33253547667502</v>
      </c>
      <c r="Z10236" s="6" t="str">
        <v>Cluster2</v>
      </c>
      <c r="AA10236" s="6">
        <v>37.98891305086628</v>
      </c>
    </row>
    <row r="10237" spans="3:27" ht="16.5" customHeight="1">
      <c r="C10237" s="7">
        <v>10231</v>
      </c>
      <c r="D10237" s="6">
        <v>251</v>
      </c>
      <c r="E10237" s="6">
        <v>255</v>
      </c>
      <c r="F10237" s="6">
        <v>254</v>
      </c>
      <c r="U10237" s="5539">
        <v>10231</v>
      </c>
      <c r="V10237" s="6">
        <v>329.96242082774756</v>
      </c>
      <c r="W10237" s="6">
        <v>39.669049958539162</v>
      </c>
      <c r="X10237" s="6">
        <v>327.03639219457995</v>
      </c>
      <c r="Y10237" s="6">
        <v>250.19507347182699</v>
      </c>
      <c r="Z10237" s="6" t="str">
        <v>Cluster2</v>
      </c>
      <c r="AA10237" s="6">
        <v>39.669049958539162</v>
      </c>
    </row>
    <row r="10238" spans="3:27" ht="16.5" customHeight="1">
      <c r="C10238" s="7">
        <v>10232</v>
      </c>
      <c r="D10238" s="6">
        <v>253</v>
      </c>
      <c r="E10238" s="6">
        <v>255</v>
      </c>
      <c r="F10238" s="6">
        <v>254</v>
      </c>
      <c r="U10238" s="5539">
        <v>10232</v>
      </c>
      <c r="V10238" s="6">
        <v>330.31093419535904</v>
      </c>
      <c r="W10238" s="6">
        <v>40.85955790295705</v>
      </c>
      <c r="X10238" s="6">
        <v>328.56329618823401</v>
      </c>
      <c r="Y10238" s="6">
        <v>251.67198224141751</v>
      </c>
      <c r="Z10238" s="6" t="str">
        <v>Cluster2</v>
      </c>
      <c r="AA10238" s="6">
        <v>40.85955790295705</v>
      </c>
    </row>
    <row r="10239" spans="3:27" ht="16.5" customHeight="1">
      <c r="C10239" s="7">
        <v>10233</v>
      </c>
      <c r="D10239" s="6">
        <v>254</v>
      </c>
      <c r="E10239" s="6">
        <v>254</v>
      </c>
      <c r="F10239" s="6">
        <v>255</v>
      </c>
      <c r="U10239" s="5539">
        <v>10233</v>
      </c>
      <c r="V10239" s="6">
        <v>330.46942336211464</v>
      </c>
      <c r="W10239" s="6">
        <v>41.451942196010719</v>
      </c>
      <c r="X10239" s="6">
        <v>329.549480090759</v>
      </c>
      <c r="Y10239" s="6">
        <v>252.25990912556378</v>
      </c>
      <c r="Z10239" s="6" t="str">
        <v>Cluster2</v>
      </c>
      <c r="AA10239" s="6">
        <v>41.451942196010719</v>
      </c>
    </row>
    <row r="10240" spans="3:27" ht="16.5" customHeight="1">
      <c r="C10240" s="7">
        <v>10234</v>
      </c>
      <c r="D10240" s="6">
        <v>254</v>
      </c>
      <c r="E10240" s="6">
        <v>254</v>
      </c>
      <c r="F10240" s="6">
        <v>255</v>
      </c>
      <c r="U10240" s="5539">
        <v>10234</v>
      </c>
      <c r="V10240" s="6">
        <v>330.46942336211464</v>
      </c>
      <c r="W10240" s="6">
        <v>41.451942196010719</v>
      </c>
      <c r="X10240" s="6">
        <v>329.549480090759</v>
      </c>
      <c r="Y10240" s="6">
        <v>252.25990912556378</v>
      </c>
      <c r="Z10240" s="6" t="str">
        <v>Cluster2</v>
      </c>
      <c r="AA10240" s="6">
        <v>41.451942196010719</v>
      </c>
    </row>
    <row r="10241" spans="3:27" ht="16.5" customHeight="1">
      <c r="C10241" s="7">
        <v>10235</v>
      </c>
      <c r="D10241" s="6">
        <v>255</v>
      </c>
      <c r="E10241" s="6">
        <v>255</v>
      </c>
      <c r="F10241" s="6">
        <v>255</v>
      </c>
      <c r="U10241" s="5539">
        <v>10235</v>
      </c>
      <c r="V10241" s="6">
        <v>331.35545360490903</v>
      </c>
      <c r="W10241" s="6">
        <v>42.637770601333017</v>
      </c>
      <c r="X10241" s="6">
        <v>330.64529568979071</v>
      </c>
      <c r="Y10241" s="6">
        <v>253.54548558123301</v>
      </c>
      <c r="Z10241" s="6" t="str">
        <v>Cluster2</v>
      </c>
      <c r="AA10241" s="6">
        <v>42.637770601333017</v>
      </c>
    </row>
    <row r="10242" spans="3:27" ht="16.5" customHeight="1">
      <c r="C10242" s="7">
        <v>10236</v>
      </c>
      <c r="D10242" s="6">
        <v>255</v>
      </c>
      <c r="E10242" s="6">
        <v>255</v>
      </c>
      <c r="F10242" s="6">
        <v>255</v>
      </c>
      <c r="U10242" s="5539">
        <v>10236</v>
      </c>
      <c r="V10242" s="6">
        <v>331.35545360490903</v>
      </c>
      <c r="W10242" s="6">
        <v>42.637770601333017</v>
      </c>
      <c r="X10242" s="6">
        <v>330.64529568979071</v>
      </c>
      <c r="Y10242" s="6">
        <v>253.54548558123301</v>
      </c>
      <c r="Z10242" s="6" t="str">
        <v>Cluster2</v>
      </c>
      <c r="AA10242" s="6">
        <v>42.637770601333017</v>
      </c>
    </row>
    <row r="10243" spans="3:27" ht="16.5" customHeight="1">
      <c r="C10243" s="7">
        <v>10237</v>
      </c>
      <c r="D10243" s="6">
        <v>255</v>
      </c>
      <c r="E10243" s="6">
        <v>255</v>
      </c>
      <c r="F10243" s="6">
        <v>255</v>
      </c>
      <c r="U10243" s="5539">
        <v>10237</v>
      </c>
      <c r="V10243" s="6">
        <v>331.35545360490903</v>
      </c>
      <c r="W10243" s="6">
        <v>42.637770601333017</v>
      </c>
      <c r="X10243" s="6">
        <v>330.64529568979071</v>
      </c>
      <c r="Y10243" s="6">
        <v>253.54548558123301</v>
      </c>
      <c r="Z10243" s="6" t="str">
        <v>Cluster2</v>
      </c>
      <c r="AA10243" s="6">
        <v>42.637770601333017</v>
      </c>
    </row>
    <row r="10244" spans="3:27" ht="16.5" customHeight="1">
      <c r="C10244" s="7">
        <v>10238</v>
      </c>
      <c r="D10244" s="6">
        <v>255</v>
      </c>
      <c r="E10244" s="6">
        <v>255</v>
      </c>
      <c r="F10244" s="6">
        <v>255</v>
      </c>
      <c r="U10244" s="5539">
        <v>10238</v>
      </c>
      <c r="V10244" s="6">
        <v>331.35545360490903</v>
      </c>
      <c r="W10244" s="6">
        <v>42.637770601333017</v>
      </c>
      <c r="X10244" s="6">
        <v>330.64529568979071</v>
      </c>
      <c r="Y10244" s="6">
        <v>253.54548558123301</v>
      </c>
      <c r="Z10244" s="6" t="str">
        <v>Cluster2</v>
      </c>
      <c r="AA10244" s="6">
        <v>42.637770601333017</v>
      </c>
    </row>
    <row r="10245" spans="3:27" ht="16.5" customHeight="1">
      <c r="C10245" s="7">
        <v>10239</v>
      </c>
      <c r="D10245" s="6">
        <v>255</v>
      </c>
      <c r="E10245" s="6">
        <v>255</v>
      </c>
      <c r="F10245" s="6">
        <v>255</v>
      </c>
      <c r="U10245" s="5539">
        <v>10239</v>
      </c>
      <c r="V10245" s="6">
        <v>331.35545360490903</v>
      </c>
      <c r="W10245" s="6">
        <v>42.637770601333017</v>
      </c>
      <c r="X10245" s="6">
        <v>330.64529568979071</v>
      </c>
      <c r="Y10245" s="6">
        <v>253.54548558123301</v>
      </c>
      <c r="Z10245" s="6" t="str">
        <v>Cluster2</v>
      </c>
      <c r="AA10245" s="6">
        <v>42.637770601333017</v>
      </c>
    </row>
    <row r="10246" spans="3:27" ht="16.5" customHeight="1">
      <c r="C10246" s="7">
        <v>10240</v>
      </c>
      <c r="D10246" s="6">
        <v>255</v>
      </c>
      <c r="E10246" s="6">
        <v>255</v>
      </c>
      <c r="F10246" s="6">
        <v>255</v>
      </c>
      <c r="U10246" s="5539">
        <v>10240</v>
      </c>
      <c r="V10246" s="6">
        <v>331.35545360490903</v>
      </c>
      <c r="W10246" s="6">
        <v>42.637770601333017</v>
      </c>
      <c r="X10246" s="6">
        <v>330.64529568979071</v>
      </c>
      <c r="Y10246" s="6">
        <v>253.54548558123301</v>
      </c>
      <c r="Z10246" s="6" t="str">
        <v>Cluster2</v>
      </c>
      <c r="AA10246" s="6">
        <v>42.637770601333017</v>
      </c>
    </row>
    <row r="10247" spans="3:27" ht="16.5" customHeight="1">
      <c r="C10247" s="7">
        <v>10241</v>
      </c>
      <c r="D10247" s="6">
        <v>255</v>
      </c>
      <c r="E10247" s="6">
        <v>255</v>
      </c>
      <c r="F10247" s="6">
        <v>255</v>
      </c>
      <c r="U10247" s="5539">
        <v>10241</v>
      </c>
      <c r="V10247" s="6">
        <v>331.35545360490903</v>
      </c>
      <c r="W10247" s="6">
        <v>42.637770601333017</v>
      </c>
      <c r="X10247" s="6">
        <v>330.64529568979071</v>
      </c>
      <c r="Y10247" s="6">
        <v>253.54548558123301</v>
      </c>
      <c r="Z10247" s="6" t="str">
        <v>Cluster2</v>
      </c>
      <c r="AA10247" s="6">
        <v>42.637770601333017</v>
      </c>
    </row>
    <row r="10248" spans="3:27" ht="16.5" customHeight="1">
      <c r="C10248" s="7">
        <v>10242</v>
      </c>
      <c r="D10248" s="6">
        <v>255</v>
      </c>
      <c r="E10248" s="6">
        <v>255</v>
      </c>
      <c r="F10248" s="6">
        <v>255</v>
      </c>
      <c r="U10248" s="5539">
        <v>10242</v>
      </c>
      <c r="V10248" s="6">
        <v>331.35545360490903</v>
      </c>
      <c r="W10248" s="6">
        <v>42.637770601333017</v>
      </c>
      <c r="X10248" s="6">
        <v>330.64529568979071</v>
      </c>
      <c r="Y10248" s="6">
        <v>253.54548558123301</v>
      </c>
      <c r="Z10248" s="6" t="str">
        <v>Cluster2</v>
      </c>
      <c r="AA10248" s="6">
        <v>42.637770601333017</v>
      </c>
    </row>
    <row r="10249" spans="3:27" ht="16.5" customHeight="1">
      <c r="C10249" s="7">
        <v>10243</v>
      </c>
      <c r="D10249" s="6">
        <v>255</v>
      </c>
      <c r="E10249" s="6">
        <v>255</v>
      </c>
      <c r="F10249" s="6">
        <v>255</v>
      </c>
      <c r="U10249" s="5539">
        <v>10243</v>
      </c>
      <c r="V10249" s="6">
        <v>331.35545360490903</v>
      </c>
      <c r="W10249" s="6">
        <v>42.637770601333017</v>
      </c>
      <c r="X10249" s="6">
        <v>330.64529568979071</v>
      </c>
      <c r="Y10249" s="6">
        <v>253.54548558123301</v>
      </c>
      <c r="Z10249" s="6" t="str">
        <v>Cluster2</v>
      </c>
      <c r="AA10249" s="6">
        <v>42.637770601333017</v>
      </c>
    </row>
    <row r="10250" spans="3:27" ht="16.5" customHeight="1">
      <c r="C10250" s="7">
        <v>10244</v>
      </c>
      <c r="D10250" s="6">
        <v>255</v>
      </c>
      <c r="E10250" s="6">
        <v>255</v>
      </c>
      <c r="F10250" s="6">
        <v>255</v>
      </c>
      <c r="U10250" s="5539">
        <v>10244</v>
      </c>
      <c r="V10250" s="6">
        <v>331.35545360490903</v>
      </c>
      <c r="W10250" s="6">
        <v>42.637770601333017</v>
      </c>
      <c r="X10250" s="6">
        <v>330.64529568979071</v>
      </c>
      <c r="Y10250" s="6">
        <v>253.54548558123301</v>
      </c>
      <c r="Z10250" s="6" t="str">
        <v>Cluster2</v>
      </c>
      <c r="AA10250" s="6">
        <v>42.637770601333017</v>
      </c>
    </row>
    <row r="10251" spans="3:27" ht="16.5" customHeight="1">
      <c r="C10251" s="7">
        <v>10245</v>
      </c>
      <c r="D10251" s="6">
        <v>255</v>
      </c>
      <c r="E10251" s="6">
        <v>255</v>
      </c>
      <c r="F10251" s="6">
        <v>255</v>
      </c>
      <c r="U10251" s="5539">
        <v>10245</v>
      </c>
      <c r="V10251" s="6">
        <v>331.35545360490903</v>
      </c>
      <c r="W10251" s="6">
        <v>42.637770601333017</v>
      </c>
      <c r="X10251" s="6">
        <v>330.64529568979071</v>
      </c>
      <c r="Y10251" s="6">
        <v>253.54548558123301</v>
      </c>
      <c r="Z10251" s="6" t="str">
        <v>Cluster2</v>
      </c>
      <c r="AA10251" s="6">
        <v>42.637770601333017</v>
      </c>
    </row>
    <row r="10252" spans="3:27" ht="16.5" customHeight="1">
      <c r="C10252" s="7">
        <v>10246</v>
      </c>
      <c r="D10252" s="6">
        <v>255</v>
      </c>
      <c r="E10252" s="6">
        <v>255</v>
      </c>
      <c r="F10252" s="6">
        <v>255</v>
      </c>
      <c r="U10252" s="5539">
        <v>10246</v>
      </c>
      <c r="V10252" s="6">
        <v>331.35545360490903</v>
      </c>
      <c r="W10252" s="6">
        <v>42.637770601333017</v>
      </c>
      <c r="X10252" s="6">
        <v>330.64529568979071</v>
      </c>
      <c r="Y10252" s="6">
        <v>253.54548558123301</v>
      </c>
      <c r="Z10252" s="6" t="str">
        <v>Cluster2</v>
      </c>
      <c r="AA10252" s="6">
        <v>42.637770601333017</v>
      </c>
    </row>
    <row r="10253" spans="3:27" ht="16.5" customHeight="1">
      <c r="C10253" s="7">
        <v>10247</v>
      </c>
      <c r="D10253" s="6">
        <v>255</v>
      </c>
      <c r="E10253" s="6">
        <v>255</v>
      </c>
      <c r="F10253" s="6">
        <v>255</v>
      </c>
      <c r="U10253" s="5539">
        <v>10247</v>
      </c>
      <c r="V10253" s="6">
        <v>331.35545360490903</v>
      </c>
      <c r="W10253" s="6">
        <v>42.637770601333017</v>
      </c>
      <c r="X10253" s="6">
        <v>330.64529568979071</v>
      </c>
      <c r="Y10253" s="6">
        <v>253.54548558123301</v>
      </c>
      <c r="Z10253" s="6" t="str">
        <v>Cluster2</v>
      </c>
      <c r="AA10253" s="6">
        <v>42.637770601333017</v>
      </c>
    </row>
    <row r="10254" spans="3:27" ht="16.5" customHeight="1">
      <c r="C10254" s="7">
        <v>10248</v>
      </c>
      <c r="D10254" s="6">
        <v>255</v>
      </c>
      <c r="E10254" s="6">
        <v>255</v>
      </c>
      <c r="F10254" s="6">
        <v>255</v>
      </c>
      <c r="U10254" s="5539">
        <v>10248</v>
      </c>
      <c r="V10254" s="6">
        <v>331.35545360490903</v>
      </c>
      <c r="W10254" s="6">
        <v>42.637770601333017</v>
      </c>
      <c r="X10254" s="6">
        <v>330.64529568979071</v>
      </c>
      <c r="Y10254" s="6">
        <v>253.54548558123301</v>
      </c>
      <c r="Z10254" s="6" t="str">
        <v>Cluster2</v>
      </c>
      <c r="AA10254" s="6">
        <v>42.637770601333017</v>
      </c>
    </row>
    <row r="10255" spans="3:27" ht="16.5" customHeight="1">
      <c r="C10255" s="7">
        <v>10249</v>
      </c>
      <c r="D10255" s="6">
        <v>255</v>
      </c>
      <c r="E10255" s="6">
        <v>255</v>
      </c>
      <c r="F10255" s="6">
        <v>255</v>
      </c>
      <c r="U10255" s="5539">
        <v>10249</v>
      </c>
      <c r="V10255" s="6">
        <v>331.35545360490903</v>
      </c>
      <c r="W10255" s="6">
        <v>42.637770601333017</v>
      </c>
      <c r="X10255" s="6">
        <v>330.64529568979071</v>
      </c>
      <c r="Y10255" s="6">
        <v>253.54548558123301</v>
      </c>
      <c r="Z10255" s="6" t="str">
        <v>Cluster2</v>
      </c>
      <c r="AA10255" s="6">
        <v>42.637770601333017</v>
      </c>
    </row>
    <row r="10256" spans="3:27" ht="16.5" customHeight="1">
      <c r="C10256" s="7">
        <v>10250</v>
      </c>
      <c r="D10256" s="6">
        <v>255</v>
      </c>
      <c r="E10256" s="6">
        <v>255</v>
      </c>
      <c r="F10256" s="6">
        <v>255</v>
      </c>
      <c r="U10256" s="5539">
        <v>10250</v>
      </c>
      <c r="V10256" s="6">
        <v>331.35545360490903</v>
      </c>
      <c r="W10256" s="6">
        <v>42.637770601333017</v>
      </c>
      <c r="X10256" s="6">
        <v>330.64529568979071</v>
      </c>
      <c r="Y10256" s="6">
        <v>253.54548558123301</v>
      </c>
      <c r="Z10256" s="6" t="str">
        <v>Cluster2</v>
      </c>
      <c r="AA10256" s="6">
        <v>42.637770601333017</v>
      </c>
    </row>
    <row r="10257" spans="3:27" ht="16.5" customHeight="1">
      <c r="C10257" s="7">
        <v>10251</v>
      </c>
      <c r="D10257" s="6">
        <v>254</v>
      </c>
      <c r="E10257" s="6">
        <v>255</v>
      </c>
      <c r="F10257" s="6">
        <v>253</v>
      </c>
      <c r="U10257" s="5539">
        <v>10251</v>
      </c>
      <c r="V10257" s="6">
        <v>329.80655087499616</v>
      </c>
      <c r="W10257" s="6">
        <v>40.961352313080909</v>
      </c>
      <c r="X10257" s="6">
        <v>328.77944631015237</v>
      </c>
      <c r="Y10257" s="6">
        <v>252.02594671115259</v>
      </c>
      <c r="Z10257" s="6" t="str">
        <v>Cluster2</v>
      </c>
      <c r="AA10257" s="6">
        <v>40.961352313080909</v>
      </c>
    </row>
    <row r="10258" spans="3:27" ht="16.5" customHeight="1">
      <c r="C10258" s="7">
        <v>10252</v>
      </c>
      <c r="D10258" s="6">
        <v>254</v>
      </c>
      <c r="E10258" s="6">
        <v>254</v>
      </c>
      <c r="F10258" s="6">
        <v>252</v>
      </c>
      <c r="U10258" s="5539">
        <v>10252</v>
      </c>
      <c r="V10258" s="6">
        <v>328.41591297421263</v>
      </c>
      <c r="W10258" s="6">
        <v>39.88038771849007</v>
      </c>
      <c r="X10258" s="6">
        <v>327.90022460535766</v>
      </c>
      <c r="Y10258" s="6">
        <v>251.09583325773355</v>
      </c>
      <c r="Z10258" s="6" t="str">
        <v>Cluster2</v>
      </c>
      <c r="AA10258" s="6">
        <v>39.88038771849007</v>
      </c>
    </row>
    <row r="10259" spans="3:27" ht="16.5" customHeight="1">
      <c r="C10259" s="7">
        <v>10253</v>
      </c>
      <c r="D10259" s="6">
        <v>254</v>
      </c>
      <c r="E10259" s="6">
        <v>253</v>
      </c>
      <c r="F10259" s="6">
        <v>251</v>
      </c>
      <c r="U10259" s="5539">
        <v>10253</v>
      </c>
      <c r="V10259" s="6">
        <v>327.02547727862083</v>
      </c>
      <c r="W10259" s="6">
        <v>38.820848340007316</v>
      </c>
      <c r="X10259" s="6">
        <v>327.02475483742467</v>
      </c>
      <c r="Y10259" s="6">
        <v>250.17025631185317</v>
      </c>
      <c r="Z10259" s="6" t="str">
        <v>Cluster2</v>
      </c>
      <c r="AA10259" s="6">
        <v>38.820848340007316</v>
      </c>
    </row>
    <row r="10260" spans="3:27" ht="16.5" customHeight="1">
      <c r="C10260" s="7">
        <v>10254</v>
      </c>
      <c r="D10260" s="6">
        <v>254</v>
      </c>
      <c r="E10260" s="6">
        <v>254</v>
      </c>
      <c r="F10260" s="6">
        <v>252</v>
      </c>
      <c r="U10260" s="5539">
        <v>10254</v>
      </c>
      <c r="V10260" s="6">
        <v>328.41591297421263</v>
      </c>
      <c r="W10260" s="6">
        <v>39.88038771849007</v>
      </c>
      <c r="X10260" s="6">
        <v>327.90022460535766</v>
      </c>
      <c r="Y10260" s="6">
        <v>251.09583325773355</v>
      </c>
      <c r="Z10260" s="6" t="str">
        <v>Cluster2</v>
      </c>
      <c r="AA10260" s="6">
        <v>39.88038771849007</v>
      </c>
    </row>
    <row r="10261" spans="3:27" ht="16.5" customHeight="1">
      <c r="C10261" s="7">
        <v>10255</v>
      </c>
      <c r="D10261" s="6">
        <v>251</v>
      </c>
      <c r="E10261" s="6">
        <v>255</v>
      </c>
      <c r="F10261" s="6">
        <v>254</v>
      </c>
      <c r="U10261" s="5539">
        <v>10255</v>
      </c>
      <c r="V10261" s="6">
        <v>329.96242082774756</v>
      </c>
      <c r="W10261" s="6">
        <v>39.669049958539162</v>
      </c>
      <c r="X10261" s="6">
        <v>327.03639219457995</v>
      </c>
      <c r="Y10261" s="6">
        <v>250.19507347182699</v>
      </c>
      <c r="Z10261" s="6" t="str">
        <v>Cluster2</v>
      </c>
      <c r="AA10261" s="6">
        <v>39.669049958539162</v>
      </c>
    </row>
    <row r="10262" spans="3:27" ht="16.5" customHeight="1">
      <c r="C10262" s="7">
        <v>10256</v>
      </c>
      <c r="D10262" s="6">
        <v>250</v>
      </c>
      <c r="E10262" s="6">
        <v>255</v>
      </c>
      <c r="F10262" s="6">
        <v>254</v>
      </c>
      <c r="U10262" s="5539">
        <v>10256</v>
      </c>
      <c r="V10262" s="6">
        <v>329.79257437555498</v>
      </c>
      <c r="W10262" s="6">
        <v>39.098574793808837</v>
      </c>
      <c r="X10262" s="6">
        <v>326.27485794714869</v>
      </c>
      <c r="Y10262" s="6">
        <v>249.4593531253081</v>
      </c>
      <c r="Z10262" s="6" t="str">
        <v>Cluster2</v>
      </c>
      <c r="AA10262" s="6">
        <v>39.098574793808837</v>
      </c>
    </row>
    <row r="10263" spans="3:27" ht="16.5" customHeight="1">
      <c r="C10263" s="7">
        <v>10257</v>
      </c>
      <c r="D10263" s="6">
        <v>251</v>
      </c>
      <c r="E10263" s="6">
        <v>255</v>
      </c>
      <c r="F10263" s="6">
        <v>255</v>
      </c>
      <c r="U10263" s="5539">
        <v>10257</v>
      </c>
      <c r="V10263" s="6">
        <v>330.64816414537762</v>
      </c>
      <c r="W10263" s="6">
        <v>40.227348744701651</v>
      </c>
      <c r="X10263" s="6">
        <v>327.59156887338986</v>
      </c>
      <c r="Y10263" s="6">
        <v>250.58908505184397</v>
      </c>
      <c r="Z10263" s="6" t="str">
        <v>Cluster2</v>
      </c>
      <c r="AA10263" s="6">
        <v>40.227348744701651</v>
      </c>
    </row>
    <row r="10264" spans="3:27" ht="16.5" customHeight="1">
      <c r="C10264" s="7">
        <v>10258</v>
      </c>
      <c r="D10264" s="6">
        <v>252</v>
      </c>
      <c r="E10264" s="6">
        <v>255</v>
      </c>
      <c r="F10264" s="6">
        <v>255</v>
      </c>
      <c r="U10264" s="5539">
        <v>10258</v>
      </c>
      <c r="V10264" s="6">
        <v>330.82059412612176</v>
      </c>
      <c r="W10264" s="6">
        <v>40.806550463545207</v>
      </c>
      <c r="X10264" s="6">
        <v>328.3530948356418</v>
      </c>
      <c r="Y10264" s="6">
        <v>251.32547717053285</v>
      </c>
      <c r="Z10264" s="6" t="str">
        <v>Cluster2</v>
      </c>
      <c r="AA10264" s="6">
        <v>40.806550463545207</v>
      </c>
    </row>
    <row r="10265" spans="3:27" ht="16.5" customHeight="1">
      <c r="C10265" s="7">
        <v>10259</v>
      </c>
      <c r="D10265" s="6">
        <v>242</v>
      </c>
      <c r="E10265" s="6">
        <v>253</v>
      </c>
      <c r="F10265" s="6">
        <v>249</v>
      </c>
      <c r="U10265" s="5539">
        <v>10259</v>
      </c>
      <c r="V10265" s="6">
        <v>323.68651448259084</v>
      </c>
      <c r="W10265" s="6">
        <v>30.929378534593233</v>
      </c>
      <c r="X10265" s="6">
        <v>316.74294818880099</v>
      </c>
      <c r="Y10265" s="6">
        <v>240.53535393686872</v>
      </c>
      <c r="Z10265" s="6" t="str">
        <v>Cluster2</v>
      </c>
      <c r="AA10265" s="6">
        <v>30.929378534593233</v>
      </c>
    </row>
    <row r="10266" spans="3:27" ht="16.5" customHeight="1">
      <c r="C10266" s="7">
        <v>10260</v>
      </c>
      <c r="D10266" s="6">
        <v>230</v>
      </c>
      <c r="E10266" s="6">
        <v>255</v>
      </c>
      <c r="F10266" s="6">
        <v>246</v>
      </c>
      <c r="U10266" s="5539">
        <v>10260</v>
      </c>
      <c r="V10266" s="6">
        <v>321.54304043878147</v>
      </c>
      <c r="W10266" s="6">
        <v>27.66135530787734</v>
      </c>
      <c r="X10266" s="6">
        <v>306.74000666016229</v>
      </c>
      <c r="Y10266" s="6">
        <v>231.92958466699184</v>
      </c>
      <c r="Z10266" s="6" t="str">
        <v>Cluster2</v>
      </c>
      <c r="AA10266" s="6">
        <v>27.66135530787734</v>
      </c>
    </row>
    <row r="10267" spans="3:27" ht="16.5" customHeight="1">
      <c r="C10267" s="7">
        <v>10261</v>
      </c>
      <c r="D10267" s="6">
        <v>136</v>
      </c>
      <c r="E10267" s="6">
        <v>203</v>
      </c>
      <c r="F10267" s="6">
        <v>170</v>
      </c>
      <c r="U10267" s="5539">
        <v>10261</v>
      </c>
      <c r="V10267" s="6">
        <v>237.88271912982233</v>
      </c>
      <c r="W10267" s="6">
        <v>114.58006151468149</v>
      </c>
      <c r="X10267" s="6">
        <v>175.43987753372369</v>
      </c>
      <c r="Y10267" s="6">
        <v>111.21548164249496</v>
      </c>
      <c r="Z10267" s="6" t="str">
        <v>Cluster4</v>
      </c>
      <c r="AA10267" s="6">
        <v>111.21548164249496</v>
      </c>
    </row>
    <row r="10268" spans="3:27" ht="16.5" customHeight="1">
      <c r="C10268" s="7">
        <v>10262</v>
      </c>
      <c r="D10268" s="6">
        <v>39</v>
      </c>
      <c r="E10268" s="6">
        <v>143</v>
      </c>
      <c r="F10268" s="6">
        <v>94</v>
      </c>
      <c r="U10268" s="5539">
        <v>10262</v>
      </c>
      <c r="V10268" s="6">
        <v>208.16233963286109</v>
      </c>
      <c r="W10268" s="6">
        <v>250.18988293740804</v>
      </c>
      <c r="X10268" s="6">
        <v>42.951718926003743</v>
      </c>
      <c r="Y10268" s="6">
        <v>72.515185008625664</v>
      </c>
      <c r="Z10268" s="6" t="str">
        <v>Cluster3</v>
      </c>
      <c r="AA10268" s="6">
        <v>42.951718926003743</v>
      </c>
    </row>
    <row r="10269" spans="3:27" ht="16.5" customHeight="1">
      <c r="C10269" s="7">
        <v>10263</v>
      </c>
      <c r="D10269" s="6">
        <v>8</v>
      </c>
      <c r="E10269" s="6">
        <v>144</v>
      </c>
      <c r="F10269" s="6">
        <v>80</v>
      </c>
      <c r="U10269" s="5539">
        <v>10263</v>
      </c>
      <c r="V10269" s="6">
        <v>229.1811530885287</v>
      </c>
      <c r="W10269" s="6">
        <v>281.36504662424795</v>
      </c>
      <c r="X10269" s="6">
        <v>9.6756855865981777</v>
      </c>
      <c r="Y10269" s="6">
        <v>99.583669673966895</v>
      </c>
      <c r="Z10269" s="6" t="str">
        <v>Cluster3</v>
      </c>
      <c r="AA10269" s="6">
        <v>9.6756855865981777</v>
      </c>
    </row>
    <row r="10270" spans="3:27" ht="16.5" customHeight="1">
      <c r="C10270" s="7">
        <v>10264</v>
      </c>
      <c r="D10270" s="6">
        <v>6</v>
      </c>
      <c r="E10270" s="6">
        <v>156</v>
      </c>
      <c r="F10270" s="6">
        <v>84</v>
      </c>
      <c r="U10270" s="5539">
        <v>10264</v>
      </c>
      <c r="V10270" s="6">
        <v>238.31492137796644</v>
      </c>
      <c r="W10270" s="6">
        <v>277.31248749381257</v>
      </c>
      <c r="X10270" s="6">
        <v>15.922057909767238</v>
      </c>
      <c r="Y10270" s="6">
        <v>101.74822546211617</v>
      </c>
      <c r="Z10270" s="6" t="str">
        <v>Cluster3</v>
      </c>
      <c r="AA10270" s="6">
        <v>15.922057909767238</v>
      </c>
    </row>
    <row r="10271" spans="3:27" ht="16.5" customHeight="1">
      <c r="C10271" s="7">
        <v>10265</v>
      </c>
      <c r="D10271" s="6">
        <v>8</v>
      </c>
      <c r="E10271" s="6">
        <v>153</v>
      </c>
      <c r="F10271" s="6">
        <v>78</v>
      </c>
      <c r="U10271" s="5539">
        <v>10265</v>
      </c>
      <c r="V10271" s="6">
        <v>233.68577330072765</v>
      </c>
      <c r="W10271" s="6">
        <v>279.8072663530308</v>
      </c>
      <c r="X10271" s="6">
        <v>11.051973550795669</v>
      </c>
      <c r="Y10271" s="6">
        <v>103.86572080829801</v>
      </c>
      <c r="Z10271" s="6" t="str">
        <v>Cluster3</v>
      </c>
      <c r="AA10271" s="6">
        <v>11.051973550795669</v>
      </c>
    </row>
    <row r="10272" spans="3:27" ht="16.5" customHeight="1">
      <c r="C10272" s="7">
        <v>10266</v>
      </c>
      <c r="D10272" s="6">
        <v>6</v>
      </c>
      <c r="E10272" s="6">
        <v>148</v>
      </c>
      <c r="F10272" s="6">
        <v>72</v>
      </c>
      <c r="U10272" s="5539">
        <v>10266</v>
      </c>
      <c r="V10272" s="6">
        <v>231.30752631848307</v>
      </c>
      <c r="W10272" s="6">
        <v>286.12706093697756</v>
      </c>
      <c r="X10272" s="6">
        <v>4.9838800972558523</v>
      </c>
      <c r="Y10272" s="6">
        <v>107.99888732964995</v>
      </c>
      <c r="Z10272" s="6" t="str">
        <v>Cluster3</v>
      </c>
      <c r="AA10272" s="6">
        <v>4.9838800972558523</v>
      </c>
    </row>
    <row r="10273" spans="3:27" ht="16.5" customHeight="1">
      <c r="C10273" s="7">
        <v>10267</v>
      </c>
      <c r="D10273" s="6">
        <v>5</v>
      </c>
      <c r="E10273" s="6">
        <v>150</v>
      </c>
      <c r="F10273" s="6">
        <v>75</v>
      </c>
      <c r="U10273" s="5539">
        <v>10267</v>
      </c>
      <c r="V10273" s="6">
        <v>233.80509445107649</v>
      </c>
      <c r="W10273" s="6">
        <v>284.66320486957943</v>
      </c>
      <c r="X10273" s="6">
        <v>5.9572129744805249</v>
      </c>
      <c r="Y10273" s="6">
        <v>106.8615420374818</v>
      </c>
      <c r="Z10273" s="6" t="str">
        <v>Cluster3</v>
      </c>
      <c r="AA10273" s="6">
        <v>5.9572129744805249</v>
      </c>
    </row>
    <row r="10274" spans="3:27" ht="16.5" customHeight="1">
      <c r="C10274" s="7">
        <v>10268</v>
      </c>
      <c r="D10274" s="6">
        <v>4</v>
      </c>
      <c r="E10274" s="6">
        <v>150</v>
      </c>
      <c r="F10274" s="6">
        <v>75</v>
      </c>
      <c r="U10274" s="5539">
        <v>10268</v>
      </c>
      <c r="V10274" s="6">
        <v>234.6162081912185</v>
      </c>
      <c r="W10274" s="6">
        <v>285.44737734460642</v>
      </c>
      <c r="X10274" s="6">
        <v>5.4744401730474301</v>
      </c>
      <c r="Y10274" s="6">
        <v>107.44199941714018</v>
      </c>
      <c r="Z10274" s="6" t="str">
        <v>Cluster3</v>
      </c>
      <c r="AA10274" s="6">
        <v>5.4744401730474301</v>
      </c>
    </row>
    <row r="10275" spans="3:27" ht="16.5" customHeight="1">
      <c r="C10275" s="7">
        <v>10269</v>
      </c>
      <c r="D10275" s="6">
        <v>3</v>
      </c>
      <c r="E10275" s="6">
        <v>151</v>
      </c>
      <c r="F10275" s="6">
        <v>75</v>
      </c>
      <c r="U10275" s="5539">
        <v>10269</v>
      </c>
      <c r="V10275" s="6">
        <v>235.97679528281674</v>
      </c>
      <c r="W10275" s="6">
        <v>285.95113438406321</v>
      </c>
      <c r="X10275" s="6">
        <v>6.031869235794967</v>
      </c>
      <c r="Y10275" s="6">
        <v>108.33661841495162</v>
      </c>
      <c r="Z10275" s="6" t="str">
        <v>Cluster3</v>
      </c>
      <c r="AA10275" s="6">
        <v>6.031869235794967</v>
      </c>
    </row>
    <row r="10276" spans="3:27" ht="16.5" customHeight="1">
      <c r="C10276" s="7">
        <v>10270</v>
      </c>
      <c r="D10276" s="6">
        <v>1</v>
      </c>
      <c r="E10276" s="6">
        <v>152</v>
      </c>
      <c r="F10276" s="6">
        <v>75</v>
      </c>
      <c r="U10276" s="5539">
        <v>10270</v>
      </c>
      <c r="V10276" s="6">
        <v>238.14968745018334</v>
      </c>
      <c r="W10276" s="6">
        <v>287.25069591638078</v>
      </c>
      <c r="X10276" s="6">
        <v>6.8759367748795093</v>
      </c>
      <c r="Y10276" s="6">
        <v>109.83740989546857</v>
      </c>
      <c r="Z10276" s="6" t="str">
        <v>Cluster3</v>
      </c>
      <c r="AA10276" s="6">
        <v>6.8759367748795093</v>
      </c>
    </row>
    <row r="10277" spans="3:27" ht="16.5" customHeight="1">
      <c r="C10277" s="7">
        <v>10271</v>
      </c>
      <c r="D10277" s="6">
        <v>0</v>
      </c>
      <c r="E10277" s="6">
        <v>150</v>
      </c>
      <c r="F10277" s="6">
        <v>76</v>
      </c>
      <c r="U10277" s="5539">
        <v>10271</v>
      </c>
      <c r="V10277" s="6">
        <v>238.074665303177</v>
      </c>
      <c r="W10277" s="6">
        <v>288.0539383527065</v>
      </c>
      <c r="X10277" s="6">
        <v>5.7730501149695153</v>
      </c>
      <c r="Y10277" s="6">
        <v>109.09021168187914</v>
      </c>
      <c r="Z10277" s="6" t="str">
        <v>Cluster3</v>
      </c>
      <c r="AA10277" s="6">
        <v>5.7730501149695153</v>
      </c>
    </row>
    <row r="10278" spans="3:27" ht="16.5" customHeight="1">
      <c r="C10278" s="7">
        <v>10272</v>
      </c>
      <c r="D10278" s="6">
        <v>1</v>
      </c>
      <c r="E10278" s="6">
        <v>151</v>
      </c>
      <c r="F10278" s="6">
        <v>77</v>
      </c>
      <c r="U10278" s="5539">
        <v>10272</v>
      </c>
      <c r="V10278" s="6">
        <v>238.00620246087533</v>
      </c>
      <c r="W10278" s="6">
        <v>286.43916183537141</v>
      </c>
      <c r="X10278" s="6">
        <v>6.9436315146570706</v>
      </c>
      <c r="Y10278" s="6">
        <v>108.05665434821745</v>
      </c>
      <c r="Z10278" s="6" t="str">
        <v>Cluster3</v>
      </c>
      <c r="AA10278" s="6">
        <v>6.9436315146570706</v>
      </c>
    </row>
    <row r="10279" spans="3:27" ht="16.5" customHeight="1">
      <c r="C10279" s="7">
        <v>10273</v>
      </c>
      <c r="D10279" s="6">
        <v>1</v>
      </c>
      <c r="E10279" s="6">
        <v>151</v>
      </c>
      <c r="F10279" s="6">
        <v>77</v>
      </c>
      <c r="U10279" s="5539">
        <v>10273</v>
      </c>
      <c r="V10279" s="6">
        <v>238.00620246087533</v>
      </c>
      <c r="W10279" s="6">
        <v>286.43916183537141</v>
      </c>
      <c r="X10279" s="6">
        <v>6.9436315146570706</v>
      </c>
      <c r="Y10279" s="6">
        <v>108.05665434821745</v>
      </c>
      <c r="Z10279" s="6" t="str">
        <v>Cluster3</v>
      </c>
      <c r="AA10279" s="6">
        <v>6.9436315146570706</v>
      </c>
    </row>
    <row r="10280" spans="3:27" ht="16.5" customHeight="1">
      <c r="C10280" s="7">
        <v>10274</v>
      </c>
      <c r="D10280" s="6">
        <v>2</v>
      </c>
      <c r="E10280" s="6">
        <v>150</v>
      </c>
      <c r="F10280" s="6">
        <v>76</v>
      </c>
      <c r="U10280" s="5539">
        <v>10274</v>
      </c>
      <c r="V10280" s="6">
        <v>236.44377841195771</v>
      </c>
      <c r="W10280" s="6">
        <v>286.47328208389149</v>
      </c>
      <c r="X10280" s="6">
        <v>5.5105253887480261</v>
      </c>
      <c r="Y10280" s="6">
        <v>107.87903475907018</v>
      </c>
      <c r="Z10280" s="6" t="str">
        <v>Cluster3</v>
      </c>
      <c r="AA10280" s="6">
        <v>5.5105253887480261</v>
      </c>
    </row>
    <row r="10281" spans="3:27" ht="16.5" customHeight="1">
      <c r="C10281" s="7">
        <v>10275</v>
      </c>
      <c r="D10281" s="6">
        <v>1</v>
      </c>
      <c r="E10281" s="6">
        <v>149</v>
      </c>
      <c r="F10281" s="6">
        <v>75</v>
      </c>
      <c r="U10281" s="5539">
        <v>10275</v>
      </c>
      <c r="V10281" s="6">
        <v>236.51692159144881</v>
      </c>
      <c r="W10281" s="6">
        <v>288.09133849435949</v>
      </c>
      <c r="X10281" s="6">
        <v>4.1809064900625659</v>
      </c>
      <c r="Y10281" s="6">
        <v>108.92345879752318</v>
      </c>
      <c r="Z10281" s="6" t="str">
        <v>Cluster3</v>
      </c>
      <c r="AA10281" s="6">
        <v>4.1809064900625659</v>
      </c>
    </row>
    <row r="10282" spans="3:27" ht="16.5" customHeight="1">
      <c r="C10282" s="7">
        <v>10276</v>
      </c>
      <c r="D10282" s="6">
        <v>0</v>
      </c>
      <c r="E10282" s="6">
        <v>148</v>
      </c>
      <c r="F10282" s="6">
        <v>74</v>
      </c>
      <c r="U10282" s="5539">
        <v>10276</v>
      </c>
      <c r="V10282" s="6">
        <v>236.60272198025976</v>
      </c>
      <c r="W10282" s="6">
        <v>289.71071309674824</v>
      </c>
      <c r="X10282" s="6">
        <v>3.2548530070124491</v>
      </c>
      <c r="Y10282" s="6">
        <v>109.98524270229525</v>
      </c>
      <c r="Z10282" s="6" t="str">
        <v>Cluster3</v>
      </c>
      <c r="AA10282" s="6">
        <v>3.2548530070124491</v>
      </c>
    </row>
    <row r="10283" spans="3:27" ht="16.5" customHeight="1">
      <c r="C10283" s="7">
        <v>10277</v>
      </c>
      <c r="D10283" s="6">
        <v>1</v>
      </c>
      <c r="E10283" s="6">
        <v>149</v>
      </c>
      <c r="F10283" s="6">
        <v>75</v>
      </c>
      <c r="U10283" s="5539">
        <v>10277</v>
      </c>
      <c r="V10283" s="6">
        <v>236.51692159144881</v>
      </c>
      <c r="W10283" s="6">
        <v>288.09133849435949</v>
      </c>
      <c r="X10283" s="6">
        <v>4.1809064900625659</v>
      </c>
      <c r="Y10283" s="6">
        <v>108.92345879752318</v>
      </c>
      <c r="Z10283" s="6" t="str">
        <v>Cluster3</v>
      </c>
      <c r="AA10283" s="6">
        <v>4.1809064900625659</v>
      </c>
    </row>
    <row r="10284" spans="3:27" ht="16.5" customHeight="1">
      <c r="C10284" s="7">
        <v>10278</v>
      </c>
      <c r="D10284" s="6">
        <v>1</v>
      </c>
      <c r="E10284" s="6">
        <v>149</v>
      </c>
      <c r="F10284" s="6">
        <v>75</v>
      </c>
      <c r="U10284" s="5539">
        <v>10278</v>
      </c>
      <c r="V10284" s="6">
        <v>236.51692159144881</v>
      </c>
      <c r="W10284" s="6">
        <v>288.09133849435949</v>
      </c>
      <c r="X10284" s="6">
        <v>4.1809064900625659</v>
      </c>
      <c r="Y10284" s="6">
        <v>108.92345879752318</v>
      </c>
      <c r="Z10284" s="6" t="str">
        <v>Cluster3</v>
      </c>
      <c r="AA10284" s="6">
        <v>4.1809064900625659</v>
      </c>
    </row>
    <row r="10285" spans="3:27" ht="16.5" customHeight="1">
      <c r="C10285" s="7">
        <v>10279</v>
      </c>
      <c r="D10285" s="6">
        <v>0</v>
      </c>
      <c r="E10285" s="6">
        <v>149</v>
      </c>
      <c r="F10285" s="6">
        <v>75</v>
      </c>
      <c r="U10285" s="5539">
        <v>10279</v>
      </c>
      <c r="V10285" s="6">
        <v>237.33562133367997</v>
      </c>
      <c r="W10285" s="6">
        <v>288.88005182387656</v>
      </c>
      <c r="X10285" s="6">
        <v>4.4677833277368943</v>
      </c>
      <c r="Y10285" s="6">
        <v>109.52951176984217</v>
      </c>
      <c r="Z10285" s="6" t="str">
        <v>Cluster3</v>
      </c>
      <c r="AA10285" s="6">
        <v>4.4677833277368943</v>
      </c>
    </row>
    <row r="10286" spans="3:27" ht="16.5" customHeight="1">
      <c r="C10286" s="7">
        <v>10280</v>
      </c>
      <c r="D10286" s="6">
        <v>0</v>
      </c>
      <c r="E10286" s="6">
        <v>148</v>
      </c>
      <c r="F10286" s="6">
        <v>74</v>
      </c>
      <c r="U10286" s="5539">
        <v>10280</v>
      </c>
      <c r="V10286" s="6">
        <v>236.60272198025976</v>
      </c>
      <c r="W10286" s="6">
        <v>289.71071309674824</v>
      </c>
      <c r="X10286" s="6">
        <v>3.2548530070124491</v>
      </c>
      <c r="Y10286" s="6">
        <v>109.98524270229525</v>
      </c>
      <c r="Z10286" s="6" t="str">
        <v>Cluster3</v>
      </c>
      <c r="AA10286" s="6">
        <v>3.2548530070124491</v>
      </c>
    </row>
    <row r="10287" spans="3:27" ht="16.5" customHeight="1">
      <c r="C10287" s="7">
        <v>10281</v>
      </c>
      <c r="D10287" s="6">
        <v>1</v>
      </c>
      <c r="E10287" s="6">
        <v>149</v>
      </c>
      <c r="F10287" s="6">
        <v>75</v>
      </c>
      <c r="U10287" s="5539">
        <v>10281</v>
      </c>
      <c r="V10287" s="6">
        <v>236.51692159144881</v>
      </c>
      <c r="W10287" s="6">
        <v>288.09133849435949</v>
      </c>
      <c r="X10287" s="6">
        <v>4.1809064900625659</v>
      </c>
      <c r="Y10287" s="6">
        <v>108.92345879752318</v>
      </c>
      <c r="Z10287" s="6" t="str">
        <v>Cluster3</v>
      </c>
      <c r="AA10287" s="6">
        <v>4.1809064900625659</v>
      </c>
    </row>
    <row r="10288" spans="3:27" ht="16.5" customHeight="1">
      <c r="C10288" s="7">
        <v>10282</v>
      </c>
      <c r="D10288" s="6">
        <v>1</v>
      </c>
      <c r="E10288" s="6">
        <v>149</v>
      </c>
      <c r="F10288" s="6">
        <v>75</v>
      </c>
      <c r="U10288" s="5539">
        <v>10282</v>
      </c>
      <c r="V10288" s="6">
        <v>236.51692159144881</v>
      </c>
      <c r="W10288" s="6">
        <v>288.09133849435949</v>
      </c>
      <c r="X10288" s="6">
        <v>4.1809064900625659</v>
      </c>
      <c r="Y10288" s="6">
        <v>108.92345879752318</v>
      </c>
      <c r="Z10288" s="6" t="str">
        <v>Cluster3</v>
      </c>
      <c r="AA10288" s="6">
        <v>4.1809064900625659</v>
      </c>
    </row>
    <row r="10289" spans="3:27" ht="16.5" customHeight="1">
      <c r="C10289" s="7">
        <v>10283</v>
      </c>
      <c r="D10289" s="6">
        <v>1</v>
      </c>
      <c r="E10289" s="6">
        <v>149</v>
      </c>
      <c r="F10289" s="6">
        <v>75</v>
      </c>
      <c r="U10289" s="5539">
        <v>10283</v>
      </c>
      <c r="V10289" s="6">
        <v>236.51692159144881</v>
      </c>
      <c r="W10289" s="6">
        <v>288.09133849435949</v>
      </c>
      <c r="X10289" s="6">
        <v>4.1809064900625659</v>
      </c>
      <c r="Y10289" s="6">
        <v>108.92345879752318</v>
      </c>
      <c r="Z10289" s="6" t="str">
        <v>Cluster3</v>
      </c>
      <c r="AA10289" s="6">
        <v>4.1809064900625659</v>
      </c>
    </row>
    <row r="10290" spans="3:27" ht="16.5" customHeight="1">
      <c r="C10290" s="7">
        <v>10284</v>
      </c>
      <c r="D10290" s="6">
        <v>1</v>
      </c>
      <c r="E10290" s="6">
        <v>149</v>
      </c>
      <c r="F10290" s="6">
        <v>75</v>
      </c>
      <c r="U10290" s="5539">
        <v>10284</v>
      </c>
      <c r="V10290" s="6">
        <v>236.51692159144881</v>
      </c>
      <c r="W10290" s="6">
        <v>288.09133849435949</v>
      </c>
      <c r="X10290" s="6">
        <v>4.1809064900625659</v>
      </c>
      <c r="Y10290" s="6">
        <v>108.92345879752318</v>
      </c>
      <c r="Z10290" s="6" t="str">
        <v>Cluster3</v>
      </c>
      <c r="AA10290" s="6">
        <v>4.1809064900625659</v>
      </c>
    </row>
    <row r="10291" spans="3:27" ht="16.5" customHeight="1">
      <c r="C10291" s="7">
        <v>10285</v>
      </c>
      <c r="D10291" s="6">
        <v>1</v>
      </c>
      <c r="E10291" s="6">
        <v>149</v>
      </c>
      <c r="F10291" s="6">
        <v>75</v>
      </c>
      <c r="U10291" s="5539">
        <v>10285</v>
      </c>
      <c r="V10291" s="6">
        <v>236.51692159144881</v>
      </c>
      <c r="W10291" s="6">
        <v>288.09133849435949</v>
      </c>
      <c r="X10291" s="6">
        <v>4.1809064900625659</v>
      </c>
      <c r="Y10291" s="6">
        <v>108.92345879752318</v>
      </c>
      <c r="Z10291" s="6" t="str">
        <v>Cluster3</v>
      </c>
      <c r="AA10291" s="6">
        <v>4.1809064900625659</v>
      </c>
    </row>
    <row r="10292" spans="3:27" ht="16.5" customHeight="1">
      <c r="C10292" s="7">
        <v>10286</v>
      </c>
      <c r="D10292" s="6">
        <v>1</v>
      </c>
      <c r="E10292" s="6">
        <v>149</v>
      </c>
      <c r="F10292" s="6">
        <v>75</v>
      </c>
      <c r="U10292" s="5539">
        <v>10286</v>
      </c>
      <c r="V10292" s="6">
        <v>236.51692159144881</v>
      </c>
      <c r="W10292" s="6">
        <v>288.09133849435949</v>
      </c>
      <c r="X10292" s="6">
        <v>4.1809064900625659</v>
      </c>
      <c r="Y10292" s="6">
        <v>108.92345879752318</v>
      </c>
      <c r="Z10292" s="6" t="str">
        <v>Cluster3</v>
      </c>
      <c r="AA10292" s="6">
        <v>4.1809064900625659</v>
      </c>
    </row>
    <row r="10293" spans="3:27" ht="16.5" customHeight="1">
      <c r="C10293" s="7">
        <v>10287</v>
      </c>
      <c r="D10293" s="6">
        <v>1</v>
      </c>
      <c r="E10293" s="6">
        <v>149</v>
      </c>
      <c r="F10293" s="6">
        <v>75</v>
      </c>
      <c r="U10293" s="5539">
        <v>10287</v>
      </c>
      <c r="V10293" s="6">
        <v>236.51692159144881</v>
      </c>
      <c r="W10293" s="6">
        <v>288.09133849435949</v>
      </c>
      <c r="X10293" s="6">
        <v>4.1809064900625659</v>
      </c>
      <c r="Y10293" s="6">
        <v>108.92345879752318</v>
      </c>
      <c r="Z10293" s="6" t="str">
        <v>Cluster3</v>
      </c>
      <c r="AA10293" s="6">
        <v>4.1809064900625659</v>
      </c>
    </row>
    <row r="10294" spans="3:27" ht="16.5" customHeight="1">
      <c r="C10294" s="7">
        <v>10288</v>
      </c>
      <c r="D10294" s="6">
        <v>1</v>
      </c>
      <c r="E10294" s="6">
        <v>149</v>
      </c>
      <c r="F10294" s="6">
        <v>75</v>
      </c>
      <c r="U10294" s="5539">
        <v>10288</v>
      </c>
      <c r="V10294" s="6">
        <v>236.51692159144881</v>
      </c>
      <c r="W10294" s="6">
        <v>288.09133849435949</v>
      </c>
      <c r="X10294" s="6">
        <v>4.1809064900625659</v>
      </c>
      <c r="Y10294" s="6">
        <v>108.92345879752318</v>
      </c>
      <c r="Z10294" s="6" t="str">
        <v>Cluster3</v>
      </c>
      <c r="AA10294" s="6">
        <v>4.1809064900625659</v>
      </c>
    </row>
    <row r="10295" spans="3:27" ht="16.5" customHeight="1">
      <c r="C10295" s="7">
        <v>10289</v>
      </c>
      <c r="D10295" s="6">
        <v>1</v>
      </c>
      <c r="E10295" s="6">
        <v>149</v>
      </c>
      <c r="F10295" s="6">
        <v>75</v>
      </c>
      <c r="U10295" s="5539">
        <v>10289</v>
      </c>
      <c r="V10295" s="6">
        <v>236.51692159144881</v>
      </c>
      <c r="W10295" s="6">
        <v>288.09133849435949</v>
      </c>
      <c r="X10295" s="6">
        <v>4.1809064900625659</v>
      </c>
      <c r="Y10295" s="6">
        <v>108.92345879752318</v>
      </c>
      <c r="Z10295" s="6" t="str">
        <v>Cluster3</v>
      </c>
      <c r="AA10295" s="6">
        <v>4.1809064900625659</v>
      </c>
    </row>
    <row r="10296" spans="3:27" ht="16.5" customHeight="1">
      <c r="C10296" s="7">
        <v>10290</v>
      </c>
      <c r="D10296" s="6">
        <v>1</v>
      </c>
      <c r="E10296" s="6">
        <v>149</v>
      </c>
      <c r="F10296" s="6">
        <v>75</v>
      </c>
      <c r="U10296" s="5539">
        <v>10290</v>
      </c>
      <c r="V10296" s="6">
        <v>236.51692159144881</v>
      </c>
      <c r="W10296" s="6">
        <v>288.09133849435949</v>
      </c>
      <c r="X10296" s="6">
        <v>4.1809064900625659</v>
      </c>
      <c r="Y10296" s="6">
        <v>108.92345879752318</v>
      </c>
      <c r="Z10296" s="6" t="str">
        <v>Cluster3</v>
      </c>
      <c r="AA10296" s="6">
        <v>4.1809064900625659</v>
      </c>
    </row>
    <row r="10297" spans="3:27" ht="16.5" customHeight="1">
      <c r="C10297" s="7">
        <v>10291</v>
      </c>
      <c r="D10297" s="6">
        <v>1</v>
      </c>
      <c r="E10297" s="6">
        <v>149</v>
      </c>
      <c r="F10297" s="6">
        <v>75</v>
      </c>
      <c r="U10297" s="5539">
        <v>10291</v>
      </c>
      <c r="V10297" s="6">
        <v>236.51692159144881</v>
      </c>
      <c r="W10297" s="6">
        <v>288.09133849435949</v>
      </c>
      <c r="X10297" s="6">
        <v>4.1809064900625659</v>
      </c>
      <c r="Y10297" s="6">
        <v>108.92345879752318</v>
      </c>
      <c r="Z10297" s="6" t="str">
        <v>Cluster3</v>
      </c>
      <c r="AA10297" s="6">
        <v>4.1809064900625659</v>
      </c>
    </row>
    <row r="10298" spans="3:27" ht="16.5" customHeight="1">
      <c r="C10298" s="7">
        <v>10292</v>
      </c>
      <c r="D10298" s="6">
        <v>1</v>
      </c>
      <c r="E10298" s="6">
        <v>149</v>
      </c>
      <c r="F10298" s="6">
        <v>75</v>
      </c>
      <c r="U10298" s="5539">
        <v>10292</v>
      </c>
      <c r="V10298" s="6">
        <v>236.51692159144881</v>
      </c>
      <c r="W10298" s="6">
        <v>288.09133849435949</v>
      </c>
      <c r="X10298" s="6">
        <v>4.1809064900625659</v>
      </c>
      <c r="Y10298" s="6">
        <v>108.92345879752318</v>
      </c>
      <c r="Z10298" s="6" t="str">
        <v>Cluster3</v>
      </c>
      <c r="AA10298" s="6">
        <v>4.1809064900625659</v>
      </c>
    </row>
    <row r="10299" spans="3:27" ht="16.5" customHeight="1">
      <c r="C10299" s="7">
        <v>10293</v>
      </c>
      <c r="D10299" s="6">
        <v>1</v>
      </c>
      <c r="E10299" s="6">
        <v>149</v>
      </c>
      <c r="F10299" s="6">
        <v>75</v>
      </c>
      <c r="U10299" s="5539">
        <v>10293</v>
      </c>
      <c r="V10299" s="6">
        <v>236.51692159144881</v>
      </c>
      <c r="W10299" s="6">
        <v>288.09133849435949</v>
      </c>
      <c r="X10299" s="6">
        <v>4.1809064900625659</v>
      </c>
      <c r="Y10299" s="6">
        <v>108.92345879752318</v>
      </c>
      <c r="Z10299" s="6" t="str">
        <v>Cluster3</v>
      </c>
      <c r="AA10299" s="6">
        <v>4.1809064900625659</v>
      </c>
    </row>
    <row r="10300" spans="3:27" ht="16.5" customHeight="1">
      <c r="C10300" s="7">
        <v>10294</v>
      </c>
      <c r="D10300" s="6">
        <v>1</v>
      </c>
      <c r="E10300" s="6">
        <v>149</v>
      </c>
      <c r="F10300" s="6">
        <v>75</v>
      </c>
      <c r="U10300" s="5539">
        <v>10294</v>
      </c>
      <c r="V10300" s="6">
        <v>236.51692159144881</v>
      </c>
      <c r="W10300" s="6">
        <v>288.09133849435949</v>
      </c>
      <c r="X10300" s="6">
        <v>4.1809064900625659</v>
      </c>
      <c r="Y10300" s="6">
        <v>108.92345879752318</v>
      </c>
      <c r="Z10300" s="6" t="str">
        <v>Cluster3</v>
      </c>
      <c r="AA10300" s="6">
        <v>4.1809064900625659</v>
      </c>
    </row>
    <row r="10301" spans="3:27" ht="16.5" customHeight="1">
      <c r="C10301" s="7">
        <v>10295</v>
      </c>
      <c r="D10301" s="6">
        <v>1</v>
      </c>
      <c r="E10301" s="6">
        <v>149</v>
      </c>
      <c r="F10301" s="6">
        <v>75</v>
      </c>
      <c r="U10301" s="5539">
        <v>10295</v>
      </c>
      <c r="V10301" s="6">
        <v>236.51692159144881</v>
      </c>
      <c r="W10301" s="6">
        <v>288.09133849435949</v>
      </c>
      <c r="X10301" s="6">
        <v>4.1809064900625659</v>
      </c>
      <c r="Y10301" s="6">
        <v>108.92345879752318</v>
      </c>
      <c r="Z10301" s="6" t="str">
        <v>Cluster3</v>
      </c>
      <c r="AA10301" s="6">
        <v>4.1809064900625659</v>
      </c>
    </row>
    <row r="10302" spans="3:27" ht="16.5" customHeight="1">
      <c r="C10302" s="7">
        <v>10296</v>
      </c>
      <c r="D10302" s="6">
        <v>1</v>
      </c>
      <c r="E10302" s="6">
        <v>149</v>
      </c>
      <c r="F10302" s="6">
        <v>75</v>
      </c>
      <c r="U10302" s="5539">
        <v>10296</v>
      </c>
      <c r="V10302" s="6">
        <v>236.51692159144881</v>
      </c>
      <c r="W10302" s="6">
        <v>288.09133849435949</v>
      </c>
      <c r="X10302" s="6">
        <v>4.1809064900625659</v>
      </c>
      <c r="Y10302" s="6">
        <v>108.92345879752318</v>
      </c>
      <c r="Z10302" s="6" t="str">
        <v>Cluster3</v>
      </c>
      <c r="AA10302" s="6">
        <v>4.1809064900625659</v>
      </c>
    </row>
    <row r="10303" spans="3:27" ht="16.5" customHeight="1">
      <c r="C10303" s="7">
        <v>10297</v>
      </c>
      <c r="D10303" s="6">
        <v>1</v>
      </c>
      <c r="E10303" s="6">
        <v>149</v>
      </c>
      <c r="F10303" s="6">
        <v>75</v>
      </c>
      <c r="U10303" s="5539">
        <v>10297</v>
      </c>
      <c r="V10303" s="6">
        <v>236.51692159144881</v>
      </c>
      <c r="W10303" s="6">
        <v>288.09133849435949</v>
      </c>
      <c r="X10303" s="6">
        <v>4.1809064900625659</v>
      </c>
      <c r="Y10303" s="6">
        <v>108.92345879752318</v>
      </c>
      <c r="Z10303" s="6" t="str">
        <v>Cluster3</v>
      </c>
      <c r="AA10303" s="6">
        <v>4.1809064900625659</v>
      </c>
    </row>
    <row r="10304" spans="3:27" ht="16.5" customHeight="1">
      <c r="C10304" s="7">
        <v>10298</v>
      </c>
      <c r="D10304" s="6">
        <v>5</v>
      </c>
      <c r="E10304" s="6">
        <v>146</v>
      </c>
      <c r="F10304" s="6">
        <v>77</v>
      </c>
      <c r="U10304" s="5539">
        <v>10298</v>
      </c>
      <c r="V10304" s="6">
        <v>232.04198226825136</v>
      </c>
      <c r="W10304" s="6">
        <v>284.73360944249589</v>
      </c>
      <c r="X10304" s="6">
        <v>5.3502683156103847</v>
      </c>
      <c r="Y10304" s="6">
        <v>104.17982706303562</v>
      </c>
      <c r="Z10304" s="6" t="str">
        <v>Cluster3</v>
      </c>
      <c r="AA10304" s="6">
        <v>5.3502683156103847</v>
      </c>
    </row>
    <row r="10305" spans="3:27" ht="16.5" customHeight="1">
      <c r="C10305" s="7">
        <v>10299</v>
      </c>
      <c r="D10305" s="6">
        <v>16</v>
      </c>
      <c r="E10305" s="6">
        <v>142</v>
      </c>
      <c r="F10305" s="6">
        <v>79</v>
      </c>
      <c r="U10305" s="5539">
        <v>10299</v>
      </c>
      <c r="V10305" s="6">
        <v>221.39279206073951</v>
      </c>
      <c r="W10305" s="6">
        <v>276.34688562827989</v>
      </c>
      <c r="X10305" s="6">
        <v>15.95212083204639</v>
      </c>
      <c r="Y10305" s="6">
        <v>95.347515823814831</v>
      </c>
      <c r="Z10305" s="6" t="str">
        <v>Cluster3</v>
      </c>
      <c r="AA10305" s="6">
        <v>15.95212083204639</v>
      </c>
    </row>
    <row r="10306" spans="3:27" ht="16.5" customHeight="1">
      <c r="C10306" s="7">
        <v>10300</v>
      </c>
      <c r="D10306" s="6">
        <v>21</v>
      </c>
      <c r="E10306" s="6">
        <v>141</v>
      </c>
      <c r="F10306" s="6">
        <v>80</v>
      </c>
      <c r="U10306" s="5539">
        <v>10300</v>
      </c>
      <c r="V10306" s="6">
        <v>217.06617213590434</v>
      </c>
      <c r="W10306" s="6">
        <v>272.29781697815713</v>
      </c>
      <c r="X10306" s="6">
        <v>21.061005434517515</v>
      </c>
      <c r="Y10306" s="6">
        <v>91.694316028796862</v>
      </c>
      <c r="Z10306" s="6" t="str">
        <v>Cluster3</v>
      </c>
      <c r="AA10306" s="6">
        <v>21.061005434517515</v>
      </c>
    </row>
    <row r="10307" spans="3:27" ht="16.5" customHeight="1">
      <c r="C10307" s="7">
        <v>10301</v>
      </c>
      <c r="D10307" s="6">
        <v>202</v>
      </c>
      <c r="E10307" s="6">
        <v>35</v>
      </c>
      <c r="F10307" s="6">
        <v>43</v>
      </c>
      <c r="U10307" s="5539">
        <v>10301</v>
      </c>
      <c r="V10307" s="6">
        <v>21.649120220150657</v>
      </c>
      <c r="W10307" s="6">
        <v>273.7373219933985</v>
      </c>
      <c r="X10307" s="6">
        <v>230.6697626414232</v>
      </c>
      <c r="Y10307" s="6">
        <v>194.40535786084499</v>
      </c>
      <c r="Z10307" s="6" t="str">
        <v>Cluster1</v>
      </c>
      <c r="AA10307" s="6">
        <v>21.649120220150657</v>
      </c>
    </row>
    <row r="10308" spans="3:27" ht="16.5" customHeight="1">
      <c r="C10308" s="7">
        <v>10302</v>
      </c>
      <c r="D10308" s="6">
        <v>204</v>
      </c>
      <c r="E10308" s="6">
        <v>30</v>
      </c>
      <c r="F10308" s="6">
        <v>39</v>
      </c>
      <c r="U10308" s="5539">
        <v>10302</v>
      </c>
      <c r="V10308" s="6">
        <v>16.942911914179025</v>
      </c>
      <c r="W10308" s="6">
        <v>279.90652398300421</v>
      </c>
      <c r="X10308" s="6">
        <v>235.36817171812066</v>
      </c>
      <c r="Y10308" s="6">
        <v>200.26025091619164</v>
      </c>
      <c r="Z10308" s="6" t="str">
        <v>Cluster1</v>
      </c>
      <c r="AA10308" s="6">
        <v>16.942911914179025</v>
      </c>
    </row>
    <row r="10309" spans="3:27" ht="16.5" customHeight="1">
      <c r="C10309" s="7">
        <v>10303</v>
      </c>
      <c r="D10309" s="6">
        <v>213</v>
      </c>
      <c r="E10309" s="6">
        <v>26</v>
      </c>
      <c r="F10309" s="6">
        <v>37</v>
      </c>
      <c r="U10309" s="5539">
        <v>10303</v>
      </c>
      <c r="V10309" s="6">
        <v>21.123395520010462</v>
      </c>
      <c r="W10309" s="6">
        <v>283.5449537930005</v>
      </c>
      <c r="X10309" s="6">
        <v>245.35534751532199</v>
      </c>
      <c r="Y10309" s="6">
        <v>209.38340339664845</v>
      </c>
      <c r="Z10309" s="6" t="str">
        <v>Cluster1</v>
      </c>
      <c r="AA10309" s="6">
        <v>21.123395520010462</v>
      </c>
    </row>
    <row r="10310" spans="3:27" ht="16.5" customHeight="1">
      <c r="C10310" s="7">
        <v>10304</v>
      </c>
      <c r="D10310" s="6">
        <v>219</v>
      </c>
      <c r="E10310" s="6">
        <v>25</v>
      </c>
      <c r="F10310" s="6">
        <v>36</v>
      </c>
      <c r="U10310" s="5539">
        <v>10304</v>
      </c>
      <c r="V10310" s="6">
        <v>26.061293222490328</v>
      </c>
      <c r="W10310" s="6">
        <v>284.70329047092451</v>
      </c>
      <c r="X10310" s="6">
        <v>251.16327932619518</v>
      </c>
      <c r="Y10310" s="6">
        <v>214.60448468976793</v>
      </c>
      <c r="Z10310" s="6" t="str">
        <v>Cluster1</v>
      </c>
      <c r="AA10310" s="6">
        <v>26.061293222490328</v>
      </c>
    </row>
    <row r="10311" spans="3:27" ht="16.5" customHeight="1">
      <c r="C10311" s="7">
        <v>10305</v>
      </c>
      <c r="D10311" s="6">
        <v>216</v>
      </c>
      <c r="E10311" s="6">
        <v>25</v>
      </c>
      <c r="F10311" s="6">
        <v>33</v>
      </c>
      <c r="U10311" s="5539">
        <v>10305</v>
      </c>
      <c r="V10311" s="6">
        <v>22.405177662112056</v>
      </c>
      <c r="W10311" s="6">
        <v>286.88907350509061</v>
      </c>
      <c r="X10311" s="6">
        <v>249.03440259610252</v>
      </c>
      <c r="Y10311" s="6">
        <v>214.19225661235154</v>
      </c>
      <c r="Z10311" s="6" t="str">
        <v>Cluster1</v>
      </c>
      <c r="AA10311" s="6">
        <v>22.405177662112056</v>
      </c>
    </row>
    <row r="10312" spans="3:27" ht="16.5" customHeight="1">
      <c r="C10312" s="7">
        <v>10306</v>
      </c>
      <c r="D10312" s="6">
        <v>215</v>
      </c>
      <c r="E10312" s="6">
        <v>24</v>
      </c>
      <c r="F10312" s="6">
        <v>32</v>
      </c>
      <c r="U10312" s="5539">
        <v>10306</v>
      </c>
      <c r="V10312" s="6">
        <v>21.085204183108434</v>
      </c>
      <c r="W10312" s="6">
        <v>288.34531115342247</v>
      </c>
      <c r="X10312" s="6">
        <v>248.82372830061098</v>
      </c>
      <c r="Y10312" s="6">
        <v>214.50584264434039</v>
      </c>
      <c r="Z10312" s="6" t="str">
        <v>Cluster1</v>
      </c>
      <c r="AA10312" s="6">
        <v>21.085204183108434</v>
      </c>
    </row>
    <row r="10313" spans="3:27" ht="16.5" customHeight="1">
      <c r="C10313" s="7">
        <v>10307</v>
      </c>
      <c r="D10313" s="6">
        <v>216</v>
      </c>
      <c r="E10313" s="6">
        <v>25</v>
      </c>
      <c r="F10313" s="6">
        <v>32</v>
      </c>
      <c r="U10313" s="5539">
        <v>10307</v>
      </c>
      <c r="V10313" s="6">
        <v>22.203213548263854</v>
      </c>
      <c r="W10313" s="6">
        <v>287.58430839354656</v>
      </c>
      <c r="X10313" s="6">
        <v>249.19610650874105</v>
      </c>
      <c r="Y10313" s="6">
        <v>214.76733465577129</v>
      </c>
      <c r="Z10313" s="6" t="str">
        <v>Cluster1</v>
      </c>
      <c r="AA10313" s="6">
        <v>22.203213548263854</v>
      </c>
    </row>
    <row r="10314" spans="3:27" ht="16.5" customHeight="1">
      <c r="C10314" s="7">
        <v>10308</v>
      </c>
      <c r="D10314" s="6">
        <v>218</v>
      </c>
      <c r="E10314" s="6">
        <v>24</v>
      </c>
      <c r="F10314" s="6">
        <v>32</v>
      </c>
      <c r="U10314" s="5539">
        <v>10308</v>
      </c>
      <c r="V10314" s="6">
        <v>24.015765055442152</v>
      </c>
      <c r="W10314" s="6">
        <v>288.22529969675116</v>
      </c>
      <c r="X10314" s="6">
        <v>251.39969061051249</v>
      </c>
      <c r="Y10314" s="6">
        <v>216.59079923252906</v>
      </c>
      <c r="Z10314" s="6" t="str">
        <v>Cluster1</v>
      </c>
      <c r="AA10314" s="6">
        <v>24.015765055442152</v>
      </c>
    </row>
    <row r="10315" spans="3:27" ht="16.5" customHeight="1">
      <c r="C10315" s="7">
        <v>10309</v>
      </c>
      <c r="D10315" s="6">
        <v>219</v>
      </c>
      <c r="E10315" s="6">
        <v>23</v>
      </c>
      <c r="F10315" s="6">
        <v>33</v>
      </c>
      <c r="U10315" s="5539">
        <v>10309</v>
      </c>
      <c r="V10315" s="6">
        <v>25.089509749613985</v>
      </c>
      <c r="W10315" s="6">
        <v>288.2196791079304</v>
      </c>
      <c r="X10315" s="6">
        <v>252.58429219782019</v>
      </c>
      <c r="Y10315" s="6">
        <v>217.15397629078549</v>
      </c>
      <c r="Z10315" s="6" t="str">
        <v>Cluster1</v>
      </c>
      <c r="AA10315" s="6">
        <v>25.089509749613985</v>
      </c>
    </row>
    <row r="10316" spans="3:27" ht="16.5" customHeight="1">
      <c r="C10316" s="7">
        <v>10310</v>
      </c>
      <c r="D10316" s="6">
        <v>219</v>
      </c>
      <c r="E10316" s="6">
        <v>23</v>
      </c>
      <c r="F10316" s="6">
        <v>33</v>
      </c>
      <c r="U10316" s="5539">
        <v>10310</v>
      </c>
      <c r="V10316" s="6">
        <v>25.089509749613985</v>
      </c>
      <c r="W10316" s="6">
        <v>288.2196791079304</v>
      </c>
      <c r="X10316" s="6">
        <v>252.58429219782019</v>
      </c>
      <c r="Y10316" s="6">
        <v>217.15397629078549</v>
      </c>
      <c r="Z10316" s="6" t="str">
        <v>Cluster1</v>
      </c>
      <c r="AA10316" s="6">
        <v>25.089509749613985</v>
      </c>
    </row>
    <row r="10317" spans="3:27" ht="16.5" customHeight="1">
      <c r="C10317" s="7">
        <v>10311</v>
      </c>
      <c r="D10317" s="6">
        <v>218</v>
      </c>
      <c r="E10317" s="6">
        <v>24</v>
      </c>
      <c r="F10317" s="6">
        <v>33</v>
      </c>
      <c r="U10317" s="5539">
        <v>10311</v>
      </c>
      <c r="V10317" s="6">
        <v>24.20260864863938</v>
      </c>
      <c r="W10317" s="6">
        <v>287.5316146925357</v>
      </c>
      <c r="X10317" s="6">
        <v>251.23940498326147</v>
      </c>
      <c r="Y10317" s="6">
        <v>216.0205755703218</v>
      </c>
      <c r="Z10317" s="6" t="str">
        <v>Cluster1</v>
      </c>
      <c r="AA10317" s="6">
        <v>24.20260864863938</v>
      </c>
    </row>
    <row r="10318" spans="3:27" ht="16.5" customHeight="1">
      <c r="C10318" s="7">
        <v>10312</v>
      </c>
      <c r="D10318" s="6">
        <v>218</v>
      </c>
      <c r="E10318" s="6">
        <v>24</v>
      </c>
      <c r="F10318" s="6">
        <v>33</v>
      </c>
      <c r="U10318" s="5539">
        <v>10312</v>
      </c>
      <c r="V10318" s="6">
        <v>24.20260864863938</v>
      </c>
      <c r="W10318" s="6">
        <v>287.5316146925357</v>
      </c>
      <c r="X10318" s="6">
        <v>251.23940498326147</v>
      </c>
      <c r="Y10318" s="6">
        <v>216.0205755703218</v>
      </c>
      <c r="Z10318" s="6" t="str">
        <v>Cluster1</v>
      </c>
      <c r="AA10318" s="6">
        <v>24.20260864863938</v>
      </c>
    </row>
    <row r="10319" spans="3:27" ht="16.5" customHeight="1">
      <c r="C10319" s="7">
        <v>10313</v>
      </c>
      <c r="D10319" s="6">
        <v>219</v>
      </c>
      <c r="E10319" s="6">
        <v>23</v>
      </c>
      <c r="F10319" s="6">
        <v>33</v>
      </c>
      <c r="U10319" s="5539">
        <v>10313</v>
      </c>
      <c r="V10319" s="6">
        <v>25.089509749613985</v>
      </c>
      <c r="W10319" s="6">
        <v>288.2196791079304</v>
      </c>
      <c r="X10319" s="6">
        <v>252.58429219782019</v>
      </c>
      <c r="Y10319" s="6">
        <v>217.15397629078549</v>
      </c>
      <c r="Z10319" s="6" t="str">
        <v>Cluster1</v>
      </c>
      <c r="AA10319" s="6">
        <v>25.089509749613985</v>
      </c>
    </row>
    <row r="10320" spans="3:27" ht="16.5" customHeight="1">
      <c r="C10320" s="7">
        <v>10314</v>
      </c>
      <c r="D10320" s="6">
        <v>219</v>
      </c>
      <c r="E10320" s="6">
        <v>23</v>
      </c>
      <c r="F10320" s="6">
        <v>33</v>
      </c>
      <c r="U10320" s="5539">
        <v>10314</v>
      </c>
      <c r="V10320" s="6">
        <v>25.089509749613985</v>
      </c>
      <c r="W10320" s="6">
        <v>288.2196791079304</v>
      </c>
      <c r="X10320" s="6">
        <v>252.58429219782019</v>
      </c>
      <c r="Y10320" s="6">
        <v>217.15397629078549</v>
      </c>
      <c r="Z10320" s="6" t="str">
        <v>Cluster1</v>
      </c>
      <c r="AA10320" s="6">
        <v>25.089509749613985</v>
      </c>
    </row>
    <row r="10321" spans="3:27" ht="16.5" customHeight="1">
      <c r="C10321" s="7">
        <v>10315</v>
      </c>
      <c r="D10321" s="6">
        <v>218</v>
      </c>
      <c r="E10321" s="6">
        <v>24</v>
      </c>
      <c r="F10321" s="6">
        <v>32</v>
      </c>
      <c r="U10321" s="5539">
        <v>10315</v>
      </c>
      <c r="V10321" s="6">
        <v>24.015765055442152</v>
      </c>
      <c r="W10321" s="6">
        <v>288.22529969675116</v>
      </c>
      <c r="X10321" s="6">
        <v>251.39969061051249</v>
      </c>
      <c r="Y10321" s="6">
        <v>216.59079923252906</v>
      </c>
      <c r="Z10321" s="6" t="str">
        <v>Cluster1</v>
      </c>
      <c r="AA10321" s="6">
        <v>24.015765055442152</v>
      </c>
    </row>
    <row r="10322" spans="3:27" ht="16.5" customHeight="1">
      <c r="C10322" s="7">
        <v>10316</v>
      </c>
      <c r="D10322" s="6">
        <v>217</v>
      </c>
      <c r="E10322" s="6">
        <v>23</v>
      </c>
      <c r="F10322" s="6">
        <v>31</v>
      </c>
      <c r="U10322" s="5539">
        <v>10316</v>
      </c>
      <c r="V10322" s="6">
        <v>22.789269856025776</v>
      </c>
      <c r="W10322" s="6">
        <v>289.67482001864914</v>
      </c>
      <c r="X10322" s="6">
        <v>251.1910000937136</v>
      </c>
      <c r="Y10322" s="6">
        <v>216.90091758232091</v>
      </c>
      <c r="Z10322" s="6" t="str">
        <v>Cluster1</v>
      </c>
      <c r="AA10322" s="6">
        <v>22.789269856025776</v>
      </c>
    </row>
    <row r="10323" spans="3:27" ht="16.5" customHeight="1">
      <c r="C10323" s="7">
        <v>10317</v>
      </c>
      <c r="D10323" s="6">
        <v>216</v>
      </c>
      <c r="E10323" s="6">
        <v>25</v>
      </c>
      <c r="F10323" s="6">
        <v>30</v>
      </c>
      <c r="U10323" s="5539">
        <v>10317</v>
      </c>
      <c r="V10323" s="6">
        <v>21.930893813700635</v>
      </c>
      <c r="W10323" s="6">
        <v>288.98014172147703</v>
      </c>
      <c r="X10323" s="6">
        <v>249.53122278494956</v>
      </c>
      <c r="Y10323" s="6">
        <v>215.92678972292737</v>
      </c>
      <c r="Z10323" s="6" t="str">
        <v>Cluster1</v>
      </c>
      <c r="AA10323" s="6">
        <v>21.930893813700635</v>
      </c>
    </row>
    <row r="10324" spans="3:27" ht="16.5" customHeight="1">
      <c r="C10324" s="7">
        <v>10318</v>
      </c>
      <c r="D10324" s="6">
        <v>216</v>
      </c>
      <c r="E10324" s="6">
        <v>25</v>
      </c>
      <c r="F10324" s="6">
        <v>30</v>
      </c>
      <c r="U10324" s="5539">
        <v>10318</v>
      </c>
      <c r="V10324" s="6">
        <v>21.930893813700635</v>
      </c>
      <c r="W10324" s="6">
        <v>288.98014172147703</v>
      </c>
      <c r="X10324" s="6">
        <v>249.53122278494956</v>
      </c>
      <c r="Y10324" s="6">
        <v>215.92678972292737</v>
      </c>
      <c r="Z10324" s="6" t="str">
        <v>Cluster1</v>
      </c>
      <c r="AA10324" s="6">
        <v>21.930893813700635</v>
      </c>
    </row>
    <row r="10325" spans="3:27" ht="16.5" customHeight="1">
      <c r="C10325" s="7">
        <v>10319</v>
      </c>
      <c r="D10325" s="6">
        <v>212</v>
      </c>
      <c r="E10325" s="6">
        <v>18</v>
      </c>
      <c r="F10325" s="6">
        <v>26</v>
      </c>
      <c r="U10325" s="5539">
        <v>10319</v>
      </c>
      <c r="V10325" s="6">
        <v>17.953274560191161</v>
      </c>
      <c r="W10325" s="6">
        <v>296.9678285447946</v>
      </c>
      <c r="X10325" s="6">
        <v>250.32476699913869</v>
      </c>
      <c r="Y10325" s="6">
        <v>218.65081003140159</v>
      </c>
      <c r="Z10325" s="6" t="str">
        <v>Cluster1</v>
      </c>
      <c r="AA10325" s="6">
        <v>17.953274560191161</v>
      </c>
    </row>
    <row r="10326" spans="3:27" ht="16.5" customHeight="1">
      <c r="C10326" s="7">
        <v>10320</v>
      </c>
      <c r="D10326" s="6">
        <v>223</v>
      </c>
      <c r="E10326" s="6">
        <v>38</v>
      </c>
      <c r="F10326" s="6">
        <v>46</v>
      </c>
      <c r="U10326" s="5539">
        <v>10320</v>
      </c>
      <c r="V10326" s="6">
        <v>37.628840969630851</v>
      </c>
      <c r="W10326" s="6">
        <v>268.30191403745437</v>
      </c>
      <c r="X10326" s="6">
        <v>247.46017290033859</v>
      </c>
      <c r="Y10326" s="6">
        <v>206.7971195620608</v>
      </c>
      <c r="Z10326" s="6" t="str">
        <v>Cluster1</v>
      </c>
      <c r="AA10326" s="6">
        <v>37.628840969630851</v>
      </c>
    </row>
    <row r="10327" spans="3:27" ht="16.5" customHeight="1">
      <c r="C10327" s="7">
        <v>10321</v>
      </c>
      <c r="D10327" s="6">
        <v>198</v>
      </c>
      <c r="E10327" s="6">
        <v>24</v>
      </c>
      <c r="F10327" s="6">
        <v>34</v>
      </c>
      <c r="U10327" s="5539">
        <v>10321</v>
      </c>
      <c r="V10327" s="6">
        <v>7.4588641607176038</v>
      </c>
      <c r="W10327" s="6">
        <v>288.23312792944421</v>
      </c>
      <c r="X10327" s="6">
        <v>234.07754050597046</v>
      </c>
      <c r="Y10327" s="6">
        <v>201.91108258281858</v>
      </c>
      <c r="Z10327" s="6" t="str">
        <v>Cluster1</v>
      </c>
      <c r="AA10327" s="6">
        <v>7.4588641607176038</v>
      </c>
    </row>
    <row r="10328" spans="3:27" ht="16.5" customHeight="1">
      <c r="C10328" s="7">
        <v>10322</v>
      </c>
      <c r="D10328" s="6">
        <v>180</v>
      </c>
      <c r="E10328" s="6">
        <v>43</v>
      </c>
      <c r="F10328" s="6">
        <v>51</v>
      </c>
      <c r="U10328" s="5539">
        <v>10322</v>
      </c>
      <c r="V10328" s="6">
        <v>34.759491563855732</v>
      </c>
      <c r="W10328" s="6">
        <v>265.56477270244119</v>
      </c>
      <c r="X10328" s="6">
        <v>206.79472901515243</v>
      </c>
      <c r="Y10328" s="6">
        <v>171.26527798066559</v>
      </c>
      <c r="Z10328" s="6" t="str">
        <v>Cluster1</v>
      </c>
      <c r="AA10328" s="6">
        <v>34.759491563855732</v>
      </c>
    </row>
    <row r="10329" spans="3:27" ht="16.5" customHeight="1">
      <c r="C10329" s="7">
        <v>10323</v>
      </c>
      <c r="D10329" s="6">
        <v>229</v>
      </c>
      <c r="E10329" s="6">
        <v>150</v>
      </c>
      <c r="F10329" s="6">
        <v>153</v>
      </c>
      <c r="U10329" s="5539">
        <v>10323</v>
      </c>
      <c r="V10329" s="6">
        <v>182.68641239926603</v>
      </c>
      <c r="W10329" s="6">
        <v>113.36598777904764</v>
      </c>
      <c r="X10329" s="6">
        <v>241.04270544154042</v>
      </c>
      <c r="Y10329" s="6">
        <v>165.61300703595032</v>
      </c>
      <c r="Z10329" s="6" t="str">
        <v>Cluster2</v>
      </c>
      <c r="AA10329" s="6">
        <v>113.36598777904764</v>
      </c>
    </row>
    <row r="10330" spans="3:27" ht="16.5" customHeight="1">
      <c r="C10330" s="7">
        <v>10324</v>
      </c>
      <c r="D10330" s="6">
        <v>255</v>
      </c>
      <c r="E10330" s="6">
        <v>235</v>
      </c>
      <c r="F10330" s="6">
        <v>233</v>
      </c>
      <c r="U10330" s="5539">
        <v>10324</v>
      </c>
      <c r="V10330" s="6">
        <v>302.23407474637361</v>
      </c>
      <c r="W10330" s="6">
        <v>27.258506603213814</v>
      </c>
      <c r="X10330" s="6">
        <v>312.75246251931975</v>
      </c>
      <c r="Y10330" s="6">
        <v>235.14565064738994</v>
      </c>
      <c r="Z10330" s="6" t="str">
        <v>Cluster2</v>
      </c>
      <c r="AA10330" s="6">
        <v>27.258506603213814</v>
      </c>
    </row>
    <row r="10331" spans="3:27" ht="16.5" customHeight="1">
      <c r="C10331" s="7">
        <v>10325</v>
      </c>
      <c r="D10331" s="6">
        <v>255</v>
      </c>
      <c r="E10331" s="6">
        <v>247</v>
      </c>
      <c r="F10331" s="6">
        <v>247</v>
      </c>
      <c r="U10331" s="5539">
        <v>10325</v>
      </c>
      <c r="V10331" s="6">
        <v>320.2399784391518</v>
      </c>
      <c r="W10331" s="6">
        <v>34.624890063911216</v>
      </c>
      <c r="X10331" s="6">
        <v>323.70878178334664</v>
      </c>
      <c r="Y10331" s="6">
        <v>246.21460267125829</v>
      </c>
      <c r="Z10331" s="6" t="str">
        <v>Cluster2</v>
      </c>
      <c r="AA10331" s="6">
        <v>34.624890063911216</v>
      </c>
    </row>
    <row r="10332" spans="3:27" ht="16.5" customHeight="1">
      <c r="C10332" s="7">
        <v>10326</v>
      </c>
      <c r="D10332" s="6">
        <v>255</v>
      </c>
      <c r="E10332" s="6">
        <v>254</v>
      </c>
      <c r="F10332" s="6">
        <v>255</v>
      </c>
      <c r="U10332" s="5539">
        <v>10326</v>
      </c>
      <c r="V10332" s="6">
        <v>330.65101969076125</v>
      </c>
      <c r="W10332" s="6">
        <v>42.085609007443701</v>
      </c>
      <c r="X10332" s="6">
        <v>330.31557444253912</v>
      </c>
      <c r="Y10332" s="6">
        <v>253.00329578863872</v>
      </c>
      <c r="Z10332" s="6" t="str">
        <v>Cluster2</v>
      </c>
      <c r="AA10332" s="6">
        <v>42.085609007443701</v>
      </c>
    </row>
    <row r="10333" spans="3:27" ht="16.5" customHeight="1">
      <c r="C10333" s="7">
        <v>10327</v>
      </c>
      <c r="D10333" s="6">
        <v>252</v>
      </c>
      <c r="E10333" s="6">
        <v>250</v>
      </c>
      <c r="F10333" s="6">
        <v>253</v>
      </c>
      <c r="U10333" s="5539">
        <v>10327</v>
      </c>
      <c r="V10333" s="6">
        <v>325.92414432454075</v>
      </c>
      <c r="W10333" s="6">
        <v>36.933148447999351</v>
      </c>
      <c r="X10333" s="6">
        <v>325.60900221148341</v>
      </c>
      <c r="Y10333" s="6">
        <v>247.82783957084436</v>
      </c>
      <c r="Z10333" s="6" t="str">
        <v>Cluster2</v>
      </c>
      <c r="AA10333" s="6">
        <v>36.933148447999351</v>
      </c>
    </row>
    <row r="10334" spans="3:27" ht="16.5" customHeight="1">
      <c r="C10334" s="7">
        <v>10328</v>
      </c>
      <c r="D10334" s="6">
        <v>252</v>
      </c>
      <c r="E10334" s="6">
        <v>252</v>
      </c>
      <c r="F10334" s="6">
        <v>254</v>
      </c>
      <c r="U10334" s="5539">
        <v>10328</v>
      </c>
      <c r="V10334" s="6">
        <v>328.01865308277013</v>
      </c>
      <c r="W10334" s="6">
        <v>38.551595418940487</v>
      </c>
      <c r="X10334" s="6">
        <v>326.80961152237956</v>
      </c>
      <c r="Y10334" s="6">
        <v>249.2975009528158</v>
      </c>
      <c r="Z10334" s="6" t="str">
        <v>Cluster2</v>
      </c>
      <c r="AA10334" s="6">
        <v>38.551595418940487</v>
      </c>
    </row>
    <row r="10335" spans="3:27" ht="16.5" customHeight="1">
      <c r="C10335" s="7">
        <v>10329</v>
      </c>
      <c r="D10335" s="6">
        <v>251</v>
      </c>
      <c r="E10335" s="6">
        <v>255</v>
      </c>
      <c r="F10335" s="6">
        <v>254</v>
      </c>
      <c r="U10335" s="5539">
        <v>10329</v>
      </c>
      <c r="V10335" s="6">
        <v>329.96242082774756</v>
      </c>
      <c r="W10335" s="6">
        <v>39.669049958539162</v>
      </c>
      <c r="X10335" s="6">
        <v>327.03639219457995</v>
      </c>
      <c r="Y10335" s="6">
        <v>250.19507347182699</v>
      </c>
      <c r="Z10335" s="6" t="str">
        <v>Cluster2</v>
      </c>
      <c r="AA10335" s="6">
        <v>39.669049958539162</v>
      </c>
    </row>
    <row r="10336" spans="3:27" ht="16.5" customHeight="1">
      <c r="C10336" s="7">
        <v>10330</v>
      </c>
      <c r="D10336" s="6">
        <v>250</v>
      </c>
      <c r="E10336" s="6">
        <v>254</v>
      </c>
      <c r="F10336" s="6">
        <v>253</v>
      </c>
      <c r="U10336" s="5539">
        <v>10330</v>
      </c>
      <c r="V10336" s="6">
        <v>328.39883222673029</v>
      </c>
      <c r="W10336" s="6">
        <v>37.938258950139222</v>
      </c>
      <c r="X10336" s="6">
        <v>325.3857954930819</v>
      </c>
      <c r="Y10336" s="6">
        <v>248.5156102248709</v>
      </c>
      <c r="Z10336" s="6" t="str">
        <v>Cluster2</v>
      </c>
      <c r="AA10336" s="6">
        <v>37.938258950139222</v>
      </c>
    </row>
    <row r="10337" spans="3:27" ht="16.5" customHeight="1">
      <c r="C10337" s="7">
        <v>10331</v>
      </c>
      <c r="D10337" s="6">
        <v>254</v>
      </c>
      <c r="E10337" s="6">
        <v>255</v>
      </c>
      <c r="F10337" s="6">
        <v>255</v>
      </c>
      <c r="U10337" s="5539">
        <v>10331</v>
      </c>
      <c r="V10337" s="6">
        <v>331.17424354629907</v>
      </c>
      <c r="W10337" s="6">
        <v>42.012432780617289</v>
      </c>
      <c r="X10337" s="6">
        <v>329.87996706464924</v>
      </c>
      <c r="Y10337" s="6">
        <v>252.80369326959504</v>
      </c>
      <c r="Z10337" s="6" t="str">
        <v>Cluster2</v>
      </c>
      <c r="AA10337" s="6">
        <v>42.012432780617289</v>
      </c>
    </row>
    <row r="10338" spans="3:27" ht="16.5" customHeight="1">
      <c r="C10338" s="7">
        <v>10332</v>
      </c>
      <c r="D10338" s="6">
        <v>254</v>
      </c>
      <c r="E10338" s="6">
        <v>255</v>
      </c>
      <c r="F10338" s="6">
        <v>255</v>
      </c>
      <c r="U10338" s="5539">
        <v>10332</v>
      </c>
      <c r="V10338" s="6">
        <v>331.17424354629907</v>
      </c>
      <c r="W10338" s="6">
        <v>42.012432780617289</v>
      </c>
      <c r="X10338" s="6">
        <v>329.87996706464924</v>
      </c>
      <c r="Y10338" s="6">
        <v>252.80369326959504</v>
      </c>
      <c r="Z10338" s="6" t="str">
        <v>Cluster2</v>
      </c>
      <c r="AA10338" s="6">
        <v>42.012432780617289</v>
      </c>
    </row>
    <row r="10339" spans="3:27" ht="16.5" customHeight="1">
      <c r="C10339" s="7">
        <v>10333</v>
      </c>
      <c r="D10339" s="6">
        <v>254</v>
      </c>
      <c r="E10339" s="6">
        <v>254</v>
      </c>
      <c r="F10339" s="6">
        <v>255</v>
      </c>
      <c r="U10339" s="5539">
        <v>10333</v>
      </c>
      <c r="V10339" s="6">
        <v>330.46942336211464</v>
      </c>
      <c r="W10339" s="6">
        <v>41.451942196010719</v>
      </c>
      <c r="X10339" s="6">
        <v>329.549480090759</v>
      </c>
      <c r="Y10339" s="6">
        <v>252.25990912556378</v>
      </c>
      <c r="Z10339" s="6" t="str">
        <v>Cluster2</v>
      </c>
      <c r="AA10339" s="6">
        <v>41.451942196010719</v>
      </c>
    </row>
    <row r="10340" spans="3:27" ht="16.5" customHeight="1">
      <c r="C10340" s="7">
        <v>10334</v>
      </c>
      <c r="D10340" s="6">
        <v>254</v>
      </c>
      <c r="E10340" s="6">
        <v>254</v>
      </c>
      <c r="F10340" s="6">
        <v>255</v>
      </c>
      <c r="U10340" s="5539">
        <v>10334</v>
      </c>
      <c r="V10340" s="6">
        <v>330.46942336211464</v>
      </c>
      <c r="W10340" s="6">
        <v>41.451942196010719</v>
      </c>
      <c r="X10340" s="6">
        <v>329.549480090759</v>
      </c>
      <c r="Y10340" s="6">
        <v>252.25990912556378</v>
      </c>
      <c r="Z10340" s="6" t="str">
        <v>Cluster2</v>
      </c>
      <c r="AA10340" s="6">
        <v>41.451942196010719</v>
      </c>
    </row>
    <row r="10341" spans="3:27" ht="16.5" customHeight="1">
      <c r="C10341" s="7">
        <v>10335</v>
      </c>
      <c r="D10341" s="6">
        <v>255</v>
      </c>
      <c r="E10341" s="6">
        <v>255</v>
      </c>
      <c r="F10341" s="6">
        <v>255</v>
      </c>
      <c r="U10341" s="5539">
        <v>10335</v>
      </c>
      <c r="V10341" s="6">
        <v>331.35545360490903</v>
      </c>
      <c r="W10341" s="6">
        <v>42.637770601333017</v>
      </c>
      <c r="X10341" s="6">
        <v>330.64529568979071</v>
      </c>
      <c r="Y10341" s="6">
        <v>253.54548558123301</v>
      </c>
      <c r="Z10341" s="6" t="str">
        <v>Cluster2</v>
      </c>
      <c r="AA10341" s="6">
        <v>42.637770601333017</v>
      </c>
    </row>
    <row r="10342" spans="3:27" ht="16.5" customHeight="1">
      <c r="C10342" s="7">
        <v>10336</v>
      </c>
      <c r="D10342" s="6">
        <v>255</v>
      </c>
      <c r="E10342" s="6">
        <v>255</v>
      </c>
      <c r="F10342" s="6">
        <v>255</v>
      </c>
      <c r="U10342" s="5539">
        <v>10336</v>
      </c>
      <c r="V10342" s="6">
        <v>331.35545360490903</v>
      </c>
      <c r="W10342" s="6">
        <v>42.637770601333017</v>
      </c>
      <c r="X10342" s="6">
        <v>330.64529568979071</v>
      </c>
      <c r="Y10342" s="6">
        <v>253.54548558123301</v>
      </c>
      <c r="Z10342" s="6" t="str">
        <v>Cluster2</v>
      </c>
      <c r="AA10342" s="6">
        <v>42.637770601333017</v>
      </c>
    </row>
    <row r="10343" spans="3:27" ht="16.5" customHeight="1">
      <c r="C10343" s="7">
        <v>10337</v>
      </c>
      <c r="D10343" s="6">
        <v>255</v>
      </c>
      <c r="E10343" s="6">
        <v>255</v>
      </c>
      <c r="F10343" s="6">
        <v>255</v>
      </c>
      <c r="U10343" s="5539">
        <v>10337</v>
      </c>
      <c r="V10343" s="6">
        <v>331.35545360490903</v>
      </c>
      <c r="W10343" s="6">
        <v>42.637770601333017</v>
      </c>
      <c r="X10343" s="6">
        <v>330.64529568979071</v>
      </c>
      <c r="Y10343" s="6">
        <v>253.54548558123301</v>
      </c>
      <c r="Z10343" s="6" t="str">
        <v>Cluster2</v>
      </c>
      <c r="AA10343" s="6">
        <v>42.637770601333017</v>
      </c>
    </row>
    <row r="10344" spans="3:27" ht="16.5" customHeight="1">
      <c r="C10344" s="7">
        <v>10338</v>
      </c>
      <c r="D10344" s="6">
        <v>255</v>
      </c>
      <c r="E10344" s="6">
        <v>255</v>
      </c>
      <c r="F10344" s="6">
        <v>255</v>
      </c>
      <c r="U10344" s="5539">
        <v>10338</v>
      </c>
      <c r="V10344" s="6">
        <v>331.35545360490903</v>
      </c>
      <c r="W10344" s="6">
        <v>42.637770601333017</v>
      </c>
      <c r="X10344" s="6">
        <v>330.64529568979071</v>
      </c>
      <c r="Y10344" s="6">
        <v>253.54548558123301</v>
      </c>
      <c r="Z10344" s="6" t="str">
        <v>Cluster2</v>
      </c>
      <c r="AA10344" s="6">
        <v>42.637770601333017</v>
      </c>
    </row>
    <row r="10345" spans="3:27" ht="16.5" customHeight="1">
      <c r="C10345" s="7">
        <v>10339</v>
      </c>
      <c r="D10345" s="6">
        <v>254</v>
      </c>
      <c r="E10345" s="6">
        <v>254</v>
      </c>
      <c r="F10345" s="6">
        <v>254</v>
      </c>
      <c r="U10345" s="5539">
        <v>10339</v>
      </c>
      <c r="V10345" s="6">
        <v>329.78330837549612</v>
      </c>
      <c r="W10345" s="6">
        <v>40.910358705426191</v>
      </c>
      <c r="X10345" s="6">
        <v>328.99760736334804</v>
      </c>
      <c r="Y10345" s="6">
        <v>251.86851131987558</v>
      </c>
      <c r="Z10345" s="6" t="str">
        <v>Cluster2</v>
      </c>
      <c r="AA10345" s="6">
        <v>40.910358705426191</v>
      </c>
    </row>
    <row r="10346" spans="3:27" ht="16.5" customHeight="1">
      <c r="C10346" s="7">
        <v>10340</v>
      </c>
      <c r="D10346" s="6">
        <v>255</v>
      </c>
      <c r="E10346" s="6">
        <v>255</v>
      </c>
      <c r="F10346" s="6">
        <v>255</v>
      </c>
      <c r="U10346" s="5539">
        <v>10340</v>
      </c>
      <c r="V10346" s="6">
        <v>331.35545360490903</v>
      </c>
      <c r="W10346" s="6">
        <v>42.637770601333017</v>
      </c>
      <c r="X10346" s="6">
        <v>330.64529568979071</v>
      </c>
      <c r="Y10346" s="6">
        <v>253.54548558123301</v>
      </c>
      <c r="Z10346" s="6" t="str">
        <v>Cluster2</v>
      </c>
      <c r="AA10346" s="6">
        <v>42.637770601333017</v>
      </c>
    </row>
    <row r="10347" spans="3:27" ht="16.5" customHeight="1">
      <c r="C10347" s="7">
        <v>10341</v>
      </c>
      <c r="D10347" s="6">
        <v>255</v>
      </c>
      <c r="E10347" s="6">
        <v>255</v>
      </c>
      <c r="F10347" s="6">
        <v>255</v>
      </c>
      <c r="U10347" s="5539">
        <v>10341</v>
      </c>
      <c r="V10347" s="6">
        <v>331.35545360490903</v>
      </c>
      <c r="W10347" s="6">
        <v>42.637770601333017</v>
      </c>
      <c r="X10347" s="6">
        <v>330.64529568979071</v>
      </c>
      <c r="Y10347" s="6">
        <v>253.54548558123301</v>
      </c>
      <c r="Z10347" s="6" t="str">
        <v>Cluster2</v>
      </c>
      <c r="AA10347" s="6">
        <v>42.637770601333017</v>
      </c>
    </row>
    <row r="10348" spans="3:27" ht="16.5" customHeight="1">
      <c r="C10348" s="7">
        <v>10342</v>
      </c>
      <c r="D10348" s="6">
        <v>255</v>
      </c>
      <c r="E10348" s="6">
        <v>255</v>
      </c>
      <c r="F10348" s="6">
        <v>255</v>
      </c>
      <c r="U10348" s="5539">
        <v>10342</v>
      </c>
      <c r="V10348" s="6">
        <v>331.35545360490903</v>
      </c>
      <c r="W10348" s="6">
        <v>42.637770601333017</v>
      </c>
      <c r="X10348" s="6">
        <v>330.64529568979071</v>
      </c>
      <c r="Y10348" s="6">
        <v>253.54548558123301</v>
      </c>
      <c r="Z10348" s="6" t="str">
        <v>Cluster2</v>
      </c>
      <c r="AA10348" s="6">
        <v>42.637770601333017</v>
      </c>
    </row>
    <row r="10349" spans="3:27" ht="16.5" customHeight="1">
      <c r="C10349" s="7">
        <v>10343</v>
      </c>
      <c r="D10349" s="6">
        <v>255</v>
      </c>
      <c r="E10349" s="6">
        <v>255</v>
      </c>
      <c r="F10349" s="6">
        <v>255</v>
      </c>
      <c r="U10349" s="5539">
        <v>10343</v>
      </c>
      <c r="V10349" s="6">
        <v>331.35545360490903</v>
      </c>
      <c r="W10349" s="6">
        <v>42.637770601333017</v>
      </c>
      <c r="X10349" s="6">
        <v>330.64529568979071</v>
      </c>
      <c r="Y10349" s="6">
        <v>253.54548558123301</v>
      </c>
      <c r="Z10349" s="6" t="str">
        <v>Cluster2</v>
      </c>
      <c r="AA10349" s="6">
        <v>42.637770601333017</v>
      </c>
    </row>
    <row r="10350" spans="3:27" ht="16.5" customHeight="1">
      <c r="C10350" s="7">
        <v>10344</v>
      </c>
      <c r="D10350" s="6">
        <v>255</v>
      </c>
      <c r="E10350" s="6">
        <v>255</v>
      </c>
      <c r="F10350" s="6">
        <v>255</v>
      </c>
      <c r="U10350" s="5539">
        <v>10344</v>
      </c>
      <c r="V10350" s="6">
        <v>331.35545360490903</v>
      </c>
      <c r="W10350" s="6">
        <v>42.637770601333017</v>
      </c>
      <c r="X10350" s="6">
        <v>330.64529568979071</v>
      </c>
      <c r="Y10350" s="6">
        <v>253.54548558123301</v>
      </c>
      <c r="Z10350" s="6" t="str">
        <v>Cluster2</v>
      </c>
      <c r="AA10350" s="6">
        <v>42.637770601333017</v>
      </c>
    </row>
    <row r="10351" spans="3:27" ht="16.5" customHeight="1">
      <c r="C10351" s="7">
        <v>10345</v>
      </c>
      <c r="D10351" s="6">
        <v>255</v>
      </c>
      <c r="E10351" s="6">
        <v>255</v>
      </c>
      <c r="F10351" s="6">
        <v>255</v>
      </c>
      <c r="U10351" s="5539">
        <v>10345</v>
      </c>
      <c r="V10351" s="6">
        <v>331.35545360490903</v>
      </c>
      <c r="W10351" s="6">
        <v>42.637770601333017</v>
      </c>
      <c r="X10351" s="6">
        <v>330.64529568979071</v>
      </c>
      <c r="Y10351" s="6">
        <v>253.54548558123301</v>
      </c>
      <c r="Z10351" s="6" t="str">
        <v>Cluster2</v>
      </c>
      <c r="AA10351" s="6">
        <v>42.637770601333017</v>
      </c>
    </row>
    <row r="10352" spans="3:27" ht="16.5" customHeight="1">
      <c r="C10352" s="7">
        <v>10346</v>
      </c>
      <c r="D10352" s="6">
        <v>255</v>
      </c>
      <c r="E10352" s="6">
        <v>255</v>
      </c>
      <c r="F10352" s="6">
        <v>255</v>
      </c>
      <c r="U10352" s="5539">
        <v>10346</v>
      </c>
      <c r="V10352" s="6">
        <v>331.35545360490903</v>
      </c>
      <c r="W10352" s="6">
        <v>42.637770601333017</v>
      </c>
      <c r="X10352" s="6">
        <v>330.64529568979071</v>
      </c>
      <c r="Y10352" s="6">
        <v>253.54548558123301</v>
      </c>
      <c r="Z10352" s="6" t="str">
        <v>Cluster2</v>
      </c>
      <c r="AA10352" s="6">
        <v>42.637770601333017</v>
      </c>
    </row>
    <row r="10353" spans="3:27" ht="16.5" customHeight="1">
      <c r="C10353" s="7">
        <v>10347</v>
      </c>
      <c r="D10353" s="6">
        <v>255</v>
      </c>
      <c r="E10353" s="6">
        <v>255</v>
      </c>
      <c r="F10353" s="6">
        <v>255</v>
      </c>
      <c r="U10353" s="5539">
        <v>10347</v>
      </c>
      <c r="V10353" s="6">
        <v>331.35545360490903</v>
      </c>
      <c r="W10353" s="6">
        <v>42.637770601333017</v>
      </c>
      <c r="X10353" s="6">
        <v>330.64529568979071</v>
      </c>
      <c r="Y10353" s="6">
        <v>253.54548558123301</v>
      </c>
      <c r="Z10353" s="6" t="str">
        <v>Cluster2</v>
      </c>
      <c r="AA10353" s="6">
        <v>42.637770601333017</v>
      </c>
    </row>
    <row r="10354" spans="3:27" ht="16.5" customHeight="1">
      <c r="C10354" s="7">
        <v>10348</v>
      </c>
      <c r="D10354" s="6">
        <v>255</v>
      </c>
      <c r="E10354" s="6">
        <v>255</v>
      </c>
      <c r="F10354" s="6">
        <v>255</v>
      </c>
      <c r="U10354" s="5539">
        <v>10348</v>
      </c>
      <c r="V10354" s="6">
        <v>331.35545360490903</v>
      </c>
      <c r="W10354" s="6">
        <v>42.637770601333017</v>
      </c>
      <c r="X10354" s="6">
        <v>330.64529568979071</v>
      </c>
      <c r="Y10354" s="6">
        <v>253.54548558123301</v>
      </c>
      <c r="Z10354" s="6" t="str">
        <v>Cluster2</v>
      </c>
      <c r="AA10354" s="6">
        <v>42.637770601333017</v>
      </c>
    </row>
    <row r="10355" spans="3:27" ht="16.5" customHeight="1">
      <c r="C10355" s="7">
        <v>10349</v>
      </c>
      <c r="D10355" s="6">
        <v>255</v>
      </c>
      <c r="E10355" s="6">
        <v>255</v>
      </c>
      <c r="F10355" s="6">
        <v>255</v>
      </c>
      <c r="U10355" s="5539">
        <v>10349</v>
      </c>
      <c r="V10355" s="6">
        <v>331.35545360490903</v>
      </c>
      <c r="W10355" s="6">
        <v>42.637770601333017</v>
      </c>
      <c r="X10355" s="6">
        <v>330.64529568979071</v>
      </c>
      <c r="Y10355" s="6">
        <v>253.54548558123301</v>
      </c>
      <c r="Z10355" s="6" t="str">
        <v>Cluster2</v>
      </c>
      <c r="AA10355" s="6">
        <v>42.637770601333017</v>
      </c>
    </row>
    <row r="10356" spans="3:27" ht="16.5" customHeight="1">
      <c r="C10356" s="7">
        <v>10350</v>
      </c>
      <c r="D10356" s="6">
        <v>255</v>
      </c>
      <c r="E10356" s="6">
        <v>255</v>
      </c>
      <c r="F10356" s="6">
        <v>255</v>
      </c>
      <c r="U10356" s="5539">
        <v>10350</v>
      </c>
      <c r="V10356" s="6">
        <v>331.35545360490903</v>
      </c>
      <c r="W10356" s="6">
        <v>42.637770601333017</v>
      </c>
      <c r="X10356" s="6">
        <v>330.64529568979071</v>
      </c>
      <c r="Y10356" s="6">
        <v>253.54548558123301</v>
      </c>
      <c r="Z10356" s="6" t="str">
        <v>Cluster2</v>
      </c>
      <c r="AA10356" s="6">
        <v>42.637770601333017</v>
      </c>
    </row>
    <row r="10357" spans="3:27" ht="16.5" customHeight="1">
      <c r="C10357" s="7">
        <v>10351</v>
      </c>
      <c r="D10357" s="6">
        <v>253</v>
      </c>
      <c r="E10357" s="6">
        <v>255</v>
      </c>
      <c r="F10357" s="6">
        <v>252</v>
      </c>
      <c r="U10357" s="5539">
        <v>10351</v>
      </c>
      <c r="V10357" s="6">
        <v>328.94573209058177</v>
      </c>
      <c r="W10357" s="6">
        <v>39.828273213830812</v>
      </c>
      <c r="X10357" s="6">
        <v>327.46445799126582</v>
      </c>
      <c r="Y10357" s="6">
        <v>250.8986989408865</v>
      </c>
      <c r="Z10357" s="6" t="str">
        <v>Cluster2</v>
      </c>
      <c r="AA10357" s="6">
        <v>39.828273213830812</v>
      </c>
    </row>
    <row r="10358" spans="3:27" ht="16.5" customHeight="1">
      <c r="C10358" s="7">
        <v>10352</v>
      </c>
      <c r="D10358" s="6">
        <v>252</v>
      </c>
      <c r="E10358" s="6">
        <v>254</v>
      </c>
      <c r="F10358" s="6">
        <v>251</v>
      </c>
      <c r="U10358" s="5539">
        <v>10352</v>
      </c>
      <c r="V10358" s="6">
        <v>327.3772877124822</v>
      </c>
      <c r="W10358" s="6">
        <v>38.10471512490674</v>
      </c>
      <c r="X10358" s="6">
        <v>325.81602989498856</v>
      </c>
      <c r="Y10358" s="6">
        <v>249.22397730976178</v>
      </c>
      <c r="Z10358" s="6" t="str">
        <v>Cluster2</v>
      </c>
      <c r="AA10358" s="6">
        <v>38.10471512490674</v>
      </c>
    </row>
    <row r="10359" spans="3:27" ht="16.5" customHeight="1">
      <c r="C10359" s="7">
        <v>10353</v>
      </c>
      <c r="D10359" s="6">
        <v>253</v>
      </c>
      <c r="E10359" s="6">
        <v>253</v>
      </c>
      <c r="F10359" s="6">
        <v>251</v>
      </c>
      <c r="U10359" s="5539">
        <v>10353</v>
      </c>
      <c r="V10359" s="6">
        <v>326.84492614091187</v>
      </c>
      <c r="W10359" s="6">
        <v>38.159183588381929</v>
      </c>
      <c r="X10359" s="6">
        <v>326.25399826709042</v>
      </c>
      <c r="Y10359" s="6">
        <v>249.42243526848696</v>
      </c>
      <c r="Z10359" s="6" t="str">
        <v>Cluster2</v>
      </c>
      <c r="AA10359" s="6">
        <v>38.159183588381929</v>
      </c>
    </row>
    <row r="10360" spans="3:27" ht="16.5" customHeight="1">
      <c r="C10360" s="7">
        <v>10354</v>
      </c>
      <c r="D10360" s="6">
        <v>255</v>
      </c>
      <c r="E10360" s="6">
        <v>255</v>
      </c>
      <c r="F10360" s="6">
        <v>253</v>
      </c>
      <c r="U10360" s="5539">
        <v>10354</v>
      </c>
      <c r="V10360" s="6">
        <v>329.98851198990701</v>
      </c>
      <c r="W10360" s="6">
        <v>41.602492197251244</v>
      </c>
      <c r="X10360" s="6">
        <v>329.54733075421115</v>
      </c>
      <c r="Y10360" s="6">
        <v>252.77002144939667</v>
      </c>
      <c r="Z10360" s="6" t="str">
        <v>Cluster2</v>
      </c>
      <c r="AA10360" s="6">
        <v>41.602492197251244</v>
      </c>
    </row>
    <row r="10361" spans="3:27" ht="16.5" customHeight="1">
      <c r="C10361" s="7">
        <v>10355</v>
      </c>
      <c r="D10361" s="6">
        <v>252</v>
      </c>
      <c r="E10361" s="6">
        <v>255</v>
      </c>
      <c r="F10361" s="6">
        <v>255</v>
      </c>
      <c r="U10361" s="5539">
        <v>10355</v>
      </c>
      <c r="V10361" s="6">
        <v>330.82059412612176</v>
      </c>
      <c r="W10361" s="6">
        <v>40.806550463545207</v>
      </c>
      <c r="X10361" s="6">
        <v>328.3530948356418</v>
      </c>
      <c r="Y10361" s="6">
        <v>251.32547717053285</v>
      </c>
      <c r="Z10361" s="6" t="str">
        <v>Cluster2</v>
      </c>
      <c r="AA10361" s="6">
        <v>40.806550463545207</v>
      </c>
    </row>
    <row r="10362" spans="3:27" ht="16.5" customHeight="1">
      <c r="C10362" s="7">
        <v>10356</v>
      </c>
      <c r="D10362" s="6">
        <v>252</v>
      </c>
      <c r="E10362" s="6">
        <v>255</v>
      </c>
      <c r="F10362" s="6">
        <v>255</v>
      </c>
      <c r="U10362" s="5539">
        <v>10356</v>
      </c>
      <c r="V10362" s="6">
        <v>330.82059412612176</v>
      </c>
      <c r="W10362" s="6">
        <v>40.806550463545207</v>
      </c>
      <c r="X10362" s="6">
        <v>328.3530948356418</v>
      </c>
      <c r="Y10362" s="6">
        <v>251.32547717053285</v>
      </c>
      <c r="Z10362" s="6" t="str">
        <v>Cluster2</v>
      </c>
      <c r="AA10362" s="6">
        <v>40.806550463545207</v>
      </c>
    </row>
    <row r="10363" spans="3:27" ht="16.5" customHeight="1">
      <c r="C10363" s="7">
        <v>10357</v>
      </c>
      <c r="D10363" s="6">
        <v>251</v>
      </c>
      <c r="E10363" s="6">
        <v>255</v>
      </c>
      <c r="F10363" s="6">
        <v>255</v>
      </c>
      <c r="U10363" s="5539">
        <v>10357</v>
      </c>
      <c r="V10363" s="6">
        <v>330.64816414537762</v>
      </c>
      <c r="W10363" s="6">
        <v>40.227348744701651</v>
      </c>
      <c r="X10363" s="6">
        <v>327.59156887338986</v>
      </c>
      <c r="Y10363" s="6">
        <v>250.58908505184397</v>
      </c>
      <c r="Z10363" s="6" t="str">
        <v>Cluster2</v>
      </c>
      <c r="AA10363" s="6">
        <v>40.227348744701651</v>
      </c>
    </row>
    <row r="10364" spans="3:27" ht="16.5" customHeight="1">
      <c r="C10364" s="7">
        <v>10358</v>
      </c>
      <c r="D10364" s="6">
        <v>251</v>
      </c>
      <c r="E10364" s="6">
        <v>255</v>
      </c>
      <c r="F10364" s="6">
        <v>255</v>
      </c>
      <c r="U10364" s="5539">
        <v>10358</v>
      </c>
      <c r="V10364" s="6">
        <v>330.64816414537762</v>
      </c>
      <c r="W10364" s="6">
        <v>40.227348744701651</v>
      </c>
      <c r="X10364" s="6">
        <v>327.59156887338986</v>
      </c>
      <c r="Y10364" s="6">
        <v>250.58908505184397</v>
      </c>
      <c r="Z10364" s="6" t="str">
        <v>Cluster2</v>
      </c>
      <c r="AA10364" s="6">
        <v>40.227348744701651</v>
      </c>
    </row>
    <row r="10365" spans="3:27" ht="16.5" customHeight="1">
      <c r="C10365" s="7">
        <v>10359</v>
      </c>
      <c r="D10365" s="6">
        <v>242</v>
      </c>
      <c r="E10365" s="6">
        <v>254</v>
      </c>
      <c r="F10365" s="6">
        <v>250</v>
      </c>
      <c r="U10365" s="5539">
        <v>10359</v>
      </c>
      <c r="V10365" s="6">
        <v>325.08507926889587</v>
      </c>
      <c r="W10365" s="6">
        <v>32.187163827765275</v>
      </c>
      <c r="X10365" s="6">
        <v>317.6404606581155</v>
      </c>
      <c r="Y10365" s="6">
        <v>241.48957913291395</v>
      </c>
      <c r="Z10365" s="6" t="str">
        <v>Cluster2</v>
      </c>
      <c r="AA10365" s="6">
        <v>32.187163827765275</v>
      </c>
    </row>
    <row r="10366" spans="3:27" ht="16.5" customHeight="1">
      <c r="C10366" s="7">
        <v>10360</v>
      </c>
      <c r="D10366" s="6">
        <v>227</v>
      </c>
      <c r="E10366" s="6">
        <v>255</v>
      </c>
      <c r="F10366" s="6">
        <v>245</v>
      </c>
      <c r="U10366" s="5539">
        <v>10360</v>
      </c>
      <c r="V10366" s="6">
        <v>320.54757279483499</v>
      </c>
      <c r="W10366" s="6">
        <v>27.124520160471487</v>
      </c>
      <c r="X10366" s="6">
        <v>303.94644402418896</v>
      </c>
      <c r="Y10366" s="6">
        <v>229.43670086241377</v>
      </c>
      <c r="Z10366" s="6" t="str">
        <v>Cluster2</v>
      </c>
      <c r="AA10366" s="6">
        <v>27.124520160471487</v>
      </c>
    </row>
    <row r="10367" spans="3:27" ht="16.5" customHeight="1">
      <c r="C10367" s="7">
        <v>10361</v>
      </c>
      <c r="D10367" s="6">
        <v>126</v>
      </c>
      <c r="E10367" s="6">
        <v>197</v>
      </c>
      <c r="F10367" s="6">
        <v>163</v>
      </c>
      <c r="U10367" s="5539">
        <v>10361</v>
      </c>
      <c r="V10367" s="6">
        <v>231.89332392638198</v>
      </c>
      <c r="W10367" s="6">
        <v>127.91525454298963</v>
      </c>
      <c r="X10367" s="6">
        <v>161.95161444399869</v>
      </c>
      <c r="Y10367" s="6">
        <v>99.698281344886553</v>
      </c>
      <c r="Z10367" s="6" t="str">
        <v>Cluster4</v>
      </c>
      <c r="AA10367" s="6">
        <v>99.698281344886553</v>
      </c>
    </row>
    <row r="10368" spans="3:27" ht="16.5" customHeight="1">
      <c r="C10368" s="7">
        <v>10362</v>
      </c>
      <c r="D10368" s="6">
        <v>33</v>
      </c>
      <c r="E10368" s="6">
        <v>139</v>
      </c>
      <c r="F10368" s="6">
        <v>90</v>
      </c>
      <c r="U10368" s="5539">
        <v>10362</v>
      </c>
      <c r="V10368" s="6">
        <v>209.19804241056767</v>
      </c>
      <c r="W10368" s="6">
        <v>258.34438148920697</v>
      </c>
      <c r="X10368" s="6">
        <v>36.28041802877668</v>
      </c>
      <c r="Y10368" s="6">
        <v>77.116633384451973</v>
      </c>
      <c r="Z10368" s="6" t="str">
        <v>Cluster3</v>
      </c>
      <c r="AA10368" s="6">
        <v>36.28041802877668</v>
      </c>
    </row>
    <row r="10369" spans="3:27" ht="16.5" customHeight="1">
      <c r="C10369" s="7">
        <v>10363</v>
      </c>
      <c r="D10369" s="6">
        <v>6</v>
      </c>
      <c r="E10369" s="6">
        <v>145</v>
      </c>
      <c r="F10369" s="6">
        <v>80</v>
      </c>
      <c r="U10369" s="5539">
        <v>10363</v>
      </c>
      <c r="V10369" s="6">
        <v>231.34438971295424</v>
      </c>
      <c r="W10369" s="6">
        <v>282.62554822729254</v>
      </c>
      <c r="X10369" s="6">
        <v>8.3972585779594997</v>
      </c>
      <c r="Y10369" s="6">
        <v>101.04623193712914</v>
      </c>
      <c r="Z10369" s="6" t="str">
        <v>Cluster3</v>
      </c>
      <c r="AA10369" s="6">
        <v>8.3972585779594997</v>
      </c>
    </row>
    <row r="10370" spans="3:27" ht="16.5" customHeight="1">
      <c r="C10370" s="7">
        <v>10364</v>
      </c>
      <c r="D10370" s="6">
        <v>4</v>
      </c>
      <c r="E10370" s="6">
        <v>156</v>
      </c>
      <c r="F10370" s="6">
        <v>83</v>
      </c>
      <c r="U10370" s="5539">
        <v>10364</v>
      </c>
      <c r="V10370" s="6">
        <v>239.66826733358363</v>
      </c>
      <c r="W10370" s="6">
        <v>279.44899303840612</v>
      </c>
      <c r="X10370" s="6">
        <v>14.799998931420447</v>
      </c>
      <c r="Y10370" s="6">
        <v>103.65411121316301</v>
      </c>
      <c r="Z10370" s="6" t="str">
        <v>Cluster3</v>
      </c>
      <c r="AA10370" s="6">
        <v>14.799998931420447</v>
      </c>
    </row>
    <row r="10371" spans="3:27" ht="16.5" customHeight="1">
      <c r="C10371" s="7">
        <v>10365</v>
      </c>
      <c r="D10371" s="6">
        <v>13</v>
      </c>
      <c r="E10371" s="6">
        <v>159</v>
      </c>
      <c r="F10371" s="6">
        <v>84</v>
      </c>
      <c r="U10371" s="5539">
        <v>10365</v>
      </c>
      <c r="V10371" s="6">
        <v>234.56645220847773</v>
      </c>
      <c r="W10371" s="6">
        <v>270.92638026763183</v>
      </c>
      <c r="X10371" s="6">
        <v>20.831291223560275</v>
      </c>
      <c r="Y10371" s="6">
        <v>98.964031930541424</v>
      </c>
      <c r="Z10371" s="6" t="str">
        <v>Cluster3</v>
      </c>
      <c r="AA10371" s="6">
        <v>20.831291223560275</v>
      </c>
    </row>
    <row r="10372" spans="3:27" ht="16.5" customHeight="1">
      <c r="C10372" s="7">
        <v>10366</v>
      </c>
      <c r="D10372" s="6">
        <v>1</v>
      </c>
      <c r="E10372" s="6">
        <v>146</v>
      </c>
      <c r="F10372" s="6">
        <v>69</v>
      </c>
      <c r="U10372" s="5539">
        <v>10366</v>
      </c>
      <c r="V10372" s="6">
        <v>233.78447125582372</v>
      </c>
      <c r="W10372" s="6">
        <v>292.26809602146034</v>
      </c>
      <c r="X10372" s="6">
        <v>3.8828324627861246</v>
      </c>
      <c r="Y10372" s="6">
        <v>112.64321814917197</v>
      </c>
      <c r="Z10372" s="6" t="str">
        <v>Cluster3</v>
      </c>
      <c r="AA10372" s="6">
        <v>3.8828324627861246</v>
      </c>
    </row>
    <row r="10373" spans="3:27" ht="16.5" customHeight="1">
      <c r="C10373" s="7">
        <v>10367</v>
      </c>
      <c r="D10373" s="6">
        <v>3</v>
      </c>
      <c r="E10373" s="6">
        <v>149</v>
      </c>
      <c r="F10373" s="6">
        <v>74</v>
      </c>
      <c r="U10373" s="5539">
        <v>10367</v>
      </c>
      <c r="V10373" s="6">
        <v>234.68565996966612</v>
      </c>
      <c r="W10373" s="6">
        <v>287.06773277480852</v>
      </c>
      <c r="X10373" s="6">
        <v>3.8837590330614327</v>
      </c>
      <c r="Y10373" s="6">
        <v>108.4814130375329</v>
      </c>
      <c r="Z10373" s="6" t="str">
        <v>Cluster3</v>
      </c>
      <c r="AA10373" s="6">
        <v>3.8837590330614327</v>
      </c>
    </row>
    <row r="10374" spans="3:27" ht="16.5" customHeight="1">
      <c r="C10374" s="7">
        <v>10368</v>
      </c>
      <c r="D10374" s="6">
        <v>4</v>
      </c>
      <c r="E10374" s="6">
        <v>152</v>
      </c>
      <c r="F10374" s="6">
        <v>76</v>
      </c>
      <c r="U10374" s="5539">
        <v>10368</v>
      </c>
      <c r="V10374" s="6">
        <v>235.92044011186445</v>
      </c>
      <c r="W10374" s="6">
        <v>284.33496669945089</v>
      </c>
      <c r="X10374" s="6">
        <v>7.5676520440040758</v>
      </c>
      <c r="Y10374" s="6">
        <v>107.32375857059691</v>
      </c>
      <c r="Z10374" s="6" t="str">
        <v>Cluster3</v>
      </c>
      <c r="AA10374" s="6">
        <v>7.5676520440040758</v>
      </c>
    </row>
    <row r="10375" spans="3:27" ht="16.5" customHeight="1">
      <c r="C10375" s="7">
        <v>10369</v>
      </c>
      <c r="D10375" s="6">
        <v>2</v>
      </c>
      <c r="E10375" s="6">
        <v>153</v>
      </c>
      <c r="F10375" s="6">
        <v>76</v>
      </c>
      <c r="U10375" s="5539">
        <v>10369</v>
      </c>
      <c r="V10375" s="6">
        <v>238.08964652678083</v>
      </c>
      <c r="W10375" s="6">
        <v>285.63838036386198</v>
      </c>
      <c r="X10375" s="6">
        <v>8.1341513087432631</v>
      </c>
      <c r="Y10375" s="6">
        <v>108.82932911985682</v>
      </c>
      <c r="Z10375" s="6" t="str">
        <v>Cluster3</v>
      </c>
      <c r="AA10375" s="6">
        <v>8.1341513087432631</v>
      </c>
    </row>
    <row r="10376" spans="3:27" ht="16.5" customHeight="1">
      <c r="C10376" s="7">
        <v>10370</v>
      </c>
      <c r="D10376" s="6">
        <v>1</v>
      </c>
      <c r="E10376" s="6">
        <v>152</v>
      </c>
      <c r="F10376" s="6">
        <v>75</v>
      </c>
      <c r="U10376" s="5539">
        <v>10370</v>
      </c>
      <c r="V10376" s="6">
        <v>238.14968745018334</v>
      </c>
      <c r="W10376" s="6">
        <v>287.25069591638078</v>
      </c>
      <c r="X10376" s="6">
        <v>6.8759367748795093</v>
      </c>
      <c r="Y10376" s="6">
        <v>109.83740989546857</v>
      </c>
      <c r="Z10376" s="6" t="str">
        <v>Cluster3</v>
      </c>
      <c r="AA10376" s="6">
        <v>6.8759367748795093</v>
      </c>
    </row>
    <row r="10377" spans="3:27" ht="16.5" customHeight="1">
      <c r="C10377" s="7">
        <v>10371</v>
      </c>
      <c r="D10377" s="6">
        <v>0</v>
      </c>
      <c r="E10377" s="6">
        <v>148</v>
      </c>
      <c r="F10377" s="6">
        <v>74</v>
      </c>
      <c r="U10377" s="5539">
        <v>10371</v>
      </c>
      <c r="V10377" s="6">
        <v>236.60272198025976</v>
      </c>
      <c r="W10377" s="6">
        <v>289.71071309674824</v>
      </c>
      <c r="X10377" s="6">
        <v>3.2548530070124491</v>
      </c>
      <c r="Y10377" s="6">
        <v>109.98524270229525</v>
      </c>
      <c r="Z10377" s="6" t="str">
        <v>Cluster3</v>
      </c>
      <c r="AA10377" s="6">
        <v>3.2548530070124491</v>
      </c>
    </row>
    <row r="10378" spans="3:27" ht="16.5" customHeight="1">
      <c r="C10378" s="7">
        <v>10372</v>
      </c>
      <c r="D10378" s="6">
        <v>3</v>
      </c>
      <c r="E10378" s="6">
        <v>153</v>
      </c>
      <c r="F10378" s="6">
        <v>79</v>
      </c>
      <c r="U10378" s="5539">
        <v>10372</v>
      </c>
      <c r="V10378" s="6">
        <v>237.90705057038986</v>
      </c>
      <c r="W10378" s="6">
        <v>283.2137664341912</v>
      </c>
      <c r="X10378" s="6">
        <v>9.7972363743107405</v>
      </c>
      <c r="Y10378" s="6">
        <v>106.04420341157748</v>
      </c>
      <c r="Z10378" s="6" t="str">
        <v>Cluster3</v>
      </c>
      <c r="AA10378" s="6">
        <v>9.7972363743107405</v>
      </c>
    </row>
    <row r="10379" spans="3:27" ht="16.5" customHeight="1">
      <c r="C10379" s="7">
        <v>10373</v>
      </c>
      <c r="D10379" s="6">
        <v>2</v>
      </c>
      <c r="E10379" s="6">
        <v>152</v>
      </c>
      <c r="F10379" s="6">
        <v>78</v>
      </c>
      <c r="U10379" s="5539">
        <v>10373</v>
      </c>
      <c r="V10379" s="6">
        <v>237.95032792680618</v>
      </c>
      <c r="W10379" s="6">
        <v>284.8257633455853</v>
      </c>
      <c r="X10379" s="6">
        <v>8.3126367412950355</v>
      </c>
      <c r="Y10379" s="6">
        <v>107.04114542110936</v>
      </c>
      <c r="Z10379" s="6" t="str">
        <v>Cluster3</v>
      </c>
      <c r="AA10379" s="6">
        <v>8.3126367412950355</v>
      </c>
    </row>
    <row r="10380" spans="3:27" ht="16.5" customHeight="1">
      <c r="C10380" s="7">
        <v>10374</v>
      </c>
      <c r="D10380" s="6">
        <v>1</v>
      </c>
      <c r="E10380" s="6">
        <v>151</v>
      </c>
      <c r="F10380" s="6">
        <v>77</v>
      </c>
      <c r="U10380" s="5539">
        <v>10374</v>
      </c>
      <c r="V10380" s="6">
        <v>238.00620246087533</v>
      </c>
      <c r="W10380" s="6">
        <v>286.43916183537141</v>
      </c>
      <c r="X10380" s="6">
        <v>6.9436315146570706</v>
      </c>
      <c r="Y10380" s="6">
        <v>108.05665434821745</v>
      </c>
      <c r="Z10380" s="6" t="str">
        <v>Cluster3</v>
      </c>
      <c r="AA10380" s="6">
        <v>6.9436315146570706</v>
      </c>
    </row>
    <row r="10381" spans="3:27" ht="16.5" customHeight="1">
      <c r="C10381" s="7">
        <v>10375</v>
      </c>
      <c r="D10381" s="6">
        <v>1</v>
      </c>
      <c r="E10381" s="6">
        <v>149</v>
      </c>
      <c r="F10381" s="6">
        <v>75</v>
      </c>
      <c r="U10381" s="5539">
        <v>10375</v>
      </c>
      <c r="V10381" s="6">
        <v>236.51692159144881</v>
      </c>
      <c r="W10381" s="6">
        <v>288.09133849435949</v>
      </c>
      <c r="X10381" s="6">
        <v>4.1809064900625659</v>
      </c>
      <c r="Y10381" s="6">
        <v>108.92345879752318</v>
      </c>
      <c r="Z10381" s="6" t="str">
        <v>Cluster3</v>
      </c>
      <c r="AA10381" s="6">
        <v>4.1809064900625659</v>
      </c>
    </row>
    <row r="10382" spans="3:27" ht="16.5" customHeight="1">
      <c r="C10382" s="7">
        <v>10376</v>
      </c>
      <c r="D10382" s="6">
        <v>1</v>
      </c>
      <c r="E10382" s="6">
        <v>149</v>
      </c>
      <c r="F10382" s="6">
        <v>75</v>
      </c>
      <c r="U10382" s="5539">
        <v>10376</v>
      </c>
      <c r="V10382" s="6">
        <v>236.51692159144881</v>
      </c>
      <c r="W10382" s="6">
        <v>288.09133849435949</v>
      </c>
      <c r="X10382" s="6">
        <v>4.1809064900625659</v>
      </c>
      <c r="Y10382" s="6">
        <v>108.92345879752318</v>
      </c>
      <c r="Z10382" s="6" t="str">
        <v>Cluster3</v>
      </c>
      <c r="AA10382" s="6">
        <v>4.1809064900625659</v>
      </c>
    </row>
    <row r="10383" spans="3:27" ht="16.5" customHeight="1">
      <c r="C10383" s="7">
        <v>10377</v>
      </c>
      <c r="D10383" s="6">
        <v>1</v>
      </c>
      <c r="E10383" s="6">
        <v>149</v>
      </c>
      <c r="F10383" s="6">
        <v>75</v>
      </c>
      <c r="U10383" s="5539">
        <v>10377</v>
      </c>
      <c r="V10383" s="6">
        <v>236.51692159144881</v>
      </c>
      <c r="W10383" s="6">
        <v>288.09133849435949</v>
      </c>
      <c r="X10383" s="6">
        <v>4.1809064900625659</v>
      </c>
      <c r="Y10383" s="6">
        <v>108.92345879752318</v>
      </c>
      <c r="Z10383" s="6" t="str">
        <v>Cluster3</v>
      </c>
      <c r="AA10383" s="6">
        <v>4.1809064900625659</v>
      </c>
    </row>
    <row r="10384" spans="3:27" ht="16.5" customHeight="1">
      <c r="C10384" s="7">
        <v>10378</v>
      </c>
      <c r="D10384" s="6">
        <v>2</v>
      </c>
      <c r="E10384" s="6">
        <v>150</v>
      </c>
      <c r="F10384" s="6">
        <v>76</v>
      </c>
      <c r="U10384" s="5539">
        <v>10378</v>
      </c>
      <c r="V10384" s="6">
        <v>236.44377841195771</v>
      </c>
      <c r="W10384" s="6">
        <v>286.47328208389149</v>
      </c>
      <c r="X10384" s="6">
        <v>5.5105253887480261</v>
      </c>
      <c r="Y10384" s="6">
        <v>107.87903475907018</v>
      </c>
      <c r="Z10384" s="6" t="str">
        <v>Cluster3</v>
      </c>
      <c r="AA10384" s="6">
        <v>5.5105253887480261</v>
      </c>
    </row>
    <row r="10385" spans="3:27" ht="16.5" customHeight="1">
      <c r="C10385" s="7">
        <v>10379</v>
      </c>
      <c r="D10385" s="6">
        <v>0</v>
      </c>
      <c r="E10385" s="6">
        <v>150</v>
      </c>
      <c r="F10385" s="6">
        <v>76</v>
      </c>
      <c r="U10385" s="5539">
        <v>10379</v>
      </c>
      <c r="V10385" s="6">
        <v>238.074665303177</v>
      </c>
      <c r="W10385" s="6">
        <v>288.0539383527065</v>
      </c>
      <c r="X10385" s="6">
        <v>5.7730501149695153</v>
      </c>
      <c r="Y10385" s="6">
        <v>109.09021168187914</v>
      </c>
      <c r="Z10385" s="6" t="str">
        <v>Cluster3</v>
      </c>
      <c r="AA10385" s="6">
        <v>5.7730501149695153</v>
      </c>
    </row>
    <row r="10386" spans="3:27" ht="16.5" customHeight="1">
      <c r="C10386" s="7">
        <v>10380</v>
      </c>
      <c r="D10386" s="6">
        <v>0</v>
      </c>
      <c r="E10386" s="6">
        <v>149</v>
      </c>
      <c r="F10386" s="6">
        <v>75</v>
      </c>
      <c r="U10386" s="5539">
        <v>10380</v>
      </c>
      <c r="V10386" s="6">
        <v>237.33562133367997</v>
      </c>
      <c r="W10386" s="6">
        <v>288.88005182387656</v>
      </c>
      <c r="X10386" s="6">
        <v>4.4677833277368943</v>
      </c>
      <c r="Y10386" s="6">
        <v>109.52951176984217</v>
      </c>
      <c r="Z10386" s="6" t="str">
        <v>Cluster3</v>
      </c>
      <c r="AA10386" s="6">
        <v>4.4677833277368943</v>
      </c>
    </row>
    <row r="10387" spans="3:27" ht="16.5" customHeight="1">
      <c r="C10387" s="7">
        <v>10381</v>
      </c>
      <c r="D10387" s="6">
        <v>1</v>
      </c>
      <c r="E10387" s="6">
        <v>149</v>
      </c>
      <c r="F10387" s="6">
        <v>75</v>
      </c>
      <c r="U10387" s="5539">
        <v>10381</v>
      </c>
      <c r="V10387" s="6">
        <v>236.51692159144881</v>
      </c>
      <c r="W10387" s="6">
        <v>288.09133849435949</v>
      </c>
      <c r="X10387" s="6">
        <v>4.1809064900625659</v>
      </c>
      <c r="Y10387" s="6">
        <v>108.92345879752318</v>
      </c>
      <c r="Z10387" s="6" t="str">
        <v>Cluster3</v>
      </c>
      <c r="AA10387" s="6">
        <v>4.1809064900625659</v>
      </c>
    </row>
    <row r="10388" spans="3:27" ht="16.5" customHeight="1">
      <c r="C10388" s="7">
        <v>10382</v>
      </c>
      <c r="D10388" s="6">
        <v>1</v>
      </c>
      <c r="E10388" s="6">
        <v>149</v>
      </c>
      <c r="F10388" s="6">
        <v>75</v>
      </c>
      <c r="U10388" s="5539">
        <v>10382</v>
      </c>
      <c r="V10388" s="6">
        <v>236.51692159144881</v>
      </c>
      <c r="W10388" s="6">
        <v>288.09133849435949</v>
      </c>
      <c r="X10388" s="6">
        <v>4.1809064900625659</v>
      </c>
      <c r="Y10388" s="6">
        <v>108.92345879752318</v>
      </c>
      <c r="Z10388" s="6" t="str">
        <v>Cluster3</v>
      </c>
      <c r="AA10388" s="6">
        <v>4.1809064900625659</v>
      </c>
    </row>
    <row r="10389" spans="3:27" ht="16.5" customHeight="1">
      <c r="C10389" s="7">
        <v>10383</v>
      </c>
      <c r="D10389" s="6">
        <v>1</v>
      </c>
      <c r="E10389" s="6">
        <v>149</v>
      </c>
      <c r="F10389" s="6">
        <v>75</v>
      </c>
      <c r="U10389" s="5539">
        <v>10383</v>
      </c>
      <c r="V10389" s="6">
        <v>236.51692159144881</v>
      </c>
      <c r="W10389" s="6">
        <v>288.09133849435949</v>
      </c>
      <c r="X10389" s="6">
        <v>4.1809064900625659</v>
      </c>
      <c r="Y10389" s="6">
        <v>108.92345879752318</v>
      </c>
      <c r="Z10389" s="6" t="str">
        <v>Cluster3</v>
      </c>
      <c r="AA10389" s="6">
        <v>4.1809064900625659</v>
      </c>
    </row>
    <row r="10390" spans="3:27" ht="16.5" customHeight="1">
      <c r="C10390" s="7">
        <v>10384</v>
      </c>
      <c r="D10390" s="6">
        <v>1</v>
      </c>
      <c r="E10390" s="6">
        <v>149</v>
      </c>
      <c r="F10390" s="6">
        <v>75</v>
      </c>
      <c r="U10390" s="5539">
        <v>10384</v>
      </c>
      <c r="V10390" s="6">
        <v>236.51692159144881</v>
      </c>
      <c r="W10390" s="6">
        <v>288.09133849435949</v>
      </c>
      <c r="X10390" s="6">
        <v>4.1809064900625659</v>
      </c>
      <c r="Y10390" s="6">
        <v>108.92345879752318</v>
      </c>
      <c r="Z10390" s="6" t="str">
        <v>Cluster3</v>
      </c>
      <c r="AA10390" s="6">
        <v>4.1809064900625659</v>
      </c>
    </row>
    <row r="10391" spans="3:27" ht="16.5" customHeight="1">
      <c r="C10391" s="7">
        <v>10385</v>
      </c>
      <c r="D10391" s="6">
        <v>1</v>
      </c>
      <c r="E10391" s="6">
        <v>149</v>
      </c>
      <c r="F10391" s="6">
        <v>75</v>
      </c>
      <c r="U10391" s="5539">
        <v>10385</v>
      </c>
      <c r="V10391" s="6">
        <v>236.51692159144881</v>
      </c>
      <c r="W10391" s="6">
        <v>288.09133849435949</v>
      </c>
      <c r="X10391" s="6">
        <v>4.1809064900625659</v>
      </c>
      <c r="Y10391" s="6">
        <v>108.92345879752318</v>
      </c>
      <c r="Z10391" s="6" t="str">
        <v>Cluster3</v>
      </c>
      <c r="AA10391" s="6">
        <v>4.1809064900625659</v>
      </c>
    </row>
    <row r="10392" spans="3:27" ht="16.5" customHeight="1">
      <c r="C10392" s="7">
        <v>10386</v>
      </c>
      <c r="D10392" s="6">
        <v>1</v>
      </c>
      <c r="E10392" s="6">
        <v>149</v>
      </c>
      <c r="F10392" s="6">
        <v>75</v>
      </c>
      <c r="U10392" s="5539">
        <v>10386</v>
      </c>
      <c r="V10392" s="6">
        <v>236.51692159144881</v>
      </c>
      <c r="W10392" s="6">
        <v>288.09133849435949</v>
      </c>
      <c r="X10392" s="6">
        <v>4.1809064900625659</v>
      </c>
      <c r="Y10392" s="6">
        <v>108.92345879752318</v>
      </c>
      <c r="Z10392" s="6" t="str">
        <v>Cluster3</v>
      </c>
      <c r="AA10392" s="6">
        <v>4.1809064900625659</v>
      </c>
    </row>
    <row r="10393" spans="3:27" ht="16.5" customHeight="1">
      <c r="C10393" s="7">
        <v>10387</v>
      </c>
      <c r="D10393" s="6">
        <v>1</v>
      </c>
      <c r="E10393" s="6">
        <v>149</v>
      </c>
      <c r="F10393" s="6">
        <v>75</v>
      </c>
      <c r="U10393" s="5539">
        <v>10387</v>
      </c>
      <c r="V10393" s="6">
        <v>236.51692159144881</v>
      </c>
      <c r="W10393" s="6">
        <v>288.09133849435949</v>
      </c>
      <c r="X10393" s="6">
        <v>4.1809064900625659</v>
      </c>
      <c r="Y10393" s="6">
        <v>108.92345879752318</v>
      </c>
      <c r="Z10393" s="6" t="str">
        <v>Cluster3</v>
      </c>
      <c r="AA10393" s="6">
        <v>4.1809064900625659</v>
      </c>
    </row>
    <row r="10394" spans="3:27" ht="16.5" customHeight="1">
      <c r="C10394" s="7">
        <v>10388</v>
      </c>
      <c r="D10394" s="6">
        <v>1</v>
      </c>
      <c r="E10394" s="6">
        <v>149</v>
      </c>
      <c r="F10394" s="6">
        <v>75</v>
      </c>
      <c r="U10394" s="5539">
        <v>10388</v>
      </c>
      <c r="V10394" s="6">
        <v>236.51692159144881</v>
      </c>
      <c r="W10394" s="6">
        <v>288.09133849435949</v>
      </c>
      <c r="X10394" s="6">
        <v>4.1809064900625659</v>
      </c>
      <c r="Y10394" s="6">
        <v>108.92345879752318</v>
      </c>
      <c r="Z10394" s="6" t="str">
        <v>Cluster3</v>
      </c>
      <c r="AA10394" s="6">
        <v>4.1809064900625659</v>
      </c>
    </row>
    <row r="10395" spans="3:27" ht="16.5" customHeight="1">
      <c r="C10395" s="7">
        <v>10389</v>
      </c>
      <c r="D10395" s="6">
        <v>2</v>
      </c>
      <c r="E10395" s="6">
        <v>150</v>
      </c>
      <c r="F10395" s="6">
        <v>76</v>
      </c>
      <c r="U10395" s="5539">
        <v>10389</v>
      </c>
      <c r="V10395" s="6">
        <v>236.44377841195771</v>
      </c>
      <c r="W10395" s="6">
        <v>286.47328208389149</v>
      </c>
      <c r="X10395" s="6">
        <v>5.5105253887480261</v>
      </c>
      <c r="Y10395" s="6">
        <v>107.87903475907018</v>
      </c>
      <c r="Z10395" s="6" t="str">
        <v>Cluster3</v>
      </c>
      <c r="AA10395" s="6">
        <v>5.5105253887480261</v>
      </c>
    </row>
    <row r="10396" spans="3:27" ht="16.5" customHeight="1">
      <c r="C10396" s="7">
        <v>10390</v>
      </c>
      <c r="D10396" s="6">
        <v>2</v>
      </c>
      <c r="E10396" s="6">
        <v>150</v>
      </c>
      <c r="F10396" s="6">
        <v>76</v>
      </c>
      <c r="U10396" s="5539">
        <v>10390</v>
      </c>
      <c r="V10396" s="6">
        <v>236.44377841195771</v>
      </c>
      <c r="W10396" s="6">
        <v>286.47328208389149</v>
      </c>
      <c r="X10396" s="6">
        <v>5.5105253887480261</v>
      </c>
      <c r="Y10396" s="6">
        <v>107.87903475907018</v>
      </c>
      <c r="Z10396" s="6" t="str">
        <v>Cluster3</v>
      </c>
      <c r="AA10396" s="6">
        <v>5.5105253887480261</v>
      </c>
    </row>
    <row r="10397" spans="3:27" ht="16.5" customHeight="1">
      <c r="C10397" s="7">
        <v>10391</v>
      </c>
      <c r="D10397" s="6">
        <v>1</v>
      </c>
      <c r="E10397" s="6">
        <v>149</v>
      </c>
      <c r="F10397" s="6">
        <v>75</v>
      </c>
      <c r="U10397" s="5539">
        <v>10391</v>
      </c>
      <c r="V10397" s="6">
        <v>236.51692159144881</v>
      </c>
      <c r="W10397" s="6">
        <v>288.09133849435949</v>
      </c>
      <c r="X10397" s="6">
        <v>4.1809064900625659</v>
      </c>
      <c r="Y10397" s="6">
        <v>108.92345879752318</v>
      </c>
      <c r="Z10397" s="6" t="str">
        <v>Cluster3</v>
      </c>
      <c r="AA10397" s="6">
        <v>4.1809064900625659</v>
      </c>
    </row>
    <row r="10398" spans="3:27" ht="16.5" customHeight="1">
      <c r="C10398" s="7">
        <v>10392</v>
      </c>
      <c r="D10398" s="6">
        <v>1</v>
      </c>
      <c r="E10398" s="6">
        <v>149</v>
      </c>
      <c r="F10398" s="6">
        <v>75</v>
      </c>
      <c r="U10398" s="5539">
        <v>10392</v>
      </c>
      <c r="V10398" s="6">
        <v>236.51692159144881</v>
      </c>
      <c r="W10398" s="6">
        <v>288.09133849435949</v>
      </c>
      <c r="X10398" s="6">
        <v>4.1809064900625659</v>
      </c>
      <c r="Y10398" s="6">
        <v>108.92345879752318</v>
      </c>
      <c r="Z10398" s="6" t="str">
        <v>Cluster3</v>
      </c>
      <c r="AA10398" s="6">
        <v>4.1809064900625659</v>
      </c>
    </row>
    <row r="10399" spans="3:27" ht="16.5" customHeight="1">
      <c r="C10399" s="7">
        <v>10393</v>
      </c>
      <c r="D10399" s="6">
        <v>1</v>
      </c>
      <c r="E10399" s="6">
        <v>149</v>
      </c>
      <c r="F10399" s="6">
        <v>75</v>
      </c>
      <c r="U10399" s="5539">
        <v>10393</v>
      </c>
      <c r="V10399" s="6">
        <v>236.51692159144881</v>
      </c>
      <c r="W10399" s="6">
        <v>288.09133849435949</v>
      </c>
      <c r="X10399" s="6">
        <v>4.1809064900625659</v>
      </c>
      <c r="Y10399" s="6">
        <v>108.92345879752318</v>
      </c>
      <c r="Z10399" s="6" t="str">
        <v>Cluster3</v>
      </c>
      <c r="AA10399" s="6">
        <v>4.1809064900625659</v>
      </c>
    </row>
    <row r="10400" spans="3:27" ht="16.5" customHeight="1">
      <c r="C10400" s="7">
        <v>10394</v>
      </c>
      <c r="D10400" s="6">
        <v>1</v>
      </c>
      <c r="E10400" s="6">
        <v>149</v>
      </c>
      <c r="F10400" s="6">
        <v>75</v>
      </c>
      <c r="U10400" s="5539">
        <v>10394</v>
      </c>
      <c r="V10400" s="6">
        <v>236.51692159144881</v>
      </c>
      <c r="W10400" s="6">
        <v>288.09133849435949</v>
      </c>
      <c r="X10400" s="6">
        <v>4.1809064900625659</v>
      </c>
      <c r="Y10400" s="6">
        <v>108.92345879752318</v>
      </c>
      <c r="Z10400" s="6" t="str">
        <v>Cluster3</v>
      </c>
      <c r="AA10400" s="6">
        <v>4.1809064900625659</v>
      </c>
    </row>
    <row r="10401" spans="3:27" ht="16.5" customHeight="1">
      <c r="C10401" s="7">
        <v>10395</v>
      </c>
      <c r="D10401" s="6">
        <v>1</v>
      </c>
      <c r="E10401" s="6">
        <v>149</v>
      </c>
      <c r="F10401" s="6">
        <v>75</v>
      </c>
      <c r="U10401" s="5539">
        <v>10395</v>
      </c>
      <c r="V10401" s="6">
        <v>236.51692159144881</v>
      </c>
      <c r="W10401" s="6">
        <v>288.09133849435949</v>
      </c>
      <c r="X10401" s="6">
        <v>4.1809064900625659</v>
      </c>
      <c r="Y10401" s="6">
        <v>108.92345879752318</v>
      </c>
      <c r="Z10401" s="6" t="str">
        <v>Cluster3</v>
      </c>
      <c r="AA10401" s="6">
        <v>4.1809064900625659</v>
      </c>
    </row>
    <row r="10402" spans="3:27" ht="16.5" customHeight="1">
      <c r="C10402" s="7">
        <v>10396</v>
      </c>
      <c r="D10402" s="6">
        <v>2</v>
      </c>
      <c r="E10402" s="6">
        <v>150</v>
      </c>
      <c r="F10402" s="6">
        <v>76</v>
      </c>
      <c r="U10402" s="5539">
        <v>10396</v>
      </c>
      <c r="V10402" s="6">
        <v>236.44377841195771</v>
      </c>
      <c r="W10402" s="6">
        <v>286.47328208389149</v>
      </c>
      <c r="X10402" s="6">
        <v>5.5105253887480261</v>
      </c>
      <c r="Y10402" s="6">
        <v>107.87903475907018</v>
      </c>
      <c r="Z10402" s="6" t="str">
        <v>Cluster3</v>
      </c>
      <c r="AA10402" s="6">
        <v>5.5105253887480261</v>
      </c>
    </row>
    <row r="10403" spans="3:27" ht="16.5" customHeight="1">
      <c r="C10403" s="7">
        <v>10397</v>
      </c>
      <c r="D10403" s="6">
        <v>1</v>
      </c>
      <c r="E10403" s="6">
        <v>149</v>
      </c>
      <c r="F10403" s="6">
        <v>75</v>
      </c>
      <c r="U10403" s="5539">
        <v>10397</v>
      </c>
      <c r="V10403" s="6">
        <v>236.51692159144881</v>
      </c>
      <c r="W10403" s="6">
        <v>288.09133849435949</v>
      </c>
      <c r="X10403" s="6">
        <v>4.1809064900625659</v>
      </c>
      <c r="Y10403" s="6">
        <v>108.92345879752318</v>
      </c>
      <c r="Z10403" s="6" t="str">
        <v>Cluster3</v>
      </c>
      <c r="AA10403" s="6">
        <v>4.1809064900625659</v>
      </c>
    </row>
    <row r="10404" spans="3:27" ht="16.5" customHeight="1">
      <c r="C10404" s="7">
        <v>10398</v>
      </c>
      <c r="D10404" s="6">
        <v>5</v>
      </c>
      <c r="E10404" s="6">
        <v>147</v>
      </c>
      <c r="F10404" s="6">
        <v>75</v>
      </c>
      <c r="U10404" s="5539">
        <v>10398</v>
      </c>
      <c r="V10404" s="6">
        <v>232.16761780608491</v>
      </c>
      <c r="W10404" s="6">
        <v>285.53248014481073</v>
      </c>
      <c r="X10404" s="6">
        <v>4.2059314033666748</v>
      </c>
      <c r="Y10404" s="6">
        <v>105.97854702957123</v>
      </c>
      <c r="Z10404" s="6" t="str">
        <v>Cluster3</v>
      </c>
      <c r="AA10404" s="6">
        <v>4.2059314033666748</v>
      </c>
    </row>
    <row r="10405" spans="3:27" ht="16.5" customHeight="1">
      <c r="C10405" s="7">
        <v>10399</v>
      </c>
      <c r="D10405" s="6">
        <v>16</v>
      </c>
      <c r="E10405" s="6">
        <v>142</v>
      </c>
      <c r="F10405" s="6">
        <v>78</v>
      </c>
      <c r="U10405" s="5539">
        <v>10399</v>
      </c>
      <c r="V10405" s="6">
        <v>221.16455204722308</v>
      </c>
      <c r="W10405" s="6">
        <v>276.90250113358462</v>
      </c>
      <c r="X10405" s="6">
        <v>15.589611340837216</v>
      </c>
      <c r="Y10405" s="6">
        <v>96.155259950900401</v>
      </c>
      <c r="Z10405" s="6" t="str">
        <v>Cluster3</v>
      </c>
      <c r="AA10405" s="6">
        <v>15.589611340837216</v>
      </c>
    </row>
    <row r="10406" spans="3:27" ht="16.5" customHeight="1">
      <c r="C10406" s="7">
        <v>10400</v>
      </c>
      <c r="D10406" s="6">
        <v>22</v>
      </c>
      <c r="E10406" s="6">
        <v>142</v>
      </c>
      <c r="F10406" s="6">
        <v>81</v>
      </c>
      <c r="U10406" s="5539">
        <v>10400</v>
      </c>
      <c r="V10406" s="6">
        <v>217.0648042321958</v>
      </c>
      <c r="W10406" s="6">
        <v>270.64815381508743</v>
      </c>
      <c r="X10406" s="6">
        <v>22.146147766466424</v>
      </c>
      <c r="Y10406" s="6">
        <v>90.638920206067183</v>
      </c>
      <c r="Z10406" s="6" t="str">
        <v>Cluster3</v>
      </c>
      <c r="AA10406" s="6">
        <v>22.146147766466424</v>
      </c>
    </row>
    <row r="10407" spans="3:27" ht="16.5" customHeight="1">
      <c r="C10407" s="7">
        <v>10401</v>
      </c>
      <c r="D10407" s="6">
        <v>203</v>
      </c>
      <c r="E10407" s="6">
        <v>34</v>
      </c>
      <c r="F10407" s="6">
        <v>41</v>
      </c>
      <c r="U10407" s="5539">
        <v>10401</v>
      </c>
      <c r="V10407" s="6">
        <v>20.059487829486638</v>
      </c>
      <c r="W10407" s="6">
        <v>275.74456169554742</v>
      </c>
      <c r="X10407" s="6">
        <v>232.28270941078969</v>
      </c>
      <c r="Y10407" s="6">
        <v>196.68699499223212</v>
      </c>
      <c r="Z10407" s="6" t="str">
        <v>Cluster1</v>
      </c>
      <c r="AA10407" s="6">
        <v>20.059487829486638</v>
      </c>
    </row>
    <row r="10408" spans="3:27" ht="16.5" customHeight="1">
      <c r="C10408" s="7">
        <v>10402</v>
      </c>
      <c r="D10408" s="6">
        <v>206</v>
      </c>
      <c r="E10408" s="6">
        <v>30</v>
      </c>
      <c r="F10408" s="6">
        <v>40</v>
      </c>
      <c r="U10408" s="5539">
        <v>10402</v>
      </c>
      <c r="V10408" s="6">
        <v>18.766609945214991</v>
      </c>
      <c r="W10408" s="6">
        <v>279.05221407126464</v>
      </c>
      <c r="X10408" s="6">
        <v>236.94861936217873</v>
      </c>
      <c r="Y10408" s="6">
        <v>201.05893342578662</v>
      </c>
      <c r="Z10408" s="6" t="str">
        <v>Cluster1</v>
      </c>
      <c r="AA10408" s="6">
        <v>18.766609945214991</v>
      </c>
    </row>
    <row r="10409" spans="3:27" ht="16.5" customHeight="1">
      <c r="C10409" s="7">
        <v>10403</v>
      </c>
      <c r="D10409" s="6">
        <v>215</v>
      </c>
      <c r="E10409" s="6">
        <v>25</v>
      </c>
      <c r="F10409" s="6">
        <v>37</v>
      </c>
      <c r="U10409" s="5539">
        <v>10403</v>
      </c>
      <c r="V10409" s="6">
        <v>22.715019648311706</v>
      </c>
      <c r="W10409" s="6">
        <v>284.17042381740282</v>
      </c>
      <c r="X10409" s="6">
        <v>247.5648430094831</v>
      </c>
      <c r="Y10409" s="6">
        <v>211.22020711808156</v>
      </c>
      <c r="Z10409" s="6" t="str">
        <v>Cluster1</v>
      </c>
      <c r="AA10409" s="6">
        <v>22.715019648311706</v>
      </c>
    </row>
    <row r="10410" spans="3:27" ht="16.5" customHeight="1">
      <c r="C10410" s="7">
        <v>10404</v>
      </c>
      <c r="D10410" s="6">
        <v>218</v>
      </c>
      <c r="E10410" s="6">
        <v>24</v>
      </c>
      <c r="F10410" s="6">
        <v>35</v>
      </c>
      <c r="U10410" s="5539">
        <v>10404</v>
      </c>
      <c r="V10410" s="6">
        <v>24.693822178860621</v>
      </c>
      <c r="W10410" s="6">
        <v>286.14968385886147</v>
      </c>
      <c r="X10410" s="6">
        <v>250.93048234701769</v>
      </c>
      <c r="Y10410" s="6">
        <v>214.88954973387581</v>
      </c>
      <c r="Z10410" s="6" t="str">
        <v>Cluster1</v>
      </c>
      <c r="AA10410" s="6">
        <v>24.693822178860621</v>
      </c>
    </row>
    <row r="10411" spans="3:27" ht="16.5" customHeight="1">
      <c r="C10411" s="7">
        <v>10405</v>
      </c>
      <c r="D10411" s="6">
        <v>216</v>
      </c>
      <c r="E10411" s="6">
        <v>25</v>
      </c>
      <c r="F10411" s="6">
        <v>33</v>
      </c>
      <c r="U10411" s="5539">
        <v>10405</v>
      </c>
      <c r="V10411" s="6">
        <v>22.405177662112056</v>
      </c>
      <c r="W10411" s="6">
        <v>286.88907350509061</v>
      </c>
      <c r="X10411" s="6">
        <v>249.03440259610252</v>
      </c>
      <c r="Y10411" s="6">
        <v>214.19225661235154</v>
      </c>
      <c r="Z10411" s="6" t="str">
        <v>Cluster1</v>
      </c>
      <c r="AA10411" s="6">
        <v>22.405177662112056</v>
      </c>
    </row>
    <row r="10412" spans="3:27" ht="16.5" customHeight="1">
      <c r="C10412" s="7">
        <v>10406</v>
      </c>
      <c r="D10412" s="6">
        <v>216</v>
      </c>
      <c r="E10412" s="6">
        <v>25</v>
      </c>
      <c r="F10412" s="6">
        <v>32</v>
      </c>
      <c r="U10412" s="5539">
        <v>10406</v>
      </c>
      <c r="V10412" s="6">
        <v>22.203213548263854</v>
      </c>
      <c r="W10412" s="6">
        <v>287.58430839354656</v>
      </c>
      <c r="X10412" s="6">
        <v>249.19610650874105</v>
      </c>
      <c r="Y10412" s="6">
        <v>214.76733465577129</v>
      </c>
      <c r="Z10412" s="6" t="str">
        <v>Cluster1</v>
      </c>
      <c r="AA10412" s="6">
        <v>22.203213548263854</v>
      </c>
    </row>
    <row r="10413" spans="3:27" ht="16.5" customHeight="1">
      <c r="C10413" s="7">
        <v>10407</v>
      </c>
      <c r="D10413" s="6">
        <v>218</v>
      </c>
      <c r="E10413" s="6">
        <v>24</v>
      </c>
      <c r="F10413" s="6">
        <v>32</v>
      </c>
      <c r="U10413" s="5539">
        <v>10407</v>
      </c>
      <c r="V10413" s="6">
        <v>24.015765055442152</v>
      </c>
      <c r="W10413" s="6">
        <v>288.22529969675116</v>
      </c>
      <c r="X10413" s="6">
        <v>251.39969061051249</v>
      </c>
      <c r="Y10413" s="6">
        <v>216.59079923252906</v>
      </c>
      <c r="Z10413" s="6" t="str">
        <v>Cluster1</v>
      </c>
      <c r="AA10413" s="6">
        <v>24.015765055442152</v>
      </c>
    </row>
    <row r="10414" spans="3:27" ht="16.5" customHeight="1">
      <c r="C10414" s="7">
        <v>10408</v>
      </c>
      <c r="D10414" s="6">
        <v>218</v>
      </c>
      <c r="E10414" s="6">
        <v>24</v>
      </c>
      <c r="F10414" s="6">
        <v>32</v>
      </c>
      <c r="U10414" s="5539">
        <v>10408</v>
      </c>
      <c r="V10414" s="6">
        <v>24.015765055442152</v>
      </c>
      <c r="W10414" s="6">
        <v>288.22529969675116</v>
      </c>
      <c r="X10414" s="6">
        <v>251.39969061051249</v>
      </c>
      <c r="Y10414" s="6">
        <v>216.59079923252906</v>
      </c>
      <c r="Z10414" s="6" t="str">
        <v>Cluster1</v>
      </c>
      <c r="AA10414" s="6">
        <v>24.015765055442152</v>
      </c>
    </row>
    <row r="10415" spans="3:27" ht="16.5" customHeight="1">
      <c r="C10415" s="7">
        <v>10409</v>
      </c>
      <c r="D10415" s="6">
        <v>219</v>
      </c>
      <c r="E10415" s="6">
        <v>24</v>
      </c>
      <c r="F10415" s="6">
        <v>32</v>
      </c>
      <c r="U10415" s="5539">
        <v>10409</v>
      </c>
      <c r="V10415" s="6">
        <v>24.996280052235857</v>
      </c>
      <c r="W10415" s="6">
        <v>288.19222466782145</v>
      </c>
      <c r="X10415" s="6">
        <v>252.26042759473088</v>
      </c>
      <c r="Y10415" s="6">
        <v>217.29054337467485</v>
      </c>
      <c r="Z10415" s="6" t="str">
        <v>Cluster1</v>
      </c>
      <c r="AA10415" s="6">
        <v>24.996280052235857</v>
      </c>
    </row>
    <row r="10416" spans="3:27" ht="16.5" customHeight="1">
      <c r="C10416" s="7">
        <v>10410</v>
      </c>
      <c r="D10416" s="6">
        <v>219</v>
      </c>
      <c r="E10416" s="6">
        <v>24</v>
      </c>
      <c r="F10416" s="6">
        <v>32</v>
      </c>
      <c r="U10416" s="5539">
        <v>10410</v>
      </c>
      <c r="V10416" s="6">
        <v>24.996280052235857</v>
      </c>
      <c r="W10416" s="6">
        <v>288.19222466782145</v>
      </c>
      <c r="X10416" s="6">
        <v>252.26042759473088</v>
      </c>
      <c r="Y10416" s="6">
        <v>217.29054337467485</v>
      </c>
      <c r="Z10416" s="6" t="str">
        <v>Cluster1</v>
      </c>
      <c r="AA10416" s="6">
        <v>24.996280052235857</v>
      </c>
    </row>
    <row r="10417" spans="3:27" ht="16.5" customHeight="1">
      <c r="C10417" s="7">
        <v>10411</v>
      </c>
      <c r="D10417" s="6">
        <v>218</v>
      </c>
      <c r="E10417" s="6">
        <v>24</v>
      </c>
      <c r="F10417" s="6">
        <v>33</v>
      </c>
      <c r="U10417" s="5539">
        <v>10411</v>
      </c>
      <c r="V10417" s="6">
        <v>24.20260864863938</v>
      </c>
      <c r="W10417" s="6">
        <v>287.5316146925357</v>
      </c>
      <c r="X10417" s="6">
        <v>251.23940498326147</v>
      </c>
      <c r="Y10417" s="6">
        <v>216.0205755703218</v>
      </c>
      <c r="Z10417" s="6" t="str">
        <v>Cluster1</v>
      </c>
      <c r="AA10417" s="6">
        <v>24.20260864863938</v>
      </c>
    </row>
    <row r="10418" spans="3:27" ht="16.5" customHeight="1">
      <c r="C10418" s="7">
        <v>10412</v>
      </c>
      <c r="D10418" s="6">
        <v>218</v>
      </c>
      <c r="E10418" s="6">
        <v>24</v>
      </c>
      <c r="F10418" s="6">
        <v>33</v>
      </c>
      <c r="U10418" s="5539">
        <v>10412</v>
      </c>
      <c r="V10418" s="6">
        <v>24.20260864863938</v>
      </c>
      <c r="W10418" s="6">
        <v>287.5316146925357</v>
      </c>
      <c r="X10418" s="6">
        <v>251.23940498326147</v>
      </c>
      <c r="Y10418" s="6">
        <v>216.0205755703218</v>
      </c>
      <c r="Z10418" s="6" t="str">
        <v>Cluster1</v>
      </c>
      <c r="AA10418" s="6">
        <v>24.20260864863938</v>
      </c>
    </row>
    <row r="10419" spans="3:27" ht="16.5" customHeight="1">
      <c r="C10419" s="7">
        <v>10413</v>
      </c>
      <c r="D10419" s="6">
        <v>219</v>
      </c>
      <c r="E10419" s="6">
        <v>24</v>
      </c>
      <c r="F10419" s="6">
        <v>32</v>
      </c>
      <c r="U10419" s="5539">
        <v>10413</v>
      </c>
      <c r="V10419" s="6">
        <v>24.996280052235857</v>
      </c>
      <c r="W10419" s="6">
        <v>288.19222466782145</v>
      </c>
      <c r="X10419" s="6">
        <v>252.26042759473088</v>
      </c>
      <c r="Y10419" s="6">
        <v>217.29054337467485</v>
      </c>
      <c r="Z10419" s="6" t="str">
        <v>Cluster1</v>
      </c>
      <c r="AA10419" s="6">
        <v>24.996280052235857</v>
      </c>
    </row>
    <row r="10420" spans="3:27" ht="16.5" customHeight="1">
      <c r="C10420" s="7">
        <v>10414</v>
      </c>
      <c r="D10420" s="6">
        <v>220</v>
      </c>
      <c r="E10420" s="6">
        <v>23</v>
      </c>
      <c r="F10420" s="6">
        <v>32</v>
      </c>
      <c r="U10420" s="5539">
        <v>10414</v>
      </c>
      <c r="V10420" s="6">
        <v>25.894618176883501</v>
      </c>
      <c r="W10420" s="6">
        <v>288.88217725635064</v>
      </c>
      <c r="X10420" s="6">
        <v>253.60384338374487</v>
      </c>
      <c r="Y10420" s="6">
        <v>218.42193248212823</v>
      </c>
      <c r="Z10420" s="6" t="str">
        <v>Cluster1</v>
      </c>
      <c r="AA10420" s="6">
        <v>25.894618176883501</v>
      </c>
    </row>
    <row r="10421" spans="3:27" ht="16.5" customHeight="1">
      <c r="C10421" s="7">
        <v>10415</v>
      </c>
      <c r="D10421" s="6">
        <v>220</v>
      </c>
      <c r="E10421" s="6">
        <v>25</v>
      </c>
      <c r="F10421" s="6">
        <v>33</v>
      </c>
      <c r="U10421" s="5539">
        <v>10415</v>
      </c>
      <c r="V10421" s="6">
        <v>26.272041547569838</v>
      </c>
      <c r="W10421" s="6">
        <v>286.74915935610574</v>
      </c>
      <c r="X10421" s="6">
        <v>252.48407720341069</v>
      </c>
      <c r="Y10421" s="6">
        <v>216.99941590749592</v>
      </c>
      <c r="Z10421" s="6" t="str">
        <v>Cluster1</v>
      </c>
      <c r="AA10421" s="6">
        <v>26.272041547569838</v>
      </c>
    </row>
    <row r="10422" spans="3:27" ht="16.5" customHeight="1">
      <c r="C10422" s="7">
        <v>10416</v>
      </c>
      <c r="D10422" s="6">
        <v>220</v>
      </c>
      <c r="E10422" s="6">
        <v>25</v>
      </c>
      <c r="F10422" s="6">
        <v>33</v>
      </c>
      <c r="U10422" s="5539">
        <v>10416</v>
      </c>
      <c r="V10422" s="6">
        <v>26.272041547569838</v>
      </c>
      <c r="W10422" s="6">
        <v>286.74915935610574</v>
      </c>
      <c r="X10422" s="6">
        <v>252.48407720341069</v>
      </c>
      <c r="Y10422" s="6">
        <v>216.99941590749592</v>
      </c>
      <c r="Z10422" s="6" t="str">
        <v>Cluster1</v>
      </c>
      <c r="AA10422" s="6">
        <v>26.272041547569838</v>
      </c>
    </row>
    <row r="10423" spans="3:27" ht="16.5" customHeight="1">
      <c r="C10423" s="7">
        <v>10417</v>
      </c>
      <c r="D10423" s="6">
        <v>217</v>
      </c>
      <c r="E10423" s="6">
        <v>24</v>
      </c>
      <c r="F10423" s="6">
        <v>29</v>
      </c>
      <c r="U10423" s="5539">
        <v>10417</v>
      </c>
      <c r="V10423" s="6">
        <v>22.708413492439242</v>
      </c>
      <c r="W10423" s="6">
        <v>290.35335407797811</v>
      </c>
      <c r="X10423" s="6">
        <v>251.04577872571534</v>
      </c>
      <c r="Y10423" s="6">
        <v>217.62817857912566</v>
      </c>
      <c r="Z10423" s="6" t="str">
        <v>Cluster1</v>
      </c>
      <c r="AA10423" s="6">
        <v>22.708413492439242</v>
      </c>
    </row>
    <row r="10424" spans="3:27" ht="16.5" customHeight="1">
      <c r="C10424" s="7">
        <v>10418</v>
      </c>
      <c r="D10424" s="6">
        <v>219</v>
      </c>
      <c r="E10424" s="6">
        <v>26</v>
      </c>
      <c r="F10424" s="6">
        <v>31</v>
      </c>
      <c r="U10424" s="5539">
        <v>10418</v>
      </c>
      <c r="V10424" s="6">
        <v>25.149241431869466</v>
      </c>
      <c r="W10424" s="6">
        <v>287.4573260315733</v>
      </c>
      <c r="X10424" s="6">
        <v>251.46720429901711</v>
      </c>
      <c r="Y10424" s="6">
        <v>217.0141853426492</v>
      </c>
      <c r="Z10424" s="6" t="str">
        <v>Cluster1</v>
      </c>
      <c r="AA10424" s="6">
        <v>25.149241431869466</v>
      </c>
    </row>
    <row r="10425" spans="3:27" ht="16.5" customHeight="1">
      <c r="C10425" s="7">
        <v>10419</v>
      </c>
      <c r="D10425" s="6">
        <v>218</v>
      </c>
      <c r="E10425" s="6">
        <v>23</v>
      </c>
      <c r="F10425" s="6">
        <v>31</v>
      </c>
      <c r="U10425" s="5539">
        <v>10419</v>
      </c>
      <c r="V10425" s="6">
        <v>23.77830662226334</v>
      </c>
      <c r="W10425" s="6">
        <v>289.63845795498702</v>
      </c>
      <c r="X10425" s="6">
        <v>252.04848227929298</v>
      </c>
      <c r="Y10425" s="6">
        <v>217.59506882263787</v>
      </c>
      <c r="Z10425" s="6" t="str">
        <v>Cluster1</v>
      </c>
      <c r="AA10425" s="6">
        <v>23.77830662226334</v>
      </c>
    </row>
    <row r="10426" spans="3:27" ht="16.5" customHeight="1">
      <c r="C10426" s="7">
        <v>10420</v>
      </c>
      <c r="D10426" s="6">
        <v>222</v>
      </c>
      <c r="E10426" s="6">
        <v>35</v>
      </c>
      <c r="F10426" s="6">
        <v>44</v>
      </c>
      <c r="U10426" s="5539">
        <v>10420</v>
      </c>
      <c r="V10426" s="6">
        <v>34.653060550832841</v>
      </c>
      <c r="W10426" s="6">
        <v>271.87023924779368</v>
      </c>
      <c r="X10426" s="6">
        <v>248.1135856792877</v>
      </c>
      <c r="Y10426" s="6">
        <v>208.28076358623545</v>
      </c>
      <c r="Z10426" s="6" t="str">
        <v>Cluster1</v>
      </c>
      <c r="AA10426" s="6">
        <v>34.653060550832841</v>
      </c>
    </row>
    <row r="10427" spans="3:27" ht="16.5" customHeight="1">
      <c r="C10427" s="7">
        <v>10421</v>
      </c>
      <c r="D10427" s="6">
        <v>200</v>
      </c>
      <c r="E10427" s="6">
        <v>28</v>
      </c>
      <c r="F10427" s="6">
        <v>40</v>
      </c>
      <c r="U10427" s="5539">
        <v>10421</v>
      </c>
      <c r="V10427" s="6">
        <v>14.804180320995256</v>
      </c>
      <c r="W10427" s="6">
        <v>281.03196676390735</v>
      </c>
      <c r="X10427" s="6">
        <v>232.79963312982991</v>
      </c>
      <c r="Y10427" s="6">
        <v>197.84278603386289</v>
      </c>
      <c r="Z10427" s="6" t="str">
        <v>Cluster1</v>
      </c>
      <c r="AA10427" s="6">
        <v>14.804180320995256</v>
      </c>
    </row>
    <row r="10428" spans="3:27" ht="16.5" customHeight="1">
      <c r="C10428" s="7">
        <v>10422</v>
      </c>
      <c r="D10428" s="6">
        <v>190</v>
      </c>
      <c r="E10428" s="6">
        <v>56</v>
      </c>
      <c r="F10428" s="6">
        <v>65</v>
      </c>
      <c r="U10428" s="5539">
        <v>10422</v>
      </c>
      <c r="V10428" s="6">
        <v>50.90520965854617</v>
      </c>
      <c r="W10428" s="6">
        <v>245.08087657666053</v>
      </c>
      <c r="X10428" s="6">
        <v>208.61077224066139</v>
      </c>
      <c r="Y10428" s="6">
        <v>164.92014385587672</v>
      </c>
      <c r="Z10428" s="6" t="str">
        <v>Cluster1</v>
      </c>
      <c r="AA10428" s="6">
        <v>50.90520965854617</v>
      </c>
    </row>
    <row r="10429" spans="3:27" ht="16.5" customHeight="1">
      <c r="C10429" s="7">
        <v>10423</v>
      </c>
      <c r="D10429" s="6">
        <v>230</v>
      </c>
      <c r="E10429" s="6">
        <v>155</v>
      </c>
      <c r="F10429" s="6">
        <v>159</v>
      </c>
      <c r="U10429" s="5539">
        <v>10423</v>
      </c>
      <c r="V10429" s="6">
        <v>190.50495306329026</v>
      </c>
      <c r="W10429" s="6">
        <v>105.61403086207906</v>
      </c>
      <c r="X10429" s="6">
        <v>244.18307479001456</v>
      </c>
      <c r="Y10429" s="6">
        <v>167.65557093696253</v>
      </c>
      <c r="Z10429" s="6" t="str">
        <v>Cluster2</v>
      </c>
      <c r="AA10429" s="6">
        <v>105.61403086207906</v>
      </c>
    </row>
    <row r="10430" spans="3:27" ht="16.5" customHeight="1">
      <c r="C10430" s="7">
        <v>10424</v>
      </c>
      <c r="D10430" s="6">
        <v>255</v>
      </c>
      <c r="E10430" s="6">
        <v>238</v>
      </c>
      <c r="F10430" s="6">
        <v>237</v>
      </c>
      <c r="U10430" s="5539">
        <v>10424</v>
      </c>
      <c r="V10430" s="6">
        <v>307.07082659888908</v>
      </c>
      <c r="W10430" s="6">
        <v>28.245237136019224</v>
      </c>
      <c r="X10430" s="6">
        <v>315.68598012657986</v>
      </c>
      <c r="Y10430" s="6">
        <v>237.99721171623705</v>
      </c>
      <c r="Z10430" s="6" t="str">
        <v>Cluster2</v>
      </c>
      <c r="AA10430" s="6">
        <v>28.245237136019224</v>
      </c>
    </row>
    <row r="10431" spans="3:27" ht="16.5" customHeight="1">
      <c r="C10431" s="7">
        <v>10425</v>
      </c>
      <c r="D10431" s="6">
        <v>255</v>
      </c>
      <c r="E10431" s="6">
        <v>248</v>
      </c>
      <c r="F10431" s="6">
        <v>248</v>
      </c>
      <c r="U10431" s="5539">
        <v>10425</v>
      </c>
      <c r="V10431" s="6">
        <v>321.62865683282052</v>
      </c>
      <c r="W10431" s="6">
        <v>35.528440307409824</v>
      </c>
      <c r="X10431" s="6">
        <v>324.56238602682333</v>
      </c>
      <c r="Y10431" s="6">
        <v>247.11452993464954</v>
      </c>
      <c r="Z10431" s="6" t="str">
        <v>Cluster2</v>
      </c>
      <c r="AA10431" s="6">
        <v>35.528440307409824</v>
      </c>
    </row>
    <row r="10432" spans="3:27" ht="16.5" customHeight="1">
      <c r="C10432" s="7">
        <v>10426</v>
      </c>
      <c r="D10432" s="6">
        <v>255</v>
      </c>
      <c r="E10432" s="6">
        <v>253</v>
      </c>
      <c r="F10432" s="6">
        <v>254</v>
      </c>
      <c r="U10432" s="5539">
        <v>10426</v>
      </c>
      <c r="V10432" s="6">
        <v>329.2609113107178</v>
      </c>
      <c r="W10432" s="6">
        <v>41.009894254779311</v>
      </c>
      <c r="X10432" s="6">
        <v>329.43741696950315</v>
      </c>
      <c r="Y10432" s="6">
        <v>252.07282150929365</v>
      </c>
      <c r="Z10432" s="6" t="str">
        <v>Cluster2</v>
      </c>
      <c r="AA10432" s="6">
        <v>41.009894254779311</v>
      </c>
    </row>
    <row r="10433" spans="3:27" ht="16.5" customHeight="1">
      <c r="C10433" s="7">
        <v>10427</v>
      </c>
      <c r="D10433" s="6">
        <v>254</v>
      </c>
      <c r="E10433" s="6">
        <v>252</v>
      </c>
      <c r="F10433" s="6">
        <v>255</v>
      </c>
      <c r="U10433" s="5539">
        <v>10427</v>
      </c>
      <c r="V10433" s="6">
        <v>329.06437083789382</v>
      </c>
      <c r="W10433" s="6">
        <v>40.381945460471208</v>
      </c>
      <c r="X10433" s="6">
        <v>328.89663139521599</v>
      </c>
      <c r="Y10433" s="6">
        <v>251.18075283472271</v>
      </c>
      <c r="Z10433" s="6" t="str">
        <v>Cluster2</v>
      </c>
      <c r="AA10433" s="6">
        <v>40.381945460471208</v>
      </c>
    </row>
    <row r="10434" spans="3:27" ht="16.5" customHeight="1">
      <c r="C10434" s="7">
        <v>10428</v>
      </c>
      <c r="D10434" s="6">
        <v>255</v>
      </c>
      <c r="E10434" s="6">
        <v>253</v>
      </c>
      <c r="F10434" s="6">
        <v>255</v>
      </c>
      <c r="U10434" s="5539">
        <v>10428</v>
      </c>
      <c r="V10434" s="6">
        <v>329.94811260464178</v>
      </c>
      <c r="W10434" s="6">
        <v>41.550180375095302</v>
      </c>
      <c r="X10434" s="6">
        <v>329.98855416032251</v>
      </c>
      <c r="Y10434" s="6">
        <v>252.46390257065187</v>
      </c>
      <c r="Z10434" s="6" t="str">
        <v>Cluster2</v>
      </c>
      <c r="AA10434" s="6">
        <v>41.550180375095302</v>
      </c>
    </row>
    <row r="10435" spans="3:27" ht="16.5" customHeight="1">
      <c r="C10435" s="7">
        <v>10429</v>
      </c>
      <c r="D10435" s="6">
        <v>253</v>
      </c>
      <c r="E10435" s="6">
        <v>255</v>
      </c>
      <c r="F10435" s="6">
        <v>254</v>
      </c>
      <c r="U10435" s="5539">
        <v>10429</v>
      </c>
      <c r="V10435" s="6">
        <v>330.31093419535904</v>
      </c>
      <c r="W10435" s="6">
        <v>40.85955790295705</v>
      </c>
      <c r="X10435" s="6">
        <v>328.56329618823401</v>
      </c>
      <c r="Y10435" s="6">
        <v>251.67198224141751</v>
      </c>
      <c r="Z10435" s="6" t="str">
        <v>Cluster2</v>
      </c>
      <c r="AA10435" s="6">
        <v>40.85955790295705</v>
      </c>
    </row>
    <row r="10436" spans="3:27" ht="16.5" customHeight="1">
      <c r="C10436" s="7">
        <v>10430</v>
      </c>
      <c r="D10436" s="6">
        <v>253</v>
      </c>
      <c r="E10436" s="6">
        <v>255</v>
      </c>
      <c r="F10436" s="6">
        <v>254</v>
      </c>
      <c r="U10436" s="5539">
        <v>10430</v>
      </c>
      <c r="V10436" s="6">
        <v>330.31093419535904</v>
      </c>
      <c r="W10436" s="6">
        <v>40.85955790295705</v>
      </c>
      <c r="X10436" s="6">
        <v>328.56329618823401</v>
      </c>
      <c r="Y10436" s="6">
        <v>251.67198224141751</v>
      </c>
      <c r="Z10436" s="6" t="str">
        <v>Cluster2</v>
      </c>
      <c r="AA10436" s="6">
        <v>40.85955790295705</v>
      </c>
    </row>
    <row r="10437" spans="3:27" ht="16.5" customHeight="1">
      <c r="C10437" s="7">
        <v>10431</v>
      </c>
      <c r="D10437" s="6">
        <v>254</v>
      </c>
      <c r="E10437" s="6">
        <v>255</v>
      </c>
      <c r="F10437" s="6">
        <v>255</v>
      </c>
      <c r="U10437" s="5539">
        <v>10431</v>
      </c>
      <c r="V10437" s="6">
        <v>331.17424354629907</v>
      </c>
      <c r="W10437" s="6">
        <v>42.012432780617289</v>
      </c>
      <c r="X10437" s="6">
        <v>329.87996706464924</v>
      </c>
      <c r="Y10437" s="6">
        <v>252.80369326959504</v>
      </c>
      <c r="Z10437" s="6" t="str">
        <v>Cluster2</v>
      </c>
      <c r="AA10437" s="6">
        <v>42.012432780617289</v>
      </c>
    </row>
    <row r="10438" spans="3:27" ht="16.5" customHeight="1">
      <c r="C10438" s="7">
        <v>10432</v>
      </c>
      <c r="D10438" s="6">
        <v>253</v>
      </c>
      <c r="E10438" s="6">
        <v>255</v>
      </c>
      <c r="F10438" s="6">
        <v>254</v>
      </c>
      <c r="U10438" s="5539">
        <v>10432</v>
      </c>
      <c r="V10438" s="6">
        <v>330.31093419535904</v>
      </c>
      <c r="W10438" s="6">
        <v>40.85955790295705</v>
      </c>
      <c r="X10438" s="6">
        <v>328.56329618823401</v>
      </c>
      <c r="Y10438" s="6">
        <v>251.67198224141751</v>
      </c>
      <c r="Z10438" s="6" t="str">
        <v>Cluster2</v>
      </c>
      <c r="AA10438" s="6">
        <v>40.85955790295705</v>
      </c>
    </row>
    <row r="10439" spans="3:27" ht="16.5" customHeight="1">
      <c r="C10439" s="7">
        <v>10433</v>
      </c>
      <c r="D10439" s="6">
        <v>254</v>
      </c>
      <c r="E10439" s="6">
        <v>254</v>
      </c>
      <c r="F10439" s="6">
        <v>255</v>
      </c>
      <c r="U10439" s="5539">
        <v>10433</v>
      </c>
      <c r="V10439" s="6">
        <v>330.46942336211464</v>
      </c>
      <c r="W10439" s="6">
        <v>41.451942196010719</v>
      </c>
      <c r="X10439" s="6">
        <v>329.549480090759</v>
      </c>
      <c r="Y10439" s="6">
        <v>252.25990912556378</v>
      </c>
      <c r="Z10439" s="6" t="str">
        <v>Cluster2</v>
      </c>
      <c r="AA10439" s="6">
        <v>41.451942196010719</v>
      </c>
    </row>
    <row r="10440" spans="3:27" ht="16.5" customHeight="1">
      <c r="C10440" s="7">
        <v>10434</v>
      </c>
      <c r="D10440" s="6">
        <v>254</v>
      </c>
      <c r="E10440" s="6">
        <v>254</v>
      </c>
      <c r="F10440" s="6">
        <v>255</v>
      </c>
      <c r="U10440" s="5539">
        <v>10434</v>
      </c>
      <c r="V10440" s="6">
        <v>330.46942336211464</v>
      </c>
      <c r="W10440" s="6">
        <v>41.451942196010719</v>
      </c>
      <c r="X10440" s="6">
        <v>329.549480090759</v>
      </c>
      <c r="Y10440" s="6">
        <v>252.25990912556378</v>
      </c>
      <c r="Z10440" s="6" t="str">
        <v>Cluster2</v>
      </c>
      <c r="AA10440" s="6">
        <v>41.451942196010719</v>
      </c>
    </row>
    <row r="10441" spans="3:27" ht="16.5" customHeight="1">
      <c r="C10441" s="7">
        <v>10435</v>
      </c>
      <c r="D10441" s="6">
        <v>255</v>
      </c>
      <c r="E10441" s="6">
        <v>255</v>
      </c>
      <c r="F10441" s="6">
        <v>255</v>
      </c>
      <c r="U10441" s="5539">
        <v>10435</v>
      </c>
      <c r="V10441" s="6">
        <v>331.35545360490903</v>
      </c>
      <c r="W10441" s="6">
        <v>42.637770601333017</v>
      </c>
      <c r="X10441" s="6">
        <v>330.64529568979071</v>
      </c>
      <c r="Y10441" s="6">
        <v>253.54548558123301</v>
      </c>
      <c r="Z10441" s="6" t="str">
        <v>Cluster2</v>
      </c>
      <c r="AA10441" s="6">
        <v>42.637770601333017</v>
      </c>
    </row>
    <row r="10442" spans="3:27" ht="16.5" customHeight="1">
      <c r="C10442" s="7">
        <v>10436</v>
      </c>
      <c r="D10442" s="6">
        <v>255</v>
      </c>
      <c r="E10442" s="6">
        <v>255</v>
      </c>
      <c r="F10442" s="6">
        <v>255</v>
      </c>
      <c r="U10442" s="5539">
        <v>10436</v>
      </c>
      <c r="V10442" s="6">
        <v>331.35545360490903</v>
      </c>
      <c r="W10442" s="6">
        <v>42.637770601333017</v>
      </c>
      <c r="X10442" s="6">
        <v>330.64529568979071</v>
      </c>
      <c r="Y10442" s="6">
        <v>253.54548558123301</v>
      </c>
      <c r="Z10442" s="6" t="str">
        <v>Cluster2</v>
      </c>
      <c r="AA10442" s="6">
        <v>42.637770601333017</v>
      </c>
    </row>
    <row r="10443" spans="3:27" ht="16.5" customHeight="1">
      <c r="C10443" s="7">
        <v>10437</v>
      </c>
      <c r="D10443" s="6">
        <v>255</v>
      </c>
      <c r="E10443" s="6">
        <v>255</v>
      </c>
      <c r="F10443" s="6">
        <v>255</v>
      </c>
      <c r="U10443" s="5539">
        <v>10437</v>
      </c>
      <c r="V10443" s="6">
        <v>331.35545360490903</v>
      </c>
      <c r="W10443" s="6">
        <v>42.637770601333017</v>
      </c>
      <c r="X10443" s="6">
        <v>330.64529568979071</v>
      </c>
      <c r="Y10443" s="6">
        <v>253.54548558123301</v>
      </c>
      <c r="Z10443" s="6" t="str">
        <v>Cluster2</v>
      </c>
      <c r="AA10443" s="6">
        <v>42.637770601333017</v>
      </c>
    </row>
    <row r="10444" spans="3:27" ht="16.5" customHeight="1">
      <c r="C10444" s="7">
        <v>10438</v>
      </c>
      <c r="D10444" s="6">
        <v>255</v>
      </c>
      <c r="E10444" s="6">
        <v>255</v>
      </c>
      <c r="F10444" s="6">
        <v>255</v>
      </c>
      <c r="U10444" s="5539">
        <v>10438</v>
      </c>
      <c r="V10444" s="6">
        <v>331.35545360490903</v>
      </c>
      <c r="W10444" s="6">
        <v>42.637770601333017</v>
      </c>
      <c r="X10444" s="6">
        <v>330.64529568979071</v>
      </c>
      <c r="Y10444" s="6">
        <v>253.54548558123301</v>
      </c>
      <c r="Z10444" s="6" t="str">
        <v>Cluster2</v>
      </c>
      <c r="AA10444" s="6">
        <v>42.637770601333017</v>
      </c>
    </row>
    <row r="10445" spans="3:27" ht="16.5" customHeight="1">
      <c r="C10445" s="7">
        <v>10439</v>
      </c>
      <c r="D10445" s="6">
        <v>255</v>
      </c>
      <c r="E10445" s="6">
        <v>255</v>
      </c>
      <c r="F10445" s="6">
        <v>255</v>
      </c>
      <c r="U10445" s="5539">
        <v>10439</v>
      </c>
      <c r="V10445" s="6">
        <v>331.35545360490903</v>
      </c>
      <c r="W10445" s="6">
        <v>42.637770601333017</v>
      </c>
      <c r="X10445" s="6">
        <v>330.64529568979071</v>
      </c>
      <c r="Y10445" s="6">
        <v>253.54548558123301</v>
      </c>
      <c r="Z10445" s="6" t="str">
        <v>Cluster2</v>
      </c>
      <c r="AA10445" s="6">
        <v>42.637770601333017</v>
      </c>
    </row>
    <row r="10446" spans="3:27" ht="16.5" customHeight="1">
      <c r="C10446" s="7">
        <v>10440</v>
      </c>
      <c r="D10446" s="6">
        <v>255</v>
      </c>
      <c r="E10446" s="6">
        <v>255</v>
      </c>
      <c r="F10446" s="6">
        <v>255</v>
      </c>
      <c r="U10446" s="5539">
        <v>10440</v>
      </c>
      <c r="V10446" s="6">
        <v>331.35545360490903</v>
      </c>
      <c r="W10446" s="6">
        <v>42.637770601333017</v>
      </c>
      <c r="X10446" s="6">
        <v>330.64529568979071</v>
      </c>
      <c r="Y10446" s="6">
        <v>253.54548558123301</v>
      </c>
      <c r="Z10446" s="6" t="str">
        <v>Cluster2</v>
      </c>
      <c r="AA10446" s="6">
        <v>42.637770601333017</v>
      </c>
    </row>
    <row r="10447" spans="3:27" ht="16.5" customHeight="1">
      <c r="C10447" s="7">
        <v>10441</v>
      </c>
      <c r="D10447" s="6">
        <v>255</v>
      </c>
      <c r="E10447" s="6">
        <v>255</v>
      </c>
      <c r="F10447" s="6">
        <v>255</v>
      </c>
      <c r="U10447" s="5539">
        <v>10441</v>
      </c>
      <c r="V10447" s="6">
        <v>331.35545360490903</v>
      </c>
      <c r="W10447" s="6">
        <v>42.637770601333017</v>
      </c>
      <c r="X10447" s="6">
        <v>330.64529568979071</v>
      </c>
      <c r="Y10447" s="6">
        <v>253.54548558123301</v>
      </c>
      <c r="Z10447" s="6" t="str">
        <v>Cluster2</v>
      </c>
      <c r="AA10447" s="6">
        <v>42.637770601333017</v>
      </c>
    </row>
    <row r="10448" spans="3:27" ht="16.5" customHeight="1">
      <c r="C10448" s="7">
        <v>10442</v>
      </c>
      <c r="D10448" s="6">
        <v>255</v>
      </c>
      <c r="E10448" s="6">
        <v>255</v>
      </c>
      <c r="F10448" s="6">
        <v>255</v>
      </c>
      <c r="U10448" s="5539">
        <v>10442</v>
      </c>
      <c r="V10448" s="6">
        <v>331.35545360490903</v>
      </c>
      <c r="W10448" s="6">
        <v>42.637770601333017</v>
      </c>
      <c r="X10448" s="6">
        <v>330.64529568979071</v>
      </c>
      <c r="Y10448" s="6">
        <v>253.54548558123301</v>
      </c>
      <c r="Z10448" s="6" t="str">
        <v>Cluster2</v>
      </c>
      <c r="AA10448" s="6">
        <v>42.637770601333017</v>
      </c>
    </row>
    <row r="10449" spans="3:27" ht="16.5" customHeight="1">
      <c r="C10449" s="7">
        <v>10443</v>
      </c>
      <c r="D10449" s="6">
        <v>255</v>
      </c>
      <c r="E10449" s="6">
        <v>255</v>
      </c>
      <c r="F10449" s="6">
        <v>255</v>
      </c>
      <c r="U10449" s="5539">
        <v>10443</v>
      </c>
      <c r="V10449" s="6">
        <v>331.35545360490903</v>
      </c>
      <c r="W10449" s="6">
        <v>42.637770601333017</v>
      </c>
      <c r="X10449" s="6">
        <v>330.64529568979071</v>
      </c>
      <c r="Y10449" s="6">
        <v>253.54548558123301</v>
      </c>
      <c r="Z10449" s="6" t="str">
        <v>Cluster2</v>
      </c>
      <c r="AA10449" s="6">
        <v>42.637770601333017</v>
      </c>
    </row>
    <row r="10450" spans="3:27" ht="16.5" customHeight="1">
      <c r="C10450" s="7">
        <v>10444</v>
      </c>
      <c r="D10450" s="6">
        <v>255</v>
      </c>
      <c r="E10450" s="6">
        <v>255</v>
      </c>
      <c r="F10450" s="6">
        <v>255</v>
      </c>
      <c r="U10450" s="5539">
        <v>10444</v>
      </c>
      <c r="V10450" s="6">
        <v>331.35545360490903</v>
      </c>
      <c r="W10450" s="6">
        <v>42.637770601333017</v>
      </c>
      <c r="X10450" s="6">
        <v>330.64529568979071</v>
      </c>
      <c r="Y10450" s="6">
        <v>253.54548558123301</v>
      </c>
      <c r="Z10450" s="6" t="str">
        <v>Cluster2</v>
      </c>
      <c r="AA10450" s="6">
        <v>42.637770601333017</v>
      </c>
    </row>
    <row r="10451" spans="3:27" ht="16.5" customHeight="1">
      <c r="C10451" s="7">
        <v>10445</v>
      </c>
      <c r="D10451" s="6">
        <v>255</v>
      </c>
      <c r="E10451" s="6">
        <v>255</v>
      </c>
      <c r="F10451" s="6">
        <v>255</v>
      </c>
      <c r="U10451" s="5539">
        <v>10445</v>
      </c>
      <c r="V10451" s="6">
        <v>331.35545360490903</v>
      </c>
      <c r="W10451" s="6">
        <v>42.637770601333017</v>
      </c>
      <c r="X10451" s="6">
        <v>330.64529568979071</v>
      </c>
      <c r="Y10451" s="6">
        <v>253.54548558123301</v>
      </c>
      <c r="Z10451" s="6" t="str">
        <v>Cluster2</v>
      </c>
      <c r="AA10451" s="6">
        <v>42.637770601333017</v>
      </c>
    </row>
    <row r="10452" spans="3:27" ht="16.5" customHeight="1">
      <c r="C10452" s="7">
        <v>10446</v>
      </c>
      <c r="D10452" s="6">
        <v>255</v>
      </c>
      <c r="E10452" s="6">
        <v>255</v>
      </c>
      <c r="F10452" s="6">
        <v>255</v>
      </c>
      <c r="U10452" s="5539">
        <v>10446</v>
      </c>
      <c r="V10452" s="6">
        <v>331.35545360490903</v>
      </c>
      <c r="W10452" s="6">
        <v>42.637770601333017</v>
      </c>
      <c r="X10452" s="6">
        <v>330.64529568979071</v>
      </c>
      <c r="Y10452" s="6">
        <v>253.54548558123301</v>
      </c>
      <c r="Z10452" s="6" t="str">
        <v>Cluster2</v>
      </c>
      <c r="AA10452" s="6">
        <v>42.637770601333017</v>
      </c>
    </row>
    <row r="10453" spans="3:27" ht="16.5" customHeight="1">
      <c r="C10453" s="7">
        <v>10447</v>
      </c>
      <c r="D10453" s="6">
        <v>255</v>
      </c>
      <c r="E10453" s="6">
        <v>255</v>
      </c>
      <c r="F10453" s="6">
        <v>255</v>
      </c>
      <c r="U10453" s="5539">
        <v>10447</v>
      </c>
      <c r="V10453" s="6">
        <v>331.35545360490903</v>
      </c>
      <c r="W10453" s="6">
        <v>42.637770601333017</v>
      </c>
      <c r="X10453" s="6">
        <v>330.64529568979071</v>
      </c>
      <c r="Y10453" s="6">
        <v>253.54548558123301</v>
      </c>
      <c r="Z10453" s="6" t="str">
        <v>Cluster2</v>
      </c>
      <c r="AA10453" s="6">
        <v>42.637770601333017</v>
      </c>
    </row>
    <row r="10454" spans="3:27" ht="16.5" customHeight="1">
      <c r="C10454" s="7">
        <v>10448</v>
      </c>
      <c r="D10454" s="6">
        <v>255</v>
      </c>
      <c r="E10454" s="6">
        <v>255</v>
      </c>
      <c r="F10454" s="6">
        <v>255</v>
      </c>
      <c r="U10454" s="5539">
        <v>10448</v>
      </c>
      <c r="V10454" s="6">
        <v>331.35545360490903</v>
      </c>
      <c r="W10454" s="6">
        <v>42.637770601333017</v>
      </c>
      <c r="X10454" s="6">
        <v>330.64529568979071</v>
      </c>
      <c r="Y10454" s="6">
        <v>253.54548558123301</v>
      </c>
      <c r="Z10454" s="6" t="str">
        <v>Cluster2</v>
      </c>
      <c r="AA10454" s="6">
        <v>42.637770601333017</v>
      </c>
    </row>
    <row r="10455" spans="3:27" ht="16.5" customHeight="1">
      <c r="C10455" s="7">
        <v>10449</v>
      </c>
      <c r="D10455" s="6">
        <v>255</v>
      </c>
      <c r="E10455" s="6">
        <v>255</v>
      </c>
      <c r="F10455" s="6">
        <v>255</v>
      </c>
      <c r="U10455" s="5539">
        <v>10449</v>
      </c>
      <c r="V10455" s="6">
        <v>331.35545360490903</v>
      </c>
      <c r="W10455" s="6">
        <v>42.637770601333017</v>
      </c>
      <c r="X10455" s="6">
        <v>330.64529568979071</v>
      </c>
      <c r="Y10455" s="6">
        <v>253.54548558123301</v>
      </c>
      <c r="Z10455" s="6" t="str">
        <v>Cluster2</v>
      </c>
      <c r="AA10455" s="6">
        <v>42.637770601333017</v>
      </c>
    </row>
    <row r="10456" spans="3:27" ht="16.5" customHeight="1">
      <c r="C10456" s="7">
        <v>10450</v>
      </c>
      <c r="D10456" s="6">
        <v>255</v>
      </c>
      <c r="E10456" s="6">
        <v>255</v>
      </c>
      <c r="F10456" s="6">
        <v>255</v>
      </c>
      <c r="U10456" s="5539">
        <v>10450</v>
      </c>
      <c r="V10456" s="6">
        <v>331.35545360490903</v>
      </c>
      <c r="W10456" s="6">
        <v>42.637770601333017</v>
      </c>
      <c r="X10456" s="6">
        <v>330.64529568979071</v>
      </c>
      <c r="Y10456" s="6">
        <v>253.54548558123301</v>
      </c>
      <c r="Z10456" s="6" t="str">
        <v>Cluster2</v>
      </c>
      <c r="AA10456" s="6">
        <v>42.637770601333017</v>
      </c>
    </row>
    <row r="10457" spans="3:27" ht="16.5" customHeight="1">
      <c r="C10457" s="7">
        <v>10451</v>
      </c>
      <c r="D10457" s="6">
        <v>254</v>
      </c>
      <c r="E10457" s="6">
        <v>255</v>
      </c>
      <c r="F10457" s="6">
        <v>253</v>
      </c>
      <c r="U10457" s="5539">
        <v>10451</v>
      </c>
      <c r="V10457" s="6">
        <v>329.80655087499616</v>
      </c>
      <c r="W10457" s="6">
        <v>40.961352313080909</v>
      </c>
      <c r="X10457" s="6">
        <v>328.77944631015237</v>
      </c>
      <c r="Y10457" s="6">
        <v>252.02594671115259</v>
      </c>
      <c r="Z10457" s="6" t="str">
        <v>Cluster2</v>
      </c>
      <c r="AA10457" s="6">
        <v>40.961352313080909</v>
      </c>
    </row>
    <row r="10458" spans="3:27" ht="16.5" customHeight="1">
      <c r="C10458" s="7">
        <v>10452</v>
      </c>
      <c r="D10458" s="6">
        <v>252</v>
      </c>
      <c r="E10458" s="6">
        <v>254</v>
      </c>
      <c r="F10458" s="6">
        <v>251</v>
      </c>
      <c r="U10458" s="5539">
        <v>10452</v>
      </c>
      <c r="V10458" s="6">
        <v>327.3772877124822</v>
      </c>
      <c r="W10458" s="6">
        <v>38.10471512490674</v>
      </c>
      <c r="X10458" s="6">
        <v>325.81602989498856</v>
      </c>
      <c r="Y10458" s="6">
        <v>249.22397730976178</v>
      </c>
      <c r="Z10458" s="6" t="str">
        <v>Cluster2</v>
      </c>
      <c r="AA10458" s="6">
        <v>38.10471512490674</v>
      </c>
    </row>
    <row r="10459" spans="3:27" ht="16.5" customHeight="1">
      <c r="C10459" s="7">
        <v>10453</v>
      </c>
      <c r="D10459" s="6">
        <v>253</v>
      </c>
      <c r="E10459" s="6">
        <v>253</v>
      </c>
      <c r="F10459" s="6">
        <v>251</v>
      </c>
      <c r="U10459" s="5539">
        <v>10453</v>
      </c>
      <c r="V10459" s="6">
        <v>326.84492614091187</v>
      </c>
      <c r="W10459" s="6">
        <v>38.159183588381929</v>
      </c>
      <c r="X10459" s="6">
        <v>326.25399826709042</v>
      </c>
      <c r="Y10459" s="6">
        <v>249.42243526848696</v>
      </c>
      <c r="Z10459" s="6" t="str">
        <v>Cluster2</v>
      </c>
      <c r="AA10459" s="6">
        <v>38.159183588381929</v>
      </c>
    </row>
    <row r="10460" spans="3:27" ht="16.5" customHeight="1">
      <c r="C10460" s="7">
        <v>10454</v>
      </c>
      <c r="D10460" s="6">
        <v>255</v>
      </c>
      <c r="E10460" s="6">
        <v>255</v>
      </c>
      <c r="F10460" s="6">
        <v>253</v>
      </c>
      <c r="U10460" s="5539">
        <v>10454</v>
      </c>
      <c r="V10460" s="6">
        <v>329.98851198990701</v>
      </c>
      <c r="W10460" s="6">
        <v>41.602492197251244</v>
      </c>
      <c r="X10460" s="6">
        <v>329.54733075421115</v>
      </c>
      <c r="Y10460" s="6">
        <v>252.77002144939667</v>
      </c>
      <c r="Z10460" s="6" t="str">
        <v>Cluster2</v>
      </c>
      <c r="AA10460" s="6">
        <v>41.602492197251244</v>
      </c>
    </row>
    <row r="10461" spans="3:27" ht="16.5" customHeight="1">
      <c r="C10461" s="7">
        <v>10455</v>
      </c>
      <c r="D10461" s="6">
        <v>254</v>
      </c>
      <c r="E10461" s="6">
        <v>255</v>
      </c>
      <c r="F10461" s="6">
        <v>255</v>
      </c>
      <c r="U10461" s="5539">
        <v>10455</v>
      </c>
      <c r="V10461" s="6">
        <v>331.17424354629907</v>
      </c>
      <c r="W10461" s="6">
        <v>42.012432780617289</v>
      </c>
      <c r="X10461" s="6">
        <v>329.87996706464924</v>
      </c>
      <c r="Y10461" s="6">
        <v>252.80369326959504</v>
      </c>
      <c r="Z10461" s="6" t="str">
        <v>Cluster2</v>
      </c>
      <c r="AA10461" s="6">
        <v>42.012432780617289</v>
      </c>
    </row>
    <row r="10462" spans="3:27" ht="16.5" customHeight="1">
      <c r="C10462" s="7">
        <v>10456</v>
      </c>
      <c r="D10462" s="6">
        <v>252</v>
      </c>
      <c r="E10462" s="6">
        <v>255</v>
      </c>
      <c r="F10462" s="6">
        <v>255</v>
      </c>
      <c r="U10462" s="5539">
        <v>10456</v>
      </c>
      <c r="V10462" s="6">
        <v>330.82059412612176</v>
      </c>
      <c r="W10462" s="6">
        <v>40.806550463545207</v>
      </c>
      <c r="X10462" s="6">
        <v>328.3530948356418</v>
      </c>
      <c r="Y10462" s="6">
        <v>251.32547717053285</v>
      </c>
      <c r="Z10462" s="6" t="str">
        <v>Cluster2</v>
      </c>
      <c r="AA10462" s="6">
        <v>40.806550463545207</v>
      </c>
    </row>
    <row r="10463" spans="3:27" ht="16.5" customHeight="1">
      <c r="C10463" s="7">
        <v>10457</v>
      </c>
      <c r="D10463" s="6">
        <v>252</v>
      </c>
      <c r="E10463" s="6">
        <v>255</v>
      </c>
      <c r="F10463" s="6">
        <v>255</v>
      </c>
      <c r="U10463" s="5539">
        <v>10457</v>
      </c>
      <c r="V10463" s="6">
        <v>330.82059412612176</v>
      </c>
      <c r="W10463" s="6">
        <v>40.806550463545207</v>
      </c>
      <c r="X10463" s="6">
        <v>328.3530948356418</v>
      </c>
      <c r="Y10463" s="6">
        <v>251.32547717053285</v>
      </c>
      <c r="Z10463" s="6" t="str">
        <v>Cluster2</v>
      </c>
      <c r="AA10463" s="6">
        <v>40.806550463545207</v>
      </c>
    </row>
    <row r="10464" spans="3:27" ht="16.5" customHeight="1">
      <c r="C10464" s="7">
        <v>10458</v>
      </c>
      <c r="D10464" s="6">
        <v>249</v>
      </c>
      <c r="E10464" s="6">
        <v>255</v>
      </c>
      <c r="F10464" s="6">
        <v>255</v>
      </c>
      <c r="U10464" s="5539">
        <v>10458</v>
      </c>
      <c r="V10464" s="6">
        <v>330.31211658400508</v>
      </c>
      <c r="W10464" s="6">
        <v>39.119939156596665</v>
      </c>
      <c r="X10464" s="6">
        <v>326.07238186405618</v>
      </c>
      <c r="Y10464" s="6">
        <v>249.1218129577754</v>
      </c>
      <c r="Z10464" s="6" t="str">
        <v>Cluster2</v>
      </c>
      <c r="AA10464" s="6">
        <v>39.119939156596665</v>
      </c>
    </row>
    <row r="10465" spans="3:27" ht="16.5" customHeight="1">
      <c r="C10465" s="7">
        <v>10459</v>
      </c>
      <c r="D10465" s="6">
        <v>242</v>
      </c>
      <c r="E10465" s="6">
        <v>255</v>
      </c>
      <c r="F10465" s="6">
        <v>252</v>
      </c>
      <c r="U10465" s="5539">
        <v>10459</v>
      </c>
      <c r="V10465" s="6">
        <v>327.16764382016925</v>
      </c>
      <c r="W10465" s="6">
        <v>34.029496564442738</v>
      </c>
      <c r="X10465" s="6">
        <v>319.10227740357482</v>
      </c>
      <c r="Y10465" s="6">
        <v>242.84252494898109</v>
      </c>
      <c r="Z10465" s="6" t="str">
        <v>Cluster2</v>
      </c>
      <c r="AA10465" s="6">
        <v>34.029496564442738</v>
      </c>
    </row>
    <row r="10466" spans="3:27" ht="16.5" customHeight="1">
      <c r="C10466" s="7">
        <v>10460</v>
      </c>
      <c r="D10466" s="6">
        <v>220</v>
      </c>
      <c r="E10466" s="6">
        <v>255</v>
      </c>
      <c r="F10466" s="6">
        <v>241</v>
      </c>
      <c r="U10466" s="5539">
        <v>10460</v>
      </c>
      <c r="V10466" s="6">
        <v>317.21335080840277</v>
      </c>
      <c r="W10466" s="6">
        <v>26.697762609152207</v>
      </c>
      <c r="X10466" s="6">
        <v>296.50813123305187</v>
      </c>
      <c r="Y10466" s="6">
        <v>223.04416418572583</v>
      </c>
      <c r="Z10466" s="6" t="str">
        <v>Cluster2</v>
      </c>
      <c r="AA10466" s="6">
        <v>26.697762609152207</v>
      </c>
    </row>
    <row r="10467" spans="3:27" ht="16.5" customHeight="1">
      <c r="C10467" s="7">
        <v>10461</v>
      </c>
      <c r="D10467" s="6">
        <v>118</v>
      </c>
      <c r="E10467" s="6">
        <v>194</v>
      </c>
      <c r="F10467" s="6">
        <v>158</v>
      </c>
      <c r="U10467" s="5539">
        <v>10461</v>
      </c>
      <c r="V10467" s="6">
        <v>229.2683829381705</v>
      </c>
      <c r="W10467" s="6">
        <v>137.80224691238692</v>
      </c>
      <c r="X10467" s="6">
        <v>152.07631267700611</v>
      </c>
      <c r="Y10467" s="6">
        <v>92.403405544665247</v>
      </c>
      <c r="Z10467" s="6" t="str">
        <v>Cluster4</v>
      </c>
      <c r="AA10467" s="6">
        <v>92.403405544665247</v>
      </c>
    </row>
    <row r="10468" spans="3:27" ht="16.5" customHeight="1">
      <c r="C10468" s="7">
        <v>10462</v>
      </c>
      <c r="D10468" s="6">
        <v>28</v>
      </c>
      <c r="E10468" s="6">
        <v>139</v>
      </c>
      <c r="F10468" s="6">
        <v>88</v>
      </c>
      <c r="U10468" s="5539">
        <v>10462</v>
      </c>
      <c r="V10468" s="6">
        <v>212.50768723449426</v>
      </c>
      <c r="W10468" s="6">
        <v>263.22980920420332</v>
      </c>
      <c r="X10468" s="6">
        <v>31.045223814684764</v>
      </c>
      <c r="Y10468" s="6">
        <v>81.094488037588064</v>
      </c>
      <c r="Z10468" s="6" t="str">
        <v>Cluster3</v>
      </c>
      <c r="AA10468" s="6">
        <v>31.045223814684764</v>
      </c>
    </row>
    <row r="10469" spans="3:27" ht="16.5" customHeight="1">
      <c r="C10469" s="7">
        <v>10463</v>
      </c>
      <c r="D10469" s="6">
        <v>9</v>
      </c>
      <c r="E10469" s="6">
        <v>150</v>
      </c>
      <c r="F10469" s="6">
        <v>84</v>
      </c>
      <c r="U10469" s="5539">
        <v>10463</v>
      </c>
      <c r="V10469" s="6">
        <v>232.57715713305166</v>
      </c>
      <c r="W10469" s="6">
        <v>276.61586119233499</v>
      </c>
      <c r="X10469" s="6">
        <v>14.087993001848268</v>
      </c>
      <c r="Y10469" s="6">
        <v>97.814342997629652</v>
      </c>
      <c r="Z10469" s="6" t="str">
        <v>Cluster3</v>
      </c>
      <c r="AA10469" s="6">
        <v>14.087993001848268</v>
      </c>
    </row>
    <row r="10470" spans="3:27" ht="16.5" customHeight="1">
      <c r="C10470" s="7">
        <v>10464</v>
      </c>
      <c r="D10470" s="6">
        <v>1</v>
      </c>
      <c r="E10470" s="6">
        <v>155</v>
      </c>
      <c r="F10470" s="6">
        <v>82</v>
      </c>
      <c r="U10470" s="5539">
        <v>10464</v>
      </c>
      <c r="V10470" s="6">
        <v>241.27859027595358</v>
      </c>
      <c r="W10470" s="6">
        <v>282.65800489340802</v>
      </c>
      <c r="X10470" s="6">
        <v>13.233150605905232</v>
      </c>
      <c r="Y10470" s="6">
        <v>105.82720185049945</v>
      </c>
      <c r="Z10470" s="6" t="str">
        <v>Cluster3</v>
      </c>
      <c r="AA10470" s="6">
        <v>13.233150605905232</v>
      </c>
    </row>
    <row r="10471" spans="3:27" ht="16.5" customHeight="1">
      <c r="C10471" s="7">
        <v>10465</v>
      </c>
      <c r="D10471" s="6">
        <v>7</v>
      </c>
      <c r="E10471" s="6">
        <v>153</v>
      </c>
      <c r="F10471" s="6">
        <v>78</v>
      </c>
      <c r="U10471" s="5539">
        <v>10465</v>
      </c>
      <c r="V10471" s="6">
        <v>234.48450609348899</v>
      </c>
      <c r="W10471" s="6">
        <v>280.59431806479955</v>
      </c>
      <c r="X10471" s="6">
        <v>10.517947905957866</v>
      </c>
      <c r="Y10471" s="6">
        <v>104.43410377434938</v>
      </c>
      <c r="Z10471" s="6" t="str">
        <v>Cluster3</v>
      </c>
      <c r="AA10471" s="6">
        <v>10.517947905957866</v>
      </c>
    </row>
    <row r="10472" spans="3:27" ht="16.5" customHeight="1">
      <c r="C10472" s="7">
        <v>10466</v>
      </c>
      <c r="D10472" s="6">
        <v>9</v>
      </c>
      <c r="E10472" s="6">
        <v>151</v>
      </c>
      <c r="F10472" s="6">
        <v>75</v>
      </c>
      <c r="U10472" s="5539">
        <v>10466</v>
      </c>
      <c r="V10472" s="6">
        <v>231.13500423661071</v>
      </c>
      <c r="W10472" s="6">
        <v>281.25373081573275</v>
      </c>
      <c r="X10472" s="6">
        <v>9.3539720850551458</v>
      </c>
      <c r="Y10472" s="6">
        <v>104.92120117898597</v>
      </c>
      <c r="Z10472" s="6" t="str">
        <v>Cluster3</v>
      </c>
      <c r="AA10472" s="6">
        <v>9.3539720850551458</v>
      </c>
    </row>
    <row r="10473" spans="3:27" ht="16.5" customHeight="1">
      <c r="C10473" s="7">
        <v>10467</v>
      </c>
      <c r="D10473" s="6">
        <v>4</v>
      </c>
      <c r="E10473" s="6">
        <v>149</v>
      </c>
      <c r="F10473" s="6">
        <v>74</v>
      </c>
      <c r="U10473" s="5539">
        <v>10467</v>
      </c>
      <c r="V10473" s="6">
        <v>233.8705112677726</v>
      </c>
      <c r="W10473" s="6">
        <v>286.28450564809629</v>
      </c>
      <c r="X10473" s="6">
        <v>4.313058710698221</v>
      </c>
      <c r="Y10473" s="6">
        <v>107.89727940265939</v>
      </c>
      <c r="Z10473" s="6" t="str">
        <v>Cluster3</v>
      </c>
      <c r="AA10473" s="6">
        <v>4.313058710698221</v>
      </c>
    </row>
    <row r="10474" spans="3:27" ht="16.5" customHeight="1">
      <c r="C10474" s="7">
        <v>10468</v>
      </c>
      <c r="D10474" s="6">
        <v>5</v>
      </c>
      <c r="E10474" s="6">
        <v>151</v>
      </c>
      <c r="F10474" s="6">
        <v>76</v>
      </c>
      <c r="U10474" s="5539">
        <v>10468</v>
      </c>
      <c r="V10474" s="6">
        <v>234.55952612642406</v>
      </c>
      <c r="W10474" s="6">
        <v>283.8283411947429</v>
      </c>
      <c r="X10474" s="6">
        <v>7.1312976511757578</v>
      </c>
      <c r="Y10474" s="6">
        <v>106.42062536409797</v>
      </c>
      <c r="Z10474" s="6" t="str">
        <v>Cluster3</v>
      </c>
      <c r="AA10474" s="6">
        <v>7.1312976511757578</v>
      </c>
    </row>
    <row r="10475" spans="3:27" ht="16.5" customHeight="1">
      <c r="C10475" s="7">
        <v>10469</v>
      </c>
      <c r="D10475" s="6">
        <v>3</v>
      </c>
      <c r="E10475" s="6">
        <v>151</v>
      </c>
      <c r="F10475" s="6">
        <v>75</v>
      </c>
      <c r="U10475" s="5539">
        <v>10469</v>
      </c>
      <c r="V10475" s="6">
        <v>235.97679528281674</v>
      </c>
      <c r="W10475" s="6">
        <v>285.95113438406321</v>
      </c>
      <c r="X10475" s="6">
        <v>6.031869235794967</v>
      </c>
      <c r="Y10475" s="6">
        <v>108.33661841495162</v>
      </c>
      <c r="Z10475" s="6" t="str">
        <v>Cluster3</v>
      </c>
      <c r="AA10475" s="6">
        <v>6.031869235794967</v>
      </c>
    </row>
    <row r="10476" spans="3:27" ht="16.5" customHeight="1">
      <c r="C10476" s="7">
        <v>10470</v>
      </c>
      <c r="D10476" s="6">
        <v>0</v>
      </c>
      <c r="E10476" s="6">
        <v>151</v>
      </c>
      <c r="F10476" s="6">
        <v>74</v>
      </c>
      <c r="U10476" s="5539">
        <v>10470</v>
      </c>
      <c r="V10476" s="6">
        <v>238.22230685221854</v>
      </c>
      <c r="W10476" s="6">
        <v>288.864397723222</v>
      </c>
      <c r="X10476" s="6">
        <v>5.8645200614160338</v>
      </c>
      <c r="Y10476" s="6">
        <v>110.86338596855246</v>
      </c>
      <c r="Z10476" s="6" t="str">
        <v>Cluster3</v>
      </c>
      <c r="AA10476" s="6">
        <v>5.8645200614160338</v>
      </c>
    </row>
    <row r="10477" spans="3:27" ht="16.5" customHeight="1">
      <c r="C10477" s="7">
        <v>10471</v>
      </c>
      <c r="D10477" s="6">
        <v>1</v>
      </c>
      <c r="E10477" s="6">
        <v>153</v>
      </c>
      <c r="F10477" s="6">
        <v>78</v>
      </c>
      <c r="U10477" s="5539">
        <v>10471</v>
      </c>
      <c r="V10477" s="6">
        <v>239.30867373832865</v>
      </c>
      <c r="W10477" s="6">
        <v>285.34463634001224</v>
      </c>
      <c r="X10477" s="6">
        <v>9.1385929366715057</v>
      </c>
      <c r="Y10477" s="6">
        <v>107.97613840056125</v>
      </c>
      <c r="Z10477" s="6" t="str">
        <v>Cluster3</v>
      </c>
      <c r="AA10477" s="6">
        <v>9.1385929366715057</v>
      </c>
    </row>
    <row r="10478" spans="3:27" ht="16.5" customHeight="1">
      <c r="C10478" s="7">
        <v>10472</v>
      </c>
      <c r="D10478" s="6">
        <v>0</v>
      </c>
      <c r="E10478" s="6">
        <v>152</v>
      </c>
      <c r="F10478" s="6">
        <v>77</v>
      </c>
      <c r="U10478" s="5539">
        <v>10472</v>
      </c>
      <c r="V10478" s="6">
        <v>239.36423119541146</v>
      </c>
      <c r="W10478" s="6">
        <v>286.95511749325635</v>
      </c>
      <c r="X10478" s="6">
        <v>7.9137835376508141</v>
      </c>
      <c r="Y10478" s="6">
        <v>108.9829353603775</v>
      </c>
      <c r="Z10478" s="6" t="str">
        <v>Cluster3</v>
      </c>
      <c r="AA10478" s="6">
        <v>7.9137835376508141</v>
      </c>
    </row>
    <row r="10479" spans="3:27" ht="16.5" customHeight="1">
      <c r="C10479" s="7">
        <v>10473</v>
      </c>
      <c r="D10479" s="6">
        <v>1</v>
      </c>
      <c r="E10479" s="6">
        <v>151</v>
      </c>
      <c r="F10479" s="6">
        <v>77</v>
      </c>
      <c r="U10479" s="5539">
        <v>10473</v>
      </c>
      <c r="V10479" s="6">
        <v>238.00620246087533</v>
      </c>
      <c r="W10479" s="6">
        <v>286.43916183537141</v>
      </c>
      <c r="X10479" s="6">
        <v>6.9436315146570706</v>
      </c>
      <c r="Y10479" s="6">
        <v>108.05665434821745</v>
      </c>
      <c r="Z10479" s="6" t="str">
        <v>Cluster3</v>
      </c>
      <c r="AA10479" s="6">
        <v>6.9436315146570706</v>
      </c>
    </row>
    <row r="10480" spans="3:27" ht="16.5" customHeight="1">
      <c r="C10480" s="7">
        <v>10474</v>
      </c>
      <c r="D10480" s="6">
        <v>1</v>
      </c>
      <c r="E10480" s="6">
        <v>151</v>
      </c>
      <c r="F10480" s="6">
        <v>77</v>
      </c>
      <c r="U10480" s="5539">
        <v>10474</v>
      </c>
      <c r="V10480" s="6">
        <v>238.00620246087533</v>
      </c>
      <c r="W10480" s="6">
        <v>286.43916183537141</v>
      </c>
      <c r="X10480" s="6">
        <v>6.9436315146570706</v>
      </c>
      <c r="Y10480" s="6">
        <v>108.05665434821745</v>
      </c>
      <c r="Z10480" s="6" t="str">
        <v>Cluster3</v>
      </c>
      <c r="AA10480" s="6">
        <v>6.9436315146570706</v>
      </c>
    </row>
    <row r="10481" spans="3:27" ht="16.5" customHeight="1">
      <c r="C10481" s="7">
        <v>10475</v>
      </c>
      <c r="D10481" s="6">
        <v>2</v>
      </c>
      <c r="E10481" s="6">
        <v>150</v>
      </c>
      <c r="F10481" s="6">
        <v>76</v>
      </c>
      <c r="U10481" s="5539">
        <v>10475</v>
      </c>
      <c r="V10481" s="6">
        <v>236.44377841195771</v>
      </c>
      <c r="W10481" s="6">
        <v>286.47328208389149</v>
      </c>
      <c r="X10481" s="6">
        <v>5.5105253887480261</v>
      </c>
      <c r="Y10481" s="6">
        <v>107.87903475907018</v>
      </c>
      <c r="Z10481" s="6" t="str">
        <v>Cluster3</v>
      </c>
      <c r="AA10481" s="6">
        <v>5.5105253887480261</v>
      </c>
    </row>
    <row r="10482" spans="3:27" ht="16.5" customHeight="1">
      <c r="C10482" s="7">
        <v>10476</v>
      </c>
      <c r="D10482" s="6">
        <v>1</v>
      </c>
      <c r="E10482" s="6">
        <v>149</v>
      </c>
      <c r="F10482" s="6">
        <v>75</v>
      </c>
      <c r="U10482" s="5539">
        <v>10476</v>
      </c>
      <c r="V10482" s="6">
        <v>236.51692159144881</v>
      </c>
      <c r="W10482" s="6">
        <v>288.09133849435949</v>
      </c>
      <c r="X10482" s="6">
        <v>4.1809064900625659</v>
      </c>
      <c r="Y10482" s="6">
        <v>108.92345879752318</v>
      </c>
      <c r="Z10482" s="6" t="str">
        <v>Cluster3</v>
      </c>
      <c r="AA10482" s="6">
        <v>4.1809064900625659</v>
      </c>
    </row>
    <row r="10483" spans="3:27" ht="16.5" customHeight="1">
      <c r="C10483" s="7">
        <v>10477</v>
      </c>
      <c r="D10483" s="6">
        <v>0</v>
      </c>
      <c r="E10483" s="6">
        <v>149</v>
      </c>
      <c r="F10483" s="6">
        <v>75</v>
      </c>
      <c r="U10483" s="5539">
        <v>10477</v>
      </c>
      <c r="V10483" s="6">
        <v>237.33562133367997</v>
      </c>
      <c r="W10483" s="6">
        <v>288.88005182387656</v>
      </c>
      <c r="X10483" s="6">
        <v>4.4677833277368943</v>
      </c>
      <c r="Y10483" s="6">
        <v>109.52951176984217</v>
      </c>
      <c r="Z10483" s="6" t="str">
        <v>Cluster3</v>
      </c>
      <c r="AA10483" s="6">
        <v>4.4677833277368943</v>
      </c>
    </row>
    <row r="10484" spans="3:27" ht="16.5" customHeight="1">
      <c r="C10484" s="7">
        <v>10478</v>
      </c>
      <c r="D10484" s="6">
        <v>0</v>
      </c>
      <c r="E10484" s="6">
        <v>150</v>
      </c>
      <c r="F10484" s="6">
        <v>76</v>
      </c>
      <c r="U10484" s="5539">
        <v>10478</v>
      </c>
      <c r="V10484" s="6">
        <v>238.074665303177</v>
      </c>
      <c r="W10484" s="6">
        <v>288.0539383527065</v>
      </c>
      <c r="X10484" s="6">
        <v>5.7730501149695153</v>
      </c>
      <c r="Y10484" s="6">
        <v>109.09021168187914</v>
      </c>
      <c r="Z10484" s="6" t="str">
        <v>Cluster3</v>
      </c>
      <c r="AA10484" s="6">
        <v>5.7730501149695153</v>
      </c>
    </row>
    <row r="10485" spans="3:27" ht="16.5" customHeight="1">
      <c r="C10485" s="7">
        <v>10479</v>
      </c>
      <c r="D10485" s="6">
        <v>0</v>
      </c>
      <c r="E10485" s="6">
        <v>150</v>
      </c>
      <c r="F10485" s="6">
        <v>76</v>
      </c>
      <c r="U10485" s="5539">
        <v>10479</v>
      </c>
      <c r="V10485" s="6">
        <v>238.074665303177</v>
      </c>
      <c r="W10485" s="6">
        <v>288.0539383527065</v>
      </c>
      <c r="X10485" s="6">
        <v>5.7730501149695153</v>
      </c>
      <c r="Y10485" s="6">
        <v>109.09021168187914</v>
      </c>
      <c r="Z10485" s="6" t="str">
        <v>Cluster3</v>
      </c>
      <c r="AA10485" s="6">
        <v>5.7730501149695153</v>
      </c>
    </row>
    <row r="10486" spans="3:27" ht="16.5" customHeight="1">
      <c r="C10486" s="7">
        <v>10480</v>
      </c>
      <c r="D10486" s="6">
        <v>0</v>
      </c>
      <c r="E10486" s="6">
        <v>150</v>
      </c>
      <c r="F10486" s="6">
        <v>76</v>
      </c>
      <c r="U10486" s="5539">
        <v>10480</v>
      </c>
      <c r="V10486" s="6">
        <v>238.074665303177</v>
      </c>
      <c r="W10486" s="6">
        <v>288.0539383527065</v>
      </c>
      <c r="X10486" s="6">
        <v>5.7730501149695153</v>
      </c>
      <c r="Y10486" s="6">
        <v>109.09021168187914</v>
      </c>
      <c r="Z10486" s="6" t="str">
        <v>Cluster3</v>
      </c>
      <c r="AA10486" s="6">
        <v>5.7730501149695153</v>
      </c>
    </row>
    <row r="10487" spans="3:27" ht="16.5" customHeight="1">
      <c r="C10487" s="7">
        <v>10481</v>
      </c>
      <c r="D10487" s="6">
        <v>0</v>
      </c>
      <c r="E10487" s="6">
        <v>149</v>
      </c>
      <c r="F10487" s="6">
        <v>75</v>
      </c>
      <c r="U10487" s="5539">
        <v>10481</v>
      </c>
      <c r="V10487" s="6">
        <v>237.33562133367997</v>
      </c>
      <c r="W10487" s="6">
        <v>288.88005182387656</v>
      </c>
      <c r="X10487" s="6">
        <v>4.4677833277368943</v>
      </c>
      <c r="Y10487" s="6">
        <v>109.52951176984217</v>
      </c>
      <c r="Z10487" s="6" t="str">
        <v>Cluster3</v>
      </c>
      <c r="AA10487" s="6">
        <v>4.4677833277368943</v>
      </c>
    </row>
    <row r="10488" spans="3:27" ht="16.5" customHeight="1">
      <c r="C10488" s="7">
        <v>10482</v>
      </c>
      <c r="D10488" s="6">
        <v>0</v>
      </c>
      <c r="E10488" s="6">
        <v>149</v>
      </c>
      <c r="F10488" s="6">
        <v>75</v>
      </c>
      <c r="U10488" s="5539">
        <v>10482</v>
      </c>
      <c r="V10488" s="6">
        <v>237.33562133367997</v>
      </c>
      <c r="W10488" s="6">
        <v>288.88005182387656</v>
      </c>
      <c r="X10488" s="6">
        <v>4.4677833277368943</v>
      </c>
      <c r="Y10488" s="6">
        <v>109.52951176984217</v>
      </c>
      <c r="Z10488" s="6" t="str">
        <v>Cluster3</v>
      </c>
      <c r="AA10488" s="6">
        <v>4.4677833277368943</v>
      </c>
    </row>
    <row r="10489" spans="3:27" ht="16.5" customHeight="1">
      <c r="C10489" s="7">
        <v>10483</v>
      </c>
      <c r="D10489" s="6">
        <v>0</v>
      </c>
      <c r="E10489" s="6">
        <v>149</v>
      </c>
      <c r="F10489" s="6">
        <v>75</v>
      </c>
      <c r="U10489" s="5539">
        <v>10483</v>
      </c>
      <c r="V10489" s="6">
        <v>237.33562133367997</v>
      </c>
      <c r="W10489" s="6">
        <v>288.88005182387656</v>
      </c>
      <c r="X10489" s="6">
        <v>4.4677833277368943</v>
      </c>
      <c r="Y10489" s="6">
        <v>109.52951176984217</v>
      </c>
      <c r="Z10489" s="6" t="str">
        <v>Cluster3</v>
      </c>
      <c r="AA10489" s="6">
        <v>4.4677833277368943</v>
      </c>
    </row>
    <row r="10490" spans="3:27" ht="16.5" customHeight="1">
      <c r="C10490" s="7">
        <v>10484</v>
      </c>
      <c r="D10490" s="6">
        <v>0</v>
      </c>
      <c r="E10490" s="6">
        <v>149</v>
      </c>
      <c r="F10490" s="6">
        <v>75</v>
      </c>
      <c r="U10490" s="5539">
        <v>10484</v>
      </c>
      <c r="V10490" s="6">
        <v>237.33562133367997</v>
      </c>
      <c r="W10490" s="6">
        <v>288.88005182387656</v>
      </c>
      <c r="X10490" s="6">
        <v>4.4677833277368943</v>
      </c>
      <c r="Y10490" s="6">
        <v>109.52951176984217</v>
      </c>
      <c r="Z10490" s="6" t="str">
        <v>Cluster3</v>
      </c>
      <c r="AA10490" s="6">
        <v>4.4677833277368943</v>
      </c>
    </row>
    <row r="10491" spans="3:27" ht="16.5" customHeight="1">
      <c r="C10491" s="7">
        <v>10485</v>
      </c>
      <c r="D10491" s="6">
        <v>0</v>
      </c>
      <c r="E10491" s="6">
        <v>149</v>
      </c>
      <c r="F10491" s="6">
        <v>75</v>
      </c>
      <c r="U10491" s="5539">
        <v>10485</v>
      </c>
      <c r="V10491" s="6">
        <v>237.33562133367997</v>
      </c>
      <c r="W10491" s="6">
        <v>288.88005182387656</v>
      </c>
      <c r="X10491" s="6">
        <v>4.4677833277368943</v>
      </c>
      <c r="Y10491" s="6">
        <v>109.52951176984217</v>
      </c>
      <c r="Z10491" s="6" t="str">
        <v>Cluster3</v>
      </c>
      <c r="AA10491" s="6">
        <v>4.4677833277368943</v>
      </c>
    </row>
    <row r="10492" spans="3:27" ht="16.5" customHeight="1">
      <c r="C10492" s="7">
        <v>10486</v>
      </c>
      <c r="D10492" s="6">
        <v>0</v>
      </c>
      <c r="E10492" s="6">
        <v>149</v>
      </c>
      <c r="F10492" s="6">
        <v>75</v>
      </c>
      <c r="U10492" s="5539">
        <v>10486</v>
      </c>
      <c r="V10492" s="6">
        <v>237.33562133367997</v>
      </c>
      <c r="W10492" s="6">
        <v>288.88005182387656</v>
      </c>
      <c r="X10492" s="6">
        <v>4.4677833277368943</v>
      </c>
      <c r="Y10492" s="6">
        <v>109.52951176984217</v>
      </c>
      <c r="Z10492" s="6" t="str">
        <v>Cluster3</v>
      </c>
      <c r="AA10492" s="6">
        <v>4.4677833277368943</v>
      </c>
    </row>
    <row r="10493" spans="3:27" ht="16.5" customHeight="1">
      <c r="C10493" s="7">
        <v>10487</v>
      </c>
      <c r="D10493" s="6">
        <v>0</v>
      </c>
      <c r="E10493" s="6">
        <v>149</v>
      </c>
      <c r="F10493" s="6">
        <v>75</v>
      </c>
      <c r="U10493" s="5539">
        <v>10487</v>
      </c>
      <c r="V10493" s="6">
        <v>237.33562133367997</v>
      </c>
      <c r="W10493" s="6">
        <v>288.88005182387656</v>
      </c>
      <c r="X10493" s="6">
        <v>4.4677833277368943</v>
      </c>
      <c r="Y10493" s="6">
        <v>109.52951176984217</v>
      </c>
      <c r="Z10493" s="6" t="str">
        <v>Cluster3</v>
      </c>
      <c r="AA10493" s="6">
        <v>4.4677833277368943</v>
      </c>
    </row>
    <row r="10494" spans="3:27" ht="16.5" customHeight="1">
      <c r="C10494" s="7">
        <v>10488</v>
      </c>
      <c r="D10494" s="6">
        <v>0</v>
      </c>
      <c r="E10494" s="6">
        <v>149</v>
      </c>
      <c r="F10494" s="6">
        <v>75</v>
      </c>
      <c r="U10494" s="5539">
        <v>10488</v>
      </c>
      <c r="V10494" s="6">
        <v>237.33562133367997</v>
      </c>
      <c r="W10494" s="6">
        <v>288.88005182387656</v>
      </c>
      <c r="X10494" s="6">
        <v>4.4677833277368943</v>
      </c>
      <c r="Y10494" s="6">
        <v>109.52951176984217</v>
      </c>
      <c r="Z10494" s="6" t="str">
        <v>Cluster3</v>
      </c>
      <c r="AA10494" s="6">
        <v>4.4677833277368943</v>
      </c>
    </row>
    <row r="10495" spans="3:27" ht="16.5" customHeight="1">
      <c r="C10495" s="7">
        <v>10489</v>
      </c>
      <c r="D10495" s="6">
        <v>0</v>
      </c>
      <c r="E10495" s="6">
        <v>149</v>
      </c>
      <c r="F10495" s="6">
        <v>75</v>
      </c>
      <c r="U10495" s="5539">
        <v>10489</v>
      </c>
      <c r="V10495" s="6">
        <v>237.33562133367997</v>
      </c>
      <c r="W10495" s="6">
        <v>288.88005182387656</v>
      </c>
      <c r="X10495" s="6">
        <v>4.4677833277368943</v>
      </c>
      <c r="Y10495" s="6">
        <v>109.52951176984217</v>
      </c>
      <c r="Z10495" s="6" t="str">
        <v>Cluster3</v>
      </c>
      <c r="AA10495" s="6">
        <v>4.4677833277368943</v>
      </c>
    </row>
    <row r="10496" spans="3:27" ht="16.5" customHeight="1">
      <c r="C10496" s="7">
        <v>10490</v>
      </c>
      <c r="D10496" s="6">
        <v>0</v>
      </c>
      <c r="E10496" s="6">
        <v>149</v>
      </c>
      <c r="F10496" s="6">
        <v>75</v>
      </c>
      <c r="U10496" s="5539">
        <v>10490</v>
      </c>
      <c r="V10496" s="6">
        <v>237.33562133367997</v>
      </c>
      <c r="W10496" s="6">
        <v>288.88005182387656</v>
      </c>
      <c r="X10496" s="6">
        <v>4.4677833277368943</v>
      </c>
      <c r="Y10496" s="6">
        <v>109.52951176984217</v>
      </c>
      <c r="Z10496" s="6" t="str">
        <v>Cluster3</v>
      </c>
      <c r="AA10496" s="6">
        <v>4.4677833277368943</v>
      </c>
    </row>
    <row r="10497" spans="3:27" ht="16.5" customHeight="1">
      <c r="C10497" s="7">
        <v>10491</v>
      </c>
      <c r="D10497" s="6">
        <v>0</v>
      </c>
      <c r="E10497" s="6">
        <v>149</v>
      </c>
      <c r="F10497" s="6">
        <v>75</v>
      </c>
      <c r="U10497" s="5539">
        <v>10491</v>
      </c>
      <c r="V10497" s="6">
        <v>237.33562133367997</v>
      </c>
      <c r="W10497" s="6">
        <v>288.88005182387656</v>
      </c>
      <c r="X10497" s="6">
        <v>4.4677833277368943</v>
      </c>
      <c r="Y10497" s="6">
        <v>109.52951176984217</v>
      </c>
      <c r="Z10497" s="6" t="str">
        <v>Cluster3</v>
      </c>
      <c r="AA10497" s="6">
        <v>4.4677833277368943</v>
      </c>
    </row>
    <row r="10498" spans="3:27" ht="16.5" customHeight="1">
      <c r="C10498" s="7">
        <v>10492</v>
      </c>
      <c r="D10498" s="6">
        <v>0</v>
      </c>
      <c r="E10498" s="6">
        <v>149</v>
      </c>
      <c r="F10498" s="6">
        <v>75</v>
      </c>
      <c r="U10498" s="5539">
        <v>10492</v>
      </c>
      <c r="V10498" s="6">
        <v>237.33562133367997</v>
      </c>
      <c r="W10498" s="6">
        <v>288.88005182387656</v>
      </c>
      <c r="X10498" s="6">
        <v>4.4677833277368943</v>
      </c>
      <c r="Y10498" s="6">
        <v>109.52951176984217</v>
      </c>
      <c r="Z10498" s="6" t="str">
        <v>Cluster3</v>
      </c>
      <c r="AA10498" s="6">
        <v>4.4677833277368943</v>
      </c>
    </row>
    <row r="10499" spans="3:27" ht="16.5" customHeight="1">
      <c r="C10499" s="7">
        <v>10493</v>
      </c>
      <c r="D10499" s="6">
        <v>0</v>
      </c>
      <c r="E10499" s="6">
        <v>149</v>
      </c>
      <c r="F10499" s="6">
        <v>75</v>
      </c>
      <c r="U10499" s="5539">
        <v>10493</v>
      </c>
      <c r="V10499" s="6">
        <v>237.33562133367997</v>
      </c>
      <c r="W10499" s="6">
        <v>288.88005182387656</v>
      </c>
      <c r="X10499" s="6">
        <v>4.4677833277368943</v>
      </c>
      <c r="Y10499" s="6">
        <v>109.52951176984217</v>
      </c>
      <c r="Z10499" s="6" t="str">
        <v>Cluster3</v>
      </c>
      <c r="AA10499" s="6">
        <v>4.4677833277368943</v>
      </c>
    </row>
    <row r="10500" spans="3:27" ht="16.5" customHeight="1">
      <c r="C10500" s="7">
        <v>10494</v>
      </c>
      <c r="D10500" s="6">
        <v>0</v>
      </c>
      <c r="E10500" s="6">
        <v>149</v>
      </c>
      <c r="F10500" s="6">
        <v>75</v>
      </c>
      <c r="U10500" s="5539">
        <v>10494</v>
      </c>
      <c r="V10500" s="6">
        <v>237.33562133367997</v>
      </c>
      <c r="W10500" s="6">
        <v>288.88005182387656</v>
      </c>
      <c r="X10500" s="6">
        <v>4.4677833277368943</v>
      </c>
      <c r="Y10500" s="6">
        <v>109.52951176984217</v>
      </c>
      <c r="Z10500" s="6" t="str">
        <v>Cluster3</v>
      </c>
      <c r="AA10500" s="6">
        <v>4.4677833277368943</v>
      </c>
    </row>
    <row r="10501" spans="3:27" ht="16.5" customHeight="1">
      <c r="C10501" s="7">
        <v>10495</v>
      </c>
      <c r="D10501" s="6">
        <v>0</v>
      </c>
      <c r="E10501" s="6">
        <v>149</v>
      </c>
      <c r="F10501" s="6">
        <v>75</v>
      </c>
      <c r="U10501" s="5539">
        <v>10495</v>
      </c>
      <c r="V10501" s="6">
        <v>237.33562133367997</v>
      </c>
      <c r="W10501" s="6">
        <v>288.88005182387656</v>
      </c>
      <c r="X10501" s="6">
        <v>4.4677833277368943</v>
      </c>
      <c r="Y10501" s="6">
        <v>109.52951176984217</v>
      </c>
      <c r="Z10501" s="6" t="str">
        <v>Cluster3</v>
      </c>
      <c r="AA10501" s="6">
        <v>4.4677833277368943</v>
      </c>
    </row>
    <row r="10502" spans="3:27" ht="16.5" customHeight="1">
      <c r="C10502" s="7">
        <v>10496</v>
      </c>
      <c r="D10502" s="6">
        <v>0</v>
      </c>
      <c r="E10502" s="6">
        <v>149</v>
      </c>
      <c r="F10502" s="6">
        <v>75</v>
      </c>
      <c r="U10502" s="5539">
        <v>10496</v>
      </c>
      <c r="V10502" s="6">
        <v>237.33562133367997</v>
      </c>
      <c r="W10502" s="6">
        <v>288.88005182387656</v>
      </c>
      <c r="X10502" s="6">
        <v>4.4677833277368943</v>
      </c>
      <c r="Y10502" s="6">
        <v>109.52951176984217</v>
      </c>
      <c r="Z10502" s="6" t="str">
        <v>Cluster3</v>
      </c>
      <c r="AA10502" s="6">
        <v>4.4677833277368943</v>
      </c>
    </row>
    <row r="10503" spans="3:27" ht="16.5" customHeight="1">
      <c r="C10503" s="7">
        <v>10497</v>
      </c>
      <c r="D10503" s="6">
        <v>0</v>
      </c>
      <c r="E10503" s="6">
        <v>148</v>
      </c>
      <c r="F10503" s="6">
        <v>74</v>
      </c>
      <c r="U10503" s="5539">
        <v>10497</v>
      </c>
      <c r="V10503" s="6">
        <v>236.60272198025976</v>
      </c>
      <c r="W10503" s="6">
        <v>289.71071309674824</v>
      </c>
      <c r="X10503" s="6">
        <v>3.2548530070124491</v>
      </c>
      <c r="Y10503" s="6">
        <v>109.98524270229525</v>
      </c>
      <c r="Z10503" s="6" t="str">
        <v>Cluster3</v>
      </c>
      <c r="AA10503" s="6">
        <v>3.2548530070124491</v>
      </c>
    </row>
    <row r="10504" spans="3:27" ht="16.5" customHeight="1">
      <c r="C10504" s="7">
        <v>10498</v>
      </c>
      <c r="D10504" s="6">
        <v>5</v>
      </c>
      <c r="E10504" s="6">
        <v>146</v>
      </c>
      <c r="F10504" s="6">
        <v>77</v>
      </c>
      <c r="U10504" s="5539">
        <v>10498</v>
      </c>
      <c r="V10504" s="6">
        <v>232.04198226825136</v>
      </c>
      <c r="W10504" s="6">
        <v>284.73360944249589</v>
      </c>
      <c r="X10504" s="6">
        <v>5.3502683156103847</v>
      </c>
      <c r="Y10504" s="6">
        <v>104.17982706303562</v>
      </c>
      <c r="Z10504" s="6" t="str">
        <v>Cluster3</v>
      </c>
      <c r="AA10504" s="6">
        <v>5.3502683156103847</v>
      </c>
    </row>
    <row r="10505" spans="3:27" ht="16.5" customHeight="1">
      <c r="C10505" s="7">
        <v>10499</v>
      </c>
      <c r="D10505" s="6">
        <v>17</v>
      </c>
      <c r="E10505" s="6">
        <v>143</v>
      </c>
      <c r="F10505" s="6">
        <v>80</v>
      </c>
      <c r="U10505" s="5539">
        <v>10499</v>
      </c>
      <c r="V10505" s="6">
        <v>221.36886530647729</v>
      </c>
      <c r="W10505" s="6">
        <v>274.70333676330699</v>
      </c>
      <c r="X10505" s="6">
        <v>17.069155515771651</v>
      </c>
      <c r="Y10505" s="6">
        <v>94.279982169628994</v>
      </c>
      <c r="Z10505" s="6" t="str">
        <v>Cluster3</v>
      </c>
      <c r="AA10505" s="6">
        <v>17.069155515771651</v>
      </c>
    </row>
    <row r="10506" spans="3:27" ht="16.5" customHeight="1">
      <c r="C10506" s="7">
        <v>10500</v>
      </c>
      <c r="D10506" s="6">
        <v>22</v>
      </c>
      <c r="E10506" s="6">
        <v>142</v>
      </c>
      <c r="F10506" s="6">
        <v>81</v>
      </c>
      <c r="U10506" s="5539">
        <v>10500</v>
      </c>
      <c r="V10506" s="6">
        <v>217.0648042321958</v>
      </c>
      <c r="W10506" s="6">
        <v>270.64815381508743</v>
      </c>
      <c r="X10506" s="6">
        <v>22.146147766466424</v>
      </c>
      <c r="Y10506" s="6">
        <v>90.638920206067183</v>
      </c>
      <c r="Z10506" s="6" t="str">
        <v>Cluster3</v>
      </c>
      <c r="AA10506" s="6">
        <v>22.146147766466424</v>
      </c>
    </row>
    <row r="10507" spans="3:27" ht="16.5" customHeight="1">
      <c r="C10507" s="7">
        <v>10501</v>
      </c>
      <c r="D10507" s="6">
        <v>203</v>
      </c>
      <c r="E10507" s="6">
        <v>34</v>
      </c>
      <c r="F10507" s="6">
        <v>41</v>
      </c>
      <c r="U10507" s="5539">
        <v>10501</v>
      </c>
      <c r="V10507" s="6">
        <v>20.059487829486638</v>
      </c>
      <c r="W10507" s="6">
        <v>275.74456169554742</v>
      </c>
      <c r="X10507" s="6">
        <v>232.28270941078969</v>
      </c>
      <c r="Y10507" s="6">
        <v>196.68699499223212</v>
      </c>
      <c r="Z10507" s="6" t="str">
        <v>Cluster1</v>
      </c>
      <c r="AA10507" s="6">
        <v>20.059487829486638</v>
      </c>
    </row>
    <row r="10508" spans="3:27" ht="16.5" customHeight="1">
      <c r="C10508" s="7">
        <v>10502</v>
      </c>
      <c r="D10508" s="6">
        <v>206</v>
      </c>
      <c r="E10508" s="6">
        <v>31</v>
      </c>
      <c r="F10508" s="6">
        <v>38</v>
      </c>
      <c r="U10508" s="5539">
        <v>10502</v>
      </c>
      <c r="V10508" s="6">
        <v>18.069501144433236</v>
      </c>
      <c r="W10508" s="6">
        <v>279.71719119419498</v>
      </c>
      <c r="X10508" s="6">
        <v>236.74820528477818</v>
      </c>
      <c r="Y10508" s="6">
        <v>201.78877762137796</v>
      </c>
      <c r="Z10508" s="6" t="str">
        <v>Cluster1</v>
      </c>
      <c r="AA10508" s="6">
        <v>18.069501144433236</v>
      </c>
    </row>
    <row r="10509" spans="3:27" ht="16.5" customHeight="1">
      <c r="C10509" s="7">
        <v>10503</v>
      </c>
      <c r="D10509" s="6">
        <v>215</v>
      </c>
      <c r="E10509" s="6">
        <v>25</v>
      </c>
      <c r="F10509" s="6">
        <v>35</v>
      </c>
      <c r="U10509" s="5539">
        <v>10503</v>
      </c>
      <c r="V10509" s="6">
        <v>21.998943820583573</v>
      </c>
      <c r="W10509" s="6">
        <v>285.54792530805196</v>
      </c>
      <c r="X10509" s="6">
        <v>247.8618226749459</v>
      </c>
      <c r="Y10509" s="6">
        <v>212.35193990145345</v>
      </c>
      <c r="Z10509" s="6" t="str">
        <v>Cluster1</v>
      </c>
      <c r="AA10509" s="6">
        <v>21.998943820583573</v>
      </c>
    </row>
    <row r="10510" spans="3:27" ht="16.5" customHeight="1">
      <c r="C10510" s="7">
        <v>10504</v>
      </c>
      <c r="D10510" s="6">
        <v>219</v>
      </c>
      <c r="E10510" s="6">
        <v>23</v>
      </c>
      <c r="F10510" s="6">
        <v>33</v>
      </c>
      <c r="U10510" s="5539">
        <v>10504</v>
      </c>
      <c r="V10510" s="6">
        <v>25.089509749613985</v>
      </c>
      <c r="W10510" s="6">
        <v>288.2196791079304</v>
      </c>
      <c r="X10510" s="6">
        <v>252.58429219782019</v>
      </c>
      <c r="Y10510" s="6">
        <v>217.15397629078549</v>
      </c>
      <c r="Z10510" s="6" t="str">
        <v>Cluster1</v>
      </c>
      <c r="AA10510" s="6">
        <v>25.089509749613985</v>
      </c>
    </row>
    <row r="10511" spans="3:27" ht="16.5" customHeight="1">
      <c r="C10511" s="7">
        <v>10505</v>
      </c>
      <c r="D10511" s="6">
        <v>219</v>
      </c>
      <c r="E10511" s="6">
        <v>25</v>
      </c>
      <c r="F10511" s="6">
        <v>33</v>
      </c>
      <c r="U10511" s="5539">
        <v>10505</v>
      </c>
      <c r="V10511" s="6">
        <v>25.301445054099737</v>
      </c>
      <c r="W10511" s="6">
        <v>286.77891383037093</v>
      </c>
      <c r="X10511" s="6">
        <v>251.62013105084179</v>
      </c>
      <c r="Y10511" s="6">
        <v>216.29410666108927</v>
      </c>
      <c r="Z10511" s="6" t="str">
        <v>Cluster1</v>
      </c>
      <c r="AA10511" s="6">
        <v>25.301445054099737</v>
      </c>
    </row>
    <row r="10512" spans="3:27" ht="16.5" customHeight="1">
      <c r="C10512" s="7">
        <v>10506</v>
      </c>
      <c r="D10512" s="6">
        <v>216</v>
      </c>
      <c r="E10512" s="6">
        <v>25</v>
      </c>
      <c r="F10512" s="6">
        <v>32</v>
      </c>
      <c r="U10512" s="5539">
        <v>10506</v>
      </c>
      <c r="V10512" s="6">
        <v>22.203213548263854</v>
      </c>
      <c r="W10512" s="6">
        <v>287.58430839354656</v>
      </c>
      <c r="X10512" s="6">
        <v>249.19610650874105</v>
      </c>
      <c r="Y10512" s="6">
        <v>214.76733465577129</v>
      </c>
      <c r="Z10512" s="6" t="str">
        <v>Cluster1</v>
      </c>
      <c r="AA10512" s="6">
        <v>22.203213548263854</v>
      </c>
    </row>
    <row r="10513" spans="3:27" ht="16.5" customHeight="1">
      <c r="C10513" s="7">
        <v>10507</v>
      </c>
      <c r="D10513" s="6">
        <v>218</v>
      </c>
      <c r="E10513" s="6">
        <v>24</v>
      </c>
      <c r="F10513" s="6">
        <v>32</v>
      </c>
      <c r="U10513" s="5539">
        <v>10507</v>
      </c>
      <c r="V10513" s="6">
        <v>24.015765055442152</v>
      </c>
      <c r="W10513" s="6">
        <v>288.22529969675116</v>
      </c>
      <c r="X10513" s="6">
        <v>251.39969061051249</v>
      </c>
      <c r="Y10513" s="6">
        <v>216.59079923252906</v>
      </c>
      <c r="Z10513" s="6" t="str">
        <v>Cluster1</v>
      </c>
      <c r="AA10513" s="6">
        <v>24.015765055442152</v>
      </c>
    </row>
    <row r="10514" spans="3:27" ht="16.5" customHeight="1">
      <c r="C10514" s="7">
        <v>10508</v>
      </c>
      <c r="D10514" s="6">
        <v>219</v>
      </c>
      <c r="E10514" s="6">
        <v>25</v>
      </c>
      <c r="F10514" s="6">
        <v>33</v>
      </c>
      <c r="U10514" s="5539">
        <v>10508</v>
      </c>
      <c r="V10514" s="6">
        <v>25.301445054099737</v>
      </c>
      <c r="W10514" s="6">
        <v>286.77891383037093</v>
      </c>
      <c r="X10514" s="6">
        <v>251.62013105084179</v>
      </c>
      <c r="Y10514" s="6">
        <v>216.29410666108927</v>
      </c>
      <c r="Z10514" s="6" t="str">
        <v>Cluster1</v>
      </c>
      <c r="AA10514" s="6">
        <v>25.301445054099737</v>
      </c>
    </row>
    <row r="10515" spans="3:27" ht="16.5" customHeight="1">
      <c r="C10515" s="7">
        <v>10509</v>
      </c>
      <c r="D10515" s="6">
        <v>220</v>
      </c>
      <c r="E10515" s="6">
        <v>25</v>
      </c>
      <c r="F10515" s="6">
        <v>33</v>
      </c>
      <c r="U10515" s="5539">
        <v>10509</v>
      </c>
      <c r="V10515" s="6">
        <v>26.272041547569838</v>
      </c>
      <c r="W10515" s="6">
        <v>286.74915935610574</v>
      </c>
      <c r="X10515" s="6">
        <v>252.48407720341069</v>
      </c>
      <c r="Y10515" s="6">
        <v>216.99941590749592</v>
      </c>
      <c r="Z10515" s="6" t="str">
        <v>Cluster1</v>
      </c>
      <c r="AA10515" s="6">
        <v>26.272041547569838</v>
      </c>
    </row>
    <row r="10516" spans="3:27" ht="16.5" customHeight="1">
      <c r="C10516" s="7">
        <v>10510</v>
      </c>
      <c r="D10516" s="6">
        <v>220</v>
      </c>
      <c r="E10516" s="6">
        <v>25</v>
      </c>
      <c r="F10516" s="6">
        <v>33</v>
      </c>
      <c r="U10516" s="5539">
        <v>10510</v>
      </c>
      <c r="V10516" s="6">
        <v>26.272041547569838</v>
      </c>
      <c r="W10516" s="6">
        <v>286.74915935610574</v>
      </c>
      <c r="X10516" s="6">
        <v>252.48407720341069</v>
      </c>
      <c r="Y10516" s="6">
        <v>216.99941590749592</v>
      </c>
      <c r="Z10516" s="6" t="str">
        <v>Cluster1</v>
      </c>
      <c r="AA10516" s="6">
        <v>26.272041547569838</v>
      </c>
    </row>
    <row r="10517" spans="3:27" ht="16.5" customHeight="1">
      <c r="C10517" s="7">
        <v>10511</v>
      </c>
      <c r="D10517" s="6">
        <v>218</v>
      </c>
      <c r="E10517" s="6">
        <v>24</v>
      </c>
      <c r="F10517" s="6">
        <v>33</v>
      </c>
      <c r="U10517" s="5539">
        <v>10511</v>
      </c>
      <c r="V10517" s="6">
        <v>24.20260864863938</v>
      </c>
      <c r="W10517" s="6">
        <v>287.5316146925357</v>
      </c>
      <c r="X10517" s="6">
        <v>251.23940498326147</v>
      </c>
      <c r="Y10517" s="6">
        <v>216.0205755703218</v>
      </c>
      <c r="Z10517" s="6" t="str">
        <v>Cluster1</v>
      </c>
      <c r="AA10517" s="6">
        <v>24.20260864863938</v>
      </c>
    </row>
    <row r="10518" spans="3:27" ht="16.5" customHeight="1">
      <c r="C10518" s="7">
        <v>10512</v>
      </c>
      <c r="D10518" s="6">
        <v>218</v>
      </c>
      <c r="E10518" s="6">
        <v>24</v>
      </c>
      <c r="F10518" s="6">
        <v>33</v>
      </c>
      <c r="U10518" s="5539">
        <v>10512</v>
      </c>
      <c r="V10518" s="6">
        <v>24.20260864863938</v>
      </c>
      <c r="W10518" s="6">
        <v>287.5316146925357</v>
      </c>
      <c r="X10518" s="6">
        <v>251.23940498326147</v>
      </c>
      <c r="Y10518" s="6">
        <v>216.0205755703218</v>
      </c>
      <c r="Z10518" s="6" t="str">
        <v>Cluster1</v>
      </c>
      <c r="AA10518" s="6">
        <v>24.20260864863938</v>
      </c>
    </row>
    <row r="10519" spans="3:27" ht="16.5" customHeight="1">
      <c r="C10519" s="7">
        <v>10513</v>
      </c>
      <c r="D10519" s="6">
        <v>219</v>
      </c>
      <c r="E10519" s="6">
        <v>24</v>
      </c>
      <c r="F10519" s="6">
        <v>32</v>
      </c>
      <c r="U10519" s="5539">
        <v>10513</v>
      </c>
      <c r="V10519" s="6">
        <v>24.996280052235857</v>
      </c>
      <c r="W10519" s="6">
        <v>288.19222466782145</v>
      </c>
      <c r="X10519" s="6">
        <v>252.26042759473088</v>
      </c>
      <c r="Y10519" s="6">
        <v>217.29054337467485</v>
      </c>
      <c r="Z10519" s="6" t="str">
        <v>Cluster1</v>
      </c>
      <c r="AA10519" s="6">
        <v>24.996280052235857</v>
      </c>
    </row>
    <row r="10520" spans="3:27" ht="16.5" customHeight="1">
      <c r="C10520" s="7">
        <v>10514</v>
      </c>
      <c r="D10520" s="6">
        <v>221</v>
      </c>
      <c r="E10520" s="6">
        <v>24</v>
      </c>
      <c r="F10520" s="6">
        <v>33</v>
      </c>
      <c r="U10520" s="5539">
        <v>10514</v>
      </c>
      <c r="V10520" s="6">
        <v>27.128166195930326</v>
      </c>
      <c r="W10520" s="6">
        <v>287.44257577612757</v>
      </c>
      <c r="X10520" s="6">
        <v>253.82630929434481</v>
      </c>
      <c r="Y10520" s="6">
        <v>218.13231501398485</v>
      </c>
      <c r="Z10520" s="6" t="str">
        <v>Cluster1</v>
      </c>
      <c r="AA10520" s="6">
        <v>27.128166195930326</v>
      </c>
    </row>
    <row r="10521" spans="3:27" ht="16.5" customHeight="1">
      <c r="C10521" s="7">
        <v>10515</v>
      </c>
      <c r="D10521" s="6">
        <v>220</v>
      </c>
      <c r="E10521" s="6">
        <v>25</v>
      </c>
      <c r="F10521" s="6">
        <v>33</v>
      </c>
      <c r="U10521" s="5539">
        <v>10515</v>
      </c>
      <c r="V10521" s="6">
        <v>26.272041547569838</v>
      </c>
      <c r="W10521" s="6">
        <v>286.74915935610574</v>
      </c>
      <c r="X10521" s="6">
        <v>252.48407720341069</v>
      </c>
      <c r="Y10521" s="6">
        <v>216.99941590749592</v>
      </c>
      <c r="Z10521" s="6" t="str">
        <v>Cluster1</v>
      </c>
      <c r="AA10521" s="6">
        <v>26.272041547569838</v>
      </c>
    </row>
    <row r="10522" spans="3:27" ht="16.5" customHeight="1">
      <c r="C10522" s="7">
        <v>10516</v>
      </c>
      <c r="D10522" s="6">
        <v>220</v>
      </c>
      <c r="E10522" s="6">
        <v>25</v>
      </c>
      <c r="F10522" s="6">
        <v>33</v>
      </c>
      <c r="U10522" s="5539">
        <v>10516</v>
      </c>
      <c r="V10522" s="6">
        <v>26.272041547569838</v>
      </c>
      <c r="W10522" s="6">
        <v>286.74915935610574</v>
      </c>
      <c r="X10522" s="6">
        <v>252.48407720341069</v>
      </c>
      <c r="Y10522" s="6">
        <v>216.99941590749592</v>
      </c>
      <c r="Z10522" s="6" t="str">
        <v>Cluster1</v>
      </c>
      <c r="AA10522" s="6">
        <v>26.272041547569838</v>
      </c>
    </row>
    <row r="10523" spans="3:27" ht="16.5" customHeight="1">
      <c r="C10523" s="7">
        <v>10517</v>
      </c>
      <c r="D10523" s="6">
        <v>219</v>
      </c>
      <c r="E10523" s="6">
        <v>26</v>
      </c>
      <c r="F10523" s="6">
        <v>31</v>
      </c>
      <c r="U10523" s="5539">
        <v>10517</v>
      </c>
      <c r="V10523" s="6">
        <v>25.149241431869466</v>
      </c>
      <c r="W10523" s="6">
        <v>287.4573260315733</v>
      </c>
      <c r="X10523" s="6">
        <v>251.46720429901711</v>
      </c>
      <c r="Y10523" s="6">
        <v>217.0141853426492</v>
      </c>
      <c r="Z10523" s="6" t="str">
        <v>Cluster1</v>
      </c>
      <c r="AA10523" s="6">
        <v>25.149241431869466</v>
      </c>
    </row>
    <row r="10524" spans="3:27" ht="16.5" customHeight="1">
      <c r="C10524" s="7">
        <v>10518</v>
      </c>
      <c r="D10524" s="6">
        <v>220</v>
      </c>
      <c r="E10524" s="6">
        <v>25</v>
      </c>
      <c r="F10524" s="6">
        <v>31</v>
      </c>
      <c r="U10524" s="5539">
        <v>10518</v>
      </c>
      <c r="V10524" s="6">
        <v>25.965391941490907</v>
      </c>
      <c r="W10524" s="6">
        <v>288.1420973523372</v>
      </c>
      <c r="X10524" s="6">
        <v>252.80692412727575</v>
      </c>
      <c r="Y10524" s="6">
        <v>218.13783942521209</v>
      </c>
      <c r="Z10524" s="6" t="str">
        <v>Cluster1</v>
      </c>
      <c r="AA10524" s="6">
        <v>25.965391941490907</v>
      </c>
    </row>
    <row r="10525" spans="3:27" ht="16.5" customHeight="1">
      <c r="C10525" s="7">
        <v>10519</v>
      </c>
      <c r="D10525" s="6">
        <v>219</v>
      </c>
      <c r="E10525" s="6">
        <v>22</v>
      </c>
      <c r="F10525" s="6">
        <v>31</v>
      </c>
      <c r="U10525" s="5539">
        <v>10519</v>
      </c>
      <c r="V10525" s="6">
        <v>24.720944559202302</v>
      </c>
      <c r="W10525" s="6">
        <v>290.32497361392171</v>
      </c>
      <c r="X10525" s="6">
        <v>253.39302174295491</v>
      </c>
      <c r="Y10525" s="6">
        <v>218.72488272963921</v>
      </c>
      <c r="Z10525" s="6" t="str">
        <v>Cluster1</v>
      </c>
      <c r="AA10525" s="6">
        <v>24.720944559202302</v>
      </c>
    </row>
    <row r="10526" spans="3:27" ht="16.5" customHeight="1">
      <c r="C10526" s="7">
        <v>10520</v>
      </c>
      <c r="D10526" s="6">
        <v>220</v>
      </c>
      <c r="E10526" s="6">
        <v>30</v>
      </c>
      <c r="F10526" s="6">
        <v>40</v>
      </c>
      <c r="U10526" s="5539">
        <v>10520</v>
      </c>
      <c r="V10526" s="6">
        <v>29.512442839560908</v>
      </c>
      <c r="W10526" s="6">
        <v>278.29701365619985</v>
      </c>
      <c r="X10526" s="6">
        <v>249.11827049546824</v>
      </c>
      <c r="Y10526" s="6">
        <v>211.00042109099024</v>
      </c>
      <c r="Z10526" s="6" t="str">
        <v>Cluster1</v>
      </c>
      <c r="AA10526" s="6">
        <v>29.512442839560908</v>
      </c>
    </row>
    <row r="10527" spans="3:27" ht="16.5" customHeight="1">
      <c r="C10527" s="7">
        <v>10521</v>
      </c>
      <c r="D10527" s="6">
        <v>200</v>
      </c>
      <c r="E10527" s="6">
        <v>30</v>
      </c>
      <c r="F10527" s="6">
        <v>41</v>
      </c>
      <c r="U10527" s="5539">
        <v>10521</v>
      </c>
      <c r="V10527" s="6">
        <v>16.578681236069215</v>
      </c>
      <c r="W10527" s="6">
        <v>278.90344995760381</v>
      </c>
      <c r="X10527" s="6">
        <v>231.6570073354878</v>
      </c>
      <c r="Y10527" s="6">
        <v>196.36286283462022</v>
      </c>
      <c r="Z10527" s="6" t="str">
        <v>Cluster1</v>
      </c>
      <c r="AA10527" s="6">
        <v>16.578681236069215</v>
      </c>
    </row>
    <row r="10528" spans="3:27" ht="16.5" customHeight="1">
      <c r="C10528" s="7">
        <v>10522</v>
      </c>
      <c r="D10528" s="6">
        <v>191</v>
      </c>
      <c r="E10528" s="6">
        <v>61</v>
      </c>
      <c r="F10528" s="6">
        <v>69</v>
      </c>
      <c r="U10528" s="5539">
        <v>10522</v>
      </c>
      <c r="V10528" s="6">
        <v>57.158845757330269</v>
      </c>
      <c r="W10528" s="6">
        <v>238.62502020654034</v>
      </c>
      <c r="X10528" s="6">
        <v>207.31467412513288</v>
      </c>
      <c r="Y10528" s="6">
        <v>161.70574108873637</v>
      </c>
      <c r="Z10528" s="6" t="str">
        <v>Cluster1</v>
      </c>
      <c r="AA10528" s="6">
        <v>57.158845757330269</v>
      </c>
    </row>
    <row r="10529" spans="3:27" ht="16.5" customHeight="1">
      <c r="C10529" s="7">
        <v>10523</v>
      </c>
      <c r="D10529" s="6">
        <v>234</v>
      </c>
      <c r="E10529" s="6">
        <v>164</v>
      </c>
      <c r="F10529" s="6">
        <v>166</v>
      </c>
      <c r="U10529" s="5539">
        <v>10523</v>
      </c>
      <c r="V10529" s="6">
        <v>202.39191852105478</v>
      </c>
      <c r="W10529" s="6">
        <v>94.452817922939161</v>
      </c>
      <c r="X10529" s="6">
        <v>250.9479715042531</v>
      </c>
      <c r="Y10529" s="6">
        <v>174.02823819404105</v>
      </c>
      <c r="Z10529" s="6" t="str">
        <v>Cluster2</v>
      </c>
      <c r="AA10529" s="6">
        <v>94.452817922939161</v>
      </c>
    </row>
    <row r="10530" spans="3:27" ht="16.5" customHeight="1">
      <c r="C10530" s="7">
        <v>10524</v>
      </c>
      <c r="D10530" s="6">
        <v>255</v>
      </c>
      <c r="E10530" s="6">
        <v>241</v>
      </c>
      <c r="F10530" s="6">
        <v>239</v>
      </c>
      <c r="U10530" s="5539">
        <v>10524</v>
      </c>
      <c r="V10530" s="6">
        <v>310.55036720321471</v>
      </c>
      <c r="W10530" s="6">
        <v>29.518613359589249</v>
      </c>
      <c r="X10530" s="6">
        <v>317.61974896170511</v>
      </c>
      <c r="Y10530" s="6">
        <v>240.21914793772703</v>
      </c>
      <c r="Z10530" s="6" t="str">
        <v>Cluster2</v>
      </c>
      <c r="AA10530" s="6">
        <v>29.518613359589249</v>
      </c>
    </row>
    <row r="10531" spans="3:27" ht="16.5" customHeight="1">
      <c r="C10531" s="7">
        <v>10525</v>
      </c>
      <c r="D10531" s="6">
        <v>255</v>
      </c>
      <c r="E10531" s="6">
        <v>247</v>
      </c>
      <c r="F10531" s="6">
        <v>246</v>
      </c>
      <c r="U10531" s="5539">
        <v>10525</v>
      </c>
      <c r="V10531" s="6">
        <v>319.55693467128424</v>
      </c>
      <c r="W10531" s="6">
        <v>34.209310860103045</v>
      </c>
      <c r="X10531" s="6">
        <v>323.17169001380131</v>
      </c>
      <c r="Y10531" s="6">
        <v>245.84612222082779</v>
      </c>
      <c r="Z10531" s="6" t="str">
        <v>Cluster2</v>
      </c>
      <c r="AA10531" s="6">
        <v>34.209310860103045</v>
      </c>
    </row>
    <row r="10532" spans="3:27" ht="16.5" customHeight="1">
      <c r="C10532" s="7">
        <v>10526</v>
      </c>
      <c r="D10532" s="6">
        <v>255</v>
      </c>
      <c r="E10532" s="6">
        <v>255</v>
      </c>
      <c r="F10532" s="6">
        <v>255</v>
      </c>
      <c r="U10532" s="5539">
        <v>10526</v>
      </c>
      <c r="V10532" s="6">
        <v>331.35545360490903</v>
      </c>
      <c r="W10532" s="6">
        <v>42.637770601333017</v>
      </c>
      <c r="X10532" s="6">
        <v>330.64529568979071</v>
      </c>
      <c r="Y10532" s="6">
        <v>253.54548558123301</v>
      </c>
      <c r="Z10532" s="6" t="str">
        <v>Cluster2</v>
      </c>
      <c r="AA10532" s="6">
        <v>42.637770601333017</v>
      </c>
    </row>
    <row r="10533" spans="3:27" ht="16.5" customHeight="1">
      <c r="C10533" s="7">
        <v>10527</v>
      </c>
      <c r="D10533" s="6">
        <v>255</v>
      </c>
      <c r="E10533" s="6">
        <v>251</v>
      </c>
      <c r="F10533" s="6">
        <v>255</v>
      </c>
      <c r="U10533" s="5539">
        <v>10527</v>
      </c>
      <c r="V10533" s="6">
        <v>328.54691809392415</v>
      </c>
      <c r="W10533" s="6">
        <v>40.532153860287416</v>
      </c>
      <c r="X10533" s="6">
        <v>329.34264860757276</v>
      </c>
      <c r="Y10533" s="6">
        <v>251.39357776956828</v>
      </c>
      <c r="Z10533" s="6" t="str">
        <v>Cluster2</v>
      </c>
      <c r="AA10533" s="6">
        <v>40.532153860287416</v>
      </c>
    </row>
    <row r="10534" spans="3:27" ht="16.5" customHeight="1">
      <c r="C10534" s="7">
        <v>10528</v>
      </c>
      <c r="D10534" s="6">
        <v>255</v>
      </c>
      <c r="E10534" s="6">
        <v>252</v>
      </c>
      <c r="F10534" s="6">
        <v>255</v>
      </c>
      <c r="U10534" s="5539">
        <v>10528</v>
      </c>
      <c r="V10534" s="6">
        <v>329.24674212540134</v>
      </c>
      <c r="W10534" s="6">
        <v>41.032139755056441</v>
      </c>
      <c r="X10534" s="6">
        <v>329.66424288104952</v>
      </c>
      <c r="Y10534" s="6">
        <v>251.92732389023186</v>
      </c>
      <c r="Z10534" s="6" t="str">
        <v>Cluster2</v>
      </c>
      <c r="AA10534" s="6">
        <v>41.032139755056441</v>
      </c>
    </row>
    <row r="10535" spans="3:27" ht="16.5" customHeight="1">
      <c r="C10535" s="7">
        <v>10529</v>
      </c>
      <c r="D10535" s="6">
        <v>255</v>
      </c>
      <c r="E10535" s="6">
        <v>255</v>
      </c>
      <c r="F10535" s="6">
        <v>255</v>
      </c>
      <c r="U10535" s="5539">
        <v>10529</v>
      </c>
      <c r="V10535" s="6">
        <v>331.35545360490903</v>
      </c>
      <c r="W10535" s="6">
        <v>42.637770601333017</v>
      </c>
      <c r="X10535" s="6">
        <v>330.64529568979071</v>
      </c>
      <c r="Y10535" s="6">
        <v>253.54548558123301</v>
      </c>
      <c r="Z10535" s="6" t="str">
        <v>Cluster2</v>
      </c>
      <c r="AA10535" s="6">
        <v>42.637770601333017</v>
      </c>
    </row>
    <row r="10536" spans="3:27" ht="16.5" customHeight="1">
      <c r="C10536" s="7">
        <v>10530</v>
      </c>
      <c r="D10536" s="6">
        <v>253</v>
      </c>
      <c r="E10536" s="6">
        <v>255</v>
      </c>
      <c r="F10536" s="6">
        <v>254</v>
      </c>
      <c r="U10536" s="5539">
        <v>10530</v>
      </c>
      <c r="V10536" s="6">
        <v>330.31093419535904</v>
      </c>
      <c r="W10536" s="6">
        <v>40.85955790295705</v>
      </c>
      <c r="X10536" s="6">
        <v>328.56329618823401</v>
      </c>
      <c r="Y10536" s="6">
        <v>251.67198224141751</v>
      </c>
      <c r="Z10536" s="6" t="str">
        <v>Cluster2</v>
      </c>
      <c r="AA10536" s="6">
        <v>40.85955790295705</v>
      </c>
    </row>
    <row r="10537" spans="3:27" ht="16.5" customHeight="1">
      <c r="C10537" s="7">
        <v>10531</v>
      </c>
      <c r="D10537" s="6">
        <v>254</v>
      </c>
      <c r="E10537" s="6">
        <v>255</v>
      </c>
      <c r="F10537" s="6">
        <v>255</v>
      </c>
      <c r="U10537" s="5539">
        <v>10531</v>
      </c>
      <c r="V10537" s="6">
        <v>331.17424354629907</v>
      </c>
      <c r="W10537" s="6">
        <v>42.012432780617289</v>
      </c>
      <c r="X10537" s="6">
        <v>329.87996706464924</v>
      </c>
      <c r="Y10537" s="6">
        <v>252.80369326959504</v>
      </c>
      <c r="Z10537" s="6" t="str">
        <v>Cluster2</v>
      </c>
      <c r="AA10537" s="6">
        <v>42.012432780617289</v>
      </c>
    </row>
    <row r="10538" spans="3:27" ht="16.5" customHeight="1">
      <c r="C10538" s="7">
        <v>10532</v>
      </c>
      <c r="D10538" s="6">
        <v>253</v>
      </c>
      <c r="E10538" s="6">
        <v>255</v>
      </c>
      <c r="F10538" s="6">
        <v>254</v>
      </c>
      <c r="U10538" s="5539">
        <v>10532</v>
      </c>
      <c r="V10538" s="6">
        <v>330.31093419535904</v>
      </c>
      <c r="W10538" s="6">
        <v>40.85955790295705</v>
      </c>
      <c r="X10538" s="6">
        <v>328.56329618823401</v>
      </c>
      <c r="Y10538" s="6">
        <v>251.67198224141751</v>
      </c>
      <c r="Z10538" s="6" t="str">
        <v>Cluster2</v>
      </c>
      <c r="AA10538" s="6">
        <v>40.85955790295705</v>
      </c>
    </row>
    <row r="10539" spans="3:27" ht="16.5" customHeight="1">
      <c r="C10539" s="7">
        <v>10533</v>
      </c>
      <c r="D10539" s="6">
        <v>255</v>
      </c>
      <c r="E10539" s="6">
        <v>255</v>
      </c>
      <c r="F10539" s="6">
        <v>255</v>
      </c>
      <c r="U10539" s="5539">
        <v>10533</v>
      </c>
      <c r="V10539" s="6">
        <v>331.35545360490903</v>
      </c>
      <c r="W10539" s="6">
        <v>42.637770601333017</v>
      </c>
      <c r="X10539" s="6">
        <v>330.64529568979071</v>
      </c>
      <c r="Y10539" s="6">
        <v>253.54548558123301</v>
      </c>
      <c r="Z10539" s="6" t="str">
        <v>Cluster2</v>
      </c>
      <c r="AA10539" s="6">
        <v>42.637770601333017</v>
      </c>
    </row>
    <row r="10540" spans="3:27" ht="16.5" customHeight="1">
      <c r="C10540" s="7">
        <v>10534</v>
      </c>
      <c r="D10540" s="6">
        <v>255</v>
      </c>
      <c r="E10540" s="6">
        <v>255</v>
      </c>
      <c r="F10540" s="6">
        <v>255</v>
      </c>
      <c r="U10540" s="5539">
        <v>10534</v>
      </c>
      <c r="V10540" s="6">
        <v>331.35545360490903</v>
      </c>
      <c r="W10540" s="6">
        <v>42.637770601333017</v>
      </c>
      <c r="X10540" s="6">
        <v>330.64529568979071</v>
      </c>
      <c r="Y10540" s="6">
        <v>253.54548558123301</v>
      </c>
      <c r="Z10540" s="6" t="str">
        <v>Cluster2</v>
      </c>
      <c r="AA10540" s="6">
        <v>42.637770601333017</v>
      </c>
    </row>
    <row r="10541" spans="3:27" ht="16.5" customHeight="1">
      <c r="C10541" s="7">
        <v>10535</v>
      </c>
      <c r="D10541" s="6">
        <v>255</v>
      </c>
      <c r="E10541" s="6">
        <v>255</v>
      </c>
      <c r="F10541" s="6">
        <v>255</v>
      </c>
      <c r="U10541" s="5539">
        <v>10535</v>
      </c>
      <c r="V10541" s="6">
        <v>331.35545360490903</v>
      </c>
      <c r="W10541" s="6">
        <v>42.637770601333017</v>
      </c>
      <c r="X10541" s="6">
        <v>330.64529568979071</v>
      </c>
      <c r="Y10541" s="6">
        <v>253.54548558123301</v>
      </c>
      <c r="Z10541" s="6" t="str">
        <v>Cluster2</v>
      </c>
      <c r="AA10541" s="6">
        <v>42.637770601333017</v>
      </c>
    </row>
    <row r="10542" spans="3:27" ht="16.5" customHeight="1">
      <c r="C10542" s="7">
        <v>10536</v>
      </c>
      <c r="D10542" s="6">
        <v>255</v>
      </c>
      <c r="E10542" s="6">
        <v>255</v>
      </c>
      <c r="F10542" s="6">
        <v>255</v>
      </c>
      <c r="U10542" s="5539">
        <v>10536</v>
      </c>
      <c r="V10542" s="6">
        <v>331.35545360490903</v>
      </c>
      <c r="W10542" s="6">
        <v>42.637770601333017</v>
      </c>
      <c r="X10542" s="6">
        <v>330.64529568979071</v>
      </c>
      <c r="Y10542" s="6">
        <v>253.54548558123301</v>
      </c>
      <c r="Z10542" s="6" t="str">
        <v>Cluster2</v>
      </c>
      <c r="AA10542" s="6">
        <v>42.637770601333017</v>
      </c>
    </row>
    <row r="10543" spans="3:27" ht="16.5" customHeight="1">
      <c r="C10543" s="7">
        <v>10537</v>
      </c>
      <c r="D10543" s="6">
        <v>255</v>
      </c>
      <c r="E10543" s="6">
        <v>255</v>
      </c>
      <c r="F10543" s="6">
        <v>255</v>
      </c>
      <c r="U10543" s="5539">
        <v>10537</v>
      </c>
      <c r="V10543" s="6">
        <v>331.35545360490903</v>
      </c>
      <c r="W10543" s="6">
        <v>42.637770601333017</v>
      </c>
      <c r="X10543" s="6">
        <v>330.64529568979071</v>
      </c>
      <c r="Y10543" s="6">
        <v>253.54548558123301</v>
      </c>
      <c r="Z10543" s="6" t="str">
        <v>Cluster2</v>
      </c>
      <c r="AA10543" s="6">
        <v>42.637770601333017</v>
      </c>
    </row>
    <row r="10544" spans="3:27" ht="16.5" customHeight="1">
      <c r="C10544" s="7">
        <v>10538</v>
      </c>
      <c r="D10544" s="6">
        <v>255</v>
      </c>
      <c r="E10544" s="6">
        <v>255</v>
      </c>
      <c r="F10544" s="6">
        <v>255</v>
      </c>
      <c r="U10544" s="5539">
        <v>10538</v>
      </c>
      <c r="V10544" s="6">
        <v>331.35545360490903</v>
      </c>
      <c r="W10544" s="6">
        <v>42.637770601333017</v>
      </c>
      <c r="X10544" s="6">
        <v>330.64529568979071</v>
      </c>
      <c r="Y10544" s="6">
        <v>253.54548558123301</v>
      </c>
      <c r="Z10544" s="6" t="str">
        <v>Cluster2</v>
      </c>
      <c r="AA10544" s="6">
        <v>42.637770601333017</v>
      </c>
    </row>
    <row r="10545" spans="3:27" ht="16.5" customHeight="1">
      <c r="C10545" s="7">
        <v>10539</v>
      </c>
      <c r="D10545" s="6">
        <v>255</v>
      </c>
      <c r="E10545" s="6">
        <v>255</v>
      </c>
      <c r="F10545" s="6">
        <v>255</v>
      </c>
      <c r="U10545" s="5539">
        <v>10539</v>
      </c>
      <c r="V10545" s="6">
        <v>331.35545360490903</v>
      </c>
      <c r="W10545" s="6">
        <v>42.637770601333017</v>
      </c>
      <c r="X10545" s="6">
        <v>330.64529568979071</v>
      </c>
      <c r="Y10545" s="6">
        <v>253.54548558123301</v>
      </c>
      <c r="Z10545" s="6" t="str">
        <v>Cluster2</v>
      </c>
      <c r="AA10545" s="6">
        <v>42.637770601333017</v>
      </c>
    </row>
    <row r="10546" spans="3:27" ht="16.5" customHeight="1">
      <c r="C10546" s="7">
        <v>10540</v>
      </c>
      <c r="D10546" s="6">
        <v>255</v>
      </c>
      <c r="E10546" s="6">
        <v>255</v>
      </c>
      <c r="F10546" s="6">
        <v>255</v>
      </c>
      <c r="U10546" s="5539">
        <v>10540</v>
      </c>
      <c r="V10546" s="6">
        <v>331.35545360490903</v>
      </c>
      <c r="W10546" s="6">
        <v>42.637770601333017</v>
      </c>
      <c r="X10546" s="6">
        <v>330.64529568979071</v>
      </c>
      <c r="Y10546" s="6">
        <v>253.54548558123301</v>
      </c>
      <c r="Z10546" s="6" t="str">
        <v>Cluster2</v>
      </c>
      <c r="AA10546" s="6">
        <v>42.637770601333017</v>
      </c>
    </row>
    <row r="10547" spans="3:27" ht="16.5" customHeight="1">
      <c r="C10547" s="7">
        <v>10541</v>
      </c>
      <c r="D10547" s="6">
        <v>255</v>
      </c>
      <c r="E10547" s="6">
        <v>255</v>
      </c>
      <c r="F10547" s="6">
        <v>255</v>
      </c>
      <c r="U10547" s="5539">
        <v>10541</v>
      </c>
      <c r="V10547" s="6">
        <v>331.35545360490903</v>
      </c>
      <c r="W10547" s="6">
        <v>42.637770601333017</v>
      </c>
      <c r="X10547" s="6">
        <v>330.64529568979071</v>
      </c>
      <c r="Y10547" s="6">
        <v>253.54548558123301</v>
      </c>
      <c r="Z10547" s="6" t="str">
        <v>Cluster2</v>
      </c>
      <c r="AA10547" s="6">
        <v>42.637770601333017</v>
      </c>
    </row>
    <row r="10548" spans="3:27" ht="16.5" customHeight="1">
      <c r="C10548" s="7">
        <v>10542</v>
      </c>
      <c r="D10548" s="6">
        <v>255</v>
      </c>
      <c r="E10548" s="6">
        <v>255</v>
      </c>
      <c r="F10548" s="6">
        <v>255</v>
      </c>
      <c r="U10548" s="5539">
        <v>10542</v>
      </c>
      <c r="V10548" s="6">
        <v>331.35545360490903</v>
      </c>
      <c r="W10548" s="6">
        <v>42.637770601333017</v>
      </c>
      <c r="X10548" s="6">
        <v>330.64529568979071</v>
      </c>
      <c r="Y10548" s="6">
        <v>253.54548558123301</v>
      </c>
      <c r="Z10548" s="6" t="str">
        <v>Cluster2</v>
      </c>
      <c r="AA10548" s="6">
        <v>42.637770601333017</v>
      </c>
    </row>
    <row r="10549" spans="3:27" ht="16.5" customHeight="1">
      <c r="C10549" s="7">
        <v>10543</v>
      </c>
      <c r="D10549" s="6">
        <v>255</v>
      </c>
      <c r="E10549" s="6">
        <v>255</v>
      </c>
      <c r="F10549" s="6">
        <v>255</v>
      </c>
      <c r="U10549" s="5539">
        <v>10543</v>
      </c>
      <c r="V10549" s="6">
        <v>331.35545360490903</v>
      </c>
      <c r="W10549" s="6">
        <v>42.637770601333017</v>
      </c>
      <c r="X10549" s="6">
        <v>330.64529568979071</v>
      </c>
      <c r="Y10549" s="6">
        <v>253.54548558123301</v>
      </c>
      <c r="Z10549" s="6" t="str">
        <v>Cluster2</v>
      </c>
      <c r="AA10549" s="6">
        <v>42.637770601333017</v>
      </c>
    </row>
    <row r="10550" spans="3:27" ht="16.5" customHeight="1">
      <c r="C10550" s="7">
        <v>10544</v>
      </c>
      <c r="D10550" s="6">
        <v>255</v>
      </c>
      <c r="E10550" s="6">
        <v>255</v>
      </c>
      <c r="F10550" s="6">
        <v>255</v>
      </c>
      <c r="U10550" s="5539">
        <v>10544</v>
      </c>
      <c r="V10550" s="6">
        <v>331.35545360490903</v>
      </c>
      <c r="W10550" s="6">
        <v>42.637770601333017</v>
      </c>
      <c r="X10550" s="6">
        <v>330.64529568979071</v>
      </c>
      <c r="Y10550" s="6">
        <v>253.54548558123301</v>
      </c>
      <c r="Z10550" s="6" t="str">
        <v>Cluster2</v>
      </c>
      <c r="AA10550" s="6">
        <v>42.637770601333017</v>
      </c>
    </row>
    <row r="10551" spans="3:27" ht="16.5" customHeight="1">
      <c r="C10551" s="7">
        <v>10545</v>
      </c>
      <c r="D10551" s="6">
        <v>255</v>
      </c>
      <c r="E10551" s="6">
        <v>255</v>
      </c>
      <c r="F10551" s="6">
        <v>255</v>
      </c>
      <c r="U10551" s="5539">
        <v>10545</v>
      </c>
      <c r="V10551" s="6">
        <v>331.35545360490903</v>
      </c>
      <c r="W10551" s="6">
        <v>42.637770601333017</v>
      </c>
      <c r="X10551" s="6">
        <v>330.64529568979071</v>
      </c>
      <c r="Y10551" s="6">
        <v>253.54548558123301</v>
      </c>
      <c r="Z10551" s="6" t="str">
        <v>Cluster2</v>
      </c>
      <c r="AA10551" s="6">
        <v>42.637770601333017</v>
      </c>
    </row>
    <row r="10552" spans="3:27" ht="16.5" customHeight="1">
      <c r="C10552" s="7">
        <v>10546</v>
      </c>
      <c r="D10552" s="6">
        <v>255</v>
      </c>
      <c r="E10552" s="6">
        <v>255</v>
      </c>
      <c r="F10552" s="6">
        <v>255</v>
      </c>
      <c r="U10552" s="5539">
        <v>10546</v>
      </c>
      <c r="V10552" s="6">
        <v>331.35545360490903</v>
      </c>
      <c r="W10552" s="6">
        <v>42.637770601333017</v>
      </c>
      <c r="X10552" s="6">
        <v>330.64529568979071</v>
      </c>
      <c r="Y10552" s="6">
        <v>253.54548558123301</v>
      </c>
      <c r="Z10552" s="6" t="str">
        <v>Cluster2</v>
      </c>
      <c r="AA10552" s="6">
        <v>42.637770601333017</v>
      </c>
    </row>
    <row r="10553" spans="3:27" ht="16.5" customHeight="1">
      <c r="C10553" s="7">
        <v>10547</v>
      </c>
      <c r="D10553" s="6">
        <v>255</v>
      </c>
      <c r="E10553" s="6">
        <v>255</v>
      </c>
      <c r="F10553" s="6">
        <v>255</v>
      </c>
      <c r="U10553" s="5539">
        <v>10547</v>
      </c>
      <c r="V10553" s="6">
        <v>331.35545360490903</v>
      </c>
      <c r="W10553" s="6">
        <v>42.637770601333017</v>
      </c>
      <c r="X10553" s="6">
        <v>330.64529568979071</v>
      </c>
      <c r="Y10553" s="6">
        <v>253.54548558123301</v>
      </c>
      <c r="Z10553" s="6" t="str">
        <v>Cluster2</v>
      </c>
      <c r="AA10553" s="6">
        <v>42.637770601333017</v>
      </c>
    </row>
    <row r="10554" spans="3:27" ht="16.5" customHeight="1">
      <c r="C10554" s="7">
        <v>10548</v>
      </c>
      <c r="D10554" s="6">
        <v>255</v>
      </c>
      <c r="E10554" s="6">
        <v>255</v>
      </c>
      <c r="F10554" s="6">
        <v>255</v>
      </c>
      <c r="U10554" s="5539">
        <v>10548</v>
      </c>
      <c r="V10554" s="6">
        <v>331.35545360490903</v>
      </c>
      <c r="W10554" s="6">
        <v>42.637770601333017</v>
      </c>
      <c r="X10554" s="6">
        <v>330.64529568979071</v>
      </c>
      <c r="Y10554" s="6">
        <v>253.54548558123301</v>
      </c>
      <c r="Z10554" s="6" t="str">
        <v>Cluster2</v>
      </c>
      <c r="AA10554" s="6">
        <v>42.637770601333017</v>
      </c>
    </row>
    <row r="10555" spans="3:27" ht="16.5" customHeight="1">
      <c r="C10555" s="7">
        <v>10549</v>
      </c>
      <c r="D10555" s="6">
        <v>255</v>
      </c>
      <c r="E10555" s="6">
        <v>255</v>
      </c>
      <c r="F10555" s="6">
        <v>255</v>
      </c>
      <c r="U10555" s="5539">
        <v>10549</v>
      </c>
      <c r="V10555" s="6">
        <v>331.35545360490903</v>
      </c>
      <c r="W10555" s="6">
        <v>42.637770601333017</v>
      </c>
      <c r="X10555" s="6">
        <v>330.64529568979071</v>
      </c>
      <c r="Y10555" s="6">
        <v>253.54548558123301</v>
      </c>
      <c r="Z10555" s="6" t="str">
        <v>Cluster2</v>
      </c>
      <c r="AA10555" s="6">
        <v>42.637770601333017</v>
      </c>
    </row>
    <row r="10556" spans="3:27" ht="16.5" customHeight="1">
      <c r="C10556" s="7">
        <v>10550</v>
      </c>
      <c r="D10556" s="6">
        <v>254</v>
      </c>
      <c r="E10556" s="6">
        <v>255</v>
      </c>
      <c r="F10556" s="6">
        <v>255</v>
      </c>
      <c r="U10556" s="5539">
        <v>10550</v>
      </c>
      <c r="V10556" s="6">
        <v>331.17424354629907</v>
      </c>
      <c r="W10556" s="6">
        <v>42.012432780617289</v>
      </c>
      <c r="X10556" s="6">
        <v>329.87996706464924</v>
      </c>
      <c r="Y10556" s="6">
        <v>252.80369326959504</v>
      </c>
      <c r="Z10556" s="6" t="str">
        <v>Cluster2</v>
      </c>
      <c r="AA10556" s="6">
        <v>42.012432780617289</v>
      </c>
    </row>
    <row r="10557" spans="3:27" ht="16.5" customHeight="1">
      <c r="C10557" s="7">
        <v>10551</v>
      </c>
      <c r="D10557" s="6">
        <v>251</v>
      </c>
      <c r="E10557" s="6">
        <v>255</v>
      </c>
      <c r="F10557" s="6">
        <v>252</v>
      </c>
      <c r="U10557" s="5539">
        <v>10551</v>
      </c>
      <c r="V10557" s="6">
        <v>328.59577077330982</v>
      </c>
      <c r="W10557" s="6">
        <v>38.60597621850183</v>
      </c>
      <c r="X10557" s="6">
        <v>325.93240628247355</v>
      </c>
      <c r="Y10557" s="6">
        <v>249.41721126353355</v>
      </c>
      <c r="Z10557" s="6" t="str">
        <v>Cluster2</v>
      </c>
      <c r="AA10557" s="6">
        <v>38.60597621850183</v>
      </c>
    </row>
    <row r="10558" spans="3:27" ht="16.5" customHeight="1">
      <c r="C10558" s="7">
        <v>10552</v>
      </c>
      <c r="D10558" s="6">
        <v>252</v>
      </c>
      <c r="E10558" s="6">
        <v>254</v>
      </c>
      <c r="F10558" s="6">
        <v>251</v>
      </c>
      <c r="U10558" s="5539">
        <v>10552</v>
      </c>
      <c r="V10558" s="6">
        <v>327.3772877124822</v>
      </c>
      <c r="W10558" s="6">
        <v>38.10471512490674</v>
      </c>
      <c r="X10558" s="6">
        <v>325.81602989498856</v>
      </c>
      <c r="Y10558" s="6">
        <v>249.22397730976178</v>
      </c>
      <c r="Z10558" s="6" t="str">
        <v>Cluster2</v>
      </c>
      <c r="AA10558" s="6">
        <v>38.10471512490674</v>
      </c>
    </row>
    <row r="10559" spans="3:27" ht="16.5" customHeight="1">
      <c r="C10559" s="7">
        <v>10553</v>
      </c>
      <c r="D10559" s="6">
        <v>253</v>
      </c>
      <c r="E10559" s="6">
        <v>253</v>
      </c>
      <c r="F10559" s="6">
        <v>251</v>
      </c>
      <c r="U10559" s="5539">
        <v>10553</v>
      </c>
      <c r="V10559" s="6">
        <v>326.84492614091187</v>
      </c>
      <c r="W10559" s="6">
        <v>38.159183588381929</v>
      </c>
      <c r="X10559" s="6">
        <v>326.25399826709042</v>
      </c>
      <c r="Y10559" s="6">
        <v>249.42243526848696</v>
      </c>
      <c r="Z10559" s="6" t="str">
        <v>Cluster2</v>
      </c>
      <c r="AA10559" s="6">
        <v>38.159183588381929</v>
      </c>
    </row>
    <row r="10560" spans="3:27" ht="16.5" customHeight="1">
      <c r="C10560" s="7">
        <v>10554</v>
      </c>
      <c r="D10560" s="6">
        <v>254</v>
      </c>
      <c r="E10560" s="6">
        <v>254</v>
      </c>
      <c r="F10560" s="6">
        <v>252</v>
      </c>
      <c r="U10560" s="5539">
        <v>10554</v>
      </c>
      <c r="V10560" s="6">
        <v>328.41591297421263</v>
      </c>
      <c r="W10560" s="6">
        <v>39.88038771849007</v>
      </c>
      <c r="X10560" s="6">
        <v>327.90022460535766</v>
      </c>
      <c r="Y10560" s="6">
        <v>251.09583325773355</v>
      </c>
      <c r="Z10560" s="6" t="str">
        <v>Cluster2</v>
      </c>
      <c r="AA10560" s="6">
        <v>39.88038771849007</v>
      </c>
    </row>
    <row r="10561" spans="3:27" ht="16.5" customHeight="1">
      <c r="C10561" s="7">
        <v>10555</v>
      </c>
      <c r="D10561" s="6">
        <v>254</v>
      </c>
      <c r="E10561" s="6">
        <v>255</v>
      </c>
      <c r="F10561" s="6">
        <v>255</v>
      </c>
      <c r="U10561" s="5539">
        <v>10555</v>
      </c>
      <c r="V10561" s="6">
        <v>331.17424354629907</v>
      </c>
      <c r="W10561" s="6">
        <v>42.012432780617289</v>
      </c>
      <c r="X10561" s="6">
        <v>329.87996706464924</v>
      </c>
      <c r="Y10561" s="6">
        <v>252.80369326959504</v>
      </c>
      <c r="Z10561" s="6" t="str">
        <v>Cluster2</v>
      </c>
      <c r="AA10561" s="6">
        <v>42.012432780617289</v>
      </c>
    </row>
    <row r="10562" spans="3:27" ht="16.5" customHeight="1">
      <c r="C10562" s="7">
        <v>10556</v>
      </c>
      <c r="D10562" s="6">
        <v>252</v>
      </c>
      <c r="E10562" s="6">
        <v>255</v>
      </c>
      <c r="F10562" s="6">
        <v>255</v>
      </c>
      <c r="U10562" s="5539">
        <v>10556</v>
      </c>
      <c r="V10562" s="6">
        <v>330.82059412612176</v>
      </c>
      <c r="W10562" s="6">
        <v>40.806550463545207</v>
      </c>
      <c r="X10562" s="6">
        <v>328.3530948356418</v>
      </c>
      <c r="Y10562" s="6">
        <v>251.32547717053285</v>
      </c>
      <c r="Z10562" s="6" t="str">
        <v>Cluster2</v>
      </c>
      <c r="AA10562" s="6">
        <v>40.806550463545207</v>
      </c>
    </row>
    <row r="10563" spans="3:27" ht="16.5" customHeight="1">
      <c r="C10563" s="7">
        <v>10557</v>
      </c>
      <c r="D10563" s="6">
        <v>252</v>
      </c>
      <c r="E10563" s="6">
        <v>255</v>
      </c>
      <c r="F10563" s="6">
        <v>255</v>
      </c>
      <c r="U10563" s="5539">
        <v>10557</v>
      </c>
      <c r="V10563" s="6">
        <v>330.82059412612176</v>
      </c>
      <c r="W10563" s="6">
        <v>40.806550463545207</v>
      </c>
      <c r="X10563" s="6">
        <v>328.3530948356418</v>
      </c>
      <c r="Y10563" s="6">
        <v>251.32547717053285</v>
      </c>
      <c r="Z10563" s="6" t="str">
        <v>Cluster2</v>
      </c>
      <c r="AA10563" s="6">
        <v>40.806550463545207</v>
      </c>
    </row>
    <row r="10564" spans="3:27" ht="16.5" customHeight="1">
      <c r="C10564" s="7">
        <v>10558</v>
      </c>
      <c r="D10564" s="6">
        <v>248</v>
      </c>
      <c r="E10564" s="6">
        <v>255</v>
      </c>
      <c r="F10564" s="6">
        <v>254</v>
      </c>
      <c r="U10564" s="5539">
        <v>10558</v>
      </c>
      <c r="V10564" s="6">
        <v>329.46172467033671</v>
      </c>
      <c r="W10564" s="6">
        <v>38.010901113957296</v>
      </c>
      <c r="X10564" s="6">
        <v>324.75566992125323</v>
      </c>
      <c r="Y10564" s="6">
        <v>247.99346161934531</v>
      </c>
      <c r="Z10564" s="6" t="str">
        <v>Cluster2</v>
      </c>
      <c r="AA10564" s="6">
        <v>38.010901113957296</v>
      </c>
    </row>
    <row r="10565" spans="3:27" ht="16.5" customHeight="1">
      <c r="C10565" s="7">
        <v>10559</v>
      </c>
      <c r="D10565" s="6">
        <v>238</v>
      </c>
      <c r="E10565" s="6">
        <v>255</v>
      </c>
      <c r="F10565" s="6">
        <v>249</v>
      </c>
      <c r="U10565" s="5539">
        <v>10559</v>
      </c>
      <c r="V10565" s="6">
        <v>324.56033506765993</v>
      </c>
      <c r="W10565" s="6">
        <v>30.861765250242108</v>
      </c>
      <c r="X10565" s="6">
        <v>314.41037728968536</v>
      </c>
      <c r="Y10565" s="6">
        <v>238.7846811239184</v>
      </c>
      <c r="Z10565" s="6" t="str">
        <v>Cluster2</v>
      </c>
      <c r="AA10565" s="6">
        <v>30.861765250242108</v>
      </c>
    </row>
    <row r="10566" spans="3:27" ht="16.5" customHeight="1">
      <c r="C10566" s="7">
        <v>10560</v>
      </c>
      <c r="D10566" s="6">
        <v>214</v>
      </c>
      <c r="E10566" s="6">
        <v>255</v>
      </c>
      <c r="F10566" s="6">
        <v>237</v>
      </c>
      <c r="U10566" s="5539">
        <v>10560</v>
      </c>
      <c r="V10566" s="6">
        <v>314.1113345340807</v>
      </c>
      <c r="W10566" s="6">
        <v>28.120036209782501</v>
      </c>
      <c r="X10566" s="6">
        <v>289.83481818252801</v>
      </c>
      <c r="Y10566" s="6">
        <v>217.43919743198336</v>
      </c>
      <c r="Z10566" s="6" t="str">
        <v>Cluster2</v>
      </c>
      <c r="AA10566" s="6">
        <v>28.120036209782501</v>
      </c>
    </row>
    <row r="10567" spans="3:27" ht="16.5" customHeight="1">
      <c r="C10567" s="7">
        <v>10561</v>
      </c>
      <c r="D10567" s="6">
        <v>109</v>
      </c>
      <c r="E10567" s="6">
        <v>189</v>
      </c>
      <c r="F10567" s="6">
        <v>152</v>
      </c>
      <c r="U10567" s="5539">
        <v>10561</v>
      </c>
      <c r="V10567" s="6">
        <v>225.37906554677835</v>
      </c>
      <c r="W10567" s="6">
        <v>149.57774946373991</v>
      </c>
      <c r="X10567" s="6">
        <v>140.24715890307925</v>
      </c>
      <c r="Y10567" s="6">
        <v>83.443511230873042</v>
      </c>
      <c r="Z10567" s="6" t="str">
        <v>Cluster4</v>
      </c>
      <c r="AA10567" s="6">
        <v>83.443511230873042</v>
      </c>
    </row>
    <row r="10568" spans="3:27" ht="16.5" customHeight="1">
      <c r="C10568" s="7">
        <v>10562</v>
      </c>
      <c r="D10568" s="6">
        <v>24</v>
      </c>
      <c r="E10568" s="6">
        <v>138</v>
      </c>
      <c r="F10568" s="6">
        <v>86</v>
      </c>
      <c r="U10568" s="5539">
        <v>10562</v>
      </c>
      <c r="V10568" s="6">
        <v>214.56218341816523</v>
      </c>
      <c r="W10568" s="6">
        <v>267.71664019575479</v>
      </c>
      <c r="X10568" s="6">
        <v>26.961623834544948</v>
      </c>
      <c r="Y10568" s="6">
        <v>84.466663156365868</v>
      </c>
      <c r="Z10568" s="6" t="str">
        <v>Cluster3</v>
      </c>
      <c r="AA10568" s="6">
        <v>26.961623834544948</v>
      </c>
    </row>
    <row r="10569" spans="3:27" ht="16.5" customHeight="1">
      <c r="C10569" s="7">
        <v>10563</v>
      </c>
      <c r="D10569" s="6">
        <v>8</v>
      </c>
      <c r="E10569" s="6">
        <v>151</v>
      </c>
      <c r="F10569" s="6">
        <v>85</v>
      </c>
      <c r="U10569" s="5539">
        <v>10563</v>
      </c>
      <c r="V10569" s="6">
        <v>234.16965234678983</v>
      </c>
      <c r="W10569" s="6">
        <v>276.58414044953912</v>
      </c>
      <c r="X10569" s="6">
        <v>14.775644668556025</v>
      </c>
      <c r="Y10569" s="6">
        <v>98.020406571485978</v>
      </c>
      <c r="Z10569" s="6" t="str">
        <v>Cluster3</v>
      </c>
      <c r="AA10569" s="6">
        <v>14.775644668556025</v>
      </c>
    </row>
    <row r="10570" spans="3:27" ht="16.5" customHeight="1">
      <c r="C10570" s="7">
        <v>10564</v>
      </c>
      <c r="D10570" s="6">
        <v>1</v>
      </c>
      <c r="E10570" s="6">
        <v>155</v>
      </c>
      <c r="F10570" s="6">
        <v>82</v>
      </c>
      <c r="U10570" s="5539">
        <v>10564</v>
      </c>
      <c r="V10570" s="6">
        <v>241.27859027595358</v>
      </c>
      <c r="W10570" s="6">
        <v>282.65800489340802</v>
      </c>
      <c r="X10570" s="6">
        <v>13.233150605905232</v>
      </c>
      <c r="Y10570" s="6">
        <v>105.82720185049945</v>
      </c>
      <c r="Z10570" s="6" t="str">
        <v>Cluster3</v>
      </c>
      <c r="AA10570" s="6">
        <v>13.233150605905232</v>
      </c>
    </row>
    <row r="10571" spans="3:27" ht="16.5" customHeight="1">
      <c r="C10571" s="7">
        <v>10565</v>
      </c>
      <c r="D10571" s="6">
        <v>6</v>
      </c>
      <c r="E10571" s="6">
        <v>152</v>
      </c>
      <c r="F10571" s="6">
        <v>77</v>
      </c>
      <c r="U10571" s="5539">
        <v>10565</v>
      </c>
      <c r="V10571" s="6">
        <v>234.51562303454332</v>
      </c>
      <c r="W10571" s="6">
        <v>282.21064703126393</v>
      </c>
      <c r="X10571" s="6">
        <v>8.8171036724683116</v>
      </c>
      <c r="Y10571" s="6">
        <v>105.41781522597893</v>
      </c>
      <c r="Z10571" s="6" t="str">
        <v>Cluster3</v>
      </c>
      <c r="AA10571" s="6">
        <v>8.8171036724683116</v>
      </c>
    </row>
    <row r="10572" spans="3:27" ht="16.5" customHeight="1">
      <c r="C10572" s="7">
        <v>10566</v>
      </c>
      <c r="D10572" s="6">
        <v>7</v>
      </c>
      <c r="E10572" s="6">
        <v>152</v>
      </c>
      <c r="F10572" s="6">
        <v>75</v>
      </c>
      <c r="U10572" s="5539">
        <v>10566</v>
      </c>
      <c r="V10572" s="6">
        <v>233.30155572590951</v>
      </c>
      <c r="W10572" s="6">
        <v>282.53242671714889</v>
      </c>
      <c r="X10572" s="6">
        <v>8.6250712357870754</v>
      </c>
      <c r="Y10572" s="6">
        <v>106.35737952676152</v>
      </c>
      <c r="Z10572" s="6" t="str">
        <v>Cluster3</v>
      </c>
      <c r="AA10572" s="6">
        <v>8.6250712357870754</v>
      </c>
    </row>
    <row r="10573" spans="3:27" ht="16.5" customHeight="1">
      <c r="C10573" s="7">
        <v>10567</v>
      </c>
      <c r="D10573" s="6">
        <v>3</v>
      </c>
      <c r="E10573" s="6">
        <v>149</v>
      </c>
      <c r="F10573" s="6">
        <v>74</v>
      </c>
      <c r="U10573" s="5539">
        <v>10567</v>
      </c>
      <c r="V10573" s="6">
        <v>234.68565996966612</v>
      </c>
      <c r="W10573" s="6">
        <v>287.06773277480852</v>
      </c>
      <c r="X10573" s="6">
        <v>3.8837590330614327</v>
      </c>
      <c r="Y10573" s="6">
        <v>108.4814130375329</v>
      </c>
      <c r="Z10573" s="6" t="str">
        <v>Cluster3</v>
      </c>
      <c r="AA10573" s="6">
        <v>3.8837590330614327</v>
      </c>
    </row>
    <row r="10574" spans="3:27" ht="16.5" customHeight="1">
      <c r="C10574" s="7">
        <v>10568</v>
      </c>
      <c r="D10574" s="6">
        <v>4</v>
      </c>
      <c r="E10574" s="6">
        <v>152</v>
      </c>
      <c r="F10574" s="6">
        <v>76</v>
      </c>
      <c r="U10574" s="5539">
        <v>10568</v>
      </c>
      <c r="V10574" s="6">
        <v>235.92044011186445</v>
      </c>
      <c r="W10574" s="6">
        <v>284.33496669945089</v>
      </c>
      <c r="X10574" s="6">
        <v>7.5676520440040758</v>
      </c>
      <c r="Y10574" s="6">
        <v>107.32375857059691</v>
      </c>
      <c r="Z10574" s="6" t="str">
        <v>Cluster3</v>
      </c>
      <c r="AA10574" s="6">
        <v>7.5676520440040758</v>
      </c>
    </row>
    <row r="10575" spans="3:27" ht="16.5" customHeight="1">
      <c r="C10575" s="7">
        <v>10569</v>
      </c>
      <c r="D10575" s="6">
        <v>1</v>
      </c>
      <c r="E10575" s="6">
        <v>152</v>
      </c>
      <c r="F10575" s="6">
        <v>75</v>
      </c>
      <c r="U10575" s="5539">
        <v>10569</v>
      </c>
      <c r="V10575" s="6">
        <v>238.14968745018334</v>
      </c>
      <c r="W10575" s="6">
        <v>287.25069591638078</v>
      </c>
      <c r="X10575" s="6">
        <v>6.8759367748795093</v>
      </c>
      <c r="Y10575" s="6">
        <v>109.83740989546857</v>
      </c>
      <c r="Z10575" s="6" t="str">
        <v>Cluster3</v>
      </c>
      <c r="AA10575" s="6">
        <v>6.8759367748795093</v>
      </c>
    </row>
    <row r="10576" spans="3:27" ht="16.5" customHeight="1">
      <c r="C10576" s="7">
        <v>10570</v>
      </c>
      <c r="D10576" s="6">
        <v>0</v>
      </c>
      <c r="E10576" s="6">
        <v>151</v>
      </c>
      <c r="F10576" s="6">
        <v>74</v>
      </c>
      <c r="U10576" s="5539">
        <v>10570</v>
      </c>
      <c r="V10576" s="6">
        <v>238.22230685221854</v>
      </c>
      <c r="W10576" s="6">
        <v>288.864397723222</v>
      </c>
      <c r="X10576" s="6">
        <v>5.8645200614160338</v>
      </c>
      <c r="Y10576" s="6">
        <v>110.86338596855246</v>
      </c>
      <c r="Z10576" s="6" t="str">
        <v>Cluster3</v>
      </c>
      <c r="AA10576" s="6">
        <v>5.8645200614160338</v>
      </c>
    </row>
    <row r="10577" spans="3:27" ht="16.5" customHeight="1">
      <c r="C10577" s="7">
        <v>10571</v>
      </c>
      <c r="D10577" s="6">
        <v>1</v>
      </c>
      <c r="E10577" s="6">
        <v>153</v>
      </c>
      <c r="F10577" s="6">
        <v>78</v>
      </c>
      <c r="U10577" s="5539">
        <v>10571</v>
      </c>
      <c r="V10577" s="6">
        <v>239.30867373832865</v>
      </c>
      <c r="W10577" s="6">
        <v>285.34463634001224</v>
      </c>
      <c r="X10577" s="6">
        <v>9.1385929366715057</v>
      </c>
      <c r="Y10577" s="6">
        <v>107.97613840056125</v>
      </c>
      <c r="Z10577" s="6" t="str">
        <v>Cluster3</v>
      </c>
      <c r="AA10577" s="6">
        <v>9.1385929366715057</v>
      </c>
    </row>
    <row r="10578" spans="3:27" ht="16.5" customHeight="1">
      <c r="C10578" s="7">
        <v>10572</v>
      </c>
      <c r="D10578" s="6">
        <v>0</v>
      </c>
      <c r="E10578" s="6">
        <v>152</v>
      </c>
      <c r="F10578" s="6">
        <v>77</v>
      </c>
      <c r="U10578" s="5539">
        <v>10572</v>
      </c>
      <c r="V10578" s="6">
        <v>239.36423119541146</v>
      </c>
      <c r="W10578" s="6">
        <v>286.95511749325635</v>
      </c>
      <c r="X10578" s="6">
        <v>7.9137835376508141</v>
      </c>
      <c r="Y10578" s="6">
        <v>108.9829353603775</v>
      </c>
      <c r="Z10578" s="6" t="str">
        <v>Cluster3</v>
      </c>
      <c r="AA10578" s="6">
        <v>7.9137835376508141</v>
      </c>
    </row>
    <row r="10579" spans="3:27" ht="16.5" customHeight="1">
      <c r="C10579" s="7">
        <v>10573</v>
      </c>
      <c r="D10579" s="6">
        <v>0</v>
      </c>
      <c r="E10579" s="6">
        <v>152</v>
      </c>
      <c r="F10579" s="6">
        <v>77</v>
      </c>
      <c r="U10579" s="5539">
        <v>10573</v>
      </c>
      <c r="V10579" s="6">
        <v>239.36423119541146</v>
      </c>
      <c r="W10579" s="6">
        <v>286.95511749325635</v>
      </c>
      <c r="X10579" s="6">
        <v>7.9137835376508141</v>
      </c>
      <c r="Y10579" s="6">
        <v>108.9829353603775</v>
      </c>
      <c r="Z10579" s="6" t="str">
        <v>Cluster3</v>
      </c>
      <c r="AA10579" s="6">
        <v>7.9137835376508141</v>
      </c>
    </row>
    <row r="10580" spans="3:27" ht="16.5" customHeight="1">
      <c r="C10580" s="7">
        <v>10574</v>
      </c>
      <c r="D10580" s="6">
        <v>1</v>
      </c>
      <c r="E10580" s="6">
        <v>151</v>
      </c>
      <c r="F10580" s="6">
        <v>77</v>
      </c>
      <c r="U10580" s="5539">
        <v>10574</v>
      </c>
      <c r="V10580" s="6">
        <v>238.00620246087533</v>
      </c>
      <c r="W10580" s="6">
        <v>286.43916183537141</v>
      </c>
      <c r="X10580" s="6">
        <v>6.9436315146570706</v>
      </c>
      <c r="Y10580" s="6">
        <v>108.05665434821745</v>
      </c>
      <c r="Z10580" s="6" t="str">
        <v>Cluster3</v>
      </c>
      <c r="AA10580" s="6">
        <v>6.9436315146570706</v>
      </c>
    </row>
    <row r="10581" spans="3:27" ht="16.5" customHeight="1">
      <c r="C10581" s="7">
        <v>10575</v>
      </c>
      <c r="D10581" s="6">
        <v>0</v>
      </c>
      <c r="E10581" s="6">
        <v>150</v>
      </c>
      <c r="F10581" s="6">
        <v>76</v>
      </c>
      <c r="U10581" s="5539">
        <v>10575</v>
      </c>
      <c r="V10581" s="6">
        <v>238.074665303177</v>
      </c>
      <c r="W10581" s="6">
        <v>288.0539383527065</v>
      </c>
      <c r="X10581" s="6">
        <v>5.7730501149695153</v>
      </c>
      <c r="Y10581" s="6">
        <v>109.09021168187914</v>
      </c>
      <c r="Z10581" s="6" t="str">
        <v>Cluster3</v>
      </c>
      <c r="AA10581" s="6">
        <v>5.7730501149695153</v>
      </c>
    </row>
    <row r="10582" spans="3:27" ht="16.5" customHeight="1">
      <c r="C10582" s="7">
        <v>10576</v>
      </c>
      <c r="D10582" s="6">
        <v>2</v>
      </c>
      <c r="E10582" s="6">
        <v>150</v>
      </c>
      <c r="F10582" s="6">
        <v>76</v>
      </c>
      <c r="U10582" s="5539">
        <v>10576</v>
      </c>
      <c r="V10582" s="6">
        <v>236.44377841195771</v>
      </c>
      <c r="W10582" s="6">
        <v>286.47328208389149</v>
      </c>
      <c r="X10582" s="6">
        <v>5.5105253887480261</v>
      </c>
      <c r="Y10582" s="6">
        <v>107.87903475907018</v>
      </c>
      <c r="Z10582" s="6" t="str">
        <v>Cluster3</v>
      </c>
      <c r="AA10582" s="6">
        <v>5.5105253887480261</v>
      </c>
    </row>
    <row r="10583" spans="3:27" ht="16.5" customHeight="1">
      <c r="C10583" s="7">
        <v>10577</v>
      </c>
      <c r="D10583" s="6">
        <v>0</v>
      </c>
      <c r="E10583" s="6">
        <v>149</v>
      </c>
      <c r="F10583" s="6">
        <v>75</v>
      </c>
      <c r="U10583" s="5539">
        <v>10577</v>
      </c>
      <c r="V10583" s="6">
        <v>237.33562133367997</v>
      </c>
      <c r="W10583" s="6">
        <v>288.88005182387656</v>
      </c>
      <c r="X10583" s="6">
        <v>4.4677833277368943</v>
      </c>
      <c r="Y10583" s="6">
        <v>109.52951176984217</v>
      </c>
      <c r="Z10583" s="6" t="str">
        <v>Cluster3</v>
      </c>
      <c r="AA10583" s="6">
        <v>4.4677833277368943</v>
      </c>
    </row>
    <row r="10584" spans="3:27" ht="16.5" customHeight="1">
      <c r="C10584" s="7">
        <v>10578</v>
      </c>
      <c r="D10584" s="6">
        <v>0</v>
      </c>
      <c r="E10584" s="6">
        <v>150</v>
      </c>
      <c r="F10584" s="6">
        <v>76</v>
      </c>
      <c r="U10584" s="5539">
        <v>10578</v>
      </c>
      <c r="V10584" s="6">
        <v>238.074665303177</v>
      </c>
      <c r="W10584" s="6">
        <v>288.0539383527065</v>
      </c>
      <c r="X10584" s="6">
        <v>5.7730501149695153</v>
      </c>
      <c r="Y10584" s="6">
        <v>109.09021168187914</v>
      </c>
      <c r="Z10584" s="6" t="str">
        <v>Cluster3</v>
      </c>
      <c r="AA10584" s="6">
        <v>5.7730501149695153</v>
      </c>
    </row>
    <row r="10585" spans="3:27" ht="16.5" customHeight="1">
      <c r="C10585" s="7">
        <v>10579</v>
      </c>
      <c r="D10585" s="6">
        <v>0</v>
      </c>
      <c r="E10585" s="6">
        <v>150</v>
      </c>
      <c r="F10585" s="6">
        <v>76</v>
      </c>
      <c r="U10585" s="5539">
        <v>10579</v>
      </c>
      <c r="V10585" s="6">
        <v>238.074665303177</v>
      </c>
      <c r="W10585" s="6">
        <v>288.0539383527065</v>
      </c>
      <c r="X10585" s="6">
        <v>5.7730501149695153</v>
      </c>
      <c r="Y10585" s="6">
        <v>109.09021168187914</v>
      </c>
      <c r="Z10585" s="6" t="str">
        <v>Cluster3</v>
      </c>
      <c r="AA10585" s="6">
        <v>5.7730501149695153</v>
      </c>
    </row>
    <row r="10586" spans="3:27" ht="16.5" customHeight="1">
      <c r="C10586" s="7">
        <v>10580</v>
      </c>
      <c r="D10586" s="6">
        <v>1</v>
      </c>
      <c r="E10586" s="6">
        <v>151</v>
      </c>
      <c r="F10586" s="6">
        <v>77</v>
      </c>
      <c r="U10586" s="5539">
        <v>10580</v>
      </c>
      <c r="V10586" s="6">
        <v>238.00620246087533</v>
      </c>
      <c r="W10586" s="6">
        <v>286.43916183537141</v>
      </c>
      <c r="X10586" s="6">
        <v>6.9436315146570706</v>
      </c>
      <c r="Y10586" s="6">
        <v>108.05665434821745</v>
      </c>
      <c r="Z10586" s="6" t="str">
        <v>Cluster3</v>
      </c>
      <c r="AA10586" s="6">
        <v>6.9436315146570706</v>
      </c>
    </row>
    <row r="10587" spans="3:27" ht="16.5" customHeight="1">
      <c r="C10587" s="7">
        <v>10581</v>
      </c>
      <c r="D10587" s="6">
        <v>0</v>
      </c>
      <c r="E10587" s="6">
        <v>150</v>
      </c>
      <c r="F10587" s="6">
        <v>76</v>
      </c>
      <c r="U10587" s="5539">
        <v>10581</v>
      </c>
      <c r="V10587" s="6">
        <v>238.074665303177</v>
      </c>
      <c r="W10587" s="6">
        <v>288.0539383527065</v>
      </c>
      <c r="X10587" s="6">
        <v>5.7730501149695153</v>
      </c>
      <c r="Y10587" s="6">
        <v>109.09021168187914</v>
      </c>
      <c r="Z10587" s="6" t="str">
        <v>Cluster3</v>
      </c>
      <c r="AA10587" s="6">
        <v>5.7730501149695153</v>
      </c>
    </row>
    <row r="10588" spans="3:27" ht="16.5" customHeight="1">
      <c r="C10588" s="7">
        <v>10582</v>
      </c>
      <c r="D10588" s="6">
        <v>0</v>
      </c>
      <c r="E10588" s="6">
        <v>150</v>
      </c>
      <c r="F10588" s="6">
        <v>76</v>
      </c>
      <c r="U10588" s="5539">
        <v>10582</v>
      </c>
      <c r="V10588" s="6">
        <v>238.074665303177</v>
      </c>
      <c r="W10588" s="6">
        <v>288.0539383527065</v>
      </c>
      <c r="X10588" s="6">
        <v>5.7730501149695153</v>
      </c>
      <c r="Y10588" s="6">
        <v>109.09021168187914</v>
      </c>
      <c r="Z10588" s="6" t="str">
        <v>Cluster3</v>
      </c>
      <c r="AA10588" s="6">
        <v>5.7730501149695153</v>
      </c>
    </row>
    <row r="10589" spans="3:27" ht="16.5" customHeight="1">
      <c r="C10589" s="7">
        <v>10583</v>
      </c>
      <c r="D10589" s="6">
        <v>0</v>
      </c>
      <c r="E10589" s="6">
        <v>150</v>
      </c>
      <c r="F10589" s="6">
        <v>76</v>
      </c>
      <c r="U10589" s="5539">
        <v>10583</v>
      </c>
      <c r="V10589" s="6">
        <v>238.074665303177</v>
      </c>
      <c r="W10589" s="6">
        <v>288.0539383527065</v>
      </c>
      <c r="X10589" s="6">
        <v>5.7730501149695153</v>
      </c>
      <c r="Y10589" s="6">
        <v>109.09021168187914</v>
      </c>
      <c r="Z10589" s="6" t="str">
        <v>Cluster3</v>
      </c>
      <c r="AA10589" s="6">
        <v>5.7730501149695153</v>
      </c>
    </row>
    <row r="10590" spans="3:27" ht="16.5" customHeight="1">
      <c r="C10590" s="7">
        <v>10584</v>
      </c>
      <c r="D10590" s="6">
        <v>0</v>
      </c>
      <c r="E10590" s="6">
        <v>150</v>
      </c>
      <c r="F10590" s="6">
        <v>76</v>
      </c>
      <c r="U10590" s="5539">
        <v>10584</v>
      </c>
      <c r="V10590" s="6">
        <v>238.074665303177</v>
      </c>
      <c r="W10590" s="6">
        <v>288.0539383527065</v>
      </c>
      <c r="X10590" s="6">
        <v>5.7730501149695153</v>
      </c>
      <c r="Y10590" s="6">
        <v>109.09021168187914</v>
      </c>
      <c r="Z10590" s="6" t="str">
        <v>Cluster3</v>
      </c>
      <c r="AA10590" s="6">
        <v>5.7730501149695153</v>
      </c>
    </row>
    <row r="10591" spans="3:27" ht="16.5" customHeight="1">
      <c r="C10591" s="7">
        <v>10585</v>
      </c>
      <c r="D10591" s="6">
        <v>0</v>
      </c>
      <c r="E10591" s="6">
        <v>150</v>
      </c>
      <c r="F10591" s="6">
        <v>76</v>
      </c>
      <c r="U10591" s="5539">
        <v>10585</v>
      </c>
      <c r="V10591" s="6">
        <v>238.074665303177</v>
      </c>
      <c r="W10591" s="6">
        <v>288.0539383527065</v>
      </c>
      <c r="X10591" s="6">
        <v>5.7730501149695153</v>
      </c>
      <c r="Y10591" s="6">
        <v>109.09021168187914</v>
      </c>
      <c r="Z10591" s="6" t="str">
        <v>Cluster3</v>
      </c>
      <c r="AA10591" s="6">
        <v>5.7730501149695153</v>
      </c>
    </row>
    <row r="10592" spans="3:27" ht="16.5" customHeight="1">
      <c r="C10592" s="7">
        <v>10586</v>
      </c>
      <c r="D10592" s="6">
        <v>0</v>
      </c>
      <c r="E10592" s="6">
        <v>150</v>
      </c>
      <c r="F10592" s="6">
        <v>76</v>
      </c>
      <c r="U10592" s="5539">
        <v>10586</v>
      </c>
      <c r="V10592" s="6">
        <v>238.074665303177</v>
      </c>
      <c r="W10592" s="6">
        <v>288.0539383527065</v>
      </c>
      <c r="X10592" s="6">
        <v>5.7730501149695153</v>
      </c>
      <c r="Y10592" s="6">
        <v>109.09021168187914</v>
      </c>
      <c r="Z10592" s="6" t="str">
        <v>Cluster3</v>
      </c>
      <c r="AA10592" s="6">
        <v>5.7730501149695153</v>
      </c>
    </row>
    <row r="10593" spans="3:27" ht="16.5" customHeight="1">
      <c r="C10593" s="7">
        <v>10587</v>
      </c>
      <c r="D10593" s="6">
        <v>0</v>
      </c>
      <c r="E10593" s="6">
        <v>150</v>
      </c>
      <c r="F10593" s="6">
        <v>76</v>
      </c>
      <c r="U10593" s="5539">
        <v>10587</v>
      </c>
      <c r="V10593" s="6">
        <v>238.074665303177</v>
      </c>
      <c r="W10593" s="6">
        <v>288.0539383527065</v>
      </c>
      <c r="X10593" s="6">
        <v>5.7730501149695153</v>
      </c>
      <c r="Y10593" s="6">
        <v>109.09021168187914</v>
      </c>
      <c r="Z10593" s="6" t="str">
        <v>Cluster3</v>
      </c>
      <c r="AA10593" s="6">
        <v>5.7730501149695153</v>
      </c>
    </row>
    <row r="10594" spans="3:27" ht="16.5" customHeight="1">
      <c r="C10594" s="7">
        <v>10588</v>
      </c>
      <c r="D10594" s="6">
        <v>0</v>
      </c>
      <c r="E10594" s="6">
        <v>150</v>
      </c>
      <c r="F10594" s="6">
        <v>76</v>
      </c>
      <c r="U10594" s="5539">
        <v>10588</v>
      </c>
      <c r="V10594" s="6">
        <v>238.074665303177</v>
      </c>
      <c r="W10594" s="6">
        <v>288.0539383527065</v>
      </c>
      <c r="X10594" s="6">
        <v>5.7730501149695153</v>
      </c>
      <c r="Y10594" s="6">
        <v>109.09021168187914</v>
      </c>
      <c r="Z10594" s="6" t="str">
        <v>Cluster3</v>
      </c>
      <c r="AA10594" s="6">
        <v>5.7730501149695153</v>
      </c>
    </row>
    <row r="10595" spans="3:27" ht="16.5" customHeight="1">
      <c r="C10595" s="7">
        <v>10589</v>
      </c>
      <c r="D10595" s="6">
        <v>0</v>
      </c>
      <c r="E10595" s="6">
        <v>149</v>
      </c>
      <c r="F10595" s="6">
        <v>75</v>
      </c>
      <c r="U10595" s="5539">
        <v>10589</v>
      </c>
      <c r="V10595" s="6">
        <v>237.33562133367997</v>
      </c>
      <c r="W10595" s="6">
        <v>288.88005182387656</v>
      </c>
      <c r="X10595" s="6">
        <v>4.4677833277368943</v>
      </c>
      <c r="Y10595" s="6">
        <v>109.52951176984217</v>
      </c>
      <c r="Z10595" s="6" t="str">
        <v>Cluster3</v>
      </c>
      <c r="AA10595" s="6">
        <v>4.4677833277368943</v>
      </c>
    </row>
    <row r="10596" spans="3:27" ht="16.5" customHeight="1">
      <c r="C10596" s="7">
        <v>10590</v>
      </c>
      <c r="D10596" s="6">
        <v>0</v>
      </c>
      <c r="E10596" s="6">
        <v>150</v>
      </c>
      <c r="F10596" s="6">
        <v>76</v>
      </c>
      <c r="U10596" s="5539">
        <v>10590</v>
      </c>
      <c r="V10596" s="6">
        <v>238.074665303177</v>
      </c>
      <c r="W10596" s="6">
        <v>288.0539383527065</v>
      </c>
      <c r="X10596" s="6">
        <v>5.7730501149695153</v>
      </c>
      <c r="Y10596" s="6">
        <v>109.09021168187914</v>
      </c>
      <c r="Z10596" s="6" t="str">
        <v>Cluster3</v>
      </c>
      <c r="AA10596" s="6">
        <v>5.7730501149695153</v>
      </c>
    </row>
    <row r="10597" spans="3:27" ht="16.5" customHeight="1">
      <c r="C10597" s="7">
        <v>10591</v>
      </c>
      <c r="D10597" s="6">
        <v>0</v>
      </c>
      <c r="E10597" s="6">
        <v>150</v>
      </c>
      <c r="F10597" s="6">
        <v>76</v>
      </c>
      <c r="U10597" s="5539">
        <v>10591</v>
      </c>
      <c r="V10597" s="6">
        <v>238.074665303177</v>
      </c>
      <c r="W10597" s="6">
        <v>288.0539383527065</v>
      </c>
      <c r="X10597" s="6">
        <v>5.7730501149695153</v>
      </c>
      <c r="Y10597" s="6">
        <v>109.09021168187914</v>
      </c>
      <c r="Z10597" s="6" t="str">
        <v>Cluster3</v>
      </c>
      <c r="AA10597" s="6">
        <v>5.7730501149695153</v>
      </c>
    </row>
    <row r="10598" spans="3:27" ht="16.5" customHeight="1">
      <c r="C10598" s="7">
        <v>10592</v>
      </c>
      <c r="D10598" s="6">
        <v>0</v>
      </c>
      <c r="E10598" s="6">
        <v>150</v>
      </c>
      <c r="F10598" s="6">
        <v>76</v>
      </c>
      <c r="U10598" s="5539">
        <v>10592</v>
      </c>
      <c r="V10598" s="6">
        <v>238.074665303177</v>
      </c>
      <c r="W10598" s="6">
        <v>288.0539383527065</v>
      </c>
      <c r="X10598" s="6">
        <v>5.7730501149695153</v>
      </c>
      <c r="Y10598" s="6">
        <v>109.09021168187914</v>
      </c>
      <c r="Z10598" s="6" t="str">
        <v>Cluster3</v>
      </c>
      <c r="AA10598" s="6">
        <v>5.7730501149695153</v>
      </c>
    </row>
    <row r="10599" spans="3:27" ht="16.5" customHeight="1">
      <c r="C10599" s="7">
        <v>10593</v>
      </c>
      <c r="D10599" s="6">
        <v>0</v>
      </c>
      <c r="E10599" s="6">
        <v>150</v>
      </c>
      <c r="F10599" s="6">
        <v>76</v>
      </c>
      <c r="U10599" s="5539">
        <v>10593</v>
      </c>
      <c r="V10599" s="6">
        <v>238.074665303177</v>
      </c>
      <c r="W10599" s="6">
        <v>288.0539383527065</v>
      </c>
      <c r="X10599" s="6">
        <v>5.7730501149695153</v>
      </c>
      <c r="Y10599" s="6">
        <v>109.09021168187914</v>
      </c>
      <c r="Z10599" s="6" t="str">
        <v>Cluster3</v>
      </c>
      <c r="AA10599" s="6">
        <v>5.7730501149695153</v>
      </c>
    </row>
    <row r="10600" spans="3:27" ht="16.5" customHeight="1">
      <c r="C10600" s="7">
        <v>10594</v>
      </c>
      <c r="D10600" s="6">
        <v>0</v>
      </c>
      <c r="E10600" s="6">
        <v>150</v>
      </c>
      <c r="F10600" s="6">
        <v>76</v>
      </c>
      <c r="U10600" s="5539">
        <v>10594</v>
      </c>
      <c r="V10600" s="6">
        <v>238.074665303177</v>
      </c>
      <c r="W10600" s="6">
        <v>288.0539383527065</v>
      </c>
      <c r="X10600" s="6">
        <v>5.7730501149695153</v>
      </c>
      <c r="Y10600" s="6">
        <v>109.09021168187914</v>
      </c>
      <c r="Z10600" s="6" t="str">
        <v>Cluster3</v>
      </c>
      <c r="AA10600" s="6">
        <v>5.7730501149695153</v>
      </c>
    </row>
    <row r="10601" spans="3:27" ht="16.5" customHeight="1">
      <c r="C10601" s="7">
        <v>10595</v>
      </c>
      <c r="D10601" s="6">
        <v>0</v>
      </c>
      <c r="E10601" s="6">
        <v>150</v>
      </c>
      <c r="F10601" s="6">
        <v>76</v>
      </c>
      <c r="U10601" s="5539">
        <v>10595</v>
      </c>
      <c r="V10601" s="6">
        <v>238.074665303177</v>
      </c>
      <c r="W10601" s="6">
        <v>288.0539383527065</v>
      </c>
      <c r="X10601" s="6">
        <v>5.7730501149695153</v>
      </c>
      <c r="Y10601" s="6">
        <v>109.09021168187914</v>
      </c>
      <c r="Z10601" s="6" t="str">
        <v>Cluster3</v>
      </c>
      <c r="AA10601" s="6">
        <v>5.7730501149695153</v>
      </c>
    </row>
    <row r="10602" spans="3:27" ht="16.5" customHeight="1">
      <c r="C10602" s="7">
        <v>10596</v>
      </c>
      <c r="D10602" s="6">
        <v>0</v>
      </c>
      <c r="E10602" s="6">
        <v>149</v>
      </c>
      <c r="F10602" s="6">
        <v>75</v>
      </c>
      <c r="U10602" s="5539">
        <v>10596</v>
      </c>
      <c r="V10602" s="6">
        <v>237.33562133367997</v>
      </c>
      <c r="W10602" s="6">
        <v>288.88005182387656</v>
      </c>
      <c r="X10602" s="6">
        <v>4.4677833277368943</v>
      </c>
      <c r="Y10602" s="6">
        <v>109.52951176984217</v>
      </c>
      <c r="Z10602" s="6" t="str">
        <v>Cluster3</v>
      </c>
      <c r="AA10602" s="6">
        <v>4.4677833277368943</v>
      </c>
    </row>
    <row r="10603" spans="3:27" ht="16.5" customHeight="1">
      <c r="C10603" s="7">
        <v>10597</v>
      </c>
      <c r="D10603" s="6">
        <v>1</v>
      </c>
      <c r="E10603" s="6">
        <v>149</v>
      </c>
      <c r="F10603" s="6">
        <v>75</v>
      </c>
      <c r="U10603" s="5539">
        <v>10597</v>
      </c>
      <c r="V10603" s="6">
        <v>236.51692159144881</v>
      </c>
      <c r="W10603" s="6">
        <v>288.09133849435949</v>
      </c>
      <c r="X10603" s="6">
        <v>4.1809064900625659</v>
      </c>
      <c r="Y10603" s="6">
        <v>108.92345879752318</v>
      </c>
      <c r="Z10603" s="6" t="str">
        <v>Cluster3</v>
      </c>
      <c r="AA10603" s="6">
        <v>4.1809064900625659</v>
      </c>
    </row>
    <row r="10604" spans="3:27" ht="16.5" customHeight="1">
      <c r="C10604" s="7">
        <v>10598</v>
      </c>
      <c r="D10604" s="6">
        <v>6</v>
      </c>
      <c r="E10604" s="6">
        <v>148</v>
      </c>
      <c r="F10604" s="6">
        <v>76</v>
      </c>
      <c r="U10604" s="5539">
        <v>10598</v>
      </c>
      <c r="V10604" s="6">
        <v>232.10172103709127</v>
      </c>
      <c r="W10604" s="6">
        <v>283.90688482333775</v>
      </c>
      <c r="X10604" s="6">
        <v>5.8801164912963468</v>
      </c>
      <c r="Y10604" s="6">
        <v>104.92387094761604</v>
      </c>
      <c r="Z10604" s="6" t="str">
        <v>Cluster3</v>
      </c>
      <c r="AA10604" s="6">
        <v>5.8801164912963468</v>
      </c>
    </row>
    <row r="10605" spans="3:27" ht="16.5" customHeight="1">
      <c r="C10605" s="7">
        <v>10599</v>
      </c>
      <c r="D10605" s="6">
        <v>17</v>
      </c>
      <c r="E10605" s="6">
        <v>143</v>
      </c>
      <c r="F10605" s="6">
        <v>79</v>
      </c>
      <c r="U10605" s="5539">
        <v>10599</v>
      </c>
      <c r="V10605" s="6">
        <v>221.1360785418704</v>
      </c>
      <c r="W10605" s="6">
        <v>275.25863686082602</v>
      </c>
      <c r="X10605" s="6">
        <v>16.670989554904942</v>
      </c>
      <c r="Y10605" s="6">
        <v>95.086278086578673</v>
      </c>
      <c r="Z10605" s="6" t="str">
        <v>Cluster3</v>
      </c>
      <c r="AA10605" s="6">
        <v>16.670989554904942</v>
      </c>
    </row>
    <row r="10606" spans="3:27" ht="16.5" customHeight="1">
      <c r="C10606" s="7">
        <v>10600</v>
      </c>
      <c r="D10606" s="6">
        <v>22</v>
      </c>
      <c r="E10606" s="6">
        <v>142</v>
      </c>
      <c r="F10606" s="6">
        <v>81</v>
      </c>
      <c r="U10606" s="5539">
        <v>10600</v>
      </c>
      <c r="V10606" s="6">
        <v>217.0648042321958</v>
      </c>
      <c r="W10606" s="6">
        <v>270.64815381508743</v>
      </c>
      <c r="X10606" s="6">
        <v>22.146147766466424</v>
      </c>
      <c r="Y10606" s="6">
        <v>90.638920206067183</v>
      </c>
      <c r="Z10606" s="6" t="str">
        <v>Cluster3</v>
      </c>
      <c r="AA10606" s="6">
        <v>22.146147766466424</v>
      </c>
    </row>
    <row r="10607" spans="3:27" ht="16.5" customHeight="1">
      <c r="C10607" s="7">
        <v>10601</v>
      </c>
      <c r="D10607" s="6">
        <v>204</v>
      </c>
      <c r="E10607" s="6">
        <v>33</v>
      </c>
      <c r="F10607" s="6">
        <v>41</v>
      </c>
      <c r="U10607" s="5539">
        <v>10601</v>
      </c>
      <c r="V10607" s="6">
        <v>19.902268364638836</v>
      </c>
      <c r="W10607" s="6">
        <v>276.37152038886182</v>
      </c>
      <c r="X10607" s="6">
        <v>233.62971373510672</v>
      </c>
      <c r="Y10607" s="6">
        <v>197.80478848662958</v>
      </c>
      <c r="Z10607" s="6" t="str">
        <v>Cluster1</v>
      </c>
      <c r="AA10607" s="6">
        <v>19.902268364638836</v>
      </c>
    </row>
    <row r="10608" spans="3:27" ht="16.5" customHeight="1">
      <c r="C10608" s="7">
        <v>10602</v>
      </c>
      <c r="D10608" s="6">
        <v>207</v>
      </c>
      <c r="E10608" s="6">
        <v>30</v>
      </c>
      <c r="F10608" s="6">
        <v>40</v>
      </c>
      <c r="U10608" s="5539">
        <v>10602</v>
      </c>
      <c r="V10608" s="6">
        <v>19.396976416118314</v>
      </c>
      <c r="W10608" s="6">
        <v>278.97504037418997</v>
      </c>
      <c r="X10608" s="6">
        <v>237.81120055383789</v>
      </c>
      <c r="Y10608" s="6">
        <v>201.75306847280075</v>
      </c>
      <c r="Z10608" s="6" t="str">
        <v>Cluster1</v>
      </c>
      <c r="AA10608" s="6">
        <v>19.396976416118314</v>
      </c>
    </row>
    <row r="10609" spans="3:27" ht="16.5" customHeight="1">
      <c r="C10609" s="7">
        <v>10603</v>
      </c>
      <c r="D10609" s="6">
        <v>217</v>
      </c>
      <c r="E10609" s="6">
        <v>25</v>
      </c>
      <c r="F10609" s="6">
        <v>38</v>
      </c>
      <c r="U10609" s="5539">
        <v>10603</v>
      </c>
      <c r="V10609" s="6">
        <v>24.921787703280831</v>
      </c>
      <c r="W10609" s="6">
        <v>283.39955148586449</v>
      </c>
      <c r="X10609" s="6">
        <v>249.14819576714169</v>
      </c>
      <c r="Y10609" s="6">
        <v>212.07192767621115</v>
      </c>
      <c r="Z10609" s="6" t="str">
        <v>Cluster1</v>
      </c>
      <c r="AA10609" s="6">
        <v>24.921787703280831</v>
      </c>
    </row>
    <row r="10610" spans="3:27" ht="16.5" customHeight="1">
      <c r="C10610" s="7">
        <v>10604</v>
      </c>
      <c r="D10610" s="6">
        <v>220</v>
      </c>
      <c r="E10610" s="6">
        <v>24</v>
      </c>
      <c r="F10610" s="6">
        <v>36</v>
      </c>
      <c r="U10610" s="5539">
        <v>10604</v>
      </c>
      <c r="V10610" s="6">
        <v>26.886952942001468</v>
      </c>
      <c r="W10610" s="6">
        <v>285.39817375441129</v>
      </c>
      <c r="X10610" s="6">
        <v>252.50857199433625</v>
      </c>
      <c r="Y10610" s="6">
        <v>215.74532485809917</v>
      </c>
      <c r="Z10610" s="6" t="str">
        <v>Cluster1</v>
      </c>
      <c r="AA10610" s="6">
        <v>26.886952942001468</v>
      </c>
    </row>
    <row r="10611" spans="3:27" ht="16.5" customHeight="1">
      <c r="C10611" s="7">
        <v>10605</v>
      </c>
      <c r="D10611" s="6">
        <v>220</v>
      </c>
      <c r="E10611" s="6">
        <v>26</v>
      </c>
      <c r="F10611" s="6">
        <v>35</v>
      </c>
      <c r="U10611" s="5539">
        <v>10605</v>
      </c>
      <c r="V10611" s="6">
        <v>26.880821539790354</v>
      </c>
      <c r="W10611" s="6">
        <v>284.64200939528814</v>
      </c>
      <c r="X10611" s="6">
        <v>251.70023924960032</v>
      </c>
      <c r="Y10611" s="6">
        <v>215.44841980854486</v>
      </c>
      <c r="Z10611" s="6" t="str">
        <v>Cluster1</v>
      </c>
      <c r="AA10611" s="6">
        <v>26.880821539790354</v>
      </c>
    </row>
    <row r="10612" spans="3:27" ht="16.5" customHeight="1">
      <c r="C10612" s="7">
        <v>10606</v>
      </c>
      <c r="D10612" s="6">
        <v>219</v>
      </c>
      <c r="E10612" s="6">
        <v>25</v>
      </c>
      <c r="F10612" s="6">
        <v>33</v>
      </c>
      <c r="U10612" s="5539">
        <v>10606</v>
      </c>
      <c r="V10612" s="6">
        <v>25.301445054099737</v>
      </c>
      <c r="W10612" s="6">
        <v>286.77891383037093</v>
      </c>
      <c r="X10612" s="6">
        <v>251.62013105084179</v>
      </c>
      <c r="Y10612" s="6">
        <v>216.29410666108927</v>
      </c>
      <c r="Z10612" s="6" t="str">
        <v>Cluster1</v>
      </c>
      <c r="AA10612" s="6">
        <v>25.301445054099737</v>
      </c>
    </row>
    <row r="10613" spans="3:27" ht="16.5" customHeight="1">
      <c r="C10613" s="7">
        <v>10607</v>
      </c>
      <c r="D10613" s="6">
        <v>219</v>
      </c>
      <c r="E10613" s="6">
        <v>26</v>
      </c>
      <c r="F10613" s="6">
        <v>31</v>
      </c>
      <c r="U10613" s="5539">
        <v>10607</v>
      </c>
      <c r="V10613" s="6">
        <v>25.149241431869466</v>
      </c>
      <c r="W10613" s="6">
        <v>287.4573260315733</v>
      </c>
      <c r="X10613" s="6">
        <v>251.46720429901711</v>
      </c>
      <c r="Y10613" s="6">
        <v>217.0141853426492</v>
      </c>
      <c r="Z10613" s="6" t="str">
        <v>Cluster1</v>
      </c>
      <c r="AA10613" s="6">
        <v>25.149241431869466</v>
      </c>
    </row>
    <row r="10614" spans="3:27" ht="16.5" customHeight="1">
      <c r="C10614" s="7">
        <v>10608</v>
      </c>
      <c r="D10614" s="6">
        <v>220</v>
      </c>
      <c r="E10614" s="6">
        <v>25</v>
      </c>
      <c r="F10614" s="6">
        <v>31</v>
      </c>
      <c r="U10614" s="5539">
        <v>10608</v>
      </c>
      <c r="V10614" s="6">
        <v>25.965391941490907</v>
      </c>
      <c r="W10614" s="6">
        <v>288.1420973523372</v>
      </c>
      <c r="X10614" s="6">
        <v>252.80692412727575</v>
      </c>
      <c r="Y10614" s="6">
        <v>218.13783942521209</v>
      </c>
      <c r="Z10614" s="6" t="str">
        <v>Cluster1</v>
      </c>
      <c r="AA10614" s="6">
        <v>25.965391941490907</v>
      </c>
    </row>
    <row r="10615" spans="3:27" ht="16.5" customHeight="1">
      <c r="C10615" s="7">
        <v>10609</v>
      </c>
      <c r="D10615" s="6">
        <v>222</v>
      </c>
      <c r="E10615" s="6">
        <v>25</v>
      </c>
      <c r="F10615" s="6">
        <v>34</v>
      </c>
      <c r="U10615" s="5539">
        <v>10609</v>
      </c>
      <c r="V10615" s="6">
        <v>28.413791577004442</v>
      </c>
      <c r="W10615" s="6">
        <v>286.00621741713957</v>
      </c>
      <c r="X10615" s="6">
        <v>254.06038888612639</v>
      </c>
      <c r="Y10615" s="6">
        <v>217.85608349893113</v>
      </c>
      <c r="Z10615" s="6" t="str">
        <v>Cluster1</v>
      </c>
      <c r="AA10615" s="6">
        <v>28.413791577004442</v>
      </c>
    </row>
    <row r="10616" spans="3:27" ht="16.5" customHeight="1">
      <c r="C10616" s="7">
        <v>10610</v>
      </c>
      <c r="D10616" s="6">
        <v>222</v>
      </c>
      <c r="E10616" s="6">
        <v>25</v>
      </c>
      <c r="F10616" s="6">
        <v>34</v>
      </c>
      <c r="U10616" s="5539">
        <v>10610</v>
      </c>
      <c r="V10616" s="6">
        <v>28.413791577004442</v>
      </c>
      <c r="W10616" s="6">
        <v>286.00621741713957</v>
      </c>
      <c r="X10616" s="6">
        <v>254.06038888612639</v>
      </c>
      <c r="Y10616" s="6">
        <v>217.85608349893113</v>
      </c>
      <c r="Z10616" s="6" t="str">
        <v>Cluster1</v>
      </c>
      <c r="AA10616" s="6">
        <v>28.413791577004442</v>
      </c>
    </row>
    <row r="10617" spans="3:27" ht="16.5" customHeight="1">
      <c r="C10617" s="7">
        <v>10611</v>
      </c>
      <c r="D10617" s="6">
        <v>220</v>
      </c>
      <c r="E10617" s="6">
        <v>25</v>
      </c>
      <c r="F10617" s="6">
        <v>33</v>
      </c>
      <c r="U10617" s="5539">
        <v>10611</v>
      </c>
      <c r="V10617" s="6">
        <v>26.272041547569838</v>
      </c>
      <c r="W10617" s="6">
        <v>286.74915935610574</v>
      </c>
      <c r="X10617" s="6">
        <v>252.48407720341069</v>
      </c>
      <c r="Y10617" s="6">
        <v>216.99941590749592</v>
      </c>
      <c r="Z10617" s="6" t="str">
        <v>Cluster1</v>
      </c>
      <c r="AA10617" s="6">
        <v>26.272041547569838</v>
      </c>
    </row>
    <row r="10618" spans="3:27" ht="16.5" customHeight="1">
      <c r="C10618" s="7">
        <v>10612</v>
      </c>
      <c r="D10618" s="6">
        <v>220</v>
      </c>
      <c r="E10618" s="6">
        <v>25</v>
      </c>
      <c r="F10618" s="6">
        <v>33</v>
      </c>
      <c r="U10618" s="5539">
        <v>10612</v>
      </c>
      <c r="V10618" s="6">
        <v>26.272041547569838</v>
      </c>
      <c r="W10618" s="6">
        <v>286.74915935610574</v>
      </c>
      <c r="X10618" s="6">
        <v>252.48407720341069</v>
      </c>
      <c r="Y10618" s="6">
        <v>216.99941590749592</v>
      </c>
      <c r="Z10618" s="6" t="str">
        <v>Cluster1</v>
      </c>
      <c r="AA10618" s="6">
        <v>26.272041547569838</v>
      </c>
    </row>
    <row r="10619" spans="3:27" ht="16.5" customHeight="1">
      <c r="C10619" s="7">
        <v>10613</v>
      </c>
      <c r="D10619" s="6">
        <v>221</v>
      </c>
      <c r="E10619" s="6">
        <v>24</v>
      </c>
      <c r="F10619" s="6">
        <v>33</v>
      </c>
      <c r="U10619" s="5539">
        <v>10613</v>
      </c>
      <c r="V10619" s="6">
        <v>27.128166195930326</v>
      </c>
      <c r="W10619" s="6">
        <v>287.44257577612757</v>
      </c>
      <c r="X10619" s="6">
        <v>253.82630929434481</v>
      </c>
      <c r="Y10619" s="6">
        <v>218.13231501398485</v>
      </c>
      <c r="Z10619" s="6" t="str">
        <v>Cluster1</v>
      </c>
      <c r="AA10619" s="6">
        <v>27.128166195930326</v>
      </c>
    </row>
    <row r="10620" spans="3:27" ht="16.5" customHeight="1">
      <c r="C10620" s="7">
        <v>10614</v>
      </c>
      <c r="D10620" s="6">
        <v>221</v>
      </c>
      <c r="E10620" s="6">
        <v>24</v>
      </c>
      <c r="F10620" s="6">
        <v>33</v>
      </c>
      <c r="U10620" s="5539">
        <v>10614</v>
      </c>
      <c r="V10620" s="6">
        <v>27.128166195930326</v>
      </c>
      <c r="W10620" s="6">
        <v>287.44257577612757</v>
      </c>
      <c r="X10620" s="6">
        <v>253.82630929434481</v>
      </c>
      <c r="Y10620" s="6">
        <v>218.13231501398485</v>
      </c>
      <c r="Z10620" s="6" t="str">
        <v>Cluster1</v>
      </c>
      <c r="AA10620" s="6">
        <v>27.128166195930326</v>
      </c>
    </row>
    <row r="10621" spans="3:27" ht="16.5" customHeight="1">
      <c r="C10621" s="7">
        <v>10615</v>
      </c>
      <c r="D10621" s="6">
        <v>220</v>
      </c>
      <c r="E10621" s="6">
        <v>25</v>
      </c>
      <c r="F10621" s="6">
        <v>31</v>
      </c>
      <c r="U10621" s="5539">
        <v>10615</v>
      </c>
      <c r="V10621" s="6">
        <v>25.965391941490907</v>
      </c>
      <c r="W10621" s="6">
        <v>288.1420973523372</v>
      </c>
      <c r="X10621" s="6">
        <v>252.80692412727575</v>
      </c>
      <c r="Y10621" s="6">
        <v>218.13783942521209</v>
      </c>
      <c r="Z10621" s="6" t="str">
        <v>Cluster1</v>
      </c>
      <c r="AA10621" s="6">
        <v>25.965391941490907</v>
      </c>
    </row>
    <row r="10622" spans="3:27" ht="16.5" customHeight="1">
      <c r="C10622" s="7">
        <v>10616</v>
      </c>
      <c r="D10622" s="6">
        <v>220</v>
      </c>
      <c r="E10622" s="6">
        <v>25</v>
      </c>
      <c r="F10622" s="6">
        <v>31</v>
      </c>
      <c r="U10622" s="5539">
        <v>10616</v>
      </c>
      <c r="V10622" s="6">
        <v>25.965391941490907</v>
      </c>
      <c r="W10622" s="6">
        <v>288.1420973523372</v>
      </c>
      <c r="X10622" s="6">
        <v>252.80692412727575</v>
      </c>
      <c r="Y10622" s="6">
        <v>218.13783942521209</v>
      </c>
      <c r="Z10622" s="6" t="str">
        <v>Cluster1</v>
      </c>
      <c r="AA10622" s="6">
        <v>25.965391941490907</v>
      </c>
    </row>
    <row r="10623" spans="3:27" ht="16.5" customHeight="1">
      <c r="C10623" s="7">
        <v>10617</v>
      </c>
      <c r="D10623" s="6">
        <v>221</v>
      </c>
      <c r="E10623" s="6">
        <v>26</v>
      </c>
      <c r="F10623" s="6">
        <v>32</v>
      </c>
      <c r="U10623" s="5539">
        <v>10617</v>
      </c>
      <c r="V10623" s="6">
        <v>27.232475636685557</v>
      </c>
      <c r="W10623" s="6">
        <v>286.7022676908033</v>
      </c>
      <c r="X10623" s="6">
        <v>253.03404276435916</v>
      </c>
      <c r="Y10623" s="6">
        <v>217.85243458183467</v>
      </c>
      <c r="Z10623" s="6" t="str">
        <v>Cluster1</v>
      </c>
      <c r="AA10623" s="6">
        <v>27.232475636685557</v>
      </c>
    </row>
    <row r="10624" spans="3:27" ht="16.5" customHeight="1">
      <c r="C10624" s="7">
        <v>10618</v>
      </c>
      <c r="D10624" s="6">
        <v>220</v>
      </c>
      <c r="E10624" s="6">
        <v>23</v>
      </c>
      <c r="F10624" s="6">
        <v>30</v>
      </c>
      <c r="U10624" s="5539">
        <v>10618</v>
      </c>
      <c r="V10624" s="6">
        <v>25.661501556311755</v>
      </c>
      <c r="W10624" s="6">
        <v>290.27176957385996</v>
      </c>
      <c r="X10624" s="6">
        <v>253.93314282393959</v>
      </c>
      <c r="Y10624" s="6">
        <v>219.56208933723644</v>
      </c>
      <c r="Z10624" s="6" t="str">
        <v>Cluster1</v>
      </c>
      <c r="AA10624" s="6">
        <v>25.661501556311755</v>
      </c>
    </row>
    <row r="10625" spans="3:27" ht="16.5" customHeight="1">
      <c r="C10625" s="7">
        <v>10619</v>
      </c>
      <c r="D10625" s="6">
        <v>223</v>
      </c>
      <c r="E10625" s="6">
        <v>23</v>
      </c>
      <c r="F10625" s="6">
        <v>33</v>
      </c>
      <c r="U10625" s="5539">
        <v>10619</v>
      </c>
      <c r="V10625" s="6">
        <v>29.012267758353637</v>
      </c>
      <c r="W10625" s="6">
        <v>288.12206322998315</v>
      </c>
      <c r="X10625" s="6">
        <v>256.0330061338459</v>
      </c>
      <c r="Y10625" s="6">
        <v>219.97789236739669</v>
      </c>
      <c r="Z10625" s="6" t="str">
        <v>Cluster1</v>
      </c>
      <c r="AA10625" s="6">
        <v>29.012267758353637</v>
      </c>
    </row>
    <row r="10626" spans="3:27" ht="16.5" customHeight="1">
      <c r="C10626" s="7">
        <v>10620</v>
      </c>
      <c r="D10626" s="6">
        <v>217</v>
      </c>
      <c r="E10626" s="6">
        <v>25</v>
      </c>
      <c r="F10626" s="6">
        <v>36</v>
      </c>
      <c r="U10626" s="5539">
        <v>10620</v>
      </c>
      <c r="V10626" s="6">
        <v>24.188363192357702</v>
      </c>
      <c r="W10626" s="6">
        <v>284.77375872358675</v>
      </c>
      <c r="X10626" s="6">
        <v>249.43527236431152</v>
      </c>
      <c r="Y10626" s="6">
        <v>213.18975818085013</v>
      </c>
      <c r="Z10626" s="6" t="str">
        <v>Cluster1</v>
      </c>
      <c r="AA10626" s="6">
        <v>24.188363192357702</v>
      </c>
    </row>
    <row r="10627" spans="3:27" ht="16.5" customHeight="1">
      <c r="C10627" s="7">
        <v>10621</v>
      </c>
      <c r="D10627" s="6">
        <v>200</v>
      </c>
      <c r="E10627" s="6">
        <v>32</v>
      </c>
      <c r="F10627" s="6">
        <v>45</v>
      </c>
      <c r="U10627" s="5539">
        <v>10621</v>
      </c>
      <c r="V10627" s="6">
        <v>20.82233105780513</v>
      </c>
      <c r="W10627" s="6">
        <v>274.72371692404289</v>
      </c>
      <c r="X10627" s="6">
        <v>230.14902007553852</v>
      </c>
      <c r="Y10627" s="6">
        <v>193.1603584802458</v>
      </c>
      <c r="Z10627" s="6" t="str">
        <v>Cluster1</v>
      </c>
      <c r="AA10627" s="6">
        <v>20.82233105780513</v>
      </c>
    </row>
    <row r="10628" spans="3:27" ht="16.5" customHeight="1">
      <c r="C10628" s="7">
        <v>10622</v>
      </c>
      <c r="D10628" s="6">
        <v>194</v>
      </c>
      <c r="E10628" s="6">
        <v>67</v>
      </c>
      <c r="F10628" s="6">
        <v>76</v>
      </c>
      <c r="U10628" s="5539">
        <v>10622</v>
      </c>
      <c r="V10628" s="6">
        <v>66.260159300450198</v>
      </c>
      <c r="W10628" s="6">
        <v>229.1017974712116</v>
      </c>
      <c r="X10628" s="6">
        <v>207.70548157700384</v>
      </c>
      <c r="Y10628" s="6">
        <v>158.42550697338882</v>
      </c>
      <c r="Z10628" s="6" t="str">
        <v>Cluster1</v>
      </c>
      <c r="AA10628" s="6">
        <v>66.260159300450198</v>
      </c>
    </row>
    <row r="10629" spans="3:27" ht="16.5" customHeight="1">
      <c r="C10629" s="7">
        <v>10623</v>
      </c>
      <c r="D10629" s="6">
        <v>240</v>
      </c>
      <c r="E10629" s="6">
        <v>176</v>
      </c>
      <c r="F10629" s="6">
        <v>177</v>
      </c>
      <c r="U10629" s="5539">
        <v>10623</v>
      </c>
      <c r="V10629" s="6">
        <v>219.54045395883605</v>
      </c>
      <c r="W10629" s="6">
        <v>78.911236831493994</v>
      </c>
      <c r="X10629" s="6">
        <v>261.83385535355046</v>
      </c>
      <c r="Y10629" s="6">
        <v>184.23265870554923</v>
      </c>
      <c r="Z10629" s="6" t="str">
        <v>Cluster2</v>
      </c>
      <c r="AA10629" s="6">
        <v>78.911236831493994</v>
      </c>
    </row>
    <row r="10630" spans="3:27" ht="16.5" customHeight="1">
      <c r="C10630" s="7">
        <v>10624</v>
      </c>
      <c r="D10630" s="6">
        <v>255</v>
      </c>
      <c r="E10630" s="6">
        <v>244</v>
      </c>
      <c r="F10630" s="6">
        <v>243</v>
      </c>
      <c r="U10630" s="5539">
        <v>10624</v>
      </c>
      <c r="V10630" s="6">
        <v>315.39275067822967</v>
      </c>
      <c r="W10630" s="6">
        <v>31.782318564029111</v>
      </c>
      <c r="X10630" s="6">
        <v>320.63973578937072</v>
      </c>
      <c r="Y10630" s="6">
        <v>243.18395260017999</v>
      </c>
      <c r="Z10630" s="6" t="str">
        <v>Cluster2</v>
      </c>
      <c r="AA10630" s="6">
        <v>31.782318564029111</v>
      </c>
    </row>
    <row r="10631" spans="3:27" ht="16.5" customHeight="1">
      <c r="C10631" s="7">
        <v>10625</v>
      </c>
      <c r="D10631" s="6">
        <v>252</v>
      </c>
      <c r="E10631" s="6">
        <v>243</v>
      </c>
      <c r="F10631" s="6">
        <v>244</v>
      </c>
      <c r="U10631" s="5539">
        <v>10625</v>
      </c>
      <c r="V10631" s="6">
        <v>314.80960202581383</v>
      </c>
      <c r="W10631" s="6">
        <v>29.242707095576755</v>
      </c>
      <c r="X10631" s="6">
        <v>318.50397929732321</v>
      </c>
      <c r="Y10631" s="6">
        <v>240.70788561544251</v>
      </c>
      <c r="Z10631" s="6" t="str">
        <v>Cluster2</v>
      </c>
      <c r="AA10631" s="6">
        <v>29.242707095576755</v>
      </c>
    </row>
    <row r="10632" spans="3:27" ht="16.5" customHeight="1">
      <c r="C10632" s="7">
        <v>10626</v>
      </c>
      <c r="D10632" s="6">
        <v>255</v>
      </c>
      <c r="E10632" s="6">
        <v>255</v>
      </c>
      <c r="F10632" s="6">
        <v>255</v>
      </c>
      <c r="U10632" s="5539">
        <v>10626</v>
      </c>
      <c r="V10632" s="6">
        <v>331.35545360490903</v>
      </c>
      <c r="W10632" s="6">
        <v>42.637770601333017</v>
      </c>
      <c r="X10632" s="6">
        <v>330.64529568979071</v>
      </c>
      <c r="Y10632" s="6">
        <v>253.54548558123301</v>
      </c>
      <c r="Z10632" s="6" t="str">
        <v>Cluster2</v>
      </c>
      <c r="AA10632" s="6">
        <v>42.637770601333017</v>
      </c>
    </row>
    <row r="10633" spans="3:27" ht="16.5" customHeight="1">
      <c r="C10633" s="7">
        <v>10627</v>
      </c>
      <c r="D10633" s="6">
        <v>255</v>
      </c>
      <c r="E10633" s="6">
        <v>252</v>
      </c>
      <c r="F10633" s="6">
        <v>255</v>
      </c>
      <c r="U10633" s="5539">
        <v>10627</v>
      </c>
      <c r="V10633" s="6">
        <v>329.24674212540134</v>
      </c>
      <c r="W10633" s="6">
        <v>41.032139755056441</v>
      </c>
      <c r="X10633" s="6">
        <v>329.66424288104952</v>
      </c>
      <c r="Y10633" s="6">
        <v>251.92732389023186</v>
      </c>
      <c r="Z10633" s="6" t="str">
        <v>Cluster2</v>
      </c>
      <c r="AA10633" s="6">
        <v>41.032139755056441</v>
      </c>
    </row>
    <row r="10634" spans="3:27" ht="16.5" customHeight="1">
      <c r="C10634" s="7">
        <v>10628</v>
      </c>
      <c r="D10634" s="6">
        <v>255</v>
      </c>
      <c r="E10634" s="6">
        <v>251</v>
      </c>
      <c r="F10634" s="6">
        <v>255</v>
      </c>
      <c r="U10634" s="5539">
        <v>10628</v>
      </c>
      <c r="V10634" s="6">
        <v>328.54691809392415</v>
      </c>
      <c r="W10634" s="6">
        <v>40.532153860287416</v>
      </c>
      <c r="X10634" s="6">
        <v>329.34264860757276</v>
      </c>
      <c r="Y10634" s="6">
        <v>251.39357776956828</v>
      </c>
      <c r="Z10634" s="6" t="str">
        <v>Cluster2</v>
      </c>
      <c r="AA10634" s="6">
        <v>40.532153860287416</v>
      </c>
    </row>
    <row r="10635" spans="3:27" ht="16.5" customHeight="1">
      <c r="C10635" s="7">
        <v>10629</v>
      </c>
      <c r="D10635" s="6">
        <v>255</v>
      </c>
      <c r="E10635" s="6">
        <v>254</v>
      </c>
      <c r="F10635" s="6">
        <v>255</v>
      </c>
      <c r="U10635" s="5539">
        <v>10629</v>
      </c>
      <c r="V10635" s="6">
        <v>330.65101969076125</v>
      </c>
      <c r="W10635" s="6">
        <v>42.085609007443701</v>
      </c>
      <c r="X10635" s="6">
        <v>330.31557444253912</v>
      </c>
      <c r="Y10635" s="6">
        <v>253.00329578863872</v>
      </c>
      <c r="Z10635" s="6" t="str">
        <v>Cluster2</v>
      </c>
      <c r="AA10635" s="6">
        <v>42.085609007443701</v>
      </c>
    </row>
    <row r="10636" spans="3:27" ht="16.5" customHeight="1">
      <c r="C10636" s="7">
        <v>10630</v>
      </c>
      <c r="D10636" s="6">
        <v>254</v>
      </c>
      <c r="E10636" s="6">
        <v>254</v>
      </c>
      <c r="F10636" s="6">
        <v>254</v>
      </c>
      <c r="U10636" s="5539">
        <v>10630</v>
      </c>
      <c r="V10636" s="6">
        <v>329.78330837549612</v>
      </c>
      <c r="W10636" s="6">
        <v>40.910358705426191</v>
      </c>
      <c r="X10636" s="6">
        <v>328.99760736334804</v>
      </c>
      <c r="Y10636" s="6">
        <v>251.86851131987558</v>
      </c>
      <c r="Z10636" s="6" t="str">
        <v>Cluster2</v>
      </c>
      <c r="AA10636" s="6">
        <v>40.910358705426191</v>
      </c>
    </row>
    <row r="10637" spans="3:27" ht="16.5" customHeight="1">
      <c r="C10637" s="7">
        <v>10631</v>
      </c>
      <c r="D10637" s="6">
        <v>254</v>
      </c>
      <c r="E10637" s="6">
        <v>254</v>
      </c>
      <c r="F10637" s="6">
        <v>255</v>
      </c>
      <c r="U10637" s="5539">
        <v>10631</v>
      </c>
      <c r="V10637" s="6">
        <v>330.46942336211464</v>
      </c>
      <c r="W10637" s="6">
        <v>41.451942196010719</v>
      </c>
      <c r="X10637" s="6">
        <v>329.549480090759</v>
      </c>
      <c r="Y10637" s="6">
        <v>252.25990912556378</v>
      </c>
      <c r="Z10637" s="6" t="str">
        <v>Cluster2</v>
      </c>
      <c r="AA10637" s="6">
        <v>41.451942196010719</v>
      </c>
    </row>
    <row r="10638" spans="3:27" ht="16.5" customHeight="1">
      <c r="C10638" s="7">
        <v>10632</v>
      </c>
      <c r="D10638" s="6">
        <v>254</v>
      </c>
      <c r="E10638" s="6">
        <v>254</v>
      </c>
      <c r="F10638" s="6">
        <v>255</v>
      </c>
      <c r="U10638" s="5539">
        <v>10632</v>
      </c>
      <c r="V10638" s="6">
        <v>330.46942336211464</v>
      </c>
      <c r="W10638" s="6">
        <v>41.451942196010719</v>
      </c>
      <c r="X10638" s="6">
        <v>329.549480090759</v>
      </c>
      <c r="Y10638" s="6">
        <v>252.25990912556378</v>
      </c>
      <c r="Z10638" s="6" t="str">
        <v>Cluster2</v>
      </c>
      <c r="AA10638" s="6">
        <v>41.451942196010719</v>
      </c>
    </row>
    <row r="10639" spans="3:27" ht="16.5" customHeight="1">
      <c r="C10639" s="7">
        <v>10633</v>
      </c>
      <c r="D10639" s="6">
        <v>254</v>
      </c>
      <c r="E10639" s="6">
        <v>255</v>
      </c>
      <c r="F10639" s="6">
        <v>255</v>
      </c>
      <c r="U10639" s="5539">
        <v>10633</v>
      </c>
      <c r="V10639" s="6">
        <v>331.17424354629907</v>
      </c>
      <c r="W10639" s="6">
        <v>42.012432780617289</v>
      </c>
      <c r="X10639" s="6">
        <v>329.87996706464924</v>
      </c>
      <c r="Y10639" s="6">
        <v>252.80369326959504</v>
      </c>
      <c r="Z10639" s="6" t="str">
        <v>Cluster2</v>
      </c>
      <c r="AA10639" s="6">
        <v>42.012432780617289</v>
      </c>
    </row>
    <row r="10640" spans="3:27" ht="16.5" customHeight="1">
      <c r="C10640" s="7">
        <v>10634</v>
      </c>
      <c r="D10640" s="6">
        <v>254</v>
      </c>
      <c r="E10640" s="6">
        <v>255</v>
      </c>
      <c r="F10640" s="6">
        <v>255</v>
      </c>
      <c r="U10640" s="5539">
        <v>10634</v>
      </c>
      <c r="V10640" s="6">
        <v>331.17424354629907</v>
      </c>
      <c r="W10640" s="6">
        <v>42.012432780617289</v>
      </c>
      <c r="X10640" s="6">
        <v>329.87996706464924</v>
      </c>
      <c r="Y10640" s="6">
        <v>252.80369326959504</v>
      </c>
      <c r="Z10640" s="6" t="str">
        <v>Cluster2</v>
      </c>
      <c r="AA10640" s="6">
        <v>42.012432780617289</v>
      </c>
    </row>
    <row r="10641" spans="3:27" ht="16.5" customHeight="1">
      <c r="C10641" s="7">
        <v>10635</v>
      </c>
      <c r="D10641" s="6">
        <v>254</v>
      </c>
      <c r="E10641" s="6">
        <v>255</v>
      </c>
      <c r="F10641" s="6">
        <v>255</v>
      </c>
      <c r="U10641" s="5539">
        <v>10635</v>
      </c>
      <c r="V10641" s="6">
        <v>331.17424354629907</v>
      </c>
      <c r="W10641" s="6">
        <v>42.012432780617289</v>
      </c>
      <c r="X10641" s="6">
        <v>329.87996706464924</v>
      </c>
      <c r="Y10641" s="6">
        <v>252.80369326959504</v>
      </c>
      <c r="Z10641" s="6" t="str">
        <v>Cluster2</v>
      </c>
      <c r="AA10641" s="6">
        <v>42.012432780617289</v>
      </c>
    </row>
    <row r="10642" spans="3:27" ht="16.5" customHeight="1">
      <c r="C10642" s="7">
        <v>10636</v>
      </c>
      <c r="D10642" s="6">
        <v>254</v>
      </c>
      <c r="E10642" s="6">
        <v>255</v>
      </c>
      <c r="F10642" s="6">
        <v>255</v>
      </c>
      <c r="U10642" s="5539">
        <v>10636</v>
      </c>
      <c r="V10642" s="6">
        <v>331.17424354629907</v>
      </c>
      <c r="W10642" s="6">
        <v>42.012432780617289</v>
      </c>
      <c r="X10642" s="6">
        <v>329.87996706464924</v>
      </c>
      <c r="Y10642" s="6">
        <v>252.80369326959504</v>
      </c>
      <c r="Z10642" s="6" t="str">
        <v>Cluster2</v>
      </c>
      <c r="AA10642" s="6">
        <v>42.012432780617289</v>
      </c>
    </row>
    <row r="10643" spans="3:27" ht="16.5" customHeight="1">
      <c r="C10643" s="7">
        <v>10637</v>
      </c>
      <c r="D10643" s="6">
        <v>255</v>
      </c>
      <c r="E10643" s="6">
        <v>255</v>
      </c>
      <c r="F10643" s="6">
        <v>255</v>
      </c>
      <c r="U10643" s="5539">
        <v>10637</v>
      </c>
      <c r="V10643" s="6">
        <v>331.35545360490903</v>
      </c>
      <c r="W10643" s="6">
        <v>42.637770601333017</v>
      </c>
      <c r="X10643" s="6">
        <v>330.64529568979071</v>
      </c>
      <c r="Y10643" s="6">
        <v>253.54548558123301</v>
      </c>
      <c r="Z10643" s="6" t="str">
        <v>Cluster2</v>
      </c>
      <c r="AA10643" s="6">
        <v>42.637770601333017</v>
      </c>
    </row>
    <row r="10644" spans="3:27" ht="16.5" customHeight="1">
      <c r="C10644" s="7">
        <v>10638</v>
      </c>
      <c r="D10644" s="6">
        <v>255</v>
      </c>
      <c r="E10644" s="6">
        <v>255</v>
      </c>
      <c r="F10644" s="6">
        <v>255</v>
      </c>
      <c r="U10644" s="5539">
        <v>10638</v>
      </c>
      <c r="V10644" s="6">
        <v>331.35545360490903</v>
      </c>
      <c r="W10644" s="6">
        <v>42.637770601333017</v>
      </c>
      <c r="X10644" s="6">
        <v>330.64529568979071</v>
      </c>
      <c r="Y10644" s="6">
        <v>253.54548558123301</v>
      </c>
      <c r="Z10644" s="6" t="str">
        <v>Cluster2</v>
      </c>
      <c r="AA10644" s="6">
        <v>42.637770601333017</v>
      </c>
    </row>
    <row r="10645" spans="3:27" ht="16.5" customHeight="1">
      <c r="C10645" s="7">
        <v>10639</v>
      </c>
      <c r="D10645" s="6">
        <v>254</v>
      </c>
      <c r="E10645" s="6">
        <v>254</v>
      </c>
      <c r="F10645" s="6">
        <v>254</v>
      </c>
      <c r="U10645" s="5539">
        <v>10639</v>
      </c>
      <c r="V10645" s="6">
        <v>329.78330837549612</v>
      </c>
      <c r="W10645" s="6">
        <v>40.910358705426191</v>
      </c>
      <c r="X10645" s="6">
        <v>328.99760736334804</v>
      </c>
      <c r="Y10645" s="6">
        <v>251.86851131987558</v>
      </c>
      <c r="Z10645" s="6" t="str">
        <v>Cluster2</v>
      </c>
      <c r="AA10645" s="6">
        <v>40.910358705426191</v>
      </c>
    </row>
    <row r="10646" spans="3:27" ht="16.5" customHeight="1">
      <c r="C10646" s="7">
        <v>10640</v>
      </c>
      <c r="D10646" s="6">
        <v>255</v>
      </c>
      <c r="E10646" s="6">
        <v>255</v>
      </c>
      <c r="F10646" s="6">
        <v>255</v>
      </c>
      <c r="U10646" s="5539">
        <v>10640</v>
      </c>
      <c r="V10646" s="6">
        <v>331.35545360490903</v>
      </c>
      <c r="W10646" s="6">
        <v>42.637770601333017</v>
      </c>
      <c r="X10646" s="6">
        <v>330.64529568979071</v>
      </c>
      <c r="Y10646" s="6">
        <v>253.54548558123301</v>
      </c>
      <c r="Z10646" s="6" t="str">
        <v>Cluster2</v>
      </c>
      <c r="AA10646" s="6">
        <v>42.637770601333017</v>
      </c>
    </row>
    <row r="10647" spans="3:27" ht="16.5" customHeight="1">
      <c r="C10647" s="7">
        <v>10641</v>
      </c>
      <c r="D10647" s="6">
        <v>255</v>
      </c>
      <c r="E10647" s="6">
        <v>255</v>
      </c>
      <c r="F10647" s="6">
        <v>255</v>
      </c>
      <c r="U10647" s="5539">
        <v>10641</v>
      </c>
      <c r="V10647" s="6">
        <v>331.35545360490903</v>
      </c>
      <c r="W10647" s="6">
        <v>42.637770601333017</v>
      </c>
      <c r="X10647" s="6">
        <v>330.64529568979071</v>
      </c>
      <c r="Y10647" s="6">
        <v>253.54548558123301</v>
      </c>
      <c r="Z10647" s="6" t="str">
        <v>Cluster2</v>
      </c>
      <c r="AA10647" s="6">
        <v>42.637770601333017</v>
      </c>
    </row>
    <row r="10648" spans="3:27" ht="16.5" customHeight="1">
      <c r="C10648" s="7">
        <v>10642</v>
      </c>
      <c r="D10648" s="6">
        <v>255</v>
      </c>
      <c r="E10648" s="6">
        <v>255</v>
      </c>
      <c r="F10648" s="6">
        <v>255</v>
      </c>
      <c r="U10648" s="5539">
        <v>10642</v>
      </c>
      <c r="V10648" s="6">
        <v>331.35545360490903</v>
      </c>
      <c r="W10648" s="6">
        <v>42.637770601333017</v>
      </c>
      <c r="X10648" s="6">
        <v>330.64529568979071</v>
      </c>
      <c r="Y10648" s="6">
        <v>253.54548558123301</v>
      </c>
      <c r="Z10648" s="6" t="str">
        <v>Cluster2</v>
      </c>
      <c r="AA10648" s="6">
        <v>42.637770601333017</v>
      </c>
    </row>
    <row r="10649" spans="3:27" ht="16.5" customHeight="1">
      <c r="C10649" s="7">
        <v>10643</v>
      </c>
      <c r="D10649" s="6">
        <v>255</v>
      </c>
      <c r="E10649" s="6">
        <v>255</v>
      </c>
      <c r="F10649" s="6">
        <v>255</v>
      </c>
      <c r="U10649" s="5539">
        <v>10643</v>
      </c>
      <c r="V10649" s="6">
        <v>331.35545360490903</v>
      </c>
      <c r="W10649" s="6">
        <v>42.637770601333017</v>
      </c>
      <c r="X10649" s="6">
        <v>330.64529568979071</v>
      </c>
      <c r="Y10649" s="6">
        <v>253.54548558123301</v>
      </c>
      <c r="Z10649" s="6" t="str">
        <v>Cluster2</v>
      </c>
      <c r="AA10649" s="6">
        <v>42.637770601333017</v>
      </c>
    </row>
    <row r="10650" spans="3:27" ht="16.5" customHeight="1">
      <c r="C10650" s="7">
        <v>10644</v>
      </c>
      <c r="D10650" s="6">
        <v>255</v>
      </c>
      <c r="E10650" s="6">
        <v>255</v>
      </c>
      <c r="F10650" s="6">
        <v>255</v>
      </c>
      <c r="U10650" s="5539">
        <v>10644</v>
      </c>
      <c r="V10650" s="6">
        <v>331.35545360490903</v>
      </c>
      <c r="W10650" s="6">
        <v>42.637770601333017</v>
      </c>
      <c r="X10650" s="6">
        <v>330.64529568979071</v>
      </c>
      <c r="Y10650" s="6">
        <v>253.54548558123301</v>
      </c>
      <c r="Z10650" s="6" t="str">
        <v>Cluster2</v>
      </c>
      <c r="AA10650" s="6">
        <v>42.637770601333017</v>
      </c>
    </row>
    <row r="10651" spans="3:27" ht="16.5" customHeight="1">
      <c r="C10651" s="7">
        <v>10645</v>
      </c>
      <c r="D10651" s="6">
        <v>255</v>
      </c>
      <c r="E10651" s="6">
        <v>255</v>
      </c>
      <c r="F10651" s="6">
        <v>255</v>
      </c>
      <c r="U10651" s="5539">
        <v>10645</v>
      </c>
      <c r="V10651" s="6">
        <v>331.35545360490903</v>
      </c>
      <c r="W10651" s="6">
        <v>42.637770601333017</v>
      </c>
      <c r="X10651" s="6">
        <v>330.64529568979071</v>
      </c>
      <c r="Y10651" s="6">
        <v>253.54548558123301</v>
      </c>
      <c r="Z10651" s="6" t="str">
        <v>Cluster2</v>
      </c>
      <c r="AA10651" s="6">
        <v>42.637770601333017</v>
      </c>
    </row>
    <row r="10652" spans="3:27" ht="16.5" customHeight="1">
      <c r="C10652" s="7">
        <v>10646</v>
      </c>
      <c r="D10652" s="6">
        <v>255</v>
      </c>
      <c r="E10652" s="6">
        <v>255</v>
      </c>
      <c r="F10652" s="6">
        <v>255</v>
      </c>
      <c r="U10652" s="5539">
        <v>10646</v>
      </c>
      <c r="V10652" s="6">
        <v>331.35545360490903</v>
      </c>
      <c r="W10652" s="6">
        <v>42.637770601333017</v>
      </c>
      <c r="X10652" s="6">
        <v>330.64529568979071</v>
      </c>
      <c r="Y10652" s="6">
        <v>253.54548558123301</v>
      </c>
      <c r="Z10652" s="6" t="str">
        <v>Cluster2</v>
      </c>
      <c r="AA10652" s="6">
        <v>42.637770601333017</v>
      </c>
    </row>
    <row r="10653" spans="3:27" ht="16.5" customHeight="1">
      <c r="C10653" s="7">
        <v>10647</v>
      </c>
      <c r="D10653" s="6">
        <v>255</v>
      </c>
      <c r="E10653" s="6">
        <v>255</v>
      </c>
      <c r="F10653" s="6">
        <v>255</v>
      </c>
      <c r="U10653" s="5539">
        <v>10647</v>
      </c>
      <c r="V10653" s="6">
        <v>331.35545360490903</v>
      </c>
      <c r="W10653" s="6">
        <v>42.637770601333017</v>
      </c>
      <c r="X10653" s="6">
        <v>330.64529568979071</v>
      </c>
      <c r="Y10653" s="6">
        <v>253.54548558123301</v>
      </c>
      <c r="Z10653" s="6" t="str">
        <v>Cluster2</v>
      </c>
      <c r="AA10653" s="6">
        <v>42.637770601333017</v>
      </c>
    </row>
    <row r="10654" spans="3:27" ht="16.5" customHeight="1">
      <c r="C10654" s="7">
        <v>10648</v>
      </c>
      <c r="D10654" s="6">
        <v>255</v>
      </c>
      <c r="E10654" s="6">
        <v>255</v>
      </c>
      <c r="F10654" s="6">
        <v>255</v>
      </c>
      <c r="U10654" s="5539">
        <v>10648</v>
      </c>
      <c r="V10654" s="6">
        <v>331.35545360490903</v>
      </c>
      <c r="W10654" s="6">
        <v>42.637770601333017</v>
      </c>
      <c r="X10654" s="6">
        <v>330.64529568979071</v>
      </c>
      <c r="Y10654" s="6">
        <v>253.54548558123301</v>
      </c>
      <c r="Z10654" s="6" t="str">
        <v>Cluster2</v>
      </c>
      <c r="AA10654" s="6">
        <v>42.637770601333017</v>
      </c>
    </row>
    <row r="10655" spans="3:27" ht="16.5" customHeight="1">
      <c r="C10655" s="7">
        <v>10649</v>
      </c>
      <c r="D10655" s="6">
        <v>255</v>
      </c>
      <c r="E10655" s="6">
        <v>255</v>
      </c>
      <c r="F10655" s="6">
        <v>255</v>
      </c>
      <c r="U10655" s="5539">
        <v>10649</v>
      </c>
      <c r="V10655" s="6">
        <v>331.35545360490903</v>
      </c>
      <c r="W10655" s="6">
        <v>42.637770601333017</v>
      </c>
      <c r="X10655" s="6">
        <v>330.64529568979071</v>
      </c>
      <c r="Y10655" s="6">
        <v>253.54548558123301</v>
      </c>
      <c r="Z10655" s="6" t="str">
        <v>Cluster2</v>
      </c>
      <c r="AA10655" s="6">
        <v>42.637770601333017</v>
      </c>
    </row>
    <row r="10656" spans="3:27" ht="16.5" customHeight="1">
      <c r="C10656" s="7">
        <v>10650</v>
      </c>
      <c r="D10656" s="6">
        <v>253</v>
      </c>
      <c r="E10656" s="6">
        <v>254</v>
      </c>
      <c r="F10656" s="6">
        <v>255</v>
      </c>
      <c r="U10656" s="5539">
        <v>10650</v>
      </c>
      <c r="V10656" s="6">
        <v>330.29075483887976</v>
      </c>
      <c r="W10656" s="6">
        <v>40.832934478376671</v>
      </c>
      <c r="X10656" s="6">
        <v>328.78464218523732</v>
      </c>
      <c r="Y10656" s="6">
        <v>251.51830117142956</v>
      </c>
      <c r="Z10656" s="6" t="str">
        <v>Cluster2</v>
      </c>
      <c r="AA10656" s="6">
        <v>40.832934478376671</v>
      </c>
    </row>
    <row r="10657" spans="3:27" ht="16.5" customHeight="1">
      <c r="C10657" s="7">
        <v>10651</v>
      </c>
      <c r="D10657" s="6">
        <v>250</v>
      </c>
      <c r="E10657" s="6">
        <v>254</v>
      </c>
      <c r="F10657" s="6">
        <v>253</v>
      </c>
      <c r="U10657" s="5539">
        <v>10651</v>
      </c>
      <c r="V10657" s="6">
        <v>328.39883222673029</v>
      </c>
      <c r="W10657" s="6">
        <v>37.938258950139222</v>
      </c>
      <c r="X10657" s="6">
        <v>325.3857954930819</v>
      </c>
      <c r="Y10657" s="6">
        <v>248.5156102248709</v>
      </c>
      <c r="Z10657" s="6" t="str">
        <v>Cluster2</v>
      </c>
      <c r="AA10657" s="6">
        <v>37.938258950139222</v>
      </c>
    </row>
    <row r="10658" spans="3:27" ht="16.5" customHeight="1">
      <c r="C10658" s="7">
        <v>10652</v>
      </c>
      <c r="D10658" s="6">
        <v>251</v>
      </c>
      <c r="E10658" s="6">
        <v>255</v>
      </c>
      <c r="F10658" s="6">
        <v>254</v>
      </c>
      <c r="U10658" s="5539">
        <v>10652</v>
      </c>
      <c r="V10658" s="6">
        <v>329.96242082774756</v>
      </c>
      <c r="W10658" s="6">
        <v>39.669049958539162</v>
      </c>
      <c r="X10658" s="6">
        <v>327.03639219457995</v>
      </c>
      <c r="Y10658" s="6">
        <v>250.19507347182699</v>
      </c>
      <c r="Z10658" s="6" t="str">
        <v>Cluster2</v>
      </c>
      <c r="AA10658" s="6">
        <v>39.669049958539162</v>
      </c>
    </row>
    <row r="10659" spans="3:27" ht="16.5" customHeight="1">
      <c r="C10659" s="7">
        <v>10653</v>
      </c>
      <c r="D10659" s="6">
        <v>254</v>
      </c>
      <c r="E10659" s="6">
        <v>254</v>
      </c>
      <c r="F10659" s="6">
        <v>252</v>
      </c>
      <c r="U10659" s="5539">
        <v>10653</v>
      </c>
      <c r="V10659" s="6">
        <v>328.41591297421263</v>
      </c>
      <c r="W10659" s="6">
        <v>39.88038771849007</v>
      </c>
      <c r="X10659" s="6">
        <v>327.90022460535766</v>
      </c>
      <c r="Y10659" s="6">
        <v>251.09583325773355</v>
      </c>
      <c r="Z10659" s="6" t="str">
        <v>Cluster2</v>
      </c>
      <c r="AA10659" s="6">
        <v>39.88038771849007</v>
      </c>
    </row>
    <row r="10660" spans="3:27" ht="16.5" customHeight="1">
      <c r="C10660" s="7">
        <v>10654</v>
      </c>
      <c r="D10660" s="6">
        <v>253</v>
      </c>
      <c r="E10660" s="6">
        <v>253</v>
      </c>
      <c r="F10660" s="6">
        <v>251</v>
      </c>
      <c r="U10660" s="5539">
        <v>10654</v>
      </c>
      <c r="V10660" s="6">
        <v>326.84492614091187</v>
      </c>
      <c r="W10660" s="6">
        <v>38.159183588381929</v>
      </c>
      <c r="X10660" s="6">
        <v>326.25399826709042</v>
      </c>
      <c r="Y10660" s="6">
        <v>249.42243526848696</v>
      </c>
      <c r="Z10660" s="6" t="str">
        <v>Cluster2</v>
      </c>
      <c r="AA10660" s="6">
        <v>38.159183588381929</v>
      </c>
    </row>
    <row r="10661" spans="3:27" ht="16.5" customHeight="1">
      <c r="C10661" s="7">
        <v>10655</v>
      </c>
      <c r="D10661" s="6">
        <v>253</v>
      </c>
      <c r="E10661" s="6">
        <v>255</v>
      </c>
      <c r="F10661" s="6">
        <v>254</v>
      </c>
      <c r="U10661" s="5539">
        <v>10655</v>
      </c>
      <c r="V10661" s="6">
        <v>330.31093419535904</v>
      </c>
      <c r="W10661" s="6">
        <v>40.85955790295705</v>
      </c>
      <c r="X10661" s="6">
        <v>328.56329618823401</v>
      </c>
      <c r="Y10661" s="6">
        <v>251.67198224141751</v>
      </c>
      <c r="Z10661" s="6" t="str">
        <v>Cluster2</v>
      </c>
      <c r="AA10661" s="6">
        <v>40.85955790295705</v>
      </c>
    </row>
    <row r="10662" spans="3:27" ht="16.5" customHeight="1">
      <c r="C10662" s="7">
        <v>10656</v>
      </c>
      <c r="D10662" s="6">
        <v>254</v>
      </c>
      <c r="E10662" s="6">
        <v>255</v>
      </c>
      <c r="F10662" s="6">
        <v>255</v>
      </c>
      <c r="U10662" s="5539">
        <v>10656</v>
      </c>
      <c r="V10662" s="6">
        <v>331.17424354629907</v>
      </c>
      <c r="W10662" s="6">
        <v>42.012432780617289</v>
      </c>
      <c r="X10662" s="6">
        <v>329.87996706464924</v>
      </c>
      <c r="Y10662" s="6">
        <v>252.80369326959504</v>
      </c>
      <c r="Z10662" s="6" t="str">
        <v>Cluster2</v>
      </c>
      <c r="AA10662" s="6">
        <v>42.012432780617289</v>
      </c>
    </row>
    <row r="10663" spans="3:27" ht="16.5" customHeight="1">
      <c r="C10663" s="7">
        <v>10657</v>
      </c>
      <c r="D10663" s="6">
        <v>252</v>
      </c>
      <c r="E10663" s="6">
        <v>255</v>
      </c>
      <c r="F10663" s="6">
        <v>255</v>
      </c>
      <c r="U10663" s="5539">
        <v>10657</v>
      </c>
      <c r="V10663" s="6">
        <v>330.82059412612176</v>
      </c>
      <c r="W10663" s="6">
        <v>40.806550463545207</v>
      </c>
      <c r="X10663" s="6">
        <v>328.3530948356418</v>
      </c>
      <c r="Y10663" s="6">
        <v>251.32547717053285</v>
      </c>
      <c r="Z10663" s="6" t="str">
        <v>Cluster2</v>
      </c>
      <c r="AA10663" s="6">
        <v>40.806550463545207</v>
      </c>
    </row>
    <row r="10664" spans="3:27" ht="16.5" customHeight="1">
      <c r="C10664" s="7">
        <v>10658</v>
      </c>
      <c r="D10664" s="6">
        <v>245</v>
      </c>
      <c r="E10664" s="6">
        <v>255</v>
      </c>
      <c r="F10664" s="6">
        <v>252</v>
      </c>
      <c r="U10664" s="5539">
        <v>10658</v>
      </c>
      <c r="V10664" s="6">
        <v>327.6169078338234</v>
      </c>
      <c r="W10664" s="6">
        <v>35.366814353959789</v>
      </c>
      <c r="X10664" s="6">
        <v>321.36711113272486</v>
      </c>
      <c r="Y10664" s="6">
        <v>245.01695799928564</v>
      </c>
      <c r="Z10664" s="6" t="str">
        <v>Cluster2</v>
      </c>
      <c r="AA10664" s="6">
        <v>35.366814353959789</v>
      </c>
    </row>
    <row r="10665" spans="3:27" ht="16.5" customHeight="1">
      <c r="C10665" s="7">
        <v>10659</v>
      </c>
      <c r="D10665" s="6">
        <v>236</v>
      </c>
      <c r="E10665" s="6">
        <v>255</v>
      </c>
      <c r="F10665" s="6">
        <v>248</v>
      </c>
      <c r="U10665" s="5539">
        <v>10659</v>
      </c>
      <c r="V10665" s="6">
        <v>323.61750217583642</v>
      </c>
      <c r="W10665" s="6">
        <v>29.731675777430603</v>
      </c>
      <c r="X10665" s="6">
        <v>312.34822456311537</v>
      </c>
      <c r="Y10665" s="6">
        <v>236.96328265398529</v>
      </c>
      <c r="Z10665" s="6" t="str">
        <v>Cluster2</v>
      </c>
      <c r="AA10665" s="6">
        <v>29.731675777430603</v>
      </c>
    </row>
    <row r="10666" spans="3:27" ht="16.5" customHeight="1">
      <c r="C10666" s="7">
        <v>10660</v>
      </c>
      <c r="D10666" s="6">
        <v>207</v>
      </c>
      <c r="E10666" s="6">
        <v>252</v>
      </c>
      <c r="F10666" s="6">
        <v>231</v>
      </c>
      <c r="U10666" s="5539">
        <v>10660</v>
      </c>
      <c r="V10666" s="6">
        <v>307.53285347632277</v>
      </c>
      <c r="W10666" s="6">
        <v>29.668371324279651</v>
      </c>
      <c r="X10666" s="6">
        <v>280.17706187560964</v>
      </c>
      <c r="Y10666" s="6">
        <v>208.59227647092092</v>
      </c>
      <c r="Z10666" s="6" t="str">
        <v>Cluster2</v>
      </c>
      <c r="AA10666" s="6">
        <v>29.668371324279651</v>
      </c>
    </row>
    <row r="10667" spans="3:27" ht="16.5" customHeight="1">
      <c r="C10667" s="7">
        <v>10661</v>
      </c>
      <c r="D10667" s="6">
        <v>99</v>
      </c>
      <c r="E10667" s="6">
        <v>181</v>
      </c>
      <c r="F10667" s="6">
        <v>143</v>
      </c>
      <c r="U10667" s="5539">
        <v>10661</v>
      </c>
      <c r="V10667" s="6">
        <v>218.71294108263314</v>
      </c>
      <c r="W10667" s="6">
        <v>164.67073469578159</v>
      </c>
      <c r="X10667" s="6">
        <v>125.09079235828075</v>
      </c>
      <c r="Y10667" s="6">
        <v>72.675737630755734</v>
      </c>
      <c r="Z10667" s="6" t="str">
        <v>Cluster4</v>
      </c>
      <c r="AA10667" s="6">
        <v>72.675737630755734</v>
      </c>
    </row>
    <row r="10668" spans="3:27" ht="16.5" customHeight="1">
      <c r="C10668" s="7">
        <v>10662</v>
      </c>
      <c r="D10668" s="6">
        <v>19</v>
      </c>
      <c r="E10668" s="6">
        <v>136</v>
      </c>
      <c r="F10668" s="6">
        <v>81</v>
      </c>
      <c r="U10668" s="5539">
        <v>10662</v>
      </c>
      <c r="V10668" s="6">
        <v>216.21498383219813</v>
      </c>
      <c r="W10668" s="6">
        <v>274.95623699863648</v>
      </c>
      <c r="X10668" s="6">
        <v>21.361136026486253</v>
      </c>
      <c r="Y10668" s="6">
        <v>90.723329966639326</v>
      </c>
      <c r="Z10668" s="6" t="str">
        <v>Cluster3</v>
      </c>
      <c r="AA10668" s="6">
        <v>21.361136026486253</v>
      </c>
    </row>
    <row r="10669" spans="3:27" ht="16.5" customHeight="1">
      <c r="C10669" s="7">
        <v>10663</v>
      </c>
      <c r="D10669" s="6">
        <v>9</v>
      </c>
      <c r="E10669" s="6">
        <v>154</v>
      </c>
      <c r="F10669" s="6">
        <v>85</v>
      </c>
      <c r="U10669" s="5539">
        <v>10663</v>
      </c>
      <c r="V10669" s="6">
        <v>235.05425450093961</v>
      </c>
      <c r="W10669" s="6">
        <v>274.93283672724476</v>
      </c>
      <c r="X10669" s="6">
        <v>16.541979749714503</v>
      </c>
      <c r="Y10669" s="6">
        <v>98.506562057786752</v>
      </c>
      <c r="Z10669" s="6" t="str">
        <v>Cluster3</v>
      </c>
      <c r="AA10669" s="6">
        <v>16.541979749714503</v>
      </c>
    </row>
    <row r="10670" spans="3:27" ht="16.5" customHeight="1">
      <c r="C10670" s="7">
        <v>10664</v>
      </c>
      <c r="D10670" s="6">
        <v>1</v>
      </c>
      <c r="E10670" s="6">
        <v>158</v>
      </c>
      <c r="F10670" s="6">
        <v>81</v>
      </c>
      <c r="U10670" s="5539">
        <v>10664</v>
      </c>
      <c r="V10670" s="6">
        <v>242.73312148298788</v>
      </c>
      <c r="W10670" s="6">
        <v>282.39915838557403</v>
      </c>
      <c r="X10670" s="6">
        <v>14.94926838110197</v>
      </c>
      <c r="Y10670" s="6">
        <v>107.62907892427775</v>
      </c>
      <c r="Z10670" s="6" t="str">
        <v>Cluster3</v>
      </c>
      <c r="AA10670" s="6">
        <v>14.94926838110197</v>
      </c>
    </row>
    <row r="10671" spans="3:27" ht="16.5" customHeight="1">
      <c r="C10671" s="7">
        <v>10665</v>
      </c>
      <c r="D10671" s="6">
        <v>3</v>
      </c>
      <c r="E10671" s="6">
        <v>151</v>
      </c>
      <c r="F10671" s="6">
        <v>75</v>
      </c>
      <c r="U10671" s="5539">
        <v>10665</v>
      </c>
      <c r="V10671" s="6">
        <v>235.97679528281674</v>
      </c>
      <c r="W10671" s="6">
        <v>285.95113438406321</v>
      </c>
      <c r="X10671" s="6">
        <v>6.031869235794967</v>
      </c>
      <c r="Y10671" s="6">
        <v>108.33661841495162</v>
      </c>
      <c r="Z10671" s="6" t="str">
        <v>Cluster3</v>
      </c>
      <c r="AA10671" s="6">
        <v>6.031869235794967</v>
      </c>
    </row>
    <row r="10672" spans="3:27" ht="16.5" customHeight="1">
      <c r="C10672" s="7">
        <v>10666</v>
      </c>
      <c r="D10672" s="6">
        <v>6</v>
      </c>
      <c r="E10672" s="6">
        <v>151</v>
      </c>
      <c r="F10672" s="6">
        <v>74</v>
      </c>
      <c r="U10672" s="5539">
        <v>10666</v>
      </c>
      <c r="V10672" s="6">
        <v>233.34997268802545</v>
      </c>
      <c r="W10672" s="6">
        <v>284.15180821919091</v>
      </c>
      <c r="X10672" s="6">
        <v>7.0360459663800006</v>
      </c>
      <c r="Y10672" s="6">
        <v>107.36072799523413</v>
      </c>
      <c r="Z10672" s="6" t="str">
        <v>Cluster3</v>
      </c>
      <c r="AA10672" s="6">
        <v>7.0360459663800006</v>
      </c>
    </row>
    <row r="10673" spans="3:27" ht="16.5" customHeight="1">
      <c r="C10673" s="7">
        <v>10667</v>
      </c>
      <c r="D10673" s="6">
        <v>3</v>
      </c>
      <c r="E10673" s="6">
        <v>149</v>
      </c>
      <c r="F10673" s="6">
        <v>74</v>
      </c>
      <c r="U10673" s="5539">
        <v>10667</v>
      </c>
      <c r="V10673" s="6">
        <v>234.68565996966612</v>
      </c>
      <c r="W10673" s="6">
        <v>287.06773277480852</v>
      </c>
      <c r="X10673" s="6">
        <v>3.8837590330614327</v>
      </c>
      <c r="Y10673" s="6">
        <v>108.4814130375329</v>
      </c>
      <c r="Z10673" s="6" t="str">
        <v>Cluster3</v>
      </c>
      <c r="AA10673" s="6">
        <v>3.8837590330614327</v>
      </c>
    </row>
    <row r="10674" spans="3:27" ht="16.5" customHeight="1">
      <c r="C10674" s="7">
        <v>10668</v>
      </c>
      <c r="D10674" s="6">
        <v>4</v>
      </c>
      <c r="E10674" s="6">
        <v>152</v>
      </c>
      <c r="F10674" s="6">
        <v>76</v>
      </c>
      <c r="U10674" s="5539">
        <v>10668</v>
      </c>
      <c r="V10674" s="6">
        <v>235.92044011186445</v>
      </c>
      <c r="W10674" s="6">
        <v>284.33496669945089</v>
      </c>
      <c r="X10674" s="6">
        <v>7.5676520440040758</v>
      </c>
      <c r="Y10674" s="6">
        <v>107.32375857059691</v>
      </c>
      <c r="Z10674" s="6" t="str">
        <v>Cluster3</v>
      </c>
      <c r="AA10674" s="6">
        <v>7.5676520440040758</v>
      </c>
    </row>
    <row r="10675" spans="3:27" ht="16.5" customHeight="1">
      <c r="C10675" s="7">
        <v>10669</v>
      </c>
      <c r="D10675" s="6">
        <v>2</v>
      </c>
      <c r="E10675" s="6">
        <v>153</v>
      </c>
      <c r="F10675" s="6">
        <v>76</v>
      </c>
      <c r="U10675" s="5539">
        <v>10669</v>
      </c>
      <c r="V10675" s="6">
        <v>238.08964652678083</v>
      </c>
      <c r="W10675" s="6">
        <v>285.63838036386198</v>
      </c>
      <c r="X10675" s="6">
        <v>8.1341513087432631</v>
      </c>
      <c r="Y10675" s="6">
        <v>108.82932911985682</v>
      </c>
      <c r="Z10675" s="6" t="str">
        <v>Cluster3</v>
      </c>
      <c r="AA10675" s="6">
        <v>8.1341513087432631</v>
      </c>
    </row>
    <row r="10676" spans="3:27" ht="16.5" customHeight="1">
      <c r="C10676" s="7">
        <v>10670</v>
      </c>
      <c r="D10676" s="6">
        <v>0</v>
      </c>
      <c r="E10676" s="6">
        <v>151</v>
      </c>
      <c r="F10676" s="6">
        <v>74</v>
      </c>
      <c r="U10676" s="5539">
        <v>10670</v>
      </c>
      <c r="V10676" s="6">
        <v>238.22230685221854</v>
      </c>
      <c r="W10676" s="6">
        <v>288.864397723222</v>
      </c>
      <c r="X10676" s="6">
        <v>5.8645200614160338</v>
      </c>
      <c r="Y10676" s="6">
        <v>110.86338596855246</v>
      </c>
      <c r="Z10676" s="6" t="str">
        <v>Cluster3</v>
      </c>
      <c r="AA10676" s="6">
        <v>5.8645200614160338</v>
      </c>
    </row>
    <row r="10677" spans="3:27" ht="16.5" customHeight="1">
      <c r="C10677" s="7">
        <v>10671</v>
      </c>
      <c r="D10677" s="6">
        <v>1</v>
      </c>
      <c r="E10677" s="6">
        <v>153</v>
      </c>
      <c r="F10677" s="6">
        <v>78</v>
      </c>
      <c r="U10677" s="5539">
        <v>10671</v>
      </c>
      <c r="V10677" s="6">
        <v>239.30867373832865</v>
      </c>
      <c r="W10677" s="6">
        <v>285.34463634001224</v>
      </c>
      <c r="X10677" s="6">
        <v>9.1385929366715057</v>
      </c>
      <c r="Y10677" s="6">
        <v>107.97613840056125</v>
      </c>
      <c r="Z10677" s="6" t="str">
        <v>Cluster3</v>
      </c>
      <c r="AA10677" s="6">
        <v>9.1385929366715057</v>
      </c>
    </row>
    <row r="10678" spans="3:27" ht="16.5" customHeight="1">
      <c r="C10678" s="7">
        <v>10672</v>
      </c>
      <c r="D10678" s="6">
        <v>0</v>
      </c>
      <c r="E10678" s="6">
        <v>152</v>
      </c>
      <c r="F10678" s="6">
        <v>77</v>
      </c>
      <c r="U10678" s="5539">
        <v>10672</v>
      </c>
      <c r="V10678" s="6">
        <v>239.36423119541146</v>
      </c>
      <c r="W10678" s="6">
        <v>286.95511749325635</v>
      </c>
      <c r="X10678" s="6">
        <v>7.9137835376508141</v>
      </c>
      <c r="Y10678" s="6">
        <v>108.9829353603775</v>
      </c>
      <c r="Z10678" s="6" t="str">
        <v>Cluster3</v>
      </c>
      <c r="AA10678" s="6">
        <v>7.9137835376508141</v>
      </c>
    </row>
    <row r="10679" spans="3:27" ht="16.5" customHeight="1">
      <c r="C10679" s="7">
        <v>10673</v>
      </c>
      <c r="D10679" s="6">
        <v>0</v>
      </c>
      <c r="E10679" s="6">
        <v>152</v>
      </c>
      <c r="F10679" s="6">
        <v>77</v>
      </c>
      <c r="U10679" s="5539">
        <v>10673</v>
      </c>
      <c r="V10679" s="6">
        <v>239.36423119541146</v>
      </c>
      <c r="W10679" s="6">
        <v>286.95511749325635</v>
      </c>
      <c r="X10679" s="6">
        <v>7.9137835376508141</v>
      </c>
      <c r="Y10679" s="6">
        <v>108.9829353603775</v>
      </c>
      <c r="Z10679" s="6" t="str">
        <v>Cluster3</v>
      </c>
      <c r="AA10679" s="6">
        <v>7.9137835376508141</v>
      </c>
    </row>
    <row r="10680" spans="3:27" ht="16.5" customHeight="1">
      <c r="C10680" s="7">
        <v>10674</v>
      </c>
      <c r="D10680" s="6">
        <v>1</v>
      </c>
      <c r="E10680" s="6">
        <v>151</v>
      </c>
      <c r="F10680" s="6">
        <v>77</v>
      </c>
      <c r="U10680" s="5539">
        <v>10674</v>
      </c>
      <c r="V10680" s="6">
        <v>238.00620246087533</v>
      </c>
      <c r="W10680" s="6">
        <v>286.43916183537141</v>
      </c>
      <c r="X10680" s="6">
        <v>6.9436315146570706</v>
      </c>
      <c r="Y10680" s="6">
        <v>108.05665434821745</v>
      </c>
      <c r="Z10680" s="6" t="str">
        <v>Cluster3</v>
      </c>
      <c r="AA10680" s="6">
        <v>6.9436315146570706</v>
      </c>
    </row>
    <row r="10681" spans="3:27" ht="16.5" customHeight="1">
      <c r="C10681" s="7">
        <v>10675</v>
      </c>
      <c r="D10681" s="6">
        <v>0</v>
      </c>
      <c r="E10681" s="6">
        <v>150</v>
      </c>
      <c r="F10681" s="6">
        <v>76</v>
      </c>
      <c r="U10681" s="5539">
        <v>10675</v>
      </c>
      <c r="V10681" s="6">
        <v>238.074665303177</v>
      </c>
      <c r="W10681" s="6">
        <v>288.0539383527065</v>
      </c>
      <c r="X10681" s="6">
        <v>5.7730501149695153</v>
      </c>
      <c r="Y10681" s="6">
        <v>109.09021168187914</v>
      </c>
      <c r="Z10681" s="6" t="str">
        <v>Cluster3</v>
      </c>
      <c r="AA10681" s="6">
        <v>5.7730501149695153</v>
      </c>
    </row>
    <row r="10682" spans="3:27" ht="16.5" customHeight="1">
      <c r="C10682" s="7">
        <v>10676</v>
      </c>
      <c r="D10682" s="6">
        <v>0</v>
      </c>
      <c r="E10682" s="6">
        <v>150</v>
      </c>
      <c r="F10682" s="6">
        <v>76</v>
      </c>
      <c r="U10682" s="5539">
        <v>10676</v>
      </c>
      <c r="V10682" s="6">
        <v>238.074665303177</v>
      </c>
      <c r="W10682" s="6">
        <v>288.0539383527065</v>
      </c>
      <c r="X10682" s="6">
        <v>5.7730501149695153</v>
      </c>
      <c r="Y10682" s="6">
        <v>109.09021168187914</v>
      </c>
      <c r="Z10682" s="6" t="str">
        <v>Cluster3</v>
      </c>
      <c r="AA10682" s="6">
        <v>5.7730501149695153</v>
      </c>
    </row>
    <row r="10683" spans="3:27" ht="16.5" customHeight="1">
      <c r="C10683" s="7">
        <v>10677</v>
      </c>
      <c r="D10683" s="6">
        <v>0</v>
      </c>
      <c r="E10683" s="6">
        <v>150</v>
      </c>
      <c r="F10683" s="6">
        <v>76</v>
      </c>
      <c r="U10683" s="5539">
        <v>10677</v>
      </c>
      <c r="V10683" s="6">
        <v>238.074665303177</v>
      </c>
      <c r="W10683" s="6">
        <v>288.0539383527065</v>
      </c>
      <c r="X10683" s="6">
        <v>5.7730501149695153</v>
      </c>
      <c r="Y10683" s="6">
        <v>109.09021168187914</v>
      </c>
      <c r="Z10683" s="6" t="str">
        <v>Cluster3</v>
      </c>
      <c r="AA10683" s="6">
        <v>5.7730501149695153</v>
      </c>
    </row>
    <row r="10684" spans="3:27" ht="16.5" customHeight="1">
      <c r="C10684" s="7">
        <v>10678</v>
      </c>
      <c r="D10684" s="6">
        <v>0</v>
      </c>
      <c r="E10684" s="6">
        <v>150</v>
      </c>
      <c r="F10684" s="6">
        <v>76</v>
      </c>
      <c r="U10684" s="5539">
        <v>10678</v>
      </c>
      <c r="V10684" s="6">
        <v>238.074665303177</v>
      </c>
      <c r="W10684" s="6">
        <v>288.0539383527065</v>
      </c>
      <c r="X10684" s="6">
        <v>5.7730501149695153</v>
      </c>
      <c r="Y10684" s="6">
        <v>109.09021168187914</v>
      </c>
      <c r="Z10684" s="6" t="str">
        <v>Cluster3</v>
      </c>
      <c r="AA10684" s="6">
        <v>5.7730501149695153</v>
      </c>
    </row>
    <row r="10685" spans="3:27" ht="16.5" customHeight="1">
      <c r="C10685" s="7">
        <v>10679</v>
      </c>
      <c r="D10685" s="6">
        <v>1</v>
      </c>
      <c r="E10685" s="6">
        <v>151</v>
      </c>
      <c r="F10685" s="6">
        <v>77</v>
      </c>
      <c r="U10685" s="5539">
        <v>10679</v>
      </c>
      <c r="V10685" s="6">
        <v>238.00620246087533</v>
      </c>
      <c r="W10685" s="6">
        <v>286.43916183537141</v>
      </c>
      <c r="X10685" s="6">
        <v>6.9436315146570706</v>
      </c>
      <c r="Y10685" s="6">
        <v>108.05665434821745</v>
      </c>
      <c r="Z10685" s="6" t="str">
        <v>Cluster3</v>
      </c>
      <c r="AA10685" s="6">
        <v>6.9436315146570706</v>
      </c>
    </row>
    <row r="10686" spans="3:27" ht="16.5" customHeight="1">
      <c r="C10686" s="7">
        <v>10680</v>
      </c>
      <c r="D10686" s="6">
        <v>1</v>
      </c>
      <c r="E10686" s="6">
        <v>151</v>
      </c>
      <c r="F10686" s="6">
        <v>77</v>
      </c>
      <c r="U10686" s="5539">
        <v>10680</v>
      </c>
      <c r="V10686" s="6">
        <v>238.00620246087533</v>
      </c>
      <c r="W10686" s="6">
        <v>286.43916183537141</v>
      </c>
      <c r="X10686" s="6">
        <v>6.9436315146570706</v>
      </c>
      <c r="Y10686" s="6">
        <v>108.05665434821745</v>
      </c>
      <c r="Z10686" s="6" t="str">
        <v>Cluster3</v>
      </c>
      <c r="AA10686" s="6">
        <v>6.9436315146570706</v>
      </c>
    </row>
    <row r="10687" spans="3:27" ht="16.5" customHeight="1">
      <c r="C10687" s="7">
        <v>10681</v>
      </c>
      <c r="D10687" s="6">
        <v>0</v>
      </c>
      <c r="E10687" s="6">
        <v>150</v>
      </c>
      <c r="F10687" s="6">
        <v>76</v>
      </c>
      <c r="U10687" s="5539">
        <v>10681</v>
      </c>
      <c r="V10687" s="6">
        <v>238.074665303177</v>
      </c>
      <c r="W10687" s="6">
        <v>288.0539383527065</v>
      </c>
      <c r="X10687" s="6">
        <v>5.7730501149695153</v>
      </c>
      <c r="Y10687" s="6">
        <v>109.09021168187914</v>
      </c>
      <c r="Z10687" s="6" t="str">
        <v>Cluster3</v>
      </c>
      <c r="AA10687" s="6">
        <v>5.7730501149695153</v>
      </c>
    </row>
    <row r="10688" spans="3:27" ht="16.5" customHeight="1">
      <c r="C10688" s="7">
        <v>10682</v>
      </c>
      <c r="D10688" s="6">
        <v>0</v>
      </c>
      <c r="E10688" s="6">
        <v>150</v>
      </c>
      <c r="F10688" s="6">
        <v>76</v>
      </c>
      <c r="U10688" s="5539">
        <v>10682</v>
      </c>
      <c r="V10688" s="6">
        <v>238.074665303177</v>
      </c>
      <c r="W10688" s="6">
        <v>288.0539383527065</v>
      </c>
      <c r="X10688" s="6">
        <v>5.7730501149695153</v>
      </c>
      <c r="Y10688" s="6">
        <v>109.09021168187914</v>
      </c>
      <c r="Z10688" s="6" t="str">
        <v>Cluster3</v>
      </c>
      <c r="AA10688" s="6">
        <v>5.7730501149695153</v>
      </c>
    </row>
    <row r="10689" spans="3:27" ht="16.5" customHeight="1">
      <c r="C10689" s="7">
        <v>10683</v>
      </c>
      <c r="D10689" s="6">
        <v>0</v>
      </c>
      <c r="E10689" s="6">
        <v>150</v>
      </c>
      <c r="F10689" s="6">
        <v>76</v>
      </c>
      <c r="U10689" s="5539">
        <v>10683</v>
      </c>
      <c r="V10689" s="6">
        <v>238.074665303177</v>
      </c>
      <c r="W10689" s="6">
        <v>288.0539383527065</v>
      </c>
      <c r="X10689" s="6">
        <v>5.7730501149695153</v>
      </c>
      <c r="Y10689" s="6">
        <v>109.09021168187914</v>
      </c>
      <c r="Z10689" s="6" t="str">
        <v>Cluster3</v>
      </c>
      <c r="AA10689" s="6">
        <v>5.7730501149695153</v>
      </c>
    </row>
    <row r="10690" spans="3:27" ht="16.5" customHeight="1">
      <c r="C10690" s="7">
        <v>10684</v>
      </c>
      <c r="D10690" s="6">
        <v>0</v>
      </c>
      <c r="E10690" s="6">
        <v>150</v>
      </c>
      <c r="F10690" s="6">
        <v>76</v>
      </c>
      <c r="U10690" s="5539">
        <v>10684</v>
      </c>
      <c r="V10690" s="6">
        <v>238.074665303177</v>
      </c>
      <c r="W10690" s="6">
        <v>288.0539383527065</v>
      </c>
      <c r="X10690" s="6">
        <v>5.7730501149695153</v>
      </c>
      <c r="Y10690" s="6">
        <v>109.09021168187914</v>
      </c>
      <c r="Z10690" s="6" t="str">
        <v>Cluster3</v>
      </c>
      <c r="AA10690" s="6">
        <v>5.7730501149695153</v>
      </c>
    </row>
    <row r="10691" spans="3:27" ht="16.5" customHeight="1">
      <c r="C10691" s="7">
        <v>10685</v>
      </c>
      <c r="D10691" s="6">
        <v>0</v>
      </c>
      <c r="E10691" s="6">
        <v>150</v>
      </c>
      <c r="F10691" s="6">
        <v>76</v>
      </c>
      <c r="U10691" s="5539">
        <v>10685</v>
      </c>
      <c r="V10691" s="6">
        <v>238.074665303177</v>
      </c>
      <c r="W10691" s="6">
        <v>288.0539383527065</v>
      </c>
      <c r="X10691" s="6">
        <v>5.7730501149695153</v>
      </c>
      <c r="Y10691" s="6">
        <v>109.09021168187914</v>
      </c>
      <c r="Z10691" s="6" t="str">
        <v>Cluster3</v>
      </c>
      <c r="AA10691" s="6">
        <v>5.7730501149695153</v>
      </c>
    </row>
    <row r="10692" spans="3:27" ht="16.5" customHeight="1">
      <c r="C10692" s="7">
        <v>10686</v>
      </c>
      <c r="D10692" s="6">
        <v>0</v>
      </c>
      <c r="E10692" s="6">
        <v>150</v>
      </c>
      <c r="F10692" s="6">
        <v>76</v>
      </c>
      <c r="U10692" s="5539">
        <v>10686</v>
      </c>
      <c r="V10692" s="6">
        <v>238.074665303177</v>
      </c>
      <c r="W10692" s="6">
        <v>288.0539383527065</v>
      </c>
      <c r="X10692" s="6">
        <v>5.7730501149695153</v>
      </c>
      <c r="Y10692" s="6">
        <v>109.09021168187914</v>
      </c>
      <c r="Z10692" s="6" t="str">
        <v>Cluster3</v>
      </c>
      <c r="AA10692" s="6">
        <v>5.7730501149695153</v>
      </c>
    </row>
    <row r="10693" spans="3:27" ht="16.5" customHeight="1">
      <c r="C10693" s="7">
        <v>10687</v>
      </c>
      <c r="D10693" s="6">
        <v>0</v>
      </c>
      <c r="E10693" s="6">
        <v>150</v>
      </c>
      <c r="F10693" s="6">
        <v>76</v>
      </c>
      <c r="U10693" s="5539">
        <v>10687</v>
      </c>
      <c r="V10693" s="6">
        <v>238.074665303177</v>
      </c>
      <c r="W10693" s="6">
        <v>288.0539383527065</v>
      </c>
      <c r="X10693" s="6">
        <v>5.7730501149695153</v>
      </c>
      <c r="Y10693" s="6">
        <v>109.09021168187914</v>
      </c>
      <c r="Z10693" s="6" t="str">
        <v>Cluster3</v>
      </c>
      <c r="AA10693" s="6">
        <v>5.7730501149695153</v>
      </c>
    </row>
    <row r="10694" spans="3:27" ht="16.5" customHeight="1">
      <c r="C10694" s="7">
        <v>10688</v>
      </c>
      <c r="D10694" s="6">
        <v>0</v>
      </c>
      <c r="E10694" s="6">
        <v>150</v>
      </c>
      <c r="F10694" s="6">
        <v>76</v>
      </c>
      <c r="U10694" s="5539">
        <v>10688</v>
      </c>
      <c r="V10694" s="6">
        <v>238.074665303177</v>
      </c>
      <c r="W10694" s="6">
        <v>288.0539383527065</v>
      </c>
      <c r="X10694" s="6">
        <v>5.7730501149695153</v>
      </c>
      <c r="Y10694" s="6">
        <v>109.09021168187914</v>
      </c>
      <c r="Z10694" s="6" t="str">
        <v>Cluster3</v>
      </c>
      <c r="AA10694" s="6">
        <v>5.7730501149695153</v>
      </c>
    </row>
    <row r="10695" spans="3:27" ht="16.5" customHeight="1">
      <c r="C10695" s="7">
        <v>10689</v>
      </c>
      <c r="D10695" s="6">
        <v>1</v>
      </c>
      <c r="E10695" s="6">
        <v>151</v>
      </c>
      <c r="F10695" s="6">
        <v>77</v>
      </c>
      <c r="U10695" s="5539">
        <v>10689</v>
      </c>
      <c r="V10695" s="6">
        <v>238.00620246087533</v>
      </c>
      <c r="W10695" s="6">
        <v>286.43916183537141</v>
      </c>
      <c r="X10695" s="6">
        <v>6.9436315146570706</v>
      </c>
      <c r="Y10695" s="6">
        <v>108.05665434821745</v>
      </c>
      <c r="Z10695" s="6" t="str">
        <v>Cluster3</v>
      </c>
      <c r="AA10695" s="6">
        <v>6.9436315146570706</v>
      </c>
    </row>
    <row r="10696" spans="3:27" ht="16.5" customHeight="1">
      <c r="C10696" s="7">
        <v>10690</v>
      </c>
      <c r="D10696" s="6">
        <v>0</v>
      </c>
      <c r="E10696" s="6">
        <v>150</v>
      </c>
      <c r="F10696" s="6">
        <v>76</v>
      </c>
      <c r="U10696" s="5539">
        <v>10690</v>
      </c>
      <c r="V10696" s="6">
        <v>238.074665303177</v>
      </c>
      <c r="W10696" s="6">
        <v>288.0539383527065</v>
      </c>
      <c r="X10696" s="6">
        <v>5.7730501149695153</v>
      </c>
      <c r="Y10696" s="6">
        <v>109.09021168187914</v>
      </c>
      <c r="Z10696" s="6" t="str">
        <v>Cluster3</v>
      </c>
      <c r="AA10696" s="6">
        <v>5.7730501149695153</v>
      </c>
    </row>
    <row r="10697" spans="3:27" ht="16.5" customHeight="1">
      <c r="C10697" s="7">
        <v>10691</v>
      </c>
      <c r="D10697" s="6">
        <v>0</v>
      </c>
      <c r="E10697" s="6">
        <v>150</v>
      </c>
      <c r="F10697" s="6">
        <v>76</v>
      </c>
      <c r="U10697" s="5539">
        <v>10691</v>
      </c>
      <c r="V10697" s="6">
        <v>238.074665303177</v>
      </c>
      <c r="W10697" s="6">
        <v>288.0539383527065</v>
      </c>
      <c r="X10697" s="6">
        <v>5.7730501149695153</v>
      </c>
      <c r="Y10697" s="6">
        <v>109.09021168187914</v>
      </c>
      <c r="Z10697" s="6" t="str">
        <v>Cluster3</v>
      </c>
      <c r="AA10697" s="6">
        <v>5.7730501149695153</v>
      </c>
    </row>
    <row r="10698" spans="3:27" ht="16.5" customHeight="1">
      <c r="C10698" s="7">
        <v>10692</v>
      </c>
      <c r="D10698" s="6">
        <v>0</v>
      </c>
      <c r="E10698" s="6">
        <v>150</v>
      </c>
      <c r="F10698" s="6">
        <v>76</v>
      </c>
      <c r="U10698" s="5539">
        <v>10692</v>
      </c>
      <c r="V10698" s="6">
        <v>238.074665303177</v>
      </c>
      <c r="W10698" s="6">
        <v>288.0539383527065</v>
      </c>
      <c r="X10698" s="6">
        <v>5.7730501149695153</v>
      </c>
      <c r="Y10698" s="6">
        <v>109.09021168187914</v>
      </c>
      <c r="Z10698" s="6" t="str">
        <v>Cluster3</v>
      </c>
      <c r="AA10698" s="6">
        <v>5.7730501149695153</v>
      </c>
    </row>
    <row r="10699" spans="3:27" ht="16.5" customHeight="1">
      <c r="C10699" s="7">
        <v>10693</v>
      </c>
      <c r="D10699" s="6">
        <v>0</v>
      </c>
      <c r="E10699" s="6">
        <v>150</v>
      </c>
      <c r="F10699" s="6">
        <v>76</v>
      </c>
      <c r="U10699" s="5539">
        <v>10693</v>
      </c>
      <c r="V10699" s="6">
        <v>238.074665303177</v>
      </c>
      <c r="W10699" s="6">
        <v>288.0539383527065</v>
      </c>
      <c r="X10699" s="6">
        <v>5.7730501149695153</v>
      </c>
      <c r="Y10699" s="6">
        <v>109.09021168187914</v>
      </c>
      <c r="Z10699" s="6" t="str">
        <v>Cluster3</v>
      </c>
      <c r="AA10699" s="6">
        <v>5.7730501149695153</v>
      </c>
    </row>
    <row r="10700" spans="3:27" ht="16.5" customHeight="1">
      <c r="C10700" s="7">
        <v>10694</v>
      </c>
      <c r="D10700" s="6">
        <v>0</v>
      </c>
      <c r="E10700" s="6">
        <v>150</v>
      </c>
      <c r="F10700" s="6">
        <v>76</v>
      </c>
      <c r="U10700" s="5539">
        <v>10694</v>
      </c>
      <c r="V10700" s="6">
        <v>238.074665303177</v>
      </c>
      <c r="W10700" s="6">
        <v>288.0539383527065</v>
      </c>
      <c r="X10700" s="6">
        <v>5.7730501149695153</v>
      </c>
      <c r="Y10700" s="6">
        <v>109.09021168187914</v>
      </c>
      <c r="Z10700" s="6" t="str">
        <v>Cluster3</v>
      </c>
      <c r="AA10700" s="6">
        <v>5.7730501149695153</v>
      </c>
    </row>
    <row r="10701" spans="3:27" ht="16.5" customHeight="1">
      <c r="C10701" s="7">
        <v>10695</v>
      </c>
      <c r="D10701" s="6">
        <v>0</v>
      </c>
      <c r="E10701" s="6">
        <v>150</v>
      </c>
      <c r="F10701" s="6">
        <v>76</v>
      </c>
      <c r="U10701" s="5539">
        <v>10695</v>
      </c>
      <c r="V10701" s="6">
        <v>238.074665303177</v>
      </c>
      <c r="W10701" s="6">
        <v>288.0539383527065</v>
      </c>
      <c r="X10701" s="6">
        <v>5.7730501149695153</v>
      </c>
      <c r="Y10701" s="6">
        <v>109.09021168187914</v>
      </c>
      <c r="Z10701" s="6" t="str">
        <v>Cluster3</v>
      </c>
      <c r="AA10701" s="6">
        <v>5.7730501149695153</v>
      </c>
    </row>
    <row r="10702" spans="3:27" ht="16.5" customHeight="1">
      <c r="C10702" s="7">
        <v>10696</v>
      </c>
      <c r="D10702" s="6">
        <v>1</v>
      </c>
      <c r="E10702" s="6">
        <v>151</v>
      </c>
      <c r="F10702" s="6">
        <v>77</v>
      </c>
      <c r="U10702" s="5539">
        <v>10696</v>
      </c>
      <c r="V10702" s="6">
        <v>238.00620246087533</v>
      </c>
      <c r="W10702" s="6">
        <v>286.43916183537141</v>
      </c>
      <c r="X10702" s="6">
        <v>6.9436315146570706</v>
      </c>
      <c r="Y10702" s="6">
        <v>108.05665434821745</v>
      </c>
      <c r="Z10702" s="6" t="str">
        <v>Cluster3</v>
      </c>
      <c r="AA10702" s="6">
        <v>6.9436315146570706</v>
      </c>
    </row>
    <row r="10703" spans="3:27" ht="16.5" customHeight="1">
      <c r="C10703" s="7">
        <v>10697</v>
      </c>
      <c r="D10703" s="6">
        <v>2</v>
      </c>
      <c r="E10703" s="6">
        <v>150</v>
      </c>
      <c r="F10703" s="6">
        <v>74</v>
      </c>
      <c r="U10703" s="5539">
        <v>10697</v>
      </c>
      <c r="V10703" s="6">
        <v>236.04584673601218</v>
      </c>
      <c r="W10703" s="6">
        <v>287.56865132188403</v>
      </c>
      <c r="X10703" s="6">
        <v>4.6365434858675121</v>
      </c>
      <c r="Y10703" s="6">
        <v>109.36753003270162</v>
      </c>
      <c r="Z10703" s="6" t="str">
        <v>Cluster3</v>
      </c>
      <c r="AA10703" s="6">
        <v>4.6365434858675121</v>
      </c>
    </row>
    <row r="10704" spans="3:27" ht="16.5" customHeight="1">
      <c r="C10704" s="7">
        <v>10698</v>
      </c>
      <c r="D10704" s="6">
        <v>7</v>
      </c>
      <c r="E10704" s="6">
        <v>149</v>
      </c>
      <c r="F10704" s="6">
        <v>77</v>
      </c>
      <c r="U10704" s="5539">
        <v>10698</v>
      </c>
      <c r="V10704" s="6">
        <v>232.04873423271923</v>
      </c>
      <c r="W10704" s="6">
        <v>282.2825557531624</v>
      </c>
      <c r="X10704" s="6">
        <v>7.5803483384739359</v>
      </c>
      <c r="Y10704" s="6">
        <v>103.88736669472821</v>
      </c>
      <c r="Z10704" s="6" t="str">
        <v>Cluster3</v>
      </c>
      <c r="AA10704" s="6">
        <v>7.5803483384739359</v>
      </c>
    </row>
    <row r="10705" spans="3:27" ht="16.5" customHeight="1">
      <c r="C10705" s="7">
        <v>10699</v>
      </c>
      <c r="D10705" s="6">
        <v>17</v>
      </c>
      <c r="E10705" s="6">
        <v>143</v>
      </c>
      <c r="F10705" s="6">
        <v>79</v>
      </c>
      <c r="U10705" s="5539">
        <v>10699</v>
      </c>
      <c r="V10705" s="6">
        <v>221.1360785418704</v>
      </c>
      <c r="W10705" s="6">
        <v>275.25863686082602</v>
      </c>
      <c r="X10705" s="6">
        <v>16.670989554904942</v>
      </c>
      <c r="Y10705" s="6">
        <v>95.086278086578673</v>
      </c>
      <c r="Z10705" s="6" t="str">
        <v>Cluster3</v>
      </c>
      <c r="AA10705" s="6">
        <v>16.670989554904942</v>
      </c>
    </row>
    <row r="10706" spans="3:27" ht="16.5" customHeight="1">
      <c r="C10706" s="7">
        <v>10700</v>
      </c>
      <c r="D10706" s="6">
        <v>21</v>
      </c>
      <c r="E10706" s="6">
        <v>141</v>
      </c>
      <c r="F10706" s="6">
        <v>79</v>
      </c>
      <c r="U10706" s="5539">
        <v>10700</v>
      </c>
      <c r="V10706" s="6">
        <v>216.8287660609935</v>
      </c>
      <c r="W10706" s="6">
        <v>272.85801265246943</v>
      </c>
      <c r="X10706" s="6">
        <v>20.739618430215351</v>
      </c>
      <c r="Y10706" s="6">
        <v>92.52314756017266</v>
      </c>
      <c r="Z10706" s="6" t="str">
        <v>Cluster3</v>
      </c>
      <c r="AA10706" s="6">
        <v>20.739618430215351</v>
      </c>
    </row>
    <row r="10707" spans="3:27" ht="16.5" customHeight="1">
      <c r="C10707" s="7">
        <v>10701</v>
      </c>
      <c r="D10707" s="6">
        <v>204</v>
      </c>
      <c r="E10707" s="6">
        <v>33</v>
      </c>
      <c r="F10707" s="6">
        <v>41</v>
      </c>
      <c r="U10707" s="5539">
        <v>10701</v>
      </c>
      <c r="V10707" s="6">
        <v>19.902268364638836</v>
      </c>
      <c r="W10707" s="6">
        <v>276.37152038886182</v>
      </c>
      <c r="X10707" s="6">
        <v>233.62971373510672</v>
      </c>
      <c r="Y10707" s="6">
        <v>197.80478848662958</v>
      </c>
      <c r="Z10707" s="6" t="str">
        <v>Cluster1</v>
      </c>
      <c r="AA10707" s="6">
        <v>19.902268364638836</v>
      </c>
    </row>
    <row r="10708" spans="3:27" ht="16.5" customHeight="1">
      <c r="C10708" s="7">
        <v>10702</v>
      </c>
      <c r="D10708" s="6">
        <v>207</v>
      </c>
      <c r="E10708" s="6">
        <v>30</v>
      </c>
      <c r="F10708" s="6">
        <v>38</v>
      </c>
      <c r="U10708" s="5539">
        <v>10702</v>
      </c>
      <c r="V10708" s="6">
        <v>18.227015819531598</v>
      </c>
      <c r="W10708" s="6">
        <v>280.35666752719004</v>
      </c>
      <c r="X10708" s="6">
        <v>238.09514643161884</v>
      </c>
      <c r="Y10708" s="6">
        <v>202.908036122515</v>
      </c>
      <c r="Z10708" s="6" t="str">
        <v>Cluster1</v>
      </c>
      <c r="AA10708" s="6">
        <v>18.227015819531598</v>
      </c>
    </row>
    <row r="10709" spans="3:27" ht="16.5" customHeight="1">
      <c r="C10709" s="7">
        <v>10703</v>
      </c>
      <c r="D10709" s="6">
        <v>217</v>
      </c>
      <c r="E10709" s="6">
        <v>25</v>
      </c>
      <c r="F10709" s="6">
        <v>36</v>
      </c>
      <c r="U10709" s="5539">
        <v>10703</v>
      </c>
      <c r="V10709" s="6">
        <v>24.188363192357702</v>
      </c>
      <c r="W10709" s="6">
        <v>284.77375872358675</v>
      </c>
      <c r="X10709" s="6">
        <v>249.43527236431152</v>
      </c>
      <c r="Y10709" s="6">
        <v>213.18975818085013</v>
      </c>
      <c r="Z10709" s="6" t="str">
        <v>Cluster1</v>
      </c>
      <c r="AA10709" s="6">
        <v>24.188363192357702</v>
      </c>
    </row>
    <row r="10710" spans="3:27" ht="16.5" customHeight="1">
      <c r="C10710" s="7">
        <v>10704</v>
      </c>
      <c r="D10710" s="6">
        <v>222</v>
      </c>
      <c r="E10710" s="6">
        <v>25</v>
      </c>
      <c r="F10710" s="6">
        <v>35</v>
      </c>
      <c r="U10710" s="5539">
        <v>10704</v>
      </c>
      <c r="V10710" s="6">
        <v>28.641802422027247</v>
      </c>
      <c r="W10710" s="6">
        <v>285.31414697430426</v>
      </c>
      <c r="X10710" s="6">
        <v>253.90965987581416</v>
      </c>
      <c r="Y10710" s="6">
        <v>217.2983844280501</v>
      </c>
      <c r="Z10710" s="6" t="str">
        <v>Cluster1</v>
      </c>
      <c r="AA10710" s="6">
        <v>28.641802422027247</v>
      </c>
    </row>
    <row r="10711" spans="3:27" ht="16.5" customHeight="1">
      <c r="C10711" s="7">
        <v>10705</v>
      </c>
      <c r="D10711" s="6">
        <v>221</v>
      </c>
      <c r="E10711" s="6">
        <v>26</v>
      </c>
      <c r="F10711" s="6">
        <v>34</v>
      </c>
      <c r="U10711" s="5539">
        <v>10705</v>
      </c>
      <c r="V10711" s="6">
        <v>27.597578113027733</v>
      </c>
      <c r="W10711" s="6">
        <v>285.30931008973153</v>
      </c>
      <c r="X10711" s="6">
        <v>252.71940003141674</v>
      </c>
      <c r="Y10711" s="6">
        <v>216.72174041458632</v>
      </c>
      <c r="Z10711" s="6" t="str">
        <v>Cluster1</v>
      </c>
      <c r="AA10711" s="6">
        <v>27.597578113027733</v>
      </c>
    </row>
    <row r="10712" spans="3:27" ht="16.5" customHeight="1">
      <c r="C10712" s="7">
        <v>10706</v>
      </c>
      <c r="D10712" s="6">
        <v>220</v>
      </c>
      <c r="E10712" s="6">
        <v>26</v>
      </c>
      <c r="F10712" s="6">
        <v>34</v>
      </c>
      <c r="U10712" s="5539">
        <v>10706</v>
      </c>
      <c r="V10712" s="6">
        <v>26.63774150435918</v>
      </c>
      <c r="W10712" s="6">
        <v>285.3357100858085</v>
      </c>
      <c r="X10712" s="6">
        <v>251.85229056140068</v>
      </c>
      <c r="Y10712" s="6">
        <v>216.01089518922788</v>
      </c>
      <c r="Z10712" s="6" t="str">
        <v>Cluster1</v>
      </c>
      <c r="AA10712" s="6">
        <v>26.63774150435918</v>
      </c>
    </row>
    <row r="10713" spans="3:27" ht="16.5" customHeight="1">
      <c r="C10713" s="7">
        <v>10707</v>
      </c>
      <c r="D10713" s="6">
        <v>220</v>
      </c>
      <c r="E10713" s="6">
        <v>27</v>
      </c>
      <c r="F10713" s="6">
        <v>32</v>
      </c>
      <c r="U10713" s="5539">
        <v>10707</v>
      </c>
      <c r="V10713" s="6">
        <v>26.455443583994036</v>
      </c>
      <c r="W10713" s="6">
        <v>286.01404916833627</v>
      </c>
      <c r="X10713" s="6">
        <v>251.6955318414393</v>
      </c>
      <c r="Y10713" s="6">
        <v>216.72730078157352</v>
      </c>
      <c r="Z10713" s="6" t="str">
        <v>Cluster1</v>
      </c>
      <c r="AA10713" s="6">
        <v>26.455443583994036</v>
      </c>
    </row>
    <row r="10714" spans="3:27" ht="16.5" customHeight="1">
      <c r="C10714" s="7">
        <v>10708</v>
      </c>
      <c r="D10714" s="6">
        <v>221</v>
      </c>
      <c r="E10714" s="6">
        <v>26</v>
      </c>
      <c r="F10714" s="6">
        <v>32</v>
      </c>
      <c r="U10714" s="5539">
        <v>10708</v>
      </c>
      <c r="V10714" s="6">
        <v>27.232475636685557</v>
      </c>
      <c r="W10714" s="6">
        <v>286.7022676908033</v>
      </c>
      <c r="X10714" s="6">
        <v>253.03404276435916</v>
      </c>
      <c r="Y10714" s="6">
        <v>217.85243458183467</v>
      </c>
      <c r="Z10714" s="6" t="str">
        <v>Cluster1</v>
      </c>
      <c r="AA10714" s="6">
        <v>27.232475636685557</v>
      </c>
    </row>
    <row r="10715" spans="3:27" ht="16.5" customHeight="1">
      <c r="C10715" s="7">
        <v>10709</v>
      </c>
      <c r="D10715" s="6">
        <v>222</v>
      </c>
      <c r="E10715" s="6">
        <v>25</v>
      </c>
      <c r="F10715" s="6">
        <v>34</v>
      </c>
      <c r="U10715" s="5539">
        <v>10709</v>
      </c>
      <c r="V10715" s="6">
        <v>28.413791577004442</v>
      </c>
      <c r="W10715" s="6">
        <v>286.00621741713957</v>
      </c>
      <c r="X10715" s="6">
        <v>254.06038888612639</v>
      </c>
      <c r="Y10715" s="6">
        <v>217.85608349893113</v>
      </c>
      <c r="Z10715" s="6" t="str">
        <v>Cluster1</v>
      </c>
      <c r="AA10715" s="6">
        <v>28.413791577004442</v>
      </c>
    </row>
    <row r="10716" spans="3:27" ht="16.5" customHeight="1">
      <c r="C10716" s="7">
        <v>10710</v>
      </c>
      <c r="D10716" s="6">
        <v>222</v>
      </c>
      <c r="E10716" s="6">
        <v>25</v>
      </c>
      <c r="F10716" s="6">
        <v>34</v>
      </c>
      <c r="U10716" s="5539">
        <v>10710</v>
      </c>
      <c r="V10716" s="6">
        <v>28.413791577004442</v>
      </c>
      <c r="W10716" s="6">
        <v>286.00621741713957</v>
      </c>
      <c r="X10716" s="6">
        <v>254.06038888612639</v>
      </c>
      <c r="Y10716" s="6">
        <v>217.85608349893113</v>
      </c>
      <c r="Z10716" s="6" t="str">
        <v>Cluster1</v>
      </c>
      <c r="AA10716" s="6">
        <v>28.413791577004442</v>
      </c>
    </row>
    <row r="10717" spans="3:27" ht="16.5" customHeight="1">
      <c r="C10717" s="7">
        <v>10711</v>
      </c>
      <c r="D10717" s="6">
        <v>221</v>
      </c>
      <c r="E10717" s="6">
        <v>26</v>
      </c>
      <c r="F10717" s="6">
        <v>34</v>
      </c>
      <c r="U10717" s="5539">
        <v>10711</v>
      </c>
      <c r="V10717" s="6">
        <v>27.597578113027733</v>
      </c>
      <c r="W10717" s="6">
        <v>285.30931008973153</v>
      </c>
      <c r="X10717" s="6">
        <v>252.71940003141674</v>
      </c>
      <c r="Y10717" s="6">
        <v>216.72174041458632</v>
      </c>
      <c r="Z10717" s="6" t="str">
        <v>Cluster1</v>
      </c>
      <c r="AA10717" s="6">
        <v>27.597578113027733</v>
      </c>
    </row>
    <row r="10718" spans="3:27" ht="16.5" customHeight="1">
      <c r="C10718" s="7">
        <v>10712</v>
      </c>
      <c r="D10718" s="6">
        <v>220</v>
      </c>
      <c r="E10718" s="6">
        <v>26</v>
      </c>
      <c r="F10718" s="6">
        <v>34</v>
      </c>
      <c r="U10718" s="5539">
        <v>10712</v>
      </c>
      <c r="V10718" s="6">
        <v>26.63774150435918</v>
      </c>
      <c r="W10718" s="6">
        <v>285.3357100858085</v>
      </c>
      <c r="X10718" s="6">
        <v>251.85229056140068</v>
      </c>
      <c r="Y10718" s="6">
        <v>216.01089518922788</v>
      </c>
      <c r="Z10718" s="6" t="str">
        <v>Cluster1</v>
      </c>
      <c r="AA10718" s="6">
        <v>26.63774150435918</v>
      </c>
    </row>
    <row r="10719" spans="3:27" ht="16.5" customHeight="1">
      <c r="C10719" s="7">
        <v>10713</v>
      </c>
      <c r="D10719" s="6">
        <v>221</v>
      </c>
      <c r="E10719" s="6">
        <v>26</v>
      </c>
      <c r="F10719" s="6">
        <v>34</v>
      </c>
      <c r="U10719" s="5539">
        <v>10713</v>
      </c>
      <c r="V10719" s="6">
        <v>27.597578113027733</v>
      </c>
      <c r="W10719" s="6">
        <v>285.30931008973153</v>
      </c>
      <c r="X10719" s="6">
        <v>252.71940003141674</v>
      </c>
      <c r="Y10719" s="6">
        <v>216.72174041458632</v>
      </c>
      <c r="Z10719" s="6" t="str">
        <v>Cluster1</v>
      </c>
      <c r="AA10719" s="6">
        <v>27.597578113027733</v>
      </c>
    </row>
    <row r="10720" spans="3:27" ht="16.5" customHeight="1">
      <c r="C10720" s="7">
        <v>10714</v>
      </c>
      <c r="D10720" s="6">
        <v>222</v>
      </c>
      <c r="E10720" s="6">
        <v>25</v>
      </c>
      <c r="F10720" s="6">
        <v>34</v>
      </c>
      <c r="U10720" s="5539">
        <v>10714</v>
      </c>
      <c r="V10720" s="6">
        <v>28.413791577004442</v>
      </c>
      <c r="W10720" s="6">
        <v>286.00621741713957</v>
      </c>
      <c r="X10720" s="6">
        <v>254.06038888612639</v>
      </c>
      <c r="Y10720" s="6">
        <v>217.85608349893113</v>
      </c>
      <c r="Z10720" s="6" t="str">
        <v>Cluster1</v>
      </c>
      <c r="AA10720" s="6">
        <v>28.413791577004442</v>
      </c>
    </row>
    <row r="10721" spans="3:27" ht="16.5" customHeight="1">
      <c r="C10721" s="7">
        <v>10715</v>
      </c>
      <c r="D10721" s="6">
        <v>221</v>
      </c>
      <c r="E10721" s="6">
        <v>26</v>
      </c>
      <c r="F10721" s="6">
        <v>32</v>
      </c>
      <c r="U10721" s="5539">
        <v>10715</v>
      </c>
      <c r="V10721" s="6">
        <v>27.232475636685557</v>
      </c>
      <c r="W10721" s="6">
        <v>286.7022676908033</v>
      </c>
      <c r="X10721" s="6">
        <v>253.03404276435916</v>
      </c>
      <c r="Y10721" s="6">
        <v>217.85243458183467</v>
      </c>
      <c r="Z10721" s="6" t="str">
        <v>Cluster1</v>
      </c>
      <c r="AA10721" s="6">
        <v>27.232475636685557</v>
      </c>
    </row>
    <row r="10722" spans="3:27" ht="16.5" customHeight="1">
      <c r="C10722" s="7">
        <v>10716</v>
      </c>
      <c r="D10722" s="6">
        <v>221</v>
      </c>
      <c r="E10722" s="6">
        <v>26</v>
      </c>
      <c r="F10722" s="6">
        <v>32</v>
      </c>
      <c r="U10722" s="5539">
        <v>10716</v>
      </c>
      <c r="V10722" s="6">
        <v>27.232475636685557</v>
      </c>
      <c r="W10722" s="6">
        <v>286.7022676908033</v>
      </c>
      <c r="X10722" s="6">
        <v>253.03404276435916</v>
      </c>
      <c r="Y10722" s="6">
        <v>217.85243458183467</v>
      </c>
      <c r="Z10722" s="6" t="str">
        <v>Cluster1</v>
      </c>
      <c r="AA10722" s="6">
        <v>27.232475636685557</v>
      </c>
    </row>
    <row r="10723" spans="3:27" ht="16.5" customHeight="1">
      <c r="C10723" s="7">
        <v>10717</v>
      </c>
      <c r="D10723" s="6">
        <v>221</v>
      </c>
      <c r="E10723" s="6">
        <v>26</v>
      </c>
      <c r="F10723" s="6">
        <v>32</v>
      </c>
      <c r="U10723" s="5539">
        <v>10717</v>
      </c>
      <c r="V10723" s="6">
        <v>27.232475636685557</v>
      </c>
      <c r="W10723" s="6">
        <v>286.7022676908033</v>
      </c>
      <c r="X10723" s="6">
        <v>253.03404276435916</v>
      </c>
      <c r="Y10723" s="6">
        <v>217.85243458183467</v>
      </c>
      <c r="Z10723" s="6" t="str">
        <v>Cluster1</v>
      </c>
      <c r="AA10723" s="6">
        <v>27.232475636685557</v>
      </c>
    </row>
    <row r="10724" spans="3:27" ht="16.5" customHeight="1">
      <c r="C10724" s="7">
        <v>10718</v>
      </c>
      <c r="D10724" s="6">
        <v>221</v>
      </c>
      <c r="E10724" s="6">
        <v>24</v>
      </c>
      <c r="F10724" s="6">
        <v>31</v>
      </c>
      <c r="U10724" s="5539">
        <v>10718</v>
      </c>
      <c r="V10724" s="6">
        <v>26.831302852303356</v>
      </c>
      <c r="W10724" s="6">
        <v>288.83216968333926</v>
      </c>
      <c r="X10724" s="6">
        <v>254.1474511684599</v>
      </c>
      <c r="Y10724" s="6">
        <v>219.26485659645854</v>
      </c>
      <c r="Z10724" s="6" t="str">
        <v>Cluster1</v>
      </c>
      <c r="AA10724" s="6">
        <v>26.831302852303356</v>
      </c>
    </row>
    <row r="10725" spans="3:27" ht="16.5" customHeight="1">
      <c r="C10725" s="7">
        <v>10719</v>
      </c>
      <c r="D10725" s="6">
        <v>226</v>
      </c>
      <c r="E10725" s="6">
        <v>25</v>
      </c>
      <c r="F10725" s="6">
        <v>35</v>
      </c>
      <c r="U10725" s="5539">
        <v>10719</v>
      </c>
      <c r="V10725" s="6">
        <v>32.505092323955587</v>
      </c>
      <c r="W10725" s="6">
        <v>285.25760701250181</v>
      </c>
      <c r="X10725" s="6">
        <v>257.387239277925</v>
      </c>
      <c r="Y10725" s="6">
        <v>220.17495676516796</v>
      </c>
      <c r="Z10725" s="6" t="str">
        <v>Cluster1</v>
      </c>
      <c r="AA10725" s="6">
        <v>32.505092323955587</v>
      </c>
    </row>
    <row r="10726" spans="3:27" ht="16.5" customHeight="1">
      <c r="C10726" s="7">
        <v>10720</v>
      </c>
      <c r="D10726" s="6">
        <v>214</v>
      </c>
      <c r="E10726" s="6">
        <v>22</v>
      </c>
      <c r="F10726" s="6">
        <v>33</v>
      </c>
      <c r="U10726" s="5539">
        <v>10720</v>
      </c>
      <c r="V10726" s="6">
        <v>20.170732808777924</v>
      </c>
      <c r="W10726" s="6">
        <v>289.14205429204486</v>
      </c>
      <c r="X10726" s="6">
        <v>248.79167463264139</v>
      </c>
      <c r="Y10726" s="6">
        <v>214.11953250651968</v>
      </c>
      <c r="Z10726" s="6" t="str">
        <v>Cluster1</v>
      </c>
      <c r="AA10726" s="6">
        <v>20.170732808777924</v>
      </c>
    </row>
    <row r="10727" spans="3:27" ht="16.5" customHeight="1">
      <c r="C10727" s="7">
        <v>10721</v>
      </c>
      <c r="D10727" s="6">
        <v>200</v>
      </c>
      <c r="E10727" s="6">
        <v>34</v>
      </c>
      <c r="F10727" s="6">
        <v>46</v>
      </c>
      <c r="U10727" s="5539">
        <v>10721</v>
      </c>
      <c r="V10727" s="6">
        <v>22.699303672832929</v>
      </c>
      <c r="W10727" s="6">
        <v>272.59363289634149</v>
      </c>
      <c r="X10727" s="6">
        <v>229.04993190128104</v>
      </c>
      <c r="Y10727" s="6">
        <v>191.71210186940229</v>
      </c>
      <c r="Z10727" s="6" t="str">
        <v>Cluster1</v>
      </c>
      <c r="AA10727" s="6">
        <v>22.699303672832929</v>
      </c>
    </row>
    <row r="10728" spans="3:27" ht="16.5" customHeight="1">
      <c r="C10728" s="7">
        <v>10722</v>
      </c>
      <c r="D10728" s="6">
        <v>199</v>
      </c>
      <c r="E10728" s="6">
        <v>75</v>
      </c>
      <c r="F10728" s="6">
        <v>83</v>
      </c>
      <c r="U10728" s="5539">
        <v>10722</v>
      </c>
      <c r="V10728" s="6">
        <v>76.983618293664719</v>
      </c>
      <c r="W10728" s="6">
        <v>217.8825345927693</v>
      </c>
      <c r="X10728" s="6">
        <v>209.73951347816944</v>
      </c>
      <c r="Y10728" s="6">
        <v>156.80892459188732</v>
      </c>
      <c r="Z10728" s="6" t="str">
        <v>Cluster1</v>
      </c>
      <c r="AA10728" s="6">
        <v>76.983618293664719</v>
      </c>
    </row>
    <row r="10729" spans="3:27" ht="16.5" customHeight="1">
      <c r="C10729" s="7">
        <v>10723</v>
      </c>
      <c r="D10729" s="6">
        <v>247</v>
      </c>
      <c r="E10729" s="6">
        <v>187</v>
      </c>
      <c r="F10729" s="6">
        <v>187</v>
      </c>
      <c r="U10729" s="5539">
        <v>10723</v>
      </c>
      <c r="V10729" s="6">
        <v>235.55942160343776</v>
      </c>
      <c r="W10729" s="6">
        <v>65.940728673067767</v>
      </c>
      <c r="X10729" s="6">
        <v>273.71007122127833</v>
      </c>
      <c r="Y10729" s="6">
        <v>195.84474200275943</v>
      </c>
      <c r="Z10729" s="6" t="str">
        <v>Cluster2</v>
      </c>
      <c r="AA10729" s="6">
        <v>65.940728673067767</v>
      </c>
    </row>
    <row r="10730" spans="3:27" ht="16.5" customHeight="1">
      <c r="C10730" s="7">
        <v>10724</v>
      </c>
      <c r="D10730" s="6">
        <v>255</v>
      </c>
      <c r="E10730" s="6">
        <v>247</v>
      </c>
      <c r="F10730" s="6">
        <v>244</v>
      </c>
      <c r="U10730" s="5539">
        <v>10724</v>
      </c>
      <c r="V10730" s="6">
        <v>318.19587663592597</v>
      </c>
      <c r="W10730" s="6">
        <v>33.452426290085711</v>
      </c>
      <c r="X10730" s="6">
        <v>322.10413358386569</v>
      </c>
      <c r="Y10730" s="6">
        <v>245.11973869095777</v>
      </c>
      <c r="Z10730" s="6" t="str">
        <v>Cluster2</v>
      </c>
      <c r="AA10730" s="6">
        <v>33.452426290085711</v>
      </c>
    </row>
    <row r="10731" spans="3:27" ht="16.5" customHeight="1">
      <c r="C10731" s="7">
        <v>10725</v>
      </c>
      <c r="D10731" s="6">
        <v>248</v>
      </c>
      <c r="E10731" s="6">
        <v>242</v>
      </c>
      <c r="F10731" s="6">
        <v>242</v>
      </c>
      <c r="U10731" s="5539">
        <v>10725</v>
      </c>
      <c r="V10731" s="6">
        <v>312.0232346269554</v>
      </c>
      <c r="W10731" s="6">
        <v>24.766972005064087</v>
      </c>
      <c r="X10731" s="6">
        <v>313.98074473814683</v>
      </c>
      <c r="Y10731" s="6">
        <v>236.3780603020285</v>
      </c>
      <c r="Z10731" s="6" t="str">
        <v>Cluster2</v>
      </c>
      <c r="AA10731" s="6">
        <v>24.766972005064087</v>
      </c>
    </row>
    <row r="10732" spans="3:27" ht="16.5" customHeight="1">
      <c r="C10732" s="7">
        <v>10726</v>
      </c>
      <c r="D10732" s="6">
        <v>254</v>
      </c>
      <c r="E10732" s="6">
        <v>254</v>
      </c>
      <c r="F10732" s="6">
        <v>255</v>
      </c>
      <c r="U10732" s="5539">
        <v>10726</v>
      </c>
      <c r="V10732" s="6">
        <v>330.46942336211464</v>
      </c>
      <c r="W10732" s="6">
        <v>41.451942196010719</v>
      </c>
      <c r="X10732" s="6">
        <v>329.549480090759</v>
      </c>
      <c r="Y10732" s="6">
        <v>252.25990912556378</v>
      </c>
      <c r="Z10732" s="6" t="str">
        <v>Cluster2</v>
      </c>
      <c r="AA10732" s="6">
        <v>41.451942196010719</v>
      </c>
    </row>
    <row r="10733" spans="3:27" ht="16.5" customHeight="1">
      <c r="C10733" s="7">
        <v>10727</v>
      </c>
      <c r="D10733" s="6">
        <v>255</v>
      </c>
      <c r="E10733" s="6">
        <v>251</v>
      </c>
      <c r="F10733" s="6">
        <v>255</v>
      </c>
      <c r="U10733" s="5539">
        <v>10727</v>
      </c>
      <c r="V10733" s="6">
        <v>328.54691809392415</v>
      </c>
      <c r="W10733" s="6">
        <v>40.532153860287416</v>
      </c>
      <c r="X10733" s="6">
        <v>329.34264860757276</v>
      </c>
      <c r="Y10733" s="6">
        <v>251.39357776956828</v>
      </c>
      <c r="Z10733" s="6" t="str">
        <v>Cluster2</v>
      </c>
      <c r="AA10733" s="6">
        <v>40.532153860287416</v>
      </c>
    </row>
    <row r="10734" spans="3:27" ht="16.5" customHeight="1">
      <c r="C10734" s="7">
        <v>10728</v>
      </c>
      <c r="D10734" s="6">
        <v>255</v>
      </c>
      <c r="E10734" s="6">
        <v>251</v>
      </c>
      <c r="F10734" s="6">
        <v>255</v>
      </c>
      <c r="U10734" s="5539">
        <v>10728</v>
      </c>
      <c r="V10734" s="6">
        <v>328.54691809392415</v>
      </c>
      <c r="W10734" s="6">
        <v>40.532153860287416</v>
      </c>
      <c r="X10734" s="6">
        <v>329.34264860757276</v>
      </c>
      <c r="Y10734" s="6">
        <v>251.39357776956828</v>
      </c>
      <c r="Z10734" s="6" t="str">
        <v>Cluster2</v>
      </c>
      <c r="AA10734" s="6">
        <v>40.532153860287416</v>
      </c>
    </row>
    <row r="10735" spans="3:27" ht="16.5" customHeight="1">
      <c r="C10735" s="7">
        <v>10729</v>
      </c>
      <c r="D10735" s="6">
        <v>255</v>
      </c>
      <c r="E10735" s="6">
        <v>254</v>
      </c>
      <c r="F10735" s="6">
        <v>255</v>
      </c>
      <c r="U10735" s="5539">
        <v>10729</v>
      </c>
      <c r="V10735" s="6">
        <v>330.65101969076125</v>
      </c>
      <c r="W10735" s="6">
        <v>42.085609007443701</v>
      </c>
      <c r="X10735" s="6">
        <v>330.31557444253912</v>
      </c>
      <c r="Y10735" s="6">
        <v>253.00329578863872</v>
      </c>
      <c r="Z10735" s="6" t="str">
        <v>Cluster2</v>
      </c>
      <c r="AA10735" s="6">
        <v>42.085609007443701</v>
      </c>
    </row>
    <row r="10736" spans="3:27" ht="16.5" customHeight="1">
      <c r="C10736" s="7">
        <v>10730</v>
      </c>
      <c r="D10736" s="6">
        <v>255</v>
      </c>
      <c r="E10736" s="6">
        <v>254</v>
      </c>
      <c r="F10736" s="6">
        <v>255</v>
      </c>
      <c r="U10736" s="5539">
        <v>10730</v>
      </c>
      <c r="V10736" s="6">
        <v>330.65101969076125</v>
      </c>
      <c r="W10736" s="6">
        <v>42.085609007443701</v>
      </c>
      <c r="X10736" s="6">
        <v>330.31557444253912</v>
      </c>
      <c r="Y10736" s="6">
        <v>253.00329578863872</v>
      </c>
      <c r="Z10736" s="6" t="str">
        <v>Cluster2</v>
      </c>
      <c r="AA10736" s="6">
        <v>42.085609007443701</v>
      </c>
    </row>
    <row r="10737" spans="3:27" ht="16.5" customHeight="1">
      <c r="C10737" s="7">
        <v>10731</v>
      </c>
      <c r="D10737" s="6">
        <v>254</v>
      </c>
      <c r="E10737" s="6">
        <v>254</v>
      </c>
      <c r="F10737" s="6">
        <v>255</v>
      </c>
      <c r="U10737" s="5539">
        <v>10731</v>
      </c>
      <c r="V10737" s="6">
        <v>330.46942336211464</v>
      </c>
      <c r="W10737" s="6">
        <v>41.451942196010719</v>
      </c>
      <c r="X10737" s="6">
        <v>329.549480090759</v>
      </c>
      <c r="Y10737" s="6">
        <v>252.25990912556378</v>
      </c>
      <c r="Z10737" s="6" t="str">
        <v>Cluster2</v>
      </c>
      <c r="AA10737" s="6">
        <v>41.451942196010719</v>
      </c>
    </row>
    <row r="10738" spans="3:27" ht="16.5" customHeight="1">
      <c r="C10738" s="7">
        <v>10732</v>
      </c>
      <c r="D10738" s="6">
        <v>253</v>
      </c>
      <c r="E10738" s="6">
        <v>254</v>
      </c>
      <c r="F10738" s="6">
        <v>255</v>
      </c>
      <c r="U10738" s="5539">
        <v>10732</v>
      </c>
      <c r="V10738" s="6">
        <v>330.29075483887976</v>
      </c>
      <c r="W10738" s="6">
        <v>40.832934478376671</v>
      </c>
      <c r="X10738" s="6">
        <v>328.78464218523732</v>
      </c>
      <c r="Y10738" s="6">
        <v>251.51830117142956</v>
      </c>
      <c r="Z10738" s="6" t="str">
        <v>Cluster2</v>
      </c>
      <c r="AA10738" s="6">
        <v>40.832934478376671</v>
      </c>
    </row>
    <row r="10739" spans="3:27" ht="16.5" customHeight="1">
      <c r="C10739" s="7">
        <v>10733</v>
      </c>
      <c r="D10739" s="6">
        <v>254</v>
      </c>
      <c r="E10739" s="6">
        <v>255</v>
      </c>
      <c r="F10739" s="6">
        <v>255</v>
      </c>
      <c r="U10739" s="5539">
        <v>10733</v>
      </c>
      <c r="V10739" s="6">
        <v>331.17424354629907</v>
      </c>
      <c r="W10739" s="6">
        <v>42.012432780617289</v>
      </c>
      <c r="X10739" s="6">
        <v>329.87996706464924</v>
      </c>
      <c r="Y10739" s="6">
        <v>252.80369326959504</v>
      </c>
      <c r="Z10739" s="6" t="str">
        <v>Cluster2</v>
      </c>
      <c r="AA10739" s="6">
        <v>42.012432780617289</v>
      </c>
    </row>
    <row r="10740" spans="3:27" ht="16.5" customHeight="1">
      <c r="C10740" s="7">
        <v>10734</v>
      </c>
      <c r="D10740" s="6">
        <v>254</v>
      </c>
      <c r="E10740" s="6">
        <v>255</v>
      </c>
      <c r="F10740" s="6">
        <v>255</v>
      </c>
      <c r="U10740" s="5539">
        <v>10734</v>
      </c>
      <c r="V10740" s="6">
        <v>331.17424354629907</v>
      </c>
      <c r="W10740" s="6">
        <v>42.012432780617289</v>
      </c>
      <c r="X10740" s="6">
        <v>329.87996706464924</v>
      </c>
      <c r="Y10740" s="6">
        <v>252.80369326959504</v>
      </c>
      <c r="Z10740" s="6" t="str">
        <v>Cluster2</v>
      </c>
      <c r="AA10740" s="6">
        <v>42.012432780617289</v>
      </c>
    </row>
    <row r="10741" spans="3:27" ht="16.5" customHeight="1">
      <c r="C10741" s="7">
        <v>10735</v>
      </c>
      <c r="D10741" s="6">
        <v>254</v>
      </c>
      <c r="E10741" s="6">
        <v>255</v>
      </c>
      <c r="F10741" s="6">
        <v>255</v>
      </c>
      <c r="U10741" s="5539">
        <v>10735</v>
      </c>
      <c r="V10741" s="6">
        <v>331.17424354629907</v>
      </c>
      <c r="W10741" s="6">
        <v>42.012432780617289</v>
      </c>
      <c r="X10741" s="6">
        <v>329.87996706464924</v>
      </c>
      <c r="Y10741" s="6">
        <v>252.80369326959504</v>
      </c>
      <c r="Z10741" s="6" t="str">
        <v>Cluster2</v>
      </c>
      <c r="AA10741" s="6">
        <v>42.012432780617289</v>
      </c>
    </row>
    <row r="10742" spans="3:27" ht="16.5" customHeight="1">
      <c r="C10742" s="7">
        <v>10736</v>
      </c>
      <c r="D10742" s="6">
        <v>254</v>
      </c>
      <c r="E10742" s="6">
        <v>255</v>
      </c>
      <c r="F10742" s="6">
        <v>255</v>
      </c>
      <c r="U10742" s="5539">
        <v>10736</v>
      </c>
      <c r="V10742" s="6">
        <v>331.17424354629907</v>
      </c>
      <c r="W10742" s="6">
        <v>42.012432780617289</v>
      </c>
      <c r="X10742" s="6">
        <v>329.87996706464924</v>
      </c>
      <c r="Y10742" s="6">
        <v>252.80369326959504</v>
      </c>
      <c r="Z10742" s="6" t="str">
        <v>Cluster2</v>
      </c>
      <c r="AA10742" s="6">
        <v>42.012432780617289</v>
      </c>
    </row>
    <row r="10743" spans="3:27" ht="16.5" customHeight="1">
      <c r="C10743" s="7">
        <v>10737</v>
      </c>
      <c r="D10743" s="6">
        <v>255</v>
      </c>
      <c r="E10743" s="6">
        <v>255</v>
      </c>
      <c r="F10743" s="6">
        <v>255</v>
      </c>
      <c r="U10743" s="5539">
        <v>10737</v>
      </c>
      <c r="V10743" s="6">
        <v>331.35545360490903</v>
      </c>
      <c r="W10743" s="6">
        <v>42.637770601333017</v>
      </c>
      <c r="X10743" s="6">
        <v>330.64529568979071</v>
      </c>
      <c r="Y10743" s="6">
        <v>253.54548558123301</v>
      </c>
      <c r="Z10743" s="6" t="str">
        <v>Cluster2</v>
      </c>
      <c r="AA10743" s="6">
        <v>42.637770601333017</v>
      </c>
    </row>
    <row r="10744" spans="3:27" ht="16.5" customHeight="1">
      <c r="C10744" s="7">
        <v>10738</v>
      </c>
      <c r="D10744" s="6">
        <v>255</v>
      </c>
      <c r="E10744" s="6">
        <v>255</v>
      </c>
      <c r="F10744" s="6">
        <v>255</v>
      </c>
      <c r="U10744" s="5539">
        <v>10738</v>
      </c>
      <c r="V10744" s="6">
        <v>331.35545360490903</v>
      </c>
      <c r="W10744" s="6">
        <v>42.637770601333017</v>
      </c>
      <c r="X10744" s="6">
        <v>330.64529568979071</v>
      </c>
      <c r="Y10744" s="6">
        <v>253.54548558123301</v>
      </c>
      <c r="Z10744" s="6" t="str">
        <v>Cluster2</v>
      </c>
      <c r="AA10744" s="6">
        <v>42.637770601333017</v>
      </c>
    </row>
    <row r="10745" spans="3:27" ht="16.5" customHeight="1">
      <c r="C10745" s="7">
        <v>10739</v>
      </c>
      <c r="D10745" s="6">
        <v>255</v>
      </c>
      <c r="E10745" s="6">
        <v>255</v>
      </c>
      <c r="F10745" s="6">
        <v>255</v>
      </c>
      <c r="U10745" s="5539">
        <v>10739</v>
      </c>
      <c r="V10745" s="6">
        <v>331.35545360490903</v>
      </c>
      <c r="W10745" s="6">
        <v>42.637770601333017</v>
      </c>
      <c r="X10745" s="6">
        <v>330.64529568979071</v>
      </c>
      <c r="Y10745" s="6">
        <v>253.54548558123301</v>
      </c>
      <c r="Z10745" s="6" t="str">
        <v>Cluster2</v>
      </c>
      <c r="AA10745" s="6">
        <v>42.637770601333017</v>
      </c>
    </row>
    <row r="10746" spans="3:27" ht="16.5" customHeight="1">
      <c r="C10746" s="7">
        <v>10740</v>
      </c>
      <c r="D10746" s="6">
        <v>255</v>
      </c>
      <c r="E10746" s="6">
        <v>255</v>
      </c>
      <c r="F10746" s="6">
        <v>255</v>
      </c>
      <c r="U10746" s="5539">
        <v>10740</v>
      </c>
      <c r="V10746" s="6">
        <v>331.35545360490903</v>
      </c>
      <c r="W10746" s="6">
        <v>42.637770601333017</v>
      </c>
      <c r="X10746" s="6">
        <v>330.64529568979071</v>
      </c>
      <c r="Y10746" s="6">
        <v>253.54548558123301</v>
      </c>
      <c r="Z10746" s="6" t="str">
        <v>Cluster2</v>
      </c>
      <c r="AA10746" s="6">
        <v>42.637770601333017</v>
      </c>
    </row>
    <row r="10747" spans="3:27" ht="16.5" customHeight="1">
      <c r="C10747" s="7">
        <v>10741</v>
      </c>
      <c r="D10747" s="6">
        <v>255</v>
      </c>
      <c r="E10747" s="6">
        <v>255</v>
      </c>
      <c r="F10747" s="6">
        <v>255</v>
      </c>
      <c r="U10747" s="5539">
        <v>10741</v>
      </c>
      <c r="V10747" s="6">
        <v>331.35545360490903</v>
      </c>
      <c r="W10747" s="6">
        <v>42.637770601333017</v>
      </c>
      <c r="X10747" s="6">
        <v>330.64529568979071</v>
      </c>
      <c r="Y10747" s="6">
        <v>253.54548558123301</v>
      </c>
      <c r="Z10747" s="6" t="str">
        <v>Cluster2</v>
      </c>
      <c r="AA10747" s="6">
        <v>42.637770601333017</v>
      </c>
    </row>
    <row r="10748" spans="3:27" ht="16.5" customHeight="1">
      <c r="C10748" s="7">
        <v>10742</v>
      </c>
      <c r="D10748" s="6">
        <v>255</v>
      </c>
      <c r="E10748" s="6">
        <v>255</v>
      </c>
      <c r="F10748" s="6">
        <v>255</v>
      </c>
      <c r="U10748" s="5539">
        <v>10742</v>
      </c>
      <c r="V10748" s="6">
        <v>331.35545360490903</v>
      </c>
      <c r="W10748" s="6">
        <v>42.637770601333017</v>
      </c>
      <c r="X10748" s="6">
        <v>330.64529568979071</v>
      </c>
      <c r="Y10748" s="6">
        <v>253.54548558123301</v>
      </c>
      <c r="Z10748" s="6" t="str">
        <v>Cluster2</v>
      </c>
      <c r="AA10748" s="6">
        <v>42.637770601333017</v>
      </c>
    </row>
    <row r="10749" spans="3:27" ht="16.5" customHeight="1">
      <c r="C10749" s="7">
        <v>10743</v>
      </c>
      <c r="D10749" s="6">
        <v>255</v>
      </c>
      <c r="E10749" s="6">
        <v>255</v>
      </c>
      <c r="F10749" s="6">
        <v>255</v>
      </c>
      <c r="U10749" s="5539">
        <v>10743</v>
      </c>
      <c r="V10749" s="6">
        <v>331.35545360490903</v>
      </c>
      <c r="W10749" s="6">
        <v>42.637770601333017</v>
      </c>
      <c r="X10749" s="6">
        <v>330.64529568979071</v>
      </c>
      <c r="Y10749" s="6">
        <v>253.54548558123301</v>
      </c>
      <c r="Z10749" s="6" t="str">
        <v>Cluster2</v>
      </c>
      <c r="AA10749" s="6">
        <v>42.637770601333017</v>
      </c>
    </row>
    <row r="10750" spans="3:27" ht="16.5" customHeight="1">
      <c r="C10750" s="7">
        <v>10744</v>
      </c>
      <c r="D10750" s="6">
        <v>255</v>
      </c>
      <c r="E10750" s="6">
        <v>255</v>
      </c>
      <c r="F10750" s="6">
        <v>255</v>
      </c>
      <c r="U10750" s="5539">
        <v>10744</v>
      </c>
      <c r="V10750" s="6">
        <v>331.35545360490903</v>
      </c>
      <c r="W10750" s="6">
        <v>42.637770601333017</v>
      </c>
      <c r="X10750" s="6">
        <v>330.64529568979071</v>
      </c>
      <c r="Y10750" s="6">
        <v>253.54548558123301</v>
      </c>
      <c r="Z10750" s="6" t="str">
        <v>Cluster2</v>
      </c>
      <c r="AA10750" s="6">
        <v>42.637770601333017</v>
      </c>
    </row>
    <row r="10751" spans="3:27" ht="16.5" customHeight="1">
      <c r="C10751" s="7">
        <v>10745</v>
      </c>
      <c r="D10751" s="6">
        <v>255</v>
      </c>
      <c r="E10751" s="6">
        <v>255</v>
      </c>
      <c r="F10751" s="6">
        <v>255</v>
      </c>
      <c r="U10751" s="5539">
        <v>10745</v>
      </c>
      <c r="V10751" s="6">
        <v>331.35545360490903</v>
      </c>
      <c r="W10751" s="6">
        <v>42.637770601333017</v>
      </c>
      <c r="X10751" s="6">
        <v>330.64529568979071</v>
      </c>
      <c r="Y10751" s="6">
        <v>253.54548558123301</v>
      </c>
      <c r="Z10751" s="6" t="str">
        <v>Cluster2</v>
      </c>
      <c r="AA10751" s="6">
        <v>42.637770601333017</v>
      </c>
    </row>
    <row r="10752" spans="3:27" ht="16.5" customHeight="1">
      <c r="C10752" s="7">
        <v>10746</v>
      </c>
      <c r="D10752" s="6">
        <v>255</v>
      </c>
      <c r="E10752" s="6">
        <v>255</v>
      </c>
      <c r="F10752" s="6">
        <v>255</v>
      </c>
      <c r="U10752" s="5539">
        <v>10746</v>
      </c>
      <c r="V10752" s="6">
        <v>331.35545360490903</v>
      </c>
      <c r="W10752" s="6">
        <v>42.637770601333017</v>
      </c>
      <c r="X10752" s="6">
        <v>330.64529568979071</v>
      </c>
      <c r="Y10752" s="6">
        <v>253.54548558123301</v>
      </c>
      <c r="Z10752" s="6" t="str">
        <v>Cluster2</v>
      </c>
      <c r="AA10752" s="6">
        <v>42.637770601333017</v>
      </c>
    </row>
    <row r="10753" spans="3:27" ht="16.5" customHeight="1">
      <c r="C10753" s="7">
        <v>10747</v>
      </c>
      <c r="D10753" s="6">
        <v>255</v>
      </c>
      <c r="E10753" s="6">
        <v>255</v>
      </c>
      <c r="F10753" s="6">
        <v>255</v>
      </c>
      <c r="U10753" s="5539">
        <v>10747</v>
      </c>
      <c r="V10753" s="6">
        <v>331.35545360490903</v>
      </c>
      <c r="W10753" s="6">
        <v>42.637770601333017</v>
      </c>
      <c r="X10753" s="6">
        <v>330.64529568979071</v>
      </c>
      <c r="Y10753" s="6">
        <v>253.54548558123301</v>
      </c>
      <c r="Z10753" s="6" t="str">
        <v>Cluster2</v>
      </c>
      <c r="AA10753" s="6">
        <v>42.637770601333017</v>
      </c>
    </row>
    <row r="10754" spans="3:27" ht="16.5" customHeight="1">
      <c r="C10754" s="7">
        <v>10748</v>
      </c>
      <c r="D10754" s="6">
        <v>255</v>
      </c>
      <c r="E10754" s="6">
        <v>255</v>
      </c>
      <c r="F10754" s="6">
        <v>255</v>
      </c>
      <c r="U10754" s="5539">
        <v>10748</v>
      </c>
      <c r="V10754" s="6">
        <v>331.35545360490903</v>
      </c>
      <c r="W10754" s="6">
        <v>42.637770601333017</v>
      </c>
      <c r="X10754" s="6">
        <v>330.64529568979071</v>
      </c>
      <c r="Y10754" s="6">
        <v>253.54548558123301</v>
      </c>
      <c r="Z10754" s="6" t="str">
        <v>Cluster2</v>
      </c>
      <c r="AA10754" s="6">
        <v>42.637770601333017</v>
      </c>
    </row>
    <row r="10755" spans="3:27" ht="16.5" customHeight="1">
      <c r="C10755" s="7">
        <v>10749</v>
      </c>
      <c r="D10755" s="6">
        <v>255</v>
      </c>
      <c r="E10755" s="6">
        <v>255</v>
      </c>
      <c r="F10755" s="6">
        <v>255</v>
      </c>
      <c r="U10755" s="5539">
        <v>10749</v>
      </c>
      <c r="V10755" s="6">
        <v>331.35545360490903</v>
      </c>
      <c r="W10755" s="6">
        <v>42.637770601333017</v>
      </c>
      <c r="X10755" s="6">
        <v>330.64529568979071</v>
      </c>
      <c r="Y10755" s="6">
        <v>253.54548558123301</v>
      </c>
      <c r="Z10755" s="6" t="str">
        <v>Cluster2</v>
      </c>
      <c r="AA10755" s="6">
        <v>42.637770601333017</v>
      </c>
    </row>
    <row r="10756" spans="3:27" ht="16.5" customHeight="1">
      <c r="C10756" s="7">
        <v>10750</v>
      </c>
      <c r="D10756" s="6">
        <v>253</v>
      </c>
      <c r="E10756" s="6">
        <v>254</v>
      </c>
      <c r="F10756" s="6">
        <v>255</v>
      </c>
      <c r="U10756" s="5539">
        <v>10750</v>
      </c>
      <c r="V10756" s="6">
        <v>330.29075483887976</v>
      </c>
      <c r="W10756" s="6">
        <v>40.832934478376671</v>
      </c>
      <c r="X10756" s="6">
        <v>328.78464218523732</v>
      </c>
      <c r="Y10756" s="6">
        <v>251.51830117142956</v>
      </c>
      <c r="Z10756" s="6" t="str">
        <v>Cluster2</v>
      </c>
      <c r="AA10756" s="6">
        <v>40.832934478376671</v>
      </c>
    </row>
    <row r="10757" spans="3:27" ht="16.5" customHeight="1">
      <c r="C10757" s="7">
        <v>10751</v>
      </c>
      <c r="D10757" s="6">
        <v>250</v>
      </c>
      <c r="E10757" s="6">
        <v>254</v>
      </c>
      <c r="F10757" s="6">
        <v>253</v>
      </c>
      <c r="U10757" s="5539">
        <v>10751</v>
      </c>
      <c r="V10757" s="6">
        <v>328.39883222673029</v>
      </c>
      <c r="W10757" s="6">
        <v>37.938258950139222</v>
      </c>
      <c r="X10757" s="6">
        <v>325.3857954930819</v>
      </c>
      <c r="Y10757" s="6">
        <v>248.5156102248709</v>
      </c>
      <c r="Z10757" s="6" t="str">
        <v>Cluster2</v>
      </c>
      <c r="AA10757" s="6">
        <v>37.938258950139222</v>
      </c>
    </row>
    <row r="10758" spans="3:27" ht="16.5" customHeight="1">
      <c r="C10758" s="7">
        <v>10752</v>
      </c>
      <c r="D10758" s="6">
        <v>251</v>
      </c>
      <c r="E10758" s="6">
        <v>255</v>
      </c>
      <c r="F10758" s="6">
        <v>254</v>
      </c>
      <c r="U10758" s="5539">
        <v>10752</v>
      </c>
      <c r="V10758" s="6">
        <v>329.96242082774756</v>
      </c>
      <c r="W10758" s="6">
        <v>39.669049958539162</v>
      </c>
      <c r="X10758" s="6">
        <v>327.03639219457995</v>
      </c>
      <c r="Y10758" s="6">
        <v>250.19507347182699</v>
      </c>
      <c r="Z10758" s="6" t="str">
        <v>Cluster2</v>
      </c>
      <c r="AA10758" s="6">
        <v>39.669049958539162</v>
      </c>
    </row>
    <row r="10759" spans="3:27" ht="16.5" customHeight="1">
      <c r="C10759" s="7">
        <v>10753</v>
      </c>
      <c r="D10759" s="6">
        <v>254</v>
      </c>
      <c r="E10759" s="6">
        <v>254</v>
      </c>
      <c r="F10759" s="6">
        <v>252</v>
      </c>
      <c r="U10759" s="5539">
        <v>10753</v>
      </c>
      <c r="V10759" s="6">
        <v>328.41591297421263</v>
      </c>
      <c r="W10759" s="6">
        <v>39.88038771849007</v>
      </c>
      <c r="X10759" s="6">
        <v>327.90022460535766</v>
      </c>
      <c r="Y10759" s="6">
        <v>251.09583325773355</v>
      </c>
      <c r="Z10759" s="6" t="str">
        <v>Cluster2</v>
      </c>
      <c r="AA10759" s="6">
        <v>39.88038771849007</v>
      </c>
    </row>
    <row r="10760" spans="3:27" ht="16.5" customHeight="1">
      <c r="C10760" s="7">
        <v>10754</v>
      </c>
      <c r="D10760" s="6">
        <v>254</v>
      </c>
      <c r="E10760" s="6">
        <v>253</v>
      </c>
      <c r="F10760" s="6">
        <v>251</v>
      </c>
      <c r="U10760" s="5539">
        <v>10754</v>
      </c>
      <c r="V10760" s="6">
        <v>327.02547727862083</v>
      </c>
      <c r="W10760" s="6">
        <v>38.820848340007316</v>
      </c>
      <c r="X10760" s="6">
        <v>327.02475483742467</v>
      </c>
      <c r="Y10760" s="6">
        <v>250.17025631185317</v>
      </c>
      <c r="Z10760" s="6" t="str">
        <v>Cluster2</v>
      </c>
      <c r="AA10760" s="6">
        <v>38.820848340007316</v>
      </c>
    </row>
    <row r="10761" spans="3:27" ht="16.5" customHeight="1">
      <c r="C10761" s="7">
        <v>10755</v>
      </c>
      <c r="D10761" s="6">
        <v>253</v>
      </c>
      <c r="E10761" s="6">
        <v>253</v>
      </c>
      <c r="F10761" s="6">
        <v>253</v>
      </c>
      <c r="U10761" s="5539">
        <v>10755</v>
      </c>
      <c r="V10761" s="6">
        <v>328.21277295751327</v>
      </c>
      <c r="W10761" s="6">
        <v>39.183356376928501</v>
      </c>
      <c r="X10761" s="6">
        <v>327.35079004002165</v>
      </c>
      <c r="Y10761" s="6">
        <v>250.19228751174037</v>
      </c>
      <c r="Z10761" s="6" t="str">
        <v>Cluster2</v>
      </c>
      <c r="AA10761" s="6">
        <v>39.183356376928501</v>
      </c>
    </row>
    <row r="10762" spans="3:27" ht="16.5" customHeight="1">
      <c r="C10762" s="7">
        <v>10756</v>
      </c>
      <c r="D10762" s="6">
        <v>254</v>
      </c>
      <c r="E10762" s="6">
        <v>255</v>
      </c>
      <c r="F10762" s="6">
        <v>255</v>
      </c>
      <c r="U10762" s="5539">
        <v>10756</v>
      </c>
      <c r="V10762" s="6">
        <v>331.17424354629907</v>
      </c>
      <c r="W10762" s="6">
        <v>42.012432780617289</v>
      </c>
      <c r="X10762" s="6">
        <v>329.87996706464924</v>
      </c>
      <c r="Y10762" s="6">
        <v>252.80369326959504</v>
      </c>
      <c r="Z10762" s="6" t="str">
        <v>Cluster2</v>
      </c>
      <c r="AA10762" s="6">
        <v>42.012432780617289</v>
      </c>
    </row>
    <row r="10763" spans="3:27" ht="16.5" customHeight="1">
      <c r="C10763" s="7">
        <v>10757</v>
      </c>
      <c r="D10763" s="6">
        <v>252</v>
      </c>
      <c r="E10763" s="6">
        <v>255</v>
      </c>
      <c r="F10763" s="6">
        <v>255</v>
      </c>
      <c r="U10763" s="5539">
        <v>10757</v>
      </c>
      <c r="V10763" s="6">
        <v>330.82059412612176</v>
      </c>
      <c r="W10763" s="6">
        <v>40.806550463545207</v>
      </c>
      <c r="X10763" s="6">
        <v>328.3530948356418</v>
      </c>
      <c r="Y10763" s="6">
        <v>251.32547717053285</v>
      </c>
      <c r="Z10763" s="6" t="str">
        <v>Cluster2</v>
      </c>
      <c r="AA10763" s="6">
        <v>40.806550463545207</v>
      </c>
    </row>
    <row r="10764" spans="3:27" ht="16.5" customHeight="1">
      <c r="C10764" s="7">
        <v>10758</v>
      </c>
      <c r="D10764" s="6">
        <v>245</v>
      </c>
      <c r="E10764" s="6">
        <v>255</v>
      </c>
      <c r="F10764" s="6">
        <v>252</v>
      </c>
      <c r="U10764" s="5539">
        <v>10758</v>
      </c>
      <c r="V10764" s="6">
        <v>327.6169078338234</v>
      </c>
      <c r="W10764" s="6">
        <v>35.366814353959789</v>
      </c>
      <c r="X10764" s="6">
        <v>321.36711113272486</v>
      </c>
      <c r="Y10764" s="6">
        <v>245.01695799928564</v>
      </c>
      <c r="Z10764" s="6" t="str">
        <v>Cluster2</v>
      </c>
      <c r="AA10764" s="6">
        <v>35.366814353959789</v>
      </c>
    </row>
    <row r="10765" spans="3:27" ht="16.5" customHeight="1">
      <c r="C10765" s="7">
        <v>10759</v>
      </c>
      <c r="D10765" s="6">
        <v>236</v>
      </c>
      <c r="E10765" s="6">
        <v>255</v>
      </c>
      <c r="F10765" s="6">
        <v>247</v>
      </c>
      <c r="U10765" s="5539">
        <v>10759</v>
      </c>
      <c r="V10765" s="6">
        <v>322.93850563276982</v>
      </c>
      <c r="W10765" s="6">
        <v>29.212437113658972</v>
      </c>
      <c r="X10765" s="6">
        <v>311.78835643822316</v>
      </c>
      <c r="Y10765" s="6">
        <v>236.57616652698795</v>
      </c>
      <c r="Z10765" s="6" t="str">
        <v>Cluster2</v>
      </c>
      <c r="AA10765" s="6">
        <v>29.212437113658972</v>
      </c>
    </row>
    <row r="10766" spans="3:27" ht="16.5" customHeight="1">
      <c r="C10766" s="7">
        <v>10760</v>
      </c>
      <c r="D10766" s="6">
        <v>200</v>
      </c>
      <c r="E10766" s="6">
        <v>248</v>
      </c>
      <c r="F10766" s="6">
        <v>224</v>
      </c>
      <c r="U10766" s="5539">
        <v>10760</v>
      </c>
      <c r="V10766" s="6">
        <v>299.71258289638405</v>
      </c>
      <c r="W10766" s="6">
        <v>33.738716912353887</v>
      </c>
      <c r="X10766" s="6">
        <v>269.57889967842988</v>
      </c>
      <c r="Y10766" s="6">
        <v>198.82080044733743</v>
      </c>
      <c r="Z10766" s="6" t="str">
        <v>Cluster2</v>
      </c>
      <c r="AA10766" s="6">
        <v>33.738716912353887</v>
      </c>
    </row>
    <row r="10767" spans="3:27" ht="16.5" customHeight="1">
      <c r="C10767" s="7">
        <v>10761</v>
      </c>
      <c r="D10767" s="6">
        <v>88</v>
      </c>
      <c r="E10767" s="6">
        <v>175</v>
      </c>
      <c r="F10767" s="6">
        <v>133</v>
      </c>
      <c r="U10767" s="5539">
        <v>10761</v>
      </c>
      <c r="V10767" s="6">
        <v>214.42152711467367</v>
      </c>
      <c r="W10767" s="6">
        <v>180.5475548225115</v>
      </c>
      <c r="X10767" s="6">
        <v>109.24769883952506</v>
      </c>
      <c r="Y10767" s="6">
        <v>65.719681875436365</v>
      </c>
      <c r="Z10767" s="6" t="str">
        <v>Cluster4</v>
      </c>
      <c r="AA10767" s="6">
        <v>65.719681875436365</v>
      </c>
    </row>
    <row r="10768" spans="3:27" ht="16.5" customHeight="1">
      <c r="C10768" s="7">
        <v>10762</v>
      </c>
      <c r="D10768" s="6">
        <v>16</v>
      </c>
      <c r="E10768" s="6">
        <v>135</v>
      </c>
      <c r="F10768" s="6">
        <v>79</v>
      </c>
      <c r="U10768" s="5539">
        <v>10762</v>
      </c>
      <c r="V10768" s="6">
        <v>217.65658661806231</v>
      </c>
      <c r="W10768" s="6">
        <v>278.68285598898666</v>
      </c>
      <c r="X10768" s="6">
        <v>18.786704384982599</v>
      </c>
      <c r="Y10768" s="6">
        <v>93.769023258237652</v>
      </c>
      <c r="Z10768" s="6" t="str">
        <v>Cluster3</v>
      </c>
      <c r="AA10768" s="6">
        <v>18.786704384982599</v>
      </c>
    </row>
    <row r="10769" spans="3:27" ht="16.5" customHeight="1">
      <c r="C10769" s="7">
        <v>10763</v>
      </c>
      <c r="D10769" s="6">
        <v>9</v>
      </c>
      <c r="E10769" s="6">
        <v>156</v>
      </c>
      <c r="F10769" s="6">
        <v>86</v>
      </c>
      <c r="U10769" s="5539">
        <v>10763</v>
      </c>
      <c r="V10769" s="6">
        <v>236.43221327802001</v>
      </c>
      <c r="W10769" s="6">
        <v>273.84344572392729</v>
      </c>
      <c r="X10769" s="6">
        <v>18.35584256553777</v>
      </c>
      <c r="Y10769" s="6">
        <v>98.560380901311518</v>
      </c>
      <c r="Z10769" s="6" t="str">
        <v>Cluster3</v>
      </c>
      <c r="AA10769" s="6">
        <v>18.35584256553777</v>
      </c>
    </row>
    <row r="10770" spans="3:27" ht="16.5" customHeight="1">
      <c r="C10770" s="7">
        <v>10764</v>
      </c>
      <c r="D10770" s="6">
        <v>0</v>
      </c>
      <c r="E10770" s="6">
        <v>157</v>
      </c>
      <c r="F10770" s="6">
        <v>80</v>
      </c>
      <c r="U10770" s="5539">
        <v>10764</v>
      </c>
      <c r="V10770" s="6">
        <v>242.75494251250072</v>
      </c>
      <c r="W10770" s="6">
        <v>283.99817362869652</v>
      </c>
      <c r="X10770" s="6">
        <v>13.659967574955139</v>
      </c>
      <c r="Y10770" s="6">
        <v>108.56542896316243</v>
      </c>
      <c r="Z10770" s="6" t="str">
        <v>Cluster3</v>
      </c>
      <c r="AA10770" s="6">
        <v>13.659967574955139</v>
      </c>
    </row>
    <row r="10771" spans="3:27" ht="16.5" customHeight="1">
      <c r="C10771" s="7">
        <v>10765</v>
      </c>
      <c r="D10771" s="6">
        <v>2</v>
      </c>
      <c r="E10771" s="6">
        <v>150</v>
      </c>
      <c r="F10771" s="6">
        <v>74</v>
      </c>
      <c r="U10771" s="5539">
        <v>10765</v>
      </c>
      <c r="V10771" s="6">
        <v>236.04584673601218</v>
      </c>
      <c r="W10771" s="6">
        <v>287.56865132188403</v>
      </c>
      <c r="X10771" s="6">
        <v>4.6365434858675121</v>
      </c>
      <c r="Y10771" s="6">
        <v>109.36753003270162</v>
      </c>
      <c r="Z10771" s="6" t="str">
        <v>Cluster3</v>
      </c>
      <c r="AA10771" s="6">
        <v>4.6365434858675121</v>
      </c>
    </row>
    <row r="10772" spans="3:27" ht="16.5" customHeight="1">
      <c r="C10772" s="7">
        <v>10766</v>
      </c>
      <c r="D10772" s="6">
        <v>5</v>
      </c>
      <c r="E10772" s="6">
        <v>152</v>
      </c>
      <c r="F10772" s="6">
        <v>74</v>
      </c>
      <c r="U10772" s="5539">
        <v>10766</v>
      </c>
      <c r="V10772" s="6">
        <v>234.71363939793835</v>
      </c>
      <c r="W10772" s="6">
        <v>284.6543450166435</v>
      </c>
      <c r="X10772" s="6">
        <v>7.3430166900577358</v>
      </c>
      <c r="Y10772" s="6">
        <v>108.24678085975918</v>
      </c>
      <c r="Z10772" s="6" t="str">
        <v>Cluster3</v>
      </c>
      <c r="AA10772" s="6">
        <v>7.3430166900577358</v>
      </c>
    </row>
    <row r="10773" spans="3:27" ht="16.5" customHeight="1">
      <c r="C10773" s="7">
        <v>10767</v>
      </c>
      <c r="D10773" s="6">
        <v>3</v>
      </c>
      <c r="E10773" s="6">
        <v>151</v>
      </c>
      <c r="F10773" s="6">
        <v>75</v>
      </c>
      <c r="U10773" s="5539">
        <v>10767</v>
      </c>
      <c r="V10773" s="6">
        <v>235.97679528281674</v>
      </c>
      <c r="W10773" s="6">
        <v>285.95113438406321</v>
      </c>
      <c r="X10773" s="6">
        <v>6.031869235794967</v>
      </c>
      <c r="Y10773" s="6">
        <v>108.33661841495162</v>
      </c>
      <c r="Z10773" s="6" t="str">
        <v>Cluster3</v>
      </c>
      <c r="AA10773" s="6">
        <v>6.031869235794967</v>
      </c>
    </row>
    <row r="10774" spans="3:27" ht="16.5" customHeight="1">
      <c r="C10774" s="7">
        <v>10768</v>
      </c>
      <c r="D10774" s="6">
        <v>2</v>
      </c>
      <c r="E10774" s="6">
        <v>153</v>
      </c>
      <c r="F10774" s="6">
        <v>76</v>
      </c>
      <c r="U10774" s="5539">
        <v>10768</v>
      </c>
      <c r="V10774" s="6">
        <v>238.08964652678083</v>
      </c>
      <c r="W10774" s="6">
        <v>285.63838036386198</v>
      </c>
      <c r="X10774" s="6">
        <v>8.1341513087432631</v>
      </c>
      <c r="Y10774" s="6">
        <v>108.82932911985682</v>
      </c>
      <c r="Z10774" s="6" t="str">
        <v>Cluster3</v>
      </c>
      <c r="AA10774" s="6">
        <v>8.1341513087432631</v>
      </c>
    </row>
    <row r="10775" spans="3:27" ht="16.5" customHeight="1">
      <c r="C10775" s="7">
        <v>10769</v>
      </c>
      <c r="D10775" s="6">
        <v>1</v>
      </c>
      <c r="E10775" s="6">
        <v>153</v>
      </c>
      <c r="F10775" s="6">
        <v>76</v>
      </c>
      <c r="U10775" s="5539">
        <v>10769</v>
      </c>
      <c r="V10775" s="6">
        <v>238.89877090097352</v>
      </c>
      <c r="W10775" s="6">
        <v>286.43035691627432</v>
      </c>
      <c r="X10775" s="6">
        <v>8.1636711287561194</v>
      </c>
      <c r="Y10775" s="6">
        <v>109.42676523046079</v>
      </c>
      <c r="Z10775" s="6" t="str">
        <v>Cluster3</v>
      </c>
      <c r="AA10775" s="6">
        <v>8.1636711287561194</v>
      </c>
    </row>
    <row r="10776" spans="3:27" ht="16.5" customHeight="1">
      <c r="C10776" s="7">
        <v>10770</v>
      </c>
      <c r="D10776" s="6">
        <v>0</v>
      </c>
      <c r="E10776" s="6">
        <v>151</v>
      </c>
      <c r="F10776" s="6">
        <v>74</v>
      </c>
      <c r="U10776" s="5539">
        <v>10770</v>
      </c>
      <c r="V10776" s="6">
        <v>238.22230685221854</v>
      </c>
      <c r="W10776" s="6">
        <v>288.864397723222</v>
      </c>
      <c r="X10776" s="6">
        <v>5.8645200614160338</v>
      </c>
      <c r="Y10776" s="6">
        <v>110.86338596855246</v>
      </c>
      <c r="Z10776" s="6" t="str">
        <v>Cluster3</v>
      </c>
      <c r="AA10776" s="6">
        <v>5.8645200614160338</v>
      </c>
    </row>
    <row r="10777" spans="3:27" ht="16.5" customHeight="1">
      <c r="C10777" s="7">
        <v>10771</v>
      </c>
      <c r="D10777" s="6">
        <v>0</v>
      </c>
      <c r="E10777" s="6">
        <v>154</v>
      </c>
      <c r="F10777" s="6">
        <v>78</v>
      </c>
      <c r="U10777" s="5539">
        <v>10771</v>
      </c>
      <c r="V10777" s="6">
        <v>240.66766316296221</v>
      </c>
      <c r="W10777" s="6">
        <v>285.86956380599929</v>
      </c>
      <c r="X10777" s="6">
        <v>10.095931464289785</v>
      </c>
      <c r="Y10777" s="6">
        <v>108.92146764862858</v>
      </c>
      <c r="Z10777" s="6" t="str">
        <v>Cluster3</v>
      </c>
      <c r="AA10777" s="6">
        <v>10.095931464289785</v>
      </c>
    </row>
    <row r="10778" spans="3:27" ht="16.5" customHeight="1">
      <c r="C10778" s="7">
        <v>10772</v>
      </c>
      <c r="D10778" s="6">
        <v>0</v>
      </c>
      <c r="E10778" s="6">
        <v>153</v>
      </c>
      <c r="F10778" s="6">
        <v>77</v>
      </c>
      <c r="U10778" s="5539">
        <v>10772</v>
      </c>
      <c r="V10778" s="6">
        <v>239.91159827516719</v>
      </c>
      <c r="W10778" s="6">
        <v>286.68104306335471</v>
      </c>
      <c r="X10778" s="6">
        <v>8.7499035631994673</v>
      </c>
      <c r="Y10778" s="6">
        <v>109.30656786522042</v>
      </c>
      <c r="Z10778" s="6" t="str">
        <v>Cluster3</v>
      </c>
      <c r="AA10778" s="6">
        <v>8.7499035631994673</v>
      </c>
    </row>
    <row r="10779" spans="3:27" ht="16.5" customHeight="1">
      <c r="C10779" s="7">
        <v>10773</v>
      </c>
      <c r="D10779" s="6">
        <v>0</v>
      </c>
      <c r="E10779" s="6">
        <v>152</v>
      </c>
      <c r="F10779" s="6">
        <v>77</v>
      </c>
      <c r="U10779" s="5539">
        <v>10773</v>
      </c>
      <c r="V10779" s="6">
        <v>239.36423119541146</v>
      </c>
      <c r="W10779" s="6">
        <v>286.95511749325635</v>
      </c>
      <c r="X10779" s="6">
        <v>7.9137835376508141</v>
      </c>
      <c r="Y10779" s="6">
        <v>108.9829353603775</v>
      </c>
      <c r="Z10779" s="6" t="str">
        <v>Cluster3</v>
      </c>
      <c r="AA10779" s="6">
        <v>7.9137835376508141</v>
      </c>
    </row>
    <row r="10780" spans="3:27" ht="16.5" customHeight="1">
      <c r="C10780" s="7">
        <v>10774</v>
      </c>
      <c r="D10780" s="6">
        <v>0</v>
      </c>
      <c r="E10780" s="6">
        <v>152</v>
      </c>
      <c r="F10780" s="6">
        <v>77</v>
      </c>
      <c r="U10780" s="5539">
        <v>10774</v>
      </c>
      <c r="V10780" s="6">
        <v>239.36423119541146</v>
      </c>
      <c r="W10780" s="6">
        <v>286.95511749325635</v>
      </c>
      <c r="X10780" s="6">
        <v>7.9137835376508141</v>
      </c>
      <c r="Y10780" s="6">
        <v>108.9829353603775</v>
      </c>
      <c r="Z10780" s="6" t="str">
        <v>Cluster3</v>
      </c>
      <c r="AA10780" s="6">
        <v>7.9137835376508141</v>
      </c>
    </row>
    <row r="10781" spans="3:27" ht="16.5" customHeight="1">
      <c r="C10781" s="7">
        <v>10775</v>
      </c>
      <c r="D10781" s="6">
        <v>1</v>
      </c>
      <c r="E10781" s="6">
        <v>151</v>
      </c>
      <c r="F10781" s="6">
        <v>77</v>
      </c>
      <c r="U10781" s="5539">
        <v>10775</v>
      </c>
      <c r="V10781" s="6">
        <v>238.00620246087533</v>
      </c>
      <c r="W10781" s="6">
        <v>286.43916183537141</v>
      </c>
      <c r="X10781" s="6">
        <v>6.9436315146570706</v>
      </c>
      <c r="Y10781" s="6">
        <v>108.05665434821745</v>
      </c>
      <c r="Z10781" s="6" t="str">
        <v>Cluster3</v>
      </c>
      <c r="AA10781" s="6">
        <v>6.9436315146570706</v>
      </c>
    </row>
    <row r="10782" spans="3:27" ht="16.5" customHeight="1">
      <c r="C10782" s="7">
        <v>10776</v>
      </c>
      <c r="D10782" s="6">
        <v>0</v>
      </c>
      <c r="E10782" s="6">
        <v>150</v>
      </c>
      <c r="F10782" s="6">
        <v>76</v>
      </c>
      <c r="U10782" s="5539">
        <v>10776</v>
      </c>
      <c r="V10782" s="6">
        <v>238.074665303177</v>
      </c>
      <c r="W10782" s="6">
        <v>288.0539383527065</v>
      </c>
      <c r="X10782" s="6">
        <v>5.7730501149695153</v>
      </c>
      <c r="Y10782" s="6">
        <v>109.09021168187914</v>
      </c>
      <c r="Z10782" s="6" t="str">
        <v>Cluster3</v>
      </c>
      <c r="AA10782" s="6">
        <v>5.7730501149695153</v>
      </c>
    </row>
    <row r="10783" spans="3:27" ht="16.5" customHeight="1">
      <c r="C10783" s="7">
        <v>10777</v>
      </c>
      <c r="D10783" s="6">
        <v>0</v>
      </c>
      <c r="E10783" s="6">
        <v>150</v>
      </c>
      <c r="F10783" s="6">
        <v>76</v>
      </c>
      <c r="U10783" s="5539">
        <v>10777</v>
      </c>
      <c r="V10783" s="6">
        <v>238.074665303177</v>
      </c>
      <c r="W10783" s="6">
        <v>288.0539383527065</v>
      </c>
      <c r="X10783" s="6">
        <v>5.7730501149695153</v>
      </c>
      <c r="Y10783" s="6">
        <v>109.09021168187914</v>
      </c>
      <c r="Z10783" s="6" t="str">
        <v>Cluster3</v>
      </c>
      <c r="AA10783" s="6">
        <v>5.7730501149695153</v>
      </c>
    </row>
    <row r="10784" spans="3:27" ht="16.5" customHeight="1">
      <c r="C10784" s="7">
        <v>10778</v>
      </c>
      <c r="D10784" s="6">
        <v>1</v>
      </c>
      <c r="E10784" s="6">
        <v>151</v>
      </c>
      <c r="F10784" s="6">
        <v>77</v>
      </c>
      <c r="U10784" s="5539">
        <v>10778</v>
      </c>
      <c r="V10784" s="6">
        <v>238.00620246087533</v>
      </c>
      <c r="W10784" s="6">
        <v>286.43916183537141</v>
      </c>
      <c r="X10784" s="6">
        <v>6.9436315146570706</v>
      </c>
      <c r="Y10784" s="6">
        <v>108.05665434821745</v>
      </c>
      <c r="Z10784" s="6" t="str">
        <v>Cluster3</v>
      </c>
      <c r="AA10784" s="6">
        <v>6.9436315146570706</v>
      </c>
    </row>
    <row r="10785" spans="3:27" ht="16.5" customHeight="1">
      <c r="C10785" s="7">
        <v>10779</v>
      </c>
      <c r="D10785" s="6">
        <v>1</v>
      </c>
      <c r="E10785" s="6">
        <v>151</v>
      </c>
      <c r="F10785" s="6">
        <v>77</v>
      </c>
      <c r="U10785" s="5539">
        <v>10779</v>
      </c>
      <c r="V10785" s="6">
        <v>238.00620246087533</v>
      </c>
      <c r="W10785" s="6">
        <v>286.43916183537141</v>
      </c>
      <c r="X10785" s="6">
        <v>6.9436315146570706</v>
      </c>
      <c r="Y10785" s="6">
        <v>108.05665434821745</v>
      </c>
      <c r="Z10785" s="6" t="str">
        <v>Cluster3</v>
      </c>
      <c r="AA10785" s="6">
        <v>6.9436315146570706</v>
      </c>
    </row>
    <row r="10786" spans="3:27" ht="16.5" customHeight="1">
      <c r="C10786" s="7">
        <v>10780</v>
      </c>
      <c r="D10786" s="6">
        <v>1</v>
      </c>
      <c r="E10786" s="6">
        <v>151</v>
      </c>
      <c r="F10786" s="6">
        <v>77</v>
      </c>
      <c r="U10786" s="5539">
        <v>10780</v>
      </c>
      <c r="V10786" s="6">
        <v>238.00620246087533</v>
      </c>
      <c r="W10786" s="6">
        <v>286.43916183537141</v>
      </c>
      <c r="X10786" s="6">
        <v>6.9436315146570706</v>
      </c>
      <c r="Y10786" s="6">
        <v>108.05665434821745</v>
      </c>
      <c r="Z10786" s="6" t="str">
        <v>Cluster3</v>
      </c>
      <c r="AA10786" s="6">
        <v>6.9436315146570706</v>
      </c>
    </row>
    <row r="10787" spans="3:27" ht="16.5" customHeight="1">
      <c r="C10787" s="7">
        <v>10781</v>
      </c>
      <c r="D10787" s="6">
        <v>1</v>
      </c>
      <c r="E10787" s="6">
        <v>151</v>
      </c>
      <c r="F10787" s="6">
        <v>77</v>
      </c>
      <c r="U10787" s="5539">
        <v>10781</v>
      </c>
      <c r="V10787" s="6">
        <v>238.00620246087533</v>
      </c>
      <c r="W10787" s="6">
        <v>286.43916183537141</v>
      </c>
      <c r="X10787" s="6">
        <v>6.9436315146570706</v>
      </c>
      <c r="Y10787" s="6">
        <v>108.05665434821745</v>
      </c>
      <c r="Z10787" s="6" t="str">
        <v>Cluster3</v>
      </c>
      <c r="AA10787" s="6">
        <v>6.9436315146570706</v>
      </c>
    </row>
    <row r="10788" spans="3:27" ht="16.5" customHeight="1">
      <c r="C10788" s="7">
        <v>10782</v>
      </c>
      <c r="D10788" s="6">
        <v>1</v>
      </c>
      <c r="E10788" s="6">
        <v>151</v>
      </c>
      <c r="F10788" s="6">
        <v>77</v>
      </c>
      <c r="U10788" s="5539">
        <v>10782</v>
      </c>
      <c r="V10788" s="6">
        <v>238.00620246087533</v>
      </c>
      <c r="W10788" s="6">
        <v>286.43916183537141</v>
      </c>
      <c r="X10788" s="6">
        <v>6.9436315146570706</v>
      </c>
      <c r="Y10788" s="6">
        <v>108.05665434821745</v>
      </c>
      <c r="Z10788" s="6" t="str">
        <v>Cluster3</v>
      </c>
      <c r="AA10788" s="6">
        <v>6.9436315146570706</v>
      </c>
    </row>
    <row r="10789" spans="3:27" ht="16.5" customHeight="1">
      <c r="C10789" s="7">
        <v>10783</v>
      </c>
      <c r="D10789" s="6">
        <v>1</v>
      </c>
      <c r="E10789" s="6">
        <v>151</v>
      </c>
      <c r="F10789" s="6">
        <v>77</v>
      </c>
      <c r="U10789" s="5539">
        <v>10783</v>
      </c>
      <c r="V10789" s="6">
        <v>238.00620246087533</v>
      </c>
      <c r="W10789" s="6">
        <v>286.43916183537141</v>
      </c>
      <c r="X10789" s="6">
        <v>6.9436315146570706</v>
      </c>
      <c r="Y10789" s="6">
        <v>108.05665434821745</v>
      </c>
      <c r="Z10789" s="6" t="str">
        <v>Cluster3</v>
      </c>
      <c r="AA10789" s="6">
        <v>6.9436315146570706</v>
      </c>
    </row>
    <row r="10790" spans="3:27" ht="16.5" customHeight="1">
      <c r="C10790" s="7">
        <v>10784</v>
      </c>
      <c r="D10790" s="6">
        <v>1</v>
      </c>
      <c r="E10790" s="6">
        <v>151</v>
      </c>
      <c r="F10790" s="6">
        <v>77</v>
      </c>
      <c r="U10790" s="5539">
        <v>10784</v>
      </c>
      <c r="V10790" s="6">
        <v>238.00620246087533</v>
      </c>
      <c r="W10790" s="6">
        <v>286.43916183537141</v>
      </c>
      <c r="X10790" s="6">
        <v>6.9436315146570706</v>
      </c>
      <c r="Y10790" s="6">
        <v>108.05665434821745</v>
      </c>
      <c r="Z10790" s="6" t="str">
        <v>Cluster3</v>
      </c>
      <c r="AA10790" s="6">
        <v>6.9436315146570706</v>
      </c>
    </row>
    <row r="10791" spans="3:27" ht="16.5" customHeight="1">
      <c r="C10791" s="7">
        <v>10785</v>
      </c>
      <c r="D10791" s="6">
        <v>1</v>
      </c>
      <c r="E10791" s="6">
        <v>151</v>
      </c>
      <c r="F10791" s="6">
        <v>77</v>
      </c>
      <c r="U10791" s="5539">
        <v>10785</v>
      </c>
      <c r="V10791" s="6">
        <v>238.00620246087533</v>
      </c>
      <c r="W10791" s="6">
        <v>286.43916183537141</v>
      </c>
      <c r="X10791" s="6">
        <v>6.9436315146570706</v>
      </c>
      <c r="Y10791" s="6">
        <v>108.05665434821745</v>
      </c>
      <c r="Z10791" s="6" t="str">
        <v>Cluster3</v>
      </c>
      <c r="AA10791" s="6">
        <v>6.9436315146570706</v>
      </c>
    </row>
    <row r="10792" spans="3:27" ht="16.5" customHeight="1">
      <c r="C10792" s="7">
        <v>10786</v>
      </c>
      <c r="D10792" s="6">
        <v>1</v>
      </c>
      <c r="E10792" s="6">
        <v>151</v>
      </c>
      <c r="F10792" s="6">
        <v>77</v>
      </c>
      <c r="U10792" s="5539">
        <v>10786</v>
      </c>
      <c r="V10792" s="6">
        <v>238.00620246087533</v>
      </c>
      <c r="W10792" s="6">
        <v>286.43916183537141</v>
      </c>
      <c r="X10792" s="6">
        <v>6.9436315146570706</v>
      </c>
      <c r="Y10792" s="6">
        <v>108.05665434821745</v>
      </c>
      <c r="Z10792" s="6" t="str">
        <v>Cluster3</v>
      </c>
      <c r="AA10792" s="6">
        <v>6.9436315146570706</v>
      </c>
    </row>
    <row r="10793" spans="3:27" ht="16.5" customHeight="1">
      <c r="C10793" s="7">
        <v>10787</v>
      </c>
      <c r="D10793" s="6">
        <v>1</v>
      </c>
      <c r="E10793" s="6">
        <v>151</v>
      </c>
      <c r="F10793" s="6">
        <v>77</v>
      </c>
      <c r="U10793" s="5539">
        <v>10787</v>
      </c>
      <c r="V10793" s="6">
        <v>238.00620246087533</v>
      </c>
      <c r="W10793" s="6">
        <v>286.43916183537141</v>
      </c>
      <c r="X10793" s="6">
        <v>6.9436315146570706</v>
      </c>
      <c r="Y10793" s="6">
        <v>108.05665434821745</v>
      </c>
      <c r="Z10793" s="6" t="str">
        <v>Cluster3</v>
      </c>
      <c r="AA10793" s="6">
        <v>6.9436315146570706</v>
      </c>
    </row>
    <row r="10794" spans="3:27" ht="16.5" customHeight="1">
      <c r="C10794" s="7">
        <v>10788</v>
      </c>
      <c r="D10794" s="6">
        <v>1</v>
      </c>
      <c r="E10794" s="6">
        <v>151</v>
      </c>
      <c r="F10794" s="6">
        <v>77</v>
      </c>
      <c r="U10794" s="5539">
        <v>10788</v>
      </c>
      <c r="V10794" s="6">
        <v>238.00620246087533</v>
      </c>
      <c r="W10794" s="6">
        <v>286.43916183537141</v>
      </c>
      <c r="X10794" s="6">
        <v>6.9436315146570706</v>
      </c>
      <c r="Y10794" s="6">
        <v>108.05665434821745</v>
      </c>
      <c r="Z10794" s="6" t="str">
        <v>Cluster3</v>
      </c>
      <c r="AA10794" s="6">
        <v>6.9436315146570706</v>
      </c>
    </row>
    <row r="10795" spans="3:27" ht="16.5" customHeight="1">
      <c r="C10795" s="7">
        <v>10789</v>
      </c>
      <c r="D10795" s="6">
        <v>1</v>
      </c>
      <c r="E10795" s="6">
        <v>151</v>
      </c>
      <c r="F10795" s="6">
        <v>77</v>
      </c>
      <c r="U10795" s="5539">
        <v>10789</v>
      </c>
      <c r="V10795" s="6">
        <v>238.00620246087533</v>
      </c>
      <c r="W10795" s="6">
        <v>286.43916183537141</v>
      </c>
      <c r="X10795" s="6">
        <v>6.9436315146570706</v>
      </c>
      <c r="Y10795" s="6">
        <v>108.05665434821745</v>
      </c>
      <c r="Z10795" s="6" t="str">
        <v>Cluster3</v>
      </c>
      <c r="AA10795" s="6">
        <v>6.9436315146570706</v>
      </c>
    </row>
    <row r="10796" spans="3:27" ht="16.5" customHeight="1">
      <c r="C10796" s="7">
        <v>10790</v>
      </c>
      <c r="D10796" s="6">
        <v>1</v>
      </c>
      <c r="E10796" s="6">
        <v>151</v>
      </c>
      <c r="F10796" s="6">
        <v>77</v>
      </c>
      <c r="U10796" s="5539">
        <v>10790</v>
      </c>
      <c r="V10796" s="6">
        <v>238.00620246087533</v>
      </c>
      <c r="W10796" s="6">
        <v>286.43916183537141</v>
      </c>
      <c r="X10796" s="6">
        <v>6.9436315146570706</v>
      </c>
      <c r="Y10796" s="6">
        <v>108.05665434821745</v>
      </c>
      <c r="Z10796" s="6" t="str">
        <v>Cluster3</v>
      </c>
      <c r="AA10796" s="6">
        <v>6.9436315146570706</v>
      </c>
    </row>
    <row r="10797" spans="3:27" ht="16.5" customHeight="1">
      <c r="C10797" s="7">
        <v>10791</v>
      </c>
      <c r="D10797" s="6">
        <v>1</v>
      </c>
      <c r="E10797" s="6">
        <v>151</v>
      </c>
      <c r="F10797" s="6">
        <v>77</v>
      </c>
      <c r="U10797" s="5539">
        <v>10791</v>
      </c>
      <c r="V10797" s="6">
        <v>238.00620246087533</v>
      </c>
      <c r="W10797" s="6">
        <v>286.43916183537141</v>
      </c>
      <c r="X10797" s="6">
        <v>6.9436315146570706</v>
      </c>
      <c r="Y10797" s="6">
        <v>108.05665434821745</v>
      </c>
      <c r="Z10797" s="6" t="str">
        <v>Cluster3</v>
      </c>
      <c r="AA10797" s="6">
        <v>6.9436315146570706</v>
      </c>
    </row>
    <row r="10798" spans="3:27" ht="16.5" customHeight="1">
      <c r="C10798" s="7">
        <v>10792</v>
      </c>
      <c r="D10798" s="6">
        <v>1</v>
      </c>
      <c r="E10798" s="6">
        <v>151</v>
      </c>
      <c r="F10798" s="6">
        <v>77</v>
      </c>
      <c r="U10798" s="5539">
        <v>10792</v>
      </c>
      <c r="V10798" s="6">
        <v>238.00620246087533</v>
      </c>
      <c r="W10798" s="6">
        <v>286.43916183537141</v>
      </c>
      <c r="X10798" s="6">
        <v>6.9436315146570706</v>
      </c>
      <c r="Y10798" s="6">
        <v>108.05665434821745</v>
      </c>
      <c r="Z10798" s="6" t="str">
        <v>Cluster3</v>
      </c>
      <c r="AA10798" s="6">
        <v>6.9436315146570706</v>
      </c>
    </row>
    <row r="10799" spans="3:27" ht="16.5" customHeight="1">
      <c r="C10799" s="7">
        <v>10793</v>
      </c>
      <c r="D10799" s="6">
        <v>1</v>
      </c>
      <c r="E10799" s="6">
        <v>151</v>
      </c>
      <c r="F10799" s="6">
        <v>77</v>
      </c>
      <c r="U10799" s="5539">
        <v>10793</v>
      </c>
      <c r="V10799" s="6">
        <v>238.00620246087533</v>
      </c>
      <c r="W10799" s="6">
        <v>286.43916183537141</v>
      </c>
      <c r="X10799" s="6">
        <v>6.9436315146570706</v>
      </c>
      <c r="Y10799" s="6">
        <v>108.05665434821745</v>
      </c>
      <c r="Z10799" s="6" t="str">
        <v>Cluster3</v>
      </c>
      <c r="AA10799" s="6">
        <v>6.9436315146570706</v>
      </c>
    </row>
    <row r="10800" spans="3:27" ht="16.5" customHeight="1">
      <c r="C10800" s="7">
        <v>10794</v>
      </c>
      <c r="D10800" s="6">
        <v>1</v>
      </c>
      <c r="E10800" s="6">
        <v>151</v>
      </c>
      <c r="F10800" s="6">
        <v>77</v>
      </c>
      <c r="U10800" s="5539">
        <v>10794</v>
      </c>
      <c r="V10800" s="6">
        <v>238.00620246087533</v>
      </c>
      <c r="W10800" s="6">
        <v>286.43916183537141</v>
      </c>
      <c r="X10800" s="6">
        <v>6.9436315146570706</v>
      </c>
      <c r="Y10800" s="6">
        <v>108.05665434821745</v>
      </c>
      <c r="Z10800" s="6" t="str">
        <v>Cluster3</v>
      </c>
      <c r="AA10800" s="6">
        <v>6.9436315146570706</v>
      </c>
    </row>
    <row r="10801" spans="3:27" ht="16.5" customHeight="1">
      <c r="C10801" s="7">
        <v>10795</v>
      </c>
      <c r="D10801" s="6">
        <v>1</v>
      </c>
      <c r="E10801" s="6">
        <v>151</v>
      </c>
      <c r="F10801" s="6">
        <v>77</v>
      </c>
      <c r="U10801" s="5539">
        <v>10795</v>
      </c>
      <c r="V10801" s="6">
        <v>238.00620246087533</v>
      </c>
      <c r="W10801" s="6">
        <v>286.43916183537141</v>
      </c>
      <c r="X10801" s="6">
        <v>6.9436315146570706</v>
      </c>
      <c r="Y10801" s="6">
        <v>108.05665434821745</v>
      </c>
      <c r="Z10801" s="6" t="str">
        <v>Cluster3</v>
      </c>
      <c r="AA10801" s="6">
        <v>6.9436315146570706</v>
      </c>
    </row>
    <row r="10802" spans="3:27" ht="16.5" customHeight="1">
      <c r="C10802" s="7">
        <v>10796</v>
      </c>
      <c r="D10802" s="6">
        <v>1</v>
      </c>
      <c r="E10802" s="6">
        <v>151</v>
      </c>
      <c r="F10802" s="6">
        <v>77</v>
      </c>
      <c r="U10802" s="5539">
        <v>10796</v>
      </c>
      <c r="V10802" s="6">
        <v>238.00620246087533</v>
      </c>
      <c r="W10802" s="6">
        <v>286.43916183537141</v>
      </c>
      <c r="X10802" s="6">
        <v>6.9436315146570706</v>
      </c>
      <c r="Y10802" s="6">
        <v>108.05665434821745</v>
      </c>
      <c r="Z10802" s="6" t="str">
        <v>Cluster3</v>
      </c>
      <c r="AA10802" s="6">
        <v>6.9436315146570706</v>
      </c>
    </row>
    <row r="10803" spans="3:27" ht="16.5" customHeight="1">
      <c r="C10803" s="7">
        <v>10797</v>
      </c>
      <c r="D10803" s="6">
        <v>1</v>
      </c>
      <c r="E10803" s="6">
        <v>152</v>
      </c>
      <c r="F10803" s="6">
        <v>75</v>
      </c>
      <c r="U10803" s="5539">
        <v>10797</v>
      </c>
      <c r="V10803" s="6">
        <v>238.14968745018334</v>
      </c>
      <c r="W10803" s="6">
        <v>287.25069591638078</v>
      </c>
      <c r="X10803" s="6">
        <v>6.8759367748795093</v>
      </c>
      <c r="Y10803" s="6">
        <v>109.83740989546857</v>
      </c>
      <c r="Z10803" s="6" t="str">
        <v>Cluster3</v>
      </c>
      <c r="AA10803" s="6">
        <v>6.8759367748795093</v>
      </c>
    </row>
    <row r="10804" spans="3:27" ht="16.5" customHeight="1">
      <c r="C10804" s="7">
        <v>10798</v>
      </c>
      <c r="D10804" s="6">
        <v>7</v>
      </c>
      <c r="E10804" s="6">
        <v>149</v>
      </c>
      <c r="F10804" s="6">
        <v>75</v>
      </c>
      <c r="U10804" s="5539">
        <v>10798</v>
      </c>
      <c r="V10804" s="6">
        <v>231.63461846322792</v>
      </c>
      <c r="W10804" s="6">
        <v>283.38706596756964</v>
      </c>
      <c r="X10804" s="6">
        <v>6.6778234754228443</v>
      </c>
      <c r="Y10804" s="6">
        <v>105.41326028384732</v>
      </c>
      <c r="Z10804" s="6" t="str">
        <v>Cluster3</v>
      </c>
      <c r="AA10804" s="6">
        <v>6.6778234754228443</v>
      </c>
    </row>
    <row r="10805" spans="3:27" ht="16.5" customHeight="1">
      <c r="C10805" s="7">
        <v>10799</v>
      </c>
      <c r="D10805" s="6">
        <v>15</v>
      </c>
      <c r="E10805" s="6">
        <v>144</v>
      </c>
      <c r="F10805" s="6">
        <v>77</v>
      </c>
      <c r="U10805" s="5539">
        <v>10799</v>
      </c>
      <c r="V10805" s="6">
        <v>222.84382954245311</v>
      </c>
      <c r="W10805" s="6">
        <v>277.59145536302623</v>
      </c>
      <c r="X10805" s="6">
        <v>13.99816410214083</v>
      </c>
      <c r="Y10805" s="6">
        <v>98.021449123249212</v>
      </c>
      <c r="Z10805" s="6" t="str">
        <v>Cluster3</v>
      </c>
      <c r="AA10805" s="6">
        <v>13.99816410214083</v>
      </c>
    </row>
    <row r="10806" spans="3:27" ht="16.5" customHeight="1">
      <c r="C10806" s="7">
        <v>10800</v>
      </c>
      <c r="D10806" s="6">
        <v>21</v>
      </c>
      <c r="E10806" s="6">
        <v>141</v>
      </c>
      <c r="F10806" s="6">
        <v>79</v>
      </c>
      <c r="U10806" s="5539">
        <v>10800</v>
      </c>
      <c r="V10806" s="6">
        <v>216.8287660609935</v>
      </c>
      <c r="W10806" s="6">
        <v>272.85801265246943</v>
      </c>
      <c r="X10806" s="6">
        <v>20.739618430215351</v>
      </c>
      <c r="Y10806" s="6">
        <v>92.52314756017266</v>
      </c>
      <c r="Z10806" s="6" t="str">
        <v>Cluster3</v>
      </c>
      <c r="AA10806" s="6">
        <v>20.739618430215351</v>
      </c>
    </row>
    <row r="10807" spans="3:27" ht="16.5" customHeight="1">
      <c r="C10807" s="7">
        <v>10801</v>
      </c>
      <c r="D10807" s="6">
        <v>206</v>
      </c>
      <c r="E10807" s="6">
        <v>33</v>
      </c>
      <c r="F10807" s="6">
        <v>39</v>
      </c>
      <c r="U10807" s="5539">
        <v>10801</v>
      </c>
      <c r="V10807" s="6">
        <v>19.753374095564645</v>
      </c>
      <c r="W10807" s="6">
        <v>277.59300262188447</v>
      </c>
      <c r="X10807" s="6">
        <v>235.64170379585678</v>
      </c>
      <c r="Y10807" s="6">
        <v>200.35797136349967</v>
      </c>
      <c r="Z10807" s="6" t="str">
        <v>Cluster1</v>
      </c>
      <c r="AA10807" s="6">
        <v>19.753374095564645</v>
      </c>
    </row>
    <row r="10808" spans="3:27" ht="16.5" customHeight="1">
      <c r="C10808" s="7">
        <v>10802</v>
      </c>
      <c r="D10808" s="6">
        <v>209</v>
      </c>
      <c r="E10808" s="6">
        <v>29</v>
      </c>
      <c r="F10808" s="6">
        <v>38</v>
      </c>
      <c r="U10808" s="5539">
        <v>10802</v>
      </c>
      <c r="V10808" s="6">
        <v>19.235342082059368</v>
      </c>
      <c r="W10808" s="6">
        <v>280.9322871761787</v>
      </c>
      <c r="X10808" s="6">
        <v>240.30481413038652</v>
      </c>
      <c r="Y10808" s="6">
        <v>204.72478452824785</v>
      </c>
      <c r="Z10808" s="6" t="str">
        <v>Cluster1</v>
      </c>
      <c r="AA10808" s="6">
        <v>19.235342082059368</v>
      </c>
    </row>
    <row r="10809" spans="3:27" ht="16.5" customHeight="1">
      <c r="C10809" s="7">
        <v>10803</v>
      </c>
      <c r="D10809" s="6">
        <v>219</v>
      </c>
      <c r="E10809" s="6">
        <v>25</v>
      </c>
      <c r="F10809" s="6">
        <v>36</v>
      </c>
      <c r="U10809" s="5539">
        <v>10803</v>
      </c>
      <c r="V10809" s="6">
        <v>26.061293222490328</v>
      </c>
      <c r="W10809" s="6">
        <v>284.70329047092451</v>
      </c>
      <c r="X10809" s="6">
        <v>251.16327932619518</v>
      </c>
      <c r="Y10809" s="6">
        <v>214.60448468976793</v>
      </c>
      <c r="Z10809" s="6" t="str">
        <v>Cluster1</v>
      </c>
      <c r="AA10809" s="6">
        <v>26.061293222490328</v>
      </c>
    </row>
    <row r="10810" spans="3:27" ht="16.5" customHeight="1">
      <c r="C10810" s="7">
        <v>10804</v>
      </c>
      <c r="D10810" s="6">
        <v>222</v>
      </c>
      <c r="E10810" s="6">
        <v>25</v>
      </c>
      <c r="F10810" s="6">
        <v>35</v>
      </c>
      <c r="U10810" s="5539">
        <v>10804</v>
      </c>
      <c r="V10810" s="6">
        <v>28.641802422027247</v>
      </c>
      <c r="W10810" s="6">
        <v>285.31414697430426</v>
      </c>
      <c r="X10810" s="6">
        <v>253.90965987581416</v>
      </c>
      <c r="Y10810" s="6">
        <v>217.2983844280501</v>
      </c>
      <c r="Z10810" s="6" t="str">
        <v>Cluster1</v>
      </c>
      <c r="AA10810" s="6">
        <v>28.641802422027247</v>
      </c>
    </row>
    <row r="10811" spans="3:27" ht="16.5" customHeight="1">
      <c r="C10811" s="7">
        <v>10805</v>
      </c>
      <c r="D10811" s="6">
        <v>221</v>
      </c>
      <c r="E10811" s="6">
        <v>26</v>
      </c>
      <c r="F10811" s="6">
        <v>34</v>
      </c>
      <c r="U10811" s="5539">
        <v>10805</v>
      </c>
      <c r="V10811" s="6">
        <v>27.597578113027733</v>
      </c>
      <c r="W10811" s="6">
        <v>285.30931008973153</v>
      </c>
      <c r="X10811" s="6">
        <v>252.71940003141674</v>
      </c>
      <c r="Y10811" s="6">
        <v>216.72174041458632</v>
      </c>
      <c r="Z10811" s="6" t="str">
        <v>Cluster1</v>
      </c>
      <c r="AA10811" s="6">
        <v>27.597578113027733</v>
      </c>
    </row>
    <row r="10812" spans="3:27" ht="16.5" customHeight="1">
      <c r="C10812" s="7">
        <v>10806</v>
      </c>
      <c r="D10812" s="6">
        <v>221</v>
      </c>
      <c r="E10812" s="6">
        <v>26</v>
      </c>
      <c r="F10812" s="6">
        <v>32</v>
      </c>
      <c r="U10812" s="5539">
        <v>10806</v>
      </c>
      <c r="V10812" s="6">
        <v>27.232475636685557</v>
      </c>
      <c r="W10812" s="6">
        <v>286.7022676908033</v>
      </c>
      <c r="X10812" s="6">
        <v>253.03404276435916</v>
      </c>
      <c r="Y10812" s="6">
        <v>217.85243458183467</v>
      </c>
      <c r="Z10812" s="6" t="str">
        <v>Cluster1</v>
      </c>
      <c r="AA10812" s="6">
        <v>27.232475636685557</v>
      </c>
    </row>
    <row r="10813" spans="3:27" ht="16.5" customHeight="1">
      <c r="C10813" s="7">
        <v>10807</v>
      </c>
      <c r="D10813" s="6">
        <v>221</v>
      </c>
      <c r="E10813" s="6">
        <v>26</v>
      </c>
      <c r="F10813" s="6">
        <v>32</v>
      </c>
      <c r="U10813" s="5539">
        <v>10807</v>
      </c>
      <c r="V10813" s="6">
        <v>27.232475636685557</v>
      </c>
      <c r="W10813" s="6">
        <v>286.7022676908033</v>
      </c>
      <c r="X10813" s="6">
        <v>253.03404276435916</v>
      </c>
      <c r="Y10813" s="6">
        <v>217.85243458183467</v>
      </c>
      <c r="Z10813" s="6" t="str">
        <v>Cluster1</v>
      </c>
      <c r="AA10813" s="6">
        <v>27.232475636685557</v>
      </c>
    </row>
    <row r="10814" spans="3:27" ht="16.5" customHeight="1">
      <c r="C10814" s="7">
        <v>10808</v>
      </c>
      <c r="D10814" s="6">
        <v>221</v>
      </c>
      <c r="E10814" s="6">
        <v>26</v>
      </c>
      <c r="F10814" s="6">
        <v>32</v>
      </c>
      <c r="U10814" s="5539">
        <v>10808</v>
      </c>
      <c r="V10814" s="6">
        <v>27.232475636685557</v>
      </c>
      <c r="W10814" s="6">
        <v>286.7022676908033</v>
      </c>
      <c r="X10814" s="6">
        <v>253.03404276435916</v>
      </c>
      <c r="Y10814" s="6">
        <v>217.85243458183467</v>
      </c>
      <c r="Z10814" s="6" t="str">
        <v>Cluster1</v>
      </c>
      <c r="AA10814" s="6">
        <v>27.232475636685557</v>
      </c>
    </row>
    <row r="10815" spans="3:27" ht="16.5" customHeight="1">
      <c r="C10815" s="7">
        <v>10809</v>
      </c>
      <c r="D10815" s="6">
        <v>222</v>
      </c>
      <c r="E10815" s="6">
        <v>25</v>
      </c>
      <c r="F10815" s="6">
        <v>32</v>
      </c>
      <c r="U10815" s="5539">
        <v>10809</v>
      </c>
      <c r="V10815" s="6">
        <v>28.059311527182089</v>
      </c>
      <c r="W10815" s="6">
        <v>287.39579724907355</v>
      </c>
      <c r="X10815" s="6">
        <v>254.37337291156493</v>
      </c>
      <c r="Y10815" s="6">
        <v>218.9809206355624</v>
      </c>
      <c r="Z10815" s="6" t="str">
        <v>Cluster1</v>
      </c>
      <c r="AA10815" s="6">
        <v>28.059311527182089</v>
      </c>
    </row>
    <row r="10816" spans="3:27" ht="16.5" customHeight="1">
      <c r="C10816" s="7">
        <v>10810</v>
      </c>
      <c r="D10816" s="6">
        <v>222</v>
      </c>
      <c r="E10816" s="6">
        <v>25</v>
      </c>
      <c r="F10816" s="6">
        <v>32</v>
      </c>
      <c r="U10816" s="5539">
        <v>10810</v>
      </c>
      <c r="V10816" s="6">
        <v>28.059311527182089</v>
      </c>
      <c r="W10816" s="6">
        <v>287.39579724907355</v>
      </c>
      <c r="X10816" s="6">
        <v>254.37337291156493</v>
      </c>
      <c r="Y10816" s="6">
        <v>218.9809206355624</v>
      </c>
      <c r="Z10816" s="6" t="str">
        <v>Cluster1</v>
      </c>
      <c r="AA10816" s="6">
        <v>28.059311527182089</v>
      </c>
    </row>
    <row r="10817" spans="3:27" ht="16.5" customHeight="1">
      <c r="C10817" s="7">
        <v>10811</v>
      </c>
      <c r="D10817" s="6">
        <v>221</v>
      </c>
      <c r="E10817" s="6">
        <v>26</v>
      </c>
      <c r="F10817" s="6">
        <v>34</v>
      </c>
      <c r="U10817" s="5539">
        <v>10811</v>
      </c>
      <c r="V10817" s="6">
        <v>27.597578113027733</v>
      </c>
      <c r="W10817" s="6">
        <v>285.30931008973153</v>
      </c>
      <c r="X10817" s="6">
        <v>252.71940003141674</v>
      </c>
      <c r="Y10817" s="6">
        <v>216.72174041458632</v>
      </c>
      <c r="Z10817" s="6" t="str">
        <v>Cluster1</v>
      </c>
      <c r="AA10817" s="6">
        <v>27.597578113027733</v>
      </c>
    </row>
    <row r="10818" spans="3:27" ht="16.5" customHeight="1">
      <c r="C10818" s="7">
        <v>10812</v>
      </c>
      <c r="D10818" s="6">
        <v>221</v>
      </c>
      <c r="E10818" s="6">
        <v>26</v>
      </c>
      <c r="F10818" s="6">
        <v>34</v>
      </c>
      <c r="U10818" s="5539">
        <v>10812</v>
      </c>
      <c r="V10818" s="6">
        <v>27.597578113027733</v>
      </c>
      <c r="W10818" s="6">
        <v>285.30931008973153</v>
      </c>
      <c r="X10818" s="6">
        <v>252.71940003141674</v>
      </c>
      <c r="Y10818" s="6">
        <v>216.72174041458632</v>
      </c>
      <c r="Z10818" s="6" t="str">
        <v>Cluster1</v>
      </c>
      <c r="AA10818" s="6">
        <v>27.597578113027733</v>
      </c>
    </row>
    <row r="10819" spans="3:27" ht="16.5" customHeight="1">
      <c r="C10819" s="7">
        <v>10813</v>
      </c>
      <c r="D10819" s="6">
        <v>222</v>
      </c>
      <c r="E10819" s="6">
        <v>25</v>
      </c>
      <c r="F10819" s="6">
        <v>34</v>
      </c>
      <c r="U10819" s="5539">
        <v>10813</v>
      </c>
      <c r="V10819" s="6">
        <v>28.413791577004442</v>
      </c>
      <c r="W10819" s="6">
        <v>286.00621741713957</v>
      </c>
      <c r="X10819" s="6">
        <v>254.06038888612639</v>
      </c>
      <c r="Y10819" s="6">
        <v>217.85608349893113</v>
      </c>
      <c r="Z10819" s="6" t="str">
        <v>Cluster1</v>
      </c>
      <c r="AA10819" s="6">
        <v>28.413791577004442</v>
      </c>
    </row>
    <row r="10820" spans="3:27" ht="16.5" customHeight="1">
      <c r="C10820" s="7">
        <v>10814</v>
      </c>
      <c r="D10820" s="6">
        <v>222</v>
      </c>
      <c r="E10820" s="6">
        <v>25</v>
      </c>
      <c r="F10820" s="6">
        <v>34</v>
      </c>
      <c r="U10820" s="5539">
        <v>10814</v>
      </c>
      <c r="V10820" s="6">
        <v>28.413791577004442</v>
      </c>
      <c r="W10820" s="6">
        <v>286.00621741713957</v>
      </c>
      <c r="X10820" s="6">
        <v>254.06038888612639</v>
      </c>
      <c r="Y10820" s="6">
        <v>217.85608349893113</v>
      </c>
      <c r="Z10820" s="6" t="str">
        <v>Cluster1</v>
      </c>
      <c r="AA10820" s="6">
        <v>28.413791577004442</v>
      </c>
    </row>
    <row r="10821" spans="3:27" ht="16.5" customHeight="1">
      <c r="C10821" s="7">
        <v>10815</v>
      </c>
      <c r="D10821" s="6">
        <v>221</v>
      </c>
      <c r="E10821" s="6">
        <v>26</v>
      </c>
      <c r="F10821" s="6">
        <v>32</v>
      </c>
      <c r="U10821" s="5539">
        <v>10815</v>
      </c>
      <c r="V10821" s="6">
        <v>27.232475636685557</v>
      </c>
      <c r="W10821" s="6">
        <v>286.7022676908033</v>
      </c>
      <c r="X10821" s="6">
        <v>253.03404276435916</v>
      </c>
      <c r="Y10821" s="6">
        <v>217.85243458183467</v>
      </c>
      <c r="Z10821" s="6" t="str">
        <v>Cluster1</v>
      </c>
      <c r="AA10821" s="6">
        <v>27.232475636685557</v>
      </c>
    </row>
    <row r="10822" spans="3:27" ht="16.5" customHeight="1">
      <c r="C10822" s="7">
        <v>10816</v>
      </c>
      <c r="D10822" s="6">
        <v>221</v>
      </c>
      <c r="E10822" s="6">
        <v>26</v>
      </c>
      <c r="F10822" s="6">
        <v>32</v>
      </c>
      <c r="U10822" s="5539">
        <v>10816</v>
      </c>
      <c r="V10822" s="6">
        <v>27.232475636685557</v>
      </c>
      <c r="W10822" s="6">
        <v>286.7022676908033</v>
      </c>
      <c r="X10822" s="6">
        <v>253.03404276435916</v>
      </c>
      <c r="Y10822" s="6">
        <v>217.85243458183467</v>
      </c>
      <c r="Z10822" s="6" t="str">
        <v>Cluster1</v>
      </c>
      <c r="AA10822" s="6">
        <v>27.232475636685557</v>
      </c>
    </row>
    <row r="10823" spans="3:27" ht="16.5" customHeight="1">
      <c r="C10823" s="7">
        <v>10817</v>
      </c>
      <c r="D10823" s="6">
        <v>220</v>
      </c>
      <c r="E10823" s="6">
        <v>27</v>
      </c>
      <c r="F10823" s="6">
        <v>30</v>
      </c>
      <c r="U10823" s="5539">
        <v>10817</v>
      </c>
      <c r="V10823" s="6">
        <v>26.227312230266687</v>
      </c>
      <c r="W10823" s="6">
        <v>287.41750850781153</v>
      </c>
      <c r="X10823" s="6">
        <v>252.02732469790115</v>
      </c>
      <c r="Y10823" s="6">
        <v>217.87632590295775</v>
      </c>
      <c r="Z10823" s="6" t="str">
        <v>Cluster1</v>
      </c>
      <c r="AA10823" s="6">
        <v>26.227312230266687</v>
      </c>
    </row>
    <row r="10824" spans="3:27" ht="16.5" customHeight="1">
      <c r="C10824" s="7">
        <v>10818</v>
      </c>
      <c r="D10824" s="6">
        <v>221</v>
      </c>
      <c r="E10824" s="6">
        <v>24</v>
      </c>
      <c r="F10824" s="6">
        <v>31</v>
      </c>
      <c r="U10824" s="5539">
        <v>10818</v>
      </c>
      <c r="V10824" s="6">
        <v>26.831302852303356</v>
      </c>
      <c r="W10824" s="6">
        <v>288.83216968333926</v>
      </c>
      <c r="X10824" s="6">
        <v>254.1474511684599</v>
      </c>
      <c r="Y10824" s="6">
        <v>219.26485659645854</v>
      </c>
      <c r="Z10824" s="6" t="str">
        <v>Cluster1</v>
      </c>
      <c r="AA10824" s="6">
        <v>26.831302852303356</v>
      </c>
    </row>
    <row r="10825" spans="3:27" ht="16.5" customHeight="1">
      <c r="C10825" s="7">
        <v>10819</v>
      </c>
      <c r="D10825" s="6">
        <v>228</v>
      </c>
      <c r="E10825" s="6">
        <v>27</v>
      </c>
      <c r="F10825" s="6">
        <v>37</v>
      </c>
      <c r="U10825" s="5539">
        <v>10819</v>
      </c>
      <c r="V10825" s="6">
        <v>35.17660199967785</v>
      </c>
      <c r="W10825" s="6">
        <v>282.42263794425094</v>
      </c>
      <c r="X10825" s="6">
        <v>257.92239678840338</v>
      </c>
      <c r="Y10825" s="6">
        <v>219.71377770820263</v>
      </c>
      <c r="Z10825" s="6" t="str">
        <v>Cluster1</v>
      </c>
      <c r="AA10825" s="6">
        <v>35.17660199967785</v>
      </c>
    </row>
    <row r="10826" spans="3:27" ht="16.5" customHeight="1">
      <c r="C10826" s="7">
        <v>10820</v>
      </c>
      <c r="D10826" s="6">
        <v>214</v>
      </c>
      <c r="E10826" s="6">
        <v>22</v>
      </c>
      <c r="F10826" s="6">
        <v>35</v>
      </c>
      <c r="U10826" s="5539">
        <v>10820</v>
      </c>
      <c r="V10826" s="6">
        <v>20.7575781449837</v>
      </c>
      <c r="W10826" s="6">
        <v>287.76785728265997</v>
      </c>
      <c r="X10826" s="6">
        <v>248.47970887192739</v>
      </c>
      <c r="Y10826" s="6">
        <v>212.9784113845939</v>
      </c>
      <c r="Z10826" s="6" t="str">
        <v>Cluster1</v>
      </c>
      <c r="AA10826" s="6">
        <v>20.7575781449837</v>
      </c>
    </row>
    <row r="10827" spans="3:27" ht="16.5" customHeight="1">
      <c r="C10827" s="7">
        <v>10821</v>
      </c>
      <c r="D10827" s="6">
        <v>198</v>
      </c>
      <c r="E10827" s="6">
        <v>33</v>
      </c>
      <c r="F10827" s="6">
        <v>47</v>
      </c>
      <c r="U10827" s="5539">
        <v>10821</v>
      </c>
      <c r="V10827" s="6">
        <v>22.57905621930292</v>
      </c>
      <c r="W10827" s="6">
        <v>272.85022230942684</v>
      </c>
      <c r="X10827" s="6">
        <v>227.69790261736873</v>
      </c>
      <c r="Y10827" s="6">
        <v>190.19197492604727</v>
      </c>
      <c r="Z10827" s="6" t="str">
        <v>Cluster1</v>
      </c>
      <c r="AA10827" s="6">
        <v>22.57905621930292</v>
      </c>
    </row>
    <row r="10828" spans="3:27" ht="16.5" customHeight="1">
      <c r="C10828" s="7">
        <v>10822</v>
      </c>
      <c r="D10828" s="6">
        <v>202</v>
      </c>
      <c r="E10828" s="6">
        <v>82</v>
      </c>
      <c r="F10828" s="6">
        <v>91</v>
      </c>
      <c r="U10828" s="5539">
        <v>10822</v>
      </c>
      <c r="V10828" s="6">
        <v>87.790099972441396</v>
      </c>
      <c r="W10828" s="6">
        <v>206.9973895373486</v>
      </c>
      <c r="X10828" s="6">
        <v>210.88438420933548</v>
      </c>
      <c r="Y10828" s="6">
        <v>154.10676080769215</v>
      </c>
      <c r="Z10828" s="6" t="str">
        <v>Cluster1</v>
      </c>
      <c r="AA10828" s="6">
        <v>87.790099972441396</v>
      </c>
    </row>
    <row r="10829" spans="3:27" ht="16.5" customHeight="1">
      <c r="C10829" s="7">
        <v>10823</v>
      </c>
      <c r="D10829" s="6">
        <v>252</v>
      </c>
      <c r="E10829" s="6">
        <v>196</v>
      </c>
      <c r="F10829" s="6">
        <v>197</v>
      </c>
      <c r="U10829" s="5539">
        <v>10823</v>
      </c>
      <c r="V10829" s="6">
        <v>249.76324304226108</v>
      </c>
      <c r="W10829" s="6">
        <v>55.190072998078016</v>
      </c>
      <c r="X10829" s="6">
        <v>283.912900198655</v>
      </c>
      <c r="Y10829" s="6">
        <v>205.53381812579727</v>
      </c>
      <c r="Z10829" s="6" t="str">
        <v>Cluster2</v>
      </c>
      <c r="AA10829" s="6">
        <v>55.190072998078016</v>
      </c>
    </row>
    <row r="10830" spans="3:27" ht="16.5" customHeight="1">
      <c r="C10830" s="7">
        <v>10824</v>
      </c>
      <c r="D10830" s="6">
        <v>255</v>
      </c>
      <c r="E10830" s="6">
        <v>247</v>
      </c>
      <c r="F10830" s="6">
        <v>245</v>
      </c>
      <c r="U10830" s="5539">
        <v>10824</v>
      </c>
      <c r="V10830" s="6">
        <v>318.87556382122858</v>
      </c>
      <c r="W10830" s="6">
        <v>33.818203487299421</v>
      </c>
      <c r="X10830" s="6">
        <v>322.63680361839482</v>
      </c>
      <c r="Y10830" s="6">
        <v>245.48116231896657</v>
      </c>
      <c r="Z10830" s="6" t="str">
        <v>Cluster2</v>
      </c>
      <c r="AA10830" s="6">
        <v>33.818203487299421</v>
      </c>
    </row>
    <row r="10831" spans="3:27" ht="16.5" customHeight="1">
      <c r="C10831" s="7">
        <v>10825</v>
      </c>
      <c r="D10831" s="6">
        <v>245</v>
      </c>
      <c r="E10831" s="6">
        <v>244</v>
      </c>
      <c r="F10831" s="6">
        <v>242</v>
      </c>
      <c r="U10831" s="5539">
        <v>10825</v>
      </c>
      <c r="V10831" s="6">
        <v>312.94249860583471</v>
      </c>
      <c r="W10831" s="6">
        <v>23.455489204673071</v>
      </c>
      <c r="X10831" s="6">
        <v>312.25825381828611</v>
      </c>
      <c r="Y10831" s="6">
        <v>235.15752330287424</v>
      </c>
      <c r="Z10831" s="6" t="str">
        <v>Cluster2</v>
      </c>
      <c r="AA10831" s="6">
        <v>23.455489204673071</v>
      </c>
    </row>
    <row r="10832" spans="3:27" ht="16.5" customHeight="1">
      <c r="C10832" s="7">
        <v>10826</v>
      </c>
      <c r="D10832" s="6">
        <v>252</v>
      </c>
      <c r="E10832" s="6">
        <v>253</v>
      </c>
      <c r="F10832" s="6">
        <v>255</v>
      </c>
      <c r="U10832" s="5539">
        <v>10826</v>
      </c>
      <c r="V10832" s="6">
        <v>329.41096805602956</v>
      </c>
      <c r="W10832" s="6">
        <v>39.668785815612232</v>
      </c>
      <c r="X10832" s="6">
        <v>327.69175943739413</v>
      </c>
      <c r="Y10832" s="6">
        <v>250.23429884325688</v>
      </c>
      <c r="Z10832" s="6" t="str">
        <v>Cluster2</v>
      </c>
      <c r="AA10832" s="6">
        <v>39.668785815612232</v>
      </c>
    </row>
    <row r="10833" spans="3:27" ht="16.5" customHeight="1">
      <c r="C10833" s="7">
        <v>10827</v>
      </c>
      <c r="D10833" s="6">
        <v>254</v>
      </c>
      <c r="E10833" s="6">
        <v>252</v>
      </c>
      <c r="F10833" s="6">
        <v>255</v>
      </c>
      <c r="U10833" s="5539">
        <v>10827</v>
      </c>
      <c r="V10833" s="6">
        <v>329.06437083789382</v>
      </c>
      <c r="W10833" s="6">
        <v>40.381945460471208</v>
      </c>
      <c r="X10833" s="6">
        <v>328.89663139521599</v>
      </c>
      <c r="Y10833" s="6">
        <v>251.18075283472271</v>
      </c>
      <c r="Z10833" s="6" t="str">
        <v>Cluster2</v>
      </c>
      <c r="AA10833" s="6">
        <v>40.381945460471208</v>
      </c>
    </row>
    <row r="10834" spans="3:27" ht="16.5" customHeight="1">
      <c r="C10834" s="7">
        <v>10828</v>
      </c>
      <c r="D10834" s="6">
        <v>255</v>
      </c>
      <c r="E10834" s="6">
        <v>251</v>
      </c>
      <c r="F10834" s="6">
        <v>255</v>
      </c>
      <c r="U10834" s="5539">
        <v>10828</v>
      </c>
      <c r="V10834" s="6">
        <v>328.54691809392415</v>
      </c>
      <c r="W10834" s="6">
        <v>40.532153860287416</v>
      </c>
      <c r="X10834" s="6">
        <v>329.34264860757276</v>
      </c>
      <c r="Y10834" s="6">
        <v>251.39357776956828</v>
      </c>
      <c r="Z10834" s="6" t="str">
        <v>Cluster2</v>
      </c>
      <c r="AA10834" s="6">
        <v>40.532153860287416</v>
      </c>
    </row>
    <row r="10835" spans="3:27" ht="16.5" customHeight="1">
      <c r="C10835" s="7">
        <v>10829</v>
      </c>
      <c r="D10835" s="6">
        <v>255</v>
      </c>
      <c r="E10835" s="6">
        <v>254</v>
      </c>
      <c r="F10835" s="6">
        <v>255</v>
      </c>
      <c r="U10835" s="5539">
        <v>10829</v>
      </c>
      <c r="V10835" s="6">
        <v>330.65101969076125</v>
      </c>
      <c r="W10835" s="6">
        <v>42.085609007443701</v>
      </c>
      <c r="X10835" s="6">
        <v>330.31557444253912</v>
      </c>
      <c r="Y10835" s="6">
        <v>253.00329578863872</v>
      </c>
      <c r="Z10835" s="6" t="str">
        <v>Cluster2</v>
      </c>
      <c r="AA10835" s="6">
        <v>42.085609007443701</v>
      </c>
    </row>
    <row r="10836" spans="3:27" ht="16.5" customHeight="1">
      <c r="C10836" s="7">
        <v>10830</v>
      </c>
      <c r="D10836" s="6">
        <v>254</v>
      </c>
      <c r="E10836" s="6">
        <v>254</v>
      </c>
      <c r="F10836" s="6">
        <v>254</v>
      </c>
      <c r="U10836" s="5539">
        <v>10830</v>
      </c>
      <c r="V10836" s="6">
        <v>329.78330837549612</v>
      </c>
      <c r="W10836" s="6">
        <v>40.910358705426191</v>
      </c>
      <c r="X10836" s="6">
        <v>328.99760736334804</v>
      </c>
      <c r="Y10836" s="6">
        <v>251.86851131987558</v>
      </c>
      <c r="Z10836" s="6" t="str">
        <v>Cluster2</v>
      </c>
      <c r="AA10836" s="6">
        <v>40.910358705426191</v>
      </c>
    </row>
    <row r="10837" spans="3:27" ht="16.5" customHeight="1">
      <c r="C10837" s="7">
        <v>10831</v>
      </c>
      <c r="D10837" s="6">
        <v>253</v>
      </c>
      <c r="E10837" s="6">
        <v>254</v>
      </c>
      <c r="F10837" s="6">
        <v>255</v>
      </c>
      <c r="U10837" s="5539">
        <v>10831</v>
      </c>
      <c r="V10837" s="6">
        <v>330.29075483887976</v>
      </c>
      <c r="W10837" s="6">
        <v>40.832934478376671</v>
      </c>
      <c r="X10837" s="6">
        <v>328.78464218523732</v>
      </c>
      <c r="Y10837" s="6">
        <v>251.51830117142956</v>
      </c>
      <c r="Z10837" s="6" t="str">
        <v>Cluster2</v>
      </c>
      <c r="AA10837" s="6">
        <v>40.832934478376671</v>
      </c>
    </row>
    <row r="10838" spans="3:27" ht="16.5" customHeight="1">
      <c r="C10838" s="7">
        <v>10832</v>
      </c>
      <c r="D10838" s="6">
        <v>253</v>
      </c>
      <c r="E10838" s="6">
        <v>254</v>
      </c>
      <c r="F10838" s="6">
        <v>255</v>
      </c>
      <c r="U10838" s="5539">
        <v>10832</v>
      </c>
      <c r="V10838" s="6">
        <v>330.29075483887976</v>
      </c>
      <c r="W10838" s="6">
        <v>40.832934478376671</v>
      </c>
      <c r="X10838" s="6">
        <v>328.78464218523732</v>
      </c>
      <c r="Y10838" s="6">
        <v>251.51830117142956</v>
      </c>
      <c r="Z10838" s="6" t="str">
        <v>Cluster2</v>
      </c>
      <c r="AA10838" s="6">
        <v>40.832934478376671</v>
      </c>
    </row>
    <row r="10839" spans="3:27" ht="16.5" customHeight="1">
      <c r="C10839" s="7">
        <v>10833</v>
      </c>
      <c r="D10839" s="6">
        <v>253</v>
      </c>
      <c r="E10839" s="6">
        <v>254</v>
      </c>
      <c r="F10839" s="6">
        <v>255</v>
      </c>
      <c r="U10839" s="5539">
        <v>10833</v>
      </c>
      <c r="V10839" s="6">
        <v>330.29075483887976</v>
      </c>
      <c r="W10839" s="6">
        <v>40.832934478376671</v>
      </c>
      <c r="X10839" s="6">
        <v>328.78464218523732</v>
      </c>
      <c r="Y10839" s="6">
        <v>251.51830117142956</v>
      </c>
      <c r="Z10839" s="6" t="str">
        <v>Cluster2</v>
      </c>
      <c r="AA10839" s="6">
        <v>40.832934478376671</v>
      </c>
    </row>
    <row r="10840" spans="3:27" ht="16.5" customHeight="1">
      <c r="C10840" s="7">
        <v>10834</v>
      </c>
      <c r="D10840" s="6">
        <v>253</v>
      </c>
      <c r="E10840" s="6">
        <v>254</v>
      </c>
      <c r="F10840" s="6">
        <v>255</v>
      </c>
      <c r="U10840" s="5539">
        <v>10834</v>
      </c>
      <c r="V10840" s="6">
        <v>330.29075483887976</v>
      </c>
      <c r="W10840" s="6">
        <v>40.832934478376671</v>
      </c>
      <c r="X10840" s="6">
        <v>328.78464218523732</v>
      </c>
      <c r="Y10840" s="6">
        <v>251.51830117142956</v>
      </c>
      <c r="Z10840" s="6" t="str">
        <v>Cluster2</v>
      </c>
      <c r="AA10840" s="6">
        <v>40.832934478376671</v>
      </c>
    </row>
    <row r="10841" spans="3:27" ht="16.5" customHeight="1">
      <c r="C10841" s="7">
        <v>10835</v>
      </c>
      <c r="D10841" s="6">
        <v>254</v>
      </c>
      <c r="E10841" s="6">
        <v>255</v>
      </c>
      <c r="F10841" s="6">
        <v>255</v>
      </c>
      <c r="U10841" s="5539">
        <v>10835</v>
      </c>
      <c r="V10841" s="6">
        <v>331.17424354629907</v>
      </c>
      <c r="W10841" s="6">
        <v>42.012432780617289</v>
      </c>
      <c r="X10841" s="6">
        <v>329.87996706464924</v>
      </c>
      <c r="Y10841" s="6">
        <v>252.80369326959504</v>
      </c>
      <c r="Z10841" s="6" t="str">
        <v>Cluster2</v>
      </c>
      <c r="AA10841" s="6">
        <v>42.012432780617289</v>
      </c>
    </row>
    <row r="10842" spans="3:27" ht="16.5" customHeight="1">
      <c r="C10842" s="7">
        <v>10836</v>
      </c>
      <c r="D10842" s="6">
        <v>254</v>
      </c>
      <c r="E10842" s="6">
        <v>255</v>
      </c>
      <c r="F10842" s="6">
        <v>255</v>
      </c>
      <c r="U10842" s="5539">
        <v>10836</v>
      </c>
      <c r="V10842" s="6">
        <v>331.17424354629907</v>
      </c>
      <c r="W10842" s="6">
        <v>42.012432780617289</v>
      </c>
      <c r="X10842" s="6">
        <v>329.87996706464924</v>
      </c>
      <c r="Y10842" s="6">
        <v>252.80369326959504</v>
      </c>
      <c r="Z10842" s="6" t="str">
        <v>Cluster2</v>
      </c>
      <c r="AA10842" s="6">
        <v>42.012432780617289</v>
      </c>
    </row>
    <row r="10843" spans="3:27" ht="16.5" customHeight="1">
      <c r="C10843" s="7">
        <v>10837</v>
      </c>
      <c r="D10843" s="6">
        <v>255</v>
      </c>
      <c r="E10843" s="6">
        <v>255</v>
      </c>
      <c r="F10843" s="6">
        <v>255</v>
      </c>
      <c r="U10843" s="5539">
        <v>10837</v>
      </c>
      <c r="V10843" s="6">
        <v>331.35545360490903</v>
      </c>
      <c r="W10843" s="6">
        <v>42.637770601333017</v>
      </c>
      <c r="X10843" s="6">
        <v>330.64529568979071</v>
      </c>
      <c r="Y10843" s="6">
        <v>253.54548558123301</v>
      </c>
      <c r="Z10843" s="6" t="str">
        <v>Cluster2</v>
      </c>
      <c r="AA10843" s="6">
        <v>42.637770601333017</v>
      </c>
    </row>
    <row r="10844" spans="3:27" ht="16.5" customHeight="1">
      <c r="C10844" s="7">
        <v>10838</v>
      </c>
      <c r="D10844" s="6">
        <v>255</v>
      </c>
      <c r="E10844" s="6">
        <v>255</v>
      </c>
      <c r="F10844" s="6">
        <v>255</v>
      </c>
      <c r="U10844" s="5539">
        <v>10838</v>
      </c>
      <c r="V10844" s="6">
        <v>331.35545360490903</v>
      </c>
      <c r="W10844" s="6">
        <v>42.637770601333017</v>
      </c>
      <c r="X10844" s="6">
        <v>330.64529568979071</v>
      </c>
      <c r="Y10844" s="6">
        <v>253.54548558123301</v>
      </c>
      <c r="Z10844" s="6" t="str">
        <v>Cluster2</v>
      </c>
      <c r="AA10844" s="6">
        <v>42.637770601333017</v>
      </c>
    </row>
    <row r="10845" spans="3:27" ht="16.5" customHeight="1">
      <c r="C10845" s="7">
        <v>10839</v>
      </c>
      <c r="D10845" s="6">
        <v>255</v>
      </c>
      <c r="E10845" s="6">
        <v>255</v>
      </c>
      <c r="F10845" s="6">
        <v>255</v>
      </c>
      <c r="U10845" s="5539">
        <v>10839</v>
      </c>
      <c r="V10845" s="6">
        <v>331.35545360490903</v>
      </c>
      <c r="W10845" s="6">
        <v>42.637770601333017</v>
      </c>
      <c r="X10845" s="6">
        <v>330.64529568979071</v>
      </c>
      <c r="Y10845" s="6">
        <v>253.54548558123301</v>
      </c>
      <c r="Z10845" s="6" t="str">
        <v>Cluster2</v>
      </c>
      <c r="AA10845" s="6">
        <v>42.637770601333017</v>
      </c>
    </row>
    <row r="10846" spans="3:27" ht="16.5" customHeight="1">
      <c r="C10846" s="7">
        <v>10840</v>
      </c>
      <c r="D10846" s="6">
        <v>255</v>
      </c>
      <c r="E10846" s="6">
        <v>255</v>
      </c>
      <c r="F10846" s="6">
        <v>255</v>
      </c>
      <c r="U10846" s="5539">
        <v>10840</v>
      </c>
      <c r="V10846" s="6">
        <v>331.35545360490903</v>
      </c>
      <c r="W10846" s="6">
        <v>42.637770601333017</v>
      </c>
      <c r="X10846" s="6">
        <v>330.64529568979071</v>
      </c>
      <c r="Y10846" s="6">
        <v>253.54548558123301</v>
      </c>
      <c r="Z10846" s="6" t="str">
        <v>Cluster2</v>
      </c>
      <c r="AA10846" s="6">
        <v>42.637770601333017</v>
      </c>
    </row>
    <row r="10847" spans="3:27" ht="16.5" customHeight="1">
      <c r="C10847" s="7">
        <v>10841</v>
      </c>
      <c r="D10847" s="6">
        <v>255</v>
      </c>
      <c r="E10847" s="6">
        <v>255</v>
      </c>
      <c r="F10847" s="6">
        <v>255</v>
      </c>
      <c r="U10847" s="5539">
        <v>10841</v>
      </c>
      <c r="V10847" s="6">
        <v>331.35545360490903</v>
      </c>
      <c r="W10847" s="6">
        <v>42.637770601333017</v>
      </c>
      <c r="X10847" s="6">
        <v>330.64529568979071</v>
      </c>
      <c r="Y10847" s="6">
        <v>253.54548558123301</v>
      </c>
      <c r="Z10847" s="6" t="str">
        <v>Cluster2</v>
      </c>
      <c r="AA10847" s="6">
        <v>42.637770601333017</v>
      </c>
    </row>
    <row r="10848" spans="3:27" ht="16.5" customHeight="1">
      <c r="C10848" s="7">
        <v>10842</v>
      </c>
      <c r="D10848" s="6">
        <v>255</v>
      </c>
      <c r="E10848" s="6">
        <v>255</v>
      </c>
      <c r="F10848" s="6">
        <v>255</v>
      </c>
      <c r="U10848" s="5539">
        <v>10842</v>
      </c>
      <c r="V10848" s="6">
        <v>331.35545360490903</v>
      </c>
      <c r="W10848" s="6">
        <v>42.637770601333017</v>
      </c>
      <c r="X10848" s="6">
        <v>330.64529568979071</v>
      </c>
      <c r="Y10848" s="6">
        <v>253.54548558123301</v>
      </c>
      <c r="Z10848" s="6" t="str">
        <v>Cluster2</v>
      </c>
      <c r="AA10848" s="6">
        <v>42.637770601333017</v>
      </c>
    </row>
    <row r="10849" spans="3:27" ht="16.5" customHeight="1">
      <c r="C10849" s="7">
        <v>10843</v>
      </c>
      <c r="D10849" s="6">
        <v>255</v>
      </c>
      <c r="E10849" s="6">
        <v>255</v>
      </c>
      <c r="F10849" s="6">
        <v>255</v>
      </c>
      <c r="U10849" s="5539">
        <v>10843</v>
      </c>
      <c r="V10849" s="6">
        <v>331.35545360490903</v>
      </c>
      <c r="W10849" s="6">
        <v>42.637770601333017</v>
      </c>
      <c r="X10849" s="6">
        <v>330.64529568979071</v>
      </c>
      <c r="Y10849" s="6">
        <v>253.54548558123301</v>
      </c>
      <c r="Z10849" s="6" t="str">
        <v>Cluster2</v>
      </c>
      <c r="AA10849" s="6">
        <v>42.637770601333017</v>
      </c>
    </row>
    <row r="10850" spans="3:27" ht="16.5" customHeight="1">
      <c r="C10850" s="7">
        <v>10844</v>
      </c>
      <c r="D10850" s="6">
        <v>255</v>
      </c>
      <c r="E10850" s="6">
        <v>255</v>
      </c>
      <c r="F10850" s="6">
        <v>255</v>
      </c>
      <c r="U10850" s="5539">
        <v>10844</v>
      </c>
      <c r="V10850" s="6">
        <v>331.35545360490903</v>
      </c>
      <c r="W10850" s="6">
        <v>42.637770601333017</v>
      </c>
      <c r="X10850" s="6">
        <v>330.64529568979071</v>
      </c>
      <c r="Y10850" s="6">
        <v>253.54548558123301</v>
      </c>
      <c r="Z10850" s="6" t="str">
        <v>Cluster2</v>
      </c>
      <c r="AA10850" s="6">
        <v>42.637770601333017</v>
      </c>
    </row>
    <row r="10851" spans="3:27" ht="16.5" customHeight="1">
      <c r="C10851" s="7">
        <v>10845</v>
      </c>
      <c r="D10851" s="6">
        <v>255</v>
      </c>
      <c r="E10851" s="6">
        <v>255</v>
      </c>
      <c r="F10851" s="6">
        <v>255</v>
      </c>
      <c r="U10851" s="5539">
        <v>10845</v>
      </c>
      <c r="V10851" s="6">
        <v>331.35545360490903</v>
      </c>
      <c r="W10851" s="6">
        <v>42.637770601333017</v>
      </c>
      <c r="X10851" s="6">
        <v>330.64529568979071</v>
      </c>
      <c r="Y10851" s="6">
        <v>253.54548558123301</v>
      </c>
      <c r="Z10851" s="6" t="str">
        <v>Cluster2</v>
      </c>
      <c r="AA10851" s="6">
        <v>42.637770601333017</v>
      </c>
    </row>
    <row r="10852" spans="3:27" ht="16.5" customHeight="1">
      <c r="C10852" s="7">
        <v>10846</v>
      </c>
      <c r="D10852" s="6">
        <v>255</v>
      </c>
      <c r="E10852" s="6">
        <v>255</v>
      </c>
      <c r="F10852" s="6">
        <v>255</v>
      </c>
      <c r="U10852" s="5539">
        <v>10846</v>
      </c>
      <c r="V10852" s="6">
        <v>331.35545360490903</v>
      </c>
      <c r="W10852" s="6">
        <v>42.637770601333017</v>
      </c>
      <c r="X10852" s="6">
        <v>330.64529568979071</v>
      </c>
      <c r="Y10852" s="6">
        <v>253.54548558123301</v>
      </c>
      <c r="Z10852" s="6" t="str">
        <v>Cluster2</v>
      </c>
      <c r="AA10852" s="6">
        <v>42.637770601333017</v>
      </c>
    </row>
    <row r="10853" spans="3:27" ht="16.5" customHeight="1">
      <c r="C10853" s="7">
        <v>10847</v>
      </c>
      <c r="D10853" s="6">
        <v>255</v>
      </c>
      <c r="E10853" s="6">
        <v>255</v>
      </c>
      <c r="F10853" s="6">
        <v>255</v>
      </c>
      <c r="U10853" s="5539">
        <v>10847</v>
      </c>
      <c r="V10853" s="6">
        <v>331.35545360490903</v>
      </c>
      <c r="W10853" s="6">
        <v>42.637770601333017</v>
      </c>
      <c r="X10853" s="6">
        <v>330.64529568979071</v>
      </c>
      <c r="Y10853" s="6">
        <v>253.54548558123301</v>
      </c>
      <c r="Z10853" s="6" t="str">
        <v>Cluster2</v>
      </c>
      <c r="AA10853" s="6">
        <v>42.637770601333017</v>
      </c>
    </row>
    <row r="10854" spans="3:27" ht="16.5" customHeight="1">
      <c r="C10854" s="7">
        <v>10848</v>
      </c>
      <c r="D10854" s="6">
        <v>255</v>
      </c>
      <c r="E10854" s="6">
        <v>255</v>
      </c>
      <c r="F10854" s="6">
        <v>255</v>
      </c>
      <c r="U10854" s="5539">
        <v>10848</v>
      </c>
      <c r="V10854" s="6">
        <v>331.35545360490903</v>
      </c>
      <c r="W10854" s="6">
        <v>42.637770601333017</v>
      </c>
      <c r="X10854" s="6">
        <v>330.64529568979071</v>
      </c>
      <c r="Y10854" s="6">
        <v>253.54548558123301</v>
      </c>
      <c r="Z10854" s="6" t="str">
        <v>Cluster2</v>
      </c>
      <c r="AA10854" s="6">
        <v>42.637770601333017</v>
      </c>
    </row>
    <row r="10855" spans="3:27" ht="16.5" customHeight="1">
      <c r="C10855" s="7">
        <v>10849</v>
      </c>
      <c r="D10855" s="6">
        <v>254</v>
      </c>
      <c r="E10855" s="6">
        <v>255</v>
      </c>
      <c r="F10855" s="6">
        <v>255</v>
      </c>
      <c r="U10855" s="5539">
        <v>10849</v>
      </c>
      <c r="V10855" s="6">
        <v>331.17424354629907</v>
      </c>
      <c r="W10855" s="6">
        <v>42.012432780617289</v>
      </c>
      <c r="X10855" s="6">
        <v>329.87996706464924</v>
      </c>
      <c r="Y10855" s="6">
        <v>252.80369326959504</v>
      </c>
      <c r="Z10855" s="6" t="str">
        <v>Cluster2</v>
      </c>
      <c r="AA10855" s="6">
        <v>42.012432780617289</v>
      </c>
    </row>
    <row r="10856" spans="3:27" ht="16.5" customHeight="1">
      <c r="C10856" s="7">
        <v>10850</v>
      </c>
      <c r="D10856" s="6">
        <v>253</v>
      </c>
      <c r="E10856" s="6">
        <v>254</v>
      </c>
      <c r="F10856" s="6">
        <v>255</v>
      </c>
      <c r="U10856" s="5539">
        <v>10850</v>
      </c>
      <c r="V10856" s="6">
        <v>330.29075483887976</v>
      </c>
      <c r="W10856" s="6">
        <v>40.832934478376671</v>
      </c>
      <c r="X10856" s="6">
        <v>328.78464218523732</v>
      </c>
      <c r="Y10856" s="6">
        <v>251.51830117142956</v>
      </c>
      <c r="Z10856" s="6" t="str">
        <v>Cluster2</v>
      </c>
      <c r="AA10856" s="6">
        <v>40.832934478376671</v>
      </c>
    </row>
    <row r="10857" spans="3:27" ht="16.5" customHeight="1">
      <c r="C10857" s="7">
        <v>10851</v>
      </c>
      <c r="D10857" s="6">
        <v>250</v>
      </c>
      <c r="E10857" s="6">
        <v>254</v>
      </c>
      <c r="F10857" s="6">
        <v>253</v>
      </c>
      <c r="U10857" s="5539">
        <v>10851</v>
      </c>
      <c r="V10857" s="6">
        <v>328.39883222673029</v>
      </c>
      <c r="W10857" s="6">
        <v>37.938258950139222</v>
      </c>
      <c r="X10857" s="6">
        <v>325.3857954930819</v>
      </c>
      <c r="Y10857" s="6">
        <v>248.5156102248709</v>
      </c>
      <c r="Z10857" s="6" t="str">
        <v>Cluster2</v>
      </c>
      <c r="AA10857" s="6">
        <v>37.938258950139222</v>
      </c>
    </row>
    <row r="10858" spans="3:27" ht="16.5" customHeight="1">
      <c r="C10858" s="7">
        <v>10852</v>
      </c>
      <c r="D10858" s="6">
        <v>252</v>
      </c>
      <c r="E10858" s="6">
        <v>255</v>
      </c>
      <c r="F10858" s="6">
        <v>255</v>
      </c>
      <c r="U10858" s="5539">
        <v>10852</v>
      </c>
      <c r="V10858" s="6">
        <v>330.82059412612176</v>
      </c>
      <c r="W10858" s="6">
        <v>40.806550463545207</v>
      </c>
      <c r="X10858" s="6">
        <v>328.3530948356418</v>
      </c>
      <c r="Y10858" s="6">
        <v>251.32547717053285</v>
      </c>
      <c r="Z10858" s="6" t="str">
        <v>Cluster2</v>
      </c>
      <c r="AA10858" s="6">
        <v>40.806550463545207</v>
      </c>
    </row>
    <row r="10859" spans="3:27" ht="16.5" customHeight="1">
      <c r="C10859" s="7">
        <v>10853</v>
      </c>
      <c r="D10859" s="6">
        <v>255</v>
      </c>
      <c r="E10859" s="6">
        <v>255</v>
      </c>
      <c r="F10859" s="6">
        <v>253</v>
      </c>
      <c r="U10859" s="5539">
        <v>10853</v>
      </c>
      <c r="V10859" s="6">
        <v>329.98851198990701</v>
      </c>
      <c r="W10859" s="6">
        <v>41.602492197251244</v>
      </c>
      <c r="X10859" s="6">
        <v>329.54733075421115</v>
      </c>
      <c r="Y10859" s="6">
        <v>252.77002144939667</v>
      </c>
      <c r="Z10859" s="6" t="str">
        <v>Cluster2</v>
      </c>
      <c r="AA10859" s="6">
        <v>41.602492197251244</v>
      </c>
    </row>
    <row r="10860" spans="3:27" ht="16.5" customHeight="1">
      <c r="C10860" s="7">
        <v>10854</v>
      </c>
      <c r="D10860" s="6">
        <v>255</v>
      </c>
      <c r="E10860" s="6">
        <v>254</v>
      </c>
      <c r="F10860" s="6">
        <v>252</v>
      </c>
      <c r="U10860" s="5539">
        <v>10854</v>
      </c>
      <c r="V10860" s="6">
        <v>328.59864415413705</v>
      </c>
      <c r="W10860" s="6">
        <v>40.538627237279577</v>
      </c>
      <c r="X10860" s="6">
        <v>328.67016321451979</v>
      </c>
      <c r="Y10860" s="6">
        <v>251.84265605189137</v>
      </c>
      <c r="Z10860" s="6" t="str">
        <v>Cluster2</v>
      </c>
      <c r="AA10860" s="6">
        <v>40.538627237279577</v>
      </c>
    </row>
    <row r="10861" spans="3:27" ht="16.5" customHeight="1">
      <c r="C10861" s="7">
        <v>10855</v>
      </c>
      <c r="D10861" s="6">
        <v>254</v>
      </c>
      <c r="E10861" s="6">
        <v>254</v>
      </c>
      <c r="F10861" s="6">
        <v>254</v>
      </c>
      <c r="U10861" s="5539">
        <v>10855</v>
      </c>
      <c r="V10861" s="6">
        <v>329.78330837549612</v>
      </c>
      <c r="W10861" s="6">
        <v>40.910358705426191</v>
      </c>
      <c r="X10861" s="6">
        <v>328.99760736334804</v>
      </c>
      <c r="Y10861" s="6">
        <v>251.86851131987558</v>
      </c>
      <c r="Z10861" s="6" t="str">
        <v>Cluster2</v>
      </c>
      <c r="AA10861" s="6">
        <v>40.910358705426191</v>
      </c>
    </row>
    <row r="10862" spans="3:27" ht="16.5" customHeight="1">
      <c r="C10862" s="7">
        <v>10856</v>
      </c>
      <c r="D10862" s="6">
        <v>254</v>
      </c>
      <c r="E10862" s="6">
        <v>255</v>
      </c>
      <c r="F10862" s="6">
        <v>255</v>
      </c>
      <c r="U10862" s="5539">
        <v>10856</v>
      </c>
      <c r="V10862" s="6">
        <v>331.17424354629907</v>
      </c>
      <c r="W10862" s="6">
        <v>42.012432780617289</v>
      </c>
      <c r="X10862" s="6">
        <v>329.87996706464924</v>
      </c>
      <c r="Y10862" s="6">
        <v>252.80369326959504</v>
      </c>
      <c r="Z10862" s="6" t="str">
        <v>Cluster2</v>
      </c>
      <c r="AA10862" s="6">
        <v>42.012432780617289</v>
      </c>
    </row>
    <row r="10863" spans="3:27" ht="16.5" customHeight="1">
      <c r="C10863" s="7">
        <v>10857</v>
      </c>
      <c r="D10863" s="6">
        <v>252</v>
      </c>
      <c r="E10863" s="6">
        <v>255</v>
      </c>
      <c r="F10863" s="6">
        <v>255</v>
      </c>
      <c r="U10863" s="5539">
        <v>10857</v>
      </c>
      <c r="V10863" s="6">
        <v>330.82059412612176</v>
      </c>
      <c r="W10863" s="6">
        <v>40.806550463545207</v>
      </c>
      <c r="X10863" s="6">
        <v>328.3530948356418</v>
      </c>
      <c r="Y10863" s="6">
        <v>251.32547717053285</v>
      </c>
      <c r="Z10863" s="6" t="str">
        <v>Cluster2</v>
      </c>
      <c r="AA10863" s="6">
        <v>40.806550463545207</v>
      </c>
    </row>
    <row r="10864" spans="3:27" ht="16.5" customHeight="1">
      <c r="C10864" s="7">
        <v>10858</v>
      </c>
      <c r="D10864" s="6">
        <v>246</v>
      </c>
      <c r="E10864" s="6">
        <v>255</v>
      </c>
      <c r="F10864" s="6">
        <v>253</v>
      </c>
      <c r="U10864" s="5539">
        <v>10858</v>
      </c>
      <c r="V10864" s="6">
        <v>328.4568535409918</v>
      </c>
      <c r="W10864" s="6">
        <v>36.419124010171387</v>
      </c>
      <c r="X10864" s="6">
        <v>322.68215504779624</v>
      </c>
      <c r="Y10864" s="6">
        <v>246.13864059234348</v>
      </c>
      <c r="Z10864" s="6" t="str">
        <v>Cluster2</v>
      </c>
      <c r="AA10864" s="6">
        <v>36.419124010171387</v>
      </c>
    </row>
    <row r="10865" spans="3:27" ht="16.5" customHeight="1">
      <c r="C10865" s="7">
        <v>10859</v>
      </c>
      <c r="D10865" s="6">
        <v>237</v>
      </c>
      <c r="E10865" s="6">
        <v>255</v>
      </c>
      <c r="F10865" s="6">
        <v>248</v>
      </c>
      <c r="U10865" s="5539">
        <v>10859</v>
      </c>
      <c r="V10865" s="6">
        <v>323.74734710848071</v>
      </c>
      <c r="W10865" s="6">
        <v>30.015121493011911</v>
      </c>
      <c r="X10865" s="6">
        <v>313.0989177224115</v>
      </c>
      <c r="Y10865" s="6">
        <v>237.67878166556699</v>
      </c>
      <c r="Z10865" s="6" t="str">
        <v>Cluster2</v>
      </c>
      <c r="AA10865" s="6">
        <v>30.015121493011911</v>
      </c>
    </row>
    <row r="10866" spans="3:27" ht="16.5" customHeight="1">
      <c r="C10866" s="7">
        <v>10860</v>
      </c>
      <c r="D10866" s="6">
        <v>194</v>
      </c>
      <c r="E10866" s="6">
        <v>244</v>
      </c>
      <c r="F10866" s="6">
        <v>219</v>
      </c>
      <c r="U10866" s="5539">
        <v>10860</v>
      </c>
      <c r="V10866" s="6">
        <v>293.36817202826887</v>
      </c>
      <c r="W10866" s="6">
        <v>38.7109400465053</v>
      </c>
      <c r="X10866" s="6">
        <v>260.84241899697884</v>
      </c>
      <c r="Y10866" s="6">
        <v>190.47025757500657</v>
      </c>
      <c r="Z10866" s="6" t="str">
        <v>Cluster2</v>
      </c>
      <c r="AA10866" s="6">
        <v>38.7109400465053</v>
      </c>
    </row>
    <row r="10867" spans="3:27" ht="16.5" customHeight="1">
      <c r="C10867" s="7">
        <v>10861</v>
      </c>
      <c r="D10867" s="6">
        <v>80</v>
      </c>
      <c r="E10867" s="6">
        <v>168</v>
      </c>
      <c r="F10867" s="6">
        <v>126</v>
      </c>
      <c r="U10867" s="5539">
        <v>10861</v>
      </c>
      <c r="V10867" s="6">
        <v>210.28716363712053</v>
      </c>
      <c r="W10867" s="6">
        <v>192.80619894486014</v>
      </c>
      <c r="X10867" s="6">
        <v>97.269416743634252</v>
      </c>
      <c r="Y10867" s="6">
        <v>60.419424103530126</v>
      </c>
      <c r="Z10867" s="6" t="str">
        <v>Cluster4</v>
      </c>
      <c r="AA10867" s="6">
        <v>60.419424103530126</v>
      </c>
    </row>
    <row r="10868" spans="3:27" ht="16.5" customHeight="1">
      <c r="C10868" s="7">
        <v>10862</v>
      </c>
      <c r="D10868" s="6">
        <v>13</v>
      </c>
      <c r="E10868" s="6">
        <v>135</v>
      </c>
      <c r="F10868" s="6">
        <v>76</v>
      </c>
      <c r="U10868" s="5539">
        <v>10862</v>
      </c>
      <c r="V10868" s="6">
        <v>219.44746678845087</v>
      </c>
      <c r="W10868" s="6">
        <v>282.61902114651792</v>
      </c>
      <c r="X10868" s="6">
        <v>15.75058907336642</v>
      </c>
      <c r="Y10868" s="6">
        <v>97.85636242235114</v>
      </c>
      <c r="Z10868" s="6" t="str">
        <v>Cluster3</v>
      </c>
      <c r="AA10868" s="6">
        <v>15.75058907336642</v>
      </c>
    </row>
    <row r="10869" spans="3:27" ht="16.5" customHeight="1">
      <c r="C10869" s="7">
        <v>10863</v>
      </c>
      <c r="D10869" s="6">
        <v>10</v>
      </c>
      <c r="E10869" s="6">
        <v>157</v>
      </c>
      <c r="F10869" s="6">
        <v>86</v>
      </c>
      <c r="U10869" s="5539">
        <v>10863</v>
      </c>
      <c r="V10869" s="6">
        <v>236.22148152098609</v>
      </c>
      <c r="W10869" s="6">
        <v>272.77087222792687</v>
      </c>
      <c r="X10869" s="6">
        <v>19.349126336616582</v>
      </c>
      <c r="Y10869" s="6">
        <v>98.378860483323166</v>
      </c>
      <c r="Z10869" s="6" t="str">
        <v>Cluster3</v>
      </c>
      <c r="AA10869" s="6">
        <v>19.349126336616582</v>
      </c>
    </row>
    <row r="10870" spans="3:27" ht="16.5" customHeight="1">
      <c r="C10870" s="7">
        <v>10864</v>
      </c>
      <c r="D10870" s="6">
        <v>0</v>
      </c>
      <c r="E10870" s="6">
        <v>157</v>
      </c>
      <c r="F10870" s="6">
        <v>77</v>
      </c>
      <c r="U10870" s="5539">
        <v>10864</v>
      </c>
      <c r="V10870" s="6">
        <v>242.12999448982879</v>
      </c>
      <c r="W10870" s="6">
        <v>285.61712910326457</v>
      </c>
      <c r="X10870" s="6">
        <v>12.340671874062675</v>
      </c>
      <c r="Y10870" s="6">
        <v>110.6820134137128</v>
      </c>
      <c r="Z10870" s="6" t="str">
        <v>Cluster3</v>
      </c>
      <c r="AA10870" s="6">
        <v>12.340671874062675</v>
      </c>
    </row>
    <row r="10871" spans="3:27" ht="16.5" customHeight="1">
      <c r="C10871" s="7">
        <v>10865</v>
      </c>
      <c r="D10871" s="6">
        <v>1</v>
      </c>
      <c r="E10871" s="6">
        <v>149</v>
      </c>
      <c r="F10871" s="6">
        <v>71</v>
      </c>
      <c r="U10871" s="5539">
        <v>10865</v>
      </c>
      <c r="V10871" s="6">
        <v>235.75456946216661</v>
      </c>
      <c r="W10871" s="6">
        <v>290.293291458505</v>
      </c>
      <c r="X10871" s="6">
        <v>3.9677789695565235</v>
      </c>
      <c r="Y10871" s="6">
        <v>111.92435323121671</v>
      </c>
      <c r="Z10871" s="6" t="str">
        <v>Cluster3</v>
      </c>
      <c r="AA10871" s="6">
        <v>3.9677789695565235</v>
      </c>
    </row>
    <row r="10872" spans="3:27" ht="16.5" customHeight="1">
      <c r="C10872" s="7">
        <v>10866</v>
      </c>
      <c r="D10872" s="6">
        <v>7</v>
      </c>
      <c r="E10872" s="6">
        <v>152</v>
      </c>
      <c r="F10872" s="6">
        <v>75</v>
      </c>
      <c r="U10872" s="5539">
        <v>10866</v>
      </c>
      <c r="V10872" s="6">
        <v>233.30155572590951</v>
      </c>
      <c r="W10872" s="6">
        <v>282.53242671714889</v>
      </c>
      <c r="X10872" s="6">
        <v>8.6250712357870754</v>
      </c>
      <c r="Y10872" s="6">
        <v>106.35737952676152</v>
      </c>
      <c r="Z10872" s="6" t="str">
        <v>Cluster3</v>
      </c>
      <c r="AA10872" s="6">
        <v>8.6250712357870754</v>
      </c>
    </row>
    <row r="10873" spans="3:27" ht="16.5" customHeight="1">
      <c r="C10873" s="7">
        <v>10867</v>
      </c>
      <c r="D10873" s="6">
        <v>4</v>
      </c>
      <c r="E10873" s="6">
        <v>151</v>
      </c>
      <c r="F10873" s="6">
        <v>73</v>
      </c>
      <c r="U10873" s="5539">
        <v>10867</v>
      </c>
      <c r="V10873" s="6">
        <v>234.77454369841294</v>
      </c>
      <c r="W10873" s="6">
        <v>286.27220281474945</v>
      </c>
      <c r="X10873" s="6">
        <v>5.9189511848871641</v>
      </c>
      <c r="Y10873" s="6">
        <v>109.26023660219572</v>
      </c>
      <c r="Z10873" s="6" t="str">
        <v>Cluster3</v>
      </c>
      <c r="AA10873" s="6">
        <v>5.9189511848871641</v>
      </c>
    </row>
    <row r="10874" spans="3:27" ht="16.5" customHeight="1">
      <c r="C10874" s="7">
        <v>10868</v>
      </c>
      <c r="D10874" s="6">
        <v>3</v>
      </c>
      <c r="E10874" s="6">
        <v>151</v>
      </c>
      <c r="F10874" s="6">
        <v>73</v>
      </c>
      <c r="U10874" s="5539">
        <v>10868</v>
      </c>
      <c r="V10874" s="6">
        <v>235.58656439522693</v>
      </c>
      <c r="W10874" s="6">
        <v>287.05546350958559</v>
      </c>
      <c r="X10874" s="6">
        <v>5.6138304137223125</v>
      </c>
      <c r="Y10874" s="6">
        <v>109.83712202389523</v>
      </c>
      <c r="Z10874" s="6" t="str">
        <v>Cluster3</v>
      </c>
      <c r="AA10874" s="6">
        <v>5.6138304137223125</v>
      </c>
    </row>
    <row r="10875" spans="3:27" ht="16.5" customHeight="1">
      <c r="C10875" s="7">
        <v>10869</v>
      </c>
      <c r="D10875" s="6">
        <v>2</v>
      </c>
      <c r="E10875" s="6">
        <v>153</v>
      </c>
      <c r="F10875" s="6">
        <v>76</v>
      </c>
      <c r="U10875" s="5539">
        <v>10869</v>
      </c>
      <c r="V10875" s="6">
        <v>238.08964652678083</v>
      </c>
      <c r="W10875" s="6">
        <v>285.63838036386198</v>
      </c>
      <c r="X10875" s="6">
        <v>8.1341513087432631</v>
      </c>
      <c r="Y10875" s="6">
        <v>108.82932911985682</v>
      </c>
      <c r="Z10875" s="6" t="str">
        <v>Cluster3</v>
      </c>
      <c r="AA10875" s="6">
        <v>8.1341513087432631</v>
      </c>
    </row>
    <row r="10876" spans="3:27" ht="16.5" customHeight="1">
      <c r="C10876" s="7">
        <v>10870</v>
      </c>
      <c r="D10876" s="6">
        <v>0</v>
      </c>
      <c r="E10876" s="6">
        <v>151</v>
      </c>
      <c r="F10876" s="6">
        <v>74</v>
      </c>
      <c r="U10876" s="5539">
        <v>10870</v>
      </c>
      <c r="V10876" s="6">
        <v>238.22230685221854</v>
      </c>
      <c r="W10876" s="6">
        <v>288.864397723222</v>
      </c>
      <c r="X10876" s="6">
        <v>5.8645200614160338</v>
      </c>
      <c r="Y10876" s="6">
        <v>110.86338596855246</v>
      </c>
      <c r="Z10876" s="6" t="str">
        <v>Cluster3</v>
      </c>
      <c r="AA10876" s="6">
        <v>5.8645200614160338</v>
      </c>
    </row>
    <row r="10877" spans="3:27" ht="16.5" customHeight="1">
      <c r="C10877" s="7">
        <v>10871</v>
      </c>
      <c r="D10877" s="6">
        <v>0</v>
      </c>
      <c r="E10877" s="6">
        <v>153</v>
      </c>
      <c r="F10877" s="6">
        <v>77</v>
      </c>
      <c r="U10877" s="5539">
        <v>10871</v>
      </c>
      <c r="V10877" s="6">
        <v>239.91159827516719</v>
      </c>
      <c r="W10877" s="6">
        <v>286.68104306335471</v>
      </c>
      <c r="X10877" s="6">
        <v>8.7499035631994673</v>
      </c>
      <c r="Y10877" s="6">
        <v>109.30656786522042</v>
      </c>
      <c r="Z10877" s="6" t="str">
        <v>Cluster3</v>
      </c>
      <c r="AA10877" s="6">
        <v>8.7499035631994673</v>
      </c>
    </row>
    <row r="10878" spans="3:27" ht="16.5" customHeight="1">
      <c r="C10878" s="7">
        <v>10872</v>
      </c>
      <c r="D10878" s="6">
        <v>0</v>
      </c>
      <c r="E10878" s="6">
        <v>153</v>
      </c>
      <c r="F10878" s="6">
        <v>77</v>
      </c>
      <c r="U10878" s="5539">
        <v>10872</v>
      </c>
      <c r="V10878" s="6">
        <v>239.91159827516719</v>
      </c>
      <c r="W10878" s="6">
        <v>286.68104306335471</v>
      </c>
      <c r="X10878" s="6">
        <v>8.7499035631994673</v>
      </c>
      <c r="Y10878" s="6">
        <v>109.30656786522042</v>
      </c>
      <c r="Z10878" s="6" t="str">
        <v>Cluster3</v>
      </c>
      <c r="AA10878" s="6">
        <v>8.7499035631994673</v>
      </c>
    </row>
    <row r="10879" spans="3:27" ht="16.5" customHeight="1">
      <c r="C10879" s="7">
        <v>10873</v>
      </c>
      <c r="D10879" s="6">
        <v>0</v>
      </c>
      <c r="E10879" s="6">
        <v>152</v>
      </c>
      <c r="F10879" s="6">
        <v>77</v>
      </c>
      <c r="U10879" s="5539">
        <v>10873</v>
      </c>
      <c r="V10879" s="6">
        <v>239.36423119541146</v>
      </c>
      <c r="W10879" s="6">
        <v>286.95511749325635</v>
      </c>
      <c r="X10879" s="6">
        <v>7.9137835376508141</v>
      </c>
      <c r="Y10879" s="6">
        <v>108.9829353603775</v>
      </c>
      <c r="Z10879" s="6" t="str">
        <v>Cluster3</v>
      </c>
      <c r="AA10879" s="6">
        <v>7.9137835376508141</v>
      </c>
    </row>
    <row r="10880" spans="3:27" ht="16.5" customHeight="1">
      <c r="C10880" s="7">
        <v>10874</v>
      </c>
      <c r="D10880" s="6">
        <v>0</v>
      </c>
      <c r="E10880" s="6">
        <v>152</v>
      </c>
      <c r="F10880" s="6">
        <v>77</v>
      </c>
      <c r="U10880" s="5539">
        <v>10874</v>
      </c>
      <c r="V10880" s="6">
        <v>239.36423119541146</v>
      </c>
      <c r="W10880" s="6">
        <v>286.95511749325635</v>
      </c>
      <c r="X10880" s="6">
        <v>7.9137835376508141</v>
      </c>
      <c r="Y10880" s="6">
        <v>108.9829353603775</v>
      </c>
      <c r="Z10880" s="6" t="str">
        <v>Cluster3</v>
      </c>
      <c r="AA10880" s="6">
        <v>7.9137835376508141</v>
      </c>
    </row>
    <row r="10881" spans="3:27" ht="16.5" customHeight="1">
      <c r="C10881" s="7">
        <v>10875</v>
      </c>
      <c r="D10881" s="6">
        <v>1</v>
      </c>
      <c r="E10881" s="6">
        <v>151</v>
      </c>
      <c r="F10881" s="6">
        <v>77</v>
      </c>
      <c r="U10881" s="5539">
        <v>10875</v>
      </c>
      <c r="V10881" s="6">
        <v>238.00620246087533</v>
      </c>
      <c r="W10881" s="6">
        <v>286.43916183537141</v>
      </c>
      <c r="X10881" s="6">
        <v>6.9436315146570706</v>
      </c>
      <c r="Y10881" s="6">
        <v>108.05665434821745</v>
      </c>
      <c r="Z10881" s="6" t="str">
        <v>Cluster3</v>
      </c>
      <c r="AA10881" s="6">
        <v>6.9436315146570706</v>
      </c>
    </row>
    <row r="10882" spans="3:27" ht="16.5" customHeight="1">
      <c r="C10882" s="7">
        <v>10876</v>
      </c>
      <c r="D10882" s="6">
        <v>1</v>
      </c>
      <c r="E10882" s="6">
        <v>151</v>
      </c>
      <c r="F10882" s="6">
        <v>77</v>
      </c>
      <c r="U10882" s="5539">
        <v>10876</v>
      </c>
      <c r="V10882" s="6">
        <v>238.00620246087533</v>
      </c>
      <c r="W10882" s="6">
        <v>286.43916183537141</v>
      </c>
      <c r="X10882" s="6">
        <v>6.9436315146570706</v>
      </c>
      <c r="Y10882" s="6">
        <v>108.05665434821745</v>
      </c>
      <c r="Z10882" s="6" t="str">
        <v>Cluster3</v>
      </c>
      <c r="AA10882" s="6">
        <v>6.9436315146570706</v>
      </c>
    </row>
    <row r="10883" spans="3:27" ht="16.5" customHeight="1">
      <c r="C10883" s="7">
        <v>10877</v>
      </c>
      <c r="D10883" s="6">
        <v>1</v>
      </c>
      <c r="E10883" s="6">
        <v>151</v>
      </c>
      <c r="F10883" s="6">
        <v>77</v>
      </c>
      <c r="U10883" s="5539">
        <v>10877</v>
      </c>
      <c r="V10883" s="6">
        <v>238.00620246087533</v>
      </c>
      <c r="W10883" s="6">
        <v>286.43916183537141</v>
      </c>
      <c r="X10883" s="6">
        <v>6.9436315146570706</v>
      </c>
      <c r="Y10883" s="6">
        <v>108.05665434821745</v>
      </c>
      <c r="Z10883" s="6" t="str">
        <v>Cluster3</v>
      </c>
      <c r="AA10883" s="6">
        <v>6.9436315146570706</v>
      </c>
    </row>
    <row r="10884" spans="3:27" ht="16.5" customHeight="1">
      <c r="C10884" s="7">
        <v>10878</v>
      </c>
      <c r="D10884" s="6">
        <v>1</v>
      </c>
      <c r="E10884" s="6">
        <v>151</v>
      </c>
      <c r="F10884" s="6">
        <v>77</v>
      </c>
      <c r="U10884" s="5539">
        <v>10878</v>
      </c>
      <c r="V10884" s="6">
        <v>238.00620246087533</v>
      </c>
      <c r="W10884" s="6">
        <v>286.43916183537141</v>
      </c>
      <c r="X10884" s="6">
        <v>6.9436315146570706</v>
      </c>
      <c r="Y10884" s="6">
        <v>108.05665434821745</v>
      </c>
      <c r="Z10884" s="6" t="str">
        <v>Cluster3</v>
      </c>
      <c r="AA10884" s="6">
        <v>6.9436315146570706</v>
      </c>
    </row>
    <row r="10885" spans="3:27" ht="16.5" customHeight="1">
      <c r="C10885" s="7">
        <v>10879</v>
      </c>
      <c r="D10885" s="6">
        <v>1</v>
      </c>
      <c r="E10885" s="6">
        <v>152</v>
      </c>
      <c r="F10885" s="6">
        <v>75</v>
      </c>
      <c r="U10885" s="5539">
        <v>10879</v>
      </c>
      <c r="V10885" s="6">
        <v>238.14968745018334</v>
      </c>
      <c r="W10885" s="6">
        <v>287.25069591638078</v>
      </c>
      <c r="X10885" s="6">
        <v>6.8759367748795093</v>
      </c>
      <c r="Y10885" s="6">
        <v>109.83740989546857</v>
      </c>
      <c r="Z10885" s="6" t="str">
        <v>Cluster3</v>
      </c>
      <c r="AA10885" s="6">
        <v>6.8759367748795093</v>
      </c>
    </row>
    <row r="10886" spans="3:27" ht="16.5" customHeight="1">
      <c r="C10886" s="7">
        <v>10880</v>
      </c>
      <c r="D10886" s="6">
        <v>1</v>
      </c>
      <c r="E10886" s="6">
        <v>152</v>
      </c>
      <c r="F10886" s="6">
        <v>75</v>
      </c>
      <c r="U10886" s="5539">
        <v>10880</v>
      </c>
      <c r="V10886" s="6">
        <v>238.14968745018334</v>
      </c>
      <c r="W10886" s="6">
        <v>287.25069591638078</v>
      </c>
      <c r="X10886" s="6">
        <v>6.8759367748795093</v>
      </c>
      <c r="Y10886" s="6">
        <v>109.83740989546857</v>
      </c>
      <c r="Z10886" s="6" t="str">
        <v>Cluster3</v>
      </c>
      <c r="AA10886" s="6">
        <v>6.8759367748795093</v>
      </c>
    </row>
    <row r="10887" spans="3:27" ht="16.5" customHeight="1">
      <c r="C10887" s="7">
        <v>10881</v>
      </c>
      <c r="D10887" s="6">
        <v>0</v>
      </c>
      <c r="E10887" s="6">
        <v>152</v>
      </c>
      <c r="F10887" s="6">
        <v>75</v>
      </c>
      <c r="U10887" s="5539">
        <v>10881</v>
      </c>
      <c r="V10887" s="6">
        <v>238.96279331177982</v>
      </c>
      <c r="W10887" s="6">
        <v>288.04171109535338</v>
      </c>
      <c r="X10887" s="6">
        <v>7.0540495686589066</v>
      </c>
      <c r="Y10887" s="6">
        <v>110.4384474930241</v>
      </c>
      <c r="Z10887" s="6" t="str">
        <v>Cluster3</v>
      </c>
      <c r="AA10887" s="6">
        <v>7.0540495686589066</v>
      </c>
    </row>
    <row r="10888" spans="3:27" ht="16.5" customHeight="1">
      <c r="C10888" s="7">
        <v>10882</v>
      </c>
      <c r="D10888" s="6">
        <v>0</v>
      </c>
      <c r="E10888" s="6">
        <v>152</v>
      </c>
      <c r="F10888" s="6">
        <v>75</v>
      </c>
      <c r="U10888" s="5539">
        <v>10882</v>
      </c>
      <c r="V10888" s="6">
        <v>238.96279331177982</v>
      </c>
      <c r="W10888" s="6">
        <v>288.04171109535338</v>
      </c>
      <c r="X10888" s="6">
        <v>7.0540495686589066</v>
      </c>
      <c r="Y10888" s="6">
        <v>110.4384474930241</v>
      </c>
      <c r="Z10888" s="6" t="str">
        <v>Cluster3</v>
      </c>
      <c r="AA10888" s="6">
        <v>7.0540495686589066</v>
      </c>
    </row>
    <row r="10889" spans="3:27" ht="16.5" customHeight="1">
      <c r="C10889" s="7">
        <v>10883</v>
      </c>
      <c r="D10889" s="6">
        <v>0</v>
      </c>
      <c r="E10889" s="6">
        <v>152</v>
      </c>
      <c r="F10889" s="6">
        <v>75</v>
      </c>
      <c r="U10889" s="5539">
        <v>10883</v>
      </c>
      <c r="V10889" s="6">
        <v>238.96279331177982</v>
      </c>
      <c r="W10889" s="6">
        <v>288.04171109535338</v>
      </c>
      <c r="X10889" s="6">
        <v>7.0540495686589066</v>
      </c>
      <c r="Y10889" s="6">
        <v>110.4384474930241</v>
      </c>
      <c r="Z10889" s="6" t="str">
        <v>Cluster3</v>
      </c>
      <c r="AA10889" s="6">
        <v>7.0540495686589066</v>
      </c>
    </row>
    <row r="10890" spans="3:27" ht="16.5" customHeight="1">
      <c r="C10890" s="7">
        <v>10884</v>
      </c>
      <c r="D10890" s="6">
        <v>0</v>
      </c>
      <c r="E10890" s="6">
        <v>152</v>
      </c>
      <c r="F10890" s="6">
        <v>75</v>
      </c>
      <c r="U10890" s="5539">
        <v>10884</v>
      </c>
      <c r="V10890" s="6">
        <v>238.96279331177982</v>
      </c>
      <c r="W10890" s="6">
        <v>288.04171109535338</v>
      </c>
      <c r="X10890" s="6">
        <v>7.0540495686589066</v>
      </c>
      <c r="Y10890" s="6">
        <v>110.4384474930241</v>
      </c>
      <c r="Z10890" s="6" t="str">
        <v>Cluster3</v>
      </c>
      <c r="AA10890" s="6">
        <v>7.0540495686589066</v>
      </c>
    </row>
    <row r="10891" spans="3:27" ht="16.5" customHeight="1">
      <c r="C10891" s="7">
        <v>10885</v>
      </c>
      <c r="D10891" s="6">
        <v>0</v>
      </c>
      <c r="E10891" s="6">
        <v>152</v>
      </c>
      <c r="F10891" s="6">
        <v>75</v>
      </c>
      <c r="U10891" s="5539">
        <v>10885</v>
      </c>
      <c r="V10891" s="6">
        <v>238.96279331177982</v>
      </c>
      <c r="W10891" s="6">
        <v>288.04171109535338</v>
      </c>
      <c r="X10891" s="6">
        <v>7.0540495686589066</v>
      </c>
      <c r="Y10891" s="6">
        <v>110.4384474930241</v>
      </c>
      <c r="Z10891" s="6" t="str">
        <v>Cluster3</v>
      </c>
      <c r="AA10891" s="6">
        <v>7.0540495686589066</v>
      </c>
    </row>
    <row r="10892" spans="3:27" ht="16.5" customHeight="1">
      <c r="C10892" s="7">
        <v>10886</v>
      </c>
      <c r="D10892" s="6">
        <v>0</v>
      </c>
      <c r="E10892" s="6">
        <v>152</v>
      </c>
      <c r="F10892" s="6">
        <v>75</v>
      </c>
      <c r="U10892" s="5539">
        <v>10886</v>
      </c>
      <c r="V10892" s="6">
        <v>238.96279331177982</v>
      </c>
      <c r="W10892" s="6">
        <v>288.04171109535338</v>
      </c>
      <c r="X10892" s="6">
        <v>7.0540495686589066</v>
      </c>
      <c r="Y10892" s="6">
        <v>110.4384474930241</v>
      </c>
      <c r="Z10892" s="6" t="str">
        <v>Cluster3</v>
      </c>
      <c r="AA10892" s="6">
        <v>7.0540495686589066</v>
      </c>
    </row>
    <row r="10893" spans="3:27" ht="16.5" customHeight="1">
      <c r="C10893" s="7">
        <v>10887</v>
      </c>
      <c r="D10893" s="6">
        <v>0</v>
      </c>
      <c r="E10893" s="6">
        <v>152</v>
      </c>
      <c r="F10893" s="6">
        <v>75</v>
      </c>
      <c r="U10893" s="5539">
        <v>10887</v>
      </c>
      <c r="V10893" s="6">
        <v>238.96279331177982</v>
      </c>
      <c r="W10893" s="6">
        <v>288.04171109535338</v>
      </c>
      <c r="X10893" s="6">
        <v>7.0540495686589066</v>
      </c>
      <c r="Y10893" s="6">
        <v>110.4384474930241</v>
      </c>
      <c r="Z10893" s="6" t="str">
        <v>Cluster3</v>
      </c>
      <c r="AA10893" s="6">
        <v>7.0540495686589066</v>
      </c>
    </row>
    <row r="10894" spans="3:27" ht="16.5" customHeight="1">
      <c r="C10894" s="7">
        <v>10888</v>
      </c>
      <c r="D10894" s="6">
        <v>0</v>
      </c>
      <c r="E10894" s="6">
        <v>152</v>
      </c>
      <c r="F10894" s="6">
        <v>75</v>
      </c>
      <c r="U10894" s="5539">
        <v>10888</v>
      </c>
      <c r="V10894" s="6">
        <v>238.96279331177982</v>
      </c>
      <c r="W10894" s="6">
        <v>288.04171109535338</v>
      </c>
      <c r="X10894" s="6">
        <v>7.0540495686589066</v>
      </c>
      <c r="Y10894" s="6">
        <v>110.4384474930241</v>
      </c>
      <c r="Z10894" s="6" t="str">
        <v>Cluster3</v>
      </c>
      <c r="AA10894" s="6">
        <v>7.0540495686589066</v>
      </c>
    </row>
    <row r="10895" spans="3:27" ht="16.5" customHeight="1">
      <c r="C10895" s="7">
        <v>10889</v>
      </c>
      <c r="D10895" s="6">
        <v>0</v>
      </c>
      <c r="E10895" s="6">
        <v>152</v>
      </c>
      <c r="F10895" s="6">
        <v>75</v>
      </c>
      <c r="U10895" s="5539">
        <v>10889</v>
      </c>
      <c r="V10895" s="6">
        <v>238.96279331177982</v>
      </c>
      <c r="W10895" s="6">
        <v>288.04171109535338</v>
      </c>
      <c r="X10895" s="6">
        <v>7.0540495686589066</v>
      </c>
      <c r="Y10895" s="6">
        <v>110.4384474930241</v>
      </c>
      <c r="Z10895" s="6" t="str">
        <v>Cluster3</v>
      </c>
      <c r="AA10895" s="6">
        <v>7.0540495686589066</v>
      </c>
    </row>
    <row r="10896" spans="3:27" ht="16.5" customHeight="1">
      <c r="C10896" s="7">
        <v>10890</v>
      </c>
      <c r="D10896" s="6">
        <v>0</v>
      </c>
      <c r="E10896" s="6">
        <v>152</v>
      </c>
      <c r="F10896" s="6">
        <v>75</v>
      </c>
      <c r="U10896" s="5539">
        <v>10890</v>
      </c>
      <c r="V10896" s="6">
        <v>238.96279331177982</v>
      </c>
      <c r="W10896" s="6">
        <v>288.04171109535338</v>
      </c>
      <c r="X10896" s="6">
        <v>7.0540495686589066</v>
      </c>
      <c r="Y10896" s="6">
        <v>110.4384474930241</v>
      </c>
      <c r="Z10896" s="6" t="str">
        <v>Cluster3</v>
      </c>
      <c r="AA10896" s="6">
        <v>7.0540495686589066</v>
      </c>
    </row>
    <row r="10897" spans="3:27" ht="16.5" customHeight="1">
      <c r="C10897" s="7">
        <v>10891</v>
      </c>
      <c r="D10897" s="6">
        <v>0</v>
      </c>
      <c r="E10897" s="6">
        <v>152</v>
      </c>
      <c r="F10897" s="6">
        <v>75</v>
      </c>
      <c r="U10897" s="5539">
        <v>10891</v>
      </c>
      <c r="V10897" s="6">
        <v>238.96279331177982</v>
      </c>
      <c r="W10897" s="6">
        <v>288.04171109535338</v>
      </c>
      <c r="X10897" s="6">
        <v>7.0540495686589066</v>
      </c>
      <c r="Y10897" s="6">
        <v>110.4384474930241</v>
      </c>
      <c r="Z10897" s="6" t="str">
        <v>Cluster3</v>
      </c>
      <c r="AA10897" s="6">
        <v>7.0540495686589066</v>
      </c>
    </row>
    <row r="10898" spans="3:27" ht="16.5" customHeight="1">
      <c r="C10898" s="7">
        <v>10892</v>
      </c>
      <c r="D10898" s="6">
        <v>0</v>
      </c>
      <c r="E10898" s="6">
        <v>152</v>
      </c>
      <c r="F10898" s="6">
        <v>75</v>
      </c>
      <c r="U10898" s="5539">
        <v>10892</v>
      </c>
      <c r="V10898" s="6">
        <v>238.96279331177982</v>
      </c>
      <c r="W10898" s="6">
        <v>288.04171109535338</v>
      </c>
      <c r="X10898" s="6">
        <v>7.0540495686589066</v>
      </c>
      <c r="Y10898" s="6">
        <v>110.4384474930241</v>
      </c>
      <c r="Z10898" s="6" t="str">
        <v>Cluster3</v>
      </c>
      <c r="AA10898" s="6">
        <v>7.0540495686589066</v>
      </c>
    </row>
    <row r="10899" spans="3:27" ht="16.5" customHeight="1">
      <c r="C10899" s="7">
        <v>10893</v>
      </c>
      <c r="D10899" s="6">
        <v>0</v>
      </c>
      <c r="E10899" s="6">
        <v>152</v>
      </c>
      <c r="F10899" s="6">
        <v>75</v>
      </c>
      <c r="U10899" s="5539">
        <v>10893</v>
      </c>
      <c r="V10899" s="6">
        <v>238.96279331177982</v>
      </c>
      <c r="W10899" s="6">
        <v>288.04171109535338</v>
      </c>
      <c r="X10899" s="6">
        <v>7.0540495686589066</v>
      </c>
      <c r="Y10899" s="6">
        <v>110.4384474930241</v>
      </c>
      <c r="Z10899" s="6" t="str">
        <v>Cluster3</v>
      </c>
      <c r="AA10899" s="6">
        <v>7.0540495686589066</v>
      </c>
    </row>
    <row r="10900" spans="3:27" ht="16.5" customHeight="1">
      <c r="C10900" s="7">
        <v>10894</v>
      </c>
      <c r="D10900" s="6">
        <v>0</v>
      </c>
      <c r="E10900" s="6">
        <v>152</v>
      </c>
      <c r="F10900" s="6">
        <v>75</v>
      </c>
      <c r="U10900" s="5539">
        <v>10894</v>
      </c>
      <c r="V10900" s="6">
        <v>238.96279331177982</v>
      </c>
      <c r="W10900" s="6">
        <v>288.04171109535338</v>
      </c>
      <c r="X10900" s="6">
        <v>7.0540495686589066</v>
      </c>
      <c r="Y10900" s="6">
        <v>110.4384474930241</v>
      </c>
      <c r="Z10900" s="6" t="str">
        <v>Cluster3</v>
      </c>
      <c r="AA10900" s="6">
        <v>7.0540495686589066</v>
      </c>
    </row>
    <row r="10901" spans="3:27" ht="16.5" customHeight="1">
      <c r="C10901" s="7">
        <v>10895</v>
      </c>
      <c r="D10901" s="6">
        <v>0</v>
      </c>
      <c r="E10901" s="6">
        <v>152</v>
      </c>
      <c r="F10901" s="6">
        <v>75</v>
      </c>
      <c r="U10901" s="5539">
        <v>10895</v>
      </c>
      <c r="V10901" s="6">
        <v>238.96279331177982</v>
      </c>
      <c r="W10901" s="6">
        <v>288.04171109535338</v>
      </c>
      <c r="X10901" s="6">
        <v>7.0540495686589066</v>
      </c>
      <c r="Y10901" s="6">
        <v>110.4384474930241</v>
      </c>
      <c r="Z10901" s="6" t="str">
        <v>Cluster3</v>
      </c>
      <c r="AA10901" s="6">
        <v>7.0540495686589066</v>
      </c>
    </row>
    <row r="10902" spans="3:27" ht="16.5" customHeight="1">
      <c r="C10902" s="7">
        <v>10896</v>
      </c>
      <c r="D10902" s="6">
        <v>1</v>
      </c>
      <c r="E10902" s="6">
        <v>152</v>
      </c>
      <c r="F10902" s="6">
        <v>75</v>
      </c>
      <c r="U10902" s="5539">
        <v>10896</v>
      </c>
      <c r="V10902" s="6">
        <v>238.14968745018334</v>
      </c>
      <c r="W10902" s="6">
        <v>287.25069591638078</v>
      </c>
      <c r="X10902" s="6">
        <v>6.8759367748795093</v>
      </c>
      <c r="Y10902" s="6">
        <v>109.83740989546857</v>
      </c>
      <c r="Z10902" s="6" t="str">
        <v>Cluster3</v>
      </c>
      <c r="AA10902" s="6">
        <v>6.8759367748795093</v>
      </c>
    </row>
    <row r="10903" spans="3:27" ht="16.5" customHeight="1">
      <c r="C10903" s="7">
        <v>10897</v>
      </c>
      <c r="D10903" s="6">
        <v>1</v>
      </c>
      <c r="E10903" s="6">
        <v>152</v>
      </c>
      <c r="F10903" s="6">
        <v>75</v>
      </c>
      <c r="U10903" s="5539">
        <v>10897</v>
      </c>
      <c r="V10903" s="6">
        <v>238.14968745018334</v>
      </c>
      <c r="W10903" s="6">
        <v>287.25069591638078</v>
      </c>
      <c r="X10903" s="6">
        <v>6.8759367748795093</v>
      </c>
      <c r="Y10903" s="6">
        <v>109.83740989546857</v>
      </c>
      <c r="Z10903" s="6" t="str">
        <v>Cluster3</v>
      </c>
      <c r="AA10903" s="6">
        <v>6.8759367748795093</v>
      </c>
    </row>
    <row r="10904" spans="3:27" ht="16.5" customHeight="1">
      <c r="C10904" s="7">
        <v>10898</v>
      </c>
      <c r="D10904" s="6">
        <v>7</v>
      </c>
      <c r="E10904" s="6">
        <v>149</v>
      </c>
      <c r="F10904" s="6">
        <v>75</v>
      </c>
      <c r="U10904" s="5539">
        <v>10898</v>
      </c>
      <c r="V10904" s="6">
        <v>231.63461846322792</v>
      </c>
      <c r="W10904" s="6">
        <v>283.38706596756964</v>
      </c>
      <c r="X10904" s="6">
        <v>6.6778234754228443</v>
      </c>
      <c r="Y10904" s="6">
        <v>105.41326028384732</v>
      </c>
      <c r="Z10904" s="6" t="str">
        <v>Cluster3</v>
      </c>
      <c r="AA10904" s="6">
        <v>6.6778234754228443</v>
      </c>
    </row>
    <row r="10905" spans="3:27" ht="16.5" customHeight="1">
      <c r="C10905" s="7">
        <v>10899</v>
      </c>
      <c r="D10905" s="6">
        <v>15</v>
      </c>
      <c r="E10905" s="6">
        <v>144</v>
      </c>
      <c r="F10905" s="6">
        <v>77</v>
      </c>
      <c r="U10905" s="5539">
        <v>10899</v>
      </c>
      <c r="V10905" s="6">
        <v>222.84382954245311</v>
      </c>
      <c r="W10905" s="6">
        <v>277.59145536302623</v>
      </c>
      <c r="X10905" s="6">
        <v>13.99816410214083</v>
      </c>
      <c r="Y10905" s="6">
        <v>98.021449123249212</v>
      </c>
      <c r="Z10905" s="6" t="str">
        <v>Cluster3</v>
      </c>
      <c r="AA10905" s="6">
        <v>13.99816410214083</v>
      </c>
    </row>
    <row r="10906" spans="3:27" ht="16.5" customHeight="1">
      <c r="C10906" s="7">
        <v>10900</v>
      </c>
      <c r="D10906" s="6">
        <v>19</v>
      </c>
      <c r="E10906" s="6">
        <v>142</v>
      </c>
      <c r="F10906" s="6">
        <v>77</v>
      </c>
      <c r="U10906" s="5539">
        <v>10900</v>
      </c>
      <c r="V10906" s="6">
        <v>218.52441722563333</v>
      </c>
      <c r="W10906" s="6">
        <v>275.17484258692338</v>
      </c>
      <c r="X10906" s="6">
        <v>18.115144993116751</v>
      </c>
      <c r="Y10906" s="6">
        <v>95.432368944216449</v>
      </c>
      <c r="Z10906" s="6" t="str">
        <v>Cluster3</v>
      </c>
      <c r="AA10906" s="6">
        <v>18.115144993116751</v>
      </c>
    </row>
    <row r="10907" spans="3:27" ht="16.5" customHeight="1">
      <c r="C10907" s="7">
        <v>10901</v>
      </c>
      <c r="D10907" s="6">
        <v>206</v>
      </c>
      <c r="E10907" s="6">
        <v>33</v>
      </c>
      <c r="F10907" s="6">
        <v>39</v>
      </c>
      <c r="U10907" s="5539">
        <v>10901</v>
      </c>
      <c r="V10907" s="6">
        <v>19.753374095564645</v>
      </c>
      <c r="W10907" s="6">
        <v>277.59300262188447</v>
      </c>
      <c r="X10907" s="6">
        <v>235.64170379585678</v>
      </c>
      <c r="Y10907" s="6">
        <v>200.35797136349967</v>
      </c>
      <c r="Z10907" s="6" t="str">
        <v>Cluster1</v>
      </c>
      <c r="AA10907" s="6">
        <v>19.753374095564645</v>
      </c>
    </row>
    <row r="10908" spans="3:27" ht="16.5" customHeight="1">
      <c r="C10908" s="7">
        <v>10902</v>
      </c>
      <c r="D10908" s="6">
        <v>209</v>
      </c>
      <c r="E10908" s="6">
        <v>30</v>
      </c>
      <c r="F10908" s="6">
        <v>36</v>
      </c>
      <c r="U10908" s="5539">
        <v>10902</v>
      </c>
      <c r="V10908" s="6">
        <v>18.716826862122645</v>
      </c>
      <c r="W10908" s="6">
        <v>281.60347804942654</v>
      </c>
      <c r="X10908" s="6">
        <v>240.11969553154194</v>
      </c>
      <c r="Y10908" s="6">
        <v>205.45620814118163</v>
      </c>
      <c r="Z10908" s="6" t="str">
        <v>Cluster1</v>
      </c>
      <c r="AA10908" s="6">
        <v>18.716826862122645</v>
      </c>
    </row>
    <row r="10909" spans="3:27" ht="16.5" customHeight="1">
      <c r="C10909" s="7">
        <v>10903</v>
      </c>
      <c r="D10909" s="6">
        <v>219</v>
      </c>
      <c r="E10909" s="6">
        <v>25</v>
      </c>
      <c r="F10909" s="6">
        <v>34</v>
      </c>
      <c r="U10909" s="5539">
        <v>10903</v>
      </c>
      <c r="V10909" s="6">
        <v>25.518080179093129</v>
      </c>
      <c r="W10909" s="6">
        <v>286.08521716464497</v>
      </c>
      <c r="X10909" s="6">
        <v>251.46396268118548</v>
      </c>
      <c r="Y10909" s="6">
        <v>215.72773427138674</v>
      </c>
      <c r="Z10909" s="6" t="str">
        <v>Cluster1</v>
      </c>
      <c r="AA10909" s="6">
        <v>25.518080179093129</v>
      </c>
    </row>
    <row r="10910" spans="3:27" ht="16.5" customHeight="1">
      <c r="C10910" s="7">
        <v>10904</v>
      </c>
      <c r="D10910" s="6">
        <v>222</v>
      </c>
      <c r="E10910" s="6">
        <v>25</v>
      </c>
      <c r="F10910" s="6">
        <v>34</v>
      </c>
      <c r="U10910" s="5539">
        <v>10904</v>
      </c>
      <c r="V10910" s="6">
        <v>28.413791577004442</v>
      </c>
      <c r="W10910" s="6">
        <v>286.00621741713957</v>
      </c>
      <c r="X10910" s="6">
        <v>254.06038888612639</v>
      </c>
      <c r="Y10910" s="6">
        <v>217.85608349893113</v>
      </c>
      <c r="Z10910" s="6" t="str">
        <v>Cluster1</v>
      </c>
      <c r="AA10910" s="6">
        <v>28.413791577004442</v>
      </c>
    </row>
    <row r="10911" spans="3:27" ht="16.5" customHeight="1">
      <c r="C10911" s="7">
        <v>10905</v>
      </c>
      <c r="D10911" s="6">
        <v>221</v>
      </c>
      <c r="E10911" s="6">
        <v>26</v>
      </c>
      <c r="F10911" s="6">
        <v>32</v>
      </c>
      <c r="U10911" s="5539">
        <v>10905</v>
      </c>
      <c r="V10911" s="6">
        <v>27.232475636685557</v>
      </c>
      <c r="W10911" s="6">
        <v>286.7022676908033</v>
      </c>
      <c r="X10911" s="6">
        <v>253.03404276435916</v>
      </c>
      <c r="Y10911" s="6">
        <v>217.85243458183467</v>
      </c>
      <c r="Z10911" s="6" t="str">
        <v>Cluster1</v>
      </c>
      <c r="AA10911" s="6">
        <v>27.232475636685557</v>
      </c>
    </row>
    <row r="10912" spans="3:27" ht="16.5" customHeight="1">
      <c r="C10912" s="7">
        <v>10906</v>
      </c>
      <c r="D10912" s="6">
        <v>221</v>
      </c>
      <c r="E10912" s="6">
        <v>26</v>
      </c>
      <c r="F10912" s="6">
        <v>32</v>
      </c>
      <c r="U10912" s="5539">
        <v>10906</v>
      </c>
      <c r="V10912" s="6">
        <v>27.232475636685557</v>
      </c>
      <c r="W10912" s="6">
        <v>286.7022676908033</v>
      </c>
      <c r="X10912" s="6">
        <v>253.03404276435916</v>
      </c>
      <c r="Y10912" s="6">
        <v>217.85243458183467</v>
      </c>
      <c r="Z10912" s="6" t="str">
        <v>Cluster1</v>
      </c>
      <c r="AA10912" s="6">
        <v>27.232475636685557</v>
      </c>
    </row>
    <row r="10913" spans="3:27" ht="16.5" customHeight="1">
      <c r="C10913" s="7">
        <v>10907</v>
      </c>
      <c r="D10913" s="6">
        <v>221</v>
      </c>
      <c r="E10913" s="6">
        <v>26</v>
      </c>
      <c r="F10913" s="6">
        <v>32</v>
      </c>
      <c r="U10913" s="5539">
        <v>10907</v>
      </c>
      <c r="V10913" s="6">
        <v>27.232475636685557</v>
      </c>
      <c r="W10913" s="6">
        <v>286.7022676908033</v>
      </c>
      <c r="X10913" s="6">
        <v>253.03404276435916</v>
      </c>
      <c r="Y10913" s="6">
        <v>217.85243458183467</v>
      </c>
      <c r="Z10913" s="6" t="str">
        <v>Cluster1</v>
      </c>
      <c r="AA10913" s="6">
        <v>27.232475636685557</v>
      </c>
    </row>
    <row r="10914" spans="3:27" ht="16.5" customHeight="1">
      <c r="C10914" s="7">
        <v>10908</v>
      </c>
      <c r="D10914" s="6">
        <v>221</v>
      </c>
      <c r="E10914" s="6">
        <v>26</v>
      </c>
      <c r="F10914" s="6">
        <v>32</v>
      </c>
      <c r="U10914" s="5539">
        <v>10908</v>
      </c>
      <c r="V10914" s="6">
        <v>27.232475636685557</v>
      </c>
      <c r="W10914" s="6">
        <v>286.7022676908033</v>
      </c>
      <c r="X10914" s="6">
        <v>253.03404276435916</v>
      </c>
      <c r="Y10914" s="6">
        <v>217.85243458183467</v>
      </c>
      <c r="Z10914" s="6" t="str">
        <v>Cluster1</v>
      </c>
      <c r="AA10914" s="6">
        <v>27.232475636685557</v>
      </c>
    </row>
    <row r="10915" spans="3:27" ht="16.5" customHeight="1">
      <c r="C10915" s="7">
        <v>10909</v>
      </c>
      <c r="D10915" s="6">
        <v>222</v>
      </c>
      <c r="E10915" s="6">
        <v>25</v>
      </c>
      <c r="F10915" s="6">
        <v>32</v>
      </c>
      <c r="U10915" s="5539">
        <v>10909</v>
      </c>
      <c r="V10915" s="6">
        <v>28.059311527182089</v>
      </c>
      <c r="W10915" s="6">
        <v>287.39579724907355</v>
      </c>
      <c r="X10915" s="6">
        <v>254.37337291156493</v>
      </c>
      <c r="Y10915" s="6">
        <v>218.9809206355624</v>
      </c>
      <c r="Z10915" s="6" t="str">
        <v>Cluster1</v>
      </c>
      <c r="AA10915" s="6">
        <v>28.059311527182089</v>
      </c>
    </row>
    <row r="10916" spans="3:27" ht="16.5" customHeight="1">
      <c r="C10916" s="7">
        <v>10910</v>
      </c>
      <c r="D10916" s="6">
        <v>222</v>
      </c>
      <c r="E10916" s="6">
        <v>25</v>
      </c>
      <c r="F10916" s="6">
        <v>32</v>
      </c>
      <c r="U10916" s="5539">
        <v>10910</v>
      </c>
      <c r="V10916" s="6">
        <v>28.059311527182089</v>
      </c>
      <c r="W10916" s="6">
        <v>287.39579724907355</v>
      </c>
      <c r="X10916" s="6">
        <v>254.37337291156493</v>
      </c>
      <c r="Y10916" s="6">
        <v>218.9809206355624</v>
      </c>
      <c r="Z10916" s="6" t="str">
        <v>Cluster1</v>
      </c>
      <c r="AA10916" s="6">
        <v>28.059311527182089</v>
      </c>
    </row>
    <row r="10917" spans="3:27" ht="16.5" customHeight="1">
      <c r="C10917" s="7">
        <v>10911</v>
      </c>
      <c r="D10917" s="6">
        <v>221</v>
      </c>
      <c r="E10917" s="6">
        <v>26</v>
      </c>
      <c r="F10917" s="6">
        <v>34</v>
      </c>
      <c r="U10917" s="5539">
        <v>10911</v>
      </c>
      <c r="V10917" s="6">
        <v>27.597578113027733</v>
      </c>
      <c r="W10917" s="6">
        <v>285.30931008973153</v>
      </c>
      <c r="X10917" s="6">
        <v>252.71940003141674</v>
      </c>
      <c r="Y10917" s="6">
        <v>216.72174041458632</v>
      </c>
      <c r="Z10917" s="6" t="str">
        <v>Cluster1</v>
      </c>
      <c r="AA10917" s="6">
        <v>27.597578113027733</v>
      </c>
    </row>
    <row r="10918" spans="3:27" ht="16.5" customHeight="1">
      <c r="C10918" s="7">
        <v>10912</v>
      </c>
      <c r="D10918" s="6">
        <v>220</v>
      </c>
      <c r="E10918" s="6">
        <v>26</v>
      </c>
      <c r="F10918" s="6">
        <v>34</v>
      </c>
      <c r="U10918" s="5539">
        <v>10912</v>
      </c>
      <c r="V10918" s="6">
        <v>26.63774150435918</v>
      </c>
      <c r="W10918" s="6">
        <v>285.3357100858085</v>
      </c>
      <c r="X10918" s="6">
        <v>251.85229056140068</v>
      </c>
      <c r="Y10918" s="6">
        <v>216.01089518922788</v>
      </c>
      <c r="Z10918" s="6" t="str">
        <v>Cluster1</v>
      </c>
      <c r="AA10918" s="6">
        <v>26.63774150435918</v>
      </c>
    </row>
    <row r="10919" spans="3:27" ht="16.5" customHeight="1">
      <c r="C10919" s="7">
        <v>10913</v>
      </c>
      <c r="D10919" s="6">
        <v>221</v>
      </c>
      <c r="E10919" s="6">
        <v>26</v>
      </c>
      <c r="F10919" s="6">
        <v>34</v>
      </c>
      <c r="U10919" s="5539">
        <v>10913</v>
      </c>
      <c r="V10919" s="6">
        <v>27.597578113027733</v>
      </c>
      <c r="W10919" s="6">
        <v>285.30931008973153</v>
      </c>
      <c r="X10919" s="6">
        <v>252.71940003141674</v>
      </c>
      <c r="Y10919" s="6">
        <v>216.72174041458632</v>
      </c>
      <c r="Z10919" s="6" t="str">
        <v>Cluster1</v>
      </c>
      <c r="AA10919" s="6">
        <v>27.597578113027733</v>
      </c>
    </row>
    <row r="10920" spans="3:27" ht="16.5" customHeight="1">
      <c r="C10920" s="7">
        <v>10914</v>
      </c>
      <c r="D10920" s="6">
        <v>222</v>
      </c>
      <c r="E10920" s="6">
        <v>25</v>
      </c>
      <c r="F10920" s="6">
        <v>34</v>
      </c>
      <c r="U10920" s="5539">
        <v>10914</v>
      </c>
      <c r="V10920" s="6">
        <v>28.413791577004442</v>
      </c>
      <c r="W10920" s="6">
        <v>286.00621741713957</v>
      </c>
      <c r="X10920" s="6">
        <v>254.06038888612639</v>
      </c>
      <c r="Y10920" s="6">
        <v>217.85608349893113</v>
      </c>
      <c r="Z10920" s="6" t="str">
        <v>Cluster1</v>
      </c>
      <c r="AA10920" s="6">
        <v>28.413791577004442</v>
      </c>
    </row>
    <row r="10921" spans="3:27" ht="16.5" customHeight="1">
      <c r="C10921" s="7">
        <v>10915</v>
      </c>
      <c r="D10921" s="6">
        <v>221</v>
      </c>
      <c r="E10921" s="6">
        <v>26</v>
      </c>
      <c r="F10921" s="6">
        <v>32</v>
      </c>
      <c r="U10921" s="5539">
        <v>10915</v>
      </c>
      <c r="V10921" s="6">
        <v>27.232475636685557</v>
      </c>
      <c r="W10921" s="6">
        <v>286.7022676908033</v>
      </c>
      <c r="X10921" s="6">
        <v>253.03404276435916</v>
      </c>
      <c r="Y10921" s="6">
        <v>217.85243458183467</v>
      </c>
      <c r="Z10921" s="6" t="str">
        <v>Cluster1</v>
      </c>
      <c r="AA10921" s="6">
        <v>27.232475636685557</v>
      </c>
    </row>
    <row r="10922" spans="3:27" ht="16.5" customHeight="1">
      <c r="C10922" s="7">
        <v>10916</v>
      </c>
      <c r="D10922" s="6">
        <v>220</v>
      </c>
      <c r="E10922" s="6">
        <v>27</v>
      </c>
      <c r="F10922" s="6">
        <v>32</v>
      </c>
      <c r="U10922" s="5539">
        <v>10916</v>
      </c>
      <c r="V10922" s="6">
        <v>26.455443583994036</v>
      </c>
      <c r="W10922" s="6">
        <v>286.01404916833627</v>
      </c>
      <c r="X10922" s="6">
        <v>251.6955318414393</v>
      </c>
      <c r="Y10922" s="6">
        <v>216.72730078157352</v>
      </c>
      <c r="Z10922" s="6" t="str">
        <v>Cluster1</v>
      </c>
      <c r="AA10922" s="6">
        <v>26.455443583994036</v>
      </c>
    </row>
    <row r="10923" spans="3:27" ht="16.5" customHeight="1">
      <c r="C10923" s="7">
        <v>10917</v>
      </c>
      <c r="D10923" s="6">
        <v>219</v>
      </c>
      <c r="E10923" s="6">
        <v>26</v>
      </c>
      <c r="F10923" s="6">
        <v>29</v>
      </c>
      <c r="U10923" s="5539">
        <v>10917</v>
      </c>
      <c r="V10923" s="6">
        <v>24.989312839621363</v>
      </c>
      <c r="W10923" s="6">
        <v>288.86069681490534</v>
      </c>
      <c r="X10923" s="6">
        <v>251.80724072869691</v>
      </c>
      <c r="Y10923" s="6">
        <v>218.17086681048622</v>
      </c>
      <c r="Z10923" s="6" t="str">
        <v>Cluster1</v>
      </c>
      <c r="AA10923" s="6">
        <v>24.989312839621363</v>
      </c>
    </row>
    <row r="10924" spans="3:27" ht="16.5" customHeight="1">
      <c r="C10924" s="7">
        <v>10918</v>
      </c>
      <c r="D10924" s="6">
        <v>221</v>
      </c>
      <c r="E10924" s="6">
        <v>26</v>
      </c>
      <c r="F10924" s="6">
        <v>32</v>
      </c>
      <c r="U10924" s="5539">
        <v>10918</v>
      </c>
      <c r="V10924" s="6">
        <v>27.232475636685557</v>
      </c>
      <c r="W10924" s="6">
        <v>286.7022676908033</v>
      </c>
      <c r="X10924" s="6">
        <v>253.03404276435916</v>
      </c>
      <c r="Y10924" s="6">
        <v>217.85243458183467</v>
      </c>
      <c r="Z10924" s="6" t="str">
        <v>Cluster1</v>
      </c>
      <c r="AA10924" s="6">
        <v>27.232475636685557</v>
      </c>
    </row>
    <row r="10925" spans="3:27" ht="16.5" customHeight="1">
      <c r="C10925" s="7">
        <v>10919</v>
      </c>
      <c r="D10925" s="6">
        <v>228</v>
      </c>
      <c r="E10925" s="6">
        <v>27</v>
      </c>
      <c r="F10925" s="6">
        <v>37</v>
      </c>
      <c r="U10925" s="5539">
        <v>10919</v>
      </c>
      <c r="V10925" s="6">
        <v>35.17660199967785</v>
      </c>
      <c r="W10925" s="6">
        <v>282.42263794425094</v>
      </c>
      <c r="X10925" s="6">
        <v>257.92239678840338</v>
      </c>
      <c r="Y10925" s="6">
        <v>219.71377770820263</v>
      </c>
      <c r="Z10925" s="6" t="str">
        <v>Cluster1</v>
      </c>
      <c r="AA10925" s="6">
        <v>35.17660199967785</v>
      </c>
    </row>
    <row r="10926" spans="3:27" ht="16.5" customHeight="1">
      <c r="C10926" s="7">
        <v>10920</v>
      </c>
      <c r="D10926" s="6">
        <v>216</v>
      </c>
      <c r="E10926" s="6">
        <v>24</v>
      </c>
      <c r="F10926" s="6">
        <v>37</v>
      </c>
      <c r="U10926" s="5539">
        <v>10920</v>
      </c>
      <c r="V10926" s="6">
        <v>23.48806828370456</v>
      </c>
      <c r="W10926" s="6">
        <v>284.8525649348166</v>
      </c>
      <c r="X10926" s="6">
        <v>248.91351418322103</v>
      </c>
      <c r="Y10926" s="6">
        <v>212.36039236206736</v>
      </c>
      <c r="Z10926" s="6" t="str">
        <v>Cluster1</v>
      </c>
      <c r="AA10926" s="6">
        <v>23.48806828370456</v>
      </c>
    </row>
    <row r="10927" spans="3:27" ht="16.5" customHeight="1">
      <c r="C10927" s="7">
        <v>10921</v>
      </c>
      <c r="D10927" s="6">
        <v>196</v>
      </c>
      <c r="E10927" s="6">
        <v>34</v>
      </c>
      <c r="F10927" s="6">
        <v>47</v>
      </c>
      <c r="U10927" s="5539">
        <v>10921</v>
      </c>
      <c r="V10927" s="6">
        <v>22.891909060322014</v>
      </c>
      <c r="W10927" s="6">
        <v>272.35299679499781</v>
      </c>
      <c r="X10927" s="6">
        <v>225.47999892762806</v>
      </c>
      <c r="Y10927" s="6">
        <v>188.37309003471947</v>
      </c>
      <c r="Z10927" s="6" t="str">
        <v>Cluster1</v>
      </c>
      <c r="AA10927" s="6">
        <v>22.891909060322014</v>
      </c>
    </row>
    <row r="10928" spans="3:27" ht="16.5" customHeight="1">
      <c r="C10928" s="7">
        <v>10922</v>
      </c>
      <c r="D10928" s="6">
        <v>207</v>
      </c>
      <c r="E10928" s="6">
        <v>92</v>
      </c>
      <c r="F10928" s="6">
        <v>99</v>
      </c>
      <c r="U10928" s="5539">
        <v>10922</v>
      </c>
      <c r="V10928" s="6">
        <v>100.95969168329279</v>
      </c>
      <c r="W10928" s="6">
        <v>193.74016776695996</v>
      </c>
      <c r="X10928" s="6">
        <v>213.73960747256368</v>
      </c>
      <c r="Y10928" s="6">
        <v>153.45975763533315</v>
      </c>
      <c r="Z10928" s="6" t="str">
        <v>Cluster1</v>
      </c>
      <c r="AA10928" s="6">
        <v>100.95969168329279</v>
      </c>
    </row>
    <row r="10929" spans="3:27" ht="16.5" customHeight="1">
      <c r="C10929" s="7">
        <v>10923</v>
      </c>
      <c r="D10929" s="6">
        <v>255</v>
      </c>
      <c r="E10929" s="6">
        <v>204</v>
      </c>
      <c r="F10929" s="6">
        <v>203</v>
      </c>
      <c r="U10929" s="5539">
        <v>10923</v>
      </c>
      <c r="V10929" s="6">
        <v>260.11271204104389</v>
      </c>
      <c r="W10929" s="6">
        <v>48.110637324147241</v>
      </c>
      <c r="X10929" s="6">
        <v>290.71491082574977</v>
      </c>
      <c r="Y10929" s="6">
        <v>212.64999730063101</v>
      </c>
      <c r="Z10929" s="6" t="str">
        <v>Cluster2</v>
      </c>
      <c r="AA10929" s="6">
        <v>48.110637324147241</v>
      </c>
    </row>
    <row r="10930" spans="3:27" ht="16.5" customHeight="1">
      <c r="C10930" s="7">
        <v>10924</v>
      </c>
      <c r="D10930" s="6">
        <v>255</v>
      </c>
      <c r="E10930" s="6">
        <v>248</v>
      </c>
      <c r="F10930" s="6">
        <v>245</v>
      </c>
      <c r="U10930" s="5539">
        <v>10924</v>
      </c>
      <c r="V10930" s="6">
        <v>319.58404999855867</v>
      </c>
      <c r="W10930" s="6">
        <v>34.299444360410014</v>
      </c>
      <c r="X10930" s="6">
        <v>322.95268986583648</v>
      </c>
      <c r="Y10930" s="6">
        <v>246.01147662696678</v>
      </c>
      <c r="Z10930" s="6" t="str">
        <v>Cluster2</v>
      </c>
      <c r="AA10930" s="6">
        <v>34.299444360410014</v>
      </c>
    </row>
    <row r="10931" spans="3:27" ht="16.5" customHeight="1">
      <c r="C10931" s="7">
        <v>10925</v>
      </c>
      <c r="D10931" s="6">
        <v>247</v>
      </c>
      <c r="E10931" s="6">
        <v>247</v>
      </c>
      <c r="F10931" s="6">
        <v>245</v>
      </c>
      <c r="U10931" s="5539">
        <v>10925</v>
      </c>
      <c r="V10931" s="6">
        <v>317.45419959467154</v>
      </c>
      <c r="W10931" s="6">
        <v>27.86020634274438</v>
      </c>
      <c r="X10931" s="6">
        <v>316.39588480157943</v>
      </c>
      <c r="Y10931" s="6">
        <v>239.39956898554544</v>
      </c>
      <c r="Z10931" s="6" t="str">
        <v>Cluster2</v>
      </c>
      <c r="AA10931" s="6">
        <v>27.86020634274438</v>
      </c>
    </row>
    <row r="10932" spans="3:27" ht="16.5" customHeight="1">
      <c r="C10932" s="7">
        <v>10926</v>
      </c>
      <c r="D10932" s="6">
        <v>250</v>
      </c>
      <c r="E10932" s="6">
        <v>254</v>
      </c>
      <c r="F10932" s="6">
        <v>255</v>
      </c>
      <c r="U10932" s="5539">
        <v>10926</v>
      </c>
      <c r="V10932" s="6">
        <v>329.77236329971942</v>
      </c>
      <c r="W10932" s="6">
        <v>39.070751426065073</v>
      </c>
      <c r="X10932" s="6">
        <v>326.49775537242118</v>
      </c>
      <c r="Y10932" s="6">
        <v>249.30430810664853</v>
      </c>
      <c r="Z10932" s="6" t="str">
        <v>Cluster2</v>
      </c>
      <c r="AA10932" s="6">
        <v>39.070751426065073</v>
      </c>
    </row>
    <row r="10933" spans="3:27" ht="16.5" customHeight="1">
      <c r="C10933" s="7">
        <v>10927</v>
      </c>
      <c r="D10933" s="6">
        <v>252</v>
      </c>
      <c r="E10933" s="6">
        <v>252</v>
      </c>
      <c r="F10933" s="6">
        <v>254</v>
      </c>
      <c r="U10933" s="5539">
        <v>10927</v>
      </c>
      <c r="V10933" s="6">
        <v>328.01865308277013</v>
      </c>
      <c r="W10933" s="6">
        <v>38.551595418940487</v>
      </c>
      <c r="X10933" s="6">
        <v>326.80961152237956</v>
      </c>
      <c r="Y10933" s="6">
        <v>249.2975009528158</v>
      </c>
      <c r="Z10933" s="6" t="str">
        <v>Cluster2</v>
      </c>
      <c r="AA10933" s="6">
        <v>38.551595418940487</v>
      </c>
    </row>
    <row r="10934" spans="3:27" ht="16.5" customHeight="1">
      <c r="C10934" s="7">
        <v>10928</v>
      </c>
      <c r="D10934" s="6">
        <v>255</v>
      </c>
      <c r="E10934" s="6">
        <v>253</v>
      </c>
      <c r="F10934" s="6">
        <v>255</v>
      </c>
      <c r="U10934" s="5539">
        <v>10928</v>
      </c>
      <c r="V10934" s="6">
        <v>329.94811260464178</v>
      </c>
      <c r="W10934" s="6">
        <v>41.550180375095302</v>
      </c>
      <c r="X10934" s="6">
        <v>329.98855416032251</v>
      </c>
      <c r="Y10934" s="6">
        <v>252.46390257065187</v>
      </c>
      <c r="Z10934" s="6" t="str">
        <v>Cluster2</v>
      </c>
      <c r="AA10934" s="6">
        <v>41.550180375095302</v>
      </c>
    </row>
    <row r="10935" spans="3:27" ht="16.5" customHeight="1">
      <c r="C10935" s="7">
        <v>10929</v>
      </c>
      <c r="D10935" s="6">
        <v>255</v>
      </c>
      <c r="E10935" s="6">
        <v>254</v>
      </c>
      <c r="F10935" s="6">
        <v>255</v>
      </c>
      <c r="U10935" s="5539">
        <v>10929</v>
      </c>
      <c r="V10935" s="6">
        <v>330.65101969076125</v>
      </c>
      <c r="W10935" s="6">
        <v>42.085609007443701</v>
      </c>
      <c r="X10935" s="6">
        <v>330.31557444253912</v>
      </c>
      <c r="Y10935" s="6">
        <v>253.00329578863872</v>
      </c>
      <c r="Z10935" s="6" t="str">
        <v>Cluster2</v>
      </c>
      <c r="AA10935" s="6">
        <v>42.085609007443701</v>
      </c>
    </row>
    <row r="10936" spans="3:27" ht="16.5" customHeight="1">
      <c r="C10936" s="7">
        <v>10930</v>
      </c>
      <c r="D10936" s="6">
        <v>254</v>
      </c>
      <c r="E10936" s="6">
        <v>254</v>
      </c>
      <c r="F10936" s="6">
        <v>254</v>
      </c>
      <c r="U10936" s="5539">
        <v>10930</v>
      </c>
      <c r="V10936" s="6">
        <v>329.78330837549612</v>
      </c>
      <c r="W10936" s="6">
        <v>40.910358705426191</v>
      </c>
      <c r="X10936" s="6">
        <v>328.99760736334804</v>
      </c>
      <c r="Y10936" s="6">
        <v>251.86851131987558</v>
      </c>
      <c r="Z10936" s="6" t="str">
        <v>Cluster2</v>
      </c>
      <c r="AA10936" s="6">
        <v>40.910358705426191</v>
      </c>
    </row>
    <row r="10937" spans="3:27" ht="16.5" customHeight="1">
      <c r="C10937" s="7">
        <v>10931</v>
      </c>
      <c r="D10937" s="6">
        <v>252</v>
      </c>
      <c r="E10937" s="6">
        <v>255</v>
      </c>
      <c r="F10937" s="6">
        <v>255</v>
      </c>
      <c r="U10937" s="5539">
        <v>10931</v>
      </c>
      <c r="V10937" s="6">
        <v>330.82059412612176</v>
      </c>
      <c r="W10937" s="6">
        <v>40.806550463545207</v>
      </c>
      <c r="X10937" s="6">
        <v>328.3530948356418</v>
      </c>
      <c r="Y10937" s="6">
        <v>251.32547717053285</v>
      </c>
      <c r="Z10937" s="6" t="str">
        <v>Cluster2</v>
      </c>
      <c r="AA10937" s="6">
        <v>40.806550463545207</v>
      </c>
    </row>
    <row r="10938" spans="3:27" ht="16.5" customHeight="1">
      <c r="C10938" s="7">
        <v>10932</v>
      </c>
      <c r="D10938" s="6">
        <v>251</v>
      </c>
      <c r="E10938" s="6">
        <v>255</v>
      </c>
      <c r="F10938" s="6">
        <v>255</v>
      </c>
      <c r="U10938" s="5539">
        <v>10932</v>
      </c>
      <c r="V10938" s="6">
        <v>330.64816414537762</v>
      </c>
      <c r="W10938" s="6">
        <v>40.227348744701651</v>
      </c>
      <c r="X10938" s="6">
        <v>327.59156887338986</v>
      </c>
      <c r="Y10938" s="6">
        <v>250.58908505184397</v>
      </c>
      <c r="Z10938" s="6" t="str">
        <v>Cluster2</v>
      </c>
      <c r="AA10938" s="6">
        <v>40.227348744701651</v>
      </c>
    </row>
    <row r="10939" spans="3:27" ht="16.5" customHeight="1">
      <c r="C10939" s="7">
        <v>10933</v>
      </c>
      <c r="D10939" s="6">
        <v>251</v>
      </c>
      <c r="E10939" s="6">
        <v>255</v>
      </c>
      <c r="F10939" s="6">
        <v>255</v>
      </c>
      <c r="U10939" s="5539">
        <v>10933</v>
      </c>
      <c r="V10939" s="6">
        <v>330.64816414537762</v>
      </c>
      <c r="W10939" s="6">
        <v>40.227348744701651</v>
      </c>
      <c r="X10939" s="6">
        <v>327.59156887338986</v>
      </c>
      <c r="Y10939" s="6">
        <v>250.58908505184397</v>
      </c>
      <c r="Z10939" s="6" t="str">
        <v>Cluster2</v>
      </c>
      <c r="AA10939" s="6">
        <v>40.227348744701651</v>
      </c>
    </row>
    <row r="10940" spans="3:27" ht="16.5" customHeight="1">
      <c r="C10940" s="7">
        <v>10934</v>
      </c>
      <c r="D10940" s="6">
        <v>253</v>
      </c>
      <c r="E10940" s="6">
        <v>254</v>
      </c>
      <c r="F10940" s="6">
        <v>255</v>
      </c>
      <c r="U10940" s="5539">
        <v>10934</v>
      </c>
      <c r="V10940" s="6">
        <v>330.29075483887976</v>
      </c>
      <c r="W10940" s="6">
        <v>40.832934478376671</v>
      </c>
      <c r="X10940" s="6">
        <v>328.78464218523732</v>
      </c>
      <c r="Y10940" s="6">
        <v>251.51830117142956</v>
      </c>
      <c r="Z10940" s="6" t="str">
        <v>Cluster2</v>
      </c>
      <c r="AA10940" s="6">
        <v>40.832934478376671</v>
      </c>
    </row>
    <row r="10941" spans="3:27" ht="16.5" customHeight="1">
      <c r="C10941" s="7">
        <v>10935</v>
      </c>
      <c r="D10941" s="6">
        <v>254</v>
      </c>
      <c r="E10941" s="6">
        <v>255</v>
      </c>
      <c r="F10941" s="6">
        <v>255</v>
      </c>
      <c r="U10941" s="5539">
        <v>10935</v>
      </c>
      <c r="V10941" s="6">
        <v>331.17424354629907</v>
      </c>
      <c r="W10941" s="6">
        <v>42.012432780617289</v>
      </c>
      <c r="X10941" s="6">
        <v>329.87996706464924</v>
      </c>
      <c r="Y10941" s="6">
        <v>252.80369326959504</v>
      </c>
      <c r="Z10941" s="6" t="str">
        <v>Cluster2</v>
      </c>
      <c r="AA10941" s="6">
        <v>42.012432780617289</v>
      </c>
    </row>
    <row r="10942" spans="3:27" ht="16.5" customHeight="1">
      <c r="C10942" s="7">
        <v>10936</v>
      </c>
      <c r="D10942" s="6">
        <v>254</v>
      </c>
      <c r="E10942" s="6">
        <v>255</v>
      </c>
      <c r="F10942" s="6">
        <v>255</v>
      </c>
      <c r="U10942" s="5539">
        <v>10936</v>
      </c>
      <c r="V10942" s="6">
        <v>331.17424354629907</v>
      </c>
      <c r="W10942" s="6">
        <v>42.012432780617289</v>
      </c>
      <c r="X10942" s="6">
        <v>329.87996706464924</v>
      </c>
      <c r="Y10942" s="6">
        <v>252.80369326959504</v>
      </c>
      <c r="Z10942" s="6" t="str">
        <v>Cluster2</v>
      </c>
      <c r="AA10942" s="6">
        <v>42.012432780617289</v>
      </c>
    </row>
    <row r="10943" spans="3:27" ht="16.5" customHeight="1">
      <c r="C10943" s="7">
        <v>10937</v>
      </c>
      <c r="D10943" s="6">
        <v>255</v>
      </c>
      <c r="E10943" s="6">
        <v>255</v>
      </c>
      <c r="F10943" s="6">
        <v>255</v>
      </c>
      <c r="U10943" s="5539">
        <v>10937</v>
      </c>
      <c r="V10943" s="6">
        <v>331.35545360490903</v>
      </c>
      <c r="W10943" s="6">
        <v>42.637770601333017</v>
      </c>
      <c r="X10943" s="6">
        <v>330.64529568979071</v>
      </c>
      <c r="Y10943" s="6">
        <v>253.54548558123301</v>
      </c>
      <c r="Z10943" s="6" t="str">
        <v>Cluster2</v>
      </c>
      <c r="AA10943" s="6">
        <v>42.637770601333017</v>
      </c>
    </row>
    <row r="10944" spans="3:27" ht="16.5" customHeight="1">
      <c r="C10944" s="7">
        <v>10938</v>
      </c>
      <c r="D10944" s="6">
        <v>255</v>
      </c>
      <c r="E10944" s="6">
        <v>255</v>
      </c>
      <c r="F10944" s="6">
        <v>255</v>
      </c>
      <c r="U10944" s="5539">
        <v>10938</v>
      </c>
      <c r="V10944" s="6">
        <v>331.35545360490903</v>
      </c>
      <c r="W10944" s="6">
        <v>42.637770601333017</v>
      </c>
      <c r="X10944" s="6">
        <v>330.64529568979071</v>
      </c>
      <c r="Y10944" s="6">
        <v>253.54548558123301</v>
      </c>
      <c r="Z10944" s="6" t="str">
        <v>Cluster2</v>
      </c>
      <c r="AA10944" s="6">
        <v>42.637770601333017</v>
      </c>
    </row>
    <row r="10945" spans="3:27" ht="16.5" customHeight="1">
      <c r="C10945" s="7">
        <v>10939</v>
      </c>
      <c r="D10945" s="6">
        <v>255</v>
      </c>
      <c r="E10945" s="6">
        <v>255</v>
      </c>
      <c r="F10945" s="6">
        <v>255</v>
      </c>
      <c r="U10945" s="5539">
        <v>10939</v>
      </c>
      <c r="V10945" s="6">
        <v>331.35545360490903</v>
      </c>
      <c r="W10945" s="6">
        <v>42.637770601333017</v>
      </c>
      <c r="X10945" s="6">
        <v>330.64529568979071</v>
      </c>
      <c r="Y10945" s="6">
        <v>253.54548558123301</v>
      </c>
      <c r="Z10945" s="6" t="str">
        <v>Cluster2</v>
      </c>
      <c r="AA10945" s="6">
        <v>42.637770601333017</v>
      </c>
    </row>
    <row r="10946" spans="3:27" ht="16.5" customHeight="1">
      <c r="C10946" s="7">
        <v>10940</v>
      </c>
      <c r="D10946" s="6">
        <v>255</v>
      </c>
      <c r="E10946" s="6">
        <v>255</v>
      </c>
      <c r="F10946" s="6">
        <v>255</v>
      </c>
      <c r="U10946" s="5539">
        <v>10940</v>
      </c>
      <c r="V10946" s="6">
        <v>331.35545360490903</v>
      </c>
      <c r="W10946" s="6">
        <v>42.637770601333017</v>
      </c>
      <c r="X10946" s="6">
        <v>330.64529568979071</v>
      </c>
      <c r="Y10946" s="6">
        <v>253.54548558123301</v>
      </c>
      <c r="Z10946" s="6" t="str">
        <v>Cluster2</v>
      </c>
      <c r="AA10946" s="6">
        <v>42.637770601333017</v>
      </c>
    </row>
    <row r="10947" spans="3:27" ht="16.5" customHeight="1">
      <c r="C10947" s="7">
        <v>10941</v>
      </c>
      <c r="D10947" s="6">
        <v>255</v>
      </c>
      <c r="E10947" s="6">
        <v>255</v>
      </c>
      <c r="F10947" s="6">
        <v>255</v>
      </c>
      <c r="U10947" s="5539">
        <v>10941</v>
      </c>
      <c r="V10947" s="6">
        <v>331.35545360490903</v>
      </c>
      <c r="W10947" s="6">
        <v>42.637770601333017</v>
      </c>
      <c r="X10947" s="6">
        <v>330.64529568979071</v>
      </c>
      <c r="Y10947" s="6">
        <v>253.54548558123301</v>
      </c>
      <c r="Z10947" s="6" t="str">
        <v>Cluster2</v>
      </c>
      <c r="AA10947" s="6">
        <v>42.637770601333017</v>
      </c>
    </row>
    <row r="10948" spans="3:27" ht="16.5" customHeight="1">
      <c r="C10948" s="7">
        <v>10942</v>
      </c>
      <c r="D10948" s="6">
        <v>255</v>
      </c>
      <c r="E10948" s="6">
        <v>255</v>
      </c>
      <c r="F10948" s="6">
        <v>255</v>
      </c>
      <c r="U10948" s="5539">
        <v>10942</v>
      </c>
      <c r="V10948" s="6">
        <v>331.35545360490903</v>
      </c>
      <c r="W10948" s="6">
        <v>42.637770601333017</v>
      </c>
      <c r="X10948" s="6">
        <v>330.64529568979071</v>
      </c>
      <c r="Y10948" s="6">
        <v>253.54548558123301</v>
      </c>
      <c r="Z10948" s="6" t="str">
        <v>Cluster2</v>
      </c>
      <c r="AA10948" s="6">
        <v>42.637770601333017</v>
      </c>
    </row>
    <row r="10949" spans="3:27" ht="16.5" customHeight="1">
      <c r="C10949" s="7">
        <v>10943</v>
      </c>
      <c r="D10949" s="6">
        <v>255</v>
      </c>
      <c r="E10949" s="6">
        <v>255</v>
      </c>
      <c r="F10949" s="6">
        <v>255</v>
      </c>
      <c r="U10949" s="5539">
        <v>10943</v>
      </c>
      <c r="V10949" s="6">
        <v>331.35545360490903</v>
      </c>
      <c r="W10949" s="6">
        <v>42.637770601333017</v>
      </c>
      <c r="X10949" s="6">
        <v>330.64529568979071</v>
      </c>
      <c r="Y10949" s="6">
        <v>253.54548558123301</v>
      </c>
      <c r="Z10949" s="6" t="str">
        <v>Cluster2</v>
      </c>
      <c r="AA10949" s="6">
        <v>42.637770601333017</v>
      </c>
    </row>
    <row r="10950" spans="3:27" ht="16.5" customHeight="1">
      <c r="C10950" s="7">
        <v>10944</v>
      </c>
      <c r="D10950" s="6">
        <v>255</v>
      </c>
      <c r="E10950" s="6">
        <v>255</v>
      </c>
      <c r="F10950" s="6">
        <v>255</v>
      </c>
      <c r="U10950" s="5539">
        <v>10944</v>
      </c>
      <c r="V10950" s="6">
        <v>331.35545360490903</v>
      </c>
      <c r="W10950" s="6">
        <v>42.637770601333017</v>
      </c>
      <c r="X10950" s="6">
        <v>330.64529568979071</v>
      </c>
      <c r="Y10950" s="6">
        <v>253.54548558123301</v>
      </c>
      <c r="Z10950" s="6" t="str">
        <v>Cluster2</v>
      </c>
      <c r="AA10950" s="6">
        <v>42.637770601333017</v>
      </c>
    </row>
    <row r="10951" spans="3:27" ht="16.5" customHeight="1">
      <c r="C10951" s="7">
        <v>10945</v>
      </c>
      <c r="D10951" s="6">
        <v>255</v>
      </c>
      <c r="E10951" s="6">
        <v>255</v>
      </c>
      <c r="F10951" s="6">
        <v>255</v>
      </c>
      <c r="U10951" s="5539">
        <v>10945</v>
      </c>
      <c r="V10951" s="6">
        <v>331.35545360490903</v>
      </c>
      <c r="W10951" s="6">
        <v>42.637770601333017</v>
      </c>
      <c r="X10951" s="6">
        <v>330.64529568979071</v>
      </c>
      <c r="Y10951" s="6">
        <v>253.54548558123301</v>
      </c>
      <c r="Z10951" s="6" t="str">
        <v>Cluster2</v>
      </c>
      <c r="AA10951" s="6">
        <v>42.637770601333017</v>
      </c>
    </row>
    <row r="10952" spans="3:27" ht="16.5" customHeight="1">
      <c r="C10952" s="7">
        <v>10946</v>
      </c>
      <c r="D10952" s="6">
        <v>255</v>
      </c>
      <c r="E10952" s="6">
        <v>255</v>
      </c>
      <c r="F10952" s="6">
        <v>255</v>
      </c>
      <c r="U10952" s="5539">
        <v>10946</v>
      </c>
      <c r="V10952" s="6">
        <v>331.35545360490903</v>
      </c>
      <c r="W10952" s="6">
        <v>42.637770601333017</v>
      </c>
      <c r="X10952" s="6">
        <v>330.64529568979071</v>
      </c>
      <c r="Y10952" s="6">
        <v>253.54548558123301</v>
      </c>
      <c r="Z10952" s="6" t="str">
        <v>Cluster2</v>
      </c>
      <c r="AA10952" s="6">
        <v>42.637770601333017</v>
      </c>
    </row>
    <row r="10953" spans="3:27" ht="16.5" customHeight="1">
      <c r="C10953" s="7">
        <v>10947</v>
      </c>
      <c r="D10953" s="6">
        <v>255</v>
      </c>
      <c r="E10953" s="6">
        <v>255</v>
      </c>
      <c r="F10953" s="6">
        <v>255</v>
      </c>
      <c r="U10953" s="5539">
        <v>10947</v>
      </c>
      <c r="V10953" s="6">
        <v>331.35545360490903</v>
      </c>
      <c r="W10953" s="6">
        <v>42.637770601333017</v>
      </c>
      <c r="X10953" s="6">
        <v>330.64529568979071</v>
      </c>
      <c r="Y10953" s="6">
        <v>253.54548558123301</v>
      </c>
      <c r="Z10953" s="6" t="str">
        <v>Cluster2</v>
      </c>
      <c r="AA10953" s="6">
        <v>42.637770601333017</v>
      </c>
    </row>
    <row r="10954" spans="3:27" ht="16.5" customHeight="1">
      <c r="C10954" s="7">
        <v>10948</v>
      </c>
      <c r="D10954" s="6">
        <v>255</v>
      </c>
      <c r="E10954" s="6">
        <v>255</v>
      </c>
      <c r="F10954" s="6">
        <v>255</v>
      </c>
      <c r="U10954" s="5539">
        <v>10948</v>
      </c>
      <c r="V10954" s="6">
        <v>331.35545360490903</v>
      </c>
      <c r="W10954" s="6">
        <v>42.637770601333017</v>
      </c>
      <c r="X10954" s="6">
        <v>330.64529568979071</v>
      </c>
      <c r="Y10954" s="6">
        <v>253.54548558123301</v>
      </c>
      <c r="Z10954" s="6" t="str">
        <v>Cluster2</v>
      </c>
      <c r="AA10954" s="6">
        <v>42.637770601333017</v>
      </c>
    </row>
    <row r="10955" spans="3:27" ht="16.5" customHeight="1">
      <c r="C10955" s="7">
        <v>10949</v>
      </c>
      <c r="D10955" s="6">
        <v>254</v>
      </c>
      <c r="E10955" s="6">
        <v>255</v>
      </c>
      <c r="F10955" s="6">
        <v>255</v>
      </c>
      <c r="U10955" s="5539">
        <v>10949</v>
      </c>
      <c r="V10955" s="6">
        <v>331.17424354629907</v>
      </c>
      <c r="W10955" s="6">
        <v>42.012432780617289</v>
      </c>
      <c r="X10955" s="6">
        <v>329.87996706464924</v>
      </c>
      <c r="Y10955" s="6">
        <v>252.80369326959504</v>
      </c>
      <c r="Z10955" s="6" t="str">
        <v>Cluster2</v>
      </c>
      <c r="AA10955" s="6">
        <v>42.012432780617289</v>
      </c>
    </row>
    <row r="10956" spans="3:27" ht="16.5" customHeight="1">
      <c r="C10956" s="7">
        <v>10950</v>
      </c>
      <c r="D10956" s="6">
        <v>251</v>
      </c>
      <c r="E10956" s="6">
        <v>255</v>
      </c>
      <c r="F10956" s="6">
        <v>255</v>
      </c>
      <c r="U10956" s="5539">
        <v>10950</v>
      </c>
      <c r="V10956" s="6">
        <v>330.64816414537762</v>
      </c>
      <c r="W10956" s="6">
        <v>40.227348744701651</v>
      </c>
      <c r="X10956" s="6">
        <v>327.59156887338986</v>
      </c>
      <c r="Y10956" s="6">
        <v>250.58908505184397</v>
      </c>
      <c r="Z10956" s="6" t="str">
        <v>Cluster2</v>
      </c>
      <c r="AA10956" s="6">
        <v>40.227348744701651</v>
      </c>
    </row>
    <row r="10957" spans="3:27" ht="16.5" customHeight="1">
      <c r="C10957" s="7">
        <v>10951</v>
      </c>
      <c r="D10957" s="6">
        <v>249</v>
      </c>
      <c r="E10957" s="6">
        <v>255</v>
      </c>
      <c r="F10957" s="6">
        <v>253</v>
      </c>
      <c r="U10957" s="5539">
        <v>10951</v>
      </c>
      <c r="V10957" s="6">
        <v>328.94083932191114</v>
      </c>
      <c r="W10957" s="6">
        <v>37.98891305086628</v>
      </c>
      <c r="X10957" s="6">
        <v>324.95896642489367</v>
      </c>
      <c r="Y10957" s="6">
        <v>248.33253547667502</v>
      </c>
      <c r="Z10957" s="6" t="str">
        <v>Cluster2</v>
      </c>
      <c r="AA10957" s="6">
        <v>37.98891305086628</v>
      </c>
    </row>
    <row r="10958" spans="3:27" ht="16.5" customHeight="1">
      <c r="C10958" s="7">
        <v>10952</v>
      </c>
      <c r="D10958" s="6">
        <v>251</v>
      </c>
      <c r="E10958" s="6">
        <v>255</v>
      </c>
      <c r="F10958" s="6">
        <v>254</v>
      </c>
      <c r="U10958" s="5539">
        <v>10952</v>
      </c>
      <c r="V10958" s="6">
        <v>329.96242082774756</v>
      </c>
      <c r="W10958" s="6">
        <v>39.669049958539162</v>
      </c>
      <c r="X10958" s="6">
        <v>327.03639219457995</v>
      </c>
      <c r="Y10958" s="6">
        <v>250.19507347182699</v>
      </c>
      <c r="Z10958" s="6" t="str">
        <v>Cluster2</v>
      </c>
      <c r="AA10958" s="6">
        <v>39.669049958539162</v>
      </c>
    </row>
    <row r="10959" spans="3:27" ht="16.5" customHeight="1">
      <c r="C10959" s="7">
        <v>10953</v>
      </c>
      <c r="D10959" s="6">
        <v>255</v>
      </c>
      <c r="E10959" s="6">
        <v>255</v>
      </c>
      <c r="F10959" s="6">
        <v>253</v>
      </c>
      <c r="U10959" s="5539">
        <v>10953</v>
      </c>
      <c r="V10959" s="6">
        <v>329.98851198990701</v>
      </c>
      <c r="W10959" s="6">
        <v>41.602492197251244</v>
      </c>
      <c r="X10959" s="6">
        <v>329.54733075421115</v>
      </c>
      <c r="Y10959" s="6">
        <v>252.77002144939667</v>
      </c>
      <c r="Z10959" s="6" t="str">
        <v>Cluster2</v>
      </c>
      <c r="AA10959" s="6">
        <v>41.602492197251244</v>
      </c>
    </row>
    <row r="10960" spans="3:27" ht="16.5" customHeight="1">
      <c r="C10960" s="7">
        <v>10954</v>
      </c>
      <c r="D10960" s="6">
        <v>255</v>
      </c>
      <c r="E10960" s="6">
        <v>254</v>
      </c>
      <c r="F10960" s="6">
        <v>252</v>
      </c>
      <c r="U10960" s="5539">
        <v>10954</v>
      </c>
      <c r="V10960" s="6">
        <v>328.59864415413705</v>
      </c>
      <c r="W10960" s="6">
        <v>40.538627237279577</v>
      </c>
      <c r="X10960" s="6">
        <v>328.67016321451979</v>
      </c>
      <c r="Y10960" s="6">
        <v>251.84265605189137</v>
      </c>
      <c r="Z10960" s="6" t="str">
        <v>Cluster2</v>
      </c>
      <c r="AA10960" s="6">
        <v>40.538627237279577</v>
      </c>
    </row>
    <row r="10961" spans="3:27" ht="16.5" customHeight="1">
      <c r="C10961" s="7">
        <v>10955</v>
      </c>
      <c r="D10961" s="6">
        <v>254</v>
      </c>
      <c r="E10961" s="6">
        <v>254</v>
      </c>
      <c r="F10961" s="6">
        <v>254</v>
      </c>
      <c r="U10961" s="5539">
        <v>10955</v>
      </c>
      <c r="V10961" s="6">
        <v>329.78330837549612</v>
      </c>
      <c r="W10961" s="6">
        <v>40.910358705426191</v>
      </c>
      <c r="X10961" s="6">
        <v>328.99760736334804</v>
      </c>
      <c r="Y10961" s="6">
        <v>251.86851131987558</v>
      </c>
      <c r="Z10961" s="6" t="str">
        <v>Cluster2</v>
      </c>
      <c r="AA10961" s="6">
        <v>40.910358705426191</v>
      </c>
    </row>
    <row r="10962" spans="3:27" ht="16.5" customHeight="1">
      <c r="C10962" s="7">
        <v>10956</v>
      </c>
      <c r="D10962" s="6">
        <v>255</v>
      </c>
      <c r="E10962" s="6">
        <v>255</v>
      </c>
      <c r="F10962" s="6">
        <v>255</v>
      </c>
      <c r="U10962" s="5539">
        <v>10956</v>
      </c>
      <c r="V10962" s="6">
        <v>331.35545360490903</v>
      </c>
      <c r="W10962" s="6">
        <v>42.637770601333017</v>
      </c>
      <c r="X10962" s="6">
        <v>330.64529568979071</v>
      </c>
      <c r="Y10962" s="6">
        <v>253.54548558123301</v>
      </c>
      <c r="Z10962" s="6" t="str">
        <v>Cluster2</v>
      </c>
      <c r="AA10962" s="6">
        <v>42.637770601333017</v>
      </c>
    </row>
    <row r="10963" spans="3:27" ht="16.5" customHeight="1">
      <c r="C10963" s="7">
        <v>10957</v>
      </c>
      <c r="D10963" s="6">
        <v>253</v>
      </c>
      <c r="E10963" s="6">
        <v>255</v>
      </c>
      <c r="F10963" s="6">
        <v>254</v>
      </c>
      <c r="U10963" s="5539">
        <v>10957</v>
      </c>
      <c r="V10963" s="6">
        <v>330.31093419535904</v>
      </c>
      <c r="W10963" s="6">
        <v>40.85955790295705</v>
      </c>
      <c r="X10963" s="6">
        <v>328.56329618823401</v>
      </c>
      <c r="Y10963" s="6">
        <v>251.67198224141751</v>
      </c>
      <c r="Z10963" s="6" t="str">
        <v>Cluster2</v>
      </c>
      <c r="AA10963" s="6">
        <v>40.85955790295705</v>
      </c>
    </row>
    <row r="10964" spans="3:27" ht="16.5" customHeight="1">
      <c r="C10964" s="7">
        <v>10958</v>
      </c>
      <c r="D10964" s="6">
        <v>247</v>
      </c>
      <c r="E10964" s="6">
        <v>255</v>
      </c>
      <c r="F10964" s="6">
        <v>252</v>
      </c>
      <c r="U10964" s="5539">
        <v>10958</v>
      </c>
      <c r="V10964" s="6">
        <v>327.93132267153004</v>
      </c>
      <c r="W10964" s="6">
        <v>36.368688524051571</v>
      </c>
      <c r="X10964" s="6">
        <v>322.88366000809521</v>
      </c>
      <c r="Y10964" s="6">
        <v>246.47620891878222</v>
      </c>
      <c r="Z10964" s="6" t="str">
        <v>Cluster2</v>
      </c>
      <c r="AA10964" s="6">
        <v>36.368688524051571</v>
      </c>
    </row>
    <row r="10965" spans="3:27" ht="16.5" customHeight="1">
      <c r="C10965" s="7">
        <v>10959</v>
      </c>
      <c r="D10965" s="6">
        <v>235</v>
      </c>
      <c r="E10965" s="6">
        <v>255</v>
      </c>
      <c r="F10965" s="6">
        <v>248</v>
      </c>
      <c r="U10965" s="5539">
        <v>10959</v>
      </c>
      <c r="V10965" s="6">
        <v>323.49069641842232</v>
      </c>
      <c r="W10965" s="6">
        <v>29.47944319060727</v>
      </c>
      <c r="X10965" s="6">
        <v>311.59893211709715</v>
      </c>
      <c r="Y10965" s="6">
        <v>236.24984952011459</v>
      </c>
      <c r="Z10965" s="6" t="str">
        <v>Cluster2</v>
      </c>
      <c r="AA10965" s="6">
        <v>29.47944319060727</v>
      </c>
    </row>
    <row r="10966" spans="3:27" ht="16.5" customHeight="1">
      <c r="C10966" s="7">
        <v>10960</v>
      </c>
      <c r="D10966" s="6">
        <v>186</v>
      </c>
      <c r="E10966" s="6">
        <v>239</v>
      </c>
      <c r="F10966" s="6">
        <v>213</v>
      </c>
      <c r="U10966" s="5539">
        <v>10960</v>
      </c>
      <c r="V10966" s="6">
        <v>285.79480956818475</v>
      </c>
      <c r="W10966" s="6">
        <v>46.877667748353609</v>
      </c>
      <c r="X10966" s="6">
        <v>249.69651007245082</v>
      </c>
      <c r="Y10966" s="6">
        <v>179.83591176083283</v>
      </c>
      <c r="Z10966" s="6" t="str">
        <v>Cluster2</v>
      </c>
      <c r="AA10966" s="6">
        <v>46.877667748353609</v>
      </c>
    </row>
    <row r="10967" spans="3:27" ht="16.5" customHeight="1">
      <c r="C10967" s="7">
        <v>10961</v>
      </c>
      <c r="D10967" s="6">
        <v>73</v>
      </c>
      <c r="E10967" s="6">
        <v>164</v>
      </c>
      <c r="F10967" s="6">
        <v>120</v>
      </c>
      <c r="U10967" s="5539">
        <v>10961</v>
      </c>
      <c r="V10967" s="6">
        <v>208.74596250916701</v>
      </c>
      <c r="W10967" s="6">
        <v>202.7977445038193</v>
      </c>
      <c r="X10967" s="6">
        <v>87.454964190218547</v>
      </c>
      <c r="Y10967" s="6">
        <v>59.302567008085617</v>
      </c>
      <c r="Z10967" s="6" t="str">
        <v>Cluster4</v>
      </c>
      <c r="AA10967" s="6">
        <v>59.302567008085617</v>
      </c>
    </row>
    <row r="10968" spans="3:27" ht="16.5" customHeight="1">
      <c r="C10968" s="7">
        <v>10962</v>
      </c>
      <c r="D10968" s="6">
        <v>13</v>
      </c>
      <c r="E10968" s="6">
        <v>135</v>
      </c>
      <c r="F10968" s="6">
        <v>74</v>
      </c>
      <c r="U10968" s="5539">
        <v>10962</v>
      </c>
      <c r="V10968" s="6">
        <v>219.0186569483665</v>
      </c>
      <c r="W10968" s="6">
        <v>283.72927058903593</v>
      </c>
      <c r="X10968" s="6">
        <v>15.466502565038857</v>
      </c>
      <c r="Y10968" s="6">
        <v>99.494915203942739</v>
      </c>
      <c r="Z10968" s="6" t="str">
        <v>Cluster3</v>
      </c>
      <c r="AA10968" s="6">
        <v>15.466502565038857</v>
      </c>
    </row>
    <row r="10969" spans="3:27" ht="16.5" customHeight="1">
      <c r="C10969" s="7">
        <v>10963</v>
      </c>
      <c r="D10969" s="6">
        <v>7</v>
      </c>
      <c r="E10969" s="6">
        <v>157</v>
      </c>
      <c r="F10969" s="6">
        <v>83</v>
      </c>
      <c r="U10969" s="5539">
        <v>10963</v>
      </c>
      <c r="V10969" s="6">
        <v>237.86002041875756</v>
      </c>
      <c r="W10969" s="6">
        <v>276.7802840298088</v>
      </c>
      <c r="X10969" s="6">
        <v>16.233591238529897</v>
      </c>
      <c r="Y10969" s="6">
        <v>102.25281479611104</v>
      </c>
      <c r="Z10969" s="6" t="str">
        <v>Cluster3</v>
      </c>
      <c r="AA10969" s="6">
        <v>16.233591238529897</v>
      </c>
    </row>
    <row r="10970" spans="3:27" ht="16.5" customHeight="1">
      <c r="C10970" s="7">
        <v>10964</v>
      </c>
      <c r="D10970" s="6">
        <v>0</v>
      </c>
      <c r="E10970" s="6">
        <v>156</v>
      </c>
      <c r="F10970" s="6">
        <v>76</v>
      </c>
      <c r="U10970" s="5539">
        <v>10964</v>
      </c>
      <c r="V10970" s="6">
        <v>241.37022419152845</v>
      </c>
      <c r="W10970" s="6">
        <v>286.42234092062665</v>
      </c>
      <c r="X10970" s="6">
        <v>11.087162059649701</v>
      </c>
      <c r="Y10970" s="6">
        <v>111.04299958599863</v>
      </c>
      <c r="Z10970" s="6" t="str">
        <v>Cluster3</v>
      </c>
      <c r="AA10970" s="6">
        <v>11.087162059649701</v>
      </c>
    </row>
    <row r="10971" spans="3:27" ht="16.5" customHeight="1">
      <c r="C10971" s="7">
        <v>10965</v>
      </c>
      <c r="D10971" s="6">
        <v>0</v>
      </c>
      <c r="E10971" s="6">
        <v>148</v>
      </c>
      <c r="F10971" s="6">
        <v>70</v>
      </c>
      <c r="U10971" s="5539">
        <v>10965</v>
      </c>
      <c r="V10971" s="6">
        <v>235.85760719481596</v>
      </c>
      <c r="W10971" s="6">
        <v>291.91415353382109</v>
      </c>
      <c r="X10971" s="6">
        <v>4.1057714220187318</v>
      </c>
      <c r="Y10971" s="6">
        <v>112.99333866247704</v>
      </c>
      <c r="Z10971" s="6" t="str">
        <v>Cluster3</v>
      </c>
      <c r="AA10971" s="6">
        <v>4.1057714220187318</v>
      </c>
    </row>
    <row r="10972" spans="3:27" ht="16.5" customHeight="1">
      <c r="C10972" s="7">
        <v>10966</v>
      </c>
      <c r="D10972" s="6">
        <v>7</v>
      </c>
      <c r="E10972" s="6">
        <v>154</v>
      </c>
      <c r="F10972" s="6">
        <v>76</v>
      </c>
      <c r="U10972" s="5539">
        <v>10966</v>
      </c>
      <c r="V10972" s="6">
        <v>234.63014473992959</v>
      </c>
      <c r="W10972" s="6">
        <v>281.42270733141777</v>
      </c>
      <c r="X10972" s="6">
        <v>10.47338131040998</v>
      </c>
      <c r="Y10972" s="6">
        <v>106.27557619117674</v>
      </c>
      <c r="Z10972" s="6" t="str">
        <v>Cluster3</v>
      </c>
      <c r="AA10972" s="6">
        <v>10.47338131040998</v>
      </c>
    </row>
    <row r="10973" spans="3:27" ht="16.5" customHeight="1">
      <c r="C10973" s="7">
        <v>10967</v>
      </c>
      <c r="D10973" s="6">
        <v>4</v>
      </c>
      <c r="E10973" s="6">
        <v>152</v>
      </c>
      <c r="F10973" s="6">
        <v>74</v>
      </c>
      <c r="U10973" s="5539">
        <v>10967</v>
      </c>
      <c r="V10973" s="6">
        <v>235.52162421776441</v>
      </c>
      <c r="W10973" s="6">
        <v>285.43854183194725</v>
      </c>
      <c r="X10973" s="6">
        <v>6.957082930037771</v>
      </c>
      <c r="Y10973" s="6">
        <v>108.81984946977731</v>
      </c>
      <c r="Z10973" s="6" t="str">
        <v>Cluster3</v>
      </c>
      <c r="AA10973" s="6">
        <v>6.957082930037771</v>
      </c>
    </row>
    <row r="10974" spans="3:27" ht="16.5" customHeight="1">
      <c r="C10974" s="7">
        <v>10968</v>
      </c>
      <c r="D10974" s="6">
        <v>1</v>
      </c>
      <c r="E10974" s="6">
        <v>152</v>
      </c>
      <c r="F10974" s="6">
        <v>73</v>
      </c>
      <c r="U10974" s="5539">
        <v>10968</v>
      </c>
      <c r="V10974" s="6">
        <v>237.76302286986936</v>
      </c>
      <c r="W10974" s="6">
        <v>288.35004799655485</v>
      </c>
      <c r="X10974" s="6">
        <v>6.5123077298638377</v>
      </c>
      <c r="Y10974" s="6">
        <v>111.31768546574438</v>
      </c>
      <c r="Z10974" s="6" t="str">
        <v>Cluster3</v>
      </c>
      <c r="AA10974" s="6">
        <v>6.5123077298638377</v>
      </c>
    </row>
    <row r="10975" spans="3:27" ht="16.5" customHeight="1">
      <c r="C10975" s="7">
        <v>10969</v>
      </c>
      <c r="D10975" s="6">
        <v>1</v>
      </c>
      <c r="E10975" s="6">
        <v>153</v>
      </c>
      <c r="F10975" s="6">
        <v>76</v>
      </c>
      <c r="U10975" s="5539">
        <v>10969</v>
      </c>
      <c r="V10975" s="6">
        <v>238.89877090097352</v>
      </c>
      <c r="W10975" s="6">
        <v>286.43035691627432</v>
      </c>
      <c r="X10975" s="6">
        <v>8.1636711287561194</v>
      </c>
      <c r="Y10975" s="6">
        <v>109.42676523046079</v>
      </c>
      <c r="Z10975" s="6" t="str">
        <v>Cluster3</v>
      </c>
      <c r="AA10975" s="6">
        <v>8.1636711287561194</v>
      </c>
    </row>
    <row r="10976" spans="3:27" ht="16.5" customHeight="1">
      <c r="C10976" s="7">
        <v>10970</v>
      </c>
      <c r="D10976" s="6">
        <v>0</v>
      </c>
      <c r="E10976" s="6">
        <v>151</v>
      </c>
      <c r="F10976" s="6">
        <v>74</v>
      </c>
      <c r="U10976" s="5539">
        <v>10970</v>
      </c>
      <c r="V10976" s="6">
        <v>238.22230685221854</v>
      </c>
      <c r="W10976" s="6">
        <v>288.864397723222</v>
      </c>
      <c r="X10976" s="6">
        <v>5.8645200614160338</v>
      </c>
      <c r="Y10976" s="6">
        <v>110.86338596855246</v>
      </c>
      <c r="Z10976" s="6" t="str">
        <v>Cluster3</v>
      </c>
      <c r="AA10976" s="6">
        <v>5.8645200614160338</v>
      </c>
    </row>
    <row r="10977" spans="3:27" ht="16.5" customHeight="1">
      <c r="C10977" s="7">
        <v>10971</v>
      </c>
      <c r="D10977" s="6">
        <v>0</v>
      </c>
      <c r="E10977" s="6">
        <v>153</v>
      </c>
      <c r="F10977" s="6">
        <v>77</v>
      </c>
      <c r="U10977" s="5539">
        <v>10971</v>
      </c>
      <c r="V10977" s="6">
        <v>239.91159827516719</v>
      </c>
      <c r="W10977" s="6">
        <v>286.68104306335471</v>
      </c>
      <c r="X10977" s="6">
        <v>8.7499035631994673</v>
      </c>
      <c r="Y10977" s="6">
        <v>109.30656786522042</v>
      </c>
      <c r="Z10977" s="6" t="str">
        <v>Cluster3</v>
      </c>
      <c r="AA10977" s="6">
        <v>8.7499035631994673</v>
      </c>
    </row>
    <row r="10978" spans="3:27" ht="16.5" customHeight="1">
      <c r="C10978" s="7">
        <v>10972</v>
      </c>
      <c r="D10978" s="6">
        <v>0</v>
      </c>
      <c r="E10978" s="6">
        <v>153</v>
      </c>
      <c r="F10978" s="6">
        <v>77</v>
      </c>
      <c r="U10978" s="5539">
        <v>10972</v>
      </c>
      <c r="V10978" s="6">
        <v>239.91159827516719</v>
      </c>
      <c r="W10978" s="6">
        <v>286.68104306335471</v>
      </c>
      <c r="X10978" s="6">
        <v>8.7499035631994673</v>
      </c>
      <c r="Y10978" s="6">
        <v>109.30656786522042</v>
      </c>
      <c r="Z10978" s="6" t="str">
        <v>Cluster3</v>
      </c>
      <c r="AA10978" s="6">
        <v>8.7499035631994673</v>
      </c>
    </row>
    <row r="10979" spans="3:27" ht="16.5" customHeight="1">
      <c r="C10979" s="7">
        <v>10973</v>
      </c>
      <c r="D10979" s="6">
        <v>0</v>
      </c>
      <c r="E10979" s="6">
        <v>152</v>
      </c>
      <c r="F10979" s="6">
        <v>77</v>
      </c>
      <c r="U10979" s="5539">
        <v>10973</v>
      </c>
      <c r="V10979" s="6">
        <v>239.36423119541146</v>
      </c>
      <c r="W10979" s="6">
        <v>286.95511749325635</v>
      </c>
      <c r="X10979" s="6">
        <v>7.9137835376508141</v>
      </c>
      <c r="Y10979" s="6">
        <v>108.9829353603775</v>
      </c>
      <c r="Z10979" s="6" t="str">
        <v>Cluster3</v>
      </c>
      <c r="AA10979" s="6">
        <v>7.9137835376508141</v>
      </c>
    </row>
    <row r="10980" spans="3:27" ht="16.5" customHeight="1">
      <c r="C10980" s="7">
        <v>10974</v>
      </c>
      <c r="D10980" s="6">
        <v>0</v>
      </c>
      <c r="E10980" s="6">
        <v>152</v>
      </c>
      <c r="F10980" s="6">
        <v>77</v>
      </c>
      <c r="U10980" s="5539">
        <v>10974</v>
      </c>
      <c r="V10980" s="6">
        <v>239.36423119541146</v>
      </c>
      <c r="W10980" s="6">
        <v>286.95511749325635</v>
      </c>
      <c r="X10980" s="6">
        <v>7.9137835376508141</v>
      </c>
      <c r="Y10980" s="6">
        <v>108.9829353603775</v>
      </c>
      <c r="Z10980" s="6" t="str">
        <v>Cluster3</v>
      </c>
      <c r="AA10980" s="6">
        <v>7.9137835376508141</v>
      </c>
    </row>
    <row r="10981" spans="3:27" ht="16.5" customHeight="1">
      <c r="C10981" s="7">
        <v>10975</v>
      </c>
      <c r="D10981" s="6">
        <v>0</v>
      </c>
      <c r="E10981" s="6">
        <v>152</v>
      </c>
      <c r="F10981" s="6">
        <v>77</v>
      </c>
      <c r="U10981" s="5539">
        <v>10975</v>
      </c>
      <c r="V10981" s="6">
        <v>239.36423119541146</v>
      </c>
      <c r="W10981" s="6">
        <v>286.95511749325635</v>
      </c>
      <c r="X10981" s="6">
        <v>7.9137835376508141</v>
      </c>
      <c r="Y10981" s="6">
        <v>108.9829353603775</v>
      </c>
      <c r="Z10981" s="6" t="str">
        <v>Cluster3</v>
      </c>
      <c r="AA10981" s="6">
        <v>7.9137835376508141</v>
      </c>
    </row>
    <row r="10982" spans="3:27" ht="16.5" customHeight="1">
      <c r="C10982" s="7">
        <v>10976</v>
      </c>
      <c r="D10982" s="6">
        <v>1</v>
      </c>
      <c r="E10982" s="6">
        <v>151</v>
      </c>
      <c r="F10982" s="6">
        <v>77</v>
      </c>
      <c r="U10982" s="5539">
        <v>10976</v>
      </c>
      <c r="V10982" s="6">
        <v>238.00620246087533</v>
      </c>
      <c r="W10982" s="6">
        <v>286.43916183537141</v>
      </c>
      <c r="X10982" s="6">
        <v>6.9436315146570706</v>
      </c>
      <c r="Y10982" s="6">
        <v>108.05665434821745</v>
      </c>
      <c r="Z10982" s="6" t="str">
        <v>Cluster3</v>
      </c>
      <c r="AA10982" s="6">
        <v>6.9436315146570706</v>
      </c>
    </row>
    <row r="10983" spans="3:27" ht="16.5" customHeight="1">
      <c r="C10983" s="7">
        <v>10977</v>
      </c>
      <c r="D10983" s="6">
        <v>1</v>
      </c>
      <c r="E10983" s="6">
        <v>151</v>
      </c>
      <c r="F10983" s="6">
        <v>77</v>
      </c>
      <c r="U10983" s="5539">
        <v>10977</v>
      </c>
      <c r="V10983" s="6">
        <v>238.00620246087533</v>
      </c>
      <c r="W10983" s="6">
        <v>286.43916183537141</v>
      </c>
      <c r="X10983" s="6">
        <v>6.9436315146570706</v>
      </c>
      <c r="Y10983" s="6">
        <v>108.05665434821745</v>
      </c>
      <c r="Z10983" s="6" t="str">
        <v>Cluster3</v>
      </c>
      <c r="AA10983" s="6">
        <v>6.9436315146570706</v>
      </c>
    </row>
    <row r="10984" spans="3:27" ht="16.5" customHeight="1">
      <c r="C10984" s="7">
        <v>10978</v>
      </c>
      <c r="D10984" s="6">
        <v>1</v>
      </c>
      <c r="E10984" s="6">
        <v>151</v>
      </c>
      <c r="F10984" s="6">
        <v>77</v>
      </c>
      <c r="U10984" s="5539">
        <v>10978</v>
      </c>
      <c r="V10984" s="6">
        <v>238.00620246087533</v>
      </c>
      <c r="W10984" s="6">
        <v>286.43916183537141</v>
      </c>
      <c r="X10984" s="6">
        <v>6.9436315146570706</v>
      </c>
      <c r="Y10984" s="6">
        <v>108.05665434821745</v>
      </c>
      <c r="Z10984" s="6" t="str">
        <v>Cluster3</v>
      </c>
      <c r="AA10984" s="6">
        <v>6.9436315146570706</v>
      </c>
    </row>
    <row r="10985" spans="3:27" ht="16.5" customHeight="1">
      <c r="C10985" s="7">
        <v>10979</v>
      </c>
      <c r="D10985" s="6">
        <v>1</v>
      </c>
      <c r="E10985" s="6">
        <v>152</v>
      </c>
      <c r="F10985" s="6">
        <v>75</v>
      </c>
      <c r="U10985" s="5539">
        <v>10979</v>
      </c>
      <c r="V10985" s="6">
        <v>238.14968745018334</v>
      </c>
      <c r="W10985" s="6">
        <v>287.25069591638078</v>
      </c>
      <c r="X10985" s="6">
        <v>6.8759367748795093</v>
      </c>
      <c r="Y10985" s="6">
        <v>109.83740989546857</v>
      </c>
      <c r="Z10985" s="6" t="str">
        <v>Cluster3</v>
      </c>
      <c r="AA10985" s="6">
        <v>6.8759367748795093</v>
      </c>
    </row>
    <row r="10986" spans="3:27" ht="16.5" customHeight="1">
      <c r="C10986" s="7">
        <v>10980</v>
      </c>
      <c r="D10986" s="6">
        <v>1</v>
      </c>
      <c r="E10986" s="6">
        <v>152</v>
      </c>
      <c r="F10986" s="6">
        <v>75</v>
      </c>
      <c r="U10986" s="5539">
        <v>10980</v>
      </c>
      <c r="V10986" s="6">
        <v>238.14968745018334</v>
      </c>
      <c r="W10986" s="6">
        <v>287.25069591638078</v>
      </c>
      <c r="X10986" s="6">
        <v>6.8759367748795093</v>
      </c>
      <c r="Y10986" s="6">
        <v>109.83740989546857</v>
      </c>
      <c r="Z10986" s="6" t="str">
        <v>Cluster3</v>
      </c>
      <c r="AA10986" s="6">
        <v>6.8759367748795093</v>
      </c>
    </row>
    <row r="10987" spans="3:27" ht="16.5" customHeight="1">
      <c r="C10987" s="7">
        <v>10981</v>
      </c>
      <c r="D10987" s="6">
        <v>0</v>
      </c>
      <c r="E10987" s="6">
        <v>152</v>
      </c>
      <c r="F10987" s="6">
        <v>75</v>
      </c>
      <c r="U10987" s="5539">
        <v>10981</v>
      </c>
      <c r="V10987" s="6">
        <v>238.96279331177982</v>
      </c>
      <c r="W10987" s="6">
        <v>288.04171109535338</v>
      </c>
      <c r="X10987" s="6">
        <v>7.0540495686589066</v>
      </c>
      <c r="Y10987" s="6">
        <v>110.4384474930241</v>
      </c>
      <c r="Z10987" s="6" t="str">
        <v>Cluster3</v>
      </c>
      <c r="AA10987" s="6">
        <v>7.0540495686589066</v>
      </c>
    </row>
    <row r="10988" spans="3:27" ht="16.5" customHeight="1">
      <c r="C10988" s="7">
        <v>10982</v>
      </c>
      <c r="D10988" s="6">
        <v>0</v>
      </c>
      <c r="E10988" s="6">
        <v>152</v>
      </c>
      <c r="F10988" s="6">
        <v>75</v>
      </c>
      <c r="U10988" s="5539">
        <v>10982</v>
      </c>
      <c r="V10988" s="6">
        <v>238.96279331177982</v>
      </c>
      <c r="W10988" s="6">
        <v>288.04171109535338</v>
      </c>
      <c r="X10988" s="6">
        <v>7.0540495686589066</v>
      </c>
      <c r="Y10988" s="6">
        <v>110.4384474930241</v>
      </c>
      <c r="Z10988" s="6" t="str">
        <v>Cluster3</v>
      </c>
      <c r="AA10988" s="6">
        <v>7.0540495686589066</v>
      </c>
    </row>
    <row r="10989" spans="3:27" ht="16.5" customHeight="1">
      <c r="C10989" s="7">
        <v>10983</v>
      </c>
      <c r="D10989" s="6">
        <v>0</v>
      </c>
      <c r="E10989" s="6">
        <v>152</v>
      </c>
      <c r="F10989" s="6">
        <v>75</v>
      </c>
      <c r="U10989" s="5539">
        <v>10983</v>
      </c>
      <c r="V10989" s="6">
        <v>238.96279331177982</v>
      </c>
      <c r="W10989" s="6">
        <v>288.04171109535338</v>
      </c>
      <c r="X10989" s="6">
        <v>7.0540495686589066</v>
      </c>
      <c r="Y10989" s="6">
        <v>110.4384474930241</v>
      </c>
      <c r="Z10989" s="6" t="str">
        <v>Cluster3</v>
      </c>
      <c r="AA10989" s="6">
        <v>7.0540495686589066</v>
      </c>
    </row>
    <row r="10990" spans="3:27" ht="16.5" customHeight="1">
      <c r="C10990" s="7">
        <v>10984</v>
      </c>
      <c r="D10990" s="6">
        <v>0</v>
      </c>
      <c r="E10990" s="6">
        <v>152</v>
      </c>
      <c r="F10990" s="6">
        <v>75</v>
      </c>
      <c r="U10990" s="5539">
        <v>10984</v>
      </c>
      <c r="V10990" s="6">
        <v>238.96279331177982</v>
      </c>
      <c r="W10990" s="6">
        <v>288.04171109535338</v>
      </c>
      <c r="X10990" s="6">
        <v>7.0540495686589066</v>
      </c>
      <c r="Y10990" s="6">
        <v>110.4384474930241</v>
      </c>
      <c r="Z10990" s="6" t="str">
        <v>Cluster3</v>
      </c>
      <c r="AA10990" s="6">
        <v>7.0540495686589066</v>
      </c>
    </row>
    <row r="10991" spans="3:27" ht="16.5" customHeight="1">
      <c r="C10991" s="7">
        <v>10985</v>
      </c>
      <c r="D10991" s="6">
        <v>0</v>
      </c>
      <c r="E10991" s="6">
        <v>152</v>
      </c>
      <c r="F10991" s="6">
        <v>75</v>
      </c>
      <c r="U10991" s="5539">
        <v>10985</v>
      </c>
      <c r="V10991" s="6">
        <v>238.96279331177982</v>
      </c>
      <c r="W10991" s="6">
        <v>288.04171109535338</v>
      </c>
      <c r="X10991" s="6">
        <v>7.0540495686589066</v>
      </c>
      <c r="Y10991" s="6">
        <v>110.4384474930241</v>
      </c>
      <c r="Z10991" s="6" t="str">
        <v>Cluster3</v>
      </c>
      <c r="AA10991" s="6">
        <v>7.0540495686589066</v>
      </c>
    </row>
    <row r="10992" spans="3:27" ht="16.5" customHeight="1">
      <c r="C10992" s="7">
        <v>10986</v>
      </c>
      <c r="D10992" s="6">
        <v>0</v>
      </c>
      <c r="E10992" s="6">
        <v>152</v>
      </c>
      <c r="F10992" s="6">
        <v>75</v>
      </c>
      <c r="U10992" s="5539">
        <v>10986</v>
      </c>
      <c r="V10992" s="6">
        <v>238.96279331177982</v>
      </c>
      <c r="W10992" s="6">
        <v>288.04171109535338</v>
      </c>
      <c r="X10992" s="6">
        <v>7.0540495686589066</v>
      </c>
      <c r="Y10992" s="6">
        <v>110.4384474930241</v>
      </c>
      <c r="Z10992" s="6" t="str">
        <v>Cluster3</v>
      </c>
      <c r="AA10992" s="6">
        <v>7.0540495686589066</v>
      </c>
    </row>
    <row r="10993" spans="3:27" ht="16.5" customHeight="1">
      <c r="C10993" s="7">
        <v>10987</v>
      </c>
      <c r="D10993" s="6">
        <v>0</v>
      </c>
      <c r="E10993" s="6">
        <v>152</v>
      </c>
      <c r="F10993" s="6">
        <v>75</v>
      </c>
      <c r="U10993" s="5539">
        <v>10987</v>
      </c>
      <c r="V10993" s="6">
        <v>238.96279331177982</v>
      </c>
      <c r="W10993" s="6">
        <v>288.04171109535338</v>
      </c>
      <c r="X10993" s="6">
        <v>7.0540495686589066</v>
      </c>
      <c r="Y10993" s="6">
        <v>110.4384474930241</v>
      </c>
      <c r="Z10993" s="6" t="str">
        <v>Cluster3</v>
      </c>
      <c r="AA10993" s="6">
        <v>7.0540495686589066</v>
      </c>
    </row>
    <row r="10994" spans="3:27" ht="16.5" customHeight="1">
      <c r="C10994" s="7">
        <v>10988</v>
      </c>
      <c r="D10994" s="6">
        <v>0</v>
      </c>
      <c r="E10994" s="6">
        <v>152</v>
      </c>
      <c r="F10994" s="6">
        <v>75</v>
      </c>
      <c r="U10994" s="5539">
        <v>10988</v>
      </c>
      <c r="V10994" s="6">
        <v>238.96279331177982</v>
      </c>
      <c r="W10994" s="6">
        <v>288.04171109535338</v>
      </c>
      <c r="X10994" s="6">
        <v>7.0540495686589066</v>
      </c>
      <c r="Y10994" s="6">
        <v>110.4384474930241</v>
      </c>
      <c r="Z10994" s="6" t="str">
        <v>Cluster3</v>
      </c>
      <c r="AA10994" s="6">
        <v>7.0540495686589066</v>
      </c>
    </row>
    <row r="10995" spans="3:27" ht="16.5" customHeight="1">
      <c r="C10995" s="7">
        <v>10989</v>
      </c>
      <c r="D10995" s="6">
        <v>0</v>
      </c>
      <c r="E10995" s="6">
        <v>151</v>
      </c>
      <c r="F10995" s="6">
        <v>74</v>
      </c>
      <c r="U10995" s="5539">
        <v>10989</v>
      </c>
      <c r="V10995" s="6">
        <v>238.22230685221854</v>
      </c>
      <c r="W10995" s="6">
        <v>288.864397723222</v>
      </c>
      <c r="X10995" s="6">
        <v>5.8645200614160338</v>
      </c>
      <c r="Y10995" s="6">
        <v>110.86338596855246</v>
      </c>
      <c r="Z10995" s="6" t="str">
        <v>Cluster3</v>
      </c>
      <c r="AA10995" s="6">
        <v>5.8645200614160338</v>
      </c>
    </row>
    <row r="10996" spans="3:27" ht="16.5" customHeight="1">
      <c r="C10996" s="7">
        <v>10990</v>
      </c>
      <c r="D10996" s="6">
        <v>0</v>
      </c>
      <c r="E10996" s="6">
        <v>152</v>
      </c>
      <c r="F10996" s="6">
        <v>75</v>
      </c>
      <c r="U10996" s="5539">
        <v>10990</v>
      </c>
      <c r="V10996" s="6">
        <v>238.96279331177982</v>
      </c>
      <c r="W10996" s="6">
        <v>288.04171109535338</v>
      </c>
      <c r="X10996" s="6">
        <v>7.0540495686589066</v>
      </c>
      <c r="Y10996" s="6">
        <v>110.4384474930241</v>
      </c>
      <c r="Z10996" s="6" t="str">
        <v>Cluster3</v>
      </c>
      <c r="AA10996" s="6">
        <v>7.0540495686589066</v>
      </c>
    </row>
    <row r="10997" spans="3:27" ht="16.5" customHeight="1">
      <c r="C10997" s="7">
        <v>10991</v>
      </c>
      <c r="D10997" s="6">
        <v>0</v>
      </c>
      <c r="E10997" s="6">
        <v>152</v>
      </c>
      <c r="F10997" s="6">
        <v>75</v>
      </c>
      <c r="U10997" s="5539">
        <v>10991</v>
      </c>
      <c r="V10997" s="6">
        <v>238.96279331177982</v>
      </c>
      <c r="W10997" s="6">
        <v>288.04171109535338</v>
      </c>
      <c r="X10997" s="6">
        <v>7.0540495686589066</v>
      </c>
      <c r="Y10997" s="6">
        <v>110.4384474930241</v>
      </c>
      <c r="Z10997" s="6" t="str">
        <v>Cluster3</v>
      </c>
      <c r="AA10997" s="6">
        <v>7.0540495686589066</v>
      </c>
    </row>
    <row r="10998" spans="3:27" ht="16.5" customHeight="1">
      <c r="C10998" s="7">
        <v>10992</v>
      </c>
      <c r="D10998" s="6">
        <v>0</v>
      </c>
      <c r="E10998" s="6">
        <v>152</v>
      </c>
      <c r="F10998" s="6">
        <v>75</v>
      </c>
      <c r="U10998" s="5539">
        <v>10992</v>
      </c>
      <c r="V10998" s="6">
        <v>238.96279331177982</v>
      </c>
      <c r="W10998" s="6">
        <v>288.04171109535338</v>
      </c>
      <c r="X10998" s="6">
        <v>7.0540495686589066</v>
      </c>
      <c r="Y10998" s="6">
        <v>110.4384474930241</v>
      </c>
      <c r="Z10998" s="6" t="str">
        <v>Cluster3</v>
      </c>
      <c r="AA10998" s="6">
        <v>7.0540495686589066</v>
      </c>
    </row>
    <row r="10999" spans="3:27" ht="16.5" customHeight="1">
      <c r="C10999" s="7">
        <v>10993</v>
      </c>
      <c r="D10999" s="6">
        <v>0</v>
      </c>
      <c r="E10999" s="6">
        <v>152</v>
      </c>
      <c r="F10999" s="6">
        <v>75</v>
      </c>
      <c r="U10999" s="5539">
        <v>10993</v>
      </c>
      <c r="V10999" s="6">
        <v>238.96279331177982</v>
      </c>
      <c r="W10999" s="6">
        <v>288.04171109535338</v>
      </c>
      <c r="X10999" s="6">
        <v>7.0540495686589066</v>
      </c>
      <c r="Y10999" s="6">
        <v>110.4384474930241</v>
      </c>
      <c r="Z10999" s="6" t="str">
        <v>Cluster3</v>
      </c>
      <c r="AA10999" s="6">
        <v>7.0540495686589066</v>
      </c>
    </row>
    <row r="11000" spans="3:27" ht="16.5" customHeight="1">
      <c r="C11000" s="7">
        <v>10994</v>
      </c>
      <c r="D11000" s="6">
        <v>0</v>
      </c>
      <c r="E11000" s="6">
        <v>152</v>
      </c>
      <c r="F11000" s="6">
        <v>75</v>
      </c>
      <c r="U11000" s="5539">
        <v>10994</v>
      </c>
      <c r="V11000" s="6">
        <v>238.96279331177982</v>
      </c>
      <c r="W11000" s="6">
        <v>288.04171109535338</v>
      </c>
      <c r="X11000" s="6">
        <v>7.0540495686589066</v>
      </c>
      <c r="Y11000" s="6">
        <v>110.4384474930241</v>
      </c>
      <c r="Z11000" s="6" t="str">
        <v>Cluster3</v>
      </c>
      <c r="AA11000" s="6">
        <v>7.0540495686589066</v>
      </c>
    </row>
    <row r="11001" spans="3:27" ht="16.5" customHeight="1">
      <c r="C11001" s="7">
        <v>10995</v>
      </c>
      <c r="D11001" s="6">
        <v>0</v>
      </c>
      <c r="E11001" s="6">
        <v>152</v>
      </c>
      <c r="F11001" s="6">
        <v>75</v>
      </c>
      <c r="U11001" s="5539">
        <v>10995</v>
      </c>
      <c r="V11001" s="6">
        <v>238.96279331177982</v>
      </c>
      <c r="W11001" s="6">
        <v>288.04171109535338</v>
      </c>
      <c r="X11001" s="6">
        <v>7.0540495686589066</v>
      </c>
      <c r="Y11001" s="6">
        <v>110.4384474930241</v>
      </c>
      <c r="Z11001" s="6" t="str">
        <v>Cluster3</v>
      </c>
      <c r="AA11001" s="6">
        <v>7.0540495686589066</v>
      </c>
    </row>
    <row r="11002" spans="3:27" ht="16.5" customHeight="1">
      <c r="C11002" s="7">
        <v>10996</v>
      </c>
      <c r="D11002" s="6">
        <v>0</v>
      </c>
      <c r="E11002" s="6">
        <v>151</v>
      </c>
      <c r="F11002" s="6">
        <v>74</v>
      </c>
      <c r="U11002" s="5539">
        <v>10996</v>
      </c>
      <c r="V11002" s="6">
        <v>238.22230685221854</v>
      </c>
      <c r="W11002" s="6">
        <v>288.864397723222</v>
      </c>
      <c r="X11002" s="6">
        <v>5.8645200614160338</v>
      </c>
      <c r="Y11002" s="6">
        <v>110.86338596855246</v>
      </c>
      <c r="Z11002" s="6" t="str">
        <v>Cluster3</v>
      </c>
      <c r="AA11002" s="6">
        <v>5.8645200614160338</v>
      </c>
    </row>
    <row r="11003" spans="3:27" ht="16.5" customHeight="1">
      <c r="C11003" s="7">
        <v>10997</v>
      </c>
      <c r="D11003" s="6">
        <v>0</v>
      </c>
      <c r="E11003" s="6">
        <v>152</v>
      </c>
      <c r="F11003" s="6">
        <v>75</v>
      </c>
      <c r="U11003" s="5539">
        <v>10997</v>
      </c>
      <c r="V11003" s="6">
        <v>238.96279331177982</v>
      </c>
      <c r="W11003" s="6">
        <v>288.04171109535338</v>
      </c>
      <c r="X11003" s="6">
        <v>7.0540495686589066</v>
      </c>
      <c r="Y11003" s="6">
        <v>110.4384474930241</v>
      </c>
      <c r="Z11003" s="6" t="str">
        <v>Cluster3</v>
      </c>
      <c r="AA11003" s="6">
        <v>7.0540495686589066</v>
      </c>
    </row>
    <row r="11004" spans="3:27" ht="16.5" customHeight="1">
      <c r="C11004" s="7">
        <v>10998</v>
      </c>
      <c r="D11004" s="6">
        <v>5</v>
      </c>
      <c r="E11004" s="6">
        <v>150</v>
      </c>
      <c r="F11004" s="6">
        <v>75</v>
      </c>
      <c r="U11004" s="5539">
        <v>10998</v>
      </c>
      <c r="V11004" s="6">
        <v>233.80509445107649</v>
      </c>
      <c r="W11004" s="6">
        <v>284.66320486957943</v>
      </c>
      <c r="X11004" s="6">
        <v>5.9572129744805249</v>
      </c>
      <c r="Y11004" s="6">
        <v>106.8615420374818</v>
      </c>
      <c r="Z11004" s="6" t="str">
        <v>Cluster3</v>
      </c>
      <c r="AA11004" s="6">
        <v>5.9572129744805249</v>
      </c>
    </row>
    <row r="11005" spans="3:27" ht="16.5" customHeight="1">
      <c r="C11005" s="7">
        <v>10999</v>
      </c>
      <c r="D11005" s="6">
        <v>14</v>
      </c>
      <c r="E11005" s="6">
        <v>145</v>
      </c>
      <c r="F11005" s="6">
        <v>77</v>
      </c>
      <c r="U11005" s="5539">
        <v>10999</v>
      </c>
      <c r="V11005" s="6">
        <v>224.20003374457622</v>
      </c>
      <c r="W11005" s="6">
        <v>278.04830895580255</v>
      </c>
      <c r="X11005" s="6">
        <v>12.9754595101645</v>
      </c>
      <c r="Y11005" s="6">
        <v>98.829368808344682</v>
      </c>
      <c r="Z11005" s="6" t="str">
        <v>Cluster3</v>
      </c>
      <c r="AA11005" s="6">
        <v>12.9754595101645</v>
      </c>
    </row>
    <row r="11006" spans="3:27" ht="16.5" customHeight="1">
      <c r="C11006" s="7">
        <v>11000</v>
      </c>
      <c r="D11006" s="6">
        <v>18</v>
      </c>
      <c r="E11006" s="6">
        <v>143</v>
      </c>
      <c r="F11006" s="6">
        <v>77</v>
      </c>
      <c r="U11006" s="5539">
        <v>11000</v>
      </c>
      <c r="V11006" s="6">
        <v>219.87997564518213</v>
      </c>
      <c r="W11006" s="6">
        <v>275.61393291224692</v>
      </c>
      <c r="X11006" s="6">
        <v>16.987419739062698</v>
      </c>
      <c r="Y11006" s="6">
        <v>96.199670961698857</v>
      </c>
      <c r="Z11006" s="6" t="str">
        <v>Cluster3</v>
      </c>
      <c r="AA11006" s="6">
        <v>16.987419739062698</v>
      </c>
    </row>
    <row r="11007" spans="3:27" ht="16.5" customHeight="1">
      <c r="C11007" s="7">
        <v>11001</v>
      </c>
      <c r="D11007" s="6">
        <v>207</v>
      </c>
      <c r="E11007" s="6">
        <v>34</v>
      </c>
      <c r="F11007" s="6">
        <v>40</v>
      </c>
      <c r="U11007" s="5539">
        <v>11001</v>
      </c>
      <c r="V11007" s="6">
        <v>21.484923522944083</v>
      </c>
      <c r="W11007" s="6">
        <v>276.10540946725189</v>
      </c>
      <c r="X11007" s="6">
        <v>235.89382882728344</v>
      </c>
      <c r="Y11007" s="6">
        <v>200.05719920320263</v>
      </c>
      <c r="Z11007" s="6" t="str">
        <v>Cluster1</v>
      </c>
      <c r="AA11007" s="6">
        <v>21.484923522944083</v>
      </c>
    </row>
    <row r="11008" spans="3:27" ht="16.5" customHeight="1">
      <c r="C11008" s="7">
        <v>11002</v>
      </c>
      <c r="D11008" s="6">
        <v>210</v>
      </c>
      <c r="E11008" s="6">
        <v>30</v>
      </c>
      <c r="F11008" s="6">
        <v>39</v>
      </c>
      <c r="U11008" s="5539">
        <v>11002</v>
      </c>
      <c r="V11008" s="6">
        <v>20.914218504196509</v>
      </c>
      <c r="W11008" s="6">
        <v>279.45531308329817</v>
      </c>
      <c r="X11008" s="6">
        <v>240.54373740594659</v>
      </c>
      <c r="Y11008" s="6">
        <v>204.42065371256021</v>
      </c>
      <c r="Z11008" s="6" t="str">
        <v>Cluster1</v>
      </c>
      <c r="AA11008" s="6">
        <v>20.914218504196509</v>
      </c>
    </row>
    <row r="11009" spans="3:27" ht="16.5" customHeight="1">
      <c r="C11009" s="7">
        <v>11003</v>
      </c>
      <c r="D11009" s="6">
        <v>219</v>
      </c>
      <c r="E11009" s="6">
        <v>25</v>
      </c>
      <c r="F11009" s="6">
        <v>36</v>
      </c>
      <c r="U11009" s="5539">
        <v>11003</v>
      </c>
      <c r="V11009" s="6">
        <v>26.061293222490328</v>
      </c>
      <c r="W11009" s="6">
        <v>284.70329047092451</v>
      </c>
      <c r="X11009" s="6">
        <v>251.16327932619518</v>
      </c>
      <c r="Y11009" s="6">
        <v>214.60448468976793</v>
      </c>
      <c r="Z11009" s="6" t="str">
        <v>Cluster1</v>
      </c>
      <c r="AA11009" s="6">
        <v>26.061293222490328</v>
      </c>
    </row>
    <row r="11010" spans="3:27" ht="16.5" customHeight="1">
      <c r="C11010" s="7">
        <v>11004</v>
      </c>
      <c r="D11010" s="6">
        <v>223</v>
      </c>
      <c r="E11010" s="6">
        <v>23</v>
      </c>
      <c r="F11010" s="6">
        <v>34</v>
      </c>
      <c r="U11010" s="5539">
        <v>11004</v>
      </c>
      <c r="V11010" s="6">
        <v>29.201386519879556</v>
      </c>
      <c r="W11010" s="6">
        <v>287.43160818239386</v>
      </c>
      <c r="X11010" s="6">
        <v>255.87953104384067</v>
      </c>
      <c r="Y11010" s="6">
        <v>219.42102881891097</v>
      </c>
      <c r="Z11010" s="6" t="str">
        <v>Cluster1</v>
      </c>
      <c r="AA11010" s="6">
        <v>29.201386519879556</v>
      </c>
    </row>
    <row r="11011" spans="3:27" ht="16.5" customHeight="1">
      <c r="C11011" s="7">
        <v>11005</v>
      </c>
      <c r="D11011" s="6">
        <v>221</v>
      </c>
      <c r="E11011" s="6">
        <v>24</v>
      </c>
      <c r="F11011" s="6">
        <v>33</v>
      </c>
      <c r="U11011" s="5539">
        <v>11005</v>
      </c>
      <c r="V11011" s="6">
        <v>27.128166195930326</v>
      </c>
      <c r="W11011" s="6">
        <v>287.44257577612757</v>
      </c>
      <c r="X11011" s="6">
        <v>253.82630929434481</v>
      </c>
      <c r="Y11011" s="6">
        <v>218.13231501398485</v>
      </c>
      <c r="Z11011" s="6" t="str">
        <v>Cluster1</v>
      </c>
      <c r="AA11011" s="6">
        <v>27.128166195930326</v>
      </c>
    </row>
    <row r="11012" spans="3:27" ht="16.5" customHeight="1">
      <c r="C11012" s="7">
        <v>11006</v>
      </c>
      <c r="D11012" s="6">
        <v>220</v>
      </c>
      <c r="E11012" s="6">
        <v>25</v>
      </c>
      <c r="F11012" s="6">
        <v>31</v>
      </c>
      <c r="U11012" s="5539">
        <v>11006</v>
      </c>
      <c r="V11012" s="6">
        <v>25.965391941490907</v>
      </c>
      <c r="W11012" s="6">
        <v>288.1420973523372</v>
      </c>
      <c r="X11012" s="6">
        <v>252.80692412727575</v>
      </c>
      <c r="Y11012" s="6">
        <v>218.13783942521209</v>
      </c>
      <c r="Z11012" s="6" t="str">
        <v>Cluster1</v>
      </c>
      <c r="AA11012" s="6">
        <v>25.965391941490907</v>
      </c>
    </row>
    <row r="11013" spans="3:27" ht="16.5" customHeight="1">
      <c r="C11013" s="7">
        <v>11007</v>
      </c>
      <c r="D11013" s="6">
        <v>220</v>
      </c>
      <c r="E11013" s="6">
        <v>25</v>
      </c>
      <c r="F11013" s="6">
        <v>31</v>
      </c>
      <c r="U11013" s="5539">
        <v>11007</v>
      </c>
      <c r="V11013" s="6">
        <v>25.965391941490907</v>
      </c>
      <c r="W11013" s="6">
        <v>288.1420973523372</v>
      </c>
      <c r="X11013" s="6">
        <v>252.80692412727575</v>
      </c>
      <c r="Y11013" s="6">
        <v>218.13783942521209</v>
      </c>
      <c r="Z11013" s="6" t="str">
        <v>Cluster1</v>
      </c>
      <c r="AA11013" s="6">
        <v>25.965391941490907</v>
      </c>
    </row>
    <row r="11014" spans="3:27" ht="16.5" customHeight="1">
      <c r="C11014" s="7">
        <v>11008</v>
      </c>
      <c r="D11014" s="6">
        <v>221</v>
      </c>
      <c r="E11014" s="6">
        <v>24</v>
      </c>
      <c r="F11014" s="6">
        <v>31</v>
      </c>
      <c r="U11014" s="5539">
        <v>11008</v>
      </c>
      <c r="V11014" s="6">
        <v>26.831302852303356</v>
      </c>
      <c r="W11014" s="6">
        <v>288.83216968333926</v>
      </c>
      <c r="X11014" s="6">
        <v>254.1474511684599</v>
      </c>
      <c r="Y11014" s="6">
        <v>219.26485659645854</v>
      </c>
      <c r="Z11014" s="6" t="str">
        <v>Cluster1</v>
      </c>
      <c r="AA11014" s="6">
        <v>26.831302852303356</v>
      </c>
    </row>
    <row r="11015" spans="3:27" ht="16.5" customHeight="1">
      <c r="C11015" s="7">
        <v>11009</v>
      </c>
      <c r="D11015" s="6">
        <v>223</v>
      </c>
      <c r="E11015" s="6">
        <v>24</v>
      </c>
      <c r="F11015" s="6">
        <v>31</v>
      </c>
      <c r="U11015" s="5539">
        <v>11009</v>
      </c>
      <c r="V11015" s="6">
        <v>28.810291620447675</v>
      </c>
      <c r="W11015" s="6">
        <v>288.7903949084826</v>
      </c>
      <c r="X11015" s="6">
        <v>255.8749005233901</v>
      </c>
      <c r="Y11015" s="6">
        <v>220.6768886721421</v>
      </c>
      <c r="Z11015" s="6" t="str">
        <v>Cluster1</v>
      </c>
      <c r="AA11015" s="6">
        <v>28.810291620447675</v>
      </c>
    </row>
    <row r="11016" spans="3:27" ht="16.5" customHeight="1">
      <c r="C11016" s="7">
        <v>11010</v>
      </c>
      <c r="D11016" s="6">
        <v>221</v>
      </c>
      <c r="E11016" s="6">
        <v>24</v>
      </c>
      <c r="F11016" s="6">
        <v>31</v>
      </c>
      <c r="U11016" s="5539">
        <v>11010</v>
      </c>
      <c r="V11016" s="6">
        <v>26.831302852303356</v>
      </c>
      <c r="W11016" s="6">
        <v>288.83216968333926</v>
      </c>
      <c r="X11016" s="6">
        <v>254.1474511684599</v>
      </c>
      <c r="Y11016" s="6">
        <v>219.26485659645854</v>
      </c>
      <c r="Z11016" s="6" t="str">
        <v>Cluster1</v>
      </c>
      <c r="AA11016" s="6">
        <v>26.831302852303356</v>
      </c>
    </row>
    <row r="11017" spans="3:27" ht="16.5" customHeight="1">
      <c r="C11017" s="7">
        <v>11011</v>
      </c>
      <c r="D11017" s="6">
        <v>221</v>
      </c>
      <c r="E11017" s="6">
        <v>26</v>
      </c>
      <c r="F11017" s="6">
        <v>34</v>
      </c>
      <c r="U11017" s="5539">
        <v>11011</v>
      </c>
      <c r="V11017" s="6">
        <v>27.597578113027733</v>
      </c>
      <c r="W11017" s="6">
        <v>285.30931008973153</v>
      </c>
      <c r="X11017" s="6">
        <v>252.71940003141674</v>
      </c>
      <c r="Y11017" s="6">
        <v>216.72174041458632</v>
      </c>
      <c r="Z11017" s="6" t="str">
        <v>Cluster1</v>
      </c>
      <c r="AA11017" s="6">
        <v>27.597578113027733</v>
      </c>
    </row>
    <row r="11018" spans="3:27" ht="16.5" customHeight="1">
      <c r="C11018" s="7">
        <v>11012</v>
      </c>
      <c r="D11018" s="6">
        <v>221</v>
      </c>
      <c r="E11018" s="6">
        <v>26</v>
      </c>
      <c r="F11018" s="6">
        <v>34</v>
      </c>
      <c r="U11018" s="5539">
        <v>11012</v>
      </c>
      <c r="V11018" s="6">
        <v>27.597578113027733</v>
      </c>
      <c r="W11018" s="6">
        <v>285.30931008973153</v>
      </c>
      <c r="X11018" s="6">
        <v>252.71940003141674</v>
      </c>
      <c r="Y11018" s="6">
        <v>216.72174041458632</v>
      </c>
      <c r="Z11018" s="6" t="str">
        <v>Cluster1</v>
      </c>
      <c r="AA11018" s="6">
        <v>27.597578113027733</v>
      </c>
    </row>
    <row r="11019" spans="3:27" ht="16.5" customHeight="1">
      <c r="C11019" s="7">
        <v>11013</v>
      </c>
      <c r="D11019" s="6">
        <v>222</v>
      </c>
      <c r="E11019" s="6">
        <v>25</v>
      </c>
      <c r="F11019" s="6">
        <v>32</v>
      </c>
      <c r="U11019" s="5539">
        <v>11013</v>
      </c>
      <c r="V11019" s="6">
        <v>28.059311527182089</v>
      </c>
      <c r="W11019" s="6">
        <v>287.39579724907355</v>
      </c>
      <c r="X11019" s="6">
        <v>254.37337291156493</v>
      </c>
      <c r="Y11019" s="6">
        <v>218.9809206355624</v>
      </c>
      <c r="Z11019" s="6" t="str">
        <v>Cluster1</v>
      </c>
      <c r="AA11019" s="6">
        <v>28.059311527182089</v>
      </c>
    </row>
    <row r="11020" spans="3:27" ht="16.5" customHeight="1">
      <c r="C11020" s="7">
        <v>11014</v>
      </c>
      <c r="D11020" s="6">
        <v>222</v>
      </c>
      <c r="E11020" s="6">
        <v>25</v>
      </c>
      <c r="F11020" s="6">
        <v>32</v>
      </c>
      <c r="U11020" s="5539">
        <v>11014</v>
      </c>
      <c r="V11020" s="6">
        <v>28.059311527182089</v>
      </c>
      <c r="W11020" s="6">
        <v>287.39579724907355</v>
      </c>
      <c r="X11020" s="6">
        <v>254.37337291156493</v>
      </c>
      <c r="Y11020" s="6">
        <v>218.9809206355624</v>
      </c>
      <c r="Z11020" s="6" t="str">
        <v>Cluster1</v>
      </c>
      <c r="AA11020" s="6">
        <v>28.059311527182089</v>
      </c>
    </row>
    <row r="11021" spans="3:27" ht="16.5" customHeight="1">
      <c r="C11021" s="7">
        <v>11015</v>
      </c>
      <c r="D11021" s="6">
        <v>221</v>
      </c>
      <c r="E11021" s="6">
        <v>26</v>
      </c>
      <c r="F11021" s="6">
        <v>32</v>
      </c>
      <c r="U11021" s="5539">
        <v>11015</v>
      </c>
      <c r="V11021" s="6">
        <v>27.232475636685557</v>
      </c>
      <c r="W11021" s="6">
        <v>286.7022676908033</v>
      </c>
      <c r="X11021" s="6">
        <v>253.03404276435916</v>
      </c>
      <c r="Y11021" s="6">
        <v>217.85243458183467</v>
      </c>
      <c r="Z11021" s="6" t="str">
        <v>Cluster1</v>
      </c>
      <c r="AA11021" s="6">
        <v>27.232475636685557</v>
      </c>
    </row>
    <row r="11022" spans="3:27" ht="16.5" customHeight="1">
      <c r="C11022" s="7">
        <v>11016</v>
      </c>
      <c r="D11022" s="6">
        <v>220</v>
      </c>
      <c r="E11022" s="6">
        <v>27</v>
      </c>
      <c r="F11022" s="6">
        <v>32</v>
      </c>
      <c r="U11022" s="5539">
        <v>11016</v>
      </c>
      <c r="V11022" s="6">
        <v>26.455443583994036</v>
      </c>
      <c r="W11022" s="6">
        <v>286.01404916833627</v>
      </c>
      <c r="X11022" s="6">
        <v>251.6955318414393</v>
      </c>
      <c r="Y11022" s="6">
        <v>216.72730078157352</v>
      </c>
      <c r="Z11022" s="6" t="str">
        <v>Cluster1</v>
      </c>
      <c r="AA11022" s="6">
        <v>26.455443583994036</v>
      </c>
    </row>
    <row r="11023" spans="3:27" ht="16.5" customHeight="1">
      <c r="C11023" s="7">
        <v>11017</v>
      </c>
      <c r="D11023" s="6">
        <v>220</v>
      </c>
      <c r="E11023" s="6">
        <v>27</v>
      </c>
      <c r="F11023" s="6">
        <v>30</v>
      </c>
      <c r="U11023" s="5539">
        <v>11017</v>
      </c>
      <c r="V11023" s="6">
        <v>26.227312230266687</v>
      </c>
      <c r="W11023" s="6">
        <v>287.41750850781153</v>
      </c>
      <c r="X11023" s="6">
        <v>252.02732469790115</v>
      </c>
      <c r="Y11023" s="6">
        <v>217.87632590295775</v>
      </c>
      <c r="Z11023" s="6" t="str">
        <v>Cluster1</v>
      </c>
      <c r="AA11023" s="6">
        <v>26.227312230266687</v>
      </c>
    </row>
    <row r="11024" spans="3:27" ht="16.5" customHeight="1">
      <c r="C11024" s="7">
        <v>11018</v>
      </c>
      <c r="D11024" s="6">
        <v>221</v>
      </c>
      <c r="E11024" s="6">
        <v>26</v>
      </c>
      <c r="F11024" s="6">
        <v>32</v>
      </c>
      <c r="U11024" s="5539">
        <v>11018</v>
      </c>
      <c r="V11024" s="6">
        <v>27.232475636685557</v>
      </c>
      <c r="W11024" s="6">
        <v>286.7022676908033</v>
      </c>
      <c r="X11024" s="6">
        <v>253.03404276435916</v>
      </c>
      <c r="Y11024" s="6">
        <v>217.85243458183467</v>
      </c>
      <c r="Z11024" s="6" t="str">
        <v>Cluster1</v>
      </c>
      <c r="AA11024" s="6">
        <v>27.232475636685557</v>
      </c>
    </row>
    <row r="11025" spans="3:27" ht="16.5" customHeight="1">
      <c r="C11025" s="7">
        <v>11019</v>
      </c>
      <c r="D11025" s="6">
        <v>225</v>
      </c>
      <c r="E11025" s="6">
        <v>24</v>
      </c>
      <c r="F11025" s="6">
        <v>34</v>
      </c>
      <c r="U11025" s="5539">
        <v>11019</v>
      </c>
      <c r="V11025" s="6">
        <v>31.227790129329438</v>
      </c>
      <c r="W11025" s="6">
        <v>286.68027543947574</v>
      </c>
      <c r="X11025" s="6">
        <v>257.13674383901343</v>
      </c>
      <c r="Y11025" s="6">
        <v>220.42560042429429</v>
      </c>
      <c r="Z11025" s="6" t="str">
        <v>Cluster1</v>
      </c>
      <c r="AA11025" s="6">
        <v>31.227790129329438</v>
      </c>
    </row>
    <row r="11026" spans="3:27" ht="16.5" customHeight="1">
      <c r="C11026" s="7">
        <v>11020</v>
      </c>
      <c r="D11026" s="6">
        <v>216</v>
      </c>
      <c r="E11026" s="6">
        <v>26</v>
      </c>
      <c r="F11026" s="6">
        <v>38</v>
      </c>
      <c r="U11026" s="5539">
        <v>11020</v>
      </c>
      <c r="V11026" s="6">
        <v>24.194591714898156</v>
      </c>
      <c r="W11026" s="6">
        <v>282.71390451303876</v>
      </c>
      <c r="X11026" s="6">
        <v>247.80080186571516</v>
      </c>
      <c r="Y11026" s="6">
        <v>210.93018313920419</v>
      </c>
      <c r="Z11026" s="6" t="str">
        <v>Cluster1</v>
      </c>
      <c r="AA11026" s="6">
        <v>24.194591714898156</v>
      </c>
    </row>
    <row r="11027" spans="3:27" ht="16.5" customHeight="1">
      <c r="C11027" s="7">
        <v>11021</v>
      </c>
      <c r="D11027" s="6">
        <v>194</v>
      </c>
      <c r="E11027" s="6">
        <v>34</v>
      </c>
      <c r="F11027" s="6">
        <v>46</v>
      </c>
      <c r="U11027" s="5539">
        <v>11021</v>
      </c>
      <c r="V11027" s="6">
        <v>22.020810968759537</v>
      </c>
      <c r="W11027" s="6">
        <v>273.27582925203848</v>
      </c>
      <c r="X11027" s="6">
        <v>223.87665790941946</v>
      </c>
      <c r="Y11027" s="6">
        <v>187.589697040988</v>
      </c>
      <c r="Z11027" s="6" t="str">
        <v>Cluster1</v>
      </c>
      <c r="AA11027" s="6">
        <v>22.020810968759537</v>
      </c>
    </row>
    <row r="11028" spans="3:27" ht="16.5" customHeight="1">
      <c r="C11028" s="7">
        <v>11022</v>
      </c>
      <c r="D11028" s="6">
        <v>214</v>
      </c>
      <c r="E11028" s="6">
        <v>101</v>
      </c>
      <c r="F11028" s="6">
        <v>107</v>
      </c>
      <c r="U11028" s="5539">
        <v>11022</v>
      </c>
      <c r="V11028" s="6">
        <v>113.88762582356439</v>
      </c>
      <c r="W11028" s="6">
        <v>181.10680519668585</v>
      </c>
      <c r="X11028" s="6">
        <v>219.56347838756375</v>
      </c>
      <c r="Y11028" s="6">
        <v>156.03033992590287</v>
      </c>
      <c r="Z11028" s="6" t="str">
        <v>Cluster1</v>
      </c>
      <c r="AA11028" s="6">
        <v>113.88762582356439</v>
      </c>
    </row>
    <row r="11029" spans="3:27" ht="16.5" customHeight="1">
      <c r="C11029" s="7">
        <v>11023</v>
      </c>
      <c r="D11029" s="6">
        <v>255</v>
      </c>
      <c r="E11029" s="6">
        <v>209</v>
      </c>
      <c r="F11029" s="6">
        <v>208</v>
      </c>
      <c r="U11029" s="5539">
        <v>11023</v>
      </c>
      <c r="V11029" s="6">
        <v>266.99319933703578</v>
      </c>
      <c r="W11029" s="6">
        <v>42.44489035716613</v>
      </c>
      <c r="X11029" s="6">
        <v>294.02720023027695</v>
      </c>
      <c r="Y11029" s="6">
        <v>215.89308241174476</v>
      </c>
      <c r="Z11029" s="6" t="str">
        <v>Cluster2</v>
      </c>
      <c r="AA11029" s="6">
        <v>42.44489035716613</v>
      </c>
    </row>
    <row r="11030" spans="3:27" ht="16.5" customHeight="1">
      <c r="C11030" s="7">
        <v>11024</v>
      </c>
      <c r="D11030" s="6">
        <v>255</v>
      </c>
      <c r="E11030" s="6">
        <v>250</v>
      </c>
      <c r="F11030" s="6">
        <v>246</v>
      </c>
      <c r="U11030" s="5539">
        <v>11024</v>
      </c>
      <c r="V11030" s="6">
        <v>321.68253594193123</v>
      </c>
      <c r="W11030" s="6">
        <v>35.701819820515858</v>
      </c>
      <c r="X11030" s="6">
        <v>324.12611704987614</v>
      </c>
      <c r="Y11030" s="6">
        <v>247.44343302489895</v>
      </c>
      <c r="Z11030" s="6" t="str">
        <v>Cluster2</v>
      </c>
      <c r="AA11030" s="6">
        <v>35.701819820515858</v>
      </c>
    </row>
    <row r="11031" spans="3:27" ht="16.5" customHeight="1">
      <c r="C11031" s="7">
        <v>11025</v>
      </c>
      <c r="D11031" s="6">
        <v>251</v>
      </c>
      <c r="E11031" s="6">
        <v>253</v>
      </c>
      <c r="F11031" s="6">
        <v>250</v>
      </c>
      <c r="U11031" s="5539">
        <v>11025</v>
      </c>
      <c r="V11031" s="6">
        <v>325.81050068921036</v>
      </c>
      <c r="W11031" s="6">
        <v>36.381963695010185</v>
      </c>
      <c r="X11031" s="6">
        <v>324.1684738304308</v>
      </c>
      <c r="Y11031" s="6">
        <v>247.55004464140924</v>
      </c>
      <c r="Z11031" s="6" t="str">
        <v>Cluster2</v>
      </c>
      <c r="AA11031" s="6">
        <v>36.381963695010185</v>
      </c>
    </row>
    <row r="11032" spans="3:27" ht="16.5" customHeight="1">
      <c r="C11032" s="7">
        <v>11026</v>
      </c>
      <c r="D11032" s="6">
        <v>248</v>
      </c>
      <c r="E11032" s="6">
        <v>254</v>
      </c>
      <c r="F11032" s="6">
        <v>254</v>
      </c>
      <c r="U11032" s="5539">
        <v>11026</v>
      </c>
      <c r="V11032" s="6">
        <v>328.75323300551423</v>
      </c>
      <c r="W11032" s="6">
        <v>37.390474818736493</v>
      </c>
      <c r="X11032" s="6">
        <v>324.41996286220962</v>
      </c>
      <c r="Y11032" s="6">
        <v>247.43910650347064</v>
      </c>
      <c r="Z11032" s="6" t="str">
        <v>Cluster2</v>
      </c>
      <c r="AA11032" s="6">
        <v>37.390474818736493</v>
      </c>
    </row>
    <row r="11033" spans="3:27" ht="16.5" customHeight="1">
      <c r="C11033" s="7">
        <v>11027</v>
      </c>
      <c r="D11033" s="6">
        <v>251</v>
      </c>
      <c r="E11033" s="6">
        <v>252</v>
      </c>
      <c r="F11033" s="6">
        <v>254</v>
      </c>
      <c r="U11033" s="5539">
        <v>11027</v>
      </c>
      <c r="V11033" s="6">
        <v>327.84474942414909</v>
      </c>
      <c r="W11033" s="6">
        <v>37.937982756594494</v>
      </c>
      <c r="X11033" s="6">
        <v>326.04448054244619</v>
      </c>
      <c r="Y11033" s="6">
        <v>248.55510063855752</v>
      </c>
      <c r="Z11033" s="6" t="str">
        <v>Cluster2</v>
      </c>
      <c r="AA11033" s="6">
        <v>37.937982756594494</v>
      </c>
    </row>
    <row r="11034" spans="3:27" ht="16.5" customHeight="1">
      <c r="C11034" s="7">
        <v>11028</v>
      </c>
      <c r="D11034" s="6">
        <v>255</v>
      </c>
      <c r="E11034" s="6">
        <v>255</v>
      </c>
      <c r="F11034" s="6">
        <v>255</v>
      </c>
      <c r="U11034" s="5539">
        <v>11028</v>
      </c>
      <c r="V11034" s="6">
        <v>331.35545360490903</v>
      </c>
      <c r="W11034" s="6">
        <v>42.637770601333017</v>
      </c>
      <c r="X11034" s="6">
        <v>330.64529568979071</v>
      </c>
      <c r="Y11034" s="6">
        <v>253.54548558123301</v>
      </c>
      <c r="Z11034" s="6" t="str">
        <v>Cluster2</v>
      </c>
      <c r="AA11034" s="6">
        <v>42.637770601333017</v>
      </c>
    </row>
    <row r="11035" spans="3:27" ht="16.5" customHeight="1">
      <c r="C11035" s="7">
        <v>11029</v>
      </c>
      <c r="D11035" s="6">
        <v>253</v>
      </c>
      <c r="E11035" s="6">
        <v>253</v>
      </c>
      <c r="F11035" s="6">
        <v>253</v>
      </c>
      <c r="U11035" s="5539">
        <v>11029</v>
      </c>
      <c r="V11035" s="6">
        <v>328.21277295751327</v>
      </c>
      <c r="W11035" s="6">
        <v>39.183356376928501</v>
      </c>
      <c r="X11035" s="6">
        <v>327.35079004002165</v>
      </c>
      <c r="Y11035" s="6">
        <v>250.19228751174037</v>
      </c>
      <c r="Z11035" s="6" t="str">
        <v>Cluster2</v>
      </c>
      <c r="AA11035" s="6">
        <v>39.183356376928501</v>
      </c>
    </row>
    <row r="11036" spans="3:27" ht="16.5" customHeight="1">
      <c r="C11036" s="7">
        <v>11030</v>
      </c>
      <c r="D11036" s="6">
        <v>252</v>
      </c>
      <c r="E11036" s="6">
        <v>252</v>
      </c>
      <c r="F11036" s="6">
        <v>254</v>
      </c>
      <c r="U11036" s="5539">
        <v>11030</v>
      </c>
      <c r="V11036" s="6">
        <v>328.01865308277013</v>
      </c>
      <c r="W11036" s="6">
        <v>38.551595418940487</v>
      </c>
      <c r="X11036" s="6">
        <v>326.80961152237956</v>
      </c>
      <c r="Y11036" s="6">
        <v>249.2975009528158</v>
      </c>
      <c r="Z11036" s="6" t="str">
        <v>Cluster2</v>
      </c>
      <c r="AA11036" s="6">
        <v>38.551595418940487</v>
      </c>
    </row>
    <row r="11037" spans="3:27" ht="16.5" customHeight="1">
      <c r="C11037" s="7">
        <v>11031</v>
      </c>
      <c r="D11037" s="6">
        <v>252</v>
      </c>
      <c r="E11037" s="6">
        <v>255</v>
      </c>
      <c r="F11037" s="6">
        <v>255</v>
      </c>
      <c r="U11037" s="5539">
        <v>11031</v>
      </c>
      <c r="V11037" s="6">
        <v>330.82059412612176</v>
      </c>
      <c r="W11037" s="6">
        <v>40.806550463545207</v>
      </c>
      <c r="X11037" s="6">
        <v>328.3530948356418</v>
      </c>
      <c r="Y11037" s="6">
        <v>251.32547717053285</v>
      </c>
      <c r="Z11037" s="6" t="str">
        <v>Cluster2</v>
      </c>
      <c r="AA11037" s="6">
        <v>40.806550463545207</v>
      </c>
    </row>
    <row r="11038" spans="3:27" ht="16.5" customHeight="1">
      <c r="C11038" s="7">
        <v>11032</v>
      </c>
      <c r="D11038" s="6">
        <v>251</v>
      </c>
      <c r="E11038" s="6">
        <v>255</v>
      </c>
      <c r="F11038" s="6">
        <v>255</v>
      </c>
      <c r="U11038" s="5539">
        <v>11032</v>
      </c>
      <c r="V11038" s="6">
        <v>330.64816414537762</v>
      </c>
      <c r="W11038" s="6">
        <v>40.227348744701651</v>
      </c>
      <c r="X11038" s="6">
        <v>327.59156887338986</v>
      </c>
      <c r="Y11038" s="6">
        <v>250.58908505184397</v>
      </c>
      <c r="Z11038" s="6" t="str">
        <v>Cluster2</v>
      </c>
      <c r="AA11038" s="6">
        <v>40.227348744701651</v>
      </c>
    </row>
    <row r="11039" spans="3:27" ht="16.5" customHeight="1">
      <c r="C11039" s="7">
        <v>11033</v>
      </c>
      <c r="D11039" s="6">
        <v>252</v>
      </c>
      <c r="E11039" s="6">
        <v>255</v>
      </c>
      <c r="F11039" s="6">
        <v>255</v>
      </c>
      <c r="U11039" s="5539">
        <v>11033</v>
      </c>
      <c r="V11039" s="6">
        <v>330.82059412612176</v>
      </c>
      <c r="W11039" s="6">
        <v>40.806550463545207</v>
      </c>
      <c r="X11039" s="6">
        <v>328.3530948356418</v>
      </c>
      <c r="Y11039" s="6">
        <v>251.32547717053285</v>
      </c>
      <c r="Z11039" s="6" t="str">
        <v>Cluster2</v>
      </c>
      <c r="AA11039" s="6">
        <v>40.806550463545207</v>
      </c>
    </row>
    <row r="11040" spans="3:27" ht="16.5" customHeight="1">
      <c r="C11040" s="7">
        <v>11034</v>
      </c>
      <c r="D11040" s="6">
        <v>251</v>
      </c>
      <c r="E11040" s="6">
        <v>255</v>
      </c>
      <c r="F11040" s="6">
        <v>255</v>
      </c>
      <c r="U11040" s="5539">
        <v>11034</v>
      </c>
      <c r="V11040" s="6">
        <v>330.64816414537762</v>
      </c>
      <c r="W11040" s="6">
        <v>40.227348744701651</v>
      </c>
      <c r="X11040" s="6">
        <v>327.59156887338986</v>
      </c>
      <c r="Y11040" s="6">
        <v>250.58908505184397</v>
      </c>
      <c r="Z11040" s="6" t="str">
        <v>Cluster2</v>
      </c>
      <c r="AA11040" s="6">
        <v>40.227348744701651</v>
      </c>
    </row>
    <row r="11041" spans="3:27" ht="16.5" customHeight="1">
      <c r="C11041" s="7">
        <v>11035</v>
      </c>
      <c r="D11041" s="6">
        <v>254</v>
      </c>
      <c r="E11041" s="6">
        <v>255</v>
      </c>
      <c r="F11041" s="6">
        <v>255</v>
      </c>
      <c r="U11041" s="5539">
        <v>11035</v>
      </c>
      <c r="V11041" s="6">
        <v>331.17424354629907</v>
      </c>
      <c r="W11041" s="6">
        <v>42.012432780617289</v>
      </c>
      <c r="X11041" s="6">
        <v>329.87996706464924</v>
      </c>
      <c r="Y11041" s="6">
        <v>252.80369326959504</v>
      </c>
      <c r="Z11041" s="6" t="str">
        <v>Cluster2</v>
      </c>
      <c r="AA11041" s="6">
        <v>42.012432780617289</v>
      </c>
    </row>
    <row r="11042" spans="3:27" ht="16.5" customHeight="1">
      <c r="C11042" s="7">
        <v>11036</v>
      </c>
      <c r="D11042" s="6">
        <v>254</v>
      </c>
      <c r="E11042" s="6">
        <v>255</v>
      </c>
      <c r="F11042" s="6">
        <v>255</v>
      </c>
      <c r="U11042" s="5539">
        <v>11036</v>
      </c>
      <c r="V11042" s="6">
        <v>331.17424354629907</v>
      </c>
      <c r="W11042" s="6">
        <v>42.012432780617289</v>
      </c>
      <c r="X11042" s="6">
        <v>329.87996706464924</v>
      </c>
      <c r="Y11042" s="6">
        <v>252.80369326959504</v>
      </c>
      <c r="Z11042" s="6" t="str">
        <v>Cluster2</v>
      </c>
      <c r="AA11042" s="6">
        <v>42.012432780617289</v>
      </c>
    </row>
    <row r="11043" spans="3:27" ht="16.5" customHeight="1">
      <c r="C11043" s="7">
        <v>11037</v>
      </c>
      <c r="D11043" s="6">
        <v>255</v>
      </c>
      <c r="E11043" s="6">
        <v>255</v>
      </c>
      <c r="F11043" s="6">
        <v>255</v>
      </c>
      <c r="U11043" s="5539">
        <v>11037</v>
      </c>
      <c r="V11043" s="6">
        <v>331.35545360490903</v>
      </c>
      <c r="W11043" s="6">
        <v>42.637770601333017</v>
      </c>
      <c r="X11043" s="6">
        <v>330.64529568979071</v>
      </c>
      <c r="Y11043" s="6">
        <v>253.54548558123301</v>
      </c>
      <c r="Z11043" s="6" t="str">
        <v>Cluster2</v>
      </c>
      <c r="AA11043" s="6">
        <v>42.637770601333017</v>
      </c>
    </row>
    <row r="11044" spans="3:27" ht="16.5" customHeight="1">
      <c r="C11044" s="7">
        <v>11038</v>
      </c>
      <c r="D11044" s="6">
        <v>255</v>
      </c>
      <c r="E11044" s="6">
        <v>255</v>
      </c>
      <c r="F11044" s="6">
        <v>255</v>
      </c>
      <c r="U11044" s="5539">
        <v>11038</v>
      </c>
      <c r="V11044" s="6">
        <v>331.35545360490903</v>
      </c>
      <c r="W11044" s="6">
        <v>42.637770601333017</v>
      </c>
      <c r="X11044" s="6">
        <v>330.64529568979071</v>
      </c>
      <c r="Y11044" s="6">
        <v>253.54548558123301</v>
      </c>
      <c r="Z11044" s="6" t="str">
        <v>Cluster2</v>
      </c>
      <c r="AA11044" s="6">
        <v>42.637770601333017</v>
      </c>
    </row>
    <row r="11045" spans="3:27" ht="16.5" customHeight="1">
      <c r="C11045" s="7">
        <v>11039</v>
      </c>
      <c r="D11045" s="6">
        <v>255</v>
      </c>
      <c r="E11045" s="6">
        <v>255</v>
      </c>
      <c r="F11045" s="6">
        <v>255</v>
      </c>
      <c r="U11045" s="5539">
        <v>11039</v>
      </c>
      <c r="V11045" s="6">
        <v>331.35545360490903</v>
      </c>
      <c r="W11045" s="6">
        <v>42.637770601333017</v>
      </c>
      <c r="X11045" s="6">
        <v>330.64529568979071</v>
      </c>
      <c r="Y11045" s="6">
        <v>253.54548558123301</v>
      </c>
      <c r="Z11045" s="6" t="str">
        <v>Cluster2</v>
      </c>
      <c r="AA11045" s="6">
        <v>42.637770601333017</v>
      </c>
    </row>
    <row r="11046" spans="3:27" ht="16.5" customHeight="1">
      <c r="C11046" s="7">
        <v>11040</v>
      </c>
      <c r="D11046" s="6">
        <v>255</v>
      </c>
      <c r="E11046" s="6">
        <v>255</v>
      </c>
      <c r="F11046" s="6">
        <v>255</v>
      </c>
      <c r="U11046" s="5539">
        <v>11040</v>
      </c>
      <c r="V11046" s="6">
        <v>331.35545360490903</v>
      </c>
      <c r="W11046" s="6">
        <v>42.637770601333017</v>
      </c>
      <c r="X11046" s="6">
        <v>330.64529568979071</v>
      </c>
      <c r="Y11046" s="6">
        <v>253.54548558123301</v>
      </c>
      <c r="Z11046" s="6" t="str">
        <v>Cluster2</v>
      </c>
      <c r="AA11046" s="6">
        <v>42.637770601333017</v>
      </c>
    </row>
    <row r="11047" spans="3:27" ht="16.5" customHeight="1">
      <c r="C11047" s="7">
        <v>11041</v>
      </c>
      <c r="D11047" s="6">
        <v>255</v>
      </c>
      <c r="E11047" s="6">
        <v>255</v>
      </c>
      <c r="F11047" s="6">
        <v>255</v>
      </c>
      <c r="U11047" s="5539">
        <v>11041</v>
      </c>
      <c r="V11047" s="6">
        <v>331.35545360490903</v>
      </c>
      <c r="W11047" s="6">
        <v>42.637770601333017</v>
      </c>
      <c r="X11047" s="6">
        <v>330.64529568979071</v>
      </c>
      <c r="Y11047" s="6">
        <v>253.54548558123301</v>
      </c>
      <c r="Z11047" s="6" t="str">
        <v>Cluster2</v>
      </c>
      <c r="AA11047" s="6">
        <v>42.637770601333017</v>
      </c>
    </row>
    <row r="11048" spans="3:27" ht="16.5" customHeight="1">
      <c r="C11048" s="7">
        <v>11042</v>
      </c>
      <c r="D11048" s="6">
        <v>255</v>
      </c>
      <c r="E11048" s="6">
        <v>255</v>
      </c>
      <c r="F11048" s="6">
        <v>255</v>
      </c>
      <c r="U11048" s="5539">
        <v>11042</v>
      </c>
      <c r="V11048" s="6">
        <v>331.35545360490903</v>
      </c>
      <c r="W11048" s="6">
        <v>42.637770601333017</v>
      </c>
      <c r="X11048" s="6">
        <v>330.64529568979071</v>
      </c>
      <c r="Y11048" s="6">
        <v>253.54548558123301</v>
      </c>
      <c r="Z11048" s="6" t="str">
        <v>Cluster2</v>
      </c>
      <c r="AA11048" s="6">
        <v>42.637770601333017</v>
      </c>
    </row>
    <row r="11049" spans="3:27" ht="16.5" customHeight="1">
      <c r="C11049" s="7">
        <v>11043</v>
      </c>
      <c r="D11049" s="6">
        <v>255</v>
      </c>
      <c r="E11049" s="6">
        <v>255</v>
      </c>
      <c r="F11049" s="6">
        <v>255</v>
      </c>
      <c r="U11049" s="5539">
        <v>11043</v>
      </c>
      <c r="V11049" s="6">
        <v>331.35545360490903</v>
      </c>
      <c r="W11049" s="6">
        <v>42.637770601333017</v>
      </c>
      <c r="X11049" s="6">
        <v>330.64529568979071</v>
      </c>
      <c r="Y11049" s="6">
        <v>253.54548558123301</v>
      </c>
      <c r="Z11049" s="6" t="str">
        <v>Cluster2</v>
      </c>
      <c r="AA11049" s="6">
        <v>42.637770601333017</v>
      </c>
    </row>
    <row r="11050" spans="3:27" ht="16.5" customHeight="1">
      <c r="C11050" s="7">
        <v>11044</v>
      </c>
      <c r="D11050" s="6">
        <v>255</v>
      </c>
      <c r="E11050" s="6">
        <v>255</v>
      </c>
      <c r="F11050" s="6">
        <v>255</v>
      </c>
      <c r="U11050" s="5539">
        <v>11044</v>
      </c>
      <c r="V11050" s="6">
        <v>331.35545360490903</v>
      </c>
      <c r="W11050" s="6">
        <v>42.637770601333017</v>
      </c>
      <c r="X11050" s="6">
        <v>330.64529568979071</v>
      </c>
      <c r="Y11050" s="6">
        <v>253.54548558123301</v>
      </c>
      <c r="Z11050" s="6" t="str">
        <v>Cluster2</v>
      </c>
      <c r="AA11050" s="6">
        <v>42.637770601333017</v>
      </c>
    </row>
    <row r="11051" spans="3:27" ht="16.5" customHeight="1">
      <c r="C11051" s="7">
        <v>11045</v>
      </c>
      <c r="D11051" s="6">
        <v>255</v>
      </c>
      <c r="E11051" s="6">
        <v>255</v>
      </c>
      <c r="F11051" s="6">
        <v>255</v>
      </c>
      <c r="U11051" s="5539">
        <v>11045</v>
      </c>
      <c r="V11051" s="6">
        <v>331.35545360490903</v>
      </c>
      <c r="W11051" s="6">
        <v>42.637770601333017</v>
      </c>
      <c r="X11051" s="6">
        <v>330.64529568979071</v>
      </c>
      <c r="Y11051" s="6">
        <v>253.54548558123301</v>
      </c>
      <c r="Z11051" s="6" t="str">
        <v>Cluster2</v>
      </c>
      <c r="AA11051" s="6">
        <v>42.637770601333017</v>
      </c>
    </row>
    <row r="11052" spans="3:27" ht="16.5" customHeight="1">
      <c r="C11052" s="7">
        <v>11046</v>
      </c>
      <c r="D11052" s="6">
        <v>255</v>
      </c>
      <c r="E11052" s="6">
        <v>255</v>
      </c>
      <c r="F11052" s="6">
        <v>255</v>
      </c>
      <c r="U11052" s="5539">
        <v>11046</v>
      </c>
      <c r="V11052" s="6">
        <v>331.35545360490903</v>
      </c>
      <c r="W11052" s="6">
        <v>42.637770601333017</v>
      </c>
      <c r="X11052" s="6">
        <v>330.64529568979071</v>
      </c>
      <c r="Y11052" s="6">
        <v>253.54548558123301</v>
      </c>
      <c r="Z11052" s="6" t="str">
        <v>Cluster2</v>
      </c>
      <c r="AA11052" s="6">
        <v>42.637770601333017</v>
      </c>
    </row>
    <row r="11053" spans="3:27" ht="16.5" customHeight="1">
      <c r="C11053" s="7">
        <v>11047</v>
      </c>
      <c r="D11053" s="6">
        <v>255</v>
      </c>
      <c r="E11053" s="6">
        <v>255</v>
      </c>
      <c r="F11053" s="6">
        <v>255</v>
      </c>
      <c r="U11053" s="5539">
        <v>11047</v>
      </c>
      <c r="V11053" s="6">
        <v>331.35545360490903</v>
      </c>
      <c r="W11053" s="6">
        <v>42.637770601333017</v>
      </c>
      <c r="X11053" s="6">
        <v>330.64529568979071</v>
      </c>
      <c r="Y11053" s="6">
        <v>253.54548558123301</v>
      </c>
      <c r="Z11053" s="6" t="str">
        <v>Cluster2</v>
      </c>
      <c r="AA11053" s="6">
        <v>42.637770601333017</v>
      </c>
    </row>
    <row r="11054" spans="3:27" ht="16.5" customHeight="1">
      <c r="C11054" s="7">
        <v>11048</v>
      </c>
      <c r="D11054" s="6">
        <v>255</v>
      </c>
      <c r="E11054" s="6">
        <v>255</v>
      </c>
      <c r="F11054" s="6">
        <v>255</v>
      </c>
      <c r="U11054" s="5539">
        <v>11048</v>
      </c>
      <c r="V11054" s="6">
        <v>331.35545360490903</v>
      </c>
      <c r="W11054" s="6">
        <v>42.637770601333017</v>
      </c>
      <c r="X11054" s="6">
        <v>330.64529568979071</v>
      </c>
      <c r="Y11054" s="6">
        <v>253.54548558123301</v>
      </c>
      <c r="Z11054" s="6" t="str">
        <v>Cluster2</v>
      </c>
      <c r="AA11054" s="6">
        <v>42.637770601333017</v>
      </c>
    </row>
    <row r="11055" spans="3:27" ht="16.5" customHeight="1">
      <c r="C11055" s="7">
        <v>11049</v>
      </c>
      <c r="D11055" s="6">
        <v>254</v>
      </c>
      <c r="E11055" s="6">
        <v>255</v>
      </c>
      <c r="F11055" s="6">
        <v>255</v>
      </c>
      <c r="U11055" s="5539">
        <v>11049</v>
      </c>
      <c r="V11055" s="6">
        <v>331.17424354629907</v>
      </c>
      <c r="W11055" s="6">
        <v>42.012432780617289</v>
      </c>
      <c r="X11055" s="6">
        <v>329.87996706464924</v>
      </c>
      <c r="Y11055" s="6">
        <v>252.80369326959504</v>
      </c>
      <c r="Z11055" s="6" t="str">
        <v>Cluster2</v>
      </c>
      <c r="AA11055" s="6">
        <v>42.012432780617289</v>
      </c>
    </row>
    <row r="11056" spans="3:27" ht="16.5" customHeight="1">
      <c r="C11056" s="7">
        <v>11050</v>
      </c>
      <c r="D11056" s="6">
        <v>251</v>
      </c>
      <c r="E11056" s="6">
        <v>255</v>
      </c>
      <c r="F11056" s="6">
        <v>255</v>
      </c>
      <c r="U11056" s="5539">
        <v>11050</v>
      </c>
      <c r="V11056" s="6">
        <v>330.64816414537762</v>
      </c>
      <c r="W11056" s="6">
        <v>40.227348744701651</v>
      </c>
      <c r="X11056" s="6">
        <v>327.59156887338986</v>
      </c>
      <c r="Y11056" s="6">
        <v>250.58908505184397</v>
      </c>
      <c r="Z11056" s="6" t="str">
        <v>Cluster2</v>
      </c>
      <c r="AA11056" s="6">
        <v>40.227348744701651</v>
      </c>
    </row>
    <row r="11057" spans="3:27" ht="16.5" customHeight="1">
      <c r="C11057" s="7">
        <v>11051</v>
      </c>
      <c r="D11057" s="6">
        <v>250</v>
      </c>
      <c r="E11057" s="6">
        <v>255</v>
      </c>
      <c r="F11057" s="6">
        <v>254</v>
      </c>
      <c r="U11057" s="5539">
        <v>11051</v>
      </c>
      <c r="V11057" s="6">
        <v>329.79257437555498</v>
      </c>
      <c r="W11057" s="6">
        <v>39.098574793808837</v>
      </c>
      <c r="X11057" s="6">
        <v>326.27485794714869</v>
      </c>
      <c r="Y11057" s="6">
        <v>249.4593531253081</v>
      </c>
      <c r="Z11057" s="6" t="str">
        <v>Cluster2</v>
      </c>
      <c r="AA11057" s="6">
        <v>39.098574793808837</v>
      </c>
    </row>
    <row r="11058" spans="3:27" ht="16.5" customHeight="1">
      <c r="C11058" s="7">
        <v>11052</v>
      </c>
      <c r="D11058" s="6">
        <v>250</v>
      </c>
      <c r="E11058" s="6">
        <v>255</v>
      </c>
      <c r="F11058" s="6">
        <v>254</v>
      </c>
      <c r="U11058" s="5539">
        <v>11052</v>
      </c>
      <c r="V11058" s="6">
        <v>329.79257437555498</v>
      </c>
      <c r="W11058" s="6">
        <v>39.098574793808837</v>
      </c>
      <c r="X11058" s="6">
        <v>326.27485794714869</v>
      </c>
      <c r="Y11058" s="6">
        <v>249.4593531253081</v>
      </c>
      <c r="Z11058" s="6" t="str">
        <v>Cluster2</v>
      </c>
      <c r="AA11058" s="6">
        <v>39.098574793808837</v>
      </c>
    </row>
    <row r="11059" spans="3:27" ht="16.5" customHeight="1">
      <c r="C11059" s="7">
        <v>11053</v>
      </c>
      <c r="D11059" s="6">
        <v>254</v>
      </c>
      <c r="E11059" s="6">
        <v>254</v>
      </c>
      <c r="F11059" s="6">
        <v>252</v>
      </c>
      <c r="U11059" s="5539">
        <v>11053</v>
      </c>
      <c r="V11059" s="6">
        <v>328.41591297421263</v>
      </c>
      <c r="W11059" s="6">
        <v>39.88038771849007</v>
      </c>
      <c r="X11059" s="6">
        <v>327.90022460535766</v>
      </c>
      <c r="Y11059" s="6">
        <v>251.09583325773355</v>
      </c>
      <c r="Z11059" s="6" t="str">
        <v>Cluster2</v>
      </c>
      <c r="AA11059" s="6">
        <v>39.88038771849007</v>
      </c>
    </row>
    <row r="11060" spans="3:27" ht="16.5" customHeight="1">
      <c r="C11060" s="7">
        <v>11054</v>
      </c>
      <c r="D11060" s="6">
        <v>255</v>
      </c>
      <c r="E11060" s="6">
        <v>255</v>
      </c>
      <c r="F11060" s="6">
        <v>253</v>
      </c>
      <c r="U11060" s="5539">
        <v>11054</v>
      </c>
      <c r="V11060" s="6">
        <v>329.98851198990701</v>
      </c>
      <c r="W11060" s="6">
        <v>41.602492197251244</v>
      </c>
      <c r="X11060" s="6">
        <v>329.54733075421115</v>
      </c>
      <c r="Y11060" s="6">
        <v>252.77002144939667</v>
      </c>
      <c r="Z11060" s="6" t="str">
        <v>Cluster2</v>
      </c>
      <c r="AA11060" s="6">
        <v>41.602492197251244</v>
      </c>
    </row>
    <row r="11061" spans="3:27" ht="16.5" customHeight="1">
      <c r="C11061" s="7">
        <v>11055</v>
      </c>
      <c r="D11061" s="6">
        <v>255</v>
      </c>
      <c r="E11061" s="6">
        <v>253</v>
      </c>
      <c r="F11061" s="6">
        <v>254</v>
      </c>
      <c r="U11061" s="5539">
        <v>11055</v>
      </c>
      <c r="V11061" s="6">
        <v>329.2609113107178</v>
      </c>
      <c r="W11061" s="6">
        <v>41.009894254779311</v>
      </c>
      <c r="X11061" s="6">
        <v>329.43741696950315</v>
      </c>
      <c r="Y11061" s="6">
        <v>252.07282150929365</v>
      </c>
      <c r="Z11061" s="6" t="str">
        <v>Cluster2</v>
      </c>
      <c r="AA11061" s="6">
        <v>41.009894254779311</v>
      </c>
    </row>
    <row r="11062" spans="3:27" ht="16.5" customHeight="1">
      <c r="C11062" s="7">
        <v>11056</v>
      </c>
      <c r="D11062" s="6">
        <v>253</v>
      </c>
      <c r="E11062" s="6">
        <v>253</v>
      </c>
      <c r="F11062" s="6">
        <v>253</v>
      </c>
      <c r="U11062" s="5539">
        <v>11056</v>
      </c>
      <c r="V11062" s="6">
        <v>328.21277295751327</v>
      </c>
      <c r="W11062" s="6">
        <v>39.183356376928501</v>
      </c>
      <c r="X11062" s="6">
        <v>327.35079004002165</v>
      </c>
      <c r="Y11062" s="6">
        <v>250.19228751174037</v>
      </c>
      <c r="Z11062" s="6" t="str">
        <v>Cluster2</v>
      </c>
      <c r="AA11062" s="6">
        <v>39.183356376928501</v>
      </c>
    </row>
    <row r="11063" spans="3:27" ht="16.5" customHeight="1">
      <c r="C11063" s="7">
        <v>11057</v>
      </c>
      <c r="D11063" s="6">
        <v>251</v>
      </c>
      <c r="E11063" s="6">
        <v>253</v>
      </c>
      <c r="F11063" s="6">
        <v>252</v>
      </c>
      <c r="U11063" s="5539">
        <v>11057</v>
      </c>
      <c r="V11063" s="6">
        <v>327.17655928833892</v>
      </c>
      <c r="W11063" s="6">
        <v>37.401328948776488</v>
      </c>
      <c r="X11063" s="6">
        <v>325.26614914576402</v>
      </c>
      <c r="Y11063" s="6">
        <v>248.31764761502251</v>
      </c>
      <c r="Z11063" s="6" t="str">
        <v>Cluster2</v>
      </c>
      <c r="AA11063" s="6">
        <v>37.401328948776488</v>
      </c>
    </row>
    <row r="11064" spans="3:27" ht="16.5" customHeight="1">
      <c r="C11064" s="7">
        <v>11058</v>
      </c>
      <c r="D11064" s="6">
        <v>247</v>
      </c>
      <c r="E11064" s="6">
        <v>255</v>
      </c>
      <c r="F11064" s="6">
        <v>252</v>
      </c>
      <c r="U11064" s="5539">
        <v>11058</v>
      </c>
      <c r="V11064" s="6">
        <v>327.93132267153004</v>
      </c>
      <c r="W11064" s="6">
        <v>36.368688524051571</v>
      </c>
      <c r="X11064" s="6">
        <v>322.88366000809521</v>
      </c>
      <c r="Y11064" s="6">
        <v>246.47620891878222</v>
      </c>
      <c r="Z11064" s="6" t="str">
        <v>Cluster2</v>
      </c>
      <c r="AA11064" s="6">
        <v>36.368688524051571</v>
      </c>
    </row>
    <row r="11065" spans="3:27" ht="16.5" customHeight="1">
      <c r="C11065" s="7">
        <v>11059</v>
      </c>
      <c r="D11065" s="6">
        <v>233</v>
      </c>
      <c r="E11065" s="6">
        <v>255</v>
      </c>
      <c r="F11065" s="6">
        <v>246</v>
      </c>
      <c r="U11065" s="5539">
        <v>11059</v>
      </c>
      <c r="V11065" s="6">
        <v>321.88833155361607</v>
      </c>
      <c r="W11065" s="6">
        <v>28.034897870095232</v>
      </c>
      <c r="X11065" s="6">
        <v>308.97894484822348</v>
      </c>
      <c r="Y11065" s="6">
        <v>234.0515969341601</v>
      </c>
      <c r="Z11065" s="6" t="str">
        <v>Cluster2</v>
      </c>
      <c r="AA11065" s="6">
        <v>28.034897870095232</v>
      </c>
    </row>
    <row r="11066" spans="3:27" ht="16.5" customHeight="1">
      <c r="C11066" s="7">
        <v>11060</v>
      </c>
      <c r="D11066" s="6">
        <v>179</v>
      </c>
      <c r="E11066" s="6">
        <v>232</v>
      </c>
      <c r="F11066" s="6">
        <v>206</v>
      </c>
      <c r="U11066" s="5539">
        <v>11060</v>
      </c>
      <c r="V11066" s="6">
        <v>276.23690941241534</v>
      </c>
      <c r="W11066" s="6">
        <v>55.599114259205898</v>
      </c>
      <c r="X11066" s="6">
        <v>238.0003062298278</v>
      </c>
      <c r="Y11066" s="6">
        <v>168.26167510731449</v>
      </c>
      <c r="Z11066" s="6" t="str">
        <v>Cluster2</v>
      </c>
      <c r="AA11066" s="6">
        <v>55.599114259205898</v>
      </c>
    </row>
    <row r="11067" spans="3:27" ht="16.5" customHeight="1">
      <c r="C11067" s="7">
        <v>11061</v>
      </c>
      <c r="D11067" s="6">
        <v>69</v>
      </c>
      <c r="E11067" s="6">
        <v>160</v>
      </c>
      <c r="F11067" s="6">
        <v>116</v>
      </c>
      <c r="U11067" s="5539">
        <v>11061</v>
      </c>
      <c r="V11067" s="6">
        <v>206.68152375422636</v>
      </c>
      <c r="W11067" s="6">
        <v>209.40304927592467</v>
      </c>
      <c r="X11067" s="6">
        <v>81.24547444373043</v>
      </c>
      <c r="Y11067" s="6">
        <v>58.536564617482647</v>
      </c>
      <c r="Z11067" s="6" t="str">
        <v>Cluster4</v>
      </c>
      <c r="AA11067" s="6">
        <v>58.536564617482647</v>
      </c>
    </row>
    <row r="11068" spans="3:27" ht="16.5" customHeight="1">
      <c r="C11068" s="7">
        <v>11062</v>
      </c>
      <c r="D11068" s="6">
        <v>12</v>
      </c>
      <c r="E11068" s="6">
        <v>136</v>
      </c>
      <c r="F11068" s="6">
        <v>74</v>
      </c>
      <c r="U11068" s="5539">
        <v>11062</v>
      </c>
      <c r="V11068" s="6">
        <v>220.36663735100527</v>
      </c>
      <c r="W11068" s="6">
        <v>284.15162327814505</v>
      </c>
      <c r="X11068" s="6">
        <v>14.057974707041115</v>
      </c>
      <c r="Y11068" s="6">
        <v>100.22114448694863</v>
      </c>
      <c r="Z11068" s="6" t="str">
        <v>Cluster3</v>
      </c>
      <c r="AA11068" s="6">
        <v>14.057974707041115</v>
      </c>
    </row>
    <row r="11069" spans="3:27" ht="16.5" customHeight="1">
      <c r="C11069" s="7">
        <v>11063</v>
      </c>
      <c r="D11069" s="6">
        <v>6</v>
      </c>
      <c r="E11069" s="6">
        <v>156</v>
      </c>
      <c r="F11069" s="6">
        <v>82</v>
      </c>
      <c r="U11069" s="5539">
        <v>11063</v>
      </c>
      <c r="V11069" s="6">
        <v>237.85286032121692</v>
      </c>
      <c r="W11069" s="6">
        <v>278.38642853985607</v>
      </c>
      <c r="X11069" s="6">
        <v>14.58230343664146</v>
      </c>
      <c r="Y11069" s="6">
        <v>103.17011131909689</v>
      </c>
      <c r="Z11069" s="6" t="str">
        <v>Cluster3</v>
      </c>
      <c r="AA11069" s="6">
        <v>14.58230343664146</v>
      </c>
    </row>
    <row r="11070" spans="3:27" ht="16.5" customHeight="1">
      <c r="C11070" s="7">
        <v>11064</v>
      </c>
      <c r="D11070" s="6">
        <v>0</v>
      </c>
      <c r="E11070" s="6">
        <v>156</v>
      </c>
      <c r="F11070" s="6">
        <v>74</v>
      </c>
      <c r="U11070" s="5539">
        <v>11064</v>
      </c>
      <c r="V11070" s="6">
        <v>240.98042770703745</v>
      </c>
      <c r="W11070" s="6">
        <v>287.51790423140977</v>
      </c>
      <c r="X11070" s="6">
        <v>10.679738197785547</v>
      </c>
      <c r="Y11070" s="6">
        <v>112.48963615356443</v>
      </c>
      <c r="Z11070" s="6" t="str">
        <v>Cluster3</v>
      </c>
      <c r="AA11070" s="6">
        <v>10.679738197785547</v>
      </c>
    </row>
    <row r="11071" spans="3:27" ht="16.5" customHeight="1">
      <c r="C11071" s="7">
        <v>11065</v>
      </c>
      <c r="D11071" s="6">
        <v>0</v>
      </c>
      <c r="E11071" s="6">
        <v>148</v>
      </c>
      <c r="F11071" s="6">
        <v>70</v>
      </c>
      <c r="U11071" s="5539">
        <v>11065</v>
      </c>
      <c r="V11071" s="6">
        <v>235.85760719481596</v>
      </c>
      <c r="W11071" s="6">
        <v>291.91415353382109</v>
      </c>
      <c r="X11071" s="6">
        <v>4.1057714220187318</v>
      </c>
      <c r="Y11071" s="6">
        <v>112.99333866247704</v>
      </c>
      <c r="Z11071" s="6" t="str">
        <v>Cluster3</v>
      </c>
      <c r="AA11071" s="6">
        <v>4.1057714220187318</v>
      </c>
    </row>
    <row r="11072" spans="3:27" ht="16.5" customHeight="1">
      <c r="C11072" s="7">
        <v>11066</v>
      </c>
      <c r="D11072" s="6">
        <v>9</v>
      </c>
      <c r="E11072" s="6">
        <v>154</v>
      </c>
      <c r="F11072" s="6">
        <v>77</v>
      </c>
      <c r="U11072" s="5539">
        <v>11066</v>
      </c>
      <c r="V11072" s="6">
        <v>233.24328115807432</v>
      </c>
      <c r="W11072" s="6">
        <v>279.2977196676901</v>
      </c>
      <c r="X11072" s="6">
        <v>11.923240993336508</v>
      </c>
      <c r="Y11072" s="6">
        <v>104.40797243537236</v>
      </c>
      <c r="Z11072" s="6" t="str">
        <v>Cluster3</v>
      </c>
      <c r="AA11072" s="6">
        <v>11.923240993336508</v>
      </c>
    </row>
    <row r="11073" spans="3:27" ht="16.5" customHeight="1">
      <c r="C11073" s="7">
        <v>11067</v>
      </c>
      <c r="D11073" s="6">
        <v>5</v>
      </c>
      <c r="E11073" s="6">
        <v>152</v>
      </c>
      <c r="F11073" s="6">
        <v>74</v>
      </c>
      <c r="U11073" s="5539">
        <v>11067</v>
      </c>
      <c r="V11073" s="6">
        <v>234.71363939793835</v>
      </c>
      <c r="W11073" s="6">
        <v>284.6543450166435</v>
      </c>
      <c r="X11073" s="6">
        <v>7.3430166900577358</v>
      </c>
      <c r="Y11073" s="6">
        <v>108.24678085975918</v>
      </c>
      <c r="Z11073" s="6" t="str">
        <v>Cluster3</v>
      </c>
      <c r="AA11073" s="6">
        <v>7.3430166900577358</v>
      </c>
    </row>
    <row r="11074" spans="3:27" ht="16.5" customHeight="1">
      <c r="C11074" s="7">
        <v>11068</v>
      </c>
      <c r="D11074" s="6">
        <v>3</v>
      </c>
      <c r="E11074" s="6">
        <v>151</v>
      </c>
      <c r="F11074" s="6">
        <v>73</v>
      </c>
      <c r="U11074" s="5539">
        <v>11068</v>
      </c>
      <c r="V11074" s="6">
        <v>235.58656439522693</v>
      </c>
      <c r="W11074" s="6">
        <v>287.05546350958559</v>
      </c>
      <c r="X11074" s="6">
        <v>5.6138304137223125</v>
      </c>
      <c r="Y11074" s="6">
        <v>109.83712202389523</v>
      </c>
      <c r="Z11074" s="6" t="str">
        <v>Cluster3</v>
      </c>
      <c r="AA11074" s="6">
        <v>5.6138304137223125</v>
      </c>
    </row>
    <row r="11075" spans="3:27" ht="16.5" customHeight="1">
      <c r="C11075" s="7">
        <v>11069</v>
      </c>
      <c r="D11075" s="6">
        <v>2</v>
      </c>
      <c r="E11075" s="6">
        <v>153</v>
      </c>
      <c r="F11075" s="6">
        <v>76</v>
      </c>
      <c r="U11075" s="5539">
        <v>11069</v>
      </c>
      <c r="V11075" s="6">
        <v>238.08964652678083</v>
      </c>
      <c r="W11075" s="6">
        <v>285.63838036386198</v>
      </c>
      <c r="X11075" s="6">
        <v>8.1341513087432631</v>
      </c>
      <c r="Y11075" s="6">
        <v>108.82932911985682</v>
      </c>
      <c r="Z11075" s="6" t="str">
        <v>Cluster3</v>
      </c>
      <c r="AA11075" s="6">
        <v>8.1341513087432631</v>
      </c>
    </row>
    <row r="11076" spans="3:27" ht="16.5" customHeight="1">
      <c r="C11076" s="7">
        <v>11070</v>
      </c>
      <c r="D11076" s="6">
        <v>0</v>
      </c>
      <c r="E11076" s="6">
        <v>151</v>
      </c>
      <c r="F11076" s="6">
        <v>74</v>
      </c>
      <c r="U11076" s="5539">
        <v>11070</v>
      </c>
      <c r="V11076" s="6">
        <v>238.22230685221854</v>
      </c>
      <c r="W11076" s="6">
        <v>288.864397723222</v>
      </c>
      <c r="X11076" s="6">
        <v>5.8645200614160338</v>
      </c>
      <c r="Y11076" s="6">
        <v>110.86338596855246</v>
      </c>
      <c r="Z11076" s="6" t="str">
        <v>Cluster3</v>
      </c>
      <c r="AA11076" s="6">
        <v>5.8645200614160338</v>
      </c>
    </row>
    <row r="11077" spans="3:27" ht="16.5" customHeight="1">
      <c r="C11077" s="7">
        <v>11071</v>
      </c>
      <c r="D11077" s="6">
        <v>0</v>
      </c>
      <c r="E11077" s="6">
        <v>153</v>
      </c>
      <c r="F11077" s="6">
        <v>77</v>
      </c>
      <c r="U11077" s="5539">
        <v>11071</v>
      </c>
      <c r="V11077" s="6">
        <v>239.91159827516719</v>
      </c>
      <c r="W11077" s="6">
        <v>286.68104306335471</v>
      </c>
      <c r="X11077" s="6">
        <v>8.7499035631994673</v>
      </c>
      <c r="Y11077" s="6">
        <v>109.30656786522042</v>
      </c>
      <c r="Z11077" s="6" t="str">
        <v>Cluster3</v>
      </c>
      <c r="AA11077" s="6">
        <v>8.7499035631994673</v>
      </c>
    </row>
    <row r="11078" spans="3:27" ht="16.5" customHeight="1">
      <c r="C11078" s="7">
        <v>11072</v>
      </c>
      <c r="D11078" s="6">
        <v>0</v>
      </c>
      <c r="E11078" s="6">
        <v>153</v>
      </c>
      <c r="F11078" s="6">
        <v>77</v>
      </c>
      <c r="U11078" s="5539">
        <v>11072</v>
      </c>
      <c r="V11078" s="6">
        <v>239.91159827516719</v>
      </c>
      <c r="W11078" s="6">
        <v>286.68104306335471</v>
      </c>
      <c r="X11078" s="6">
        <v>8.7499035631994673</v>
      </c>
      <c r="Y11078" s="6">
        <v>109.30656786522042</v>
      </c>
      <c r="Z11078" s="6" t="str">
        <v>Cluster3</v>
      </c>
      <c r="AA11078" s="6">
        <v>8.7499035631994673</v>
      </c>
    </row>
    <row r="11079" spans="3:27" ht="16.5" customHeight="1">
      <c r="C11079" s="7">
        <v>11073</v>
      </c>
      <c r="D11079" s="6">
        <v>0</v>
      </c>
      <c r="E11079" s="6">
        <v>153</v>
      </c>
      <c r="F11079" s="6">
        <v>77</v>
      </c>
      <c r="U11079" s="5539">
        <v>11073</v>
      </c>
      <c r="V11079" s="6">
        <v>239.91159827516719</v>
      </c>
      <c r="W11079" s="6">
        <v>286.68104306335471</v>
      </c>
      <c r="X11079" s="6">
        <v>8.7499035631994673</v>
      </c>
      <c r="Y11079" s="6">
        <v>109.30656786522042</v>
      </c>
      <c r="Z11079" s="6" t="str">
        <v>Cluster3</v>
      </c>
      <c r="AA11079" s="6">
        <v>8.7499035631994673</v>
      </c>
    </row>
    <row r="11080" spans="3:27" ht="16.5" customHeight="1">
      <c r="C11080" s="7">
        <v>11074</v>
      </c>
      <c r="D11080" s="6">
        <v>0</v>
      </c>
      <c r="E11080" s="6">
        <v>152</v>
      </c>
      <c r="F11080" s="6">
        <v>77</v>
      </c>
      <c r="U11080" s="5539">
        <v>11074</v>
      </c>
      <c r="V11080" s="6">
        <v>239.36423119541146</v>
      </c>
      <c r="W11080" s="6">
        <v>286.95511749325635</v>
      </c>
      <c r="X11080" s="6">
        <v>7.9137835376508141</v>
      </c>
      <c r="Y11080" s="6">
        <v>108.9829353603775</v>
      </c>
      <c r="Z11080" s="6" t="str">
        <v>Cluster3</v>
      </c>
      <c r="AA11080" s="6">
        <v>7.9137835376508141</v>
      </c>
    </row>
    <row r="11081" spans="3:27" ht="16.5" customHeight="1">
      <c r="C11081" s="7">
        <v>11075</v>
      </c>
      <c r="D11081" s="6">
        <v>0</v>
      </c>
      <c r="E11081" s="6">
        <v>152</v>
      </c>
      <c r="F11081" s="6">
        <v>77</v>
      </c>
      <c r="U11081" s="5539">
        <v>11075</v>
      </c>
      <c r="V11081" s="6">
        <v>239.36423119541146</v>
      </c>
      <c r="W11081" s="6">
        <v>286.95511749325635</v>
      </c>
      <c r="X11081" s="6">
        <v>7.9137835376508141</v>
      </c>
      <c r="Y11081" s="6">
        <v>108.9829353603775</v>
      </c>
      <c r="Z11081" s="6" t="str">
        <v>Cluster3</v>
      </c>
      <c r="AA11081" s="6">
        <v>7.9137835376508141</v>
      </c>
    </row>
    <row r="11082" spans="3:27" ht="16.5" customHeight="1">
      <c r="C11082" s="7">
        <v>11076</v>
      </c>
      <c r="D11082" s="6">
        <v>0</v>
      </c>
      <c r="E11082" s="6">
        <v>152</v>
      </c>
      <c r="F11082" s="6">
        <v>77</v>
      </c>
      <c r="U11082" s="5539">
        <v>11076</v>
      </c>
      <c r="V11082" s="6">
        <v>239.36423119541146</v>
      </c>
      <c r="W11082" s="6">
        <v>286.95511749325635</v>
      </c>
      <c r="X11082" s="6">
        <v>7.9137835376508141</v>
      </c>
      <c r="Y11082" s="6">
        <v>108.9829353603775</v>
      </c>
      <c r="Z11082" s="6" t="str">
        <v>Cluster3</v>
      </c>
      <c r="AA11082" s="6">
        <v>7.9137835376508141</v>
      </c>
    </row>
    <row r="11083" spans="3:27" ht="16.5" customHeight="1">
      <c r="C11083" s="7">
        <v>11077</v>
      </c>
      <c r="D11083" s="6">
        <v>1</v>
      </c>
      <c r="E11083" s="6">
        <v>151</v>
      </c>
      <c r="F11083" s="6">
        <v>77</v>
      </c>
      <c r="U11083" s="5539">
        <v>11077</v>
      </c>
      <c r="V11083" s="6">
        <v>238.00620246087533</v>
      </c>
      <c r="W11083" s="6">
        <v>286.43916183537141</v>
      </c>
      <c r="X11083" s="6">
        <v>6.9436315146570706</v>
      </c>
      <c r="Y11083" s="6">
        <v>108.05665434821745</v>
      </c>
      <c r="Z11083" s="6" t="str">
        <v>Cluster3</v>
      </c>
      <c r="AA11083" s="6">
        <v>6.9436315146570706</v>
      </c>
    </row>
    <row r="11084" spans="3:27" ht="16.5" customHeight="1">
      <c r="C11084" s="7">
        <v>11078</v>
      </c>
      <c r="D11084" s="6">
        <v>1</v>
      </c>
      <c r="E11084" s="6">
        <v>151</v>
      </c>
      <c r="F11084" s="6">
        <v>77</v>
      </c>
      <c r="U11084" s="5539">
        <v>11078</v>
      </c>
      <c r="V11084" s="6">
        <v>238.00620246087533</v>
      </c>
      <c r="W11084" s="6">
        <v>286.43916183537141</v>
      </c>
      <c r="X11084" s="6">
        <v>6.9436315146570706</v>
      </c>
      <c r="Y11084" s="6">
        <v>108.05665434821745</v>
      </c>
      <c r="Z11084" s="6" t="str">
        <v>Cluster3</v>
      </c>
      <c r="AA11084" s="6">
        <v>6.9436315146570706</v>
      </c>
    </row>
    <row r="11085" spans="3:27" ht="16.5" customHeight="1">
      <c r="C11085" s="7">
        <v>11079</v>
      </c>
      <c r="D11085" s="6">
        <v>0</v>
      </c>
      <c r="E11085" s="6">
        <v>152</v>
      </c>
      <c r="F11085" s="6">
        <v>75</v>
      </c>
      <c r="U11085" s="5539">
        <v>11079</v>
      </c>
      <c r="V11085" s="6">
        <v>238.96279331177982</v>
      </c>
      <c r="W11085" s="6">
        <v>288.04171109535338</v>
      </c>
      <c r="X11085" s="6">
        <v>7.0540495686589066</v>
      </c>
      <c r="Y11085" s="6">
        <v>110.4384474930241</v>
      </c>
      <c r="Z11085" s="6" t="str">
        <v>Cluster3</v>
      </c>
      <c r="AA11085" s="6">
        <v>7.0540495686589066</v>
      </c>
    </row>
    <row r="11086" spans="3:27" ht="16.5" customHeight="1">
      <c r="C11086" s="7">
        <v>11080</v>
      </c>
      <c r="D11086" s="6">
        <v>0</v>
      </c>
      <c r="E11086" s="6">
        <v>152</v>
      </c>
      <c r="F11086" s="6">
        <v>75</v>
      </c>
      <c r="U11086" s="5539">
        <v>11080</v>
      </c>
      <c r="V11086" s="6">
        <v>238.96279331177982</v>
      </c>
      <c r="W11086" s="6">
        <v>288.04171109535338</v>
      </c>
      <c r="X11086" s="6">
        <v>7.0540495686589066</v>
      </c>
      <c r="Y11086" s="6">
        <v>110.4384474930241</v>
      </c>
      <c r="Z11086" s="6" t="str">
        <v>Cluster3</v>
      </c>
      <c r="AA11086" s="6">
        <v>7.0540495686589066</v>
      </c>
    </row>
    <row r="11087" spans="3:27" ht="16.5" customHeight="1">
      <c r="C11087" s="7">
        <v>11081</v>
      </c>
      <c r="D11087" s="6">
        <v>0</v>
      </c>
      <c r="E11087" s="6">
        <v>152</v>
      </c>
      <c r="F11087" s="6">
        <v>75</v>
      </c>
      <c r="U11087" s="5539">
        <v>11081</v>
      </c>
      <c r="V11087" s="6">
        <v>238.96279331177982</v>
      </c>
      <c r="W11087" s="6">
        <v>288.04171109535338</v>
      </c>
      <c r="X11087" s="6">
        <v>7.0540495686589066</v>
      </c>
      <c r="Y11087" s="6">
        <v>110.4384474930241</v>
      </c>
      <c r="Z11087" s="6" t="str">
        <v>Cluster3</v>
      </c>
      <c r="AA11087" s="6">
        <v>7.0540495686589066</v>
      </c>
    </row>
    <row r="11088" spans="3:27" ht="16.5" customHeight="1">
      <c r="C11088" s="7">
        <v>11082</v>
      </c>
      <c r="D11088" s="6">
        <v>0</v>
      </c>
      <c r="E11088" s="6">
        <v>152</v>
      </c>
      <c r="F11088" s="6">
        <v>75</v>
      </c>
      <c r="U11088" s="5539">
        <v>11082</v>
      </c>
      <c r="V11088" s="6">
        <v>238.96279331177982</v>
      </c>
      <c r="W11088" s="6">
        <v>288.04171109535338</v>
      </c>
      <c r="X11088" s="6">
        <v>7.0540495686589066</v>
      </c>
      <c r="Y11088" s="6">
        <v>110.4384474930241</v>
      </c>
      <c r="Z11088" s="6" t="str">
        <v>Cluster3</v>
      </c>
      <c r="AA11088" s="6">
        <v>7.0540495686589066</v>
      </c>
    </row>
    <row r="11089" spans="3:27" ht="16.5" customHeight="1">
      <c r="C11089" s="7">
        <v>11083</v>
      </c>
      <c r="D11089" s="6">
        <v>0</v>
      </c>
      <c r="E11089" s="6">
        <v>152</v>
      </c>
      <c r="F11089" s="6">
        <v>75</v>
      </c>
      <c r="U11089" s="5539">
        <v>11083</v>
      </c>
      <c r="V11089" s="6">
        <v>238.96279331177982</v>
      </c>
      <c r="W11089" s="6">
        <v>288.04171109535338</v>
      </c>
      <c r="X11089" s="6">
        <v>7.0540495686589066</v>
      </c>
      <c r="Y11089" s="6">
        <v>110.4384474930241</v>
      </c>
      <c r="Z11089" s="6" t="str">
        <v>Cluster3</v>
      </c>
      <c r="AA11089" s="6">
        <v>7.0540495686589066</v>
      </c>
    </row>
    <row r="11090" spans="3:27" ht="16.5" customHeight="1">
      <c r="C11090" s="7">
        <v>11084</v>
      </c>
      <c r="D11090" s="6">
        <v>0</v>
      </c>
      <c r="E11090" s="6">
        <v>152</v>
      </c>
      <c r="F11090" s="6">
        <v>75</v>
      </c>
      <c r="U11090" s="5539">
        <v>11084</v>
      </c>
      <c r="V11090" s="6">
        <v>238.96279331177982</v>
      </c>
      <c r="W11090" s="6">
        <v>288.04171109535338</v>
      </c>
      <c r="X11090" s="6">
        <v>7.0540495686589066</v>
      </c>
      <c r="Y11090" s="6">
        <v>110.4384474930241</v>
      </c>
      <c r="Z11090" s="6" t="str">
        <v>Cluster3</v>
      </c>
      <c r="AA11090" s="6">
        <v>7.0540495686589066</v>
      </c>
    </row>
    <row r="11091" spans="3:27" ht="16.5" customHeight="1">
      <c r="C11091" s="7">
        <v>11085</v>
      </c>
      <c r="D11091" s="6">
        <v>0</v>
      </c>
      <c r="E11091" s="6">
        <v>152</v>
      </c>
      <c r="F11091" s="6">
        <v>75</v>
      </c>
      <c r="U11091" s="5539">
        <v>11085</v>
      </c>
      <c r="V11091" s="6">
        <v>238.96279331177982</v>
      </c>
      <c r="W11091" s="6">
        <v>288.04171109535338</v>
      </c>
      <c r="X11091" s="6">
        <v>7.0540495686589066</v>
      </c>
      <c r="Y11091" s="6">
        <v>110.4384474930241</v>
      </c>
      <c r="Z11091" s="6" t="str">
        <v>Cluster3</v>
      </c>
      <c r="AA11091" s="6">
        <v>7.0540495686589066</v>
      </c>
    </row>
    <row r="11092" spans="3:27" ht="16.5" customHeight="1">
      <c r="C11092" s="7">
        <v>11086</v>
      </c>
      <c r="D11092" s="6">
        <v>0</v>
      </c>
      <c r="E11092" s="6">
        <v>152</v>
      </c>
      <c r="F11092" s="6">
        <v>75</v>
      </c>
      <c r="U11092" s="5539">
        <v>11086</v>
      </c>
      <c r="V11092" s="6">
        <v>238.96279331177982</v>
      </c>
      <c r="W11092" s="6">
        <v>288.04171109535338</v>
      </c>
      <c r="X11092" s="6">
        <v>7.0540495686589066</v>
      </c>
      <c r="Y11092" s="6">
        <v>110.4384474930241</v>
      </c>
      <c r="Z11092" s="6" t="str">
        <v>Cluster3</v>
      </c>
      <c r="AA11092" s="6">
        <v>7.0540495686589066</v>
      </c>
    </row>
    <row r="11093" spans="3:27" ht="16.5" customHeight="1">
      <c r="C11093" s="7">
        <v>11087</v>
      </c>
      <c r="D11093" s="6">
        <v>0</v>
      </c>
      <c r="E11093" s="6">
        <v>152</v>
      </c>
      <c r="F11093" s="6">
        <v>75</v>
      </c>
      <c r="U11093" s="5539">
        <v>11087</v>
      </c>
      <c r="V11093" s="6">
        <v>238.96279331177982</v>
      </c>
      <c r="W11093" s="6">
        <v>288.04171109535338</v>
      </c>
      <c r="X11093" s="6">
        <v>7.0540495686589066</v>
      </c>
      <c r="Y11093" s="6">
        <v>110.4384474930241</v>
      </c>
      <c r="Z11093" s="6" t="str">
        <v>Cluster3</v>
      </c>
      <c r="AA11093" s="6">
        <v>7.0540495686589066</v>
      </c>
    </row>
    <row r="11094" spans="3:27" ht="16.5" customHeight="1">
      <c r="C11094" s="7">
        <v>11088</v>
      </c>
      <c r="D11094" s="6">
        <v>0</v>
      </c>
      <c r="E11094" s="6">
        <v>152</v>
      </c>
      <c r="F11094" s="6">
        <v>75</v>
      </c>
      <c r="U11094" s="5539">
        <v>11088</v>
      </c>
      <c r="V11094" s="6">
        <v>238.96279331177982</v>
      </c>
      <c r="W11094" s="6">
        <v>288.04171109535338</v>
      </c>
      <c r="X11094" s="6">
        <v>7.0540495686589066</v>
      </c>
      <c r="Y11094" s="6">
        <v>110.4384474930241</v>
      </c>
      <c r="Z11094" s="6" t="str">
        <v>Cluster3</v>
      </c>
      <c r="AA11094" s="6">
        <v>7.0540495686589066</v>
      </c>
    </row>
    <row r="11095" spans="3:27" ht="16.5" customHeight="1">
      <c r="C11095" s="7">
        <v>11089</v>
      </c>
      <c r="D11095" s="6">
        <v>0</v>
      </c>
      <c r="E11095" s="6">
        <v>151</v>
      </c>
      <c r="F11095" s="6">
        <v>74</v>
      </c>
      <c r="U11095" s="5539">
        <v>11089</v>
      </c>
      <c r="V11095" s="6">
        <v>238.22230685221854</v>
      </c>
      <c r="W11095" s="6">
        <v>288.864397723222</v>
      </c>
      <c r="X11095" s="6">
        <v>5.8645200614160338</v>
      </c>
      <c r="Y11095" s="6">
        <v>110.86338596855246</v>
      </c>
      <c r="Z11095" s="6" t="str">
        <v>Cluster3</v>
      </c>
      <c r="AA11095" s="6">
        <v>5.8645200614160338</v>
      </c>
    </row>
    <row r="11096" spans="3:27" ht="16.5" customHeight="1">
      <c r="C11096" s="7">
        <v>11090</v>
      </c>
      <c r="D11096" s="6">
        <v>0</v>
      </c>
      <c r="E11096" s="6">
        <v>152</v>
      </c>
      <c r="F11096" s="6">
        <v>75</v>
      </c>
      <c r="U11096" s="5539">
        <v>11090</v>
      </c>
      <c r="V11096" s="6">
        <v>238.96279331177982</v>
      </c>
      <c r="W11096" s="6">
        <v>288.04171109535338</v>
      </c>
      <c r="X11096" s="6">
        <v>7.0540495686589066</v>
      </c>
      <c r="Y11096" s="6">
        <v>110.4384474930241</v>
      </c>
      <c r="Z11096" s="6" t="str">
        <v>Cluster3</v>
      </c>
      <c r="AA11096" s="6">
        <v>7.0540495686589066</v>
      </c>
    </row>
    <row r="11097" spans="3:27" ht="16.5" customHeight="1">
      <c r="C11097" s="7">
        <v>11091</v>
      </c>
      <c r="D11097" s="6">
        <v>1</v>
      </c>
      <c r="E11097" s="6">
        <v>153</v>
      </c>
      <c r="F11097" s="6">
        <v>76</v>
      </c>
      <c r="U11097" s="5539">
        <v>11091</v>
      </c>
      <c r="V11097" s="6">
        <v>238.89877090097352</v>
      </c>
      <c r="W11097" s="6">
        <v>286.43035691627432</v>
      </c>
      <c r="X11097" s="6">
        <v>8.1636711287561194</v>
      </c>
      <c r="Y11097" s="6">
        <v>109.42676523046079</v>
      </c>
      <c r="Z11097" s="6" t="str">
        <v>Cluster3</v>
      </c>
      <c r="AA11097" s="6">
        <v>8.1636711287561194</v>
      </c>
    </row>
    <row r="11098" spans="3:27" ht="16.5" customHeight="1">
      <c r="C11098" s="7">
        <v>11092</v>
      </c>
      <c r="D11098" s="6">
        <v>1</v>
      </c>
      <c r="E11098" s="6">
        <v>153</v>
      </c>
      <c r="F11098" s="6">
        <v>76</v>
      </c>
      <c r="U11098" s="5539">
        <v>11092</v>
      </c>
      <c r="V11098" s="6">
        <v>238.89877090097352</v>
      </c>
      <c r="W11098" s="6">
        <v>286.43035691627432</v>
      </c>
      <c r="X11098" s="6">
        <v>8.1636711287561194</v>
      </c>
      <c r="Y11098" s="6">
        <v>109.42676523046079</v>
      </c>
      <c r="Z11098" s="6" t="str">
        <v>Cluster3</v>
      </c>
      <c r="AA11098" s="6">
        <v>8.1636711287561194</v>
      </c>
    </row>
    <row r="11099" spans="3:27" ht="16.5" customHeight="1">
      <c r="C11099" s="7">
        <v>11093</v>
      </c>
      <c r="D11099" s="6">
        <v>1</v>
      </c>
      <c r="E11099" s="6">
        <v>153</v>
      </c>
      <c r="F11099" s="6">
        <v>76</v>
      </c>
      <c r="U11099" s="5539">
        <v>11093</v>
      </c>
      <c r="V11099" s="6">
        <v>238.89877090097352</v>
      </c>
      <c r="W11099" s="6">
        <v>286.43035691627432</v>
      </c>
      <c r="X11099" s="6">
        <v>8.1636711287561194</v>
      </c>
      <c r="Y11099" s="6">
        <v>109.42676523046079</v>
      </c>
      <c r="Z11099" s="6" t="str">
        <v>Cluster3</v>
      </c>
      <c r="AA11099" s="6">
        <v>8.1636711287561194</v>
      </c>
    </row>
    <row r="11100" spans="3:27" ht="16.5" customHeight="1">
      <c r="C11100" s="7">
        <v>11094</v>
      </c>
      <c r="D11100" s="6">
        <v>1</v>
      </c>
      <c r="E11100" s="6">
        <v>153</v>
      </c>
      <c r="F11100" s="6">
        <v>76</v>
      </c>
      <c r="U11100" s="5539">
        <v>11094</v>
      </c>
      <c r="V11100" s="6">
        <v>238.89877090097352</v>
      </c>
      <c r="W11100" s="6">
        <v>286.43035691627432</v>
      </c>
      <c r="X11100" s="6">
        <v>8.1636711287561194</v>
      </c>
      <c r="Y11100" s="6">
        <v>109.42676523046079</v>
      </c>
      <c r="Z11100" s="6" t="str">
        <v>Cluster3</v>
      </c>
      <c r="AA11100" s="6">
        <v>8.1636711287561194</v>
      </c>
    </row>
    <row r="11101" spans="3:27" ht="16.5" customHeight="1">
      <c r="C11101" s="7">
        <v>11095</v>
      </c>
      <c r="D11101" s="6">
        <v>0</v>
      </c>
      <c r="E11101" s="6">
        <v>152</v>
      </c>
      <c r="F11101" s="6">
        <v>75</v>
      </c>
      <c r="U11101" s="5539">
        <v>11095</v>
      </c>
      <c r="V11101" s="6">
        <v>238.96279331177982</v>
      </c>
      <c r="W11101" s="6">
        <v>288.04171109535338</v>
      </c>
      <c r="X11101" s="6">
        <v>7.0540495686589066</v>
      </c>
      <c r="Y11101" s="6">
        <v>110.4384474930241</v>
      </c>
      <c r="Z11101" s="6" t="str">
        <v>Cluster3</v>
      </c>
      <c r="AA11101" s="6">
        <v>7.0540495686589066</v>
      </c>
    </row>
    <row r="11102" spans="3:27" ht="16.5" customHeight="1">
      <c r="C11102" s="7">
        <v>11096</v>
      </c>
      <c r="D11102" s="6">
        <v>0</v>
      </c>
      <c r="E11102" s="6">
        <v>151</v>
      </c>
      <c r="F11102" s="6">
        <v>74</v>
      </c>
      <c r="U11102" s="5539">
        <v>11096</v>
      </c>
      <c r="V11102" s="6">
        <v>238.22230685221854</v>
      </c>
      <c r="W11102" s="6">
        <v>288.864397723222</v>
      </c>
      <c r="X11102" s="6">
        <v>5.8645200614160338</v>
      </c>
      <c r="Y11102" s="6">
        <v>110.86338596855246</v>
      </c>
      <c r="Z11102" s="6" t="str">
        <v>Cluster3</v>
      </c>
      <c r="AA11102" s="6">
        <v>5.8645200614160338</v>
      </c>
    </row>
    <row r="11103" spans="3:27" ht="16.5" customHeight="1">
      <c r="C11103" s="7">
        <v>11097</v>
      </c>
      <c r="D11103" s="6">
        <v>0</v>
      </c>
      <c r="E11103" s="6">
        <v>151</v>
      </c>
      <c r="F11103" s="6">
        <v>74</v>
      </c>
      <c r="U11103" s="5539">
        <v>11097</v>
      </c>
      <c r="V11103" s="6">
        <v>238.22230685221854</v>
      </c>
      <c r="W11103" s="6">
        <v>288.864397723222</v>
      </c>
      <c r="X11103" s="6">
        <v>5.8645200614160338</v>
      </c>
      <c r="Y11103" s="6">
        <v>110.86338596855246</v>
      </c>
      <c r="Z11103" s="6" t="str">
        <v>Cluster3</v>
      </c>
      <c r="AA11103" s="6">
        <v>5.8645200614160338</v>
      </c>
    </row>
    <row r="11104" spans="3:27" ht="16.5" customHeight="1">
      <c r="C11104" s="7">
        <v>11098</v>
      </c>
      <c r="D11104" s="6">
        <v>4</v>
      </c>
      <c r="E11104" s="6">
        <v>150</v>
      </c>
      <c r="F11104" s="6">
        <v>75</v>
      </c>
      <c r="U11104" s="5539">
        <v>11098</v>
      </c>
      <c r="V11104" s="6">
        <v>234.6162081912185</v>
      </c>
      <c r="W11104" s="6">
        <v>285.44737734460642</v>
      </c>
      <c r="X11104" s="6">
        <v>5.4744401730474301</v>
      </c>
      <c r="Y11104" s="6">
        <v>107.44199941714018</v>
      </c>
      <c r="Z11104" s="6" t="str">
        <v>Cluster3</v>
      </c>
      <c r="AA11104" s="6">
        <v>5.4744401730474301</v>
      </c>
    </row>
    <row r="11105" spans="3:27" ht="16.5" customHeight="1">
      <c r="C11105" s="7">
        <v>11099</v>
      </c>
      <c r="D11105" s="6">
        <v>12</v>
      </c>
      <c r="E11105" s="6">
        <v>146</v>
      </c>
      <c r="F11105" s="6">
        <v>77</v>
      </c>
      <c r="U11105" s="5539">
        <v>11099</v>
      </c>
      <c r="V11105" s="6">
        <v>226.36227789042221</v>
      </c>
      <c r="W11105" s="6">
        <v>279.28439477008715</v>
      </c>
      <c r="X11105" s="6">
        <v>11.102144367388178</v>
      </c>
      <c r="Y11105" s="6">
        <v>100.19320267370516</v>
      </c>
      <c r="Z11105" s="6" t="str">
        <v>Cluster3</v>
      </c>
      <c r="AA11105" s="6">
        <v>11.102144367388178</v>
      </c>
    </row>
    <row r="11106" spans="3:27" ht="16.5" customHeight="1">
      <c r="C11106" s="7">
        <v>11100</v>
      </c>
      <c r="D11106" s="6">
        <v>18</v>
      </c>
      <c r="E11106" s="6">
        <v>143</v>
      </c>
      <c r="F11106" s="6">
        <v>77</v>
      </c>
      <c r="U11106" s="5539">
        <v>11100</v>
      </c>
      <c r="V11106" s="6">
        <v>219.87997564518213</v>
      </c>
      <c r="W11106" s="6">
        <v>275.61393291224692</v>
      </c>
      <c r="X11106" s="6">
        <v>16.987419739062698</v>
      </c>
      <c r="Y11106" s="6">
        <v>96.199670961698857</v>
      </c>
      <c r="Z11106" s="6" t="str">
        <v>Cluster3</v>
      </c>
      <c r="AA11106" s="6">
        <v>16.987419739062698</v>
      </c>
    </row>
    <row r="11107" spans="3:27" ht="16.5" customHeight="1">
      <c r="C11107" s="7">
        <v>11101</v>
      </c>
      <c r="D11107" s="6">
        <v>207</v>
      </c>
      <c r="E11107" s="6">
        <v>34</v>
      </c>
      <c r="F11107" s="6">
        <v>40</v>
      </c>
      <c r="U11107" s="5539">
        <v>11101</v>
      </c>
      <c r="V11107" s="6">
        <v>21.484923522944083</v>
      </c>
      <c r="W11107" s="6">
        <v>276.10540946725189</v>
      </c>
      <c r="X11107" s="6">
        <v>235.89382882728344</v>
      </c>
      <c r="Y11107" s="6">
        <v>200.05719920320263</v>
      </c>
      <c r="Z11107" s="6" t="str">
        <v>Cluster1</v>
      </c>
      <c r="AA11107" s="6">
        <v>21.484923522944083</v>
      </c>
    </row>
    <row r="11108" spans="3:27" ht="16.5" customHeight="1">
      <c r="C11108" s="7">
        <v>11102</v>
      </c>
      <c r="D11108" s="6">
        <v>210</v>
      </c>
      <c r="E11108" s="6">
        <v>31</v>
      </c>
      <c r="F11108" s="6">
        <v>37</v>
      </c>
      <c r="U11108" s="5539">
        <v>11102</v>
      </c>
      <c r="V11108" s="6">
        <v>20.389354046023804</v>
      </c>
      <c r="W11108" s="6">
        <v>280.1264730117079</v>
      </c>
      <c r="X11108" s="6">
        <v>240.35464233740481</v>
      </c>
      <c r="Y11108" s="6">
        <v>205.14828716780818</v>
      </c>
      <c r="Z11108" s="6" t="str">
        <v>Cluster1</v>
      </c>
      <c r="AA11108" s="6">
        <v>20.389354046023804</v>
      </c>
    </row>
    <row r="11109" spans="3:27" ht="16.5" customHeight="1">
      <c r="C11109" s="7">
        <v>11103</v>
      </c>
      <c r="D11109" s="6">
        <v>219</v>
      </c>
      <c r="E11109" s="6">
        <v>25</v>
      </c>
      <c r="F11109" s="6">
        <v>34</v>
      </c>
      <c r="U11109" s="5539">
        <v>11103</v>
      </c>
      <c r="V11109" s="6">
        <v>25.518080179093129</v>
      </c>
      <c r="W11109" s="6">
        <v>286.08521716464497</v>
      </c>
      <c r="X11109" s="6">
        <v>251.46396268118548</v>
      </c>
      <c r="Y11109" s="6">
        <v>215.72773427138674</v>
      </c>
      <c r="Z11109" s="6" t="str">
        <v>Cluster1</v>
      </c>
      <c r="AA11109" s="6">
        <v>25.518080179093129</v>
      </c>
    </row>
    <row r="11110" spans="3:27" ht="16.5" customHeight="1">
      <c r="C11110" s="7">
        <v>11104</v>
      </c>
      <c r="D11110" s="6">
        <v>223</v>
      </c>
      <c r="E11110" s="6">
        <v>23</v>
      </c>
      <c r="F11110" s="6">
        <v>33</v>
      </c>
      <c r="U11110" s="5539">
        <v>11104</v>
      </c>
      <c r="V11110" s="6">
        <v>29.012267758353637</v>
      </c>
      <c r="W11110" s="6">
        <v>288.12206322998315</v>
      </c>
      <c r="X11110" s="6">
        <v>256.0330061338459</v>
      </c>
      <c r="Y11110" s="6">
        <v>219.97789236739669</v>
      </c>
      <c r="Z11110" s="6" t="str">
        <v>Cluster1</v>
      </c>
      <c r="AA11110" s="6">
        <v>29.012267758353637</v>
      </c>
    </row>
    <row r="11111" spans="3:27" ht="16.5" customHeight="1">
      <c r="C11111" s="7">
        <v>11105</v>
      </c>
      <c r="D11111" s="6">
        <v>221</v>
      </c>
      <c r="E11111" s="6">
        <v>24</v>
      </c>
      <c r="F11111" s="6">
        <v>31</v>
      </c>
      <c r="U11111" s="5539">
        <v>11105</v>
      </c>
      <c r="V11111" s="6">
        <v>26.831302852303356</v>
      </c>
      <c r="W11111" s="6">
        <v>288.83216968333926</v>
      </c>
      <c r="X11111" s="6">
        <v>254.1474511684599</v>
      </c>
      <c r="Y11111" s="6">
        <v>219.26485659645854</v>
      </c>
      <c r="Z11111" s="6" t="str">
        <v>Cluster1</v>
      </c>
      <c r="AA11111" s="6">
        <v>26.831302852303356</v>
      </c>
    </row>
    <row r="11112" spans="3:27" ht="16.5" customHeight="1">
      <c r="C11112" s="7">
        <v>11106</v>
      </c>
      <c r="D11112" s="6">
        <v>220</v>
      </c>
      <c r="E11112" s="6">
        <v>25</v>
      </c>
      <c r="F11112" s="6">
        <v>31</v>
      </c>
      <c r="U11112" s="5539">
        <v>11106</v>
      </c>
      <c r="V11112" s="6">
        <v>25.965391941490907</v>
      </c>
      <c r="W11112" s="6">
        <v>288.1420973523372</v>
      </c>
      <c r="X11112" s="6">
        <v>252.80692412727575</v>
      </c>
      <c r="Y11112" s="6">
        <v>218.13783942521209</v>
      </c>
      <c r="Z11112" s="6" t="str">
        <v>Cluster1</v>
      </c>
      <c r="AA11112" s="6">
        <v>25.965391941490907</v>
      </c>
    </row>
    <row r="11113" spans="3:27" ht="16.5" customHeight="1">
      <c r="C11113" s="7">
        <v>11107</v>
      </c>
      <c r="D11113" s="6">
        <v>220</v>
      </c>
      <c r="E11113" s="6">
        <v>25</v>
      </c>
      <c r="F11113" s="6">
        <v>31</v>
      </c>
      <c r="U11113" s="5539">
        <v>11107</v>
      </c>
      <c r="V11113" s="6">
        <v>25.965391941490907</v>
      </c>
      <c r="W11113" s="6">
        <v>288.1420973523372</v>
      </c>
      <c r="X11113" s="6">
        <v>252.80692412727575</v>
      </c>
      <c r="Y11113" s="6">
        <v>218.13783942521209</v>
      </c>
      <c r="Z11113" s="6" t="str">
        <v>Cluster1</v>
      </c>
      <c r="AA11113" s="6">
        <v>25.965391941490907</v>
      </c>
    </row>
    <row r="11114" spans="3:27" ht="16.5" customHeight="1">
      <c r="C11114" s="7">
        <v>11108</v>
      </c>
      <c r="D11114" s="6">
        <v>221</v>
      </c>
      <c r="E11114" s="6">
        <v>24</v>
      </c>
      <c r="F11114" s="6">
        <v>31</v>
      </c>
      <c r="U11114" s="5539">
        <v>11108</v>
      </c>
      <c r="V11114" s="6">
        <v>26.831302852303356</v>
      </c>
      <c r="W11114" s="6">
        <v>288.83216968333926</v>
      </c>
      <c r="X11114" s="6">
        <v>254.1474511684599</v>
      </c>
      <c r="Y11114" s="6">
        <v>219.26485659645854</v>
      </c>
      <c r="Z11114" s="6" t="str">
        <v>Cluster1</v>
      </c>
      <c r="AA11114" s="6">
        <v>26.831302852303356</v>
      </c>
    </row>
    <row r="11115" spans="3:27" ht="16.5" customHeight="1">
      <c r="C11115" s="7">
        <v>11109</v>
      </c>
      <c r="D11115" s="6">
        <v>222</v>
      </c>
      <c r="E11115" s="6">
        <v>23</v>
      </c>
      <c r="F11115" s="6">
        <v>30</v>
      </c>
      <c r="U11115" s="5539">
        <v>11109</v>
      </c>
      <c r="V11115" s="6">
        <v>27.651885155045143</v>
      </c>
      <c r="W11115" s="6">
        <v>290.22331084692712</v>
      </c>
      <c r="X11115" s="6">
        <v>255.65421726792107</v>
      </c>
      <c r="Y11115" s="6">
        <v>220.963170980786</v>
      </c>
      <c r="Z11115" s="6" t="str">
        <v>Cluster1</v>
      </c>
      <c r="AA11115" s="6">
        <v>27.651885155045143</v>
      </c>
    </row>
    <row r="11116" spans="3:27" ht="16.5" customHeight="1">
      <c r="C11116" s="7">
        <v>11110</v>
      </c>
      <c r="D11116" s="6">
        <v>221</v>
      </c>
      <c r="E11116" s="6">
        <v>24</v>
      </c>
      <c r="F11116" s="6">
        <v>31</v>
      </c>
      <c r="U11116" s="5539">
        <v>11110</v>
      </c>
      <c r="V11116" s="6">
        <v>26.831302852303356</v>
      </c>
      <c r="W11116" s="6">
        <v>288.83216968333926</v>
      </c>
      <c r="X11116" s="6">
        <v>254.1474511684599</v>
      </c>
      <c r="Y11116" s="6">
        <v>219.26485659645854</v>
      </c>
      <c r="Z11116" s="6" t="str">
        <v>Cluster1</v>
      </c>
      <c r="AA11116" s="6">
        <v>26.831302852303356</v>
      </c>
    </row>
    <row r="11117" spans="3:27" ht="16.5" customHeight="1">
      <c r="C11117" s="7">
        <v>11111</v>
      </c>
      <c r="D11117" s="6">
        <v>220</v>
      </c>
      <c r="E11117" s="6">
        <v>25</v>
      </c>
      <c r="F11117" s="6">
        <v>33</v>
      </c>
      <c r="U11117" s="5539">
        <v>11111</v>
      </c>
      <c r="V11117" s="6">
        <v>26.272041547569838</v>
      </c>
      <c r="W11117" s="6">
        <v>286.74915935610574</v>
      </c>
      <c r="X11117" s="6">
        <v>252.48407720341069</v>
      </c>
      <c r="Y11117" s="6">
        <v>216.99941590749592</v>
      </c>
      <c r="Z11117" s="6" t="str">
        <v>Cluster1</v>
      </c>
      <c r="AA11117" s="6">
        <v>26.272041547569838</v>
      </c>
    </row>
    <row r="11118" spans="3:27" ht="16.5" customHeight="1">
      <c r="C11118" s="7">
        <v>11112</v>
      </c>
      <c r="D11118" s="6">
        <v>221</v>
      </c>
      <c r="E11118" s="6">
        <v>26</v>
      </c>
      <c r="F11118" s="6">
        <v>34</v>
      </c>
      <c r="U11118" s="5539">
        <v>11112</v>
      </c>
      <c r="V11118" s="6">
        <v>27.597578113027733</v>
      </c>
      <c r="W11118" s="6">
        <v>285.30931008973153</v>
      </c>
      <c r="X11118" s="6">
        <v>252.71940003141674</v>
      </c>
      <c r="Y11118" s="6">
        <v>216.72174041458632</v>
      </c>
      <c r="Z11118" s="6" t="str">
        <v>Cluster1</v>
      </c>
      <c r="AA11118" s="6">
        <v>27.597578113027733</v>
      </c>
    </row>
    <row r="11119" spans="3:27" ht="16.5" customHeight="1">
      <c r="C11119" s="7">
        <v>11113</v>
      </c>
      <c r="D11119" s="6">
        <v>222</v>
      </c>
      <c r="E11119" s="6">
        <v>25</v>
      </c>
      <c r="F11119" s="6">
        <v>32</v>
      </c>
      <c r="U11119" s="5539">
        <v>11113</v>
      </c>
      <c r="V11119" s="6">
        <v>28.059311527182089</v>
      </c>
      <c r="W11119" s="6">
        <v>287.39579724907355</v>
      </c>
      <c r="X11119" s="6">
        <v>254.37337291156493</v>
      </c>
      <c r="Y11119" s="6">
        <v>218.9809206355624</v>
      </c>
      <c r="Z11119" s="6" t="str">
        <v>Cluster1</v>
      </c>
      <c r="AA11119" s="6">
        <v>28.059311527182089</v>
      </c>
    </row>
    <row r="11120" spans="3:27" ht="16.5" customHeight="1">
      <c r="C11120" s="7">
        <v>11114</v>
      </c>
      <c r="D11120" s="6">
        <v>222</v>
      </c>
      <c r="E11120" s="6">
        <v>25</v>
      </c>
      <c r="F11120" s="6">
        <v>32</v>
      </c>
      <c r="U11120" s="5539">
        <v>11114</v>
      </c>
      <c r="V11120" s="6">
        <v>28.059311527182089</v>
      </c>
      <c r="W11120" s="6">
        <v>287.39579724907355</v>
      </c>
      <c r="X11120" s="6">
        <v>254.37337291156493</v>
      </c>
      <c r="Y11120" s="6">
        <v>218.9809206355624</v>
      </c>
      <c r="Z11120" s="6" t="str">
        <v>Cluster1</v>
      </c>
      <c r="AA11120" s="6">
        <v>28.059311527182089</v>
      </c>
    </row>
    <row r="11121" spans="3:27" ht="16.5" customHeight="1">
      <c r="C11121" s="7">
        <v>11115</v>
      </c>
      <c r="D11121" s="6">
        <v>221</v>
      </c>
      <c r="E11121" s="6">
        <v>26</v>
      </c>
      <c r="F11121" s="6">
        <v>32</v>
      </c>
      <c r="U11121" s="5539">
        <v>11115</v>
      </c>
      <c r="V11121" s="6">
        <v>27.232475636685557</v>
      </c>
      <c r="W11121" s="6">
        <v>286.7022676908033</v>
      </c>
      <c r="X11121" s="6">
        <v>253.03404276435916</v>
      </c>
      <c r="Y11121" s="6">
        <v>217.85243458183467</v>
      </c>
      <c r="Z11121" s="6" t="str">
        <v>Cluster1</v>
      </c>
      <c r="AA11121" s="6">
        <v>27.232475636685557</v>
      </c>
    </row>
    <row r="11122" spans="3:27" ht="16.5" customHeight="1">
      <c r="C11122" s="7">
        <v>11116</v>
      </c>
      <c r="D11122" s="6">
        <v>220</v>
      </c>
      <c r="E11122" s="6">
        <v>27</v>
      </c>
      <c r="F11122" s="6">
        <v>32</v>
      </c>
      <c r="U11122" s="5539">
        <v>11116</v>
      </c>
      <c r="V11122" s="6">
        <v>26.455443583994036</v>
      </c>
      <c r="W11122" s="6">
        <v>286.01404916833627</v>
      </c>
      <c r="X11122" s="6">
        <v>251.6955318414393</v>
      </c>
      <c r="Y11122" s="6">
        <v>216.72730078157352</v>
      </c>
      <c r="Z11122" s="6" t="str">
        <v>Cluster1</v>
      </c>
      <c r="AA11122" s="6">
        <v>26.455443583994036</v>
      </c>
    </row>
    <row r="11123" spans="3:27" ht="16.5" customHeight="1">
      <c r="C11123" s="7">
        <v>11117</v>
      </c>
      <c r="D11123" s="6">
        <v>220</v>
      </c>
      <c r="E11123" s="6">
        <v>27</v>
      </c>
      <c r="F11123" s="6">
        <v>30</v>
      </c>
      <c r="U11123" s="5539">
        <v>11117</v>
      </c>
      <c r="V11123" s="6">
        <v>26.227312230266687</v>
      </c>
      <c r="W11123" s="6">
        <v>287.41750850781153</v>
      </c>
      <c r="X11123" s="6">
        <v>252.02732469790115</v>
      </c>
      <c r="Y11123" s="6">
        <v>217.87632590295775</v>
      </c>
      <c r="Z11123" s="6" t="str">
        <v>Cluster1</v>
      </c>
      <c r="AA11123" s="6">
        <v>26.227312230266687</v>
      </c>
    </row>
    <row r="11124" spans="3:27" ht="16.5" customHeight="1">
      <c r="C11124" s="7">
        <v>11118</v>
      </c>
      <c r="D11124" s="6">
        <v>221</v>
      </c>
      <c r="E11124" s="6">
        <v>26</v>
      </c>
      <c r="F11124" s="6">
        <v>32</v>
      </c>
      <c r="U11124" s="5539">
        <v>11118</v>
      </c>
      <c r="V11124" s="6">
        <v>27.232475636685557</v>
      </c>
      <c r="W11124" s="6">
        <v>286.7022676908033</v>
      </c>
      <c r="X11124" s="6">
        <v>253.03404276435916</v>
      </c>
      <c r="Y11124" s="6">
        <v>217.85243458183467</v>
      </c>
      <c r="Z11124" s="6" t="str">
        <v>Cluster1</v>
      </c>
      <c r="AA11124" s="6">
        <v>27.232475636685557</v>
      </c>
    </row>
    <row r="11125" spans="3:27" ht="16.5" customHeight="1">
      <c r="C11125" s="7">
        <v>11119</v>
      </c>
      <c r="D11125" s="6">
        <v>223</v>
      </c>
      <c r="E11125" s="6">
        <v>22</v>
      </c>
      <c r="F11125" s="6">
        <v>32</v>
      </c>
      <c r="U11125" s="5539">
        <v>11119</v>
      </c>
      <c r="V11125" s="6">
        <v>28.816012477554594</v>
      </c>
      <c r="W11125" s="6">
        <v>289.53572536245537</v>
      </c>
      <c r="X11125" s="6">
        <v>256.67008631737286</v>
      </c>
      <c r="Y11125" s="6">
        <v>220.96676852899117</v>
      </c>
      <c r="Z11125" s="6" t="str">
        <v>Cluster1</v>
      </c>
      <c r="AA11125" s="6">
        <v>28.816012477554594</v>
      </c>
    </row>
    <row r="11126" spans="3:27" ht="16.5" customHeight="1">
      <c r="C11126" s="7">
        <v>11120</v>
      </c>
      <c r="D11126" s="6">
        <v>215</v>
      </c>
      <c r="E11126" s="6">
        <v>28</v>
      </c>
      <c r="F11126" s="6">
        <v>39</v>
      </c>
      <c r="U11126" s="5539">
        <v>11120</v>
      </c>
      <c r="V11126" s="6">
        <v>24.228292130269129</v>
      </c>
      <c r="W11126" s="6">
        <v>280.62142627811818</v>
      </c>
      <c r="X11126" s="6">
        <v>245.83534810178784</v>
      </c>
      <c r="Y11126" s="6">
        <v>208.80263922237552</v>
      </c>
      <c r="Z11126" s="6" t="str">
        <v>Cluster1</v>
      </c>
      <c r="AA11126" s="6">
        <v>24.228292130269129</v>
      </c>
    </row>
    <row r="11127" spans="3:27" ht="16.5" customHeight="1">
      <c r="C11127" s="7">
        <v>11121</v>
      </c>
      <c r="D11127" s="6">
        <v>190</v>
      </c>
      <c r="E11127" s="6">
        <v>34</v>
      </c>
      <c r="F11127" s="6">
        <v>45</v>
      </c>
      <c r="U11127" s="5539">
        <v>11121</v>
      </c>
      <c r="V11127" s="6">
        <v>21.672070517475071</v>
      </c>
      <c r="W11127" s="6">
        <v>274.48375707161705</v>
      </c>
      <c r="X11127" s="6">
        <v>220.57481319169057</v>
      </c>
      <c r="Y11127" s="6">
        <v>185.49435562000085</v>
      </c>
      <c r="Z11127" s="6" t="str">
        <v>Cluster1</v>
      </c>
      <c r="AA11127" s="6">
        <v>21.672070517475071</v>
      </c>
    </row>
    <row r="11128" spans="3:27" ht="16.5" customHeight="1">
      <c r="C11128" s="7">
        <v>11122</v>
      </c>
      <c r="D11128" s="6">
        <v>216</v>
      </c>
      <c r="E11128" s="6">
        <v>107</v>
      </c>
      <c r="F11128" s="6">
        <v>112</v>
      </c>
      <c r="U11128" s="5539">
        <v>11122</v>
      </c>
      <c r="V11128" s="6">
        <v>121.89992101837217</v>
      </c>
      <c r="W11128" s="6">
        <v>173.19140026566859</v>
      </c>
      <c r="X11128" s="6">
        <v>221.20110028070044</v>
      </c>
      <c r="Y11128" s="6">
        <v>155.93949497526313</v>
      </c>
      <c r="Z11128" s="6" t="str">
        <v>Cluster1</v>
      </c>
      <c r="AA11128" s="6">
        <v>121.89992101837217</v>
      </c>
    </row>
    <row r="11129" spans="3:27" ht="16.5" customHeight="1">
      <c r="C11129" s="7">
        <v>11123</v>
      </c>
      <c r="D11129" s="6">
        <v>255</v>
      </c>
      <c r="E11129" s="6">
        <v>215</v>
      </c>
      <c r="F11129" s="6">
        <v>212</v>
      </c>
      <c r="U11129" s="5539">
        <v>11123</v>
      </c>
      <c r="V11129" s="6">
        <v>273.91503159936127</v>
      </c>
      <c r="W11129" s="6">
        <v>37.345400587458933</v>
      </c>
      <c r="X11129" s="6">
        <v>297.23278459700526</v>
      </c>
      <c r="Y11129" s="6">
        <v>219.50160713692475</v>
      </c>
      <c r="Z11129" s="6" t="str">
        <v>Cluster2</v>
      </c>
      <c r="AA11129" s="6">
        <v>37.345400587458933</v>
      </c>
    </row>
    <row r="11130" spans="3:27" ht="16.5" customHeight="1">
      <c r="C11130" s="7">
        <v>11124</v>
      </c>
      <c r="D11130" s="6">
        <v>255</v>
      </c>
      <c r="E11130" s="6">
        <v>253</v>
      </c>
      <c r="F11130" s="6">
        <v>248</v>
      </c>
      <c r="U11130" s="5539">
        <v>11124</v>
      </c>
      <c r="V11130" s="6">
        <v>325.17178837032952</v>
      </c>
      <c r="W11130" s="6">
        <v>38.159861796127359</v>
      </c>
      <c r="X11130" s="6">
        <v>326.17542310212025</v>
      </c>
      <c r="Y11130" s="6">
        <v>249.79755562929728</v>
      </c>
      <c r="Z11130" s="6" t="str">
        <v>Cluster2</v>
      </c>
      <c r="AA11130" s="6">
        <v>38.159861796127359</v>
      </c>
    </row>
    <row r="11131" spans="3:27" ht="16.5" customHeight="1">
      <c r="C11131" s="7">
        <v>11125</v>
      </c>
      <c r="D11131" s="6">
        <v>255</v>
      </c>
      <c r="E11131" s="6">
        <v>255</v>
      </c>
      <c r="F11131" s="6">
        <v>253</v>
      </c>
      <c r="U11131" s="5539">
        <v>11125</v>
      </c>
      <c r="V11131" s="6">
        <v>329.98851198990701</v>
      </c>
      <c r="W11131" s="6">
        <v>41.602492197251244</v>
      </c>
      <c r="X11131" s="6">
        <v>329.54733075421115</v>
      </c>
      <c r="Y11131" s="6">
        <v>252.77002144939667</v>
      </c>
      <c r="Z11131" s="6" t="str">
        <v>Cluster2</v>
      </c>
      <c r="AA11131" s="6">
        <v>41.602492197251244</v>
      </c>
    </row>
    <row r="11132" spans="3:27" ht="16.5" customHeight="1">
      <c r="C11132" s="7">
        <v>11126</v>
      </c>
      <c r="D11132" s="6">
        <v>250</v>
      </c>
      <c r="E11132" s="6">
        <v>254</v>
      </c>
      <c r="F11132" s="6">
        <v>255</v>
      </c>
      <c r="U11132" s="5539">
        <v>11126</v>
      </c>
      <c r="V11132" s="6">
        <v>329.77236329971942</v>
      </c>
      <c r="W11132" s="6">
        <v>39.070751426065073</v>
      </c>
      <c r="X11132" s="6">
        <v>326.49775537242118</v>
      </c>
      <c r="Y11132" s="6">
        <v>249.30430810664853</v>
      </c>
      <c r="Z11132" s="6" t="str">
        <v>Cluster2</v>
      </c>
      <c r="AA11132" s="6">
        <v>39.070751426065073</v>
      </c>
    </row>
    <row r="11133" spans="3:27" ht="16.5" customHeight="1">
      <c r="C11133" s="7">
        <v>11127</v>
      </c>
      <c r="D11133" s="6">
        <v>251</v>
      </c>
      <c r="E11133" s="6">
        <v>252</v>
      </c>
      <c r="F11133" s="6">
        <v>254</v>
      </c>
      <c r="U11133" s="5539">
        <v>11127</v>
      </c>
      <c r="V11133" s="6">
        <v>327.84474942414909</v>
      </c>
      <c r="W11133" s="6">
        <v>37.937982756594494</v>
      </c>
      <c r="X11133" s="6">
        <v>326.04448054244619</v>
      </c>
      <c r="Y11133" s="6">
        <v>248.55510063855752</v>
      </c>
      <c r="Z11133" s="6" t="str">
        <v>Cluster2</v>
      </c>
      <c r="AA11133" s="6">
        <v>37.937982756594494</v>
      </c>
    </row>
    <row r="11134" spans="3:27" ht="16.5" customHeight="1">
      <c r="C11134" s="7">
        <v>11128</v>
      </c>
      <c r="D11134" s="6">
        <v>255</v>
      </c>
      <c r="E11134" s="6">
        <v>255</v>
      </c>
      <c r="F11134" s="6">
        <v>255</v>
      </c>
      <c r="U11134" s="5539">
        <v>11128</v>
      </c>
      <c r="V11134" s="6">
        <v>331.35545360490903</v>
      </c>
      <c r="W11134" s="6">
        <v>42.637770601333017</v>
      </c>
      <c r="X11134" s="6">
        <v>330.64529568979071</v>
      </c>
      <c r="Y11134" s="6">
        <v>253.54548558123301</v>
      </c>
      <c r="Z11134" s="6" t="str">
        <v>Cluster2</v>
      </c>
      <c r="AA11134" s="6">
        <v>42.637770601333017</v>
      </c>
    </row>
    <row r="11135" spans="3:27" ht="16.5" customHeight="1">
      <c r="C11135" s="7">
        <v>11129</v>
      </c>
      <c r="D11135" s="6">
        <v>251</v>
      </c>
      <c r="E11135" s="6">
        <v>253</v>
      </c>
      <c r="F11135" s="6">
        <v>252</v>
      </c>
      <c r="U11135" s="5539">
        <v>11129</v>
      </c>
      <c r="V11135" s="6">
        <v>327.17655928833892</v>
      </c>
      <c r="W11135" s="6">
        <v>37.401328948776488</v>
      </c>
      <c r="X11135" s="6">
        <v>325.26614914576402</v>
      </c>
      <c r="Y11135" s="6">
        <v>248.31764761502251</v>
      </c>
      <c r="Z11135" s="6" t="str">
        <v>Cluster2</v>
      </c>
      <c r="AA11135" s="6">
        <v>37.401328948776488</v>
      </c>
    </row>
    <row r="11136" spans="3:27" ht="16.5" customHeight="1">
      <c r="C11136" s="7">
        <v>11130</v>
      </c>
      <c r="D11136" s="6">
        <v>250</v>
      </c>
      <c r="E11136" s="6">
        <v>252</v>
      </c>
      <c r="F11136" s="6">
        <v>251</v>
      </c>
      <c r="U11136" s="5539">
        <v>11130</v>
      </c>
      <c r="V11136" s="6">
        <v>325.61187754307809</v>
      </c>
      <c r="W11136" s="6">
        <v>35.672641823802856</v>
      </c>
      <c r="X11136" s="6">
        <v>323.61888367203329</v>
      </c>
      <c r="Y11136" s="6">
        <v>246.64161824989219</v>
      </c>
      <c r="Z11136" s="6" t="str">
        <v>Cluster2</v>
      </c>
      <c r="AA11136" s="6">
        <v>35.672641823802856</v>
      </c>
    </row>
    <row r="11137" spans="3:27" ht="16.5" customHeight="1">
      <c r="C11137" s="7">
        <v>11131</v>
      </c>
      <c r="D11137" s="6">
        <v>252</v>
      </c>
      <c r="E11137" s="6">
        <v>255</v>
      </c>
      <c r="F11137" s="6">
        <v>255</v>
      </c>
      <c r="U11137" s="5539">
        <v>11131</v>
      </c>
      <c r="V11137" s="6">
        <v>330.82059412612176</v>
      </c>
      <c r="W11137" s="6">
        <v>40.806550463545207</v>
      </c>
      <c r="X11137" s="6">
        <v>328.3530948356418</v>
      </c>
      <c r="Y11137" s="6">
        <v>251.32547717053285</v>
      </c>
      <c r="Z11137" s="6" t="str">
        <v>Cluster2</v>
      </c>
      <c r="AA11137" s="6">
        <v>40.806550463545207</v>
      </c>
    </row>
    <row r="11138" spans="3:27" ht="16.5" customHeight="1">
      <c r="C11138" s="7">
        <v>11132</v>
      </c>
      <c r="D11138" s="6">
        <v>250</v>
      </c>
      <c r="E11138" s="6">
        <v>254</v>
      </c>
      <c r="F11138" s="6">
        <v>255</v>
      </c>
      <c r="U11138" s="5539">
        <v>11132</v>
      </c>
      <c r="V11138" s="6">
        <v>329.77236329971942</v>
      </c>
      <c r="W11138" s="6">
        <v>39.070751426065073</v>
      </c>
      <c r="X11138" s="6">
        <v>326.49775537242118</v>
      </c>
      <c r="Y11138" s="6">
        <v>249.30430810664853</v>
      </c>
      <c r="Z11138" s="6" t="str">
        <v>Cluster2</v>
      </c>
      <c r="AA11138" s="6">
        <v>39.070751426065073</v>
      </c>
    </row>
    <row r="11139" spans="3:27" ht="16.5" customHeight="1">
      <c r="C11139" s="7">
        <v>11133</v>
      </c>
      <c r="D11139" s="6">
        <v>252</v>
      </c>
      <c r="E11139" s="6">
        <v>255</v>
      </c>
      <c r="F11139" s="6">
        <v>255</v>
      </c>
      <c r="U11139" s="5539">
        <v>11133</v>
      </c>
      <c r="V11139" s="6">
        <v>330.82059412612176</v>
      </c>
      <c r="W11139" s="6">
        <v>40.806550463545207</v>
      </c>
      <c r="X11139" s="6">
        <v>328.3530948356418</v>
      </c>
      <c r="Y11139" s="6">
        <v>251.32547717053285</v>
      </c>
      <c r="Z11139" s="6" t="str">
        <v>Cluster2</v>
      </c>
      <c r="AA11139" s="6">
        <v>40.806550463545207</v>
      </c>
    </row>
    <row r="11140" spans="3:27" ht="16.5" customHeight="1">
      <c r="C11140" s="7">
        <v>11134</v>
      </c>
      <c r="D11140" s="6">
        <v>254</v>
      </c>
      <c r="E11140" s="6">
        <v>255</v>
      </c>
      <c r="F11140" s="6">
        <v>255</v>
      </c>
      <c r="U11140" s="5539">
        <v>11134</v>
      </c>
      <c r="V11140" s="6">
        <v>331.17424354629907</v>
      </c>
      <c r="W11140" s="6">
        <v>42.012432780617289</v>
      </c>
      <c r="X11140" s="6">
        <v>329.87996706464924</v>
      </c>
      <c r="Y11140" s="6">
        <v>252.80369326959504</v>
      </c>
      <c r="Z11140" s="6" t="str">
        <v>Cluster2</v>
      </c>
      <c r="AA11140" s="6">
        <v>42.012432780617289</v>
      </c>
    </row>
    <row r="11141" spans="3:27" ht="16.5" customHeight="1">
      <c r="C11141" s="7">
        <v>11135</v>
      </c>
      <c r="D11141" s="6">
        <v>254</v>
      </c>
      <c r="E11141" s="6">
        <v>255</v>
      </c>
      <c r="F11141" s="6">
        <v>255</v>
      </c>
      <c r="U11141" s="5539">
        <v>11135</v>
      </c>
      <c r="V11141" s="6">
        <v>331.17424354629907</v>
      </c>
      <c r="W11141" s="6">
        <v>42.012432780617289</v>
      </c>
      <c r="X11141" s="6">
        <v>329.87996706464924</v>
      </c>
      <c r="Y11141" s="6">
        <v>252.80369326959504</v>
      </c>
      <c r="Z11141" s="6" t="str">
        <v>Cluster2</v>
      </c>
      <c r="AA11141" s="6">
        <v>42.012432780617289</v>
      </c>
    </row>
    <row r="11142" spans="3:27" ht="16.5" customHeight="1">
      <c r="C11142" s="7">
        <v>11136</v>
      </c>
      <c r="D11142" s="6">
        <v>254</v>
      </c>
      <c r="E11142" s="6">
        <v>255</v>
      </c>
      <c r="F11142" s="6">
        <v>255</v>
      </c>
      <c r="U11142" s="5539">
        <v>11136</v>
      </c>
      <c r="V11142" s="6">
        <v>331.17424354629907</v>
      </c>
      <c r="W11142" s="6">
        <v>42.012432780617289</v>
      </c>
      <c r="X11142" s="6">
        <v>329.87996706464924</v>
      </c>
      <c r="Y11142" s="6">
        <v>252.80369326959504</v>
      </c>
      <c r="Z11142" s="6" t="str">
        <v>Cluster2</v>
      </c>
      <c r="AA11142" s="6">
        <v>42.012432780617289</v>
      </c>
    </row>
    <row r="11143" spans="3:27" ht="16.5" customHeight="1">
      <c r="C11143" s="7">
        <v>11137</v>
      </c>
      <c r="D11143" s="6">
        <v>255</v>
      </c>
      <c r="E11143" s="6">
        <v>255</v>
      </c>
      <c r="F11143" s="6">
        <v>255</v>
      </c>
      <c r="U11143" s="5539">
        <v>11137</v>
      </c>
      <c r="V11143" s="6">
        <v>331.35545360490903</v>
      </c>
      <c r="W11143" s="6">
        <v>42.637770601333017</v>
      </c>
      <c r="X11143" s="6">
        <v>330.64529568979071</v>
      </c>
      <c r="Y11143" s="6">
        <v>253.54548558123301</v>
      </c>
      <c r="Z11143" s="6" t="str">
        <v>Cluster2</v>
      </c>
      <c r="AA11143" s="6">
        <v>42.637770601333017</v>
      </c>
    </row>
    <row r="11144" spans="3:27" ht="16.5" customHeight="1">
      <c r="C11144" s="7">
        <v>11138</v>
      </c>
      <c r="D11144" s="6">
        <v>255</v>
      </c>
      <c r="E11144" s="6">
        <v>255</v>
      </c>
      <c r="F11144" s="6">
        <v>255</v>
      </c>
      <c r="U11144" s="5539">
        <v>11138</v>
      </c>
      <c r="V11144" s="6">
        <v>331.35545360490903</v>
      </c>
      <c r="W11144" s="6">
        <v>42.637770601333017</v>
      </c>
      <c r="X11144" s="6">
        <v>330.64529568979071</v>
      </c>
      <c r="Y11144" s="6">
        <v>253.54548558123301</v>
      </c>
      <c r="Z11144" s="6" t="str">
        <v>Cluster2</v>
      </c>
      <c r="AA11144" s="6">
        <v>42.637770601333017</v>
      </c>
    </row>
    <row r="11145" spans="3:27" ht="16.5" customHeight="1">
      <c r="C11145" s="7">
        <v>11139</v>
      </c>
      <c r="D11145" s="6">
        <v>254</v>
      </c>
      <c r="E11145" s="6">
        <v>254</v>
      </c>
      <c r="F11145" s="6">
        <v>254</v>
      </c>
      <c r="U11145" s="5539">
        <v>11139</v>
      </c>
      <c r="V11145" s="6">
        <v>329.78330837549612</v>
      </c>
      <c r="W11145" s="6">
        <v>40.910358705426191</v>
      </c>
      <c r="X11145" s="6">
        <v>328.99760736334804</v>
      </c>
      <c r="Y11145" s="6">
        <v>251.86851131987558</v>
      </c>
      <c r="Z11145" s="6" t="str">
        <v>Cluster2</v>
      </c>
      <c r="AA11145" s="6">
        <v>40.910358705426191</v>
      </c>
    </row>
    <row r="11146" spans="3:27" ht="16.5" customHeight="1">
      <c r="C11146" s="7">
        <v>11140</v>
      </c>
      <c r="D11146" s="6">
        <v>255</v>
      </c>
      <c r="E11146" s="6">
        <v>255</v>
      </c>
      <c r="F11146" s="6">
        <v>255</v>
      </c>
      <c r="U11146" s="5539">
        <v>11140</v>
      </c>
      <c r="V11146" s="6">
        <v>331.35545360490903</v>
      </c>
      <c r="W11146" s="6">
        <v>42.637770601333017</v>
      </c>
      <c r="X11146" s="6">
        <v>330.64529568979071</v>
      </c>
      <c r="Y11146" s="6">
        <v>253.54548558123301</v>
      </c>
      <c r="Z11146" s="6" t="str">
        <v>Cluster2</v>
      </c>
      <c r="AA11146" s="6">
        <v>42.637770601333017</v>
      </c>
    </row>
    <row r="11147" spans="3:27" ht="16.5" customHeight="1">
      <c r="C11147" s="7">
        <v>11141</v>
      </c>
      <c r="D11147" s="6">
        <v>255</v>
      </c>
      <c r="E11147" s="6">
        <v>255</v>
      </c>
      <c r="F11147" s="6">
        <v>255</v>
      </c>
      <c r="U11147" s="5539">
        <v>11141</v>
      </c>
      <c r="V11147" s="6">
        <v>331.35545360490903</v>
      </c>
      <c r="W11147" s="6">
        <v>42.637770601333017</v>
      </c>
      <c r="X11147" s="6">
        <v>330.64529568979071</v>
      </c>
      <c r="Y11147" s="6">
        <v>253.54548558123301</v>
      </c>
      <c r="Z11147" s="6" t="str">
        <v>Cluster2</v>
      </c>
      <c r="AA11147" s="6">
        <v>42.637770601333017</v>
      </c>
    </row>
    <row r="11148" spans="3:27" ht="16.5" customHeight="1">
      <c r="C11148" s="7">
        <v>11142</v>
      </c>
      <c r="D11148" s="6">
        <v>255</v>
      </c>
      <c r="E11148" s="6">
        <v>255</v>
      </c>
      <c r="F11148" s="6">
        <v>255</v>
      </c>
      <c r="U11148" s="5539">
        <v>11142</v>
      </c>
      <c r="V11148" s="6">
        <v>331.35545360490903</v>
      </c>
      <c r="W11148" s="6">
        <v>42.637770601333017</v>
      </c>
      <c r="X11148" s="6">
        <v>330.64529568979071</v>
      </c>
      <c r="Y11148" s="6">
        <v>253.54548558123301</v>
      </c>
      <c r="Z11148" s="6" t="str">
        <v>Cluster2</v>
      </c>
      <c r="AA11148" s="6">
        <v>42.637770601333017</v>
      </c>
    </row>
    <row r="11149" spans="3:27" ht="16.5" customHeight="1">
      <c r="C11149" s="7">
        <v>11143</v>
      </c>
      <c r="D11149" s="6">
        <v>255</v>
      </c>
      <c r="E11149" s="6">
        <v>255</v>
      </c>
      <c r="F11149" s="6">
        <v>255</v>
      </c>
      <c r="U11149" s="5539">
        <v>11143</v>
      </c>
      <c r="V11149" s="6">
        <v>331.35545360490903</v>
      </c>
      <c r="W11149" s="6">
        <v>42.637770601333017</v>
      </c>
      <c r="X11149" s="6">
        <v>330.64529568979071</v>
      </c>
      <c r="Y11149" s="6">
        <v>253.54548558123301</v>
      </c>
      <c r="Z11149" s="6" t="str">
        <v>Cluster2</v>
      </c>
      <c r="AA11149" s="6">
        <v>42.637770601333017</v>
      </c>
    </row>
    <row r="11150" spans="3:27" ht="16.5" customHeight="1">
      <c r="C11150" s="7">
        <v>11144</v>
      </c>
      <c r="D11150" s="6">
        <v>255</v>
      </c>
      <c r="E11150" s="6">
        <v>255</v>
      </c>
      <c r="F11150" s="6">
        <v>255</v>
      </c>
      <c r="U11150" s="5539">
        <v>11144</v>
      </c>
      <c r="V11150" s="6">
        <v>331.35545360490903</v>
      </c>
      <c r="W11150" s="6">
        <v>42.637770601333017</v>
      </c>
      <c r="X11150" s="6">
        <v>330.64529568979071</v>
      </c>
      <c r="Y11150" s="6">
        <v>253.54548558123301</v>
      </c>
      <c r="Z11150" s="6" t="str">
        <v>Cluster2</v>
      </c>
      <c r="AA11150" s="6">
        <v>42.637770601333017</v>
      </c>
    </row>
    <row r="11151" spans="3:27" ht="16.5" customHeight="1">
      <c r="C11151" s="7">
        <v>11145</v>
      </c>
      <c r="D11151" s="6">
        <v>255</v>
      </c>
      <c r="E11151" s="6">
        <v>255</v>
      </c>
      <c r="F11151" s="6">
        <v>255</v>
      </c>
      <c r="U11151" s="5539">
        <v>11145</v>
      </c>
      <c r="V11151" s="6">
        <v>331.35545360490903</v>
      </c>
      <c r="W11151" s="6">
        <v>42.637770601333017</v>
      </c>
      <c r="X11151" s="6">
        <v>330.64529568979071</v>
      </c>
      <c r="Y11151" s="6">
        <v>253.54548558123301</v>
      </c>
      <c r="Z11151" s="6" t="str">
        <v>Cluster2</v>
      </c>
      <c r="AA11151" s="6">
        <v>42.637770601333017</v>
      </c>
    </row>
    <row r="11152" spans="3:27" ht="16.5" customHeight="1">
      <c r="C11152" s="7">
        <v>11146</v>
      </c>
      <c r="D11152" s="6">
        <v>255</v>
      </c>
      <c r="E11152" s="6">
        <v>255</v>
      </c>
      <c r="F11152" s="6">
        <v>255</v>
      </c>
      <c r="U11152" s="5539">
        <v>11146</v>
      </c>
      <c r="V11152" s="6">
        <v>331.35545360490903</v>
      </c>
      <c r="W11152" s="6">
        <v>42.637770601333017</v>
      </c>
      <c r="X11152" s="6">
        <v>330.64529568979071</v>
      </c>
      <c r="Y11152" s="6">
        <v>253.54548558123301</v>
      </c>
      <c r="Z11152" s="6" t="str">
        <v>Cluster2</v>
      </c>
      <c r="AA11152" s="6">
        <v>42.637770601333017</v>
      </c>
    </row>
    <row r="11153" spans="3:27" ht="16.5" customHeight="1">
      <c r="C11153" s="7">
        <v>11147</v>
      </c>
      <c r="D11153" s="6">
        <v>255</v>
      </c>
      <c r="E11153" s="6">
        <v>255</v>
      </c>
      <c r="F11153" s="6">
        <v>255</v>
      </c>
      <c r="U11153" s="5539">
        <v>11147</v>
      </c>
      <c r="V11153" s="6">
        <v>331.35545360490903</v>
      </c>
      <c r="W11153" s="6">
        <v>42.637770601333017</v>
      </c>
      <c r="X11153" s="6">
        <v>330.64529568979071</v>
      </c>
      <c r="Y11153" s="6">
        <v>253.54548558123301</v>
      </c>
      <c r="Z11153" s="6" t="str">
        <v>Cluster2</v>
      </c>
      <c r="AA11153" s="6">
        <v>42.637770601333017</v>
      </c>
    </row>
    <row r="11154" spans="3:27" ht="16.5" customHeight="1">
      <c r="C11154" s="7">
        <v>11148</v>
      </c>
      <c r="D11154" s="6">
        <v>255</v>
      </c>
      <c r="E11154" s="6">
        <v>255</v>
      </c>
      <c r="F11154" s="6">
        <v>255</v>
      </c>
      <c r="U11154" s="5539">
        <v>11148</v>
      </c>
      <c r="V11154" s="6">
        <v>331.35545360490903</v>
      </c>
      <c r="W11154" s="6">
        <v>42.637770601333017</v>
      </c>
      <c r="X11154" s="6">
        <v>330.64529568979071</v>
      </c>
      <c r="Y11154" s="6">
        <v>253.54548558123301</v>
      </c>
      <c r="Z11154" s="6" t="str">
        <v>Cluster2</v>
      </c>
      <c r="AA11154" s="6">
        <v>42.637770601333017</v>
      </c>
    </row>
    <row r="11155" spans="3:27" ht="16.5" customHeight="1">
      <c r="C11155" s="7">
        <v>11149</v>
      </c>
      <c r="D11155" s="6">
        <v>254</v>
      </c>
      <c r="E11155" s="6">
        <v>255</v>
      </c>
      <c r="F11155" s="6">
        <v>255</v>
      </c>
      <c r="U11155" s="5539">
        <v>11149</v>
      </c>
      <c r="V11155" s="6">
        <v>331.17424354629907</v>
      </c>
      <c r="W11155" s="6">
        <v>42.012432780617289</v>
      </c>
      <c r="X11155" s="6">
        <v>329.87996706464924</v>
      </c>
      <c r="Y11155" s="6">
        <v>252.80369326959504</v>
      </c>
      <c r="Z11155" s="6" t="str">
        <v>Cluster2</v>
      </c>
      <c r="AA11155" s="6">
        <v>42.012432780617289</v>
      </c>
    </row>
    <row r="11156" spans="3:27" ht="16.5" customHeight="1">
      <c r="C11156" s="7">
        <v>11150</v>
      </c>
      <c r="D11156" s="6">
        <v>251</v>
      </c>
      <c r="E11156" s="6">
        <v>255</v>
      </c>
      <c r="F11156" s="6">
        <v>255</v>
      </c>
      <c r="U11156" s="5539">
        <v>11150</v>
      </c>
      <c r="V11156" s="6">
        <v>330.64816414537762</v>
      </c>
      <c r="W11156" s="6">
        <v>40.227348744701651</v>
      </c>
      <c r="X11156" s="6">
        <v>327.59156887338986</v>
      </c>
      <c r="Y11156" s="6">
        <v>250.58908505184397</v>
      </c>
      <c r="Z11156" s="6" t="str">
        <v>Cluster2</v>
      </c>
      <c r="AA11156" s="6">
        <v>40.227348744701651</v>
      </c>
    </row>
    <row r="11157" spans="3:27" ht="16.5" customHeight="1">
      <c r="C11157" s="7">
        <v>11151</v>
      </c>
      <c r="D11157" s="6">
        <v>250</v>
      </c>
      <c r="E11157" s="6">
        <v>255</v>
      </c>
      <c r="F11157" s="6">
        <v>254</v>
      </c>
      <c r="U11157" s="5539">
        <v>11151</v>
      </c>
      <c r="V11157" s="6">
        <v>329.79257437555498</v>
      </c>
      <c r="W11157" s="6">
        <v>39.098574793808837</v>
      </c>
      <c r="X11157" s="6">
        <v>326.27485794714869</v>
      </c>
      <c r="Y11157" s="6">
        <v>249.4593531253081</v>
      </c>
      <c r="Z11157" s="6" t="str">
        <v>Cluster2</v>
      </c>
      <c r="AA11157" s="6">
        <v>39.098574793808837</v>
      </c>
    </row>
    <row r="11158" spans="3:27" ht="16.5" customHeight="1">
      <c r="C11158" s="7">
        <v>11152</v>
      </c>
      <c r="D11158" s="6">
        <v>249</v>
      </c>
      <c r="E11158" s="6">
        <v>255</v>
      </c>
      <c r="F11158" s="6">
        <v>253</v>
      </c>
      <c r="U11158" s="5539">
        <v>11152</v>
      </c>
      <c r="V11158" s="6">
        <v>328.94083932191114</v>
      </c>
      <c r="W11158" s="6">
        <v>37.98891305086628</v>
      </c>
      <c r="X11158" s="6">
        <v>324.95896642489367</v>
      </c>
      <c r="Y11158" s="6">
        <v>248.33253547667502</v>
      </c>
      <c r="Z11158" s="6" t="str">
        <v>Cluster2</v>
      </c>
      <c r="AA11158" s="6">
        <v>37.98891305086628</v>
      </c>
    </row>
    <row r="11159" spans="3:27" ht="16.5" customHeight="1">
      <c r="C11159" s="7">
        <v>11153</v>
      </c>
      <c r="D11159" s="6">
        <v>253</v>
      </c>
      <c r="E11159" s="6">
        <v>255</v>
      </c>
      <c r="F11159" s="6">
        <v>252</v>
      </c>
      <c r="U11159" s="5539">
        <v>11153</v>
      </c>
      <c r="V11159" s="6">
        <v>328.94573209058177</v>
      </c>
      <c r="W11159" s="6">
        <v>39.828273213830812</v>
      </c>
      <c r="X11159" s="6">
        <v>327.46445799126582</v>
      </c>
      <c r="Y11159" s="6">
        <v>250.8986989408865</v>
      </c>
      <c r="Z11159" s="6" t="str">
        <v>Cluster2</v>
      </c>
      <c r="AA11159" s="6">
        <v>39.828273213830812</v>
      </c>
    </row>
    <row r="11160" spans="3:27" ht="16.5" customHeight="1">
      <c r="C11160" s="7">
        <v>11154</v>
      </c>
      <c r="D11160" s="6">
        <v>255</v>
      </c>
      <c r="E11160" s="6">
        <v>255</v>
      </c>
      <c r="F11160" s="6">
        <v>253</v>
      </c>
      <c r="U11160" s="5539">
        <v>11154</v>
      </c>
      <c r="V11160" s="6">
        <v>329.98851198990701</v>
      </c>
      <c r="W11160" s="6">
        <v>41.602492197251244</v>
      </c>
      <c r="X11160" s="6">
        <v>329.54733075421115</v>
      </c>
      <c r="Y11160" s="6">
        <v>252.77002144939667</v>
      </c>
      <c r="Z11160" s="6" t="str">
        <v>Cluster2</v>
      </c>
      <c r="AA11160" s="6">
        <v>41.602492197251244</v>
      </c>
    </row>
    <row r="11161" spans="3:27" ht="16.5" customHeight="1">
      <c r="C11161" s="7">
        <v>11155</v>
      </c>
      <c r="D11161" s="6">
        <v>254</v>
      </c>
      <c r="E11161" s="6">
        <v>254</v>
      </c>
      <c r="F11161" s="6">
        <v>254</v>
      </c>
      <c r="U11161" s="5539">
        <v>11155</v>
      </c>
      <c r="V11161" s="6">
        <v>329.78330837549612</v>
      </c>
      <c r="W11161" s="6">
        <v>40.910358705426191</v>
      </c>
      <c r="X11161" s="6">
        <v>328.99760736334804</v>
      </c>
      <c r="Y11161" s="6">
        <v>251.86851131987558</v>
      </c>
      <c r="Z11161" s="6" t="str">
        <v>Cluster2</v>
      </c>
      <c r="AA11161" s="6">
        <v>40.910358705426191</v>
      </c>
    </row>
    <row r="11162" spans="3:27" ht="16.5" customHeight="1">
      <c r="C11162" s="7">
        <v>11156</v>
      </c>
      <c r="D11162" s="6">
        <v>252</v>
      </c>
      <c r="E11162" s="6">
        <v>252</v>
      </c>
      <c r="F11162" s="6">
        <v>252</v>
      </c>
      <c r="U11162" s="5539">
        <v>11156</v>
      </c>
      <c r="V11162" s="6">
        <v>326.64387057134979</v>
      </c>
      <c r="W11162" s="6">
        <v>37.456820267023822</v>
      </c>
      <c r="X11162" s="6">
        <v>325.7048569316168</v>
      </c>
      <c r="Y11162" s="6">
        <v>248.5168293420476</v>
      </c>
      <c r="Z11162" s="6" t="str">
        <v>Cluster2</v>
      </c>
      <c r="AA11162" s="6">
        <v>37.456820267023822</v>
      </c>
    </row>
    <row r="11163" spans="3:27" ht="16.5" customHeight="1">
      <c r="C11163" s="7">
        <v>11157</v>
      </c>
      <c r="D11163" s="6">
        <v>251</v>
      </c>
      <c r="E11163" s="6">
        <v>251</v>
      </c>
      <c r="F11163" s="6">
        <v>251</v>
      </c>
      <c r="U11163" s="5539">
        <v>11157</v>
      </c>
      <c r="V11163" s="6">
        <v>325.07662486128601</v>
      </c>
      <c r="W11163" s="6">
        <v>35.730817959723083</v>
      </c>
      <c r="X11163" s="6">
        <v>324.05982151118883</v>
      </c>
      <c r="Y11163" s="6">
        <v>246.84215240126935</v>
      </c>
      <c r="Z11163" s="6" t="str">
        <v>Cluster2</v>
      </c>
      <c r="AA11163" s="6">
        <v>35.730817959723083</v>
      </c>
    </row>
    <row r="11164" spans="3:27" ht="16.5" customHeight="1">
      <c r="C11164" s="7">
        <v>11158</v>
      </c>
      <c r="D11164" s="6">
        <v>248</v>
      </c>
      <c r="E11164" s="6">
        <v>255</v>
      </c>
      <c r="F11164" s="6">
        <v>252</v>
      </c>
      <c r="U11164" s="5539">
        <v>11158</v>
      </c>
      <c r="V11164" s="6">
        <v>328.09298900517632</v>
      </c>
      <c r="W11164" s="6">
        <v>36.900087786690868</v>
      </c>
      <c r="X11164" s="6">
        <v>323.64390430137604</v>
      </c>
      <c r="Y11164" s="6">
        <v>247.20867195721698</v>
      </c>
      <c r="Z11164" s="6" t="str">
        <v>Cluster2</v>
      </c>
      <c r="AA11164" s="6">
        <v>36.900087786690868</v>
      </c>
    </row>
    <row r="11165" spans="3:27" ht="16.5" customHeight="1">
      <c r="C11165" s="7">
        <v>11159</v>
      </c>
      <c r="D11165" s="6">
        <v>230</v>
      </c>
      <c r="E11165" s="6">
        <v>255</v>
      </c>
      <c r="F11165" s="6">
        <v>243</v>
      </c>
      <c r="U11165" s="5539">
        <v>11159</v>
      </c>
      <c r="V11165" s="6">
        <v>319.5166646233227</v>
      </c>
      <c r="W11165" s="6">
        <v>26.293200456093466</v>
      </c>
      <c r="X11165" s="6">
        <v>305.05594430207526</v>
      </c>
      <c r="Y11165" s="6">
        <v>230.7799557395771</v>
      </c>
      <c r="Z11165" s="6" t="str">
        <v>Cluster2</v>
      </c>
      <c r="AA11165" s="6">
        <v>26.293200456093466</v>
      </c>
    </row>
    <row r="11166" spans="3:27" ht="16.5" customHeight="1">
      <c r="C11166" s="7">
        <v>11160</v>
      </c>
      <c r="D11166" s="6">
        <v>173</v>
      </c>
      <c r="E11166" s="6">
        <v>229</v>
      </c>
      <c r="F11166" s="6">
        <v>200</v>
      </c>
      <c r="U11166" s="5539">
        <v>11160</v>
      </c>
      <c r="V11166" s="6">
        <v>270.50584587302887</v>
      </c>
      <c r="W11166" s="6">
        <v>63.793983264177072</v>
      </c>
      <c r="X11166" s="6">
        <v>229.08650948289593</v>
      </c>
      <c r="Y11166" s="6">
        <v>160.48218113314405</v>
      </c>
      <c r="Z11166" s="6" t="str">
        <v>Cluster2</v>
      </c>
      <c r="AA11166" s="6">
        <v>63.793983264177072</v>
      </c>
    </row>
    <row r="11167" spans="3:27" ht="16.5" customHeight="1">
      <c r="C11167" s="7">
        <v>11161</v>
      </c>
      <c r="D11167" s="6">
        <v>65</v>
      </c>
      <c r="E11167" s="6">
        <v>158</v>
      </c>
      <c r="F11167" s="6">
        <v>111</v>
      </c>
      <c r="U11167" s="5539">
        <v>11161</v>
      </c>
      <c r="V11167" s="6">
        <v>205.74571195290503</v>
      </c>
      <c r="W11167" s="6">
        <v>215.90114600554691</v>
      </c>
      <c r="X11167" s="6">
        <v>74.951417473910681</v>
      </c>
      <c r="Y11167" s="6">
        <v>60.664987765243943</v>
      </c>
      <c r="Z11167" s="6" t="str">
        <v>Cluster4</v>
      </c>
      <c r="AA11167" s="6">
        <v>60.664987765243943</v>
      </c>
    </row>
    <row r="11168" spans="3:27" ht="16.5" customHeight="1">
      <c r="C11168" s="7">
        <v>11162</v>
      </c>
      <c r="D11168" s="6">
        <v>12</v>
      </c>
      <c r="E11168" s="6">
        <v>136</v>
      </c>
      <c r="F11168" s="6">
        <v>74</v>
      </c>
      <c r="U11168" s="5539">
        <v>11162</v>
      </c>
      <c r="V11168" s="6">
        <v>220.36663735100527</v>
      </c>
      <c r="W11168" s="6">
        <v>284.15162327814505</v>
      </c>
      <c r="X11168" s="6">
        <v>14.057974707041115</v>
      </c>
      <c r="Y11168" s="6">
        <v>100.22114448694863</v>
      </c>
      <c r="Z11168" s="6" t="str">
        <v>Cluster3</v>
      </c>
      <c r="AA11168" s="6">
        <v>14.057974707041115</v>
      </c>
    </row>
    <row r="11169" spans="3:27" ht="16.5" customHeight="1">
      <c r="C11169" s="7">
        <v>11163</v>
      </c>
      <c r="D11169" s="6">
        <v>7</v>
      </c>
      <c r="E11169" s="6">
        <v>155</v>
      </c>
      <c r="F11169" s="6">
        <v>79</v>
      </c>
      <c r="U11169" s="5539">
        <v>11163</v>
      </c>
      <c r="V11169" s="6">
        <v>235.82763305952531</v>
      </c>
      <c r="W11169" s="6">
        <v>279.49479312737401</v>
      </c>
      <c r="X11169" s="6">
        <v>12.487076935908057</v>
      </c>
      <c r="Y11169" s="6">
        <v>104.39869705182434</v>
      </c>
      <c r="Z11169" s="6" t="str">
        <v>Cluster3</v>
      </c>
      <c r="AA11169" s="6">
        <v>12.487076935908057</v>
      </c>
    </row>
    <row r="11170" spans="3:27" ht="16.5" customHeight="1">
      <c r="C11170" s="7">
        <v>11164</v>
      </c>
      <c r="D11170" s="6">
        <v>0</v>
      </c>
      <c r="E11170" s="6">
        <v>155</v>
      </c>
      <c r="F11170" s="6">
        <v>74</v>
      </c>
      <c r="U11170" s="5539">
        <v>11164</v>
      </c>
      <c r="V11170" s="6">
        <v>240.42301621660908</v>
      </c>
      <c r="W11170" s="6">
        <v>287.78075727417502</v>
      </c>
      <c r="X11170" s="6">
        <v>9.7017506404123761</v>
      </c>
      <c r="Y11170" s="6">
        <v>112.14844030681611</v>
      </c>
      <c r="Z11170" s="6" t="str">
        <v>Cluster3</v>
      </c>
      <c r="AA11170" s="6">
        <v>9.7017506404123761</v>
      </c>
    </row>
    <row r="11171" spans="3:27" ht="16.5" customHeight="1">
      <c r="C11171" s="7">
        <v>11165</v>
      </c>
      <c r="D11171" s="6">
        <v>1</v>
      </c>
      <c r="E11171" s="6">
        <v>149</v>
      </c>
      <c r="F11171" s="6">
        <v>71</v>
      </c>
      <c r="U11171" s="5539">
        <v>11165</v>
      </c>
      <c r="V11171" s="6">
        <v>235.75456946216661</v>
      </c>
      <c r="W11171" s="6">
        <v>290.293291458505</v>
      </c>
      <c r="X11171" s="6">
        <v>3.9677789695565235</v>
      </c>
      <c r="Y11171" s="6">
        <v>111.92435323121671</v>
      </c>
      <c r="Z11171" s="6" t="str">
        <v>Cluster3</v>
      </c>
      <c r="AA11171" s="6">
        <v>3.9677789695565235</v>
      </c>
    </row>
    <row r="11172" spans="3:27" ht="16.5" customHeight="1">
      <c r="C11172" s="7">
        <v>11166</v>
      </c>
      <c r="D11172" s="6">
        <v>8</v>
      </c>
      <c r="E11172" s="6">
        <v>155</v>
      </c>
      <c r="F11172" s="6">
        <v>77</v>
      </c>
      <c r="U11172" s="5539">
        <v>11166</v>
      </c>
      <c r="V11172" s="6">
        <v>234.6075680179728</v>
      </c>
      <c r="W11172" s="6">
        <v>279.8089745419008</v>
      </c>
      <c r="X11172" s="6">
        <v>12.106924756296884</v>
      </c>
      <c r="Y11172" s="6">
        <v>105.31886990895578</v>
      </c>
      <c r="Z11172" s="6" t="str">
        <v>Cluster3</v>
      </c>
      <c r="AA11172" s="6">
        <v>12.106924756296884</v>
      </c>
    </row>
    <row r="11173" spans="3:27" ht="16.5" customHeight="1">
      <c r="C11173" s="7">
        <v>11167</v>
      </c>
      <c r="D11173" s="6">
        <v>4</v>
      </c>
      <c r="E11173" s="6">
        <v>152</v>
      </c>
      <c r="F11173" s="6">
        <v>74</v>
      </c>
      <c r="U11173" s="5539">
        <v>11167</v>
      </c>
      <c r="V11173" s="6">
        <v>235.52162421776441</v>
      </c>
      <c r="W11173" s="6">
        <v>285.43854183194725</v>
      </c>
      <c r="X11173" s="6">
        <v>6.957082930037771</v>
      </c>
      <c r="Y11173" s="6">
        <v>108.81984946977731</v>
      </c>
      <c r="Z11173" s="6" t="str">
        <v>Cluster3</v>
      </c>
      <c r="AA11173" s="6">
        <v>6.957082930037771</v>
      </c>
    </row>
    <row r="11174" spans="3:27" ht="16.5" customHeight="1">
      <c r="C11174" s="7">
        <v>11168</v>
      </c>
      <c r="D11174" s="6">
        <v>0</v>
      </c>
      <c r="E11174" s="6">
        <v>151</v>
      </c>
      <c r="F11174" s="6">
        <v>72</v>
      </c>
      <c r="U11174" s="5539">
        <v>11168</v>
      </c>
      <c r="V11174" s="6">
        <v>237.84416934957767</v>
      </c>
      <c r="W11174" s="6">
        <v>289.96452911894278</v>
      </c>
      <c r="X11174" s="6">
        <v>5.7900121750351268</v>
      </c>
      <c r="Y11174" s="6">
        <v>112.34794538983547</v>
      </c>
      <c r="Z11174" s="6" t="str">
        <v>Cluster3</v>
      </c>
      <c r="AA11174" s="6">
        <v>5.7900121750351268</v>
      </c>
    </row>
    <row r="11175" spans="3:27" ht="16.5" customHeight="1">
      <c r="C11175" s="7">
        <v>11169</v>
      </c>
      <c r="D11175" s="6">
        <v>1</v>
      </c>
      <c r="E11175" s="6">
        <v>152</v>
      </c>
      <c r="F11175" s="6">
        <v>75</v>
      </c>
      <c r="U11175" s="5539">
        <v>11169</v>
      </c>
      <c r="V11175" s="6">
        <v>238.14968745018334</v>
      </c>
      <c r="W11175" s="6">
        <v>287.25069591638078</v>
      </c>
      <c r="X11175" s="6">
        <v>6.8759367748795093</v>
      </c>
      <c r="Y11175" s="6">
        <v>109.83740989546857</v>
      </c>
      <c r="Z11175" s="6" t="str">
        <v>Cluster3</v>
      </c>
      <c r="AA11175" s="6">
        <v>6.8759367748795093</v>
      </c>
    </row>
    <row r="11176" spans="3:27" ht="16.5" customHeight="1">
      <c r="C11176" s="7">
        <v>11170</v>
      </c>
      <c r="D11176" s="6">
        <v>0</v>
      </c>
      <c r="E11176" s="6">
        <v>151</v>
      </c>
      <c r="F11176" s="6">
        <v>74</v>
      </c>
      <c r="U11176" s="5539">
        <v>11170</v>
      </c>
      <c r="V11176" s="6">
        <v>238.22230685221854</v>
      </c>
      <c r="W11176" s="6">
        <v>288.864397723222</v>
      </c>
      <c r="X11176" s="6">
        <v>5.8645200614160338</v>
      </c>
      <c r="Y11176" s="6">
        <v>110.86338596855246</v>
      </c>
      <c r="Z11176" s="6" t="str">
        <v>Cluster3</v>
      </c>
      <c r="AA11176" s="6">
        <v>5.8645200614160338</v>
      </c>
    </row>
    <row r="11177" spans="3:27" ht="16.5" customHeight="1">
      <c r="C11177" s="7">
        <v>11171</v>
      </c>
      <c r="D11177" s="6">
        <v>0</v>
      </c>
      <c r="E11177" s="6">
        <v>153</v>
      </c>
      <c r="F11177" s="6">
        <v>75</v>
      </c>
      <c r="U11177" s="5539">
        <v>11171</v>
      </c>
      <c r="V11177" s="6">
        <v>239.51107782009421</v>
      </c>
      <c r="W11177" s="6">
        <v>287.76867155245287</v>
      </c>
      <c r="X11177" s="6">
        <v>7.9807554655931296</v>
      </c>
      <c r="Y11177" s="6">
        <v>110.75782709758826</v>
      </c>
      <c r="Z11177" s="6" t="str">
        <v>Cluster3</v>
      </c>
      <c r="AA11177" s="6">
        <v>7.9807554655931296</v>
      </c>
    </row>
    <row r="11178" spans="3:27" ht="16.5" customHeight="1">
      <c r="C11178" s="7">
        <v>11172</v>
      </c>
      <c r="D11178" s="6">
        <v>0</v>
      </c>
      <c r="E11178" s="6">
        <v>153</v>
      </c>
      <c r="F11178" s="6">
        <v>77</v>
      </c>
      <c r="U11178" s="5539">
        <v>11172</v>
      </c>
      <c r="V11178" s="6">
        <v>239.91159827516719</v>
      </c>
      <c r="W11178" s="6">
        <v>286.68104306335471</v>
      </c>
      <c r="X11178" s="6">
        <v>8.7499035631994673</v>
      </c>
      <c r="Y11178" s="6">
        <v>109.30656786522042</v>
      </c>
      <c r="Z11178" s="6" t="str">
        <v>Cluster3</v>
      </c>
      <c r="AA11178" s="6">
        <v>8.7499035631994673</v>
      </c>
    </row>
    <row r="11179" spans="3:27" ht="16.5" customHeight="1">
      <c r="C11179" s="7">
        <v>11173</v>
      </c>
      <c r="D11179" s="6">
        <v>0</v>
      </c>
      <c r="E11179" s="6">
        <v>153</v>
      </c>
      <c r="F11179" s="6">
        <v>77</v>
      </c>
      <c r="U11179" s="5539">
        <v>11173</v>
      </c>
      <c r="V11179" s="6">
        <v>239.91159827516719</v>
      </c>
      <c r="W11179" s="6">
        <v>286.68104306335471</v>
      </c>
      <c r="X11179" s="6">
        <v>8.7499035631994673</v>
      </c>
      <c r="Y11179" s="6">
        <v>109.30656786522042</v>
      </c>
      <c r="Z11179" s="6" t="str">
        <v>Cluster3</v>
      </c>
      <c r="AA11179" s="6">
        <v>8.7499035631994673</v>
      </c>
    </row>
    <row r="11180" spans="3:27" ht="16.5" customHeight="1">
      <c r="C11180" s="7">
        <v>11174</v>
      </c>
      <c r="D11180" s="6">
        <v>0</v>
      </c>
      <c r="E11180" s="6">
        <v>153</v>
      </c>
      <c r="F11180" s="6">
        <v>77</v>
      </c>
      <c r="U11180" s="5539">
        <v>11174</v>
      </c>
      <c r="V11180" s="6">
        <v>239.91159827516719</v>
      </c>
      <c r="W11180" s="6">
        <v>286.68104306335471</v>
      </c>
      <c r="X11180" s="6">
        <v>8.7499035631994673</v>
      </c>
      <c r="Y11180" s="6">
        <v>109.30656786522042</v>
      </c>
      <c r="Z11180" s="6" t="str">
        <v>Cluster3</v>
      </c>
      <c r="AA11180" s="6">
        <v>8.7499035631994673</v>
      </c>
    </row>
    <row r="11181" spans="3:27" ht="16.5" customHeight="1">
      <c r="C11181" s="7">
        <v>11175</v>
      </c>
      <c r="D11181" s="6">
        <v>0</v>
      </c>
      <c r="E11181" s="6">
        <v>152</v>
      </c>
      <c r="F11181" s="6">
        <v>77</v>
      </c>
      <c r="U11181" s="5539">
        <v>11175</v>
      </c>
      <c r="V11181" s="6">
        <v>239.36423119541146</v>
      </c>
      <c r="W11181" s="6">
        <v>286.95511749325635</v>
      </c>
      <c r="X11181" s="6">
        <v>7.9137835376508141</v>
      </c>
      <c r="Y11181" s="6">
        <v>108.9829353603775</v>
      </c>
      <c r="Z11181" s="6" t="str">
        <v>Cluster3</v>
      </c>
      <c r="AA11181" s="6">
        <v>7.9137835376508141</v>
      </c>
    </row>
    <row r="11182" spans="3:27" ht="16.5" customHeight="1">
      <c r="C11182" s="7">
        <v>11176</v>
      </c>
      <c r="D11182" s="6">
        <v>0</v>
      </c>
      <c r="E11182" s="6">
        <v>152</v>
      </c>
      <c r="F11182" s="6">
        <v>77</v>
      </c>
      <c r="U11182" s="5539">
        <v>11176</v>
      </c>
      <c r="V11182" s="6">
        <v>239.36423119541146</v>
      </c>
      <c r="W11182" s="6">
        <v>286.95511749325635</v>
      </c>
      <c r="X11182" s="6">
        <v>7.9137835376508141</v>
      </c>
      <c r="Y11182" s="6">
        <v>108.9829353603775</v>
      </c>
      <c r="Z11182" s="6" t="str">
        <v>Cluster3</v>
      </c>
      <c r="AA11182" s="6">
        <v>7.9137835376508141</v>
      </c>
    </row>
    <row r="11183" spans="3:27" ht="16.5" customHeight="1">
      <c r="C11183" s="7">
        <v>11177</v>
      </c>
      <c r="D11183" s="6">
        <v>1</v>
      </c>
      <c r="E11183" s="6">
        <v>151</v>
      </c>
      <c r="F11183" s="6">
        <v>77</v>
      </c>
      <c r="U11183" s="5539">
        <v>11177</v>
      </c>
      <c r="V11183" s="6">
        <v>238.00620246087533</v>
      </c>
      <c r="W11183" s="6">
        <v>286.43916183537141</v>
      </c>
      <c r="X11183" s="6">
        <v>6.9436315146570706</v>
      </c>
      <c r="Y11183" s="6">
        <v>108.05665434821745</v>
      </c>
      <c r="Z11183" s="6" t="str">
        <v>Cluster3</v>
      </c>
      <c r="AA11183" s="6">
        <v>6.9436315146570706</v>
      </c>
    </row>
    <row r="11184" spans="3:27" ht="16.5" customHeight="1">
      <c r="C11184" s="7">
        <v>11178</v>
      </c>
      <c r="D11184" s="6">
        <v>1</v>
      </c>
      <c r="E11184" s="6">
        <v>152</v>
      </c>
      <c r="F11184" s="6">
        <v>75</v>
      </c>
      <c r="U11184" s="5539">
        <v>11178</v>
      </c>
      <c r="V11184" s="6">
        <v>238.14968745018334</v>
      </c>
      <c r="W11184" s="6">
        <v>287.25069591638078</v>
      </c>
      <c r="X11184" s="6">
        <v>6.8759367748795093</v>
      </c>
      <c r="Y11184" s="6">
        <v>109.83740989546857</v>
      </c>
      <c r="Z11184" s="6" t="str">
        <v>Cluster3</v>
      </c>
      <c r="AA11184" s="6">
        <v>6.8759367748795093</v>
      </c>
    </row>
    <row r="11185" spans="3:27" ht="16.5" customHeight="1">
      <c r="C11185" s="7">
        <v>11179</v>
      </c>
      <c r="D11185" s="6">
        <v>0</v>
      </c>
      <c r="E11185" s="6">
        <v>152</v>
      </c>
      <c r="F11185" s="6">
        <v>75</v>
      </c>
      <c r="U11185" s="5539">
        <v>11179</v>
      </c>
      <c r="V11185" s="6">
        <v>238.96279331177982</v>
      </c>
      <c r="W11185" s="6">
        <v>288.04171109535338</v>
      </c>
      <c r="X11185" s="6">
        <v>7.0540495686589066</v>
      </c>
      <c r="Y11185" s="6">
        <v>110.4384474930241</v>
      </c>
      <c r="Z11185" s="6" t="str">
        <v>Cluster3</v>
      </c>
      <c r="AA11185" s="6">
        <v>7.0540495686589066</v>
      </c>
    </row>
    <row r="11186" spans="3:27" ht="16.5" customHeight="1">
      <c r="C11186" s="7">
        <v>11180</v>
      </c>
      <c r="D11186" s="6">
        <v>0</v>
      </c>
      <c r="E11186" s="6">
        <v>152</v>
      </c>
      <c r="F11186" s="6">
        <v>75</v>
      </c>
      <c r="U11186" s="5539">
        <v>11180</v>
      </c>
      <c r="V11186" s="6">
        <v>238.96279331177982</v>
      </c>
      <c r="W11186" s="6">
        <v>288.04171109535338</v>
      </c>
      <c r="X11186" s="6">
        <v>7.0540495686589066</v>
      </c>
      <c r="Y11186" s="6">
        <v>110.4384474930241</v>
      </c>
      <c r="Z11186" s="6" t="str">
        <v>Cluster3</v>
      </c>
      <c r="AA11186" s="6">
        <v>7.0540495686589066</v>
      </c>
    </row>
    <row r="11187" spans="3:27" ht="16.5" customHeight="1">
      <c r="C11187" s="7">
        <v>11181</v>
      </c>
      <c r="D11187" s="6">
        <v>0</v>
      </c>
      <c r="E11187" s="6">
        <v>152</v>
      </c>
      <c r="F11187" s="6">
        <v>75</v>
      </c>
      <c r="U11187" s="5539">
        <v>11181</v>
      </c>
      <c r="V11187" s="6">
        <v>238.96279331177982</v>
      </c>
      <c r="W11187" s="6">
        <v>288.04171109535338</v>
      </c>
      <c r="X11187" s="6">
        <v>7.0540495686589066</v>
      </c>
      <c r="Y11187" s="6">
        <v>110.4384474930241</v>
      </c>
      <c r="Z11187" s="6" t="str">
        <v>Cluster3</v>
      </c>
      <c r="AA11187" s="6">
        <v>7.0540495686589066</v>
      </c>
    </row>
    <row r="11188" spans="3:27" ht="16.5" customHeight="1">
      <c r="C11188" s="7">
        <v>11182</v>
      </c>
      <c r="D11188" s="6">
        <v>0</v>
      </c>
      <c r="E11188" s="6">
        <v>152</v>
      </c>
      <c r="F11188" s="6">
        <v>75</v>
      </c>
      <c r="U11188" s="5539">
        <v>11182</v>
      </c>
      <c r="V11188" s="6">
        <v>238.96279331177982</v>
      </c>
      <c r="W11188" s="6">
        <v>288.04171109535338</v>
      </c>
      <c r="X11188" s="6">
        <v>7.0540495686589066</v>
      </c>
      <c r="Y11188" s="6">
        <v>110.4384474930241</v>
      </c>
      <c r="Z11188" s="6" t="str">
        <v>Cluster3</v>
      </c>
      <c r="AA11188" s="6">
        <v>7.0540495686589066</v>
      </c>
    </row>
    <row r="11189" spans="3:27" ht="16.5" customHeight="1">
      <c r="C11189" s="7">
        <v>11183</v>
      </c>
      <c r="D11189" s="6">
        <v>0</v>
      </c>
      <c r="E11189" s="6">
        <v>152</v>
      </c>
      <c r="F11189" s="6">
        <v>75</v>
      </c>
      <c r="U11189" s="5539">
        <v>11183</v>
      </c>
      <c r="V11189" s="6">
        <v>238.96279331177982</v>
      </c>
      <c r="W11189" s="6">
        <v>288.04171109535338</v>
      </c>
      <c r="X11189" s="6">
        <v>7.0540495686589066</v>
      </c>
      <c r="Y11189" s="6">
        <v>110.4384474930241</v>
      </c>
      <c r="Z11189" s="6" t="str">
        <v>Cluster3</v>
      </c>
      <c r="AA11189" s="6">
        <v>7.0540495686589066</v>
      </c>
    </row>
    <row r="11190" spans="3:27" ht="16.5" customHeight="1">
      <c r="C11190" s="7">
        <v>11184</v>
      </c>
      <c r="D11190" s="6">
        <v>0</v>
      </c>
      <c r="E11190" s="6">
        <v>152</v>
      </c>
      <c r="F11190" s="6">
        <v>75</v>
      </c>
      <c r="U11190" s="5539">
        <v>11184</v>
      </c>
      <c r="V11190" s="6">
        <v>238.96279331177982</v>
      </c>
      <c r="W11190" s="6">
        <v>288.04171109535338</v>
      </c>
      <c r="X11190" s="6">
        <v>7.0540495686589066</v>
      </c>
      <c r="Y11190" s="6">
        <v>110.4384474930241</v>
      </c>
      <c r="Z11190" s="6" t="str">
        <v>Cluster3</v>
      </c>
      <c r="AA11190" s="6">
        <v>7.0540495686589066</v>
      </c>
    </row>
    <row r="11191" spans="3:27" ht="16.5" customHeight="1">
      <c r="C11191" s="7">
        <v>11185</v>
      </c>
      <c r="D11191" s="6">
        <v>0</v>
      </c>
      <c r="E11191" s="6">
        <v>152</v>
      </c>
      <c r="F11191" s="6">
        <v>75</v>
      </c>
      <c r="U11191" s="5539">
        <v>11185</v>
      </c>
      <c r="V11191" s="6">
        <v>238.96279331177982</v>
      </c>
      <c r="W11191" s="6">
        <v>288.04171109535338</v>
      </c>
      <c r="X11191" s="6">
        <v>7.0540495686589066</v>
      </c>
      <c r="Y11191" s="6">
        <v>110.4384474930241</v>
      </c>
      <c r="Z11191" s="6" t="str">
        <v>Cluster3</v>
      </c>
      <c r="AA11191" s="6">
        <v>7.0540495686589066</v>
      </c>
    </row>
    <row r="11192" spans="3:27" ht="16.5" customHeight="1">
      <c r="C11192" s="7">
        <v>11186</v>
      </c>
      <c r="D11192" s="6">
        <v>0</v>
      </c>
      <c r="E11192" s="6">
        <v>152</v>
      </c>
      <c r="F11192" s="6">
        <v>75</v>
      </c>
      <c r="U11192" s="5539">
        <v>11186</v>
      </c>
      <c r="V11192" s="6">
        <v>238.96279331177982</v>
      </c>
      <c r="W11192" s="6">
        <v>288.04171109535338</v>
      </c>
      <c r="X11192" s="6">
        <v>7.0540495686589066</v>
      </c>
      <c r="Y11192" s="6">
        <v>110.4384474930241</v>
      </c>
      <c r="Z11192" s="6" t="str">
        <v>Cluster3</v>
      </c>
      <c r="AA11192" s="6">
        <v>7.0540495686589066</v>
      </c>
    </row>
    <row r="11193" spans="3:27" ht="16.5" customHeight="1">
      <c r="C11193" s="7">
        <v>11187</v>
      </c>
      <c r="D11193" s="6">
        <v>0</v>
      </c>
      <c r="E11193" s="6">
        <v>152</v>
      </c>
      <c r="F11193" s="6">
        <v>75</v>
      </c>
      <c r="U11193" s="5539">
        <v>11187</v>
      </c>
      <c r="V11193" s="6">
        <v>238.96279331177982</v>
      </c>
      <c r="W11193" s="6">
        <v>288.04171109535338</v>
      </c>
      <c r="X11193" s="6">
        <v>7.0540495686589066</v>
      </c>
      <c r="Y11193" s="6">
        <v>110.4384474930241</v>
      </c>
      <c r="Z11193" s="6" t="str">
        <v>Cluster3</v>
      </c>
      <c r="AA11193" s="6">
        <v>7.0540495686589066</v>
      </c>
    </row>
    <row r="11194" spans="3:27" ht="16.5" customHeight="1">
      <c r="C11194" s="7">
        <v>11188</v>
      </c>
      <c r="D11194" s="6">
        <v>0</v>
      </c>
      <c r="E11194" s="6">
        <v>152</v>
      </c>
      <c r="F11194" s="6">
        <v>75</v>
      </c>
      <c r="U11194" s="5539">
        <v>11188</v>
      </c>
      <c r="V11194" s="6">
        <v>238.96279331177982</v>
      </c>
      <c r="W11194" s="6">
        <v>288.04171109535338</v>
      </c>
      <c r="X11194" s="6">
        <v>7.0540495686589066</v>
      </c>
      <c r="Y11194" s="6">
        <v>110.4384474930241</v>
      </c>
      <c r="Z11194" s="6" t="str">
        <v>Cluster3</v>
      </c>
      <c r="AA11194" s="6">
        <v>7.0540495686589066</v>
      </c>
    </row>
    <row r="11195" spans="3:27" ht="16.5" customHeight="1">
      <c r="C11195" s="7">
        <v>11189</v>
      </c>
      <c r="D11195" s="6">
        <v>0</v>
      </c>
      <c r="E11195" s="6">
        <v>151</v>
      </c>
      <c r="F11195" s="6">
        <v>74</v>
      </c>
      <c r="U11195" s="5539">
        <v>11189</v>
      </c>
      <c r="V11195" s="6">
        <v>238.22230685221854</v>
      </c>
      <c r="W11195" s="6">
        <v>288.864397723222</v>
      </c>
      <c r="X11195" s="6">
        <v>5.8645200614160338</v>
      </c>
      <c r="Y11195" s="6">
        <v>110.86338596855246</v>
      </c>
      <c r="Z11195" s="6" t="str">
        <v>Cluster3</v>
      </c>
      <c r="AA11195" s="6">
        <v>5.8645200614160338</v>
      </c>
    </row>
    <row r="11196" spans="3:27" ht="16.5" customHeight="1">
      <c r="C11196" s="7">
        <v>11190</v>
      </c>
      <c r="D11196" s="6">
        <v>0</v>
      </c>
      <c r="E11196" s="6">
        <v>152</v>
      </c>
      <c r="F11196" s="6">
        <v>75</v>
      </c>
      <c r="U11196" s="5539">
        <v>11190</v>
      </c>
      <c r="V11196" s="6">
        <v>238.96279331177982</v>
      </c>
      <c r="W11196" s="6">
        <v>288.04171109535338</v>
      </c>
      <c r="X11196" s="6">
        <v>7.0540495686589066</v>
      </c>
      <c r="Y11196" s="6">
        <v>110.4384474930241</v>
      </c>
      <c r="Z11196" s="6" t="str">
        <v>Cluster3</v>
      </c>
      <c r="AA11196" s="6">
        <v>7.0540495686589066</v>
      </c>
    </row>
    <row r="11197" spans="3:27" ht="16.5" customHeight="1">
      <c r="C11197" s="7">
        <v>11191</v>
      </c>
      <c r="D11197" s="6">
        <v>1</v>
      </c>
      <c r="E11197" s="6">
        <v>153</v>
      </c>
      <c r="F11197" s="6">
        <v>76</v>
      </c>
      <c r="U11197" s="5539">
        <v>11191</v>
      </c>
      <c r="V11197" s="6">
        <v>238.89877090097352</v>
      </c>
      <c r="W11197" s="6">
        <v>286.43035691627432</v>
      </c>
      <c r="X11197" s="6">
        <v>8.1636711287561194</v>
      </c>
      <c r="Y11197" s="6">
        <v>109.42676523046079</v>
      </c>
      <c r="Z11197" s="6" t="str">
        <v>Cluster3</v>
      </c>
      <c r="AA11197" s="6">
        <v>8.1636711287561194</v>
      </c>
    </row>
    <row r="11198" spans="3:27" ht="16.5" customHeight="1">
      <c r="C11198" s="7">
        <v>11192</v>
      </c>
      <c r="D11198" s="6">
        <v>2</v>
      </c>
      <c r="E11198" s="6">
        <v>154</v>
      </c>
      <c r="F11198" s="6">
        <v>77</v>
      </c>
      <c r="U11198" s="5539">
        <v>11192</v>
      </c>
      <c r="V11198" s="6">
        <v>238.84729198511602</v>
      </c>
      <c r="W11198" s="6">
        <v>284.82041955525159</v>
      </c>
      <c r="X11198" s="6">
        <v>9.4621053302040288</v>
      </c>
      <c r="Y11198" s="6">
        <v>108.43331228425757</v>
      </c>
      <c r="Z11198" s="6" t="str">
        <v>Cluster3</v>
      </c>
      <c r="AA11198" s="6">
        <v>9.4621053302040288</v>
      </c>
    </row>
    <row r="11199" spans="3:27" ht="16.5" customHeight="1">
      <c r="C11199" s="7">
        <v>11193</v>
      </c>
      <c r="D11199" s="6">
        <v>2</v>
      </c>
      <c r="E11199" s="6">
        <v>154</v>
      </c>
      <c r="F11199" s="6">
        <v>77</v>
      </c>
      <c r="U11199" s="5539">
        <v>11193</v>
      </c>
      <c r="V11199" s="6">
        <v>238.84729198511602</v>
      </c>
      <c r="W11199" s="6">
        <v>284.82041955525159</v>
      </c>
      <c r="X11199" s="6">
        <v>9.4621053302040288</v>
      </c>
      <c r="Y11199" s="6">
        <v>108.43331228425757</v>
      </c>
      <c r="Z11199" s="6" t="str">
        <v>Cluster3</v>
      </c>
      <c r="AA11199" s="6">
        <v>9.4621053302040288</v>
      </c>
    </row>
    <row r="11200" spans="3:27" ht="16.5" customHeight="1">
      <c r="C11200" s="7">
        <v>11194</v>
      </c>
      <c r="D11200" s="6">
        <v>1</v>
      </c>
      <c r="E11200" s="6">
        <v>153</v>
      </c>
      <c r="F11200" s="6">
        <v>76</v>
      </c>
      <c r="U11200" s="5539">
        <v>11194</v>
      </c>
      <c r="V11200" s="6">
        <v>238.89877090097352</v>
      </c>
      <c r="W11200" s="6">
        <v>286.43035691627432</v>
      </c>
      <c r="X11200" s="6">
        <v>8.1636711287561194</v>
      </c>
      <c r="Y11200" s="6">
        <v>109.42676523046079</v>
      </c>
      <c r="Z11200" s="6" t="str">
        <v>Cluster3</v>
      </c>
      <c r="AA11200" s="6">
        <v>8.1636711287561194</v>
      </c>
    </row>
    <row r="11201" spans="3:27" ht="16.5" customHeight="1">
      <c r="C11201" s="7">
        <v>11195</v>
      </c>
      <c r="D11201" s="6">
        <v>0</v>
      </c>
      <c r="E11201" s="6">
        <v>152</v>
      </c>
      <c r="F11201" s="6">
        <v>75</v>
      </c>
      <c r="U11201" s="5539">
        <v>11195</v>
      </c>
      <c r="V11201" s="6">
        <v>238.96279331177982</v>
      </c>
      <c r="W11201" s="6">
        <v>288.04171109535338</v>
      </c>
      <c r="X11201" s="6">
        <v>7.0540495686589066</v>
      </c>
      <c r="Y11201" s="6">
        <v>110.4384474930241</v>
      </c>
      <c r="Z11201" s="6" t="str">
        <v>Cluster3</v>
      </c>
      <c r="AA11201" s="6">
        <v>7.0540495686589066</v>
      </c>
    </row>
    <row r="11202" spans="3:27" ht="16.5" customHeight="1">
      <c r="C11202" s="7">
        <v>11196</v>
      </c>
      <c r="D11202" s="6">
        <v>0</v>
      </c>
      <c r="E11202" s="6">
        <v>151</v>
      </c>
      <c r="F11202" s="6">
        <v>74</v>
      </c>
      <c r="U11202" s="5539">
        <v>11196</v>
      </c>
      <c r="V11202" s="6">
        <v>238.22230685221854</v>
      </c>
      <c r="W11202" s="6">
        <v>288.864397723222</v>
      </c>
      <c r="X11202" s="6">
        <v>5.8645200614160338</v>
      </c>
      <c r="Y11202" s="6">
        <v>110.86338596855246</v>
      </c>
      <c r="Z11202" s="6" t="str">
        <v>Cluster3</v>
      </c>
      <c r="AA11202" s="6">
        <v>5.8645200614160338</v>
      </c>
    </row>
    <row r="11203" spans="3:27" ht="16.5" customHeight="1">
      <c r="C11203" s="7">
        <v>11197</v>
      </c>
      <c r="D11203" s="6">
        <v>0</v>
      </c>
      <c r="E11203" s="6">
        <v>152</v>
      </c>
      <c r="F11203" s="6">
        <v>74</v>
      </c>
      <c r="U11203" s="5539">
        <v>11197</v>
      </c>
      <c r="V11203" s="6">
        <v>238.76810359251797</v>
      </c>
      <c r="W11203" s="6">
        <v>288.58867141369956</v>
      </c>
      <c r="X11203" s="6">
        <v>6.8062793092297378</v>
      </c>
      <c r="Y11203" s="6">
        <v>111.17255024115462</v>
      </c>
      <c r="Z11203" s="6" t="str">
        <v>Cluster3</v>
      </c>
      <c r="AA11203" s="6">
        <v>6.8062793092297378</v>
      </c>
    </row>
    <row r="11204" spans="3:27" ht="16.5" customHeight="1">
      <c r="C11204" s="7">
        <v>11198</v>
      </c>
      <c r="D11204" s="6">
        <v>2</v>
      </c>
      <c r="E11204" s="6">
        <v>150</v>
      </c>
      <c r="F11204" s="6">
        <v>74</v>
      </c>
      <c r="U11204" s="5539">
        <v>11198</v>
      </c>
      <c r="V11204" s="6">
        <v>236.04584673601218</v>
      </c>
      <c r="W11204" s="6">
        <v>287.56865132188403</v>
      </c>
      <c r="X11204" s="6">
        <v>4.6365434858675121</v>
      </c>
      <c r="Y11204" s="6">
        <v>109.36753003270162</v>
      </c>
      <c r="Z11204" s="6" t="str">
        <v>Cluster3</v>
      </c>
      <c r="AA11204" s="6">
        <v>4.6365434858675121</v>
      </c>
    </row>
    <row r="11205" spans="3:27" ht="16.5" customHeight="1">
      <c r="C11205" s="7">
        <v>11199</v>
      </c>
      <c r="D11205" s="6">
        <v>12</v>
      </c>
      <c r="E11205" s="6">
        <v>146</v>
      </c>
      <c r="F11205" s="6">
        <v>77</v>
      </c>
      <c r="U11205" s="5539">
        <v>11199</v>
      </c>
      <c r="V11205" s="6">
        <v>226.36227789042221</v>
      </c>
      <c r="W11205" s="6">
        <v>279.28439477008715</v>
      </c>
      <c r="X11205" s="6">
        <v>11.102144367388178</v>
      </c>
      <c r="Y11205" s="6">
        <v>100.19320267370516</v>
      </c>
      <c r="Z11205" s="6" t="str">
        <v>Cluster3</v>
      </c>
      <c r="AA11205" s="6">
        <v>11.102144367388178</v>
      </c>
    </row>
    <row r="11206" spans="3:27" ht="16.5" customHeight="1">
      <c r="C11206" s="7">
        <v>11200</v>
      </c>
      <c r="D11206" s="6">
        <v>17</v>
      </c>
      <c r="E11206" s="6">
        <v>144</v>
      </c>
      <c r="F11206" s="6">
        <v>77</v>
      </c>
      <c r="U11206" s="5539">
        <v>11200</v>
      </c>
      <c r="V11206" s="6">
        <v>221.23626840020853</v>
      </c>
      <c r="W11206" s="6">
        <v>276.05956972721486</v>
      </c>
      <c r="X11206" s="6">
        <v>15.905545594557617</v>
      </c>
      <c r="Y11206" s="6">
        <v>96.981525786993089</v>
      </c>
      <c r="Z11206" s="6" t="str">
        <v>Cluster3</v>
      </c>
      <c r="AA11206" s="6">
        <v>15.905545594557617</v>
      </c>
    </row>
    <row r="11207" spans="3:27" ht="16.5" customHeight="1">
      <c r="C11207" s="7">
        <v>11201</v>
      </c>
      <c r="D11207" s="6">
        <v>206</v>
      </c>
      <c r="E11207" s="6">
        <v>33</v>
      </c>
      <c r="F11207" s="6">
        <v>39</v>
      </c>
      <c r="U11207" s="5539">
        <v>11201</v>
      </c>
      <c r="V11207" s="6">
        <v>19.753374095564645</v>
      </c>
      <c r="W11207" s="6">
        <v>277.59300262188447</v>
      </c>
      <c r="X11207" s="6">
        <v>235.64170379585678</v>
      </c>
      <c r="Y11207" s="6">
        <v>200.35797136349967</v>
      </c>
      <c r="Z11207" s="6" t="str">
        <v>Cluster1</v>
      </c>
      <c r="AA11207" s="6">
        <v>19.753374095564645</v>
      </c>
    </row>
    <row r="11208" spans="3:27" ht="16.5" customHeight="1">
      <c r="C11208" s="7">
        <v>11202</v>
      </c>
      <c r="D11208" s="6">
        <v>210</v>
      </c>
      <c r="E11208" s="6">
        <v>30</v>
      </c>
      <c r="F11208" s="6">
        <v>39</v>
      </c>
      <c r="U11208" s="5539">
        <v>11202</v>
      </c>
      <c r="V11208" s="6">
        <v>20.914218504196509</v>
      </c>
      <c r="W11208" s="6">
        <v>279.45531308329817</v>
      </c>
      <c r="X11208" s="6">
        <v>240.54373740594659</v>
      </c>
      <c r="Y11208" s="6">
        <v>204.42065371256021</v>
      </c>
      <c r="Z11208" s="6" t="str">
        <v>Cluster1</v>
      </c>
      <c r="AA11208" s="6">
        <v>20.914218504196509</v>
      </c>
    </row>
    <row r="11209" spans="3:27" ht="16.5" customHeight="1">
      <c r="C11209" s="7">
        <v>11203</v>
      </c>
      <c r="D11209" s="6">
        <v>219</v>
      </c>
      <c r="E11209" s="6">
        <v>25</v>
      </c>
      <c r="F11209" s="6">
        <v>36</v>
      </c>
      <c r="U11209" s="5539">
        <v>11203</v>
      </c>
      <c r="V11209" s="6">
        <v>26.061293222490328</v>
      </c>
      <c r="W11209" s="6">
        <v>284.70329047092451</v>
      </c>
      <c r="X11209" s="6">
        <v>251.16327932619518</v>
      </c>
      <c r="Y11209" s="6">
        <v>214.60448468976793</v>
      </c>
      <c r="Z11209" s="6" t="str">
        <v>Cluster1</v>
      </c>
      <c r="AA11209" s="6">
        <v>26.061293222490328</v>
      </c>
    </row>
    <row r="11210" spans="3:27" ht="16.5" customHeight="1">
      <c r="C11210" s="7">
        <v>11204</v>
      </c>
      <c r="D11210" s="6">
        <v>224</v>
      </c>
      <c r="E11210" s="6">
        <v>24</v>
      </c>
      <c r="F11210" s="6">
        <v>35</v>
      </c>
      <c r="U11210" s="5539">
        <v>11204</v>
      </c>
      <c r="V11210" s="6">
        <v>30.46517889838881</v>
      </c>
      <c r="W11210" s="6">
        <v>286.00218777967842</v>
      </c>
      <c r="X11210" s="6">
        <v>256.11954302277911</v>
      </c>
      <c r="Y11210" s="6">
        <v>219.15554784691693</v>
      </c>
      <c r="Z11210" s="6" t="str">
        <v>Cluster1</v>
      </c>
      <c r="AA11210" s="6">
        <v>30.46517889838881</v>
      </c>
    </row>
    <row r="11211" spans="3:27" ht="16.5" customHeight="1">
      <c r="C11211" s="7">
        <v>11205</v>
      </c>
      <c r="D11211" s="6">
        <v>221</v>
      </c>
      <c r="E11211" s="6">
        <v>24</v>
      </c>
      <c r="F11211" s="6">
        <v>33</v>
      </c>
      <c r="U11211" s="5539">
        <v>11205</v>
      </c>
      <c r="V11211" s="6">
        <v>27.128166195930326</v>
      </c>
      <c r="W11211" s="6">
        <v>287.44257577612757</v>
      </c>
      <c r="X11211" s="6">
        <v>253.82630929434481</v>
      </c>
      <c r="Y11211" s="6">
        <v>218.13231501398485</v>
      </c>
      <c r="Z11211" s="6" t="str">
        <v>Cluster1</v>
      </c>
      <c r="AA11211" s="6">
        <v>27.128166195930326</v>
      </c>
    </row>
    <row r="11212" spans="3:27" ht="16.5" customHeight="1">
      <c r="C11212" s="7">
        <v>11206</v>
      </c>
      <c r="D11212" s="6">
        <v>221</v>
      </c>
      <c r="E11212" s="6">
        <v>24</v>
      </c>
      <c r="F11212" s="6">
        <v>31</v>
      </c>
      <c r="U11212" s="5539">
        <v>11206</v>
      </c>
      <c r="V11212" s="6">
        <v>26.831302852303356</v>
      </c>
      <c r="W11212" s="6">
        <v>288.83216968333926</v>
      </c>
      <c r="X11212" s="6">
        <v>254.1474511684599</v>
      </c>
      <c r="Y11212" s="6">
        <v>219.26485659645854</v>
      </c>
      <c r="Z11212" s="6" t="str">
        <v>Cluster1</v>
      </c>
      <c r="AA11212" s="6">
        <v>26.831302852303356</v>
      </c>
    </row>
    <row r="11213" spans="3:27" ht="16.5" customHeight="1">
      <c r="C11213" s="7">
        <v>11207</v>
      </c>
      <c r="D11213" s="6">
        <v>220</v>
      </c>
      <c r="E11213" s="6">
        <v>25</v>
      </c>
      <c r="F11213" s="6">
        <v>29</v>
      </c>
      <c r="U11213" s="5539">
        <v>11207</v>
      </c>
      <c r="V11213" s="6">
        <v>25.81052092215975</v>
      </c>
      <c r="W11213" s="6">
        <v>289.54214916273281</v>
      </c>
      <c r="X11213" s="6">
        <v>253.14516098896786</v>
      </c>
      <c r="Y11213" s="6">
        <v>219.28859403535978</v>
      </c>
      <c r="Z11213" s="6" t="str">
        <v>Cluster1</v>
      </c>
      <c r="AA11213" s="6">
        <v>25.81052092215975</v>
      </c>
    </row>
    <row r="11214" spans="3:27" ht="16.5" customHeight="1">
      <c r="C11214" s="7">
        <v>11208</v>
      </c>
      <c r="D11214" s="6">
        <v>221</v>
      </c>
      <c r="E11214" s="6">
        <v>25</v>
      </c>
      <c r="F11214" s="6">
        <v>29</v>
      </c>
      <c r="U11214" s="5539">
        <v>11208</v>
      </c>
      <c r="V11214" s="6">
        <v>26.800000662777119</v>
      </c>
      <c r="W11214" s="6">
        <v>289.51613273784972</v>
      </c>
      <c r="X11214" s="6">
        <v>254.00785701104897</v>
      </c>
      <c r="Y11214" s="6">
        <v>219.98884835800331</v>
      </c>
      <c r="Z11214" s="6" t="str">
        <v>Cluster1</v>
      </c>
      <c r="AA11214" s="6">
        <v>26.800000662777119</v>
      </c>
    </row>
    <row r="11215" spans="3:27" ht="16.5" customHeight="1">
      <c r="C11215" s="7">
        <v>11209</v>
      </c>
      <c r="D11215" s="6">
        <v>223</v>
      </c>
      <c r="E11215" s="6">
        <v>24</v>
      </c>
      <c r="F11215" s="6">
        <v>31</v>
      </c>
      <c r="U11215" s="5539">
        <v>11209</v>
      </c>
      <c r="V11215" s="6">
        <v>28.810291620447675</v>
      </c>
      <c r="W11215" s="6">
        <v>288.7903949084826</v>
      </c>
      <c r="X11215" s="6">
        <v>255.8749005233901</v>
      </c>
      <c r="Y11215" s="6">
        <v>220.6768886721421</v>
      </c>
      <c r="Z11215" s="6" t="str">
        <v>Cluster1</v>
      </c>
      <c r="AA11215" s="6">
        <v>28.810291620447675</v>
      </c>
    </row>
    <row r="11216" spans="3:27" ht="16.5" customHeight="1">
      <c r="C11216" s="7">
        <v>11210</v>
      </c>
      <c r="D11216" s="6">
        <v>223</v>
      </c>
      <c r="E11216" s="6">
        <v>24</v>
      </c>
      <c r="F11216" s="6">
        <v>31</v>
      </c>
      <c r="U11216" s="5539">
        <v>11210</v>
      </c>
      <c r="V11216" s="6">
        <v>28.810291620447675</v>
      </c>
      <c r="W11216" s="6">
        <v>288.7903949084826</v>
      </c>
      <c r="X11216" s="6">
        <v>255.8749005233901</v>
      </c>
      <c r="Y11216" s="6">
        <v>220.6768886721421</v>
      </c>
      <c r="Z11216" s="6" t="str">
        <v>Cluster1</v>
      </c>
      <c r="AA11216" s="6">
        <v>28.810291620447675</v>
      </c>
    </row>
    <row r="11217" spans="3:27" ht="16.5" customHeight="1">
      <c r="C11217" s="7">
        <v>11211</v>
      </c>
      <c r="D11217" s="6">
        <v>222</v>
      </c>
      <c r="E11217" s="6">
        <v>25</v>
      </c>
      <c r="F11217" s="6">
        <v>32</v>
      </c>
      <c r="U11217" s="5539">
        <v>11211</v>
      </c>
      <c r="V11217" s="6">
        <v>28.059311527182089</v>
      </c>
      <c r="W11217" s="6">
        <v>287.39579724907355</v>
      </c>
      <c r="X11217" s="6">
        <v>254.37337291156493</v>
      </c>
      <c r="Y11217" s="6">
        <v>218.9809206355624</v>
      </c>
      <c r="Z11217" s="6" t="str">
        <v>Cluster1</v>
      </c>
      <c r="AA11217" s="6">
        <v>28.059311527182089</v>
      </c>
    </row>
    <row r="11218" spans="3:27" ht="16.5" customHeight="1">
      <c r="C11218" s="7">
        <v>11212</v>
      </c>
      <c r="D11218" s="6">
        <v>221</v>
      </c>
      <c r="E11218" s="6">
        <v>26</v>
      </c>
      <c r="F11218" s="6">
        <v>32</v>
      </c>
      <c r="U11218" s="5539">
        <v>11212</v>
      </c>
      <c r="V11218" s="6">
        <v>27.232475636685557</v>
      </c>
      <c r="W11218" s="6">
        <v>286.7022676908033</v>
      </c>
      <c r="X11218" s="6">
        <v>253.03404276435916</v>
      </c>
      <c r="Y11218" s="6">
        <v>217.85243458183467</v>
      </c>
      <c r="Z11218" s="6" t="str">
        <v>Cluster1</v>
      </c>
      <c r="AA11218" s="6">
        <v>27.232475636685557</v>
      </c>
    </row>
    <row r="11219" spans="3:27" ht="16.5" customHeight="1">
      <c r="C11219" s="7">
        <v>11213</v>
      </c>
      <c r="D11219" s="6">
        <v>222</v>
      </c>
      <c r="E11219" s="6">
        <v>25</v>
      </c>
      <c r="F11219" s="6">
        <v>32</v>
      </c>
      <c r="U11219" s="5539">
        <v>11213</v>
      </c>
      <c r="V11219" s="6">
        <v>28.059311527182089</v>
      </c>
      <c r="W11219" s="6">
        <v>287.39579724907355</v>
      </c>
      <c r="X11219" s="6">
        <v>254.37337291156493</v>
      </c>
      <c r="Y11219" s="6">
        <v>218.9809206355624</v>
      </c>
      <c r="Z11219" s="6" t="str">
        <v>Cluster1</v>
      </c>
      <c r="AA11219" s="6">
        <v>28.059311527182089</v>
      </c>
    </row>
    <row r="11220" spans="3:27" ht="16.5" customHeight="1">
      <c r="C11220" s="7">
        <v>11214</v>
      </c>
      <c r="D11220" s="6">
        <v>222</v>
      </c>
      <c r="E11220" s="6">
        <v>25</v>
      </c>
      <c r="F11220" s="6">
        <v>32</v>
      </c>
      <c r="U11220" s="5539">
        <v>11214</v>
      </c>
      <c r="V11220" s="6">
        <v>28.059311527182089</v>
      </c>
      <c r="W11220" s="6">
        <v>287.39579724907355</v>
      </c>
      <c r="X11220" s="6">
        <v>254.37337291156493</v>
      </c>
      <c r="Y11220" s="6">
        <v>218.9809206355624</v>
      </c>
      <c r="Z11220" s="6" t="str">
        <v>Cluster1</v>
      </c>
      <c r="AA11220" s="6">
        <v>28.059311527182089</v>
      </c>
    </row>
    <row r="11221" spans="3:27" ht="16.5" customHeight="1">
      <c r="C11221" s="7">
        <v>11215</v>
      </c>
      <c r="D11221" s="6">
        <v>222</v>
      </c>
      <c r="E11221" s="6">
        <v>26</v>
      </c>
      <c r="F11221" s="6">
        <v>30</v>
      </c>
      <c r="U11221" s="5539">
        <v>11215</v>
      </c>
      <c r="V11221" s="6">
        <v>27.993681182586283</v>
      </c>
      <c r="W11221" s="6">
        <v>288.07969929851964</v>
      </c>
      <c r="X11221" s="6">
        <v>254.2299693866301</v>
      </c>
      <c r="Y11221" s="6">
        <v>219.70129645956465</v>
      </c>
      <c r="Z11221" s="6" t="str">
        <v>Cluster1</v>
      </c>
      <c r="AA11221" s="6">
        <v>27.993681182586283</v>
      </c>
    </row>
    <row r="11222" spans="3:27" ht="16.5" customHeight="1">
      <c r="C11222" s="7">
        <v>11216</v>
      </c>
      <c r="D11222" s="6">
        <v>222</v>
      </c>
      <c r="E11222" s="6">
        <v>26</v>
      </c>
      <c r="F11222" s="6">
        <v>30</v>
      </c>
      <c r="U11222" s="5539">
        <v>11216</v>
      </c>
      <c r="V11222" s="6">
        <v>27.993681182586283</v>
      </c>
      <c r="W11222" s="6">
        <v>288.07969929851964</v>
      </c>
      <c r="X11222" s="6">
        <v>254.2299693866301</v>
      </c>
      <c r="Y11222" s="6">
        <v>219.70129645956465</v>
      </c>
      <c r="Z11222" s="6" t="str">
        <v>Cluster1</v>
      </c>
      <c r="AA11222" s="6">
        <v>27.993681182586283</v>
      </c>
    </row>
    <row r="11223" spans="3:27" ht="16.5" customHeight="1">
      <c r="C11223" s="7">
        <v>11217</v>
      </c>
      <c r="D11223" s="6">
        <v>222</v>
      </c>
      <c r="E11223" s="6">
        <v>25</v>
      </c>
      <c r="F11223" s="6">
        <v>32</v>
      </c>
      <c r="U11223" s="5539">
        <v>11217</v>
      </c>
      <c r="V11223" s="6">
        <v>28.059311527182089</v>
      </c>
      <c r="W11223" s="6">
        <v>287.39579724907355</v>
      </c>
      <c r="X11223" s="6">
        <v>254.37337291156493</v>
      </c>
      <c r="Y11223" s="6">
        <v>218.9809206355624</v>
      </c>
      <c r="Z11223" s="6" t="str">
        <v>Cluster1</v>
      </c>
      <c r="AA11223" s="6">
        <v>28.059311527182089</v>
      </c>
    </row>
    <row r="11224" spans="3:27" ht="16.5" customHeight="1">
      <c r="C11224" s="7">
        <v>11218</v>
      </c>
      <c r="D11224" s="6">
        <v>226</v>
      </c>
      <c r="E11224" s="6">
        <v>26</v>
      </c>
      <c r="F11224" s="6">
        <v>36</v>
      </c>
      <c r="U11224" s="5539">
        <v>11218</v>
      </c>
      <c r="V11224" s="6">
        <v>32.862290430898156</v>
      </c>
      <c r="W11224" s="6">
        <v>283.84377642858084</v>
      </c>
      <c r="X11224" s="6">
        <v>256.77530637286395</v>
      </c>
      <c r="Y11224" s="6">
        <v>219.20988098806311</v>
      </c>
      <c r="Z11224" s="6" t="str">
        <v>Cluster1</v>
      </c>
      <c r="AA11224" s="6">
        <v>32.862290430898156</v>
      </c>
    </row>
    <row r="11225" spans="3:27" ht="16.5" customHeight="1">
      <c r="C11225" s="7">
        <v>11219</v>
      </c>
      <c r="D11225" s="6">
        <v>221</v>
      </c>
      <c r="E11225" s="6">
        <v>24</v>
      </c>
      <c r="F11225" s="6">
        <v>34</v>
      </c>
      <c r="U11225" s="5539">
        <v>11219</v>
      </c>
      <c r="V11225" s="6">
        <v>27.33032556255074</v>
      </c>
      <c r="W11225" s="6">
        <v>286.75048462248435</v>
      </c>
      <c r="X11225" s="6">
        <v>253.67149912292126</v>
      </c>
      <c r="Y11225" s="6">
        <v>217.57072783558846</v>
      </c>
      <c r="Z11225" s="6" t="str">
        <v>Cluster1</v>
      </c>
      <c r="AA11225" s="6">
        <v>27.33032556255074</v>
      </c>
    </row>
    <row r="11226" spans="3:27" ht="16.5" customHeight="1">
      <c r="C11226" s="7">
        <v>11220</v>
      </c>
      <c r="D11226" s="6">
        <v>211</v>
      </c>
      <c r="E11226" s="6">
        <v>29</v>
      </c>
      <c r="F11226" s="6">
        <v>41</v>
      </c>
      <c r="U11226" s="5539">
        <v>11220</v>
      </c>
      <c r="V11226" s="6">
        <v>22.386164435205323</v>
      </c>
      <c r="W11226" s="6">
        <v>278.73757929761689</v>
      </c>
      <c r="X11226" s="6">
        <v>241.61900589257303</v>
      </c>
      <c r="Y11226" s="6">
        <v>204.41965054400018</v>
      </c>
      <c r="Z11226" s="6" t="str">
        <v>Cluster1</v>
      </c>
      <c r="AA11226" s="6">
        <v>22.386164435205323</v>
      </c>
    </row>
    <row r="11227" spans="3:27" ht="16.5" customHeight="1">
      <c r="C11227" s="7">
        <v>11221</v>
      </c>
      <c r="D11227" s="6">
        <v>185</v>
      </c>
      <c r="E11227" s="6">
        <v>35</v>
      </c>
      <c r="F11227" s="6">
        <v>46</v>
      </c>
      <c r="U11227" s="5539">
        <v>11221</v>
      </c>
      <c r="V11227" s="6">
        <v>24.51004936005225</v>
      </c>
      <c r="W11227" s="6">
        <v>273.82484380778828</v>
      </c>
      <c r="X11227" s="6">
        <v>215.68268539277864</v>
      </c>
      <c r="Y11227" s="6">
        <v>181.14658888247899</v>
      </c>
      <c r="Z11227" s="6" t="str">
        <v>Cluster1</v>
      </c>
      <c r="AA11227" s="6">
        <v>24.51004936005225</v>
      </c>
    </row>
    <row r="11228" spans="3:27" ht="16.5" customHeight="1">
      <c r="C11228" s="7">
        <v>11222</v>
      </c>
      <c r="D11228" s="6">
        <v>216</v>
      </c>
      <c r="E11228" s="6">
        <v>113</v>
      </c>
      <c r="F11228" s="6">
        <v>117</v>
      </c>
      <c r="U11228" s="5539">
        <v>11222</v>
      </c>
      <c r="V11228" s="6">
        <v>129.57112364388647</v>
      </c>
      <c r="W11228" s="6">
        <v>165.42363016208941</v>
      </c>
      <c r="X11228" s="6">
        <v>221.18023127465236</v>
      </c>
      <c r="Y11228" s="6">
        <v>154.32943126032686</v>
      </c>
      <c r="Z11228" s="6" t="str">
        <v>Cluster1</v>
      </c>
      <c r="AA11228" s="6">
        <v>129.57112364388647</v>
      </c>
    </row>
    <row r="11229" spans="3:27" ht="16.5" customHeight="1">
      <c r="C11229" s="7">
        <v>11223</v>
      </c>
      <c r="D11229" s="6">
        <v>255</v>
      </c>
      <c r="E11229" s="6">
        <v>217</v>
      </c>
      <c r="F11229" s="6">
        <v>216</v>
      </c>
      <c r="U11229" s="5539">
        <v>11223</v>
      </c>
      <c r="V11229" s="6">
        <v>278.02187204468771</v>
      </c>
      <c r="W11229" s="6">
        <v>34.47702405002228</v>
      </c>
      <c r="X11229" s="6">
        <v>299.59794831304526</v>
      </c>
      <c r="Y11229" s="6">
        <v>221.45316823947687</v>
      </c>
      <c r="Z11229" s="6" t="str">
        <v>Cluster2</v>
      </c>
      <c r="AA11229" s="6">
        <v>34.47702405002228</v>
      </c>
    </row>
    <row r="11230" spans="3:27" ht="16.5" customHeight="1">
      <c r="C11230" s="7">
        <v>11224</v>
      </c>
      <c r="D11230" s="6">
        <v>255</v>
      </c>
      <c r="E11230" s="6">
        <v>251</v>
      </c>
      <c r="F11230" s="6">
        <v>247</v>
      </c>
      <c r="U11230" s="5539">
        <v>11224</v>
      </c>
      <c r="V11230" s="6">
        <v>323.07120428074018</v>
      </c>
      <c r="W11230" s="6">
        <v>36.63341367161712</v>
      </c>
      <c r="X11230" s="6">
        <v>324.98477929527155</v>
      </c>
      <c r="Y11230" s="6">
        <v>248.34696068888152</v>
      </c>
      <c r="Z11230" s="6" t="str">
        <v>Cluster2</v>
      </c>
      <c r="AA11230" s="6">
        <v>36.63341367161712</v>
      </c>
    </row>
    <row r="11231" spans="3:27" ht="16.5" customHeight="1">
      <c r="C11231" s="7">
        <v>11225</v>
      </c>
      <c r="D11231" s="6">
        <v>255</v>
      </c>
      <c r="E11231" s="6">
        <v>251</v>
      </c>
      <c r="F11231" s="6">
        <v>250</v>
      </c>
      <c r="U11231" s="5539">
        <v>11225</v>
      </c>
      <c r="V11231" s="6">
        <v>325.11233584410593</v>
      </c>
      <c r="W11231" s="6">
        <v>37.945028455387202</v>
      </c>
      <c r="X11231" s="6">
        <v>326.60283113506824</v>
      </c>
      <c r="Y11231" s="6">
        <v>249.46373916071857</v>
      </c>
      <c r="Z11231" s="6" t="str">
        <v>Cluster2</v>
      </c>
      <c r="AA11231" s="6">
        <v>37.945028455387202</v>
      </c>
    </row>
    <row r="11232" spans="3:27" ht="16.5" customHeight="1">
      <c r="C11232" s="7">
        <v>11226</v>
      </c>
      <c r="D11232" s="6">
        <v>253</v>
      </c>
      <c r="E11232" s="6">
        <v>253</v>
      </c>
      <c r="F11232" s="6">
        <v>255</v>
      </c>
      <c r="U11232" s="5539">
        <v>11226</v>
      </c>
      <c r="V11232" s="6">
        <v>329.5870794203895</v>
      </c>
      <c r="W11232" s="6">
        <v>40.280858255391365</v>
      </c>
      <c r="X11232" s="6">
        <v>328.45609766662886</v>
      </c>
      <c r="Y11232" s="6">
        <v>250.97571644573929</v>
      </c>
      <c r="Z11232" s="6" t="str">
        <v>Cluster2</v>
      </c>
      <c r="AA11232" s="6">
        <v>40.280858255391365</v>
      </c>
    </row>
    <row r="11233" spans="3:27" ht="16.5" customHeight="1">
      <c r="C11233" s="7">
        <v>11227</v>
      </c>
      <c r="D11233" s="6">
        <v>252</v>
      </c>
      <c r="E11233" s="6">
        <v>250</v>
      </c>
      <c r="F11233" s="6">
        <v>251</v>
      </c>
      <c r="U11233" s="5539">
        <v>11227</v>
      </c>
      <c r="V11233" s="6">
        <v>324.54665190890825</v>
      </c>
      <c r="W11233" s="6">
        <v>35.844739215851604</v>
      </c>
      <c r="X11233" s="6">
        <v>324.50632346164554</v>
      </c>
      <c r="Y11233" s="6">
        <v>247.05061941079481</v>
      </c>
      <c r="Z11233" s="6" t="str">
        <v>Cluster2</v>
      </c>
      <c r="AA11233" s="6">
        <v>35.844739215851604</v>
      </c>
    </row>
    <row r="11234" spans="3:27" ht="16.5" customHeight="1">
      <c r="C11234" s="7">
        <v>11228</v>
      </c>
      <c r="D11234" s="6">
        <v>254</v>
      </c>
      <c r="E11234" s="6">
        <v>254</v>
      </c>
      <c r="F11234" s="6">
        <v>254</v>
      </c>
      <c r="U11234" s="5539">
        <v>11228</v>
      </c>
      <c r="V11234" s="6">
        <v>329.78330837549612</v>
      </c>
      <c r="W11234" s="6">
        <v>40.910358705426191</v>
      </c>
      <c r="X11234" s="6">
        <v>328.99760736334804</v>
      </c>
      <c r="Y11234" s="6">
        <v>251.86851131987558</v>
      </c>
      <c r="Z11234" s="6" t="str">
        <v>Cluster2</v>
      </c>
      <c r="AA11234" s="6">
        <v>40.910358705426191</v>
      </c>
    </row>
    <row r="11235" spans="3:27" ht="16.5" customHeight="1">
      <c r="C11235" s="7">
        <v>11229</v>
      </c>
      <c r="D11235" s="6">
        <v>251</v>
      </c>
      <c r="E11235" s="6">
        <v>255</v>
      </c>
      <c r="F11235" s="6">
        <v>254</v>
      </c>
      <c r="U11235" s="5539">
        <v>11229</v>
      </c>
      <c r="V11235" s="6">
        <v>329.96242082774756</v>
      </c>
      <c r="W11235" s="6">
        <v>39.669049958539162</v>
      </c>
      <c r="X11235" s="6">
        <v>327.03639219457995</v>
      </c>
      <c r="Y11235" s="6">
        <v>250.19507347182699</v>
      </c>
      <c r="Z11235" s="6" t="str">
        <v>Cluster2</v>
      </c>
      <c r="AA11235" s="6">
        <v>39.669049958539162</v>
      </c>
    </row>
    <row r="11236" spans="3:27" ht="16.5" customHeight="1">
      <c r="C11236" s="7">
        <v>11230</v>
      </c>
      <c r="D11236" s="6">
        <v>249</v>
      </c>
      <c r="E11236" s="6">
        <v>253</v>
      </c>
      <c r="F11236" s="6">
        <v>252</v>
      </c>
      <c r="U11236" s="5539">
        <v>11230</v>
      </c>
      <c r="V11236" s="6">
        <v>326.83694230801495</v>
      </c>
      <c r="W11236" s="6">
        <v>36.207588427325035</v>
      </c>
      <c r="X11236" s="6">
        <v>323.7360498889247</v>
      </c>
      <c r="Y11236" s="6">
        <v>246.83687378774474</v>
      </c>
      <c r="Z11236" s="6" t="str">
        <v>Cluster2</v>
      </c>
      <c r="AA11236" s="6">
        <v>36.207588427325035</v>
      </c>
    </row>
    <row r="11237" spans="3:27" ht="16.5" customHeight="1">
      <c r="C11237" s="7">
        <v>11231</v>
      </c>
      <c r="D11237" s="6">
        <v>253</v>
      </c>
      <c r="E11237" s="6">
        <v>254</v>
      </c>
      <c r="F11237" s="6">
        <v>255</v>
      </c>
      <c r="U11237" s="5539">
        <v>11231</v>
      </c>
      <c r="V11237" s="6">
        <v>330.29075483887976</v>
      </c>
      <c r="W11237" s="6">
        <v>40.832934478376671</v>
      </c>
      <c r="X11237" s="6">
        <v>328.78464218523732</v>
      </c>
      <c r="Y11237" s="6">
        <v>251.51830117142956</v>
      </c>
      <c r="Z11237" s="6" t="str">
        <v>Cluster2</v>
      </c>
      <c r="AA11237" s="6">
        <v>40.832934478376671</v>
      </c>
    </row>
    <row r="11238" spans="3:27" ht="16.5" customHeight="1">
      <c r="C11238" s="7">
        <v>11232</v>
      </c>
      <c r="D11238" s="6">
        <v>254</v>
      </c>
      <c r="E11238" s="6">
        <v>254</v>
      </c>
      <c r="F11238" s="6">
        <v>255</v>
      </c>
      <c r="U11238" s="5539">
        <v>11232</v>
      </c>
      <c r="V11238" s="6">
        <v>330.46942336211464</v>
      </c>
      <c r="W11238" s="6">
        <v>41.451942196010719</v>
      </c>
      <c r="X11238" s="6">
        <v>329.549480090759</v>
      </c>
      <c r="Y11238" s="6">
        <v>252.25990912556378</v>
      </c>
      <c r="Z11238" s="6" t="str">
        <v>Cluster2</v>
      </c>
      <c r="AA11238" s="6">
        <v>41.451942196010719</v>
      </c>
    </row>
    <row r="11239" spans="3:27" ht="16.5" customHeight="1">
      <c r="C11239" s="7">
        <v>11233</v>
      </c>
      <c r="D11239" s="6">
        <v>255</v>
      </c>
      <c r="E11239" s="6">
        <v>255</v>
      </c>
      <c r="F11239" s="6">
        <v>255</v>
      </c>
      <c r="U11239" s="5539">
        <v>11233</v>
      </c>
      <c r="V11239" s="6">
        <v>331.35545360490903</v>
      </c>
      <c r="W11239" s="6">
        <v>42.637770601333017</v>
      </c>
      <c r="X11239" s="6">
        <v>330.64529568979071</v>
      </c>
      <c r="Y11239" s="6">
        <v>253.54548558123301</v>
      </c>
      <c r="Z11239" s="6" t="str">
        <v>Cluster2</v>
      </c>
      <c r="AA11239" s="6">
        <v>42.637770601333017</v>
      </c>
    </row>
    <row r="11240" spans="3:27" ht="16.5" customHeight="1">
      <c r="C11240" s="7">
        <v>11234</v>
      </c>
      <c r="D11240" s="6">
        <v>255</v>
      </c>
      <c r="E11240" s="6">
        <v>255</v>
      </c>
      <c r="F11240" s="6">
        <v>255</v>
      </c>
      <c r="U11240" s="5539">
        <v>11234</v>
      </c>
      <c r="V11240" s="6">
        <v>331.35545360490903</v>
      </c>
      <c r="W11240" s="6">
        <v>42.637770601333017</v>
      </c>
      <c r="X11240" s="6">
        <v>330.64529568979071</v>
      </c>
      <c r="Y11240" s="6">
        <v>253.54548558123301</v>
      </c>
      <c r="Z11240" s="6" t="str">
        <v>Cluster2</v>
      </c>
      <c r="AA11240" s="6">
        <v>42.637770601333017</v>
      </c>
    </row>
    <row r="11241" spans="3:27" ht="16.5" customHeight="1">
      <c r="C11241" s="7">
        <v>11235</v>
      </c>
      <c r="D11241" s="6">
        <v>255</v>
      </c>
      <c r="E11241" s="6">
        <v>255</v>
      </c>
      <c r="F11241" s="6">
        <v>255</v>
      </c>
      <c r="U11241" s="5539">
        <v>11235</v>
      </c>
      <c r="V11241" s="6">
        <v>331.35545360490903</v>
      </c>
      <c r="W11241" s="6">
        <v>42.637770601333017</v>
      </c>
      <c r="X11241" s="6">
        <v>330.64529568979071</v>
      </c>
      <c r="Y11241" s="6">
        <v>253.54548558123301</v>
      </c>
      <c r="Z11241" s="6" t="str">
        <v>Cluster2</v>
      </c>
      <c r="AA11241" s="6">
        <v>42.637770601333017</v>
      </c>
    </row>
    <row r="11242" spans="3:27" ht="16.5" customHeight="1">
      <c r="C11242" s="7">
        <v>11236</v>
      </c>
      <c r="D11242" s="6">
        <v>255</v>
      </c>
      <c r="E11242" s="6">
        <v>255</v>
      </c>
      <c r="F11242" s="6">
        <v>255</v>
      </c>
      <c r="U11242" s="5539">
        <v>11236</v>
      </c>
      <c r="V11242" s="6">
        <v>331.35545360490903</v>
      </c>
      <c r="W11242" s="6">
        <v>42.637770601333017</v>
      </c>
      <c r="X11242" s="6">
        <v>330.64529568979071</v>
      </c>
      <c r="Y11242" s="6">
        <v>253.54548558123301</v>
      </c>
      <c r="Z11242" s="6" t="str">
        <v>Cluster2</v>
      </c>
      <c r="AA11242" s="6">
        <v>42.637770601333017</v>
      </c>
    </row>
    <row r="11243" spans="3:27" ht="16.5" customHeight="1">
      <c r="C11243" s="7">
        <v>11237</v>
      </c>
      <c r="D11243" s="6">
        <v>255</v>
      </c>
      <c r="E11243" s="6">
        <v>255</v>
      </c>
      <c r="F11243" s="6">
        <v>255</v>
      </c>
      <c r="U11243" s="5539">
        <v>11237</v>
      </c>
      <c r="V11243" s="6">
        <v>331.35545360490903</v>
      </c>
      <c r="W11243" s="6">
        <v>42.637770601333017</v>
      </c>
      <c r="X11243" s="6">
        <v>330.64529568979071</v>
      </c>
      <c r="Y11243" s="6">
        <v>253.54548558123301</v>
      </c>
      <c r="Z11243" s="6" t="str">
        <v>Cluster2</v>
      </c>
      <c r="AA11243" s="6">
        <v>42.637770601333017</v>
      </c>
    </row>
    <row r="11244" spans="3:27" ht="16.5" customHeight="1">
      <c r="C11244" s="7">
        <v>11238</v>
      </c>
      <c r="D11244" s="6">
        <v>255</v>
      </c>
      <c r="E11244" s="6">
        <v>255</v>
      </c>
      <c r="F11244" s="6">
        <v>255</v>
      </c>
      <c r="U11244" s="5539">
        <v>11238</v>
      </c>
      <c r="V11244" s="6">
        <v>331.35545360490903</v>
      </c>
      <c r="W11244" s="6">
        <v>42.637770601333017</v>
      </c>
      <c r="X11244" s="6">
        <v>330.64529568979071</v>
      </c>
      <c r="Y11244" s="6">
        <v>253.54548558123301</v>
      </c>
      <c r="Z11244" s="6" t="str">
        <v>Cluster2</v>
      </c>
      <c r="AA11244" s="6">
        <v>42.637770601333017</v>
      </c>
    </row>
    <row r="11245" spans="3:27" ht="16.5" customHeight="1">
      <c r="C11245" s="7">
        <v>11239</v>
      </c>
      <c r="D11245" s="6">
        <v>255</v>
      </c>
      <c r="E11245" s="6">
        <v>255</v>
      </c>
      <c r="F11245" s="6">
        <v>255</v>
      </c>
      <c r="U11245" s="5539">
        <v>11239</v>
      </c>
      <c r="V11245" s="6">
        <v>331.35545360490903</v>
      </c>
      <c r="W11245" s="6">
        <v>42.637770601333017</v>
      </c>
      <c r="X11245" s="6">
        <v>330.64529568979071</v>
      </c>
      <c r="Y11245" s="6">
        <v>253.54548558123301</v>
      </c>
      <c r="Z11245" s="6" t="str">
        <v>Cluster2</v>
      </c>
      <c r="AA11245" s="6">
        <v>42.637770601333017</v>
      </c>
    </row>
    <row r="11246" spans="3:27" ht="16.5" customHeight="1">
      <c r="C11246" s="7">
        <v>11240</v>
      </c>
      <c r="D11246" s="6">
        <v>255</v>
      </c>
      <c r="E11246" s="6">
        <v>255</v>
      </c>
      <c r="F11246" s="6">
        <v>255</v>
      </c>
      <c r="U11246" s="5539">
        <v>11240</v>
      </c>
      <c r="V11246" s="6">
        <v>331.35545360490903</v>
      </c>
      <c r="W11246" s="6">
        <v>42.637770601333017</v>
      </c>
      <c r="X11246" s="6">
        <v>330.64529568979071</v>
      </c>
      <c r="Y11246" s="6">
        <v>253.54548558123301</v>
      </c>
      <c r="Z11246" s="6" t="str">
        <v>Cluster2</v>
      </c>
      <c r="AA11246" s="6">
        <v>42.637770601333017</v>
      </c>
    </row>
    <row r="11247" spans="3:27" ht="16.5" customHeight="1">
      <c r="C11247" s="7">
        <v>11241</v>
      </c>
      <c r="D11247" s="6">
        <v>255</v>
      </c>
      <c r="E11247" s="6">
        <v>255</v>
      </c>
      <c r="F11247" s="6">
        <v>255</v>
      </c>
      <c r="U11247" s="5539">
        <v>11241</v>
      </c>
      <c r="V11247" s="6">
        <v>331.35545360490903</v>
      </c>
      <c r="W11247" s="6">
        <v>42.637770601333017</v>
      </c>
      <c r="X11247" s="6">
        <v>330.64529568979071</v>
      </c>
      <c r="Y11247" s="6">
        <v>253.54548558123301</v>
      </c>
      <c r="Z11247" s="6" t="str">
        <v>Cluster2</v>
      </c>
      <c r="AA11247" s="6">
        <v>42.637770601333017</v>
      </c>
    </row>
    <row r="11248" spans="3:27" ht="16.5" customHeight="1">
      <c r="C11248" s="7">
        <v>11242</v>
      </c>
      <c r="D11248" s="6">
        <v>255</v>
      </c>
      <c r="E11248" s="6">
        <v>255</v>
      </c>
      <c r="F11248" s="6">
        <v>255</v>
      </c>
      <c r="U11248" s="5539">
        <v>11242</v>
      </c>
      <c r="V11248" s="6">
        <v>331.35545360490903</v>
      </c>
      <c r="W11248" s="6">
        <v>42.637770601333017</v>
      </c>
      <c r="X11248" s="6">
        <v>330.64529568979071</v>
      </c>
      <c r="Y11248" s="6">
        <v>253.54548558123301</v>
      </c>
      <c r="Z11248" s="6" t="str">
        <v>Cluster2</v>
      </c>
      <c r="AA11248" s="6">
        <v>42.637770601333017</v>
      </c>
    </row>
    <row r="11249" spans="3:27" ht="16.5" customHeight="1">
      <c r="C11249" s="7">
        <v>11243</v>
      </c>
      <c r="D11249" s="6">
        <v>255</v>
      </c>
      <c r="E11249" s="6">
        <v>255</v>
      </c>
      <c r="F11249" s="6">
        <v>255</v>
      </c>
      <c r="U11249" s="5539">
        <v>11243</v>
      </c>
      <c r="V11249" s="6">
        <v>331.35545360490903</v>
      </c>
      <c r="W11249" s="6">
        <v>42.637770601333017</v>
      </c>
      <c r="X11249" s="6">
        <v>330.64529568979071</v>
      </c>
      <c r="Y11249" s="6">
        <v>253.54548558123301</v>
      </c>
      <c r="Z11249" s="6" t="str">
        <v>Cluster2</v>
      </c>
      <c r="AA11249" s="6">
        <v>42.637770601333017</v>
      </c>
    </row>
    <row r="11250" spans="3:27" ht="16.5" customHeight="1">
      <c r="C11250" s="7">
        <v>11244</v>
      </c>
      <c r="D11250" s="6">
        <v>255</v>
      </c>
      <c r="E11250" s="6">
        <v>255</v>
      </c>
      <c r="F11250" s="6">
        <v>255</v>
      </c>
      <c r="U11250" s="5539">
        <v>11244</v>
      </c>
      <c r="V11250" s="6">
        <v>331.35545360490903</v>
      </c>
      <c r="W11250" s="6">
        <v>42.637770601333017</v>
      </c>
      <c r="X11250" s="6">
        <v>330.64529568979071</v>
      </c>
      <c r="Y11250" s="6">
        <v>253.54548558123301</v>
      </c>
      <c r="Z11250" s="6" t="str">
        <v>Cluster2</v>
      </c>
      <c r="AA11250" s="6">
        <v>42.637770601333017</v>
      </c>
    </row>
    <row r="11251" spans="3:27" ht="16.5" customHeight="1">
      <c r="C11251" s="7">
        <v>11245</v>
      </c>
      <c r="D11251" s="6">
        <v>255</v>
      </c>
      <c r="E11251" s="6">
        <v>255</v>
      </c>
      <c r="F11251" s="6">
        <v>255</v>
      </c>
      <c r="U11251" s="5539">
        <v>11245</v>
      </c>
      <c r="V11251" s="6">
        <v>331.35545360490903</v>
      </c>
      <c r="W11251" s="6">
        <v>42.637770601333017</v>
      </c>
      <c r="X11251" s="6">
        <v>330.64529568979071</v>
      </c>
      <c r="Y11251" s="6">
        <v>253.54548558123301</v>
      </c>
      <c r="Z11251" s="6" t="str">
        <v>Cluster2</v>
      </c>
      <c r="AA11251" s="6">
        <v>42.637770601333017</v>
      </c>
    </row>
    <row r="11252" spans="3:27" ht="16.5" customHeight="1">
      <c r="C11252" s="7">
        <v>11246</v>
      </c>
      <c r="D11252" s="6">
        <v>255</v>
      </c>
      <c r="E11252" s="6">
        <v>255</v>
      </c>
      <c r="F11252" s="6">
        <v>255</v>
      </c>
      <c r="U11252" s="5539">
        <v>11246</v>
      </c>
      <c r="V11252" s="6">
        <v>331.35545360490903</v>
      </c>
      <c r="W11252" s="6">
        <v>42.637770601333017</v>
      </c>
      <c r="X11252" s="6">
        <v>330.64529568979071</v>
      </c>
      <c r="Y11252" s="6">
        <v>253.54548558123301</v>
      </c>
      <c r="Z11252" s="6" t="str">
        <v>Cluster2</v>
      </c>
      <c r="AA11252" s="6">
        <v>42.637770601333017</v>
      </c>
    </row>
    <row r="11253" spans="3:27" ht="16.5" customHeight="1">
      <c r="C11253" s="7">
        <v>11247</v>
      </c>
      <c r="D11253" s="6">
        <v>255</v>
      </c>
      <c r="E11253" s="6">
        <v>255</v>
      </c>
      <c r="F11253" s="6">
        <v>255</v>
      </c>
      <c r="U11253" s="5539">
        <v>11247</v>
      </c>
      <c r="V11253" s="6">
        <v>331.35545360490903</v>
      </c>
      <c r="W11253" s="6">
        <v>42.637770601333017</v>
      </c>
      <c r="X11253" s="6">
        <v>330.64529568979071</v>
      </c>
      <c r="Y11253" s="6">
        <v>253.54548558123301</v>
      </c>
      <c r="Z11253" s="6" t="str">
        <v>Cluster2</v>
      </c>
      <c r="AA11253" s="6">
        <v>42.637770601333017</v>
      </c>
    </row>
    <row r="11254" spans="3:27" ht="16.5" customHeight="1">
      <c r="C11254" s="7">
        <v>11248</v>
      </c>
      <c r="D11254" s="6">
        <v>255</v>
      </c>
      <c r="E11254" s="6">
        <v>255</v>
      </c>
      <c r="F11254" s="6">
        <v>255</v>
      </c>
      <c r="U11254" s="5539">
        <v>11248</v>
      </c>
      <c r="V11254" s="6">
        <v>331.35545360490903</v>
      </c>
      <c r="W11254" s="6">
        <v>42.637770601333017</v>
      </c>
      <c r="X11254" s="6">
        <v>330.64529568979071</v>
      </c>
      <c r="Y11254" s="6">
        <v>253.54548558123301</v>
      </c>
      <c r="Z11254" s="6" t="str">
        <v>Cluster2</v>
      </c>
      <c r="AA11254" s="6">
        <v>42.637770601333017</v>
      </c>
    </row>
    <row r="11255" spans="3:27" ht="16.5" customHeight="1">
      <c r="C11255" s="7">
        <v>11249</v>
      </c>
      <c r="D11255" s="6">
        <v>255</v>
      </c>
      <c r="E11255" s="6">
        <v>255</v>
      </c>
      <c r="F11255" s="6">
        <v>255</v>
      </c>
      <c r="U11255" s="5539">
        <v>11249</v>
      </c>
      <c r="V11255" s="6">
        <v>331.35545360490903</v>
      </c>
      <c r="W11255" s="6">
        <v>42.637770601333017</v>
      </c>
      <c r="X11255" s="6">
        <v>330.64529568979071</v>
      </c>
      <c r="Y11255" s="6">
        <v>253.54548558123301</v>
      </c>
      <c r="Z11255" s="6" t="str">
        <v>Cluster2</v>
      </c>
      <c r="AA11255" s="6">
        <v>42.637770601333017</v>
      </c>
    </row>
    <row r="11256" spans="3:27" ht="16.5" customHeight="1">
      <c r="C11256" s="7">
        <v>11250</v>
      </c>
      <c r="D11256" s="6">
        <v>254</v>
      </c>
      <c r="E11256" s="6">
        <v>255</v>
      </c>
      <c r="F11256" s="6">
        <v>255</v>
      </c>
      <c r="U11256" s="5539">
        <v>11250</v>
      </c>
      <c r="V11256" s="6">
        <v>331.17424354629907</v>
      </c>
      <c r="W11256" s="6">
        <v>42.012432780617289</v>
      </c>
      <c r="X11256" s="6">
        <v>329.87996706464924</v>
      </c>
      <c r="Y11256" s="6">
        <v>252.80369326959504</v>
      </c>
      <c r="Z11256" s="6" t="str">
        <v>Cluster2</v>
      </c>
      <c r="AA11256" s="6">
        <v>42.012432780617289</v>
      </c>
    </row>
    <row r="11257" spans="3:27" ht="16.5" customHeight="1">
      <c r="C11257" s="7">
        <v>11251</v>
      </c>
      <c r="D11257" s="6">
        <v>250</v>
      </c>
      <c r="E11257" s="6">
        <v>254</v>
      </c>
      <c r="F11257" s="6">
        <v>255</v>
      </c>
      <c r="U11257" s="5539">
        <v>11251</v>
      </c>
      <c r="V11257" s="6">
        <v>329.77236329971942</v>
      </c>
      <c r="W11257" s="6">
        <v>39.070751426065073</v>
      </c>
      <c r="X11257" s="6">
        <v>326.49775537242118</v>
      </c>
      <c r="Y11257" s="6">
        <v>249.30430810664853</v>
      </c>
      <c r="Z11257" s="6" t="str">
        <v>Cluster2</v>
      </c>
      <c r="AA11257" s="6">
        <v>39.070751426065073</v>
      </c>
    </row>
    <row r="11258" spans="3:27" ht="16.5" customHeight="1">
      <c r="C11258" s="7">
        <v>11252</v>
      </c>
      <c r="D11258" s="6">
        <v>249</v>
      </c>
      <c r="E11258" s="6">
        <v>255</v>
      </c>
      <c r="F11258" s="6">
        <v>255</v>
      </c>
      <c r="U11258" s="5539">
        <v>11252</v>
      </c>
      <c r="V11258" s="6">
        <v>330.31211658400508</v>
      </c>
      <c r="W11258" s="6">
        <v>39.119939156596665</v>
      </c>
      <c r="X11258" s="6">
        <v>326.07238186405618</v>
      </c>
      <c r="Y11258" s="6">
        <v>249.1218129577754</v>
      </c>
      <c r="Z11258" s="6" t="str">
        <v>Cluster2</v>
      </c>
      <c r="AA11258" s="6">
        <v>39.119939156596665</v>
      </c>
    </row>
    <row r="11259" spans="3:27" ht="16.5" customHeight="1">
      <c r="C11259" s="7">
        <v>11253</v>
      </c>
      <c r="D11259" s="6">
        <v>249</v>
      </c>
      <c r="E11259" s="6">
        <v>255</v>
      </c>
      <c r="F11259" s="6">
        <v>253</v>
      </c>
      <c r="U11259" s="5539">
        <v>11253</v>
      </c>
      <c r="V11259" s="6">
        <v>328.94083932191114</v>
      </c>
      <c r="W11259" s="6">
        <v>37.98891305086628</v>
      </c>
      <c r="X11259" s="6">
        <v>324.95896642489367</v>
      </c>
      <c r="Y11259" s="6">
        <v>248.33253547667502</v>
      </c>
      <c r="Z11259" s="6" t="str">
        <v>Cluster2</v>
      </c>
      <c r="AA11259" s="6">
        <v>37.98891305086628</v>
      </c>
    </row>
    <row r="11260" spans="3:27" ht="16.5" customHeight="1">
      <c r="C11260" s="7">
        <v>11254</v>
      </c>
      <c r="D11260" s="6">
        <v>250</v>
      </c>
      <c r="E11260" s="6">
        <v>255</v>
      </c>
      <c r="F11260" s="6">
        <v>254</v>
      </c>
      <c r="U11260" s="5539">
        <v>11254</v>
      </c>
      <c r="V11260" s="6">
        <v>329.79257437555498</v>
      </c>
      <c r="W11260" s="6">
        <v>39.098574793808837</v>
      </c>
      <c r="X11260" s="6">
        <v>326.27485794714869</v>
      </c>
      <c r="Y11260" s="6">
        <v>249.4593531253081</v>
      </c>
      <c r="Z11260" s="6" t="str">
        <v>Cluster2</v>
      </c>
      <c r="AA11260" s="6">
        <v>39.098574793808837</v>
      </c>
    </row>
    <row r="11261" spans="3:27" ht="16.5" customHeight="1">
      <c r="C11261" s="7">
        <v>11255</v>
      </c>
      <c r="D11261" s="6">
        <v>253</v>
      </c>
      <c r="E11261" s="6">
        <v>255</v>
      </c>
      <c r="F11261" s="6">
        <v>254</v>
      </c>
      <c r="U11261" s="5539">
        <v>11255</v>
      </c>
      <c r="V11261" s="6">
        <v>330.31093419535904</v>
      </c>
      <c r="W11261" s="6">
        <v>40.85955790295705</v>
      </c>
      <c r="X11261" s="6">
        <v>328.56329618823401</v>
      </c>
      <c r="Y11261" s="6">
        <v>251.67198224141751</v>
      </c>
      <c r="Z11261" s="6" t="str">
        <v>Cluster2</v>
      </c>
      <c r="AA11261" s="6">
        <v>40.85955790295705</v>
      </c>
    </row>
    <row r="11262" spans="3:27" ht="16.5" customHeight="1">
      <c r="C11262" s="7">
        <v>11256</v>
      </c>
      <c r="D11262" s="6">
        <v>254</v>
      </c>
      <c r="E11262" s="6">
        <v>252</v>
      </c>
      <c r="F11262" s="6">
        <v>253</v>
      </c>
      <c r="U11262" s="5539">
        <v>11256</v>
      </c>
      <c r="V11262" s="6">
        <v>327.6878721688322</v>
      </c>
      <c r="W11262" s="6">
        <v>39.28726758560493</v>
      </c>
      <c r="X11262" s="6">
        <v>327.7928092386361</v>
      </c>
      <c r="Y11262" s="6">
        <v>250.39796540611763</v>
      </c>
      <c r="Z11262" s="6" t="str">
        <v>Cluster2</v>
      </c>
      <c r="AA11262" s="6">
        <v>39.28726758560493</v>
      </c>
    </row>
    <row r="11263" spans="3:27" ht="16.5" customHeight="1">
      <c r="C11263" s="7">
        <v>11257</v>
      </c>
      <c r="D11263" s="6">
        <v>253</v>
      </c>
      <c r="E11263" s="6">
        <v>252</v>
      </c>
      <c r="F11263" s="6">
        <v>250</v>
      </c>
      <c r="U11263" s="5539">
        <v>11257</v>
      </c>
      <c r="V11263" s="6">
        <v>325.45392398722487</v>
      </c>
      <c r="W11263" s="6">
        <v>37.104396415958469</v>
      </c>
      <c r="X11263" s="6">
        <v>325.38024581325817</v>
      </c>
      <c r="Y11263" s="6">
        <v>248.49867379727675</v>
      </c>
      <c r="Z11263" s="6" t="str">
        <v>Cluster2</v>
      </c>
      <c r="AA11263" s="6">
        <v>37.104396415958469</v>
      </c>
    </row>
    <row r="11264" spans="3:27" ht="16.5" customHeight="1">
      <c r="C11264" s="7">
        <v>11258</v>
      </c>
      <c r="D11264" s="6">
        <v>249</v>
      </c>
      <c r="E11264" s="6">
        <v>255</v>
      </c>
      <c r="F11264" s="6">
        <v>251</v>
      </c>
      <c r="U11264" s="5539">
        <v>11258</v>
      </c>
      <c r="V11264" s="6">
        <v>327.57603267852392</v>
      </c>
      <c r="W11264" s="6">
        <v>36.931631292927356</v>
      </c>
      <c r="X11264" s="6">
        <v>323.85407439983129</v>
      </c>
      <c r="Y11264" s="6">
        <v>247.55689984562997</v>
      </c>
      <c r="Z11264" s="6" t="str">
        <v>Cluster2</v>
      </c>
      <c r="AA11264" s="6">
        <v>36.931631292927356</v>
      </c>
    </row>
    <row r="11265" spans="3:27" ht="16.5" customHeight="1">
      <c r="C11265" s="7">
        <v>11259</v>
      </c>
      <c r="D11265" s="6">
        <v>228</v>
      </c>
      <c r="E11265" s="6">
        <v>255</v>
      </c>
      <c r="F11265" s="6">
        <v>241</v>
      </c>
      <c r="U11265" s="5539">
        <v>11259</v>
      </c>
      <c r="V11265" s="6">
        <v>317.95717682277223</v>
      </c>
      <c r="W11265" s="6">
        <v>25.460760357513724</v>
      </c>
      <c r="X11265" s="6">
        <v>302.44540501888446</v>
      </c>
      <c r="Y11265" s="6">
        <v>228.6165930117823</v>
      </c>
      <c r="Z11265" s="6" t="str">
        <v>Cluster2</v>
      </c>
      <c r="AA11265" s="6">
        <v>25.460760357513724</v>
      </c>
    </row>
    <row r="11266" spans="3:27" ht="16.5" customHeight="1">
      <c r="C11266" s="7">
        <v>11260</v>
      </c>
      <c r="D11266" s="6">
        <v>169</v>
      </c>
      <c r="E11266" s="6">
        <v>228</v>
      </c>
      <c r="F11266" s="6">
        <v>196</v>
      </c>
      <c r="U11266" s="5539">
        <v>11260</v>
      </c>
      <c r="V11266" s="6">
        <v>267.55711069320807</v>
      </c>
      <c r="W11266" s="6">
        <v>69.316139245506832</v>
      </c>
      <c r="X11266" s="6">
        <v>223.5148400231736</v>
      </c>
      <c r="Y11266" s="6">
        <v>156.07755168777135</v>
      </c>
      <c r="Z11266" s="6" t="str">
        <v>Cluster2</v>
      </c>
      <c r="AA11266" s="6">
        <v>69.316139245506832</v>
      </c>
    </row>
    <row r="11267" spans="3:27" ht="16.5" customHeight="1">
      <c r="C11267" s="7">
        <v>11261</v>
      </c>
      <c r="D11267" s="6">
        <v>58</v>
      </c>
      <c r="E11267" s="6">
        <v>154</v>
      </c>
      <c r="F11267" s="6">
        <v>106</v>
      </c>
      <c r="U11267" s="5539">
        <v>11261</v>
      </c>
      <c r="V11267" s="6">
        <v>205.69514567568729</v>
      </c>
      <c r="W11267" s="6">
        <v>225.34996279829878</v>
      </c>
      <c r="X11267" s="6">
        <v>65.880046193790022</v>
      </c>
      <c r="Y11267" s="6">
        <v>62.576698082040373</v>
      </c>
      <c r="Z11267" s="6" t="str">
        <v>Cluster4</v>
      </c>
      <c r="AA11267" s="6">
        <v>62.576698082040373</v>
      </c>
    </row>
    <row r="11268" spans="3:27" ht="16.5" customHeight="1">
      <c r="C11268" s="7">
        <v>11262</v>
      </c>
      <c r="D11268" s="6">
        <v>13</v>
      </c>
      <c r="E11268" s="6">
        <v>137</v>
      </c>
      <c r="F11268" s="6">
        <v>74</v>
      </c>
      <c r="U11268" s="5539">
        <v>11262</v>
      </c>
      <c r="V11268" s="6">
        <v>220.06329024581973</v>
      </c>
      <c r="W11268" s="6">
        <v>283.05805231725049</v>
      </c>
      <c r="X11268" s="6">
        <v>14.180211090225312</v>
      </c>
      <c r="Y11268" s="6">
        <v>99.872565346342171</v>
      </c>
      <c r="Z11268" s="6" t="str">
        <v>Cluster3</v>
      </c>
      <c r="AA11268" s="6">
        <v>14.180211090225312</v>
      </c>
    </row>
    <row r="11269" spans="3:27" ht="16.5" customHeight="1">
      <c r="C11269" s="7">
        <v>11263</v>
      </c>
      <c r="D11269" s="6">
        <v>10</v>
      </c>
      <c r="E11269" s="6">
        <v>156</v>
      </c>
      <c r="F11269" s="6">
        <v>83</v>
      </c>
      <c r="U11269" s="5539">
        <v>11263</v>
      </c>
      <c r="V11269" s="6">
        <v>234.92811802377287</v>
      </c>
      <c r="W11269" s="6">
        <v>274.66224631793722</v>
      </c>
      <c r="X11269" s="6">
        <v>16.797419910816885</v>
      </c>
      <c r="Y11269" s="6">
        <v>100.13895515055657</v>
      </c>
      <c r="Z11269" s="6" t="str">
        <v>Cluster3</v>
      </c>
      <c r="AA11269" s="6">
        <v>16.797419910816885</v>
      </c>
    </row>
    <row r="11270" spans="3:27" ht="16.5" customHeight="1">
      <c r="C11270" s="7">
        <v>11264</v>
      </c>
      <c r="D11270" s="6">
        <v>0</v>
      </c>
      <c r="E11270" s="6">
        <v>152</v>
      </c>
      <c r="F11270" s="6">
        <v>75</v>
      </c>
      <c r="U11270" s="5539">
        <v>11264</v>
      </c>
      <c r="V11270" s="6">
        <v>238.96279331177982</v>
      </c>
      <c r="W11270" s="6">
        <v>288.04171109535338</v>
      </c>
      <c r="X11270" s="6">
        <v>7.0540495686589066</v>
      </c>
      <c r="Y11270" s="6">
        <v>110.4384474930241</v>
      </c>
      <c r="Z11270" s="6" t="str">
        <v>Cluster3</v>
      </c>
      <c r="AA11270" s="6">
        <v>7.0540495686589066</v>
      </c>
    </row>
    <row r="11271" spans="3:27" ht="16.5" customHeight="1">
      <c r="C11271" s="7">
        <v>11265</v>
      </c>
      <c r="D11271" s="6">
        <v>2</v>
      </c>
      <c r="E11271" s="6">
        <v>150</v>
      </c>
      <c r="F11271" s="6">
        <v>72</v>
      </c>
      <c r="U11271" s="5539">
        <v>11265</v>
      </c>
      <c r="V11271" s="6">
        <v>235.66421699723307</v>
      </c>
      <c r="W11271" s="6">
        <v>288.67372083072922</v>
      </c>
      <c r="X11271" s="6">
        <v>4.5419358133558347</v>
      </c>
      <c r="Y11271" s="6">
        <v>110.87212052792673</v>
      </c>
      <c r="Z11271" s="6" t="str">
        <v>Cluster3</v>
      </c>
      <c r="AA11271" s="6">
        <v>4.5419358133558347</v>
      </c>
    </row>
    <row r="11272" spans="3:27" ht="16.5" customHeight="1">
      <c r="C11272" s="7">
        <v>11266</v>
      </c>
      <c r="D11272" s="6">
        <v>6</v>
      </c>
      <c r="E11272" s="6">
        <v>154</v>
      </c>
      <c r="F11272" s="6">
        <v>76</v>
      </c>
      <c r="U11272" s="5539">
        <v>11266</v>
      </c>
      <c r="V11272" s="6">
        <v>235.42992115580529</v>
      </c>
      <c r="W11272" s="6">
        <v>282.20879721943254</v>
      </c>
      <c r="X11272" s="6">
        <v>10.008637512578899</v>
      </c>
      <c r="Y11272" s="6">
        <v>106.84049872071392</v>
      </c>
      <c r="Z11272" s="6" t="str">
        <v>Cluster3</v>
      </c>
      <c r="AA11272" s="6">
        <v>10.008637512578899</v>
      </c>
    </row>
    <row r="11273" spans="3:27" ht="16.5" customHeight="1">
      <c r="C11273" s="7">
        <v>11267</v>
      </c>
      <c r="D11273" s="6">
        <v>5</v>
      </c>
      <c r="E11273" s="6">
        <v>153</v>
      </c>
      <c r="F11273" s="6">
        <v>75</v>
      </c>
      <c r="U11273" s="5539">
        <v>11267</v>
      </c>
      <c r="V11273" s="6">
        <v>235.46940698273579</v>
      </c>
      <c r="W11273" s="6">
        <v>283.8229786250464</v>
      </c>
      <c r="X11273" s="6">
        <v>8.4431578142785089</v>
      </c>
      <c r="Y11273" s="6">
        <v>107.8208045914977</v>
      </c>
      <c r="Z11273" s="6" t="str">
        <v>Cluster3</v>
      </c>
      <c r="AA11273" s="6">
        <v>8.4431578142785089</v>
      </c>
    </row>
    <row r="11274" spans="3:27" ht="16.5" customHeight="1">
      <c r="C11274" s="7">
        <v>11268</v>
      </c>
      <c r="D11274" s="6">
        <v>0</v>
      </c>
      <c r="E11274" s="6">
        <v>151</v>
      </c>
      <c r="F11274" s="6">
        <v>72</v>
      </c>
      <c r="U11274" s="5539">
        <v>11268</v>
      </c>
      <c r="V11274" s="6">
        <v>237.84416934957767</v>
      </c>
      <c r="W11274" s="6">
        <v>289.96452911894278</v>
      </c>
      <c r="X11274" s="6">
        <v>5.7900121750351268</v>
      </c>
      <c r="Y11274" s="6">
        <v>112.34794538983547</v>
      </c>
      <c r="Z11274" s="6" t="str">
        <v>Cluster3</v>
      </c>
      <c r="AA11274" s="6">
        <v>5.7900121750351268</v>
      </c>
    </row>
    <row r="11275" spans="3:27" ht="16.5" customHeight="1">
      <c r="C11275" s="7">
        <v>11269</v>
      </c>
      <c r="D11275" s="6">
        <v>1</v>
      </c>
      <c r="E11275" s="6">
        <v>152</v>
      </c>
      <c r="F11275" s="6">
        <v>73</v>
      </c>
      <c r="U11275" s="5539">
        <v>11269</v>
      </c>
      <c r="V11275" s="6">
        <v>237.76302286986936</v>
      </c>
      <c r="W11275" s="6">
        <v>288.35004799655485</v>
      </c>
      <c r="X11275" s="6">
        <v>6.5123077298638377</v>
      </c>
      <c r="Y11275" s="6">
        <v>111.31768546574438</v>
      </c>
      <c r="Z11275" s="6" t="str">
        <v>Cluster3</v>
      </c>
      <c r="AA11275" s="6">
        <v>6.5123077298638377</v>
      </c>
    </row>
    <row r="11276" spans="3:27" ht="16.5" customHeight="1">
      <c r="C11276" s="7">
        <v>11270</v>
      </c>
      <c r="D11276" s="6">
        <v>3</v>
      </c>
      <c r="E11276" s="6">
        <v>154</v>
      </c>
      <c r="F11276" s="6">
        <v>77</v>
      </c>
      <c r="U11276" s="5539">
        <v>11270</v>
      </c>
      <c r="V11276" s="6">
        <v>238.04219359994747</v>
      </c>
      <c r="W11276" s="6">
        <v>284.0274746733765</v>
      </c>
      <c r="X11276" s="6">
        <v>9.5420295794405821</v>
      </c>
      <c r="Y11276" s="6">
        <v>107.83964549650123</v>
      </c>
      <c r="Z11276" s="6" t="str">
        <v>Cluster3</v>
      </c>
      <c r="AA11276" s="6">
        <v>9.5420295794405821</v>
      </c>
    </row>
    <row r="11277" spans="3:27" ht="16.5" customHeight="1">
      <c r="C11277" s="7">
        <v>11271</v>
      </c>
      <c r="D11277" s="6">
        <v>0</v>
      </c>
      <c r="E11277" s="6">
        <v>152</v>
      </c>
      <c r="F11277" s="6">
        <v>75</v>
      </c>
      <c r="U11277" s="5539">
        <v>11271</v>
      </c>
      <c r="V11277" s="6">
        <v>238.96279331177982</v>
      </c>
      <c r="W11277" s="6">
        <v>288.04171109535338</v>
      </c>
      <c r="X11277" s="6">
        <v>7.0540495686589066</v>
      </c>
      <c r="Y11277" s="6">
        <v>110.4384474930241</v>
      </c>
      <c r="Z11277" s="6" t="str">
        <v>Cluster3</v>
      </c>
      <c r="AA11277" s="6">
        <v>7.0540495686589066</v>
      </c>
    </row>
    <row r="11278" spans="3:27" ht="16.5" customHeight="1">
      <c r="C11278" s="7">
        <v>11272</v>
      </c>
      <c r="D11278" s="6">
        <v>0</v>
      </c>
      <c r="E11278" s="6">
        <v>152</v>
      </c>
      <c r="F11278" s="6">
        <v>75</v>
      </c>
      <c r="U11278" s="5539">
        <v>11272</v>
      </c>
      <c r="V11278" s="6">
        <v>238.96279331177982</v>
      </c>
      <c r="W11278" s="6">
        <v>288.04171109535338</v>
      </c>
      <c r="X11278" s="6">
        <v>7.0540495686589066</v>
      </c>
      <c r="Y11278" s="6">
        <v>110.4384474930241</v>
      </c>
      <c r="Z11278" s="6" t="str">
        <v>Cluster3</v>
      </c>
      <c r="AA11278" s="6">
        <v>7.0540495686589066</v>
      </c>
    </row>
    <row r="11279" spans="3:27" ht="16.5" customHeight="1">
      <c r="C11279" s="7">
        <v>11273</v>
      </c>
      <c r="D11279" s="6">
        <v>0</v>
      </c>
      <c r="E11279" s="6">
        <v>152</v>
      </c>
      <c r="F11279" s="6">
        <v>75</v>
      </c>
      <c r="U11279" s="5539">
        <v>11273</v>
      </c>
      <c r="V11279" s="6">
        <v>238.96279331177982</v>
      </c>
      <c r="W11279" s="6">
        <v>288.04171109535338</v>
      </c>
      <c r="X11279" s="6">
        <v>7.0540495686589066</v>
      </c>
      <c r="Y11279" s="6">
        <v>110.4384474930241</v>
      </c>
      <c r="Z11279" s="6" t="str">
        <v>Cluster3</v>
      </c>
      <c r="AA11279" s="6">
        <v>7.0540495686589066</v>
      </c>
    </row>
    <row r="11280" spans="3:27" ht="16.5" customHeight="1">
      <c r="C11280" s="7">
        <v>11274</v>
      </c>
      <c r="D11280" s="6">
        <v>0</v>
      </c>
      <c r="E11280" s="6">
        <v>152</v>
      </c>
      <c r="F11280" s="6">
        <v>75</v>
      </c>
      <c r="U11280" s="5539">
        <v>11274</v>
      </c>
      <c r="V11280" s="6">
        <v>238.96279331177982</v>
      </c>
      <c r="W11280" s="6">
        <v>288.04171109535338</v>
      </c>
      <c r="X11280" s="6">
        <v>7.0540495686589066</v>
      </c>
      <c r="Y11280" s="6">
        <v>110.4384474930241</v>
      </c>
      <c r="Z11280" s="6" t="str">
        <v>Cluster3</v>
      </c>
      <c r="AA11280" s="6">
        <v>7.0540495686589066</v>
      </c>
    </row>
    <row r="11281" spans="3:27" ht="16.5" customHeight="1">
      <c r="C11281" s="7">
        <v>11275</v>
      </c>
      <c r="D11281" s="6">
        <v>0</v>
      </c>
      <c r="E11281" s="6">
        <v>152</v>
      </c>
      <c r="F11281" s="6">
        <v>75</v>
      </c>
      <c r="U11281" s="5539">
        <v>11275</v>
      </c>
      <c r="V11281" s="6">
        <v>238.96279331177982</v>
      </c>
      <c r="W11281" s="6">
        <v>288.04171109535338</v>
      </c>
      <c r="X11281" s="6">
        <v>7.0540495686589066</v>
      </c>
      <c r="Y11281" s="6">
        <v>110.4384474930241</v>
      </c>
      <c r="Z11281" s="6" t="str">
        <v>Cluster3</v>
      </c>
      <c r="AA11281" s="6">
        <v>7.0540495686589066</v>
      </c>
    </row>
    <row r="11282" spans="3:27" ht="16.5" customHeight="1">
      <c r="C11282" s="7">
        <v>11276</v>
      </c>
      <c r="D11282" s="6">
        <v>0</v>
      </c>
      <c r="E11282" s="6">
        <v>152</v>
      </c>
      <c r="F11282" s="6">
        <v>75</v>
      </c>
      <c r="U11282" s="5539">
        <v>11276</v>
      </c>
      <c r="V11282" s="6">
        <v>238.96279331177982</v>
      </c>
      <c r="W11282" s="6">
        <v>288.04171109535338</v>
      </c>
      <c r="X11282" s="6">
        <v>7.0540495686589066</v>
      </c>
      <c r="Y11282" s="6">
        <v>110.4384474930241</v>
      </c>
      <c r="Z11282" s="6" t="str">
        <v>Cluster3</v>
      </c>
      <c r="AA11282" s="6">
        <v>7.0540495686589066</v>
      </c>
    </row>
    <row r="11283" spans="3:27" ht="16.5" customHeight="1">
      <c r="C11283" s="7">
        <v>11277</v>
      </c>
      <c r="D11283" s="6">
        <v>0</v>
      </c>
      <c r="E11283" s="6">
        <v>152</v>
      </c>
      <c r="F11283" s="6">
        <v>75</v>
      </c>
      <c r="U11283" s="5539">
        <v>11277</v>
      </c>
      <c r="V11283" s="6">
        <v>238.96279331177982</v>
      </c>
      <c r="W11283" s="6">
        <v>288.04171109535338</v>
      </c>
      <c r="X11283" s="6">
        <v>7.0540495686589066</v>
      </c>
      <c r="Y11283" s="6">
        <v>110.4384474930241</v>
      </c>
      <c r="Z11283" s="6" t="str">
        <v>Cluster3</v>
      </c>
      <c r="AA11283" s="6">
        <v>7.0540495686589066</v>
      </c>
    </row>
    <row r="11284" spans="3:27" ht="16.5" customHeight="1">
      <c r="C11284" s="7">
        <v>11278</v>
      </c>
      <c r="D11284" s="6">
        <v>0</v>
      </c>
      <c r="E11284" s="6">
        <v>153</v>
      </c>
      <c r="F11284" s="6">
        <v>73</v>
      </c>
      <c r="U11284" s="5539">
        <v>11278</v>
      </c>
      <c r="V11284" s="6">
        <v>239.12661460017625</v>
      </c>
      <c r="W11284" s="6">
        <v>288.86605235339431</v>
      </c>
      <c r="X11284" s="6">
        <v>7.6696872972695882</v>
      </c>
      <c r="Y11284" s="6">
        <v>112.22596289755982</v>
      </c>
      <c r="Z11284" s="6" t="str">
        <v>Cluster3</v>
      </c>
      <c r="AA11284" s="6">
        <v>7.6696872972695882</v>
      </c>
    </row>
    <row r="11285" spans="3:27" ht="16.5" customHeight="1">
      <c r="C11285" s="7">
        <v>11279</v>
      </c>
      <c r="D11285" s="6">
        <v>0</v>
      </c>
      <c r="E11285" s="6">
        <v>153</v>
      </c>
      <c r="F11285" s="6">
        <v>73</v>
      </c>
      <c r="U11285" s="5539">
        <v>11279</v>
      </c>
      <c r="V11285" s="6">
        <v>239.12661460017625</v>
      </c>
      <c r="W11285" s="6">
        <v>288.86605235339431</v>
      </c>
      <c r="X11285" s="6">
        <v>7.6696872972695882</v>
      </c>
      <c r="Y11285" s="6">
        <v>112.22596289755982</v>
      </c>
      <c r="Z11285" s="6" t="str">
        <v>Cluster3</v>
      </c>
      <c r="AA11285" s="6">
        <v>7.6696872972695882</v>
      </c>
    </row>
    <row r="11286" spans="3:27" ht="16.5" customHeight="1">
      <c r="C11286" s="7">
        <v>11280</v>
      </c>
      <c r="D11286" s="6">
        <v>0</v>
      </c>
      <c r="E11286" s="6">
        <v>153</v>
      </c>
      <c r="F11286" s="6">
        <v>73</v>
      </c>
      <c r="U11286" s="5539">
        <v>11280</v>
      </c>
      <c r="V11286" s="6">
        <v>239.12661460017625</v>
      </c>
      <c r="W11286" s="6">
        <v>288.86605235339431</v>
      </c>
      <c r="X11286" s="6">
        <v>7.6696872972695882</v>
      </c>
      <c r="Y11286" s="6">
        <v>112.22596289755982</v>
      </c>
      <c r="Z11286" s="6" t="str">
        <v>Cluster3</v>
      </c>
      <c r="AA11286" s="6">
        <v>7.6696872972695882</v>
      </c>
    </row>
    <row r="11287" spans="3:27" ht="16.5" customHeight="1">
      <c r="C11287" s="7">
        <v>11281</v>
      </c>
      <c r="D11287" s="6">
        <v>0</v>
      </c>
      <c r="E11287" s="6">
        <v>153</v>
      </c>
      <c r="F11287" s="6">
        <v>75</v>
      </c>
      <c r="U11287" s="5539">
        <v>11281</v>
      </c>
      <c r="V11287" s="6">
        <v>239.51107782009421</v>
      </c>
      <c r="W11287" s="6">
        <v>287.76867155245287</v>
      </c>
      <c r="X11287" s="6">
        <v>7.9807554655931296</v>
      </c>
      <c r="Y11287" s="6">
        <v>110.75782709758826</v>
      </c>
      <c r="Z11287" s="6" t="str">
        <v>Cluster3</v>
      </c>
      <c r="AA11287" s="6">
        <v>7.9807554655931296</v>
      </c>
    </row>
    <row r="11288" spans="3:27" ht="16.5" customHeight="1">
      <c r="C11288" s="7">
        <v>11282</v>
      </c>
      <c r="D11288" s="6">
        <v>0</v>
      </c>
      <c r="E11288" s="6">
        <v>153</v>
      </c>
      <c r="F11288" s="6">
        <v>75</v>
      </c>
      <c r="U11288" s="5539">
        <v>11282</v>
      </c>
      <c r="V11288" s="6">
        <v>239.51107782009421</v>
      </c>
      <c r="W11288" s="6">
        <v>287.76867155245287</v>
      </c>
      <c r="X11288" s="6">
        <v>7.9807554655931296</v>
      </c>
      <c r="Y11288" s="6">
        <v>110.75782709758826</v>
      </c>
      <c r="Z11288" s="6" t="str">
        <v>Cluster3</v>
      </c>
      <c r="AA11288" s="6">
        <v>7.9807554655931296</v>
      </c>
    </row>
    <row r="11289" spans="3:27" ht="16.5" customHeight="1">
      <c r="C11289" s="7">
        <v>11283</v>
      </c>
      <c r="D11289" s="6">
        <v>0</v>
      </c>
      <c r="E11289" s="6">
        <v>153</v>
      </c>
      <c r="F11289" s="6">
        <v>75</v>
      </c>
      <c r="U11289" s="5539">
        <v>11283</v>
      </c>
      <c r="V11289" s="6">
        <v>239.51107782009421</v>
      </c>
      <c r="W11289" s="6">
        <v>287.76867155245287</v>
      </c>
      <c r="X11289" s="6">
        <v>7.9807554655931296</v>
      </c>
      <c r="Y11289" s="6">
        <v>110.75782709758826</v>
      </c>
      <c r="Z11289" s="6" t="str">
        <v>Cluster3</v>
      </c>
      <c r="AA11289" s="6">
        <v>7.9807554655931296</v>
      </c>
    </row>
    <row r="11290" spans="3:27" ht="16.5" customHeight="1">
      <c r="C11290" s="7">
        <v>11284</v>
      </c>
      <c r="D11290" s="6">
        <v>0</v>
      </c>
      <c r="E11290" s="6">
        <v>153</v>
      </c>
      <c r="F11290" s="6">
        <v>75</v>
      </c>
      <c r="U11290" s="5539">
        <v>11284</v>
      </c>
      <c r="V11290" s="6">
        <v>239.51107782009421</v>
      </c>
      <c r="W11290" s="6">
        <v>287.76867155245287</v>
      </c>
      <c r="X11290" s="6">
        <v>7.9807554655931296</v>
      </c>
      <c r="Y11290" s="6">
        <v>110.75782709758826</v>
      </c>
      <c r="Z11290" s="6" t="str">
        <v>Cluster3</v>
      </c>
      <c r="AA11290" s="6">
        <v>7.9807554655931296</v>
      </c>
    </row>
    <row r="11291" spans="3:27" ht="16.5" customHeight="1">
      <c r="C11291" s="7">
        <v>11285</v>
      </c>
      <c r="D11291" s="6">
        <v>0</v>
      </c>
      <c r="E11291" s="6">
        <v>153</v>
      </c>
      <c r="F11291" s="6">
        <v>75</v>
      </c>
      <c r="U11291" s="5539">
        <v>11285</v>
      </c>
      <c r="V11291" s="6">
        <v>239.51107782009421</v>
      </c>
      <c r="W11291" s="6">
        <v>287.76867155245287</v>
      </c>
      <c r="X11291" s="6">
        <v>7.9807554655931296</v>
      </c>
      <c r="Y11291" s="6">
        <v>110.75782709758826</v>
      </c>
      <c r="Z11291" s="6" t="str">
        <v>Cluster3</v>
      </c>
      <c r="AA11291" s="6">
        <v>7.9807554655931296</v>
      </c>
    </row>
    <row r="11292" spans="3:27" ht="16.5" customHeight="1">
      <c r="C11292" s="7">
        <v>11286</v>
      </c>
      <c r="D11292" s="6">
        <v>0</v>
      </c>
      <c r="E11292" s="6">
        <v>153</v>
      </c>
      <c r="F11292" s="6">
        <v>75</v>
      </c>
      <c r="U11292" s="5539">
        <v>11286</v>
      </c>
      <c r="V11292" s="6">
        <v>239.51107782009421</v>
      </c>
      <c r="W11292" s="6">
        <v>287.76867155245287</v>
      </c>
      <c r="X11292" s="6">
        <v>7.9807554655931296</v>
      </c>
      <c r="Y11292" s="6">
        <v>110.75782709758826</v>
      </c>
      <c r="Z11292" s="6" t="str">
        <v>Cluster3</v>
      </c>
      <c r="AA11292" s="6">
        <v>7.9807554655931296</v>
      </c>
    </row>
    <row r="11293" spans="3:27" ht="16.5" customHeight="1">
      <c r="C11293" s="7">
        <v>11287</v>
      </c>
      <c r="D11293" s="6">
        <v>0</v>
      </c>
      <c r="E11293" s="6">
        <v>153</v>
      </c>
      <c r="F11293" s="6">
        <v>75</v>
      </c>
      <c r="U11293" s="5539">
        <v>11287</v>
      </c>
      <c r="V11293" s="6">
        <v>239.51107782009421</v>
      </c>
      <c r="W11293" s="6">
        <v>287.76867155245287</v>
      </c>
      <c r="X11293" s="6">
        <v>7.9807554655931296</v>
      </c>
      <c r="Y11293" s="6">
        <v>110.75782709758826</v>
      </c>
      <c r="Z11293" s="6" t="str">
        <v>Cluster3</v>
      </c>
      <c r="AA11293" s="6">
        <v>7.9807554655931296</v>
      </c>
    </row>
    <row r="11294" spans="3:27" ht="16.5" customHeight="1">
      <c r="C11294" s="7">
        <v>11288</v>
      </c>
      <c r="D11294" s="6">
        <v>0</v>
      </c>
      <c r="E11294" s="6">
        <v>153</v>
      </c>
      <c r="F11294" s="6">
        <v>75</v>
      </c>
      <c r="U11294" s="5539">
        <v>11288</v>
      </c>
      <c r="V11294" s="6">
        <v>239.51107782009421</v>
      </c>
      <c r="W11294" s="6">
        <v>287.76867155245287</v>
      </c>
      <c r="X11294" s="6">
        <v>7.9807554655931296</v>
      </c>
      <c r="Y11294" s="6">
        <v>110.75782709758826</v>
      </c>
      <c r="Z11294" s="6" t="str">
        <v>Cluster3</v>
      </c>
      <c r="AA11294" s="6">
        <v>7.9807554655931296</v>
      </c>
    </row>
    <row r="11295" spans="3:27" ht="16.5" customHeight="1">
      <c r="C11295" s="7">
        <v>11289</v>
      </c>
      <c r="D11295" s="6">
        <v>0</v>
      </c>
      <c r="E11295" s="6">
        <v>153</v>
      </c>
      <c r="F11295" s="6">
        <v>75</v>
      </c>
      <c r="U11295" s="5539">
        <v>11289</v>
      </c>
      <c r="V11295" s="6">
        <v>239.51107782009421</v>
      </c>
      <c r="W11295" s="6">
        <v>287.76867155245287</v>
      </c>
      <c r="X11295" s="6">
        <v>7.9807554655931296</v>
      </c>
      <c r="Y11295" s="6">
        <v>110.75782709758826</v>
      </c>
      <c r="Z11295" s="6" t="str">
        <v>Cluster3</v>
      </c>
      <c r="AA11295" s="6">
        <v>7.9807554655931296</v>
      </c>
    </row>
    <row r="11296" spans="3:27" ht="16.5" customHeight="1">
      <c r="C11296" s="7">
        <v>11290</v>
      </c>
      <c r="D11296" s="6">
        <v>0</v>
      </c>
      <c r="E11296" s="6">
        <v>153</v>
      </c>
      <c r="F11296" s="6">
        <v>75</v>
      </c>
      <c r="U11296" s="5539">
        <v>11290</v>
      </c>
      <c r="V11296" s="6">
        <v>239.51107782009421</v>
      </c>
      <c r="W11296" s="6">
        <v>287.76867155245287</v>
      </c>
      <c r="X11296" s="6">
        <v>7.9807554655931296</v>
      </c>
      <c r="Y11296" s="6">
        <v>110.75782709758826</v>
      </c>
      <c r="Z11296" s="6" t="str">
        <v>Cluster3</v>
      </c>
      <c r="AA11296" s="6">
        <v>7.9807554655931296</v>
      </c>
    </row>
    <row r="11297" spans="3:27" ht="16.5" customHeight="1">
      <c r="C11297" s="7">
        <v>11291</v>
      </c>
      <c r="D11297" s="6">
        <v>0</v>
      </c>
      <c r="E11297" s="6">
        <v>154</v>
      </c>
      <c r="F11297" s="6">
        <v>76</v>
      </c>
      <c r="U11297" s="5539">
        <v>11291</v>
      </c>
      <c r="V11297" s="6">
        <v>240.26007888103058</v>
      </c>
      <c r="W11297" s="6">
        <v>286.95329826611635</v>
      </c>
      <c r="X11297" s="6">
        <v>9.2227695172296471</v>
      </c>
      <c r="Y11297" s="6">
        <v>110.35966926208351</v>
      </c>
      <c r="Z11297" s="6" t="str">
        <v>Cluster3</v>
      </c>
      <c r="AA11297" s="6">
        <v>9.2227695172296471</v>
      </c>
    </row>
    <row r="11298" spans="3:27" ht="16.5" customHeight="1">
      <c r="C11298" s="7">
        <v>11292</v>
      </c>
      <c r="D11298" s="6">
        <v>0</v>
      </c>
      <c r="E11298" s="6">
        <v>154</v>
      </c>
      <c r="F11298" s="6">
        <v>76</v>
      </c>
      <c r="U11298" s="5539">
        <v>11292</v>
      </c>
      <c r="V11298" s="6">
        <v>240.26007888103058</v>
      </c>
      <c r="W11298" s="6">
        <v>286.95329826611635</v>
      </c>
      <c r="X11298" s="6">
        <v>9.2227695172296471</v>
      </c>
      <c r="Y11298" s="6">
        <v>110.35966926208351</v>
      </c>
      <c r="Z11298" s="6" t="str">
        <v>Cluster3</v>
      </c>
      <c r="AA11298" s="6">
        <v>9.2227695172296471</v>
      </c>
    </row>
    <row r="11299" spans="3:27" ht="16.5" customHeight="1">
      <c r="C11299" s="7">
        <v>11293</v>
      </c>
      <c r="D11299" s="6">
        <v>0</v>
      </c>
      <c r="E11299" s="6">
        <v>154</v>
      </c>
      <c r="F11299" s="6">
        <v>76</v>
      </c>
      <c r="U11299" s="5539">
        <v>11293</v>
      </c>
      <c r="V11299" s="6">
        <v>240.26007888103058</v>
      </c>
      <c r="W11299" s="6">
        <v>286.95329826611635</v>
      </c>
      <c r="X11299" s="6">
        <v>9.2227695172296471</v>
      </c>
      <c r="Y11299" s="6">
        <v>110.35966926208351</v>
      </c>
      <c r="Z11299" s="6" t="str">
        <v>Cluster3</v>
      </c>
      <c r="AA11299" s="6">
        <v>9.2227695172296471</v>
      </c>
    </row>
    <row r="11300" spans="3:27" ht="16.5" customHeight="1">
      <c r="C11300" s="7">
        <v>11294</v>
      </c>
      <c r="D11300" s="6">
        <v>0</v>
      </c>
      <c r="E11300" s="6">
        <v>153</v>
      </c>
      <c r="F11300" s="6">
        <v>75</v>
      </c>
      <c r="U11300" s="5539">
        <v>11294</v>
      </c>
      <c r="V11300" s="6">
        <v>239.51107782009421</v>
      </c>
      <c r="W11300" s="6">
        <v>287.76867155245287</v>
      </c>
      <c r="X11300" s="6">
        <v>7.9807554655931296</v>
      </c>
      <c r="Y11300" s="6">
        <v>110.75782709758826</v>
      </c>
      <c r="Z11300" s="6" t="str">
        <v>Cluster3</v>
      </c>
      <c r="AA11300" s="6">
        <v>7.9807554655931296</v>
      </c>
    </row>
    <row r="11301" spans="3:27" ht="16.5" customHeight="1">
      <c r="C11301" s="7">
        <v>11295</v>
      </c>
      <c r="D11301" s="6">
        <v>0</v>
      </c>
      <c r="E11301" s="6">
        <v>154</v>
      </c>
      <c r="F11301" s="6">
        <v>76</v>
      </c>
      <c r="U11301" s="5539">
        <v>11295</v>
      </c>
      <c r="V11301" s="6">
        <v>240.26007888103058</v>
      </c>
      <c r="W11301" s="6">
        <v>286.95329826611635</v>
      </c>
      <c r="X11301" s="6">
        <v>9.2227695172296471</v>
      </c>
      <c r="Y11301" s="6">
        <v>110.35966926208351</v>
      </c>
      <c r="Z11301" s="6" t="str">
        <v>Cluster3</v>
      </c>
      <c r="AA11301" s="6">
        <v>9.2227695172296471</v>
      </c>
    </row>
    <row r="11302" spans="3:27" ht="16.5" customHeight="1">
      <c r="C11302" s="7">
        <v>11296</v>
      </c>
      <c r="D11302" s="6">
        <v>0</v>
      </c>
      <c r="E11302" s="6">
        <v>154</v>
      </c>
      <c r="F11302" s="6">
        <v>76</v>
      </c>
      <c r="U11302" s="5539">
        <v>11296</v>
      </c>
      <c r="V11302" s="6">
        <v>240.26007888103058</v>
      </c>
      <c r="W11302" s="6">
        <v>286.95329826611635</v>
      </c>
      <c r="X11302" s="6">
        <v>9.2227695172296471</v>
      </c>
      <c r="Y11302" s="6">
        <v>110.35966926208351</v>
      </c>
      <c r="Z11302" s="6" t="str">
        <v>Cluster3</v>
      </c>
      <c r="AA11302" s="6">
        <v>9.2227695172296471</v>
      </c>
    </row>
    <row r="11303" spans="3:27" ht="16.5" customHeight="1">
      <c r="C11303" s="7">
        <v>11297</v>
      </c>
      <c r="D11303" s="6">
        <v>0</v>
      </c>
      <c r="E11303" s="6">
        <v>152</v>
      </c>
      <c r="F11303" s="6">
        <v>74</v>
      </c>
      <c r="U11303" s="5539">
        <v>11297</v>
      </c>
      <c r="V11303" s="6">
        <v>238.76810359251797</v>
      </c>
      <c r="W11303" s="6">
        <v>288.58867141369956</v>
      </c>
      <c r="X11303" s="6">
        <v>6.8062793092297378</v>
      </c>
      <c r="Y11303" s="6">
        <v>111.17255024115462</v>
      </c>
      <c r="Z11303" s="6" t="str">
        <v>Cluster3</v>
      </c>
      <c r="AA11303" s="6">
        <v>6.8062793092297378</v>
      </c>
    </row>
    <row r="11304" spans="3:27" ht="16.5" customHeight="1">
      <c r="C11304" s="7">
        <v>11298</v>
      </c>
      <c r="D11304" s="6">
        <v>3</v>
      </c>
      <c r="E11304" s="6">
        <v>151</v>
      </c>
      <c r="F11304" s="6">
        <v>75</v>
      </c>
      <c r="U11304" s="5539">
        <v>11298</v>
      </c>
      <c r="V11304" s="6">
        <v>235.97679528281674</v>
      </c>
      <c r="W11304" s="6">
        <v>285.95113438406321</v>
      </c>
      <c r="X11304" s="6">
        <v>6.031869235794967</v>
      </c>
      <c r="Y11304" s="6">
        <v>108.33661841495162</v>
      </c>
      <c r="Z11304" s="6" t="str">
        <v>Cluster3</v>
      </c>
      <c r="AA11304" s="6">
        <v>6.031869235794967</v>
      </c>
    </row>
    <row r="11305" spans="3:27" ht="16.5" customHeight="1">
      <c r="C11305" s="7">
        <v>11299</v>
      </c>
      <c r="D11305" s="6">
        <v>12</v>
      </c>
      <c r="E11305" s="6">
        <v>146</v>
      </c>
      <c r="F11305" s="6">
        <v>75</v>
      </c>
      <c r="U11305" s="5539">
        <v>11299</v>
      </c>
      <c r="V11305" s="6">
        <v>225.93773979425998</v>
      </c>
      <c r="W11305" s="6">
        <v>280.40071511546535</v>
      </c>
      <c r="X11305" s="6">
        <v>10.506629097414304</v>
      </c>
      <c r="Y11305" s="6">
        <v>101.77449752722623</v>
      </c>
      <c r="Z11305" s="6" t="str">
        <v>Cluster3</v>
      </c>
      <c r="AA11305" s="6">
        <v>10.506629097414304</v>
      </c>
    </row>
    <row r="11306" spans="3:27" ht="16.5" customHeight="1">
      <c r="C11306" s="7">
        <v>11300</v>
      </c>
      <c r="D11306" s="6">
        <v>17</v>
      </c>
      <c r="E11306" s="6">
        <v>144</v>
      </c>
      <c r="F11306" s="6">
        <v>75</v>
      </c>
      <c r="U11306" s="5539">
        <v>11300</v>
      </c>
      <c r="V11306" s="6">
        <v>220.80187469142359</v>
      </c>
      <c r="W11306" s="6">
        <v>277.18887768657936</v>
      </c>
      <c r="X11306" s="6">
        <v>15.495742192513887</v>
      </c>
      <c r="Y11306" s="6">
        <v>98.614333790166768</v>
      </c>
      <c r="Z11306" s="6" t="str">
        <v>Cluster3</v>
      </c>
      <c r="AA11306" s="6">
        <v>15.495742192513887</v>
      </c>
    </row>
    <row r="11307" spans="3:27" ht="16.5" customHeight="1">
      <c r="C11307" s="7">
        <v>11301</v>
      </c>
      <c r="D11307" s="6">
        <v>207</v>
      </c>
      <c r="E11307" s="6">
        <v>34</v>
      </c>
      <c r="F11307" s="6">
        <v>40</v>
      </c>
      <c r="U11307" s="5539">
        <v>11301</v>
      </c>
      <c r="V11307" s="6">
        <v>21.484923522944083</v>
      </c>
      <c r="W11307" s="6">
        <v>276.10540946725189</v>
      </c>
      <c r="X11307" s="6">
        <v>235.89382882728344</v>
      </c>
      <c r="Y11307" s="6">
        <v>200.05719920320263</v>
      </c>
      <c r="Z11307" s="6" t="str">
        <v>Cluster1</v>
      </c>
      <c r="AA11307" s="6">
        <v>21.484923522944083</v>
      </c>
    </row>
    <row r="11308" spans="3:27" ht="16.5" customHeight="1">
      <c r="C11308" s="7">
        <v>11302</v>
      </c>
      <c r="D11308" s="6">
        <v>210</v>
      </c>
      <c r="E11308" s="6">
        <v>31</v>
      </c>
      <c r="F11308" s="6">
        <v>37</v>
      </c>
      <c r="U11308" s="5539">
        <v>11302</v>
      </c>
      <c r="V11308" s="6">
        <v>20.389354046023804</v>
      </c>
      <c r="W11308" s="6">
        <v>280.1264730117079</v>
      </c>
      <c r="X11308" s="6">
        <v>240.35464233740481</v>
      </c>
      <c r="Y11308" s="6">
        <v>205.14828716780818</v>
      </c>
      <c r="Z11308" s="6" t="str">
        <v>Cluster1</v>
      </c>
      <c r="AA11308" s="6">
        <v>20.389354046023804</v>
      </c>
    </row>
    <row r="11309" spans="3:27" ht="16.5" customHeight="1">
      <c r="C11309" s="7">
        <v>11303</v>
      </c>
      <c r="D11309" s="6">
        <v>220</v>
      </c>
      <c r="E11309" s="6">
        <v>26</v>
      </c>
      <c r="F11309" s="6">
        <v>35</v>
      </c>
      <c r="U11309" s="5539">
        <v>11303</v>
      </c>
      <c r="V11309" s="6">
        <v>26.880821539790354</v>
      </c>
      <c r="W11309" s="6">
        <v>284.64200939528814</v>
      </c>
      <c r="X11309" s="6">
        <v>251.70023924960032</v>
      </c>
      <c r="Y11309" s="6">
        <v>215.44841980854486</v>
      </c>
      <c r="Z11309" s="6" t="str">
        <v>Cluster1</v>
      </c>
      <c r="AA11309" s="6">
        <v>26.880821539790354</v>
      </c>
    </row>
    <row r="11310" spans="3:27" ht="16.5" customHeight="1">
      <c r="C11310" s="7">
        <v>11304</v>
      </c>
      <c r="D11310" s="6">
        <v>224</v>
      </c>
      <c r="E11310" s="6">
        <v>24</v>
      </c>
      <c r="F11310" s="6">
        <v>34</v>
      </c>
      <c r="U11310" s="5539">
        <v>11304</v>
      </c>
      <c r="V11310" s="6">
        <v>30.250914549974144</v>
      </c>
      <c r="W11310" s="6">
        <v>286.69259730998925</v>
      </c>
      <c r="X11310" s="6">
        <v>256.26897225554904</v>
      </c>
      <c r="Y11310" s="6">
        <v>219.70853282140615</v>
      </c>
      <c r="Z11310" s="6" t="str">
        <v>Cluster1</v>
      </c>
      <c r="AA11310" s="6">
        <v>30.250914549974144</v>
      </c>
    </row>
    <row r="11311" spans="3:27" ht="16.5" customHeight="1">
      <c r="C11311" s="7">
        <v>11305</v>
      </c>
      <c r="D11311" s="6">
        <v>222</v>
      </c>
      <c r="E11311" s="6">
        <v>25</v>
      </c>
      <c r="F11311" s="6">
        <v>32</v>
      </c>
      <c r="U11311" s="5539">
        <v>11305</v>
      </c>
      <c r="V11311" s="6">
        <v>28.059311527182089</v>
      </c>
      <c r="W11311" s="6">
        <v>287.39579724907355</v>
      </c>
      <c r="X11311" s="6">
        <v>254.37337291156493</v>
      </c>
      <c r="Y11311" s="6">
        <v>218.9809206355624</v>
      </c>
      <c r="Z11311" s="6" t="str">
        <v>Cluster1</v>
      </c>
      <c r="AA11311" s="6">
        <v>28.059311527182089</v>
      </c>
    </row>
    <row r="11312" spans="3:27" ht="16.5" customHeight="1">
      <c r="C11312" s="7">
        <v>11306</v>
      </c>
      <c r="D11312" s="6">
        <v>221</v>
      </c>
      <c r="E11312" s="6">
        <v>24</v>
      </c>
      <c r="F11312" s="6">
        <v>31</v>
      </c>
      <c r="U11312" s="5539">
        <v>11306</v>
      </c>
      <c r="V11312" s="6">
        <v>26.831302852303356</v>
      </c>
      <c r="W11312" s="6">
        <v>288.83216968333926</v>
      </c>
      <c r="X11312" s="6">
        <v>254.1474511684599</v>
      </c>
      <c r="Y11312" s="6">
        <v>219.26485659645854</v>
      </c>
      <c r="Z11312" s="6" t="str">
        <v>Cluster1</v>
      </c>
      <c r="AA11312" s="6">
        <v>26.831302852303356</v>
      </c>
    </row>
    <row r="11313" spans="3:27" ht="16.5" customHeight="1">
      <c r="C11313" s="7">
        <v>11307</v>
      </c>
      <c r="D11313" s="6">
        <v>220</v>
      </c>
      <c r="E11313" s="6">
        <v>25</v>
      </c>
      <c r="F11313" s="6">
        <v>29</v>
      </c>
      <c r="U11313" s="5539">
        <v>11307</v>
      </c>
      <c r="V11313" s="6">
        <v>25.81052092215975</v>
      </c>
      <c r="W11313" s="6">
        <v>289.54214916273281</v>
      </c>
      <c r="X11313" s="6">
        <v>253.14516098896786</v>
      </c>
      <c r="Y11313" s="6">
        <v>219.28859403535978</v>
      </c>
      <c r="Z11313" s="6" t="str">
        <v>Cluster1</v>
      </c>
      <c r="AA11313" s="6">
        <v>25.81052092215975</v>
      </c>
    </row>
    <row r="11314" spans="3:27" ht="16.5" customHeight="1">
      <c r="C11314" s="7">
        <v>11308</v>
      </c>
      <c r="D11314" s="6">
        <v>222</v>
      </c>
      <c r="E11314" s="6">
        <v>26</v>
      </c>
      <c r="F11314" s="6">
        <v>30</v>
      </c>
      <c r="U11314" s="5539">
        <v>11308</v>
      </c>
      <c r="V11314" s="6">
        <v>27.993681182586283</v>
      </c>
      <c r="W11314" s="6">
        <v>288.07969929851964</v>
      </c>
      <c r="X11314" s="6">
        <v>254.2299693866301</v>
      </c>
      <c r="Y11314" s="6">
        <v>219.70129645956465</v>
      </c>
      <c r="Z11314" s="6" t="str">
        <v>Cluster1</v>
      </c>
      <c r="AA11314" s="6">
        <v>27.993681182586283</v>
      </c>
    </row>
    <row r="11315" spans="3:27" ht="16.5" customHeight="1">
      <c r="C11315" s="7">
        <v>11309</v>
      </c>
      <c r="D11315" s="6">
        <v>223</v>
      </c>
      <c r="E11315" s="6">
        <v>24</v>
      </c>
      <c r="F11315" s="6">
        <v>31</v>
      </c>
      <c r="U11315" s="5539">
        <v>11309</v>
      </c>
      <c r="V11315" s="6">
        <v>28.810291620447675</v>
      </c>
      <c r="W11315" s="6">
        <v>288.7903949084826</v>
      </c>
      <c r="X11315" s="6">
        <v>255.8749005233901</v>
      </c>
      <c r="Y11315" s="6">
        <v>220.6768886721421</v>
      </c>
      <c r="Z11315" s="6" t="str">
        <v>Cluster1</v>
      </c>
      <c r="AA11315" s="6">
        <v>28.810291620447675</v>
      </c>
    </row>
    <row r="11316" spans="3:27" ht="16.5" customHeight="1">
      <c r="C11316" s="7">
        <v>11310</v>
      </c>
      <c r="D11316" s="6">
        <v>223</v>
      </c>
      <c r="E11316" s="6">
        <v>24</v>
      </c>
      <c r="F11316" s="6">
        <v>31</v>
      </c>
      <c r="U11316" s="5539">
        <v>11310</v>
      </c>
      <c r="V11316" s="6">
        <v>28.810291620447675</v>
      </c>
      <c r="W11316" s="6">
        <v>288.7903949084826</v>
      </c>
      <c r="X11316" s="6">
        <v>255.8749005233901</v>
      </c>
      <c r="Y11316" s="6">
        <v>220.6768886721421</v>
      </c>
      <c r="Z11316" s="6" t="str">
        <v>Cluster1</v>
      </c>
      <c r="AA11316" s="6">
        <v>28.810291620447675</v>
      </c>
    </row>
    <row r="11317" spans="3:27" ht="16.5" customHeight="1">
      <c r="C11317" s="7">
        <v>11311</v>
      </c>
      <c r="D11317" s="6">
        <v>222</v>
      </c>
      <c r="E11317" s="6">
        <v>25</v>
      </c>
      <c r="F11317" s="6">
        <v>32</v>
      </c>
      <c r="U11317" s="5539">
        <v>11311</v>
      </c>
      <c r="V11317" s="6">
        <v>28.059311527182089</v>
      </c>
      <c r="W11317" s="6">
        <v>287.39579724907355</v>
      </c>
      <c r="X11317" s="6">
        <v>254.37337291156493</v>
      </c>
      <c r="Y11317" s="6">
        <v>218.9809206355624</v>
      </c>
      <c r="Z11317" s="6" t="str">
        <v>Cluster1</v>
      </c>
      <c r="AA11317" s="6">
        <v>28.059311527182089</v>
      </c>
    </row>
    <row r="11318" spans="3:27" ht="16.5" customHeight="1">
      <c r="C11318" s="7">
        <v>11312</v>
      </c>
      <c r="D11318" s="6">
        <v>222</v>
      </c>
      <c r="E11318" s="6">
        <v>25</v>
      </c>
      <c r="F11318" s="6">
        <v>32</v>
      </c>
      <c r="U11318" s="5539">
        <v>11312</v>
      </c>
      <c r="V11318" s="6">
        <v>28.059311527182089</v>
      </c>
      <c r="W11318" s="6">
        <v>287.39579724907355</v>
      </c>
      <c r="X11318" s="6">
        <v>254.37337291156493</v>
      </c>
      <c r="Y11318" s="6">
        <v>218.9809206355624</v>
      </c>
      <c r="Z11318" s="6" t="str">
        <v>Cluster1</v>
      </c>
      <c r="AA11318" s="6">
        <v>28.059311527182089</v>
      </c>
    </row>
    <row r="11319" spans="3:27" ht="16.5" customHeight="1">
      <c r="C11319" s="7">
        <v>11313</v>
      </c>
      <c r="D11319" s="6">
        <v>224</v>
      </c>
      <c r="E11319" s="6">
        <v>25</v>
      </c>
      <c r="F11319" s="6">
        <v>32</v>
      </c>
      <c r="U11319" s="5539">
        <v>11313</v>
      </c>
      <c r="V11319" s="6">
        <v>30.023974651645794</v>
      </c>
      <c r="W11319" s="6">
        <v>287.36077363454217</v>
      </c>
      <c r="X11319" s="6">
        <v>256.10710772806789</v>
      </c>
      <c r="Y11319" s="6">
        <v>220.40384628710532</v>
      </c>
      <c r="Z11319" s="6" t="str">
        <v>Cluster1</v>
      </c>
      <c r="AA11319" s="6">
        <v>30.023974651645794</v>
      </c>
    </row>
    <row r="11320" spans="3:27" ht="16.5" customHeight="1">
      <c r="C11320" s="7">
        <v>11314</v>
      </c>
      <c r="D11320" s="6">
        <v>224</v>
      </c>
      <c r="E11320" s="6">
        <v>25</v>
      </c>
      <c r="F11320" s="6">
        <v>32</v>
      </c>
      <c r="U11320" s="5539">
        <v>11314</v>
      </c>
      <c r="V11320" s="6">
        <v>30.023974651645794</v>
      </c>
      <c r="W11320" s="6">
        <v>287.36077363454217</v>
      </c>
      <c r="X11320" s="6">
        <v>256.10710772806789</v>
      </c>
      <c r="Y11320" s="6">
        <v>220.40384628710532</v>
      </c>
      <c r="Z11320" s="6" t="str">
        <v>Cluster1</v>
      </c>
      <c r="AA11320" s="6">
        <v>30.023974651645794</v>
      </c>
    </row>
    <row r="11321" spans="3:27" ht="16.5" customHeight="1">
      <c r="C11321" s="7">
        <v>11315</v>
      </c>
      <c r="D11321" s="6">
        <v>222</v>
      </c>
      <c r="E11321" s="6">
        <v>26</v>
      </c>
      <c r="F11321" s="6">
        <v>30</v>
      </c>
      <c r="U11321" s="5539">
        <v>11315</v>
      </c>
      <c r="V11321" s="6">
        <v>27.993681182586283</v>
      </c>
      <c r="W11321" s="6">
        <v>288.07969929851964</v>
      </c>
      <c r="X11321" s="6">
        <v>254.2299693866301</v>
      </c>
      <c r="Y11321" s="6">
        <v>219.70129645956465</v>
      </c>
      <c r="Z11321" s="6" t="str">
        <v>Cluster1</v>
      </c>
      <c r="AA11321" s="6">
        <v>27.993681182586283</v>
      </c>
    </row>
    <row r="11322" spans="3:27" ht="16.5" customHeight="1">
      <c r="C11322" s="7">
        <v>11316</v>
      </c>
      <c r="D11322" s="6">
        <v>222</v>
      </c>
      <c r="E11322" s="6">
        <v>26</v>
      </c>
      <c r="F11322" s="6">
        <v>30</v>
      </c>
      <c r="U11322" s="5539">
        <v>11316</v>
      </c>
      <c r="V11322" s="6">
        <v>27.993681182586283</v>
      </c>
      <c r="W11322" s="6">
        <v>288.07969929851964</v>
      </c>
      <c r="X11322" s="6">
        <v>254.2299693866301</v>
      </c>
      <c r="Y11322" s="6">
        <v>219.70129645956465</v>
      </c>
      <c r="Z11322" s="6" t="str">
        <v>Cluster1</v>
      </c>
      <c r="AA11322" s="6">
        <v>27.993681182586283</v>
      </c>
    </row>
    <row r="11323" spans="3:27" ht="16.5" customHeight="1">
      <c r="C11323" s="7">
        <v>11317</v>
      </c>
      <c r="D11323" s="6">
        <v>224</v>
      </c>
      <c r="E11323" s="6">
        <v>25</v>
      </c>
      <c r="F11323" s="6">
        <v>32</v>
      </c>
      <c r="U11323" s="5539">
        <v>11317</v>
      </c>
      <c r="V11323" s="6">
        <v>30.023974651645794</v>
      </c>
      <c r="W11323" s="6">
        <v>287.36077363454217</v>
      </c>
      <c r="X11323" s="6">
        <v>256.10710772806789</v>
      </c>
      <c r="Y11323" s="6">
        <v>220.40384628710532</v>
      </c>
      <c r="Z11323" s="6" t="str">
        <v>Cluster1</v>
      </c>
      <c r="AA11323" s="6">
        <v>30.023974651645794</v>
      </c>
    </row>
    <row r="11324" spans="3:27" ht="16.5" customHeight="1">
      <c r="C11324" s="7">
        <v>11318</v>
      </c>
      <c r="D11324" s="6">
        <v>225</v>
      </c>
      <c r="E11324" s="6">
        <v>25</v>
      </c>
      <c r="F11324" s="6">
        <v>35</v>
      </c>
      <c r="U11324" s="5539">
        <v>11318</v>
      </c>
      <c r="V11324" s="6">
        <v>31.536074291789539</v>
      </c>
      <c r="W11324" s="6">
        <v>285.2664848607227</v>
      </c>
      <c r="X11324" s="6">
        <v>256.51641672980065</v>
      </c>
      <c r="Y11324" s="6">
        <v>219.45251344805291</v>
      </c>
      <c r="Z11324" s="6" t="str">
        <v>Cluster1</v>
      </c>
      <c r="AA11324" s="6">
        <v>31.536074291789539</v>
      </c>
    </row>
    <row r="11325" spans="3:27" ht="16.5" customHeight="1">
      <c r="C11325" s="7">
        <v>11319</v>
      </c>
      <c r="D11325" s="6">
        <v>221</v>
      </c>
      <c r="E11325" s="6">
        <v>24</v>
      </c>
      <c r="F11325" s="6">
        <v>34</v>
      </c>
      <c r="U11325" s="5539">
        <v>11319</v>
      </c>
      <c r="V11325" s="6">
        <v>27.33032556255074</v>
      </c>
      <c r="W11325" s="6">
        <v>286.75048462248435</v>
      </c>
      <c r="X11325" s="6">
        <v>253.67149912292126</v>
      </c>
      <c r="Y11325" s="6">
        <v>217.57072783558846</v>
      </c>
      <c r="Z11325" s="6" t="str">
        <v>Cluster1</v>
      </c>
      <c r="AA11325" s="6">
        <v>27.33032556255074</v>
      </c>
    </row>
    <row r="11326" spans="3:27" ht="16.5" customHeight="1">
      <c r="C11326" s="7">
        <v>11320</v>
      </c>
      <c r="D11326" s="6">
        <v>210</v>
      </c>
      <c r="E11326" s="6">
        <v>30</v>
      </c>
      <c r="F11326" s="6">
        <v>41</v>
      </c>
      <c r="U11326" s="5539">
        <v>11320</v>
      </c>
      <c r="V11326" s="6">
        <v>22.032319987765028</v>
      </c>
      <c r="W11326" s="6">
        <v>278.07639981723321</v>
      </c>
      <c r="X11326" s="6">
        <v>240.27100940351644</v>
      </c>
      <c r="Y11326" s="6">
        <v>203.28411934867228</v>
      </c>
      <c r="Z11326" s="6" t="str">
        <v>Cluster1</v>
      </c>
      <c r="AA11326" s="6">
        <v>22.032319987765028</v>
      </c>
    </row>
    <row r="11327" spans="3:27" ht="16.5" customHeight="1">
      <c r="C11327" s="7">
        <v>11321</v>
      </c>
      <c r="D11327" s="6">
        <v>184</v>
      </c>
      <c r="E11327" s="6">
        <v>38</v>
      </c>
      <c r="F11327" s="6">
        <v>48</v>
      </c>
      <c r="U11327" s="5539">
        <v>11321</v>
      </c>
      <c r="V11327" s="6">
        <v>28.066412245013865</v>
      </c>
      <c r="W11327" s="6">
        <v>270.47858552287761</v>
      </c>
      <c r="X11327" s="6">
        <v>213.06376690803737</v>
      </c>
      <c r="Y11327" s="6">
        <v>177.92989346117855</v>
      </c>
      <c r="Z11327" s="6" t="str">
        <v>Cluster1</v>
      </c>
      <c r="AA11327" s="6">
        <v>28.066412245013865</v>
      </c>
    </row>
    <row r="11328" spans="3:27" ht="16.5" customHeight="1">
      <c r="C11328" s="7">
        <v>11322</v>
      </c>
      <c r="D11328" s="6">
        <v>218</v>
      </c>
      <c r="E11328" s="6">
        <v>117</v>
      </c>
      <c r="F11328" s="6">
        <v>121</v>
      </c>
      <c r="U11328" s="5539">
        <v>11322</v>
      </c>
      <c r="V11328" s="6">
        <v>135.48500505349597</v>
      </c>
      <c r="W11328" s="6">
        <v>159.64459150993102</v>
      </c>
      <c r="X11328" s="6">
        <v>223.39919554063792</v>
      </c>
      <c r="Y11328" s="6">
        <v>155.26308818877797</v>
      </c>
      <c r="Z11328" s="6" t="str">
        <v>Cluster1</v>
      </c>
      <c r="AA11328" s="6">
        <v>135.48500505349597</v>
      </c>
    </row>
    <row r="11329" spans="3:27" ht="16.5" customHeight="1">
      <c r="C11329" s="7">
        <v>11323</v>
      </c>
      <c r="D11329" s="6">
        <v>255</v>
      </c>
      <c r="E11329" s="6">
        <v>220</v>
      </c>
      <c r="F11329" s="6">
        <v>219</v>
      </c>
      <c r="U11329" s="5539">
        <v>11323</v>
      </c>
      <c r="V11329" s="6">
        <v>282.16344315194374</v>
      </c>
      <c r="W11329" s="6">
        <v>32.012909326763001</v>
      </c>
      <c r="X11329" s="6">
        <v>301.76983231046336</v>
      </c>
      <c r="Y11329" s="6">
        <v>223.65014359949259</v>
      </c>
      <c r="Z11329" s="6" t="str">
        <v>Cluster2</v>
      </c>
      <c r="AA11329" s="6">
        <v>32.012909326763001</v>
      </c>
    </row>
    <row r="11330" spans="3:27" ht="16.5" customHeight="1">
      <c r="C11330" s="7">
        <v>11324</v>
      </c>
      <c r="D11330" s="6">
        <v>255</v>
      </c>
      <c r="E11330" s="6">
        <v>251</v>
      </c>
      <c r="F11330" s="6">
        <v>247</v>
      </c>
      <c r="U11330" s="5539">
        <v>11324</v>
      </c>
      <c r="V11330" s="6">
        <v>323.07120428074018</v>
      </c>
      <c r="W11330" s="6">
        <v>36.63341367161712</v>
      </c>
      <c r="X11330" s="6">
        <v>324.98477929527155</v>
      </c>
      <c r="Y11330" s="6">
        <v>248.34696068888152</v>
      </c>
      <c r="Z11330" s="6" t="str">
        <v>Cluster2</v>
      </c>
      <c r="AA11330" s="6">
        <v>36.63341367161712</v>
      </c>
    </row>
    <row r="11331" spans="3:27" ht="16.5" customHeight="1">
      <c r="C11331" s="7">
        <v>11325</v>
      </c>
      <c r="D11331" s="6">
        <v>255</v>
      </c>
      <c r="E11331" s="6">
        <v>250</v>
      </c>
      <c r="F11331" s="6">
        <v>250</v>
      </c>
      <c r="U11331" s="5539">
        <v>11325</v>
      </c>
      <c r="V11331" s="6">
        <v>324.40667549672264</v>
      </c>
      <c r="W11331" s="6">
        <v>37.430524818063567</v>
      </c>
      <c r="X11331" s="6">
        <v>326.28128426705291</v>
      </c>
      <c r="Y11331" s="6">
        <v>248.92872790687943</v>
      </c>
      <c r="Z11331" s="6" t="str">
        <v>Cluster2</v>
      </c>
      <c r="AA11331" s="6">
        <v>37.430524818063567</v>
      </c>
    </row>
    <row r="11332" spans="3:27" ht="16.5" customHeight="1">
      <c r="C11332" s="7">
        <v>11326</v>
      </c>
      <c r="D11332" s="6">
        <v>255</v>
      </c>
      <c r="E11332" s="6">
        <v>253</v>
      </c>
      <c r="F11332" s="6">
        <v>255</v>
      </c>
      <c r="U11332" s="5539">
        <v>11326</v>
      </c>
      <c r="V11332" s="6">
        <v>329.94811260464178</v>
      </c>
      <c r="W11332" s="6">
        <v>41.550180375095302</v>
      </c>
      <c r="X11332" s="6">
        <v>329.98855416032251</v>
      </c>
      <c r="Y11332" s="6">
        <v>252.46390257065187</v>
      </c>
      <c r="Z11332" s="6" t="str">
        <v>Cluster2</v>
      </c>
      <c r="AA11332" s="6">
        <v>41.550180375095302</v>
      </c>
    </row>
    <row r="11333" spans="3:27" ht="16.5" customHeight="1">
      <c r="C11333" s="7">
        <v>11327</v>
      </c>
      <c r="D11333" s="6">
        <v>254</v>
      </c>
      <c r="E11333" s="6">
        <v>252</v>
      </c>
      <c r="F11333" s="6">
        <v>253</v>
      </c>
      <c r="U11333" s="5539">
        <v>11327</v>
      </c>
      <c r="V11333" s="6">
        <v>327.6878721688322</v>
      </c>
      <c r="W11333" s="6">
        <v>39.28726758560493</v>
      </c>
      <c r="X11333" s="6">
        <v>327.7928092386361</v>
      </c>
      <c r="Y11333" s="6">
        <v>250.39796540611763</v>
      </c>
      <c r="Z11333" s="6" t="str">
        <v>Cluster2</v>
      </c>
      <c r="AA11333" s="6">
        <v>39.28726758560493</v>
      </c>
    </row>
    <row r="11334" spans="3:27" ht="16.5" customHeight="1">
      <c r="C11334" s="7">
        <v>11328</v>
      </c>
      <c r="D11334" s="6">
        <v>254</v>
      </c>
      <c r="E11334" s="6">
        <v>254</v>
      </c>
      <c r="F11334" s="6">
        <v>254</v>
      </c>
      <c r="U11334" s="5539">
        <v>11328</v>
      </c>
      <c r="V11334" s="6">
        <v>329.78330837549612</v>
      </c>
      <c r="W11334" s="6">
        <v>40.910358705426191</v>
      </c>
      <c r="X11334" s="6">
        <v>328.99760736334804</v>
      </c>
      <c r="Y11334" s="6">
        <v>251.86851131987558</v>
      </c>
      <c r="Z11334" s="6" t="str">
        <v>Cluster2</v>
      </c>
      <c r="AA11334" s="6">
        <v>40.910358705426191</v>
      </c>
    </row>
    <row r="11335" spans="3:27" ht="16.5" customHeight="1">
      <c r="C11335" s="7">
        <v>11329</v>
      </c>
      <c r="D11335" s="6">
        <v>250</v>
      </c>
      <c r="E11335" s="6">
        <v>255</v>
      </c>
      <c r="F11335" s="6">
        <v>252</v>
      </c>
      <c r="U11335" s="5539">
        <v>11329</v>
      </c>
      <c r="V11335" s="6">
        <v>328.42521755318057</v>
      </c>
      <c r="W11335" s="6">
        <v>38.019553207231631</v>
      </c>
      <c r="X11335" s="6">
        <v>325.16828654385773</v>
      </c>
      <c r="Y11335" s="6">
        <v>248.67918961304824</v>
      </c>
      <c r="Z11335" s="6" t="str">
        <v>Cluster2</v>
      </c>
      <c r="AA11335" s="6">
        <v>38.019553207231631</v>
      </c>
    </row>
    <row r="11336" spans="3:27" ht="16.5" customHeight="1">
      <c r="C11336" s="7">
        <v>11330</v>
      </c>
      <c r="D11336" s="6">
        <v>248</v>
      </c>
      <c r="E11336" s="6">
        <v>254</v>
      </c>
      <c r="F11336" s="6">
        <v>252</v>
      </c>
      <c r="U11336" s="5539">
        <v>11330</v>
      </c>
      <c r="V11336" s="6">
        <v>327.38153525080787</v>
      </c>
      <c r="W11336" s="6">
        <v>36.260660257929956</v>
      </c>
      <c r="X11336" s="6">
        <v>323.30704283846609</v>
      </c>
      <c r="Y11336" s="6">
        <v>246.65255302173765</v>
      </c>
      <c r="Z11336" s="6" t="str">
        <v>Cluster2</v>
      </c>
      <c r="AA11336" s="6">
        <v>36.260660257929956</v>
      </c>
    </row>
    <row r="11337" spans="3:27" ht="16.5" customHeight="1">
      <c r="C11337" s="7">
        <v>11331</v>
      </c>
      <c r="D11337" s="6">
        <v>255</v>
      </c>
      <c r="E11337" s="6">
        <v>255</v>
      </c>
      <c r="F11337" s="6">
        <v>255</v>
      </c>
      <c r="U11337" s="5539">
        <v>11331</v>
      </c>
      <c r="V11337" s="6">
        <v>331.35545360490903</v>
      </c>
      <c r="W11337" s="6">
        <v>42.637770601333017</v>
      </c>
      <c r="X11337" s="6">
        <v>330.64529568979071</v>
      </c>
      <c r="Y11337" s="6">
        <v>253.54548558123301</v>
      </c>
      <c r="Z11337" s="6" t="str">
        <v>Cluster2</v>
      </c>
      <c r="AA11337" s="6">
        <v>42.637770601333017</v>
      </c>
    </row>
    <row r="11338" spans="3:27" ht="16.5" customHeight="1">
      <c r="C11338" s="7">
        <v>11332</v>
      </c>
      <c r="D11338" s="6">
        <v>255</v>
      </c>
      <c r="E11338" s="6">
        <v>253</v>
      </c>
      <c r="F11338" s="6">
        <v>255</v>
      </c>
      <c r="U11338" s="5539">
        <v>11332</v>
      </c>
      <c r="V11338" s="6">
        <v>329.94811260464178</v>
      </c>
      <c r="W11338" s="6">
        <v>41.550180375095302</v>
      </c>
      <c r="X11338" s="6">
        <v>329.98855416032251</v>
      </c>
      <c r="Y11338" s="6">
        <v>252.46390257065187</v>
      </c>
      <c r="Z11338" s="6" t="str">
        <v>Cluster2</v>
      </c>
      <c r="AA11338" s="6">
        <v>41.550180375095302</v>
      </c>
    </row>
    <row r="11339" spans="3:27" ht="16.5" customHeight="1">
      <c r="C11339" s="7">
        <v>11333</v>
      </c>
      <c r="D11339" s="6">
        <v>255</v>
      </c>
      <c r="E11339" s="6">
        <v>255</v>
      </c>
      <c r="F11339" s="6">
        <v>255</v>
      </c>
      <c r="U11339" s="5539">
        <v>11333</v>
      </c>
      <c r="V11339" s="6">
        <v>331.35545360490903</v>
      </c>
      <c r="W11339" s="6">
        <v>42.637770601333017</v>
      </c>
      <c r="X11339" s="6">
        <v>330.64529568979071</v>
      </c>
      <c r="Y11339" s="6">
        <v>253.54548558123301</v>
      </c>
      <c r="Z11339" s="6" t="str">
        <v>Cluster2</v>
      </c>
      <c r="AA11339" s="6">
        <v>42.637770601333017</v>
      </c>
    </row>
    <row r="11340" spans="3:27" ht="16.5" customHeight="1">
      <c r="C11340" s="7">
        <v>11334</v>
      </c>
      <c r="D11340" s="6">
        <v>255</v>
      </c>
      <c r="E11340" s="6">
        <v>255</v>
      </c>
      <c r="F11340" s="6">
        <v>255</v>
      </c>
      <c r="U11340" s="5539">
        <v>11334</v>
      </c>
      <c r="V11340" s="6">
        <v>331.35545360490903</v>
      </c>
      <c r="W11340" s="6">
        <v>42.637770601333017</v>
      </c>
      <c r="X11340" s="6">
        <v>330.64529568979071</v>
      </c>
      <c r="Y11340" s="6">
        <v>253.54548558123301</v>
      </c>
      <c r="Z11340" s="6" t="str">
        <v>Cluster2</v>
      </c>
      <c r="AA11340" s="6">
        <v>42.637770601333017</v>
      </c>
    </row>
    <row r="11341" spans="3:27" ht="16.5" customHeight="1">
      <c r="C11341" s="7">
        <v>11335</v>
      </c>
      <c r="D11341" s="6">
        <v>255</v>
      </c>
      <c r="E11341" s="6">
        <v>255</v>
      </c>
      <c r="F11341" s="6">
        <v>255</v>
      </c>
      <c r="U11341" s="5539">
        <v>11335</v>
      </c>
      <c r="V11341" s="6">
        <v>331.35545360490903</v>
      </c>
      <c r="W11341" s="6">
        <v>42.637770601333017</v>
      </c>
      <c r="X11341" s="6">
        <v>330.64529568979071</v>
      </c>
      <c r="Y11341" s="6">
        <v>253.54548558123301</v>
      </c>
      <c r="Z11341" s="6" t="str">
        <v>Cluster2</v>
      </c>
      <c r="AA11341" s="6">
        <v>42.637770601333017</v>
      </c>
    </row>
    <row r="11342" spans="3:27" ht="16.5" customHeight="1">
      <c r="C11342" s="7">
        <v>11336</v>
      </c>
      <c r="D11342" s="6">
        <v>255</v>
      </c>
      <c r="E11342" s="6">
        <v>255</v>
      </c>
      <c r="F11342" s="6">
        <v>255</v>
      </c>
      <c r="U11342" s="5539">
        <v>11336</v>
      </c>
      <c r="V11342" s="6">
        <v>331.35545360490903</v>
      </c>
      <c r="W11342" s="6">
        <v>42.637770601333017</v>
      </c>
      <c r="X11342" s="6">
        <v>330.64529568979071</v>
      </c>
      <c r="Y11342" s="6">
        <v>253.54548558123301</v>
      </c>
      <c r="Z11342" s="6" t="str">
        <v>Cluster2</v>
      </c>
      <c r="AA11342" s="6">
        <v>42.637770601333017</v>
      </c>
    </row>
    <row r="11343" spans="3:27" ht="16.5" customHeight="1">
      <c r="C11343" s="7">
        <v>11337</v>
      </c>
      <c r="D11343" s="6">
        <v>255</v>
      </c>
      <c r="E11343" s="6">
        <v>255</v>
      </c>
      <c r="F11343" s="6">
        <v>255</v>
      </c>
      <c r="U11343" s="5539">
        <v>11337</v>
      </c>
      <c r="V11343" s="6">
        <v>331.35545360490903</v>
      </c>
      <c r="W11343" s="6">
        <v>42.637770601333017</v>
      </c>
      <c r="X11343" s="6">
        <v>330.64529568979071</v>
      </c>
      <c r="Y11343" s="6">
        <v>253.54548558123301</v>
      </c>
      <c r="Z11343" s="6" t="str">
        <v>Cluster2</v>
      </c>
      <c r="AA11343" s="6">
        <v>42.637770601333017</v>
      </c>
    </row>
    <row r="11344" spans="3:27" ht="16.5" customHeight="1">
      <c r="C11344" s="7">
        <v>11338</v>
      </c>
      <c r="D11344" s="6">
        <v>255</v>
      </c>
      <c r="E11344" s="6">
        <v>255</v>
      </c>
      <c r="F11344" s="6">
        <v>255</v>
      </c>
      <c r="U11344" s="5539">
        <v>11338</v>
      </c>
      <c r="V11344" s="6">
        <v>331.35545360490903</v>
      </c>
      <c r="W11344" s="6">
        <v>42.637770601333017</v>
      </c>
      <c r="X11344" s="6">
        <v>330.64529568979071</v>
      </c>
      <c r="Y11344" s="6">
        <v>253.54548558123301</v>
      </c>
      <c r="Z11344" s="6" t="str">
        <v>Cluster2</v>
      </c>
      <c r="AA11344" s="6">
        <v>42.637770601333017</v>
      </c>
    </row>
    <row r="11345" spans="3:27" ht="16.5" customHeight="1">
      <c r="C11345" s="7">
        <v>11339</v>
      </c>
      <c r="D11345" s="6">
        <v>255</v>
      </c>
      <c r="E11345" s="6">
        <v>255</v>
      </c>
      <c r="F11345" s="6">
        <v>255</v>
      </c>
      <c r="U11345" s="5539">
        <v>11339</v>
      </c>
      <c r="V11345" s="6">
        <v>331.35545360490903</v>
      </c>
      <c r="W11345" s="6">
        <v>42.637770601333017</v>
      </c>
      <c r="X11345" s="6">
        <v>330.64529568979071</v>
      </c>
      <c r="Y11345" s="6">
        <v>253.54548558123301</v>
      </c>
      <c r="Z11345" s="6" t="str">
        <v>Cluster2</v>
      </c>
      <c r="AA11345" s="6">
        <v>42.637770601333017</v>
      </c>
    </row>
    <row r="11346" spans="3:27" ht="16.5" customHeight="1">
      <c r="C11346" s="7">
        <v>11340</v>
      </c>
      <c r="D11346" s="6">
        <v>255</v>
      </c>
      <c r="E11346" s="6">
        <v>255</v>
      </c>
      <c r="F11346" s="6">
        <v>255</v>
      </c>
      <c r="U11346" s="5539">
        <v>11340</v>
      </c>
      <c r="V11346" s="6">
        <v>331.35545360490903</v>
      </c>
      <c r="W11346" s="6">
        <v>42.637770601333017</v>
      </c>
      <c r="X11346" s="6">
        <v>330.64529568979071</v>
      </c>
      <c r="Y11346" s="6">
        <v>253.54548558123301</v>
      </c>
      <c r="Z11346" s="6" t="str">
        <v>Cluster2</v>
      </c>
      <c r="AA11346" s="6">
        <v>42.637770601333017</v>
      </c>
    </row>
    <row r="11347" spans="3:27" ht="16.5" customHeight="1">
      <c r="C11347" s="7">
        <v>11341</v>
      </c>
      <c r="D11347" s="6">
        <v>255</v>
      </c>
      <c r="E11347" s="6">
        <v>255</v>
      </c>
      <c r="F11347" s="6">
        <v>255</v>
      </c>
      <c r="U11347" s="5539">
        <v>11341</v>
      </c>
      <c r="V11347" s="6">
        <v>331.35545360490903</v>
      </c>
      <c r="W11347" s="6">
        <v>42.637770601333017</v>
      </c>
      <c r="X11347" s="6">
        <v>330.64529568979071</v>
      </c>
      <c r="Y11347" s="6">
        <v>253.54548558123301</v>
      </c>
      <c r="Z11347" s="6" t="str">
        <v>Cluster2</v>
      </c>
      <c r="AA11347" s="6">
        <v>42.637770601333017</v>
      </c>
    </row>
    <row r="11348" spans="3:27" ht="16.5" customHeight="1">
      <c r="C11348" s="7">
        <v>11342</v>
      </c>
      <c r="D11348" s="6">
        <v>255</v>
      </c>
      <c r="E11348" s="6">
        <v>255</v>
      </c>
      <c r="F11348" s="6">
        <v>255</v>
      </c>
      <c r="U11348" s="5539">
        <v>11342</v>
      </c>
      <c r="V11348" s="6">
        <v>331.35545360490903</v>
      </c>
      <c r="W11348" s="6">
        <v>42.637770601333017</v>
      </c>
      <c r="X11348" s="6">
        <v>330.64529568979071</v>
      </c>
      <c r="Y11348" s="6">
        <v>253.54548558123301</v>
      </c>
      <c r="Z11348" s="6" t="str">
        <v>Cluster2</v>
      </c>
      <c r="AA11348" s="6">
        <v>42.637770601333017</v>
      </c>
    </row>
    <row r="11349" spans="3:27" ht="16.5" customHeight="1">
      <c r="C11349" s="7">
        <v>11343</v>
      </c>
      <c r="D11349" s="6">
        <v>255</v>
      </c>
      <c r="E11349" s="6">
        <v>255</v>
      </c>
      <c r="F11349" s="6">
        <v>255</v>
      </c>
      <c r="U11349" s="5539">
        <v>11343</v>
      </c>
      <c r="V11349" s="6">
        <v>331.35545360490903</v>
      </c>
      <c r="W11349" s="6">
        <v>42.637770601333017</v>
      </c>
      <c r="X11349" s="6">
        <v>330.64529568979071</v>
      </c>
      <c r="Y11349" s="6">
        <v>253.54548558123301</v>
      </c>
      <c r="Z11349" s="6" t="str">
        <v>Cluster2</v>
      </c>
      <c r="AA11349" s="6">
        <v>42.637770601333017</v>
      </c>
    </row>
    <row r="11350" spans="3:27" ht="16.5" customHeight="1">
      <c r="C11350" s="7">
        <v>11344</v>
      </c>
      <c r="D11350" s="6">
        <v>255</v>
      </c>
      <c r="E11350" s="6">
        <v>255</v>
      </c>
      <c r="F11350" s="6">
        <v>255</v>
      </c>
      <c r="U11350" s="5539">
        <v>11344</v>
      </c>
      <c r="V11350" s="6">
        <v>331.35545360490903</v>
      </c>
      <c r="W11350" s="6">
        <v>42.637770601333017</v>
      </c>
      <c r="X11350" s="6">
        <v>330.64529568979071</v>
      </c>
      <c r="Y11350" s="6">
        <v>253.54548558123301</v>
      </c>
      <c r="Z11350" s="6" t="str">
        <v>Cluster2</v>
      </c>
      <c r="AA11350" s="6">
        <v>42.637770601333017</v>
      </c>
    </row>
    <row r="11351" spans="3:27" ht="16.5" customHeight="1">
      <c r="C11351" s="7">
        <v>11345</v>
      </c>
      <c r="D11351" s="6">
        <v>255</v>
      </c>
      <c r="E11351" s="6">
        <v>255</v>
      </c>
      <c r="F11351" s="6">
        <v>255</v>
      </c>
      <c r="U11351" s="5539">
        <v>11345</v>
      </c>
      <c r="V11351" s="6">
        <v>331.35545360490903</v>
      </c>
      <c r="W11351" s="6">
        <v>42.637770601333017</v>
      </c>
      <c r="X11351" s="6">
        <v>330.64529568979071</v>
      </c>
      <c r="Y11351" s="6">
        <v>253.54548558123301</v>
      </c>
      <c r="Z11351" s="6" t="str">
        <v>Cluster2</v>
      </c>
      <c r="AA11351" s="6">
        <v>42.637770601333017</v>
      </c>
    </row>
    <row r="11352" spans="3:27" ht="16.5" customHeight="1">
      <c r="C11352" s="7">
        <v>11346</v>
      </c>
      <c r="D11352" s="6">
        <v>255</v>
      </c>
      <c r="E11352" s="6">
        <v>255</v>
      </c>
      <c r="F11352" s="6">
        <v>255</v>
      </c>
      <c r="U11352" s="5539">
        <v>11346</v>
      </c>
      <c r="V11352" s="6">
        <v>331.35545360490903</v>
      </c>
      <c r="W11352" s="6">
        <v>42.637770601333017</v>
      </c>
      <c r="X11352" s="6">
        <v>330.64529568979071</v>
      </c>
      <c r="Y11352" s="6">
        <v>253.54548558123301</v>
      </c>
      <c r="Z11352" s="6" t="str">
        <v>Cluster2</v>
      </c>
      <c r="AA11352" s="6">
        <v>42.637770601333017</v>
      </c>
    </row>
    <row r="11353" spans="3:27" ht="16.5" customHeight="1">
      <c r="C11353" s="7">
        <v>11347</v>
      </c>
      <c r="D11353" s="6">
        <v>255</v>
      </c>
      <c r="E11353" s="6">
        <v>255</v>
      </c>
      <c r="F11353" s="6">
        <v>255</v>
      </c>
      <c r="U11353" s="5539">
        <v>11347</v>
      </c>
      <c r="V11353" s="6">
        <v>331.35545360490903</v>
      </c>
      <c r="W11353" s="6">
        <v>42.637770601333017</v>
      </c>
      <c r="X11353" s="6">
        <v>330.64529568979071</v>
      </c>
      <c r="Y11353" s="6">
        <v>253.54548558123301</v>
      </c>
      <c r="Z11353" s="6" t="str">
        <v>Cluster2</v>
      </c>
      <c r="AA11353" s="6">
        <v>42.637770601333017</v>
      </c>
    </row>
    <row r="11354" spans="3:27" ht="16.5" customHeight="1">
      <c r="C11354" s="7">
        <v>11348</v>
      </c>
      <c r="D11354" s="6">
        <v>255</v>
      </c>
      <c r="E11354" s="6">
        <v>255</v>
      </c>
      <c r="F11354" s="6">
        <v>255</v>
      </c>
      <c r="U11354" s="5539">
        <v>11348</v>
      </c>
      <c r="V11354" s="6">
        <v>331.35545360490903</v>
      </c>
      <c r="W11354" s="6">
        <v>42.637770601333017</v>
      </c>
      <c r="X11354" s="6">
        <v>330.64529568979071</v>
      </c>
      <c r="Y11354" s="6">
        <v>253.54548558123301</v>
      </c>
      <c r="Z11354" s="6" t="str">
        <v>Cluster2</v>
      </c>
      <c r="AA11354" s="6">
        <v>42.637770601333017</v>
      </c>
    </row>
    <row r="11355" spans="3:27" ht="16.5" customHeight="1">
      <c r="C11355" s="7">
        <v>11349</v>
      </c>
      <c r="D11355" s="6">
        <v>255</v>
      </c>
      <c r="E11355" s="6">
        <v>255</v>
      </c>
      <c r="F11355" s="6">
        <v>255</v>
      </c>
      <c r="U11355" s="5539">
        <v>11349</v>
      </c>
      <c r="V11355" s="6">
        <v>331.35545360490903</v>
      </c>
      <c r="W11355" s="6">
        <v>42.637770601333017</v>
      </c>
      <c r="X11355" s="6">
        <v>330.64529568979071</v>
      </c>
      <c r="Y11355" s="6">
        <v>253.54548558123301</v>
      </c>
      <c r="Z11355" s="6" t="str">
        <v>Cluster2</v>
      </c>
      <c r="AA11355" s="6">
        <v>42.637770601333017</v>
      </c>
    </row>
    <row r="11356" spans="3:27" ht="16.5" customHeight="1">
      <c r="C11356" s="7">
        <v>11350</v>
      </c>
      <c r="D11356" s="6">
        <v>254</v>
      </c>
      <c r="E11356" s="6">
        <v>255</v>
      </c>
      <c r="F11356" s="6">
        <v>255</v>
      </c>
      <c r="U11356" s="5539">
        <v>11350</v>
      </c>
      <c r="V11356" s="6">
        <v>331.17424354629907</v>
      </c>
      <c r="W11356" s="6">
        <v>42.012432780617289</v>
      </c>
      <c r="X11356" s="6">
        <v>329.87996706464924</v>
      </c>
      <c r="Y11356" s="6">
        <v>252.80369326959504</v>
      </c>
      <c r="Z11356" s="6" t="str">
        <v>Cluster2</v>
      </c>
      <c r="AA11356" s="6">
        <v>42.012432780617289</v>
      </c>
    </row>
    <row r="11357" spans="3:27" ht="16.5" customHeight="1">
      <c r="C11357" s="7">
        <v>11351</v>
      </c>
      <c r="D11357" s="6">
        <v>251</v>
      </c>
      <c r="E11357" s="6">
        <v>255</v>
      </c>
      <c r="F11357" s="6">
        <v>255</v>
      </c>
      <c r="U11357" s="5539">
        <v>11351</v>
      </c>
      <c r="V11357" s="6">
        <v>330.64816414537762</v>
      </c>
      <c r="W11357" s="6">
        <v>40.227348744701651</v>
      </c>
      <c r="X11357" s="6">
        <v>327.59156887338986</v>
      </c>
      <c r="Y11357" s="6">
        <v>250.58908505184397</v>
      </c>
      <c r="Z11357" s="6" t="str">
        <v>Cluster2</v>
      </c>
      <c r="AA11357" s="6">
        <v>40.227348744701651</v>
      </c>
    </row>
    <row r="11358" spans="3:27" ht="16.5" customHeight="1">
      <c r="C11358" s="7">
        <v>11352</v>
      </c>
      <c r="D11358" s="6">
        <v>249</v>
      </c>
      <c r="E11358" s="6">
        <v>255</v>
      </c>
      <c r="F11358" s="6">
        <v>255</v>
      </c>
      <c r="U11358" s="5539">
        <v>11352</v>
      </c>
      <c r="V11358" s="6">
        <v>330.31211658400508</v>
      </c>
      <c r="W11358" s="6">
        <v>39.119939156596665</v>
      </c>
      <c r="X11358" s="6">
        <v>326.07238186405618</v>
      </c>
      <c r="Y11358" s="6">
        <v>249.1218129577754</v>
      </c>
      <c r="Z11358" s="6" t="str">
        <v>Cluster2</v>
      </c>
      <c r="AA11358" s="6">
        <v>39.119939156596665</v>
      </c>
    </row>
    <row r="11359" spans="3:27" ht="16.5" customHeight="1">
      <c r="C11359" s="7">
        <v>11353</v>
      </c>
      <c r="D11359" s="6">
        <v>247</v>
      </c>
      <c r="E11359" s="6">
        <v>255</v>
      </c>
      <c r="F11359" s="6">
        <v>253</v>
      </c>
      <c r="U11359" s="5539">
        <v>11353</v>
      </c>
      <c r="V11359" s="6">
        <v>328.615218277091</v>
      </c>
      <c r="W11359" s="6">
        <v>36.922724268047368</v>
      </c>
      <c r="X11359" s="6">
        <v>323.43978122288092</v>
      </c>
      <c r="Y11359" s="6">
        <v>246.86805447550839</v>
      </c>
      <c r="Z11359" s="6" t="str">
        <v>Cluster2</v>
      </c>
      <c r="AA11359" s="6">
        <v>36.922724268047368</v>
      </c>
    </row>
    <row r="11360" spans="3:27" ht="16.5" customHeight="1">
      <c r="C11360" s="7">
        <v>11354</v>
      </c>
      <c r="D11360" s="6">
        <v>248</v>
      </c>
      <c r="E11360" s="6">
        <v>255</v>
      </c>
      <c r="F11360" s="6">
        <v>254</v>
      </c>
      <c r="U11360" s="5539">
        <v>11354</v>
      </c>
      <c r="V11360" s="6">
        <v>329.46172467033671</v>
      </c>
      <c r="W11360" s="6">
        <v>38.010901113957296</v>
      </c>
      <c r="X11360" s="6">
        <v>324.75566992125323</v>
      </c>
      <c r="Y11360" s="6">
        <v>247.99346161934531</v>
      </c>
      <c r="Z11360" s="6" t="str">
        <v>Cluster2</v>
      </c>
      <c r="AA11360" s="6">
        <v>38.010901113957296</v>
      </c>
    </row>
    <row r="11361" spans="3:27" ht="16.5" customHeight="1">
      <c r="C11361" s="7">
        <v>11355</v>
      </c>
      <c r="D11361" s="6">
        <v>253</v>
      </c>
      <c r="E11361" s="6">
        <v>255</v>
      </c>
      <c r="F11361" s="6">
        <v>254</v>
      </c>
      <c r="U11361" s="5539">
        <v>11355</v>
      </c>
      <c r="V11361" s="6">
        <v>330.31093419535904</v>
      </c>
      <c r="W11361" s="6">
        <v>40.85955790295705</v>
      </c>
      <c r="X11361" s="6">
        <v>328.56329618823401</v>
      </c>
      <c r="Y11361" s="6">
        <v>251.67198224141751</v>
      </c>
      <c r="Z11361" s="6" t="str">
        <v>Cluster2</v>
      </c>
      <c r="AA11361" s="6">
        <v>40.85955790295705</v>
      </c>
    </row>
    <row r="11362" spans="3:27" ht="16.5" customHeight="1">
      <c r="C11362" s="7">
        <v>11356</v>
      </c>
      <c r="D11362" s="6">
        <v>254</v>
      </c>
      <c r="E11362" s="6">
        <v>252</v>
      </c>
      <c r="F11362" s="6">
        <v>253</v>
      </c>
      <c r="U11362" s="5539">
        <v>11356</v>
      </c>
      <c r="V11362" s="6">
        <v>327.6878721688322</v>
      </c>
      <c r="W11362" s="6">
        <v>39.28726758560493</v>
      </c>
      <c r="X11362" s="6">
        <v>327.7928092386361</v>
      </c>
      <c r="Y11362" s="6">
        <v>250.39796540611763</v>
      </c>
      <c r="Z11362" s="6" t="str">
        <v>Cluster2</v>
      </c>
      <c r="AA11362" s="6">
        <v>39.28726758560493</v>
      </c>
    </row>
    <row r="11363" spans="3:27" ht="16.5" customHeight="1">
      <c r="C11363" s="7">
        <v>11357</v>
      </c>
      <c r="D11363" s="6">
        <v>254</v>
      </c>
      <c r="E11363" s="6">
        <v>253</v>
      </c>
      <c r="F11363" s="6">
        <v>251</v>
      </c>
      <c r="U11363" s="5539">
        <v>11357</v>
      </c>
      <c r="V11363" s="6">
        <v>327.02547727862083</v>
      </c>
      <c r="W11363" s="6">
        <v>38.820848340007316</v>
      </c>
      <c r="X11363" s="6">
        <v>327.02475483742467</v>
      </c>
      <c r="Y11363" s="6">
        <v>250.17025631185317</v>
      </c>
      <c r="Z11363" s="6" t="str">
        <v>Cluster2</v>
      </c>
      <c r="AA11363" s="6">
        <v>38.820848340007316</v>
      </c>
    </row>
    <row r="11364" spans="3:27" ht="16.5" customHeight="1">
      <c r="C11364" s="7">
        <v>11358</v>
      </c>
      <c r="D11364" s="6">
        <v>248</v>
      </c>
      <c r="E11364" s="6">
        <v>255</v>
      </c>
      <c r="F11364" s="6">
        <v>250</v>
      </c>
      <c r="U11364" s="5539">
        <v>11358</v>
      </c>
      <c r="V11364" s="6">
        <v>326.73076201354041</v>
      </c>
      <c r="W11364" s="6">
        <v>35.866479529442884</v>
      </c>
      <c r="X11364" s="6">
        <v>322.54070818560962</v>
      </c>
      <c r="Y11364" s="6">
        <v>246.43761477452287</v>
      </c>
      <c r="Z11364" s="6" t="str">
        <v>Cluster2</v>
      </c>
      <c r="AA11364" s="6">
        <v>35.866479529442884</v>
      </c>
    </row>
    <row r="11365" spans="3:27" ht="16.5" customHeight="1">
      <c r="C11365" s="7">
        <v>11359</v>
      </c>
      <c r="D11365" s="6">
        <v>226</v>
      </c>
      <c r="E11365" s="6">
        <v>255</v>
      </c>
      <c r="F11365" s="6">
        <v>240</v>
      </c>
      <c r="U11365" s="5539">
        <v>11359</v>
      </c>
      <c r="V11365" s="6">
        <v>317.08302210683473</v>
      </c>
      <c r="W11365" s="6">
        <v>25.214565396927718</v>
      </c>
      <c r="X11365" s="6">
        <v>300.39432594062947</v>
      </c>
      <c r="Y11365" s="6">
        <v>226.83698990027187</v>
      </c>
      <c r="Z11365" s="6" t="str">
        <v>Cluster2</v>
      </c>
      <c r="AA11365" s="6">
        <v>25.214565396927718</v>
      </c>
    </row>
    <row r="11366" spans="3:27" ht="16.5" customHeight="1">
      <c r="C11366" s="7">
        <v>11360</v>
      </c>
      <c r="D11366" s="6">
        <v>162</v>
      </c>
      <c r="E11366" s="6">
        <v>226</v>
      </c>
      <c r="F11366" s="6">
        <v>192</v>
      </c>
      <c r="U11366" s="5539">
        <v>11360</v>
      </c>
      <c r="V11366" s="6">
        <v>264.27578656884685</v>
      </c>
      <c r="W11366" s="6">
        <v>77.473841402452535</v>
      </c>
      <c r="X11366" s="6">
        <v>215.33845239061046</v>
      </c>
      <c r="Y11366" s="6">
        <v>149.10536696614778</v>
      </c>
      <c r="Z11366" s="6" t="str">
        <v>Cluster2</v>
      </c>
      <c r="AA11366" s="6">
        <v>77.473841402452535</v>
      </c>
    </row>
    <row r="11367" spans="3:27" ht="16.5" customHeight="1">
      <c r="C11367" s="7">
        <v>11361</v>
      </c>
      <c r="D11367" s="6">
        <v>56</v>
      </c>
      <c r="E11367" s="6">
        <v>154</v>
      </c>
      <c r="F11367" s="6">
        <v>103</v>
      </c>
      <c r="U11367" s="5539">
        <v>11361</v>
      </c>
      <c r="V11367" s="6">
        <v>205.91588326653195</v>
      </c>
      <c r="W11367" s="6">
        <v>228.54522002995009</v>
      </c>
      <c r="X11367" s="6">
        <v>62.680460848818555</v>
      </c>
      <c r="Y11367" s="6">
        <v>65.289256501029286</v>
      </c>
      <c r="Z11367" s="6" t="str">
        <v>Cluster3</v>
      </c>
      <c r="AA11367" s="6">
        <v>62.680460848818555</v>
      </c>
    </row>
    <row r="11368" spans="3:27" ht="16.5" customHeight="1">
      <c r="C11368" s="7">
        <v>11362</v>
      </c>
      <c r="D11368" s="6">
        <v>13</v>
      </c>
      <c r="E11368" s="6">
        <v>139</v>
      </c>
      <c r="F11368" s="6">
        <v>75</v>
      </c>
      <c r="U11368" s="5539">
        <v>11362</v>
      </c>
      <c r="V11368" s="6">
        <v>221.33129157524598</v>
      </c>
      <c r="W11368" s="6">
        <v>281.84043187005489</v>
      </c>
      <c r="X11368" s="6">
        <v>13.20523565916915</v>
      </c>
      <c r="Y11368" s="6">
        <v>99.474294286646781</v>
      </c>
      <c r="Z11368" s="6" t="str">
        <v>Cluster3</v>
      </c>
      <c r="AA11368" s="6">
        <v>13.20523565916915</v>
      </c>
    </row>
    <row r="11369" spans="3:27" ht="16.5" customHeight="1">
      <c r="C11369" s="7">
        <v>11363</v>
      </c>
      <c r="D11369" s="6">
        <v>11</v>
      </c>
      <c r="E11369" s="6">
        <v>155</v>
      </c>
      <c r="F11369" s="6">
        <v>83</v>
      </c>
      <c r="U11369" s="5539">
        <v>11363</v>
      </c>
      <c r="V11369" s="6">
        <v>233.56998495583406</v>
      </c>
      <c r="W11369" s="6">
        <v>274.14504104542317</v>
      </c>
      <c r="X11369" s="6">
        <v>16.725410739077631</v>
      </c>
      <c r="Y11369" s="6">
        <v>99.190577616077519</v>
      </c>
      <c r="Z11369" s="6" t="str">
        <v>Cluster3</v>
      </c>
      <c r="AA11369" s="6">
        <v>16.725410739077631</v>
      </c>
    </row>
    <row r="11370" spans="3:27" ht="16.5" customHeight="1">
      <c r="C11370" s="7">
        <v>11364</v>
      </c>
      <c r="D11370" s="6">
        <v>0</v>
      </c>
      <c r="E11370" s="6">
        <v>152</v>
      </c>
      <c r="F11370" s="6">
        <v>75</v>
      </c>
      <c r="U11370" s="5539">
        <v>11364</v>
      </c>
      <c r="V11370" s="6">
        <v>238.96279331177982</v>
      </c>
      <c r="W11370" s="6">
        <v>288.04171109535338</v>
      </c>
      <c r="X11370" s="6">
        <v>7.0540495686589066</v>
      </c>
      <c r="Y11370" s="6">
        <v>110.4384474930241</v>
      </c>
      <c r="Z11370" s="6" t="str">
        <v>Cluster3</v>
      </c>
      <c r="AA11370" s="6">
        <v>7.0540495686589066</v>
      </c>
    </row>
    <row r="11371" spans="3:27" ht="16.5" customHeight="1">
      <c r="C11371" s="7">
        <v>11365</v>
      </c>
      <c r="D11371" s="6">
        <v>1</v>
      </c>
      <c r="E11371" s="6">
        <v>152</v>
      </c>
      <c r="F11371" s="6">
        <v>73</v>
      </c>
      <c r="U11371" s="5539">
        <v>11365</v>
      </c>
      <c r="V11371" s="6">
        <v>237.76302286986936</v>
      </c>
      <c r="W11371" s="6">
        <v>288.35004799655485</v>
      </c>
      <c r="X11371" s="6">
        <v>6.5123077298638377</v>
      </c>
      <c r="Y11371" s="6">
        <v>111.31768546574438</v>
      </c>
      <c r="Z11371" s="6" t="str">
        <v>Cluster3</v>
      </c>
      <c r="AA11371" s="6">
        <v>6.5123077298638377</v>
      </c>
    </row>
    <row r="11372" spans="3:27" ht="16.5" customHeight="1">
      <c r="C11372" s="7">
        <v>11366</v>
      </c>
      <c r="D11372" s="6">
        <v>6</v>
      </c>
      <c r="E11372" s="6">
        <v>154</v>
      </c>
      <c r="F11372" s="6">
        <v>76</v>
      </c>
      <c r="U11372" s="5539">
        <v>11366</v>
      </c>
      <c r="V11372" s="6">
        <v>235.42992115580529</v>
      </c>
      <c r="W11372" s="6">
        <v>282.20879721943254</v>
      </c>
      <c r="X11372" s="6">
        <v>10.008637512578899</v>
      </c>
      <c r="Y11372" s="6">
        <v>106.84049872071392</v>
      </c>
      <c r="Z11372" s="6" t="str">
        <v>Cluster3</v>
      </c>
      <c r="AA11372" s="6">
        <v>10.008637512578899</v>
      </c>
    </row>
    <row r="11373" spans="3:27" ht="16.5" customHeight="1">
      <c r="C11373" s="7">
        <v>11367</v>
      </c>
      <c r="D11373" s="6">
        <v>2</v>
      </c>
      <c r="E11373" s="6">
        <v>153</v>
      </c>
      <c r="F11373" s="6">
        <v>74</v>
      </c>
      <c r="U11373" s="5539">
        <v>11367</v>
      </c>
      <c r="V11373" s="6">
        <v>237.6944702656026</v>
      </c>
      <c r="W11373" s="6">
        <v>286.73693904354343</v>
      </c>
      <c r="X11373" s="6">
        <v>7.569416288580884</v>
      </c>
      <c r="Y11373" s="6">
        <v>110.30500152569391</v>
      </c>
      <c r="Z11373" s="6" t="str">
        <v>Cluster3</v>
      </c>
      <c r="AA11373" s="6">
        <v>7.569416288580884</v>
      </c>
    </row>
    <row r="11374" spans="3:27" ht="16.5" customHeight="1">
      <c r="C11374" s="7">
        <v>11368</v>
      </c>
      <c r="D11374" s="6">
        <v>0</v>
      </c>
      <c r="E11374" s="6">
        <v>151</v>
      </c>
      <c r="F11374" s="6">
        <v>72</v>
      </c>
      <c r="U11374" s="5539">
        <v>11368</v>
      </c>
      <c r="V11374" s="6">
        <v>237.84416934957767</v>
      </c>
      <c r="W11374" s="6">
        <v>289.96452911894278</v>
      </c>
      <c r="X11374" s="6">
        <v>5.7900121750351268</v>
      </c>
      <c r="Y11374" s="6">
        <v>112.34794538983547</v>
      </c>
      <c r="Z11374" s="6" t="str">
        <v>Cluster3</v>
      </c>
      <c r="AA11374" s="6">
        <v>5.7900121750351268</v>
      </c>
    </row>
    <row r="11375" spans="3:27" ht="16.5" customHeight="1">
      <c r="C11375" s="7">
        <v>11369</v>
      </c>
      <c r="D11375" s="6">
        <v>2</v>
      </c>
      <c r="E11375" s="6">
        <v>153</v>
      </c>
      <c r="F11375" s="6">
        <v>74</v>
      </c>
      <c r="U11375" s="5539">
        <v>11369</v>
      </c>
      <c r="V11375" s="6">
        <v>237.6944702656026</v>
      </c>
      <c r="W11375" s="6">
        <v>286.73693904354343</v>
      </c>
      <c r="X11375" s="6">
        <v>7.569416288580884</v>
      </c>
      <c r="Y11375" s="6">
        <v>110.30500152569391</v>
      </c>
      <c r="Z11375" s="6" t="str">
        <v>Cluster3</v>
      </c>
      <c r="AA11375" s="6">
        <v>7.569416288580884</v>
      </c>
    </row>
    <row r="11376" spans="3:27" ht="16.5" customHeight="1">
      <c r="C11376" s="7">
        <v>11370</v>
      </c>
      <c r="D11376" s="6">
        <v>2</v>
      </c>
      <c r="E11376" s="6">
        <v>153</v>
      </c>
      <c r="F11376" s="6">
        <v>74</v>
      </c>
      <c r="U11376" s="5539">
        <v>11370</v>
      </c>
      <c r="V11376" s="6">
        <v>237.6944702656026</v>
      </c>
      <c r="W11376" s="6">
        <v>286.73693904354343</v>
      </c>
      <c r="X11376" s="6">
        <v>7.569416288580884</v>
      </c>
      <c r="Y11376" s="6">
        <v>110.30500152569391</v>
      </c>
      <c r="Z11376" s="6" t="str">
        <v>Cluster3</v>
      </c>
      <c r="AA11376" s="6">
        <v>7.569416288580884</v>
      </c>
    </row>
    <row r="11377" spans="3:27" ht="16.5" customHeight="1">
      <c r="C11377" s="7">
        <v>11371</v>
      </c>
      <c r="D11377" s="6">
        <v>1</v>
      </c>
      <c r="E11377" s="6">
        <v>153</v>
      </c>
      <c r="F11377" s="6">
        <v>76</v>
      </c>
      <c r="U11377" s="5539">
        <v>11371</v>
      </c>
      <c r="V11377" s="6">
        <v>238.89877090097352</v>
      </c>
      <c r="W11377" s="6">
        <v>286.43035691627432</v>
      </c>
      <c r="X11377" s="6">
        <v>8.1636711287561194</v>
      </c>
      <c r="Y11377" s="6">
        <v>109.42676523046079</v>
      </c>
      <c r="Z11377" s="6" t="str">
        <v>Cluster3</v>
      </c>
      <c r="AA11377" s="6">
        <v>8.1636711287561194</v>
      </c>
    </row>
    <row r="11378" spans="3:27" ht="16.5" customHeight="1">
      <c r="C11378" s="7">
        <v>11372</v>
      </c>
      <c r="D11378" s="6">
        <v>1</v>
      </c>
      <c r="E11378" s="6">
        <v>153</v>
      </c>
      <c r="F11378" s="6">
        <v>76</v>
      </c>
      <c r="U11378" s="5539">
        <v>11372</v>
      </c>
      <c r="V11378" s="6">
        <v>238.89877090097352</v>
      </c>
      <c r="W11378" s="6">
        <v>286.43035691627432</v>
      </c>
      <c r="X11378" s="6">
        <v>8.1636711287561194</v>
      </c>
      <c r="Y11378" s="6">
        <v>109.42676523046079</v>
      </c>
      <c r="Z11378" s="6" t="str">
        <v>Cluster3</v>
      </c>
      <c r="AA11378" s="6">
        <v>8.1636711287561194</v>
      </c>
    </row>
    <row r="11379" spans="3:27" ht="16.5" customHeight="1">
      <c r="C11379" s="7">
        <v>11373</v>
      </c>
      <c r="D11379" s="6">
        <v>1</v>
      </c>
      <c r="E11379" s="6">
        <v>153</v>
      </c>
      <c r="F11379" s="6">
        <v>76</v>
      </c>
      <c r="U11379" s="5539">
        <v>11373</v>
      </c>
      <c r="V11379" s="6">
        <v>238.89877090097352</v>
      </c>
      <c r="W11379" s="6">
        <v>286.43035691627432</v>
      </c>
      <c r="X11379" s="6">
        <v>8.1636711287561194</v>
      </c>
      <c r="Y11379" s="6">
        <v>109.42676523046079</v>
      </c>
      <c r="Z11379" s="6" t="str">
        <v>Cluster3</v>
      </c>
      <c r="AA11379" s="6">
        <v>8.1636711287561194</v>
      </c>
    </row>
    <row r="11380" spans="3:27" ht="16.5" customHeight="1">
      <c r="C11380" s="7">
        <v>11374</v>
      </c>
      <c r="D11380" s="6">
        <v>1</v>
      </c>
      <c r="E11380" s="6">
        <v>153</v>
      </c>
      <c r="F11380" s="6">
        <v>76</v>
      </c>
      <c r="U11380" s="5539">
        <v>11374</v>
      </c>
      <c r="V11380" s="6">
        <v>238.89877090097352</v>
      </c>
      <c r="W11380" s="6">
        <v>286.43035691627432</v>
      </c>
      <c r="X11380" s="6">
        <v>8.1636711287561194</v>
      </c>
      <c r="Y11380" s="6">
        <v>109.42676523046079</v>
      </c>
      <c r="Z11380" s="6" t="str">
        <v>Cluster3</v>
      </c>
      <c r="AA11380" s="6">
        <v>8.1636711287561194</v>
      </c>
    </row>
    <row r="11381" spans="3:27" ht="16.5" customHeight="1">
      <c r="C11381" s="7">
        <v>11375</v>
      </c>
      <c r="D11381" s="6">
        <v>1</v>
      </c>
      <c r="E11381" s="6">
        <v>153</v>
      </c>
      <c r="F11381" s="6">
        <v>76</v>
      </c>
      <c r="U11381" s="5539">
        <v>11375</v>
      </c>
      <c r="V11381" s="6">
        <v>238.89877090097352</v>
      </c>
      <c r="W11381" s="6">
        <v>286.43035691627432</v>
      </c>
      <c r="X11381" s="6">
        <v>8.1636711287561194</v>
      </c>
      <c r="Y11381" s="6">
        <v>109.42676523046079</v>
      </c>
      <c r="Z11381" s="6" t="str">
        <v>Cluster3</v>
      </c>
      <c r="AA11381" s="6">
        <v>8.1636711287561194</v>
      </c>
    </row>
    <row r="11382" spans="3:27" ht="16.5" customHeight="1">
      <c r="C11382" s="7">
        <v>11376</v>
      </c>
      <c r="D11382" s="6">
        <v>1</v>
      </c>
      <c r="E11382" s="6">
        <v>153</v>
      </c>
      <c r="F11382" s="6">
        <v>76</v>
      </c>
      <c r="U11382" s="5539">
        <v>11376</v>
      </c>
      <c r="V11382" s="6">
        <v>238.89877090097352</v>
      </c>
      <c r="W11382" s="6">
        <v>286.43035691627432</v>
      </c>
      <c r="X11382" s="6">
        <v>8.1636711287561194</v>
      </c>
      <c r="Y11382" s="6">
        <v>109.42676523046079</v>
      </c>
      <c r="Z11382" s="6" t="str">
        <v>Cluster3</v>
      </c>
      <c r="AA11382" s="6">
        <v>8.1636711287561194</v>
      </c>
    </row>
    <row r="11383" spans="3:27" ht="16.5" customHeight="1">
      <c r="C11383" s="7">
        <v>11377</v>
      </c>
      <c r="D11383" s="6">
        <v>1</v>
      </c>
      <c r="E11383" s="6">
        <v>154</v>
      </c>
      <c r="F11383" s="6">
        <v>74</v>
      </c>
      <c r="U11383" s="5539">
        <v>11377</v>
      </c>
      <c r="V11383" s="6">
        <v>239.0584530209477</v>
      </c>
      <c r="W11383" s="6">
        <v>287.2558410801758</v>
      </c>
      <c r="X11383" s="6">
        <v>8.5854536408560129</v>
      </c>
      <c r="Y11383" s="6">
        <v>111.22154922683561</v>
      </c>
      <c r="Z11383" s="6" t="str">
        <v>Cluster3</v>
      </c>
      <c r="AA11383" s="6">
        <v>8.5854536408560129</v>
      </c>
    </row>
    <row r="11384" spans="3:27" ht="16.5" customHeight="1">
      <c r="C11384" s="7">
        <v>11378</v>
      </c>
      <c r="D11384" s="6">
        <v>1</v>
      </c>
      <c r="E11384" s="6">
        <v>154</v>
      </c>
      <c r="F11384" s="6">
        <v>74</v>
      </c>
      <c r="U11384" s="5539">
        <v>11378</v>
      </c>
      <c r="V11384" s="6">
        <v>239.0584530209477</v>
      </c>
      <c r="W11384" s="6">
        <v>287.2558410801758</v>
      </c>
      <c r="X11384" s="6">
        <v>8.5854536408560129</v>
      </c>
      <c r="Y11384" s="6">
        <v>111.22154922683561</v>
      </c>
      <c r="Z11384" s="6" t="str">
        <v>Cluster3</v>
      </c>
      <c r="AA11384" s="6">
        <v>8.5854536408560129</v>
      </c>
    </row>
    <row r="11385" spans="3:27" ht="16.5" customHeight="1">
      <c r="C11385" s="7">
        <v>11379</v>
      </c>
      <c r="D11385" s="6">
        <v>1</v>
      </c>
      <c r="E11385" s="6">
        <v>154</v>
      </c>
      <c r="F11385" s="6">
        <v>74</v>
      </c>
      <c r="U11385" s="5539">
        <v>11379</v>
      </c>
      <c r="V11385" s="6">
        <v>239.0584530209477</v>
      </c>
      <c r="W11385" s="6">
        <v>287.2558410801758</v>
      </c>
      <c r="X11385" s="6">
        <v>8.5854536408560129</v>
      </c>
      <c r="Y11385" s="6">
        <v>111.22154922683561</v>
      </c>
      <c r="Z11385" s="6" t="str">
        <v>Cluster3</v>
      </c>
      <c r="AA11385" s="6">
        <v>8.5854536408560129</v>
      </c>
    </row>
    <row r="11386" spans="3:27" ht="16.5" customHeight="1">
      <c r="C11386" s="7">
        <v>11380</v>
      </c>
      <c r="D11386" s="6">
        <v>1</v>
      </c>
      <c r="E11386" s="6">
        <v>154</v>
      </c>
      <c r="F11386" s="6">
        <v>74</v>
      </c>
      <c r="U11386" s="5539">
        <v>11380</v>
      </c>
      <c r="V11386" s="6">
        <v>239.0584530209477</v>
      </c>
      <c r="W11386" s="6">
        <v>287.2558410801758</v>
      </c>
      <c r="X11386" s="6">
        <v>8.5854536408560129</v>
      </c>
      <c r="Y11386" s="6">
        <v>111.22154922683561</v>
      </c>
      <c r="Z11386" s="6" t="str">
        <v>Cluster3</v>
      </c>
      <c r="AA11386" s="6">
        <v>8.5854536408560129</v>
      </c>
    </row>
    <row r="11387" spans="3:27" ht="16.5" customHeight="1">
      <c r="C11387" s="7">
        <v>11381</v>
      </c>
      <c r="D11387" s="6">
        <v>0</v>
      </c>
      <c r="E11387" s="6">
        <v>154</v>
      </c>
      <c r="F11387" s="6">
        <v>76</v>
      </c>
      <c r="U11387" s="5539">
        <v>11381</v>
      </c>
      <c r="V11387" s="6">
        <v>240.26007888103058</v>
      </c>
      <c r="W11387" s="6">
        <v>286.95329826611635</v>
      </c>
      <c r="X11387" s="6">
        <v>9.2227695172296471</v>
      </c>
      <c r="Y11387" s="6">
        <v>110.35966926208351</v>
      </c>
      <c r="Z11387" s="6" t="str">
        <v>Cluster3</v>
      </c>
      <c r="AA11387" s="6">
        <v>9.2227695172296471</v>
      </c>
    </row>
    <row r="11388" spans="3:27" ht="16.5" customHeight="1">
      <c r="C11388" s="7">
        <v>11382</v>
      </c>
      <c r="D11388" s="6">
        <v>0</v>
      </c>
      <c r="E11388" s="6">
        <v>154</v>
      </c>
      <c r="F11388" s="6">
        <v>76</v>
      </c>
      <c r="U11388" s="5539">
        <v>11382</v>
      </c>
      <c r="V11388" s="6">
        <v>240.26007888103058</v>
      </c>
      <c r="W11388" s="6">
        <v>286.95329826611635</v>
      </c>
      <c r="X11388" s="6">
        <v>9.2227695172296471</v>
      </c>
      <c r="Y11388" s="6">
        <v>110.35966926208351</v>
      </c>
      <c r="Z11388" s="6" t="str">
        <v>Cluster3</v>
      </c>
      <c r="AA11388" s="6">
        <v>9.2227695172296471</v>
      </c>
    </row>
    <row r="11389" spans="3:27" ht="16.5" customHeight="1">
      <c r="C11389" s="7">
        <v>11383</v>
      </c>
      <c r="D11389" s="6">
        <v>0</v>
      </c>
      <c r="E11389" s="6">
        <v>154</v>
      </c>
      <c r="F11389" s="6">
        <v>76</v>
      </c>
      <c r="U11389" s="5539">
        <v>11383</v>
      </c>
      <c r="V11389" s="6">
        <v>240.26007888103058</v>
      </c>
      <c r="W11389" s="6">
        <v>286.95329826611635</v>
      </c>
      <c r="X11389" s="6">
        <v>9.2227695172296471</v>
      </c>
      <c r="Y11389" s="6">
        <v>110.35966926208351</v>
      </c>
      <c r="Z11389" s="6" t="str">
        <v>Cluster3</v>
      </c>
      <c r="AA11389" s="6">
        <v>9.2227695172296471</v>
      </c>
    </row>
    <row r="11390" spans="3:27" ht="16.5" customHeight="1">
      <c r="C11390" s="7">
        <v>11384</v>
      </c>
      <c r="D11390" s="6">
        <v>0</v>
      </c>
      <c r="E11390" s="6">
        <v>154</v>
      </c>
      <c r="F11390" s="6">
        <v>76</v>
      </c>
      <c r="U11390" s="5539">
        <v>11384</v>
      </c>
      <c r="V11390" s="6">
        <v>240.26007888103058</v>
      </c>
      <c r="W11390" s="6">
        <v>286.95329826611635</v>
      </c>
      <c r="X11390" s="6">
        <v>9.2227695172296471</v>
      </c>
      <c r="Y11390" s="6">
        <v>110.35966926208351</v>
      </c>
      <c r="Z11390" s="6" t="str">
        <v>Cluster3</v>
      </c>
      <c r="AA11390" s="6">
        <v>9.2227695172296471</v>
      </c>
    </row>
    <row r="11391" spans="3:27" ht="16.5" customHeight="1">
      <c r="C11391" s="7">
        <v>11385</v>
      </c>
      <c r="D11391" s="6">
        <v>0</v>
      </c>
      <c r="E11391" s="6">
        <v>154</v>
      </c>
      <c r="F11391" s="6">
        <v>76</v>
      </c>
      <c r="U11391" s="5539">
        <v>11385</v>
      </c>
      <c r="V11391" s="6">
        <v>240.26007888103058</v>
      </c>
      <c r="W11391" s="6">
        <v>286.95329826611635</v>
      </c>
      <c r="X11391" s="6">
        <v>9.2227695172296471</v>
      </c>
      <c r="Y11391" s="6">
        <v>110.35966926208351</v>
      </c>
      <c r="Z11391" s="6" t="str">
        <v>Cluster3</v>
      </c>
      <c r="AA11391" s="6">
        <v>9.2227695172296471</v>
      </c>
    </row>
    <row r="11392" spans="3:27" ht="16.5" customHeight="1">
      <c r="C11392" s="7">
        <v>11386</v>
      </c>
      <c r="D11392" s="6">
        <v>0</v>
      </c>
      <c r="E11392" s="6">
        <v>154</v>
      </c>
      <c r="F11392" s="6">
        <v>76</v>
      </c>
      <c r="U11392" s="5539">
        <v>11386</v>
      </c>
      <c r="V11392" s="6">
        <v>240.26007888103058</v>
      </c>
      <c r="W11392" s="6">
        <v>286.95329826611635</v>
      </c>
      <c r="X11392" s="6">
        <v>9.2227695172296471</v>
      </c>
      <c r="Y11392" s="6">
        <v>110.35966926208351</v>
      </c>
      <c r="Z11392" s="6" t="str">
        <v>Cluster3</v>
      </c>
      <c r="AA11392" s="6">
        <v>9.2227695172296471</v>
      </c>
    </row>
    <row r="11393" spans="3:27" ht="16.5" customHeight="1">
      <c r="C11393" s="7">
        <v>11387</v>
      </c>
      <c r="D11393" s="6">
        <v>0</v>
      </c>
      <c r="E11393" s="6">
        <v>154</v>
      </c>
      <c r="F11393" s="6">
        <v>76</v>
      </c>
      <c r="U11393" s="5539">
        <v>11387</v>
      </c>
      <c r="V11393" s="6">
        <v>240.26007888103058</v>
      </c>
      <c r="W11393" s="6">
        <v>286.95329826611635</v>
      </c>
      <c r="X11393" s="6">
        <v>9.2227695172296471</v>
      </c>
      <c r="Y11393" s="6">
        <v>110.35966926208351</v>
      </c>
      <c r="Z11393" s="6" t="str">
        <v>Cluster3</v>
      </c>
      <c r="AA11393" s="6">
        <v>9.2227695172296471</v>
      </c>
    </row>
    <row r="11394" spans="3:27" ht="16.5" customHeight="1">
      <c r="C11394" s="7">
        <v>11388</v>
      </c>
      <c r="D11394" s="6">
        <v>0</v>
      </c>
      <c r="E11394" s="6">
        <v>154</v>
      </c>
      <c r="F11394" s="6">
        <v>76</v>
      </c>
      <c r="U11394" s="5539">
        <v>11388</v>
      </c>
      <c r="V11394" s="6">
        <v>240.26007888103058</v>
      </c>
      <c r="W11394" s="6">
        <v>286.95329826611635</v>
      </c>
      <c r="X11394" s="6">
        <v>9.2227695172296471</v>
      </c>
      <c r="Y11394" s="6">
        <v>110.35966926208351</v>
      </c>
      <c r="Z11394" s="6" t="str">
        <v>Cluster3</v>
      </c>
      <c r="AA11394" s="6">
        <v>9.2227695172296471</v>
      </c>
    </row>
    <row r="11395" spans="3:27" ht="16.5" customHeight="1">
      <c r="C11395" s="7">
        <v>11389</v>
      </c>
      <c r="D11395" s="6">
        <v>0</v>
      </c>
      <c r="E11395" s="6">
        <v>153</v>
      </c>
      <c r="F11395" s="6">
        <v>75</v>
      </c>
      <c r="U11395" s="5539">
        <v>11389</v>
      </c>
      <c r="V11395" s="6">
        <v>239.51107782009421</v>
      </c>
      <c r="W11395" s="6">
        <v>287.76867155245287</v>
      </c>
      <c r="X11395" s="6">
        <v>7.9807554655931296</v>
      </c>
      <c r="Y11395" s="6">
        <v>110.75782709758826</v>
      </c>
      <c r="Z11395" s="6" t="str">
        <v>Cluster3</v>
      </c>
      <c r="AA11395" s="6">
        <v>7.9807554655931296</v>
      </c>
    </row>
    <row r="11396" spans="3:27" ht="16.5" customHeight="1">
      <c r="C11396" s="7">
        <v>11390</v>
      </c>
      <c r="D11396" s="6">
        <v>0</v>
      </c>
      <c r="E11396" s="6">
        <v>154</v>
      </c>
      <c r="F11396" s="6">
        <v>76</v>
      </c>
      <c r="U11396" s="5539">
        <v>11390</v>
      </c>
      <c r="V11396" s="6">
        <v>240.26007888103058</v>
      </c>
      <c r="W11396" s="6">
        <v>286.95329826611635</v>
      </c>
      <c r="X11396" s="6">
        <v>9.2227695172296471</v>
      </c>
      <c r="Y11396" s="6">
        <v>110.35966926208351</v>
      </c>
      <c r="Z11396" s="6" t="str">
        <v>Cluster3</v>
      </c>
      <c r="AA11396" s="6">
        <v>9.2227695172296471</v>
      </c>
    </row>
    <row r="11397" spans="3:27" ht="16.5" customHeight="1">
      <c r="C11397" s="7">
        <v>11391</v>
      </c>
      <c r="D11397" s="6">
        <v>0</v>
      </c>
      <c r="E11397" s="6">
        <v>154</v>
      </c>
      <c r="F11397" s="6">
        <v>76</v>
      </c>
      <c r="U11397" s="5539">
        <v>11391</v>
      </c>
      <c r="V11397" s="6">
        <v>240.26007888103058</v>
      </c>
      <c r="W11397" s="6">
        <v>286.95329826611635</v>
      </c>
      <c r="X11397" s="6">
        <v>9.2227695172296471</v>
      </c>
      <c r="Y11397" s="6">
        <v>110.35966926208351</v>
      </c>
      <c r="Z11397" s="6" t="str">
        <v>Cluster3</v>
      </c>
      <c r="AA11397" s="6">
        <v>9.2227695172296471</v>
      </c>
    </row>
    <row r="11398" spans="3:27" ht="16.5" customHeight="1">
      <c r="C11398" s="7">
        <v>11392</v>
      </c>
      <c r="D11398" s="6">
        <v>0</v>
      </c>
      <c r="E11398" s="6">
        <v>154</v>
      </c>
      <c r="F11398" s="6">
        <v>76</v>
      </c>
      <c r="U11398" s="5539">
        <v>11392</v>
      </c>
      <c r="V11398" s="6">
        <v>240.26007888103058</v>
      </c>
      <c r="W11398" s="6">
        <v>286.95329826611635</v>
      </c>
      <c r="X11398" s="6">
        <v>9.2227695172296471</v>
      </c>
      <c r="Y11398" s="6">
        <v>110.35966926208351</v>
      </c>
      <c r="Z11398" s="6" t="str">
        <v>Cluster3</v>
      </c>
      <c r="AA11398" s="6">
        <v>9.2227695172296471</v>
      </c>
    </row>
    <row r="11399" spans="3:27" ht="16.5" customHeight="1">
      <c r="C11399" s="7">
        <v>11393</v>
      </c>
      <c r="D11399" s="6">
        <v>0</v>
      </c>
      <c r="E11399" s="6">
        <v>154</v>
      </c>
      <c r="F11399" s="6">
        <v>76</v>
      </c>
      <c r="U11399" s="5539">
        <v>11393</v>
      </c>
      <c r="V11399" s="6">
        <v>240.26007888103058</v>
      </c>
      <c r="W11399" s="6">
        <v>286.95329826611635</v>
      </c>
      <c r="X11399" s="6">
        <v>9.2227695172296471</v>
      </c>
      <c r="Y11399" s="6">
        <v>110.35966926208351</v>
      </c>
      <c r="Z11399" s="6" t="str">
        <v>Cluster3</v>
      </c>
      <c r="AA11399" s="6">
        <v>9.2227695172296471</v>
      </c>
    </row>
    <row r="11400" spans="3:27" ht="16.5" customHeight="1">
      <c r="C11400" s="7">
        <v>11394</v>
      </c>
      <c r="D11400" s="6">
        <v>0</v>
      </c>
      <c r="E11400" s="6">
        <v>154</v>
      </c>
      <c r="F11400" s="6">
        <v>76</v>
      </c>
      <c r="U11400" s="5539">
        <v>11394</v>
      </c>
      <c r="V11400" s="6">
        <v>240.26007888103058</v>
      </c>
      <c r="W11400" s="6">
        <v>286.95329826611635</v>
      </c>
      <c r="X11400" s="6">
        <v>9.2227695172296471</v>
      </c>
      <c r="Y11400" s="6">
        <v>110.35966926208351</v>
      </c>
      <c r="Z11400" s="6" t="str">
        <v>Cluster3</v>
      </c>
      <c r="AA11400" s="6">
        <v>9.2227695172296471</v>
      </c>
    </row>
    <row r="11401" spans="3:27" ht="16.5" customHeight="1">
      <c r="C11401" s="7">
        <v>11395</v>
      </c>
      <c r="D11401" s="6">
        <v>0</v>
      </c>
      <c r="E11401" s="6">
        <v>154</v>
      </c>
      <c r="F11401" s="6">
        <v>76</v>
      </c>
      <c r="U11401" s="5539">
        <v>11395</v>
      </c>
      <c r="V11401" s="6">
        <v>240.26007888103058</v>
      </c>
      <c r="W11401" s="6">
        <v>286.95329826611635</v>
      </c>
      <c r="X11401" s="6">
        <v>9.2227695172296471</v>
      </c>
      <c r="Y11401" s="6">
        <v>110.35966926208351</v>
      </c>
      <c r="Z11401" s="6" t="str">
        <v>Cluster3</v>
      </c>
      <c r="AA11401" s="6">
        <v>9.2227695172296471</v>
      </c>
    </row>
    <row r="11402" spans="3:27" ht="16.5" customHeight="1">
      <c r="C11402" s="7">
        <v>11396</v>
      </c>
      <c r="D11402" s="6">
        <v>0</v>
      </c>
      <c r="E11402" s="6">
        <v>154</v>
      </c>
      <c r="F11402" s="6">
        <v>76</v>
      </c>
      <c r="U11402" s="5539">
        <v>11396</v>
      </c>
      <c r="V11402" s="6">
        <v>240.26007888103058</v>
      </c>
      <c r="W11402" s="6">
        <v>286.95329826611635</v>
      </c>
      <c r="X11402" s="6">
        <v>9.2227695172296471</v>
      </c>
      <c r="Y11402" s="6">
        <v>110.35966926208351</v>
      </c>
      <c r="Z11402" s="6" t="str">
        <v>Cluster3</v>
      </c>
      <c r="AA11402" s="6">
        <v>9.2227695172296471</v>
      </c>
    </row>
    <row r="11403" spans="3:27" ht="16.5" customHeight="1">
      <c r="C11403" s="7">
        <v>11397</v>
      </c>
      <c r="D11403" s="6">
        <v>0</v>
      </c>
      <c r="E11403" s="6">
        <v>152</v>
      </c>
      <c r="F11403" s="6">
        <v>74</v>
      </c>
      <c r="U11403" s="5539">
        <v>11397</v>
      </c>
      <c r="V11403" s="6">
        <v>238.76810359251797</v>
      </c>
      <c r="W11403" s="6">
        <v>288.58867141369956</v>
      </c>
      <c r="X11403" s="6">
        <v>6.8062793092297378</v>
      </c>
      <c r="Y11403" s="6">
        <v>111.17255024115462</v>
      </c>
      <c r="Z11403" s="6" t="str">
        <v>Cluster3</v>
      </c>
      <c r="AA11403" s="6">
        <v>6.8062793092297378</v>
      </c>
    </row>
    <row r="11404" spans="3:27" ht="16.5" customHeight="1">
      <c r="C11404" s="7">
        <v>11398</v>
      </c>
      <c r="D11404" s="6">
        <v>3</v>
      </c>
      <c r="E11404" s="6">
        <v>151</v>
      </c>
      <c r="F11404" s="6">
        <v>75</v>
      </c>
      <c r="U11404" s="5539">
        <v>11398</v>
      </c>
      <c r="V11404" s="6">
        <v>235.97679528281674</v>
      </c>
      <c r="W11404" s="6">
        <v>285.95113438406321</v>
      </c>
      <c r="X11404" s="6">
        <v>6.031869235794967</v>
      </c>
      <c r="Y11404" s="6">
        <v>108.33661841495162</v>
      </c>
      <c r="Z11404" s="6" t="str">
        <v>Cluster3</v>
      </c>
      <c r="AA11404" s="6">
        <v>6.031869235794967</v>
      </c>
    </row>
    <row r="11405" spans="3:27" ht="16.5" customHeight="1">
      <c r="C11405" s="7">
        <v>11399</v>
      </c>
      <c r="D11405" s="6">
        <v>13</v>
      </c>
      <c r="E11405" s="6">
        <v>147</v>
      </c>
      <c r="F11405" s="6">
        <v>76</v>
      </c>
      <c r="U11405" s="5539">
        <v>11399</v>
      </c>
      <c r="V11405" s="6">
        <v>225.8965878758822</v>
      </c>
      <c r="W11405" s="6">
        <v>278.76671800935924</v>
      </c>
      <c r="X11405" s="6">
        <v>11.801489989489557</v>
      </c>
      <c r="Y11405" s="6">
        <v>100.73536921584355</v>
      </c>
      <c r="Z11405" s="6" t="str">
        <v>Cluster3</v>
      </c>
      <c r="AA11405" s="6">
        <v>11.801489989489557</v>
      </c>
    </row>
    <row r="11406" spans="3:27" ht="16.5" customHeight="1">
      <c r="C11406" s="7">
        <v>11400</v>
      </c>
      <c r="D11406" s="6">
        <v>17</v>
      </c>
      <c r="E11406" s="6">
        <v>144</v>
      </c>
      <c r="F11406" s="6">
        <v>75</v>
      </c>
      <c r="U11406" s="5539">
        <v>11400</v>
      </c>
      <c r="V11406" s="6">
        <v>220.80187469142359</v>
      </c>
      <c r="W11406" s="6">
        <v>277.18887768657936</v>
      </c>
      <c r="X11406" s="6">
        <v>15.495742192513887</v>
      </c>
      <c r="Y11406" s="6">
        <v>98.614333790166768</v>
      </c>
      <c r="Z11406" s="6" t="str">
        <v>Cluster3</v>
      </c>
      <c r="AA11406" s="6">
        <v>15.495742192513887</v>
      </c>
    </row>
    <row r="11407" spans="3:27" ht="16.5" customHeight="1">
      <c r="C11407" s="7">
        <v>11401</v>
      </c>
      <c r="D11407" s="6">
        <v>208</v>
      </c>
      <c r="E11407" s="6">
        <v>33</v>
      </c>
      <c r="F11407" s="6">
        <v>40</v>
      </c>
      <c r="U11407" s="5539">
        <v>11401</v>
      </c>
      <c r="V11407" s="6">
        <v>21.524850124066766</v>
      </c>
      <c r="W11407" s="6">
        <v>276.74600469466645</v>
      </c>
      <c r="X11407" s="6">
        <v>237.23719043928639</v>
      </c>
      <c r="Y11407" s="6">
        <v>201.17614993382247</v>
      </c>
      <c r="Z11407" s="6" t="str">
        <v>Cluster1</v>
      </c>
      <c r="AA11407" s="6">
        <v>21.524850124066766</v>
      </c>
    </row>
    <row r="11408" spans="3:27" ht="16.5" customHeight="1">
      <c r="C11408" s="7">
        <v>11402</v>
      </c>
      <c r="D11408" s="6">
        <v>211</v>
      </c>
      <c r="E11408" s="6">
        <v>30</v>
      </c>
      <c r="F11408" s="6">
        <v>39</v>
      </c>
      <c r="U11408" s="5539">
        <v>11402</v>
      </c>
      <c r="V11408" s="6">
        <v>21.667062119560264</v>
      </c>
      <c r="W11408" s="6">
        <v>279.39256787572253</v>
      </c>
      <c r="X11408" s="6">
        <v>241.41004224438561</v>
      </c>
      <c r="Y11408" s="6">
        <v>205.12291337670246</v>
      </c>
      <c r="Z11408" s="6" t="str">
        <v>Cluster1</v>
      </c>
      <c r="AA11408" s="6">
        <v>21.667062119560264</v>
      </c>
    </row>
    <row r="11409" spans="3:27" ht="16.5" customHeight="1">
      <c r="C11409" s="7">
        <v>11403</v>
      </c>
      <c r="D11409" s="6">
        <v>221</v>
      </c>
      <c r="E11409" s="6">
        <v>25</v>
      </c>
      <c r="F11409" s="6">
        <v>37</v>
      </c>
      <c r="U11409" s="5539">
        <v>11403</v>
      </c>
      <c r="V11409" s="6">
        <v>28.25445786301399</v>
      </c>
      <c r="W11409" s="6">
        <v>283.95851741900333</v>
      </c>
      <c r="X11409" s="6">
        <v>252.75178504137273</v>
      </c>
      <c r="Y11409" s="6">
        <v>215.47531520399198</v>
      </c>
      <c r="Z11409" s="6" t="str">
        <v>Cluster1</v>
      </c>
      <c r="AA11409" s="6">
        <v>28.25445786301399</v>
      </c>
    </row>
    <row r="11410" spans="3:27" ht="16.5" customHeight="1">
      <c r="C11410" s="7">
        <v>11404</v>
      </c>
      <c r="D11410" s="6">
        <v>225</v>
      </c>
      <c r="E11410" s="6">
        <v>25</v>
      </c>
      <c r="F11410" s="6">
        <v>36</v>
      </c>
      <c r="U11410" s="5539">
        <v>11404</v>
      </c>
      <c r="V11410" s="6">
        <v>31.773153383607777</v>
      </c>
      <c r="W11410" s="6">
        <v>284.5761294402742</v>
      </c>
      <c r="X11410" s="6">
        <v>256.37103235189932</v>
      </c>
      <c r="Y11410" s="6">
        <v>218.90344998700965</v>
      </c>
      <c r="Z11410" s="6" t="str">
        <v>Cluster1</v>
      </c>
      <c r="AA11410" s="6">
        <v>31.773153383607777</v>
      </c>
    </row>
    <row r="11411" spans="3:27" ht="16.5" customHeight="1">
      <c r="C11411" s="7">
        <v>11405</v>
      </c>
      <c r="D11411" s="6">
        <v>223</v>
      </c>
      <c r="E11411" s="6">
        <v>26</v>
      </c>
      <c r="F11411" s="6">
        <v>35</v>
      </c>
      <c r="U11411" s="5539">
        <v>11405</v>
      </c>
      <c r="V11411" s="6">
        <v>29.744742433056636</v>
      </c>
      <c r="W11411" s="6">
        <v>284.5731512875123</v>
      </c>
      <c r="X11411" s="6">
        <v>254.3060500891616</v>
      </c>
      <c r="Y11411" s="6">
        <v>217.59328891679127</v>
      </c>
      <c r="Z11411" s="6" t="str">
        <v>Cluster1</v>
      </c>
      <c r="AA11411" s="6">
        <v>29.744742433056636</v>
      </c>
    </row>
    <row r="11412" spans="3:27" ht="16.5" customHeight="1">
      <c r="C11412" s="7">
        <v>11406</v>
      </c>
      <c r="D11412" s="6">
        <v>222</v>
      </c>
      <c r="E11412" s="6">
        <v>25</v>
      </c>
      <c r="F11412" s="6">
        <v>32</v>
      </c>
      <c r="U11412" s="5539">
        <v>11406</v>
      </c>
      <c r="V11412" s="6">
        <v>28.059311527182089</v>
      </c>
      <c r="W11412" s="6">
        <v>287.39579724907355</v>
      </c>
      <c r="X11412" s="6">
        <v>254.37337291156493</v>
      </c>
      <c r="Y11412" s="6">
        <v>218.9809206355624</v>
      </c>
      <c r="Z11412" s="6" t="str">
        <v>Cluster1</v>
      </c>
      <c r="AA11412" s="6">
        <v>28.059311527182089</v>
      </c>
    </row>
    <row r="11413" spans="3:27" ht="16.5" customHeight="1">
      <c r="C11413" s="7">
        <v>11407</v>
      </c>
      <c r="D11413" s="6">
        <v>222</v>
      </c>
      <c r="E11413" s="6">
        <v>26</v>
      </c>
      <c r="F11413" s="6">
        <v>30</v>
      </c>
      <c r="U11413" s="5539">
        <v>11407</v>
      </c>
      <c r="V11413" s="6">
        <v>27.993681182586283</v>
      </c>
      <c r="W11413" s="6">
        <v>288.07969929851964</v>
      </c>
      <c r="X11413" s="6">
        <v>254.2299693866301</v>
      </c>
      <c r="Y11413" s="6">
        <v>219.70129645956465</v>
      </c>
      <c r="Z11413" s="6" t="str">
        <v>Cluster1</v>
      </c>
      <c r="AA11413" s="6">
        <v>27.993681182586283</v>
      </c>
    </row>
    <row r="11414" spans="3:27" ht="16.5" customHeight="1">
      <c r="C11414" s="7">
        <v>11408</v>
      </c>
      <c r="D11414" s="6">
        <v>222</v>
      </c>
      <c r="E11414" s="6">
        <v>26</v>
      </c>
      <c r="F11414" s="6">
        <v>30</v>
      </c>
      <c r="U11414" s="5539">
        <v>11408</v>
      </c>
      <c r="V11414" s="6">
        <v>27.993681182586283</v>
      </c>
      <c r="W11414" s="6">
        <v>288.07969929851964</v>
      </c>
      <c r="X11414" s="6">
        <v>254.2299693866301</v>
      </c>
      <c r="Y11414" s="6">
        <v>219.70129645956465</v>
      </c>
      <c r="Z11414" s="6" t="str">
        <v>Cluster1</v>
      </c>
      <c r="AA11414" s="6">
        <v>27.993681182586283</v>
      </c>
    </row>
    <row r="11415" spans="3:27" ht="16.5" customHeight="1">
      <c r="C11415" s="7">
        <v>11409</v>
      </c>
      <c r="D11415" s="6">
        <v>224</v>
      </c>
      <c r="E11415" s="6">
        <v>25</v>
      </c>
      <c r="F11415" s="6">
        <v>32</v>
      </c>
      <c r="U11415" s="5539">
        <v>11409</v>
      </c>
      <c r="V11415" s="6">
        <v>30.023974651645794</v>
      </c>
      <c r="W11415" s="6">
        <v>287.36077363454217</v>
      </c>
      <c r="X11415" s="6">
        <v>256.10710772806789</v>
      </c>
      <c r="Y11415" s="6">
        <v>220.40384628710532</v>
      </c>
      <c r="Z11415" s="6" t="str">
        <v>Cluster1</v>
      </c>
      <c r="AA11415" s="6">
        <v>30.023974651645794</v>
      </c>
    </row>
    <row r="11416" spans="3:27" ht="16.5" customHeight="1">
      <c r="C11416" s="7">
        <v>11410</v>
      </c>
      <c r="D11416" s="6">
        <v>224</v>
      </c>
      <c r="E11416" s="6">
        <v>25</v>
      </c>
      <c r="F11416" s="6">
        <v>32</v>
      </c>
      <c r="U11416" s="5539">
        <v>11410</v>
      </c>
      <c r="V11416" s="6">
        <v>30.023974651645794</v>
      </c>
      <c r="W11416" s="6">
        <v>287.36077363454217</v>
      </c>
      <c r="X11416" s="6">
        <v>256.10710772806789</v>
      </c>
      <c r="Y11416" s="6">
        <v>220.40384628710532</v>
      </c>
      <c r="Z11416" s="6" t="str">
        <v>Cluster1</v>
      </c>
      <c r="AA11416" s="6">
        <v>30.023974651645794</v>
      </c>
    </row>
    <row r="11417" spans="3:27" ht="16.5" customHeight="1">
      <c r="C11417" s="7">
        <v>11411</v>
      </c>
      <c r="D11417" s="6">
        <v>222</v>
      </c>
      <c r="E11417" s="6">
        <v>25</v>
      </c>
      <c r="F11417" s="6">
        <v>32</v>
      </c>
      <c r="U11417" s="5539">
        <v>11411</v>
      </c>
      <c r="V11417" s="6">
        <v>28.059311527182089</v>
      </c>
      <c r="W11417" s="6">
        <v>287.39579724907355</v>
      </c>
      <c r="X11417" s="6">
        <v>254.37337291156493</v>
      </c>
      <c r="Y11417" s="6">
        <v>218.9809206355624</v>
      </c>
      <c r="Z11417" s="6" t="str">
        <v>Cluster1</v>
      </c>
      <c r="AA11417" s="6">
        <v>28.059311527182089</v>
      </c>
    </row>
    <row r="11418" spans="3:27" ht="16.5" customHeight="1">
      <c r="C11418" s="7">
        <v>11412</v>
      </c>
      <c r="D11418" s="6">
        <v>222</v>
      </c>
      <c r="E11418" s="6">
        <v>25</v>
      </c>
      <c r="F11418" s="6">
        <v>32</v>
      </c>
      <c r="U11418" s="5539">
        <v>11412</v>
      </c>
      <c r="V11418" s="6">
        <v>28.059311527182089</v>
      </c>
      <c r="W11418" s="6">
        <v>287.39579724907355</v>
      </c>
      <c r="X11418" s="6">
        <v>254.37337291156493</v>
      </c>
      <c r="Y11418" s="6">
        <v>218.9809206355624</v>
      </c>
      <c r="Z11418" s="6" t="str">
        <v>Cluster1</v>
      </c>
      <c r="AA11418" s="6">
        <v>28.059311527182089</v>
      </c>
    </row>
    <row r="11419" spans="3:27" ht="16.5" customHeight="1">
      <c r="C11419" s="7">
        <v>11413</v>
      </c>
      <c r="D11419" s="6">
        <v>224</v>
      </c>
      <c r="E11419" s="6">
        <v>25</v>
      </c>
      <c r="F11419" s="6">
        <v>32</v>
      </c>
      <c r="U11419" s="5539">
        <v>11413</v>
      </c>
      <c r="V11419" s="6">
        <v>30.023974651645794</v>
      </c>
      <c r="W11419" s="6">
        <v>287.36077363454217</v>
      </c>
      <c r="X11419" s="6">
        <v>256.10710772806789</v>
      </c>
      <c r="Y11419" s="6">
        <v>220.40384628710532</v>
      </c>
      <c r="Z11419" s="6" t="str">
        <v>Cluster1</v>
      </c>
      <c r="AA11419" s="6">
        <v>30.023974651645794</v>
      </c>
    </row>
    <row r="11420" spans="3:27" ht="16.5" customHeight="1">
      <c r="C11420" s="7">
        <v>11414</v>
      </c>
      <c r="D11420" s="6">
        <v>224</v>
      </c>
      <c r="E11420" s="6">
        <v>25</v>
      </c>
      <c r="F11420" s="6">
        <v>32</v>
      </c>
      <c r="U11420" s="5539">
        <v>11414</v>
      </c>
      <c r="V11420" s="6">
        <v>30.023974651645794</v>
      </c>
      <c r="W11420" s="6">
        <v>287.36077363454217</v>
      </c>
      <c r="X11420" s="6">
        <v>256.10710772806789</v>
      </c>
      <c r="Y11420" s="6">
        <v>220.40384628710532</v>
      </c>
      <c r="Z11420" s="6" t="str">
        <v>Cluster1</v>
      </c>
      <c r="AA11420" s="6">
        <v>30.023974651645794</v>
      </c>
    </row>
    <row r="11421" spans="3:27" ht="16.5" customHeight="1">
      <c r="C11421" s="7">
        <v>11415</v>
      </c>
      <c r="D11421" s="6">
        <v>222</v>
      </c>
      <c r="E11421" s="6">
        <v>26</v>
      </c>
      <c r="F11421" s="6">
        <v>30</v>
      </c>
      <c r="U11421" s="5539">
        <v>11415</v>
      </c>
      <c r="V11421" s="6">
        <v>27.993681182586283</v>
      </c>
      <c r="W11421" s="6">
        <v>288.07969929851964</v>
      </c>
      <c r="X11421" s="6">
        <v>254.2299693866301</v>
      </c>
      <c r="Y11421" s="6">
        <v>219.70129645956465</v>
      </c>
      <c r="Z11421" s="6" t="str">
        <v>Cluster1</v>
      </c>
      <c r="AA11421" s="6">
        <v>27.993681182586283</v>
      </c>
    </row>
    <row r="11422" spans="3:27" ht="16.5" customHeight="1">
      <c r="C11422" s="7">
        <v>11416</v>
      </c>
      <c r="D11422" s="6">
        <v>224</v>
      </c>
      <c r="E11422" s="6">
        <v>25</v>
      </c>
      <c r="F11422" s="6">
        <v>30</v>
      </c>
      <c r="U11422" s="5539">
        <v>11416</v>
      </c>
      <c r="V11422" s="6">
        <v>29.823153178037266</v>
      </c>
      <c r="W11422" s="6">
        <v>288.75768751500459</v>
      </c>
      <c r="X11422" s="6">
        <v>256.4331926141241</v>
      </c>
      <c r="Y11422" s="6">
        <v>221.5338031611771</v>
      </c>
      <c r="Z11422" s="6" t="str">
        <v>Cluster1</v>
      </c>
      <c r="AA11422" s="6">
        <v>29.823153178037266</v>
      </c>
    </row>
    <row r="11423" spans="3:27" ht="16.5" customHeight="1">
      <c r="C11423" s="7">
        <v>11417</v>
      </c>
      <c r="D11423" s="6">
        <v>225</v>
      </c>
      <c r="E11423" s="6">
        <v>24</v>
      </c>
      <c r="F11423" s="6">
        <v>30</v>
      </c>
      <c r="U11423" s="5539">
        <v>11417</v>
      </c>
      <c r="V11423" s="6">
        <v>30.710547040999703</v>
      </c>
      <c r="W11423" s="6">
        <v>289.4601113735614</v>
      </c>
      <c r="X11423" s="6">
        <v>257.77037906439722</v>
      </c>
      <c r="Y11423" s="6">
        <v>222.66159590782846</v>
      </c>
      <c r="Z11423" s="6" t="str">
        <v>Cluster1</v>
      </c>
      <c r="AA11423" s="6">
        <v>30.710547040999703</v>
      </c>
    </row>
    <row r="11424" spans="3:27" ht="16.5" customHeight="1">
      <c r="C11424" s="7">
        <v>11418</v>
      </c>
      <c r="D11424" s="6">
        <v>224</v>
      </c>
      <c r="E11424" s="6">
        <v>25</v>
      </c>
      <c r="F11424" s="6">
        <v>32</v>
      </c>
      <c r="U11424" s="5539">
        <v>11418</v>
      </c>
      <c r="V11424" s="6">
        <v>30.023974651645794</v>
      </c>
      <c r="W11424" s="6">
        <v>287.36077363454217</v>
      </c>
      <c r="X11424" s="6">
        <v>256.10710772806789</v>
      </c>
      <c r="Y11424" s="6">
        <v>220.40384628710532</v>
      </c>
      <c r="Z11424" s="6" t="str">
        <v>Cluster1</v>
      </c>
      <c r="AA11424" s="6">
        <v>30.023974651645794</v>
      </c>
    </row>
    <row r="11425" spans="3:27" ht="16.5" customHeight="1">
      <c r="C11425" s="7">
        <v>11419</v>
      </c>
      <c r="D11425" s="6">
        <v>221</v>
      </c>
      <c r="E11425" s="6">
        <v>24</v>
      </c>
      <c r="F11425" s="6">
        <v>34</v>
      </c>
      <c r="U11425" s="5539">
        <v>11419</v>
      </c>
      <c r="V11425" s="6">
        <v>27.33032556255074</v>
      </c>
      <c r="W11425" s="6">
        <v>286.75048462248435</v>
      </c>
      <c r="X11425" s="6">
        <v>253.67149912292126</v>
      </c>
      <c r="Y11425" s="6">
        <v>217.57072783558846</v>
      </c>
      <c r="Z11425" s="6" t="str">
        <v>Cluster1</v>
      </c>
      <c r="AA11425" s="6">
        <v>27.33032556255074</v>
      </c>
    </row>
    <row r="11426" spans="3:27" ht="16.5" customHeight="1">
      <c r="C11426" s="7">
        <v>11420</v>
      </c>
      <c r="D11426" s="6">
        <v>210</v>
      </c>
      <c r="E11426" s="6">
        <v>30</v>
      </c>
      <c r="F11426" s="6">
        <v>41</v>
      </c>
      <c r="U11426" s="5539">
        <v>11420</v>
      </c>
      <c r="V11426" s="6">
        <v>22.032319987765028</v>
      </c>
      <c r="W11426" s="6">
        <v>278.07639981723321</v>
      </c>
      <c r="X11426" s="6">
        <v>240.27100940351644</v>
      </c>
      <c r="Y11426" s="6">
        <v>203.28411934867228</v>
      </c>
      <c r="Z11426" s="6" t="str">
        <v>Cluster1</v>
      </c>
      <c r="AA11426" s="6">
        <v>22.032319987765028</v>
      </c>
    </row>
    <row r="11427" spans="3:27" ht="16.5" customHeight="1">
      <c r="C11427" s="7">
        <v>11421</v>
      </c>
      <c r="D11427" s="6">
        <v>187</v>
      </c>
      <c r="E11427" s="6">
        <v>41</v>
      </c>
      <c r="F11427" s="6">
        <v>51</v>
      </c>
      <c r="U11427" s="5539">
        <v>11421</v>
      </c>
      <c r="V11427" s="6">
        <v>31.175983515991259</v>
      </c>
      <c r="W11427" s="6">
        <v>265.81503216295425</v>
      </c>
      <c r="X11427" s="6">
        <v>213.82896553551075</v>
      </c>
      <c r="Y11427" s="6">
        <v>176.8268808171008</v>
      </c>
      <c r="Z11427" s="6" t="str">
        <v>Cluster1</v>
      </c>
      <c r="AA11427" s="6">
        <v>31.175983515991259</v>
      </c>
    </row>
    <row r="11428" spans="3:27" ht="16.5" customHeight="1">
      <c r="C11428" s="7">
        <v>11422</v>
      </c>
      <c r="D11428" s="6">
        <v>223</v>
      </c>
      <c r="E11428" s="6">
        <v>124</v>
      </c>
      <c r="F11428" s="6">
        <v>127</v>
      </c>
      <c r="U11428" s="5539">
        <v>11422</v>
      </c>
      <c r="V11428" s="6">
        <v>145.45413800931769</v>
      </c>
      <c r="W11428" s="6">
        <v>150.21376040717021</v>
      </c>
      <c r="X11428" s="6">
        <v>228.82073766457876</v>
      </c>
      <c r="Y11428" s="6">
        <v>159.08822643284441</v>
      </c>
      <c r="Z11428" s="6" t="str">
        <v>Cluster1</v>
      </c>
      <c r="AA11428" s="6">
        <v>145.45413800931769</v>
      </c>
    </row>
    <row r="11429" spans="3:27" ht="16.5" customHeight="1">
      <c r="C11429" s="7">
        <v>11423</v>
      </c>
      <c r="D11429" s="6">
        <v>255</v>
      </c>
      <c r="E11429" s="6">
        <v>223</v>
      </c>
      <c r="F11429" s="6">
        <v>222</v>
      </c>
      <c r="U11429" s="5539">
        <v>11423</v>
      </c>
      <c r="V11429" s="6">
        <v>286.30797398516103</v>
      </c>
      <c r="W11429" s="6">
        <v>29.949750245724665</v>
      </c>
      <c r="X11429" s="6">
        <v>303.98541536064556</v>
      </c>
      <c r="Y11429" s="6">
        <v>225.90543982127849</v>
      </c>
      <c r="Z11429" s="6" t="str">
        <v>Cluster2</v>
      </c>
      <c r="AA11429" s="6">
        <v>29.949750245724665</v>
      </c>
    </row>
    <row r="11430" spans="3:27" ht="16.5" customHeight="1">
      <c r="C11430" s="7">
        <v>11424</v>
      </c>
      <c r="D11430" s="6">
        <v>255</v>
      </c>
      <c r="E11430" s="6">
        <v>251</v>
      </c>
      <c r="F11430" s="6">
        <v>249</v>
      </c>
      <c r="U11430" s="5539">
        <v>11424</v>
      </c>
      <c r="V11430" s="6">
        <v>324.43030318361099</v>
      </c>
      <c r="W11430" s="6">
        <v>37.486252440933207</v>
      </c>
      <c r="X11430" s="6">
        <v>326.06130578184229</v>
      </c>
      <c r="Y11430" s="6">
        <v>249.08802138701822</v>
      </c>
      <c r="Z11430" s="6" t="str">
        <v>Cluster2</v>
      </c>
      <c r="AA11430" s="6">
        <v>37.486252440933207</v>
      </c>
    </row>
    <row r="11431" spans="3:27" ht="16.5" customHeight="1">
      <c r="C11431" s="7">
        <v>11425</v>
      </c>
      <c r="D11431" s="6">
        <v>253</v>
      </c>
      <c r="E11431" s="6">
        <v>249</v>
      </c>
      <c r="F11431" s="6">
        <v>250</v>
      </c>
      <c r="U11431" s="5539">
        <v>11425</v>
      </c>
      <c r="V11431" s="6">
        <v>323.33455924963829</v>
      </c>
      <c r="W11431" s="6">
        <v>35.502017469704128</v>
      </c>
      <c r="X11431" s="6">
        <v>324.41101374343441</v>
      </c>
      <c r="Y11431" s="6">
        <v>246.88388797747803</v>
      </c>
      <c r="Z11431" s="6" t="str">
        <v>Cluster2</v>
      </c>
      <c r="AA11431" s="6">
        <v>35.502017469704128</v>
      </c>
    </row>
    <row r="11432" spans="3:27" ht="16.5" customHeight="1">
      <c r="C11432" s="7">
        <v>11426</v>
      </c>
      <c r="D11432" s="6">
        <v>254</v>
      </c>
      <c r="E11432" s="6">
        <v>254</v>
      </c>
      <c r="F11432" s="6">
        <v>255</v>
      </c>
      <c r="U11432" s="5539">
        <v>11426</v>
      </c>
      <c r="V11432" s="6">
        <v>330.46942336211464</v>
      </c>
      <c r="W11432" s="6">
        <v>41.451942196010719</v>
      </c>
      <c r="X11432" s="6">
        <v>329.549480090759</v>
      </c>
      <c r="Y11432" s="6">
        <v>252.25990912556378</v>
      </c>
      <c r="Z11432" s="6" t="str">
        <v>Cluster2</v>
      </c>
      <c r="AA11432" s="6">
        <v>41.451942196010719</v>
      </c>
    </row>
    <row r="11433" spans="3:27" ht="16.5" customHeight="1">
      <c r="C11433" s="7">
        <v>11427</v>
      </c>
      <c r="D11433" s="6">
        <v>255</v>
      </c>
      <c r="E11433" s="6">
        <v>253</v>
      </c>
      <c r="F11433" s="6">
        <v>254</v>
      </c>
      <c r="U11433" s="5539">
        <v>11427</v>
      </c>
      <c r="V11433" s="6">
        <v>329.2609113107178</v>
      </c>
      <c r="W11433" s="6">
        <v>41.009894254779311</v>
      </c>
      <c r="X11433" s="6">
        <v>329.43741696950315</v>
      </c>
      <c r="Y11433" s="6">
        <v>252.07282150929365</v>
      </c>
      <c r="Z11433" s="6" t="str">
        <v>Cluster2</v>
      </c>
      <c r="AA11433" s="6">
        <v>41.009894254779311</v>
      </c>
    </row>
    <row r="11434" spans="3:27" ht="16.5" customHeight="1">
      <c r="C11434" s="7">
        <v>11428</v>
      </c>
      <c r="D11434" s="6">
        <v>255</v>
      </c>
      <c r="E11434" s="6">
        <v>255</v>
      </c>
      <c r="F11434" s="6">
        <v>255</v>
      </c>
      <c r="U11434" s="5539">
        <v>11428</v>
      </c>
      <c r="V11434" s="6">
        <v>331.35545360490903</v>
      </c>
      <c r="W11434" s="6">
        <v>42.637770601333017</v>
      </c>
      <c r="X11434" s="6">
        <v>330.64529568979071</v>
      </c>
      <c r="Y11434" s="6">
        <v>253.54548558123301</v>
      </c>
      <c r="Z11434" s="6" t="str">
        <v>Cluster2</v>
      </c>
      <c r="AA11434" s="6">
        <v>42.637770601333017</v>
      </c>
    </row>
    <row r="11435" spans="3:27" ht="16.5" customHeight="1">
      <c r="C11435" s="7">
        <v>11429</v>
      </c>
      <c r="D11435" s="6">
        <v>250</v>
      </c>
      <c r="E11435" s="6">
        <v>255</v>
      </c>
      <c r="F11435" s="6">
        <v>254</v>
      </c>
      <c r="U11435" s="5539">
        <v>11429</v>
      </c>
      <c r="V11435" s="6">
        <v>329.79257437555498</v>
      </c>
      <c r="W11435" s="6">
        <v>39.098574793808837</v>
      </c>
      <c r="X11435" s="6">
        <v>326.27485794714869</v>
      </c>
      <c r="Y11435" s="6">
        <v>249.4593531253081</v>
      </c>
      <c r="Z11435" s="6" t="str">
        <v>Cluster2</v>
      </c>
      <c r="AA11435" s="6">
        <v>39.098574793808837</v>
      </c>
    </row>
    <row r="11436" spans="3:27" ht="16.5" customHeight="1">
      <c r="C11436" s="7">
        <v>11430</v>
      </c>
      <c r="D11436" s="6">
        <v>249</v>
      </c>
      <c r="E11436" s="6">
        <v>255</v>
      </c>
      <c r="F11436" s="6">
        <v>253</v>
      </c>
      <c r="U11436" s="5539">
        <v>11430</v>
      </c>
      <c r="V11436" s="6">
        <v>328.94083932191114</v>
      </c>
      <c r="W11436" s="6">
        <v>37.98891305086628</v>
      </c>
      <c r="X11436" s="6">
        <v>324.95896642489367</v>
      </c>
      <c r="Y11436" s="6">
        <v>248.33253547667502</v>
      </c>
      <c r="Z11436" s="6" t="str">
        <v>Cluster2</v>
      </c>
      <c r="AA11436" s="6">
        <v>37.98891305086628</v>
      </c>
    </row>
    <row r="11437" spans="3:27" ht="16.5" customHeight="1">
      <c r="C11437" s="7">
        <v>11431</v>
      </c>
      <c r="D11437" s="6">
        <v>255</v>
      </c>
      <c r="E11437" s="6">
        <v>255</v>
      </c>
      <c r="F11437" s="6">
        <v>255</v>
      </c>
      <c r="U11437" s="5539">
        <v>11431</v>
      </c>
      <c r="V11437" s="6">
        <v>331.35545360490903</v>
      </c>
      <c r="W11437" s="6">
        <v>42.637770601333017</v>
      </c>
      <c r="X11437" s="6">
        <v>330.64529568979071</v>
      </c>
      <c r="Y11437" s="6">
        <v>253.54548558123301</v>
      </c>
      <c r="Z11437" s="6" t="str">
        <v>Cluster2</v>
      </c>
      <c r="AA11437" s="6">
        <v>42.637770601333017</v>
      </c>
    </row>
    <row r="11438" spans="3:27" ht="16.5" customHeight="1">
      <c r="C11438" s="7">
        <v>11432</v>
      </c>
      <c r="D11438" s="6">
        <v>254</v>
      </c>
      <c r="E11438" s="6">
        <v>252</v>
      </c>
      <c r="F11438" s="6">
        <v>255</v>
      </c>
      <c r="U11438" s="5539">
        <v>11432</v>
      </c>
      <c r="V11438" s="6">
        <v>329.06437083789382</v>
      </c>
      <c r="W11438" s="6">
        <v>40.381945460471208</v>
      </c>
      <c r="X11438" s="6">
        <v>328.89663139521599</v>
      </c>
      <c r="Y11438" s="6">
        <v>251.18075283472271</v>
      </c>
      <c r="Z11438" s="6" t="str">
        <v>Cluster2</v>
      </c>
      <c r="AA11438" s="6">
        <v>40.381945460471208</v>
      </c>
    </row>
    <row r="11439" spans="3:27" ht="16.5" customHeight="1">
      <c r="C11439" s="7">
        <v>11433</v>
      </c>
      <c r="D11439" s="6">
        <v>255</v>
      </c>
      <c r="E11439" s="6">
        <v>255</v>
      </c>
      <c r="F11439" s="6">
        <v>255</v>
      </c>
      <c r="U11439" s="5539">
        <v>11433</v>
      </c>
      <c r="V11439" s="6">
        <v>331.35545360490903</v>
      </c>
      <c r="W11439" s="6">
        <v>42.637770601333017</v>
      </c>
      <c r="X11439" s="6">
        <v>330.64529568979071</v>
      </c>
      <c r="Y11439" s="6">
        <v>253.54548558123301</v>
      </c>
      <c r="Z11439" s="6" t="str">
        <v>Cluster2</v>
      </c>
      <c r="AA11439" s="6">
        <v>42.637770601333017</v>
      </c>
    </row>
    <row r="11440" spans="3:27" ht="16.5" customHeight="1">
      <c r="C11440" s="7">
        <v>11434</v>
      </c>
      <c r="D11440" s="6">
        <v>255</v>
      </c>
      <c r="E11440" s="6">
        <v>255</v>
      </c>
      <c r="F11440" s="6">
        <v>255</v>
      </c>
      <c r="U11440" s="5539">
        <v>11434</v>
      </c>
      <c r="V11440" s="6">
        <v>331.35545360490903</v>
      </c>
      <c r="W11440" s="6">
        <v>42.637770601333017</v>
      </c>
      <c r="X11440" s="6">
        <v>330.64529568979071</v>
      </c>
      <c r="Y11440" s="6">
        <v>253.54548558123301</v>
      </c>
      <c r="Z11440" s="6" t="str">
        <v>Cluster2</v>
      </c>
      <c r="AA11440" s="6">
        <v>42.637770601333017</v>
      </c>
    </row>
    <row r="11441" spans="3:27" ht="16.5" customHeight="1">
      <c r="C11441" s="7">
        <v>11435</v>
      </c>
      <c r="D11441" s="6">
        <v>255</v>
      </c>
      <c r="E11441" s="6">
        <v>255</v>
      </c>
      <c r="F11441" s="6">
        <v>255</v>
      </c>
      <c r="U11441" s="5539">
        <v>11435</v>
      </c>
      <c r="V11441" s="6">
        <v>331.35545360490903</v>
      </c>
      <c r="W11441" s="6">
        <v>42.637770601333017</v>
      </c>
      <c r="X11441" s="6">
        <v>330.64529568979071</v>
      </c>
      <c r="Y11441" s="6">
        <v>253.54548558123301</v>
      </c>
      <c r="Z11441" s="6" t="str">
        <v>Cluster2</v>
      </c>
      <c r="AA11441" s="6">
        <v>42.637770601333017</v>
      </c>
    </row>
    <row r="11442" spans="3:27" ht="16.5" customHeight="1">
      <c r="C11442" s="7">
        <v>11436</v>
      </c>
      <c r="D11442" s="6">
        <v>255</v>
      </c>
      <c r="E11442" s="6">
        <v>255</v>
      </c>
      <c r="F11442" s="6">
        <v>255</v>
      </c>
      <c r="U11442" s="5539">
        <v>11436</v>
      </c>
      <c r="V11442" s="6">
        <v>331.35545360490903</v>
      </c>
      <c r="W11442" s="6">
        <v>42.637770601333017</v>
      </c>
      <c r="X11442" s="6">
        <v>330.64529568979071</v>
      </c>
      <c r="Y11442" s="6">
        <v>253.54548558123301</v>
      </c>
      <c r="Z11442" s="6" t="str">
        <v>Cluster2</v>
      </c>
      <c r="AA11442" s="6">
        <v>42.637770601333017</v>
      </c>
    </row>
    <row r="11443" spans="3:27" ht="16.5" customHeight="1">
      <c r="C11443" s="7">
        <v>11437</v>
      </c>
      <c r="D11443" s="6">
        <v>255</v>
      </c>
      <c r="E11443" s="6">
        <v>255</v>
      </c>
      <c r="F11443" s="6">
        <v>255</v>
      </c>
      <c r="U11443" s="5539">
        <v>11437</v>
      </c>
      <c r="V11443" s="6">
        <v>331.35545360490903</v>
      </c>
      <c r="W11443" s="6">
        <v>42.637770601333017</v>
      </c>
      <c r="X11443" s="6">
        <v>330.64529568979071</v>
      </c>
      <c r="Y11443" s="6">
        <v>253.54548558123301</v>
      </c>
      <c r="Z11443" s="6" t="str">
        <v>Cluster2</v>
      </c>
      <c r="AA11443" s="6">
        <v>42.637770601333017</v>
      </c>
    </row>
    <row r="11444" spans="3:27" ht="16.5" customHeight="1">
      <c r="C11444" s="7">
        <v>11438</v>
      </c>
      <c r="D11444" s="6">
        <v>255</v>
      </c>
      <c r="E11444" s="6">
        <v>255</v>
      </c>
      <c r="F11444" s="6">
        <v>255</v>
      </c>
      <c r="U11444" s="5539">
        <v>11438</v>
      </c>
      <c r="V11444" s="6">
        <v>331.35545360490903</v>
      </c>
      <c r="W11444" s="6">
        <v>42.637770601333017</v>
      </c>
      <c r="X11444" s="6">
        <v>330.64529568979071</v>
      </c>
      <c r="Y11444" s="6">
        <v>253.54548558123301</v>
      </c>
      <c r="Z11444" s="6" t="str">
        <v>Cluster2</v>
      </c>
      <c r="AA11444" s="6">
        <v>42.637770601333017</v>
      </c>
    </row>
    <row r="11445" spans="3:27" ht="16.5" customHeight="1">
      <c r="C11445" s="7">
        <v>11439</v>
      </c>
      <c r="D11445" s="6">
        <v>255</v>
      </c>
      <c r="E11445" s="6">
        <v>255</v>
      </c>
      <c r="F11445" s="6">
        <v>255</v>
      </c>
      <c r="U11445" s="5539">
        <v>11439</v>
      </c>
      <c r="V11445" s="6">
        <v>331.35545360490903</v>
      </c>
      <c r="W11445" s="6">
        <v>42.637770601333017</v>
      </c>
      <c r="X11445" s="6">
        <v>330.64529568979071</v>
      </c>
      <c r="Y11445" s="6">
        <v>253.54548558123301</v>
      </c>
      <c r="Z11445" s="6" t="str">
        <v>Cluster2</v>
      </c>
      <c r="AA11445" s="6">
        <v>42.637770601333017</v>
      </c>
    </row>
    <row r="11446" spans="3:27" ht="16.5" customHeight="1">
      <c r="C11446" s="7">
        <v>11440</v>
      </c>
      <c r="D11446" s="6">
        <v>255</v>
      </c>
      <c r="E11446" s="6">
        <v>255</v>
      </c>
      <c r="F11446" s="6">
        <v>255</v>
      </c>
      <c r="U11446" s="5539">
        <v>11440</v>
      </c>
      <c r="V11446" s="6">
        <v>331.35545360490903</v>
      </c>
      <c r="W11446" s="6">
        <v>42.637770601333017</v>
      </c>
      <c r="X11446" s="6">
        <v>330.64529568979071</v>
      </c>
      <c r="Y11446" s="6">
        <v>253.54548558123301</v>
      </c>
      <c r="Z11446" s="6" t="str">
        <v>Cluster2</v>
      </c>
      <c r="AA11446" s="6">
        <v>42.637770601333017</v>
      </c>
    </row>
    <row r="11447" spans="3:27" ht="16.5" customHeight="1">
      <c r="C11447" s="7">
        <v>11441</v>
      </c>
      <c r="D11447" s="6">
        <v>255</v>
      </c>
      <c r="E11447" s="6">
        <v>255</v>
      </c>
      <c r="F11447" s="6">
        <v>255</v>
      </c>
      <c r="U11447" s="5539">
        <v>11441</v>
      </c>
      <c r="V11447" s="6">
        <v>331.35545360490903</v>
      </c>
      <c r="W11447" s="6">
        <v>42.637770601333017</v>
      </c>
      <c r="X11447" s="6">
        <v>330.64529568979071</v>
      </c>
      <c r="Y11447" s="6">
        <v>253.54548558123301</v>
      </c>
      <c r="Z11447" s="6" t="str">
        <v>Cluster2</v>
      </c>
      <c r="AA11447" s="6">
        <v>42.637770601333017</v>
      </c>
    </row>
    <row r="11448" spans="3:27" ht="16.5" customHeight="1">
      <c r="C11448" s="7">
        <v>11442</v>
      </c>
      <c r="D11448" s="6">
        <v>255</v>
      </c>
      <c r="E11448" s="6">
        <v>255</v>
      </c>
      <c r="F11448" s="6">
        <v>255</v>
      </c>
      <c r="U11448" s="5539">
        <v>11442</v>
      </c>
      <c r="V11448" s="6">
        <v>331.35545360490903</v>
      </c>
      <c r="W11448" s="6">
        <v>42.637770601333017</v>
      </c>
      <c r="X11448" s="6">
        <v>330.64529568979071</v>
      </c>
      <c r="Y11448" s="6">
        <v>253.54548558123301</v>
      </c>
      <c r="Z11448" s="6" t="str">
        <v>Cluster2</v>
      </c>
      <c r="AA11448" s="6">
        <v>42.637770601333017</v>
      </c>
    </row>
    <row r="11449" spans="3:27" ht="16.5" customHeight="1">
      <c r="C11449" s="7">
        <v>11443</v>
      </c>
      <c r="D11449" s="6">
        <v>255</v>
      </c>
      <c r="E11449" s="6">
        <v>255</v>
      </c>
      <c r="F11449" s="6">
        <v>255</v>
      </c>
      <c r="U11449" s="5539">
        <v>11443</v>
      </c>
      <c r="V11449" s="6">
        <v>331.35545360490903</v>
      </c>
      <c r="W11449" s="6">
        <v>42.637770601333017</v>
      </c>
      <c r="X11449" s="6">
        <v>330.64529568979071</v>
      </c>
      <c r="Y11449" s="6">
        <v>253.54548558123301</v>
      </c>
      <c r="Z11449" s="6" t="str">
        <v>Cluster2</v>
      </c>
      <c r="AA11449" s="6">
        <v>42.637770601333017</v>
      </c>
    </row>
    <row r="11450" spans="3:27" ht="16.5" customHeight="1">
      <c r="C11450" s="7">
        <v>11444</v>
      </c>
      <c r="D11450" s="6">
        <v>255</v>
      </c>
      <c r="E11450" s="6">
        <v>255</v>
      </c>
      <c r="F11450" s="6">
        <v>255</v>
      </c>
      <c r="U11450" s="5539">
        <v>11444</v>
      </c>
      <c r="V11450" s="6">
        <v>331.35545360490903</v>
      </c>
      <c r="W11450" s="6">
        <v>42.637770601333017</v>
      </c>
      <c r="X11450" s="6">
        <v>330.64529568979071</v>
      </c>
      <c r="Y11450" s="6">
        <v>253.54548558123301</v>
      </c>
      <c r="Z11450" s="6" t="str">
        <v>Cluster2</v>
      </c>
      <c r="AA11450" s="6">
        <v>42.637770601333017</v>
      </c>
    </row>
    <row r="11451" spans="3:27" ht="16.5" customHeight="1">
      <c r="C11451" s="7">
        <v>11445</v>
      </c>
      <c r="D11451" s="6">
        <v>255</v>
      </c>
      <c r="E11451" s="6">
        <v>255</v>
      </c>
      <c r="F11451" s="6">
        <v>255</v>
      </c>
      <c r="U11451" s="5539">
        <v>11445</v>
      </c>
      <c r="V11451" s="6">
        <v>331.35545360490903</v>
      </c>
      <c r="W11451" s="6">
        <v>42.637770601333017</v>
      </c>
      <c r="X11451" s="6">
        <v>330.64529568979071</v>
      </c>
      <c r="Y11451" s="6">
        <v>253.54548558123301</v>
      </c>
      <c r="Z11451" s="6" t="str">
        <v>Cluster2</v>
      </c>
      <c r="AA11451" s="6">
        <v>42.637770601333017</v>
      </c>
    </row>
    <row r="11452" spans="3:27" ht="16.5" customHeight="1">
      <c r="C11452" s="7">
        <v>11446</v>
      </c>
      <c r="D11452" s="6">
        <v>255</v>
      </c>
      <c r="E11452" s="6">
        <v>255</v>
      </c>
      <c r="F11452" s="6">
        <v>255</v>
      </c>
      <c r="U11452" s="5539">
        <v>11446</v>
      </c>
      <c r="V11452" s="6">
        <v>331.35545360490903</v>
      </c>
      <c r="W11452" s="6">
        <v>42.637770601333017</v>
      </c>
      <c r="X11452" s="6">
        <v>330.64529568979071</v>
      </c>
      <c r="Y11452" s="6">
        <v>253.54548558123301</v>
      </c>
      <c r="Z11452" s="6" t="str">
        <v>Cluster2</v>
      </c>
      <c r="AA11452" s="6">
        <v>42.637770601333017</v>
      </c>
    </row>
    <row r="11453" spans="3:27" ht="16.5" customHeight="1">
      <c r="C11453" s="7">
        <v>11447</v>
      </c>
      <c r="D11453" s="6">
        <v>255</v>
      </c>
      <c r="E11453" s="6">
        <v>255</v>
      </c>
      <c r="F11453" s="6">
        <v>255</v>
      </c>
      <c r="U11453" s="5539">
        <v>11447</v>
      </c>
      <c r="V11453" s="6">
        <v>331.35545360490903</v>
      </c>
      <c r="W11453" s="6">
        <v>42.637770601333017</v>
      </c>
      <c r="X11453" s="6">
        <v>330.64529568979071</v>
      </c>
      <c r="Y11453" s="6">
        <v>253.54548558123301</v>
      </c>
      <c r="Z11453" s="6" t="str">
        <v>Cluster2</v>
      </c>
      <c r="AA11453" s="6">
        <v>42.637770601333017</v>
      </c>
    </row>
    <row r="11454" spans="3:27" ht="16.5" customHeight="1">
      <c r="C11454" s="7">
        <v>11448</v>
      </c>
      <c r="D11454" s="6">
        <v>255</v>
      </c>
      <c r="E11454" s="6">
        <v>255</v>
      </c>
      <c r="F11454" s="6">
        <v>255</v>
      </c>
      <c r="U11454" s="5539">
        <v>11448</v>
      </c>
      <c r="V11454" s="6">
        <v>331.35545360490903</v>
      </c>
      <c r="W11454" s="6">
        <v>42.637770601333017</v>
      </c>
      <c r="X11454" s="6">
        <v>330.64529568979071</v>
      </c>
      <c r="Y11454" s="6">
        <v>253.54548558123301</v>
      </c>
      <c r="Z11454" s="6" t="str">
        <v>Cluster2</v>
      </c>
      <c r="AA11454" s="6">
        <v>42.637770601333017</v>
      </c>
    </row>
    <row r="11455" spans="3:27" ht="16.5" customHeight="1">
      <c r="C11455" s="7">
        <v>11449</v>
      </c>
      <c r="D11455" s="6">
        <v>255</v>
      </c>
      <c r="E11455" s="6">
        <v>255</v>
      </c>
      <c r="F11455" s="6">
        <v>255</v>
      </c>
      <c r="U11455" s="5539">
        <v>11449</v>
      </c>
      <c r="V11455" s="6">
        <v>331.35545360490903</v>
      </c>
      <c r="W11455" s="6">
        <v>42.637770601333017</v>
      </c>
      <c r="X11455" s="6">
        <v>330.64529568979071</v>
      </c>
      <c r="Y11455" s="6">
        <v>253.54548558123301</v>
      </c>
      <c r="Z11455" s="6" t="str">
        <v>Cluster2</v>
      </c>
      <c r="AA11455" s="6">
        <v>42.637770601333017</v>
      </c>
    </row>
    <row r="11456" spans="3:27" ht="16.5" customHeight="1">
      <c r="C11456" s="7">
        <v>11450</v>
      </c>
      <c r="D11456" s="6">
        <v>254</v>
      </c>
      <c r="E11456" s="6">
        <v>255</v>
      </c>
      <c r="F11456" s="6">
        <v>255</v>
      </c>
      <c r="U11456" s="5539">
        <v>11450</v>
      </c>
      <c r="V11456" s="6">
        <v>331.17424354629907</v>
      </c>
      <c r="W11456" s="6">
        <v>42.012432780617289</v>
      </c>
      <c r="X11456" s="6">
        <v>329.87996706464924</v>
      </c>
      <c r="Y11456" s="6">
        <v>252.80369326959504</v>
      </c>
      <c r="Z11456" s="6" t="str">
        <v>Cluster2</v>
      </c>
      <c r="AA11456" s="6">
        <v>42.012432780617289</v>
      </c>
    </row>
    <row r="11457" spans="3:27" ht="16.5" customHeight="1">
      <c r="C11457" s="7">
        <v>11451</v>
      </c>
      <c r="D11457" s="6">
        <v>251</v>
      </c>
      <c r="E11457" s="6">
        <v>255</v>
      </c>
      <c r="F11457" s="6">
        <v>254</v>
      </c>
      <c r="U11457" s="5539">
        <v>11451</v>
      </c>
      <c r="V11457" s="6">
        <v>329.96242082774756</v>
      </c>
      <c r="W11457" s="6">
        <v>39.669049958539162</v>
      </c>
      <c r="X11457" s="6">
        <v>327.03639219457995</v>
      </c>
      <c r="Y11457" s="6">
        <v>250.19507347182699</v>
      </c>
      <c r="Z11457" s="6" t="str">
        <v>Cluster2</v>
      </c>
      <c r="AA11457" s="6">
        <v>39.669049958539162</v>
      </c>
    </row>
    <row r="11458" spans="3:27" ht="16.5" customHeight="1">
      <c r="C11458" s="7">
        <v>11452</v>
      </c>
      <c r="D11458" s="6">
        <v>249</v>
      </c>
      <c r="E11458" s="6">
        <v>255</v>
      </c>
      <c r="F11458" s="6">
        <v>253</v>
      </c>
      <c r="U11458" s="5539">
        <v>11452</v>
      </c>
      <c r="V11458" s="6">
        <v>328.94083932191114</v>
      </c>
      <c r="W11458" s="6">
        <v>37.98891305086628</v>
      </c>
      <c r="X11458" s="6">
        <v>324.95896642489367</v>
      </c>
      <c r="Y11458" s="6">
        <v>248.33253547667502</v>
      </c>
      <c r="Z11458" s="6" t="str">
        <v>Cluster2</v>
      </c>
      <c r="AA11458" s="6">
        <v>37.98891305086628</v>
      </c>
    </row>
    <row r="11459" spans="3:27" ht="16.5" customHeight="1">
      <c r="C11459" s="7">
        <v>11453</v>
      </c>
      <c r="D11459" s="6">
        <v>247</v>
      </c>
      <c r="E11459" s="6">
        <v>255</v>
      </c>
      <c r="F11459" s="6">
        <v>253</v>
      </c>
      <c r="U11459" s="5539">
        <v>11453</v>
      </c>
      <c r="V11459" s="6">
        <v>328.615218277091</v>
      </c>
      <c r="W11459" s="6">
        <v>36.922724268047368</v>
      </c>
      <c r="X11459" s="6">
        <v>323.43978122288092</v>
      </c>
      <c r="Y11459" s="6">
        <v>246.86805447550839</v>
      </c>
      <c r="Z11459" s="6" t="str">
        <v>Cluster2</v>
      </c>
      <c r="AA11459" s="6">
        <v>36.922724268047368</v>
      </c>
    </row>
    <row r="11460" spans="3:27" ht="16.5" customHeight="1">
      <c r="C11460" s="7">
        <v>11454</v>
      </c>
      <c r="D11460" s="6">
        <v>250</v>
      </c>
      <c r="E11460" s="6">
        <v>255</v>
      </c>
      <c r="F11460" s="6">
        <v>254</v>
      </c>
      <c r="U11460" s="5539">
        <v>11454</v>
      </c>
      <c r="V11460" s="6">
        <v>329.79257437555498</v>
      </c>
      <c r="W11460" s="6">
        <v>39.098574793808837</v>
      </c>
      <c r="X11460" s="6">
        <v>326.27485794714869</v>
      </c>
      <c r="Y11460" s="6">
        <v>249.4593531253081</v>
      </c>
      <c r="Z11460" s="6" t="str">
        <v>Cluster2</v>
      </c>
      <c r="AA11460" s="6">
        <v>39.098574793808837</v>
      </c>
    </row>
    <row r="11461" spans="3:27" ht="16.5" customHeight="1">
      <c r="C11461" s="7">
        <v>11455</v>
      </c>
      <c r="D11461" s="6">
        <v>254</v>
      </c>
      <c r="E11461" s="6">
        <v>254</v>
      </c>
      <c r="F11461" s="6">
        <v>254</v>
      </c>
      <c r="U11461" s="5539">
        <v>11455</v>
      </c>
      <c r="V11461" s="6">
        <v>329.78330837549612</v>
      </c>
      <c r="W11461" s="6">
        <v>40.910358705426191</v>
      </c>
      <c r="X11461" s="6">
        <v>328.99760736334804</v>
      </c>
      <c r="Y11461" s="6">
        <v>251.86851131987558</v>
      </c>
      <c r="Z11461" s="6" t="str">
        <v>Cluster2</v>
      </c>
      <c r="AA11461" s="6">
        <v>40.910358705426191</v>
      </c>
    </row>
    <row r="11462" spans="3:27" ht="16.5" customHeight="1">
      <c r="C11462" s="7">
        <v>11456</v>
      </c>
      <c r="D11462" s="6">
        <v>255</v>
      </c>
      <c r="E11462" s="6">
        <v>253</v>
      </c>
      <c r="F11462" s="6">
        <v>254</v>
      </c>
      <c r="U11462" s="5539">
        <v>11456</v>
      </c>
      <c r="V11462" s="6">
        <v>329.2609113107178</v>
      </c>
      <c r="W11462" s="6">
        <v>41.009894254779311</v>
      </c>
      <c r="X11462" s="6">
        <v>329.43741696950315</v>
      </c>
      <c r="Y11462" s="6">
        <v>252.07282150929365</v>
      </c>
      <c r="Z11462" s="6" t="str">
        <v>Cluster2</v>
      </c>
      <c r="AA11462" s="6">
        <v>41.009894254779311</v>
      </c>
    </row>
    <row r="11463" spans="3:27" ht="16.5" customHeight="1">
      <c r="C11463" s="7">
        <v>11457</v>
      </c>
      <c r="D11463" s="6">
        <v>254</v>
      </c>
      <c r="E11463" s="6">
        <v>253</v>
      </c>
      <c r="F11463" s="6">
        <v>251</v>
      </c>
      <c r="U11463" s="5539">
        <v>11457</v>
      </c>
      <c r="V11463" s="6">
        <v>327.02547727862083</v>
      </c>
      <c r="W11463" s="6">
        <v>38.820848340007316</v>
      </c>
      <c r="X11463" s="6">
        <v>327.02475483742467</v>
      </c>
      <c r="Y11463" s="6">
        <v>250.17025631185317</v>
      </c>
      <c r="Z11463" s="6" t="str">
        <v>Cluster2</v>
      </c>
      <c r="AA11463" s="6">
        <v>38.820848340007316</v>
      </c>
    </row>
    <row r="11464" spans="3:27" ht="16.5" customHeight="1">
      <c r="C11464" s="7">
        <v>11458</v>
      </c>
      <c r="D11464" s="6">
        <v>248</v>
      </c>
      <c r="E11464" s="6">
        <v>255</v>
      </c>
      <c r="F11464" s="6">
        <v>250</v>
      </c>
      <c r="U11464" s="5539">
        <v>11458</v>
      </c>
      <c r="V11464" s="6">
        <v>326.73076201354041</v>
      </c>
      <c r="W11464" s="6">
        <v>35.866479529442884</v>
      </c>
      <c r="X11464" s="6">
        <v>322.54070818560962</v>
      </c>
      <c r="Y11464" s="6">
        <v>246.43761477452287</v>
      </c>
      <c r="Z11464" s="6" t="str">
        <v>Cluster2</v>
      </c>
      <c r="AA11464" s="6">
        <v>35.866479529442884</v>
      </c>
    </row>
    <row r="11465" spans="3:27" ht="16.5" customHeight="1">
      <c r="C11465" s="7">
        <v>11459</v>
      </c>
      <c r="D11465" s="6">
        <v>225</v>
      </c>
      <c r="E11465" s="6">
        <v>255</v>
      </c>
      <c r="F11465" s="6">
        <v>241</v>
      </c>
      <c r="U11465" s="5539">
        <v>11459</v>
      </c>
      <c r="V11465" s="6">
        <v>317.65483650867463</v>
      </c>
      <c r="W11465" s="6">
        <v>25.640698057282023</v>
      </c>
      <c r="X11465" s="6">
        <v>300.20770533647521</v>
      </c>
      <c r="Y11465" s="6">
        <v>226.50988679677474</v>
      </c>
      <c r="Z11465" s="6" t="str">
        <v>Cluster2</v>
      </c>
      <c r="AA11465" s="6">
        <v>25.640698057282023</v>
      </c>
    </row>
    <row r="11466" spans="3:27" ht="16.5" customHeight="1">
      <c r="C11466" s="7">
        <v>11460</v>
      </c>
      <c r="D11466" s="6">
        <v>156</v>
      </c>
      <c r="E11466" s="6">
        <v>219</v>
      </c>
      <c r="F11466" s="6">
        <v>188</v>
      </c>
      <c r="U11466" s="5539">
        <v>11460</v>
      </c>
      <c r="V11466" s="6">
        <v>257.20601322683979</v>
      </c>
      <c r="W11466" s="6">
        <v>85.373854519319337</v>
      </c>
      <c r="X11466" s="6">
        <v>206.07830823299687</v>
      </c>
      <c r="Y11466" s="6">
        <v>139.20128163812615</v>
      </c>
      <c r="Z11466" s="6" t="str">
        <v>Cluster2</v>
      </c>
      <c r="AA11466" s="6">
        <v>85.373854519319337</v>
      </c>
    </row>
    <row r="11467" spans="3:27" ht="16.5" customHeight="1">
      <c r="C11467" s="7">
        <v>11461</v>
      </c>
      <c r="D11467" s="6">
        <v>55</v>
      </c>
      <c r="E11467" s="6">
        <v>153</v>
      </c>
      <c r="F11467" s="6">
        <v>104</v>
      </c>
      <c r="U11467" s="5539">
        <v>11461</v>
      </c>
      <c r="V11467" s="6">
        <v>206.31520404277182</v>
      </c>
      <c r="W11467" s="6">
        <v>229.07598671821233</v>
      </c>
      <c r="X11467" s="6">
        <v>62.183780970624341</v>
      </c>
      <c r="Y11467" s="6">
        <v>64.091733206545697</v>
      </c>
      <c r="Z11467" s="6" t="str">
        <v>Cluster3</v>
      </c>
      <c r="AA11467" s="6">
        <v>62.183780970624341</v>
      </c>
    </row>
    <row r="11468" spans="3:27" ht="16.5" customHeight="1">
      <c r="C11468" s="7">
        <v>11462</v>
      </c>
      <c r="D11468" s="6">
        <v>15</v>
      </c>
      <c r="E11468" s="6">
        <v>141</v>
      </c>
      <c r="F11468" s="6">
        <v>78</v>
      </c>
      <c r="U11468" s="5539">
        <v>11462</v>
      </c>
      <c r="V11468" s="6">
        <v>221.43026492740873</v>
      </c>
      <c r="W11468" s="6">
        <v>277.9915091581114</v>
      </c>
      <c r="X11468" s="6">
        <v>14.952733798834885</v>
      </c>
      <c r="Y11468" s="6">
        <v>96.434342998952815</v>
      </c>
      <c r="Z11468" s="6" t="str">
        <v>Cluster3</v>
      </c>
      <c r="AA11468" s="6">
        <v>14.952733798834885</v>
      </c>
    </row>
    <row r="11469" spans="3:27" ht="16.5" customHeight="1">
      <c r="C11469" s="7">
        <v>11463</v>
      </c>
      <c r="D11469" s="6">
        <v>10</v>
      </c>
      <c r="E11469" s="6">
        <v>154</v>
      </c>
      <c r="F11469" s="6">
        <v>82</v>
      </c>
      <c r="U11469" s="5539">
        <v>11463</v>
      </c>
      <c r="V11469" s="6">
        <v>233.55413017465804</v>
      </c>
      <c r="W11469" s="6">
        <v>275.7592817972797</v>
      </c>
      <c r="X11469" s="6">
        <v>14.995114317985843</v>
      </c>
      <c r="Y11469" s="6">
        <v>100.1159548907074</v>
      </c>
      <c r="Z11469" s="6" t="str">
        <v>Cluster3</v>
      </c>
      <c r="AA11469" s="6">
        <v>14.995114317985843</v>
      </c>
    </row>
    <row r="11470" spans="3:27" ht="16.5" customHeight="1">
      <c r="C11470" s="7">
        <v>11464</v>
      </c>
      <c r="D11470" s="6">
        <v>0</v>
      </c>
      <c r="E11470" s="6">
        <v>152</v>
      </c>
      <c r="F11470" s="6">
        <v>75</v>
      </c>
      <c r="U11470" s="5539">
        <v>11464</v>
      </c>
      <c r="V11470" s="6">
        <v>238.96279331177982</v>
      </c>
      <c r="W11470" s="6">
        <v>288.04171109535338</v>
      </c>
      <c r="X11470" s="6">
        <v>7.0540495686589066</v>
      </c>
      <c r="Y11470" s="6">
        <v>110.4384474930241</v>
      </c>
      <c r="Z11470" s="6" t="str">
        <v>Cluster3</v>
      </c>
      <c r="AA11470" s="6">
        <v>7.0540495686589066</v>
      </c>
    </row>
    <row r="11471" spans="3:27" ht="16.5" customHeight="1">
      <c r="C11471" s="7">
        <v>11465</v>
      </c>
      <c r="D11471" s="6">
        <v>3</v>
      </c>
      <c r="E11471" s="6">
        <v>154</v>
      </c>
      <c r="F11471" s="6">
        <v>75</v>
      </c>
      <c r="U11471" s="5539">
        <v>11465</v>
      </c>
      <c r="V11471" s="6">
        <v>237.63852243580561</v>
      </c>
      <c r="W11471" s="6">
        <v>285.12522554924175</v>
      </c>
      <c r="X11471" s="6">
        <v>8.8420571097015017</v>
      </c>
      <c r="Y11471" s="6">
        <v>109.3103820582303</v>
      </c>
      <c r="Z11471" s="6" t="str">
        <v>Cluster3</v>
      </c>
      <c r="AA11471" s="6">
        <v>8.8420571097015017</v>
      </c>
    </row>
    <row r="11472" spans="3:27" ht="16.5" customHeight="1">
      <c r="C11472" s="7">
        <v>11466</v>
      </c>
      <c r="D11472" s="6">
        <v>3</v>
      </c>
      <c r="E11472" s="6">
        <v>154</v>
      </c>
      <c r="F11472" s="6">
        <v>75</v>
      </c>
      <c r="U11472" s="5539">
        <v>11466</v>
      </c>
      <c r="V11472" s="6">
        <v>237.63852243580561</v>
      </c>
      <c r="W11472" s="6">
        <v>285.12522554924175</v>
      </c>
      <c r="X11472" s="6">
        <v>8.8420571097015017</v>
      </c>
      <c r="Y11472" s="6">
        <v>109.3103820582303</v>
      </c>
      <c r="Z11472" s="6" t="str">
        <v>Cluster3</v>
      </c>
      <c r="AA11472" s="6">
        <v>8.8420571097015017</v>
      </c>
    </row>
    <row r="11473" spans="3:27" ht="16.5" customHeight="1">
      <c r="C11473" s="7">
        <v>11467</v>
      </c>
      <c r="D11473" s="6">
        <v>2</v>
      </c>
      <c r="E11473" s="6">
        <v>153</v>
      </c>
      <c r="F11473" s="6">
        <v>74</v>
      </c>
      <c r="U11473" s="5539">
        <v>11467</v>
      </c>
      <c r="V11473" s="6">
        <v>237.6944702656026</v>
      </c>
      <c r="W11473" s="6">
        <v>286.73693904354343</v>
      </c>
      <c r="X11473" s="6">
        <v>7.569416288580884</v>
      </c>
      <c r="Y11473" s="6">
        <v>110.30500152569391</v>
      </c>
      <c r="Z11473" s="6" t="str">
        <v>Cluster3</v>
      </c>
      <c r="AA11473" s="6">
        <v>7.569416288580884</v>
      </c>
    </row>
    <row r="11474" spans="3:27" ht="16.5" customHeight="1">
      <c r="C11474" s="7">
        <v>11468</v>
      </c>
      <c r="D11474" s="6">
        <v>1</v>
      </c>
      <c r="E11474" s="6">
        <v>152</v>
      </c>
      <c r="F11474" s="6">
        <v>73</v>
      </c>
      <c r="U11474" s="5539">
        <v>11468</v>
      </c>
      <c r="V11474" s="6">
        <v>237.76302286986936</v>
      </c>
      <c r="W11474" s="6">
        <v>288.35004799655485</v>
      </c>
      <c r="X11474" s="6">
        <v>6.5123077298638377</v>
      </c>
      <c r="Y11474" s="6">
        <v>111.31768546574438</v>
      </c>
      <c r="Z11474" s="6" t="str">
        <v>Cluster3</v>
      </c>
      <c r="AA11474" s="6">
        <v>6.5123077298638377</v>
      </c>
    </row>
    <row r="11475" spans="3:27" ht="16.5" customHeight="1">
      <c r="C11475" s="7">
        <v>11469</v>
      </c>
      <c r="D11475" s="6">
        <v>1</v>
      </c>
      <c r="E11475" s="6">
        <v>153</v>
      </c>
      <c r="F11475" s="6">
        <v>76</v>
      </c>
      <c r="U11475" s="5539">
        <v>11469</v>
      </c>
      <c r="V11475" s="6">
        <v>238.89877090097352</v>
      </c>
      <c r="W11475" s="6">
        <v>286.43035691627432</v>
      </c>
      <c r="X11475" s="6">
        <v>8.1636711287561194</v>
      </c>
      <c r="Y11475" s="6">
        <v>109.42676523046079</v>
      </c>
      <c r="Z11475" s="6" t="str">
        <v>Cluster3</v>
      </c>
      <c r="AA11475" s="6">
        <v>8.1636711287561194</v>
      </c>
    </row>
    <row r="11476" spans="3:27" ht="16.5" customHeight="1">
      <c r="C11476" s="7">
        <v>11470</v>
      </c>
      <c r="D11476" s="6">
        <v>1</v>
      </c>
      <c r="E11476" s="6">
        <v>153</v>
      </c>
      <c r="F11476" s="6">
        <v>76</v>
      </c>
      <c r="U11476" s="5539">
        <v>11470</v>
      </c>
      <c r="V11476" s="6">
        <v>238.89877090097352</v>
      </c>
      <c r="W11476" s="6">
        <v>286.43035691627432</v>
      </c>
      <c r="X11476" s="6">
        <v>8.1636711287561194</v>
      </c>
      <c r="Y11476" s="6">
        <v>109.42676523046079</v>
      </c>
      <c r="Z11476" s="6" t="str">
        <v>Cluster3</v>
      </c>
      <c r="AA11476" s="6">
        <v>8.1636711287561194</v>
      </c>
    </row>
    <row r="11477" spans="3:27" ht="16.5" customHeight="1">
      <c r="C11477" s="7">
        <v>11471</v>
      </c>
      <c r="D11477" s="6">
        <v>1</v>
      </c>
      <c r="E11477" s="6">
        <v>153</v>
      </c>
      <c r="F11477" s="6">
        <v>76</v>
      </c>
      <c r="U11477" s="5539">
        <v>11471</v>
      </c>
      <c r="V11477" s="6">
        <v>238.89877090097352</v>
      </c>
      <c r="W11477" s="6">
        <v>286.43035691627432</v>
      </c>
      <c r="X11477" s="6">
        <v>8.1636711287561194</v>
      </c>
      <c r="Y11477" s="6">
        <v>109.42676523046079</v>
      </c>
      <c r="Z11477" s="6" t="str">
        <v>Cluster3</v>
      </c>
      <c r="AA11477" s="6">
        <v>8.1636711287561194</v>
      </c>
    </row>
    <row r="11478" spans="3:27" ht="16.5" customHeight="1">
      <c r="C11478" s="7">
        <v>11472</v>
      </c>
      <c r="D11478" s="6">
        <v>2</v>
      </c>
      <c r="E11478" s="6">
        <v>154</v>
      </c>
      <c r="F11478" s="6">
        <v>77</v>
      </c>
      <c r="U11478" s="5539">
        <v>11472</v>
      </c>
      <c r="V11478" s="6">
        <v>238.84729198511602</v>
      </c>
      <c r="W11478" s="6">
        <v>284.82041955525159</v>
      </c>
      <c r="X11478" s="6">
        <v>9.4621053302040288</v>
      </c>
      <c r="Y11478" s="6">
        <v>108.43331228425757</v>
      </c>
      <c r="Z11478" s="6" t="str">
        <v>Cluster3</v>
      </c>
      <c r="AA11478" s="6">
        <v>9.4621053302040288</v>
      </c>
    </row>
    <row r="11479" spans="3:27" ht="16.5" customHeight="1">
      <c r="C11479" s="7">
        <v>11473</v>
      </c>
      <c r="D11479" s="6">
        <v>2</v>
      </c>
      <c r="E11479" s="6">
        <v>154</v>
      </c>
      <c r="F11479" s="6">
        <v>77</v>
      </c>
      <c r="U11479" s="5539">
        <v>11473</v>
      </c>
      <c r="V11479" s="6">
        <v>238.84729198511602</v>
      </c>
      <c r="W11479" s="6">
        <v>284.82041955525159</v>
      </c>
      <c r="X11479" s="6">
        <v>9.4621053302040288</v>
      </c>
      <c r="Y11479" s="6">
        <v>108.43331228425757</v>
      </c>
      <c r="Z11479" s="6" t="str">
        <v>Cluster3</v>
      </c>
      <c r="AA11479" s="6">
        <v>9.4621053302040288</v>
      </c>
    </row>
    <row r="11480" spans="3:27" ht="16.5" customHeight="1">
      <c r="C11480" s="7">
        <v>11474</v>
      </c>
      <c r="D11480" s="6">
        <v>2</v>
      </c>
      <c r="E11480" s="6">
        <v>154</v>
      </c>
      <c r="F11480" s="6">
        <v>77</v>
      </c>
      <c r="U11480" s="5539">
        <v>11474</v>
      </c>
      <c r="V11480" s="6">
        <v>238.84729198511602</v>
      </c>
      <c r="W11480" s="6">
        <v>284.82041955525159</v>
      </c>
      <c r="X11480" s="6">
        <v>9.4621053302040288</v>
      </c>
      <c r="Y11480" s="6">
        <v>108.43331228425757</v>
      </c>
      <c r="Z11480" s="6" t="str">
        <v>Cluster3</v>
      </c>
      <c r="AA11480" s="6">
        <v>9.4621053302040288</v>
      </c>
    </row>
    <row r="11481" spans="3:27" ht="16.5" customHeight="1">
      <c r="C11481" s="7">
        <v>11475</v>
      </c>
      <c r="D11481" s="6">
        <v>2</v>
      </c>
      <c r="E11481" s="6">
        <v>154</v>
      </c>
      <c r="F11481" s="6">
        <v>77</v>
      </c>
      <c r="U11481" s="5539">
        <v>11475</v>
      </c>
      <c r="V11481" s="6">
        <v>238.84729198511602</v>
      </c>
      <c r="W11481" s="6">
        <v>284.82041955525159</v>
      </c>
      <c r="X11481" s="6">
        <v>9.4621053302040288</v>
      </c>
      <c r="Y11481" s="6">
        <v>108.43331228425757</v>
      </c>
      <c r="Z11481" s="6" t="str">
        <v>Cluster3</v>
      </c>
      <c r="AA11481" s="6">
        <v>9.4621053302040288</v>
      </c>
    </row>
    <row r="11482" spans="3:27" ht="16.5" customHeight="1">
      <c r="C11482" s="7">
        <v>11476</v>
      </c>
      <c r="D11482" s="6">
        <v>2</v>
      </c>
      <c r="E11482" s="6">
        <v>154</v>
      </c>
      <c r="F11482" s="6">
        <v>77</v>
      </c>
      <c r="U11482" s="5539">
        <v>11476</v>
      </c>
      <c r="V11482" s="6">
        <v>238.84729198511602</v>
      </c>
      <c r="W11482" s="6">
        <v>284.82041955525159</v>
      </c>
      <c r="X11482" s="6">
        <v>9.4621053302040288</v>
      </c>
      <c r="Y11482" s="6">
        <v>108.43331228425757</v>
      </c>
      <c r="Z11482" s="6" t="str">
        <v>Cluster3</v>
      </c>
      <c r="AA11482" s="6">
        <v>9.4621053302040288</v>
      </c>
    </row>
    <row r="11483" spans="3:27" ht="16.5" customHeight="1">
      <c r="C11483" s="7">
        <v>11477</v>
      </c>
      <c r="D11483" s="6">
        <v>2</v>
      </c>
      <c r="E11483" s="6">
        <v>154</v>
      </c>
      <c r="F11483" s="6">
        <v>77</v>
      </c>
      <c r="U11483" s="5539">
        <v>11477</v>
      </c>
      <c r="V11483" s="6">
        <v>238.84729198511602</v>
      </c>
      <c r="W11483" s="6">
        <v>284.82041955525159</v>
      </c>
      <c r="X11483" s="6">
        <v>9.4621053302040288</v>
      </c>
      <c r="Y11483" s="6">
        <v>108.43331228425757</v>
      </c>
      <c r="Z11483" s="6" t="str">
        <v>Cluster3</v>
      </c>
      <c r="AA11483" s="6">
        <v>9.4621053302040288</v>
      </c>
    </row>
    <row r="11484" spans="3:27" ht="16.5" customHeight="1">
      <c r="C11484" s="7">
        <v>11478</v>
      </c>
      <c r="D11484" s="6">
        <v>2</v>
      </c>
      <c r="E11484" s="6">
        <v>154</v>
      </c>
      <c r="F11484" s="6">
        <v>77</v>
      </c>
      <c r="U11484" s="5539">
        <v>11478</v>
      </c>
      <c r="V11484" s="6">
        <v>238.84729198511602</v>
      </c>
      <c r="W11484" s="6">
        <v>284.82041955525159</v>
      </c>
      <c r="X11484" s="6">
        <v>9.4621053302040288</v>
      </c>
      <c r="Y11484" s="6">
        <v>108.43331228425757</v>
      </c>
      <c r="Z11484" s="6" t="str">
        <v>Cluster3</v>
      </c>
      <c r="AA11484" s="6">
        <v>9.4621053302040288</v>
      </c>
    </row>
    <row r="11485" spans="3:27" ht="16.5" customHeight="1">
      <c r="C11485" s="7">
        <v>11479</v>
      </c>
      <c r="D11485" s="6">
        <v>2</v>
      </c>
      <c r="E11485" s="6">
        <v>155</v>
      </c>
      <c r="F11485" s="6">
        <v>75</v>
      </c>
      <c r="U11485" s="5539">
        <v>11479</v>
      </c>
      <c r="V11485" s="6">
        <v>239.00282448413887</v>
      </c>
      <c r="W11485" s="6">
        <v>285.64705541476263</v>
      </c>
      <c r="X11485" s="6">
        <v>9.7260436561161434</v>
      </c>
      <c r="Y11485" s="6">
        <v>110.23519980727734</v>
      </c>
      <c r="Z11485" s="6" t="str">
        <v>Cluster3</v>
      </c>
      <c r="AA11485" s="6">
        <v>9.7260436561161434</v>
      </c>
    </row>
    <row r="11486" spans="3:27" ht="16.5" customHeight="1">
      <c r="C11486" s="7">
        <v>11480</v>
      </c>
      <c r="D11486" s="6">
        <v>2</v>
      </c>
      <c r="E11486" s="6">
        <v>155</v>
      </c>
      <c r="F11486" s="6">
        <v>75</v>
      </c>
      <c r="U11486" s="5539">
        <v>11480</v>
      </c>
      <c r="V11486" s="6">
        <v>239.00282448413887</v>
      </c>
      <c r="W11486" s="6">
        <v>285.64705541476263</v>
      </c>
      <c r="X11486" s="6">
        <v>9.7260436561161434</v>
      </c>
      <c r="Y11486" s="6">
        <v>110.23519980727734</v>
      </c>
      <c r="Z11486" s="6" t="str">
        <v>Cluster3</v>
      </c>
      <c r="AA11486" s="6">
        <v>9.7260436561161434</v>
      </c>
    </row>
    <row r="11487" spans="3:27" ht="16.5" customHeight="1">
      <c r="C11487" s="7">
        <v>11481</v>
      </c>
      <c r="D11487" s="6">
        <v>0</v>
      </c>
      <c r="E11487" s="6">
        <v>155</v>
      </c>
      <c r="F11487" s="6">
        <v>77</v>
      </c>
      <c r="U11487" s="5539">
        <v>11481</v>
      </c>
      <c r="V11487" s="6">
        <v>241.01505058666953</v>
      </c>
      <c r="W11487" s="6">
        <v>286.14259110545214</v>
      </c>
      <c r="X11487" s="6">
        <v>10.508401273946772</v>
      </c>
      <c r="Y11487" s="6">
        <v>109.97825665054737</v>
      </c>
      <c r="Z11487" s="6" t="str">
        <v>Cluster3</v>
      </c>
      <c r="AA11487" s="6">
        <v>10.508401273946772</v>
      </c>
    </row>
    <row r="11488" spans="3:27" ht="16.5" customHeight="1">
      <c r="C11488" s="7">
        <v>11482</v>
      </c>
      <c r="D11488" s="6">
        <v>0</v>
      </c>
      <c r="E11488" s="6">
        <v>155</v>
      </c>
      <c r="F11488" s="6">
        <v>77</v>
      </c>
      <c r="U11488" s="5539">
        <v>11482</v>
      </c>
      <c r="V11488" s="6">
        <v>241.01505058666953</v>
      </c>
      <c r="W11488" s="6">
        <v>286.14259110545214</v>
      </c>
      <c r="X11488" s="6">
        <v>10.508401273946772</v>
      </c>
      <c r="Y11488" s="6">
        <v>109.97825665054737</v>
      </c>
      <c r="Z11488" s="6" t="str">
        <v>Cluster3</v>
      </c>
      <c r="AA11488" s="6">
        <v>10.508401273946772</v>
      </c>
    </row>
    <row r="11489" spans="3:27" ht="16.5" customHeight="1">
      <c r="C11489" s="7">
        <v>11483</v>
      </c>
      <c r="D11489" s="6">
        <v>0</v>
      </c>
      <c r="E11489" s="6">
        <v>155</v>
      </c>
      <c r="F11489" s="6">
        <v>77</v>
      </c>
      <c r="U11489" s="5539">
        <v>11483</v>
      </c>
      <c r="V11489" s="6">
        <v>241.01505058666953</v>
      </c>
      <c r="W11489" s="6">
        <v>286.14259110545214</v>
      </c>
      <c r="X11489" s="6">
        <v>10.508401273946772</v>
      </c>
      <c r="Y11489" s="6">
        <v>109.97825665054737</v>
      </c>
      <c r="Z11489" s="6" t="str">
        <v>Cluster3</v>
      </c>
      <c r="AA11489" s="6">
        <v>10.508401273946772</v>
      </c>
    </row>
    <row r="11490" spans="3:27" ht="16.5" customHeight="1">
      <c r="C11490" s="7">
        <v>11484</v>
      </c>
      <c r="D11490" s="6">
        <v>0</v>
      </c>
      <c r="E11490" s="6">
        <v>155</v>
      </c>
      <c r="F11490" s="6">
        <v>77</v>
      </c>
      <c r="U11490" s="5539">
        <v>11484</v>
      </c>
      <c r="V11490" s="6">
        <v>241.01505058666953</v>
      </c>
      <c r="W11490" s="6">
        <v>286.14259110545214</v>
      </c>
      <c r="X11490" s="6">
        <v>10.508401273946772</v>
      </c>
      <c r="Y11490" s="6">
        <v>109.97825665054737</v>
      </c>
      <c r="Z11490" s="6" t="str">
        <v>Cluster3</v>
      </c>
      <c r="AA11490" s="6">
        <v>10.508401273946772</v>
      </c>
    </row>
    <row r="11491" spans="3:27" ht="16.5" customHeight="1">
      <c r="C11491" s="7">
        <v>11485</v>
      </c>
      <c r="D11491" s="6">
        <v>0</v>
      </c>
      <c r="E11491" s="6">
        <v>155</v>
      </c>
      <c r="F11491" s="6">
        <v>77</v>
      </c>
      <c r="U11491" s="5539">
        <v>11485</v>
      </c>
      <c r="V11491" s="6">
        <v>241.01505058666953</v>
      </c>
      <c r="W11491" s="6">
        <v>286.14259110545214</v>
      </c>
      <c r="X11491" s="6">
        <v>10.508401273946772</v>
      </c>
      <c r="Y11491" s="6">
        <v>109.97825665054737</v>
      </c>
      <c r="Z11491" s="6" t="str">
        <v>Cluster3</v>
      </c>
      <c r="AA11491" s="6">
        <v>10.508401273946772</v>
      </c>
    </row>
    <row r="11492" spans="3:27" ht="16.5" customHeight="1">
      <c r="C11492" s="7">
        <v>11486</v>
      </c>
      <c r="D11492" s="6">
        <v>0</v>
      </c>
      <c r="E11492" s="6">
        <v>155</v>
      </c>
      <c r="F11492" s="6">
        <v>77</v>
      </c>
      <c r="U11492" s="5539">
        <v>11486</v>
      </c>
      <c r="V11492" s="6">
        <v>241.01505058666953</v>
      </c>
      <c r="W11492" s="6">
        <v>286.14259110545214</v>
      </c>
      <c r="X11492" s="6">
        <v>10.508401273946772</v>
      </c>
      <c r="Y11492" s="6">
        <v>109.97825665054737</v>
      </c>
      <c r="Z11492" s="6" t="str">
        <v>Cluster3</v>
      </c>
      <c r="AA11492" s="6">
        <v>10.508401273946772</v>
      </c>
    </row>
    <row r="11493" spans="3:27" ht="16.5" customHeight="1">
      <c r="C11493" s="7">
        <v>11487</v>
      </c>
      <c r="D11493" s="6">
        <v>0</v>
      </c>
      <c r="E11493" s="6">
        <v>155</v>
      </c>
      <c r="F11493" s="6">
        <v>77</v>
      </c>
      <c r="U11493" s="5539">
        <v>11487</v>
      </c>
      <c r="V11493" s="6">
        <v>241.01505058666953</v>
      </c>
      <c r="W11493" s="6">
        <v>286.14259110545214</v>
      </c>
      <c r="X11493" s="6">
        <v>10.508401273946772</v>
      </c>
      <c r="Y11493" s="6">
        <v>109.97825665054737</v>
      </c>
      <c r="Z11493" s="6" t="str">
        <v>Cluster3</v>
      </c>
      <c r="AA11493" s="6">
        <v>10.508401273946772</v>
      </c>
    </row>
    <row r="11494" spans="3:27" ht="16.5" customHeight="1">
      <c r="C11494" s="7">
        <v>11488</v>
      </c>
      <c r="D11494" s="6">
        <v>0</v>
      </c>
      <c r="E11494" s="6">
        <v>155</v>
      </c>
      <c r="F11494" s="6">
        <v>77</v>
      </c>
      <c r="U11494" s="5539">
        <v>11488</v>
      </c>
      <c r="V11494" s="6">
        <v>241.01505058666953</v>
      </c>
      <c r="W11494" s="6">
        <v>286.14259110545214</v>
      </c>
      <c r="X11494" s="6">
        <v>10.508401273946772</v>
      </c>
      <c r="Y11494" s="6">
        <v>109.97825665054737</v>
      </c>
      <c r="Z11494" s="6" t="str">
        <v>Cluster3</v>
      </c>
      <c r="AA11494" s="6">
        <v>10.508401273946772</v>
      </c>
    </row>
    <row r="11495" spans="3:27" ht="16.5" customHeight="1">
      <c r="C11495" s="7">
        <v>11489</v>
      </c>
      <c r="D11495" s="6">
        <v>0</v>
      </c>
      <c r="E11495" s="6">
        <v>154</v>
      </c>
      <c r="F11495" s="6">
        <v>76</v>
      </c>
      <c r="U11495" s="5539">
        <v>11489</v>
      </c>
      <c r="V11495" s="6">
        <v>240.26007888103058</v>
      </c>
      <c r="W11495" s="6">
        <v>286.95329826611635</v>
      </c>
      <c r="X11495" s="6">
        <v>9.2227695172296471</v>
      </c>
      <c r="Y11495" s="6">
        <v>110.35966926208351</v>
      </c>
      <c r="Z11495" s="6" t="str">
        <v>Cluster3</v>
      </c>
      <c r="AA11495" s="6">
        <v>9.2227695172296471</v>
      </c>
    </row>
    <row r="11496" spans="3:27" ht="16.5" customHeight="1">
      <c r="C11496" s="7">
        <v>11490</v>
      </c>
      <c r="D11496" s="6">
        <v>0</v>
      </c>
      <c r="E11496" s="6">
        <v>154</v>
      </c>
      <c r="F11496" s="6">
        <v>76</v>
      </c>
      <c r="U11496" s="5539">
        <v>11490</v>
      </c>
      <c r="V11496" s="6">
        <v>240.26007888103058</v>
      </c>
      <c r="W11496" s="6">
        <v>286.95329826611635</v>
      </c>
      <c r="X11496" s="6">
        <v>9.2227695172296471</v>
      </c>
      <c r="Y11496" s="6">
        <v>110.35966926208351</v>
      </c>
      <c r="Z11496" s="6" t="str">
        <v>Cluster3</v>
      </c>
      <c r="AA11496" s="6">
        <v>9.2227695172296471</v>
      </c>
    </row>
    <row r="11497" spans="3:27" ht="16.5" customHeight="1">
      <c r="C11497" s="7">
        <v>11491</v>
      </c>
      <c r="D11497" s="6">
        <v>0</v>
      </c>
      <c r="E11497" s="6">
        <v>155</v>
      </c>
      <c r="F11497" s="6">
        <v>77</v>
      </c>
      <c r="U11497" s="5539">
        <v>11491</v>
      </c>
      <c r="V11497" s="6">
        <v>241.01505058666953</v>
      </c>
      <c r="W11497" s="6">
        <v>286.14259110545214</v>
      </c>
      <c r="X11497" s="6">
        <v>10.508401273946772</v>
      </c>
      <c r="Y11497" s="6">
        <v>109.97825665054737</v>
      </c>
      <c r="Z11497" s="6" t="str">
        <v>Cluster3</v>
      </c>
      <c r="AA11497" s="6">
        <v>10.508401273946772</v>
      </c>
    </row>
    <row r="11498" spans="3:27" ht="16.5" customHeight="1">
      <c r="C11498" s="7">
        <v>11492</v>
      </c>
      <c r="D11498" s="6">
        <v>0</v>
      </c>
      <c r="E11498" s="6">
        <v>155</v>
      </c>
      <c r="F11498" s="6">
        <v>77</v>
      </c>
      <c r="U11498" s="5539">
        <v>11492</v>
      </c>
      <c r="V11498" s="6">
        <v>241.01505058666953</v>
      </c>
      <c r="W11498" s="6">
        <v>286.14259110545214</v>
      </c>
      <c r="X11498" s="6">
        <v>10.508401273946772</v>
      </c>
      <c r="Y11498" s="6">
        <v>109.97825665054737</v>
      </c>
      <c r="Z11498" s="6" t="str">
        <v>Cluster3</v>
      </c>
      <c r="AA11498" s="6">
        <v>10.508401273946772</v>
      </c>
    </row>
    <row r="11499" spans="3:27" ht="16.5" customHeight="1">
      <c r="C11499" s="7">
        <v>11493</v>
      </c>
      <c r="D11499" s="6">
        <v>0</v>
      </c>
      <c r="E11499" s="6">
        <v>155</v>
      </c>
      <c r="F11499" s="6">
        <v>77</v>
      </c>
      <c r="U11499" s="5539">
        <v>11493</v>
      </c>
      <c r="V11499" s="6">
        <v>241.01505058666953</v>
      </c>
      <c r="W11499" s="6">
        <v>286.14259110545214</v>
      </c>
      <c r="X11499" s="6">
        <v>10.508401273946772</v>
      </c>
      <c r="Y11499" s="6">
        <v>109.97825665054737</v>
      </c>
      <c r="Z11499" s="6" t="str">
        <v>Cluster3</v>
      </c>
      <c r="AA11499" s="6">
        <v>10.508401273946772</v>
      </c>
    </row>
    <row r="11500" spans="3:27" ht="16.5" customHeight="1">
      <c r="C11500" s="7">
        <v>11494</v>
      </c>
      <c r="D11500" s="6">
        <v>0</v>
      </c>
      <c r="E11500" s="6">
        <v>154</v>
      </c>
      <c r="F11500" s="6">
        <v>76</v>
      </c>
      <c r="U11500" s="5539">
        <v>11494</v>
      </c>
      <c r="V11500" s="6">
        <v>240.26007888103058</v>
      </c>
      <c r="W11500" s="6">
        <v>286.95329826611635</v>
      </c>
      <c r="X11500" s="6">
        <v>9.2227695172296471</v>
      </c>
      <c r="Y11500" s="6">
        <v>110.35966926208351</v>
      </c>
      <c r="Z11500" s="6" t="str">
        <v>Cluster3</v>
      </c>
      <c r="AA11500" s="6">
        <v>9.2227695172296471</v>
      </c>
    </row>
    <row r="11501" spans="3:27" ht="16.5" customHeight="1">
      <c r="C11501" s="7">
        <v>11495</v>
      </c>
      <c r="D11501" s="6">
        <v>0</v>
      </c>
      <c r="E11501" s="6">
        <v>154</v>
      </c>
      <c r="F11501" s="6">
        <v>76</v>
      </c>
      <c r="U11501" s="5539">
        <v>11495</v>
      </c>
      <c r="V11501" s="6">
        <v>240.26007888103058</v>
      </c>
      <c r="W11501" s="6">
        <v>286.95329826611635</v>
      </c>
      <c r="X11501" s="6">
        <v>9.2227695172296471</v>
      </c>
      <c r="Y11501" s="6">
        <v>110.35966926208351</v>
      </c>
      <c r="Z11501" s="6" t="str">
        <v>Cluster3</v>
      </c>
      <c r="AA11501" s="6">
        <v>9.2227695172296471</v>
      </c>
    </row>
    <row r="11502" spans="3:27" ht="16.5" customHeight="1">
      <c r="C11502" s="7">
        <v>11496</v>
      </c>
      <c r="D11502" s="6">
        <v>0</v>
      </c>
      <c r="E11502" s="6">
        <v>153</v>
      </c>
      <c r="F11502" s="6">
        <v>75</v>
      </c>
      <c r="U11502" s="5539">
        <v>11496</v>
      </c>
      <c r="V11502" s="6">
        <v>239.51107782009421</v>
      </c>
      <c r="W11502" s="6">
        <v>287.76867155245287</v>
      </c>
      <c r="X11502" s="6">
        <v>7.9807554655931296</v>
      </c>
      <c r="Y11502" s="6">
        <v>110.75782709758826</v>
      </c>
      <c r="Z11502" s="6" t="str">
        <v>Cluster3</v>
      </c>
      <c r="AA11502" s="6">
        <v>7.9807554655931296</v>
      </c>
    </row>
    <row r="11503" spans="3:27" ht="16.5" customHeight="1">
      <c r="C11503" s="7">
        <v>11497</v>
      </c>
      <c r="D11503" s="6">
        <v>0</v>
      </c>
      <c r="E11503" s="6">
        <v>154</v>
      </c>
      <c r="F11503" s="6">
        <v>75</v>
      </c>
      <c r="U11503" s="5539">
        <v>11497</v>
      </c>
      <c r="V11503" s="6">
        <v>240.06227569053419</v>
      </c>
      <c r="W11503" s="6">
        <v>287.49885099490041</v>
      </c>
      <c r="X11503" s="6">
        <v>8.9233009747566125</v>
      </c>
      <c r="Y11503" s="6">
        <v>111.08529084486871</v>
      </c>
      <c r="Z11503" s="6" t="str">
        <v>Cluster3</v>
      </c>
      <c r="AA11503" s="6">
        <v>8.9233009747566125</v>
      </c>
    </row>
    <row r="11504" spans="3:27" ht="16.5" customHeight="1">
      <c r="C11504" s="7">
        <v>11498</v>
      </c>
      <c r="D11504" s="6">
        <v>4</v>
      </c>
      <c r="E11504" s="6">
        <v>152</v>
      </c>
      <c r="F11504" s="6">
        <v>76</v>
      </c>
      <c r="U11504" s="5539">
        <v>11498</v>
      </c>
      <c r="V11504" s="6">
        <v>235.92044011186445</v>
      </c>
      <c r="W11504" s="6">
        <v>284.33496669945089</v>
      </c>
      <c r="X11504" s="6">
        <v>7.5676520440040758</v>
      </c>
      <c r="Y11504" s="6">
        <v>107.32375857059691</v>
      </c>
      <c r="Z11504" s="6" t="str">
        <v>Cluster3</v>
      </c>
      <c r="AA11504" s="6">
        <v>7.5676520440040758</v>
      </c>
    </row>
    <row r="11505" spans="3:27" ht="16.5" customHeight="1">
      <c r="C11505" s="7">
        <v>11499</v>
      </c>
      <c r="D11505" s="6">
        <v>13</v>
      </c>
      <c r="E11505" s="6">
        <v>147</v>
      </c>
      <c r="F11505" s="6">
        <v>76</v>
      </c>
      <c r="U11505" s="5539">
        <v>11499</v>
      </c>
      <c r="V11505" s="6">
        <v>225.8965878758822</v>
      </c>
      <c r="W11505" s="6">
        <v>278.76671800935924</v>
      </c>
      <c r="X11505" s="6">
        <v>11.801489989489557</v>
      </c>
      <c r="Y11505" s="6">
        <v>100.73536921584355</v>
      </c>
      <c r="Z11505" s="6" t="str">
        <v>Cluster3</v>
      </c>
      <c r="AA11505" s="6">
        <v>11.801489989489557</v>
      </c>
    </row>
    <row r="11506" spans="3:27" ht="16.5" customHeight="1">
      <c r="C11506" s="7">
        <v>11500</v>
      </c>
      <c r="D11506" s="6">
        <v>17</v>
      </c>
      <c r="E11506" s="6">
        <v>144</v>
      </c>
      <c r="F11506" s="6">
        <v>75</v>
      </c>
      <c r="U11506" s="5539">
        <v>11500</v>
      </c>
      <c r="V11506" s="6">
        <v>220.80187469142359</v>
      </c>
      <c r="W11506" s="6">
        <v>277.18887768657936</v>
      </c>
      <c r="X11506" s="6">
        <v>15.495742192513887</v>
      </c>
      <c r="Y11506" s="6">
        <v>98.614333790166768</v>
      </c>
      <c r="Z11506" s="6" t="str">
        <v>Cluster3</v>
      </c>
      <c r="AA11506" s="6">
        <v>15.495742192513887</v>
      </c>
    </row>
    <row r="11507" spans="3:27" ht="16.5" customHeight="1">
      <c r="C11507" s="7">
        <v>11501</v>
      </c>
      <c r="D11507" s="6">
        <v>208</v>
      </c>
      <c r="E11507" s="6">
        <v>33</v>
      </c>
      <c r="F11507" s="6">
        <v>40</v>
      </c>
      <c r="U11507" s="5539">
        <v>11501</v>
      </c>
      <c r="V11507" s="6">
        <v>21.524850124066766</v>
      </c>
      <c r="W11507" s="6">
        <v>276.74600469466645</v>
      </c>
      <c r="X11507" s="6">
        <v>237.23719043928639</v>
      </c>
      <c r="Y11507" s="6">
        <v>201.17614993382247</v>
      </c>
      <c r="Z11507" s="6" t="str">
        <v>Cluster1</v>
      </c>
      <c r="AA11507" s="6">
        <v>21.524850124066766</v>
      </c>
    </row>
    <row r="11508" spans="3:27" ht="16.5" customHeight="1">
      <c r="C11508" s="7">
        <v>11502</v>
      </c>
      <c r="D11508" s="6">
        <v>211</v>
      </c>
      <c r="E11508" s="6">
        <v>30</v>
      </c>
      <c r="F11508" s="6">
        <v>37</v>
      </c>
      <c r="U11508" s="5539">
        <v>11502</v>
      </c>
      <c r="V11508" s="6">
        <v>20.723006357449407</v>
      </c>
      <c r="W11508" s="6">
        <v>280.77926358504584</v>
      </c>
      <c r="X11508" s="6">
        <v>241.69803503932823</v>
      </c>
      <c r="Y11508" s="6">
        <v>206.26870842920263</v>
      </c>
      <c r="Z11508" s="6" t="str">
        <v>Cluster1</v>
      </c>
      <c r="AA11508" s="6">
        <v>20.723006357449407</v>
      </c>
    </row>
    <row r="11509" spans="3:27" ht="16.5" customHeight="1">
      <c r="C11509" s="7">
        <v>11503</v>
      </c>
      <c r="D11509" s="6">
        <v>221</v>
      </c>
      <c r="E11509" s="6">
        <v>25</v>
      </c>
      <c r="F11509" s="6">
        <v>35</v>
      </c>
      <c r="U11509" s="5539">
        <v>11503</v>
      </c>
      <c r="V11509" s="6">
        <v>27.682048347816284</v>
      </c>
      <c r="W11509" s="6">
        <v>285.3370419170439</v>
      </c>
      <c r="X11509" s="6">
        <v>253.04267720492643</v>
      </c>
      <c r="Y11509" s="6">
        <v>216.58481467352439</v>
      </c>
      <c r="Z11509" s="6" t="str">
        <v>Cluster1</v>
      </c>
      <c r="AA11509" s="6">
        <v>27.682048347816284</v>
      </c>
    </row>
    <row r="11510" spans="3:27" ht="16.5" customHeight="1">
      <c r="C11510" s="7">
        <v>11504</v>
      </c>
      <c r="D11510" s="6">
        <v>225</v>
      </c>
      <c r="E11510" s="6">
        <v>25</v>
      </c>
      <c r="F11510" s="6">
        <v>35</v>
      </c>
      <c r="U11510" s="5539">
        <v>11504</v>
      </c>
      <c r="V11510" s="6">
        <v>31.536074291789539</v>
      </c>
      <c r="W11510" s="6">
        <v>285.2664848607227</v>
      </c>
      <c r="X11510" s="6">
        <v>256.51641672980065</v>
      </c>
      <c r="Y11510" s="6">
        <v>219.45251344805291</v>
      </c>
      <c r="Z11510" s="6" t="str">
        <v>Cluster1</v>
      </c>
      <c r="AA11510" s="6">
        <v>31.536074291789539</v>
      </c>
    </row>
    <row r="11511" spans="3:27" ht="16.5" customHeight="1">
      <c r="C11511" s="7">
        <v>11505</v>
      </c>
      <c r="D11511" s="6">
        <v>223</v>
      </c>
      <c r="E11511" s="6">
        <v>26</v>
      </c>
      <c r="F11511" s="6">
        <v>33</v>
      </c>
      <c r="U11511" s="5539">
        <v>11505</v>
      </c>
      <c r="V11511" s="6">
        <v>29.338219339402404</v>
      </c>
      <c r="W11511" s="6">
        <v>285.96270090498837</v>
      </c>
      <c r="X11511" s="6">
        <v>254.61087713879678</v>
      </c>
      <c r="Y11511" s="6">
        <v>218.71033324132495</v>
      </c>
      <c r="Z11511" s="6" t="str">
        <v>Cluster1</v>
      </c>
      <c r="AA11511" s="6">
        <v>29.338219339402404</v>
      </c>
    </row>
    <row r="11512" spans="3:27" ht="16.5" customHeight="1">
      <c r="C11512" s="7">
        <v>11506</v>
      </c>
      <c r="D11512" s="6">
        <v>223</v>
      </c>
      <c r="E11512" s="6">
        <v>26</v>
      </c>
      <c r="F11512" s="6">
        <v>33</v>
      </c>
      <c r="U11512" s="5539">
        <v>11506</v>
      </c>
      <c r="V11512" s="6">
        <v>29.338219339402404</v>
      </c>
      <c r="W11512" s="6">
        <v>285.96270090498837</v>
      </c>
      <c r="X11512" s="6">
        <v>254.61087713879678</v>
      </c>
      <c r="Y11512" s="6">
        <v>218.71033324132495</v>
      </c>
      <c r="Z11512" s="6" t="str">
        <v>Cluster1</v>
      </c>
      <c r="AA11512" s="6">
        <v>29.338219339402404</v>
      </c>
    </row>
    <row r="11513" spans="3:27" ht="16.5" customHeight="1">
      <c r="C11513" s="7">
        <v>11507</v>
      </c>
      <c r="D11513" s="6">
        <v>223</v>
      </c>
      <c r="E11513" s="6">
        <v>27</v>
      </c>
      <c r="F11513" s="6">
        <v>31</v>
      </c>
      <c r="U11513" s="5539">
        <v>11507</v>
      </c>
      <c r="V11513" s="6">
        <v>29.241277960782032</v>
      </c>
      <c r="W11513" s="6">
        <v>286.64653352233432</v>
      </c>
      <c r="X11513" s="6">
        <v>254.46367765421508</v>
      </c>
      <c r="Y11513" s="6">
        <v>219.4270401070626</v>
      </c>
      <c r="Z11513" s="6" t="str">
        <v>Cluster1</v>
      </c>
      <c r="AA11513" s="6">
        <v>29.241277960782032</v>
      </c>
    </row>
    <row r="11514" spans="3:27" ht="16.5" customHeight="1">
      <c r="C11514" s="7">
        <v>11508</v>
      </c>
      <c r="D11514" s="6">
        <v>223</v>
      </c>
      <c r="E11514" s="6">
        <v>27</v>
      </c>
      <c r="F11514" s="6">
        <v>31</v>
      </c>
      <c r="U11514" s="5539">
        <v>11508</v>
      </c>
      <c r="V11514" s="6">
        <v>29.241277960782032</v>
      </c>
      <c r="W11514" s="6">
        <v>286.64653352233432</v>
      </c>
      <c r="X11514" s="6">
        <v>254.46367765421508</v>
      </c>
      <c r="Y11514" s="6">
        <v>219.4270401070626</v>
      </c>
      <c r="Z11514" s="6" t="str">
        <v>Cluster1</v>
      </c>
      <c r="AA11514" s="6">
        <v>29.241277960782032</v>
      </c>
    </row>
    <row r="11515" spans="3:27" ht="16.5" customHeight="1">
      <c r="C11515" s="7">
        <v>11509</v>
      </c>
      <c r="D11515" s="6">
        <v>225</v>
      </c>
      <c r="E11515" s="6">
        <v>26</v>
      </c>
      <c r="F11515" s="6">
        <v>33</v>
      </c>
      <c r="U11515" s="5539">
        <v>11509</v>
      </c>
      <c r="V11515" s="6">
        <v>31.286501953879419</v>
      </c>
      <c r="W11515" s="6">
        <v>285.93449644330752</v>
      </c>
      <c r="X11515" s="6">
        <v>256.35080756615059</v>
      </c>
      <c r="Y11515" s="6">
        <v>220.14409308969181</v>
      </c>
      <c r="Z11515" s="6" t="str">
        <v>Cluster1</v>
      </c>
      <c r="AA11515" s="6">
        <v>31.286501953879419</v>
      </c>
    </row>
    <row r="11516" spans="3:27" ht="16.5" customHeight="1">
      <c r="C11516" s="7">
        <v>11510</v>
      </c>
      <c r="D11516" s="6">
        <v>225</v>
      </c>
      <c r="E11516" s="6">
        <v>26</v>
      </c>
      <c r="F11516" s="6">
        <v>33</v>
      </c>
      <c r="U11516" s="5539">
        <v>11510</v>
      </c>
      <c r="V11516" s="6">
        <v>31.286501953879419</v>
      </c>
      <c r="W11516" s="6">
        <v>285.93449644330752</v>
      </c>
      <c r="X11516" s="6">
        <v>256.35080756615059</v>
      </c>
      <c r="Y11516" s="6">
        <v>220.14409308969181</v>
      </c>
      <c r="Z11516" s="6" t="str">
        <v>Cluster1</v>
      </c>
      <c r="AA11516" s="6">
        <v>31.286501953879419</v>
      </c>
    </row>
    <row r="11517" spans="3:27" ht="16.5" customHeight="1">
      <c r="C11517" s="7">
        <v>11511</v>
      </c>
      <c r="D11517" s="6">
        <v>222</v>
      </c>
      <c r="E11517" s="6">
        <v>25</v>
      </c>
      <c r="F11517" s="6">
        <v>32</v>
      </c>
      <c r="U11517" s="5539">
        <v>11511</v>
      </c>
      <c r="V11517" s="6">
        <v>28.059311527182089</v>
      </c>
      <c r="W11517" s="6">
        <v>287.39579724907355</v>
      </c>
      <c r="X11517" s="6">
        <v>254.37337291156493</v>
      </c>
      <c r="Y11517" s="6">
        <v>218.9809206355624</v>
      </c>
      <c r="Z11517" s="6" t="str">
        <v>Cluster1</v>
      </c>
      <c r="AA11517" s="6">
        <v>28.059311527182089</v>
      </c>
    </row>
    <row r="11518" spans="3:27" ht="16.5" customHeight="1">
      <c r="C11518" s="7">
        <v>11512</v>
      </c>
      <c r="D11518" s="6">
        <v>222</v>
      </c>
      <c r="E11518" s="6">
        <v>25</v>
      </c>
      <c r="F11518" s="6">
        <v>32</v>
      </c>
      <c r="U11518" s="5539">
        <v>11512</v>
      </c>
      <c r="V11518" s="6">
        <v>28.059311527182089</v>
      </c>
      <c r="W11518" s="6">
        <v>287.39579724907355</v>
      </c>
      <c r="X11518" s="6">
        <v>254.37337291156493</v>
      </c>
      <c r="Y11518" s="6">
        <v>218.9809206355624</v>
      </c>
      <c r="Z11518" s="6" t="str">
        <v>Cluster1</v>
      </c>
      <c r="AA11518" s="6">
        <v>28.059311527182089</v>
      </c>
    </row>
    <row r="11519" spans="3:27" ht="16.5" customHeight="1">
      <c r="C11519" s="7">
        <v>11513</v>
      </c>
      <c r="D11519" s="6">
        <v>223</v>
      </c>
      <c r="E11519" s="6">
        <v>24</v>
      </c>
      <c r="F11519" s="6">
        <v>31</v>
      </c>
      <c r="U11519" s="5539">
        <v>11513</v>
      </c>
      <c r="V11519" s="6">
        <v>28.810291620447675</v>
      </c>
      <c r="W11519" s="6">
        <v>288.7903949084826</v>
      </c>
      <c r="X11519" s="6">
        <v>255.8749005233901</v>
      </c>
      <c r="Y11519" s="6">
        <v>220.6768886721421</v>
      </c>
      <c r="Z11519" s="6" t="str">
        <v>Cluster1</v>
      </c>
      <c r="AA11519" s="6">
        <v>28.810291620447675</v>
      </c>
    </row>
    <row r="11520" spans="3:27" ht="16.5" customHeight="1">
      <c r="C11520" s="7">
        <v>11514</v>
      </c>
      <c r="D11520" s="6">
        <v>224</v>
      </c>
      <c r="E11520" s="6">
        <v>25</v>
      </c>
      <c r="F11520" s="6">
        <v>32</v>
      </c>
      <c r="U11520" s="5539">
        <v>11514</v>
      </c>
      <c r="V11520" s="6">
        <v>30.023974651645794</v>
      </c>
      <c r="W11520" s="6">
        <v>287.36077363454217</v>
      </c>
      <c r="X11520" s="6">
        <v>256.10710772806789</v>
      </c>
      <c r="Y11520" s="6">
        <v>220.40384628710532</v>
      </c>
      <c r="Z11520" s="6" t="str">
        <v>Cluster1</v>
      </c>
      <c r="AA11520" s="6">
        <v>30.023974651645794</v>
      </c>
    </row>
    <row r="11521" spans="3:27" ht="16.5" customHeight="1">
      <c r="C11521" s="7">
        <v>11515</v>
      </c>
      <c r="D11521" s="6">
        <v>222</v>
      </c>
      <c r="E11521" s="6">
        <v>26</v>
      </c>
      <c r="F11521" s="6">
        <v>30</v>
      </c>
      <c r="U11521" s="5539">
        <v>11515</v>
      </c>
      <c r="V11521" s="6">
        <v>27.993681182586283</v>
      </c>
      <c r="W11521" s="6">
        <v>288.07969929851964</v>
      </c>
      <c r="X11521" s="6">
        <v>254.2299693866301</v>
      </c>
      <c r="Y11521" s="6">
        <v>219.70129645956465</v>
      </c>
      <c r="Z11521" s="6" t="str">
        <v>Cluster1</v>
      </c>
      <c r="AA11521" s="6">
        <v>27.993681182586283</v>
      </c>
    </row>
    <row r="11522" spans="3:27" ht="16.5" customHeight="1">
      <c r="C11522" s="7">
        <v>11516</v>
      </c>
      <c r="D11522" s="6">
        <v>222</v>
      </c>
      <c r="E11522" s="6">
        <v>26</v>
      </c>
      <c r="F11522" s="6">
        <v>30</v>
      </c>
      <c r="U11522" s="5539">
        <v>11516</v>
      </c>
      <c r="V11522" s="6">
        <v>27.993681182586283</v>
      </c>
      <c r="W11522" s="6">
        <v>288.07969929851964</v>
      </c>
      <c r="X11522" s="6">
        <v>254.2299693866301</v>
      </c>
      <c r="Y11522" s="6">
        <v>219.70129645956465</v>
      </c>
      <c r="Z11522" s="6" t="str">
        <v>Cluster1</v>
      </c>
      <c r="AA11522" s="6">
        <v>27.993681182586283</v>
      </c>
    </row>
    <row r="11523" spans="3:27" ht="16.5" customHeight="1">
      <c r="C11523" s="7">
        <v>11517</v>
      </c>
      <c r="D11523" s="6">
        <v>224</v>
      </c>
      <c r="E11523" s="6">
        <v>25</v>
      </c>
      <c r="F11523" s="6">
        <v>30</v>
      </c>
      <c r="U11523" s="5539">
        <v>11517</v>
      </c>
      <c r="V11523" s="6">
        <v>29.823153178037266</v>
      </c>
      <c r="W11523" s="6">
        <v>288.75768751500459</v>
      </c>
      <c r="X11523" s="6">
        <v>256.4331926141241</v>
      </c>
      <c r="Y11523" s="6">
        <v>221.5338031611771</v>
      </c>
      <c r="Z11523" s="6" t="str">
        <v>Cluster1</v>
      </c>
      <c r="AA11523" s="6">
        <v>29.823153178037266</v>
      </c>
    </row>
    <row r="11524" spans="3:27" ht="16.5" customHeight="1">
      <c r="C11524" s="7">
        <v>11518</v>
      </c>
      <c r="D11524" s="6">
        <v>224</v>
      </c>
      <c r="E11524" s="6">
        <v>25</v>
      </c>
      <c r="F11524" s="6">
        <v>32</v>
      </c>
      <c r="U11524" s="5539">
        <v>11518</v>
      </c>
      <c r="V11524" s="6">
        <v>30.023974651645794</v>
      </c>
      <c r="W11524" s="6">
        <v>287.36077363454217</v>
      </c>
      <c r="X11524" s="6">
        <v>256.10710772806789</v>
      </c>
      <c r="Y11524" s="6">
        <v>220.40384628710532</v>
      </c>
      <c r="Z11524" s="6" t="str">
        <v>Cluster1</v>
      </c>
      <c r="AA11524" s="6">
        <v>30.023974651645794</v>
      </c>
    </row>
    <row r="11525" spans="3:27" ht="16.5" customHeight="1">
      <c r="C11525" s="7">
        <v>11519</v>
      </c>
      <c r="D11525" s="6">
        <v>222</v>
      </c>
      <c r="E11525" s="6">
        <v>25</v>
      </c>
      <c r="F11525" s="6">
        <v>35</v>
      </c>
      <c r="U11525" s="5539">
        <v>11519</v>
      </c>
      <c r="V11525" s="6">
        <v>28.641802422027247</v>
      </c>
      <c r="W11525" s="6">
        <v>285.31414697430426</v>
      </c>
      <c r="X11525" s="6">
        <v>253.90965987581416</v>
      </c>
      <c r="Y11525" s="6">
        <v>217.2983844280501</v>
      </c>
      <c r="Z11525" s="6" t="str">
        <v>Cluster1</v>
      </c>
      <c r="AA11525" s="6">
        <v>28.641802422027247</v>
      </c>
    </row>
    <row r="11526" spans="3:27" ht="16.5" customHeight="1">
      <c r="C11526" s="7">
        <v>11520</v>
      </c>
      <c r="D11526" s="6">
        <v>207</v>
      </c>
      <c r="E11526" s="6">
        <v>30</v>
      </c>
      <c r="F11526" s="6">
        <v>40</v>
      </c>
      <c r="U11526" s="5539">
        <v>11520</v>
      </c>
      <c r="V11526" s="6">
        <v>19.396976416118314</v>
      </c>
      <c r="W11526" s="6">
        <v>278.97504037418997</v>
      </c>
      <c r="X11526" s="6">
        <v>237.81120055383789</v>
      </c>
      <c r="Y11526" s="6">
        <v>201.75306847280075</v>
      </c>
      <c r="Z11526" s="6" t="str">
        <v>Cluster1</v>
      </c>
      <c r="AA11526" s="6">
        <v>19.396976416118314</v>
      </c>
    </row>
    <row r="11527" spans="3:27" ht="16.5" customHeight="1">
      <c r="C11527" s="7">
        <v>11521</v>
      </c>
      <c r="D11527" s="6">
        <v>186</v>
      </c>
      <c r="E11527" s="6">
        <v>42</v>
      </c>
      <c r="F11527" s="6">
        <v>51</v>
      </c>
      <c r="U11527" s="5539">
        <v>11521</v>
      </c>
      <c r="V11527" s="6">
        <v>32.065943212582688</v>
      </c>
      <c r="W11527" s="6">
        <v>265.25737943818046</v>
      </c>
      <c r="X11527" s="6">
        <v>212.47409360497599</v>
      </c>
      <c r="Y11527" s="6">
        <v>175.71791436942124</v>
      </c>
      <c r="Z11527" s="6" t="str">
        <v>Cluster1</v>
      </c>
      <c r="AA11527" s="6">
        <v>32.065943212582688</v>
      </c>
    </row>
    <row r="11528" spans="3:27" ht="16.5" customHeight="1">
      <c r="C11528" s="7">
        <v>11522</v>
      </c>
      <c r="D11528" s="6">
        <v>228</v>
      </c>
      <c r="E11528" s="6">
        <v>129</v>
      </c>
      <c r="F11528" s="6">
        <v>132</v>
      </c>
      <c r="U11528" s="5539">
        <v>11522</v>
      </c>
      <c r="V11528" s="6">
        <v>153.40774757870213</v>
      </c>
      <c r="W11528" s="6">
        <v>143.05867320050547</v>
      </c>
      <c r="X11528" s="6">
        <v>234.4639834607203</v>
      </c>
      <c r="Y11528" s="6">
        <v>163.48362337008768</v>
      </c>
      <c r="Z11528" s="6" t="str">
        <v>Cluster2</v>
      </c>
      <c r="AA11528" s="6">
        <v>143.05867320050547</v>
      </c>
    </row>
    <row r="11529" spans="3:27" ht="16.5" customHeight="1">
      <c r="C11529" s="7">
        <v>11523</v>
      </c>
      <c r="D11529" s="6">
        <v>255</v>
      </c>
      <c r="E11529" s="6">
        <v>227</v>
      </c>
      <c r="F11529" s="6">
        <v>225</v>
      </c>
      <c r="U11529" s="5539">
        <v>11523</v>
      </c>
      <c r="V11529" s="6">
        <v>291.16085433105519</v>
      </c>
      <c r="W11529" s="6">
        <v>28.212226291512181</v>
      </c>
      <c r="X11529" s="6">
        <v>306.50802053742041</v>
      </c>
      <c r="Y11529" s="6">
        <v>228.69585551191503</v>
      </c>
      <c r="Z11529" s="6" t="str">
        <v>Cluster2</v>
      </c>
      <c r="AA11529" s="6">
        <v>28.212226291512181</v>
      </c>
    </row>
    <row r="11530" spans="3:27" ht="16.5" customHeight="1">
      <c r="C11530" s="7">
        <v>11524</v>
      </c>
      <c r="D11530" s="6">
        <v>255</v>
      </c>
      <c r="E11530" s="6">
        <v>250</v>
      </c>
      <c r="F11530" s="6">
        <v>246</v>
      </c>
      <c r="U11530" s="5539">
        <v>11524</v>
      </c>
      <c r="V11530" s="6">
        <v>321.68253594193123</v>
      </c>
      <c r="W11530" s="6">
        <v>35.701819820515858</v>
      </c>
      <c r="X11530" s="6">
        <v>324.12611704987614</v>
      </c>
      <c r="Y11530" s="6">
        <v>247.44343302489895</v>
      </c>
      <c r="Z11530" s="6" t="str">
        <v>Cluster2</v>
      </c>
      <c r="AA11530" s="6">
        <v>35.701819820515858</v>
      </c>
    </row>
    <row r="11531" spans="3:27" ht="16.5" customHeight="1">
      <c r="C11531" s="7">
        <v>11525</v>
      </c>
      <c r="D11531" s="6">
        <v>251</v>
      </c>
      <c r="E11531" s="6">
        <v>247</v>
      </c>
      <c r="F11531" s="6">
        <v>246</v>
      </c>
      <c r="U11531" s="5539">
        <v>11525</v>
      </c>
      <c r="V11531" s="6">
        <v>318.82347202723486</v>
      </c>
      <c r="W11531" s="6">
        <v>31.153443705297107</v>
      </c>
      <c r="X11531" s="6">
        <v>320.04666169406659</v>
      </c>
      <c r="Y11531" s="6">
        <v>242.79598863967104</v>
      </c>
      <c r="Z11531" s="6" t="str">
        <v>Cluster2</v>
      </c>
      <c r="AA11531" s="6">
        <v>31.153443705297107</v>
      </c>
    </row>
    <row r="11532" spans="3:27" ht="16.5" customHeight="1">
      <c r="C11532" s="7">
        <v>11526</v>
      </c>
      <c r="D11532" s="6">
        <v>253</v>
      </c>
      <c r="E11532" s="6">
        <v>253</v>
      </c>
      <c r="F11532" s="6">
        <v>255</v>
      </c>
      <c r="U11532" s="5539">
        <v>11526</v>
      </c>
      <c r="V11532" s="6">
        <v>329.5870794203895</v>
      </c>
      <c r="W11532" s="6">
        <v>40.280858255391365</v>
      </c>
      <c r="X11532" s="6">
        <v>328.45609766662886</v>
      </c>
      <c r="Y11532" s="6">
        <v>250.97571644573929</v>
      </c>
      <c r="Z11532" s="6" t="str">
        <v>Cluster2</v>
      </c>
      <c r="AA11532" s="6">
        <v>40.280858255391365</v>
      </c>
    </row>
    <row r="11533" spans="3:27" ht="16.5" customHeight="1">
      <c r="C11533" s="7">
        <v>11527</v>
      </c>
      <c r="D11533" s="6">
        <v>255</v>
      </c>
      <c r="E11533" s="6">
        <v>253</v>
      </c>
      <c r="F11533" s="6">
        <v>254</v>
      </c>
      <c r="U11533" s="5539">
        <v>11527</v>
      </c>
      <c r="V11533" s="6">
        <v>329.2609113107178</v>
      </c>
      <c r="W11533" s="6">
        <v>41.009894254779311</v>
      </c>
      <c r="X11533" s="6">
        <v>329.43741696950315</v>
      </c>
      <c r="Y11533" s="6">
        <v>252.07282150929365</v>
      </c>
      <c r="Z11533" s="6" t="str">
        <v>Cluster2</v>
      </c>
      <c r="AA11533" s="6">
        <v>41.009894254779311</v>
      </c>
    </row>
    <row r="11534" spans="3:27" ht="16.5" customHeight="1">
      <c r="C11534" s="7">
        <v>11528</v>
      </c>
      <c r="D11534" s="6">
        <v>254</v>
      </c>
      <c r="E11534" s="6">
        <v>254</v>
      </c>
      <c r="F11534" s="6">
        <v>254</v>
      </c>
      <c r="U11534" s="5539">
        <v>11528</v>
      </c>
      <c r="V11534" s="6">
        <v>329.78330837549612</v>
      </c>
      <c r="W11534" s="6">
        <v>40.910358705426191</v>
      </c>
      <c r="X11534" s="6">
        <v>328.99760736334804</v>
      </c>
      <c r="Y11534" s="6">
        <v>251.86851131987558</v>
      </c>
      <c r="Z11534" s="6" t="str">
        <v>Cluster2</v>
      </c>
      <c r="AA11534" s="6">
        <v>40.910358705426191</v>
      </c>
    </row>
    <row r="11535" spans="3:27" ht="16.5" customHeight="1">
      <c r="C11535" s="7">
        <v>11529</v>
      </c>
      <c r="D11535" s="6">
        <v>249</v>
      </c>
      <c r="E11535" s="6">
        <v>255</v>
      </c>
      <c r="F11535" s="6">
        <v>253</v>
      </c>
      <c r="U11535" s="5539">
        <v>11529</v>
      </c>
      <c r="V11535" s="6">
        <v>328.94083932191114</v>
      </c>
      <c r="W11535" s="6">
        <v>37.98891305086628</v>
      </c>
      <c r="X11535" s="6">
        <v>324.95896642489367</v>
      </c>
      <c r="Y11535" s="6">
        <v>248.33253547667502</v>
      </c>
      <c r="Z11535" s="6" t="str">
        <v>Cluster2</v>
      </c>
      <c r="AA11535" s="6">
        <v>37.98891305086628</v>
      </c>
    </row>
    <row r="11536" spans="3:27" ht="16.5" customHeight="1">
      <c r="C11536" s="7">
        <v>11530</v>
      </c>
      <c r="D11536" s="6">
        <v>249</v>
      </c>
      <c r="E11536" s="6">
        <v>255</v>
      </c>
      <c r="F11536" s="6">
        <v>253</v>
      </c>
      <c r="U11536" s="5539">
        <v>11530</v>
      </c>
      <c r="V11536" s="6">
        <v>328.94083932191114</v>
      </c>
      <c r="W11536" s="6">
        <v>37.98891305086628</v>
      </c>
      <c r="X11536" s="6">
        <v>324.95896642489367</v>
      </c>
      <c r="Y11536" s="6">
        <v>248.33253547667502</v>
      </c>
      <c r="Z11536" s="6" t="str">
        <v>Cluster2</v>
      </c>
      <c r="AA11536" s="6">
        <v>37.98891305086628</v>
      </c>
    </row>
    <row r="11537" spans="3:27" ht="16.5" customHeight="1">
      <c r="C11537" s="7">
        <v>11531</v>
      </c>
      <c r="D11537" s="6">
        <v>255</v>
      </c>
      <c r="E11537" s="6">
        <v>255</v>
      </c>
      <c r="F11537" s="6">
        <v>255</v>
      </c>
      <c r="U11537" s="5539">
        <v>11531</v>
      </c>
      <c r="V11537" s="6">
        <v>331.35545360490903</v>
      </c>
      <c r="W11537" s="6">
        <v>42.637770601333017</v>
      </c>
      <c r="X11537" s="6">
        <v>330.64529568979071</v>
      </c>
      <c r="Y11537" s="6">
        <v>253.54548558123301</v>
      </c>
      <c r="Z11537" s="6" t="str">
        <v>Cluster2</v>
      </c>
      <c r="AA11537" s="6">
        <v>42.637770601333017</v>
      </c>
    </row>
    <row r="11538" spans="3:27" ht="16.5" customHeight="1">
      <c r="C11538" s="7">
        <v>11532</v>
      </c>
      <c r="D11538" s="6">
        <v>254</v>
      </c>
      <c r="E11538" s="6">
        <v>252</v>
      </c>
      <c r="F11538" s="6">
        <v>255</v>
      </c>
      <c r="U11538" s="5539">
        <v>11532</v>
      </c>
      <c r="V11538" s="6">
        <v>329.06437083789382</v>
      </c>
      <c r="W11538" s="6">
        <v>40.381945460471208</v>
      </c>
      <c r="X11538" s="6">
        <v>328.89663139521599</v>
      </c>
      <c r="Y11538" s="6">
        <v>251.18075283472271</v>
      </c>
      <c r="Z11538" s="6" t="str">
        <v>Cluster2</v>
      </c>
      <c r="AA11538" s="6">
        <v>40.381945460471208</v>
      </c>
    </row>
    <row r="11539" spans="3:27" ht="16.5" customHeight="1">
      <c r="C11539" s="7">
        <v>11533</v>
      </c>
      <c r="D11539" s="6">
        <v>255</v>
      </c>
      <c r="E11539" s="6">
        <v>255</v>
      </c>
      <c r="F11539" s="6">
        <v>255</v>
      </c>
      <c r="U11539" s="5539">
        <v>11533</v>
      </c>
      <c r="V11539" s="6">
        <v>331.35545360490903</v>
      </c>
      <c r="W11539" s="6">
        <v>42.637770601333017</v>
      </c>
      <c r="X11539" s="6">
        <v>330.64529568979071</v>
      </c>
      <c r="Y11539" s="6">
        <v>253.54548558123301</v>
      </c>
      <c r="Z11539" s="6" t="str">
        <v>Cluster2</v>
      </c>
      <c r="AA11539" s="6">
        <v>42.637770601333017</v>
      </c>
    </row>
    <row r="11540" spans="3:27" ht="16.5" customHeight="1">
      <c r="C11540" s="7">
        <v>11534</v>
      </c>
      <c r="D11540" s="6">
        <v>255</v>
      </c>
      <c r="E11540" s="6">
        <v>255</v>
      </c>
      <c r="F11540" s="6">
        <v>255</v>
      </c>
      <c r="U11540" s="5539">
        <v>11534</v>
      </c>
      <c r="V11540" s="6">
        <v>331.35545360490903</v>
      </c>
      <c r="W11540" s="6">
        <v>42.637770601333017</v>
      </c>
      <c r="X11540" s="6">
        <v>330.64529568979071</v>
      </c>
      <c r="Y11540" s="6">
        <v>253.54548558123301</v>
      </c>
      <c r="Z11540" s="6" t="str">
        <v>Cluster2</v>
      </c>
      <c r="AA11540" s="6">
        <v>42.637770601333017</v>
      </c>
    </row>
    <row r="11541" spans="3:27" ht="16.5" customHeight="1">
      <c r="C11541" s="7">
        <v>11535</v>
      </c>
      <c r="D11541" s="6">
        <v>255</v>
      </c>
      <c r="E11541" s="6">
        <v>255</v>
      </c>
      <c r="F11541" s="6">
        <v>255</v>
      </c>
      <c r="U11541" s="5539">
        <v>11535</v>
      </c>
      <c r="V11541" s="6">
        <v>331.35545360490903</v>
      </c>
      <c r="W11541" s="6">
        <v>42.637770601333017</v>
      </c>
      <c r="X11541" s="6">
        <v>330.64529568979071</v>
      </c>
      <c r="Y11541" s="6">
        <v>253.54548558123301</v>
      </c>
      <c r="Z11541" s="6" t="str">
        <v>Cluster2</v>
      </c>
      <c r="AA11541" s="6">
        <v>42.637770601333017</v>
      </c>
    </row>
    <row r="11542" spans="3:27" ht="16.5" customHeight="1">
      <c r="C11542" s="7">
        <v>11536</v>
      </c>
      <c r="D11542" s="6">
        <v>255</v>
      </c>
      <c r="E11542" s="6">
        <v>255</v>
      </c>
      <c r="F11542" s="6">
        <v>255</v>
      </c>
      <c r="U11542" s="5539">
        <v>11536</v>
      </c>
      <c r="V11542" s="6">
        <v>331.35545360490903</v>
      </c>
      <c r="W11542" s="6">
        <v>42.637770601333017</v>
      </c>
      <c r="X11542" s="6">
        <v>330.64529568979071</v>
      </c>
      <c r="Y11542" s="6">
        <v>253.54548558123301</v>
      </c>
      <c r="Z11542" s="6" t="str">
        <v>Cluster2</v>
      </c>
      <c r="AA11542" s="6">
        <v>42.637770601333017</v>
      </c>
    </row>
    <row r="11543" spans="3:27" ht="16.5" customHeight="1">
      <c r="C11543" s="7">
        <v>11537</v>
      </c>
      <c r="D11543" s="6">
        <v>255</v>
      </c>
      <c r="E11543" s="6">
        <v>255</v>
      </c>
      <c r="F11543" s="6">
        <v>255</v>
      </c>
      <c r="U11543" s="5539">
        <v>11537</v>
      </c>
      <c r="V11543" s="6">
        <v>331.35545360490903</v>
      </c>
      <c r="W11543" s="6">
        <v>42.637770601333017</v>
      </c>
      <c r="X11543" s="6">
        <v>330.64529568979071</v>
      </c>
      <c r="Y11543" s="6">
        <v>253.54548558123301</v>
      </c>
      <c r="Z11543" s="6" t="str">
        <v>Cluster2</v>
      </c>
      <c r="AA11543" s="6">
        <v>42.637770601333017</v>
      </c>
    </row>
    <row r="11544" spans="3:27" ht="16.5" customHeight="1">
      <c r="C11544" s="7">
        <v>11538</v>
      </c>
      <c r="D11544" s="6">
        <v>255</v>
      </c>
      <c r="E11544" s="6">
        <v>255</v>
      </c>
      <c r="F11544" s="6">
        <v>255</v>
      </c>
      <c r="U11544" s="5539">
        <v>11538</v>
      </c>
      <c r="V11544" s="6">
        <v>331.35545360490903</v>
      </c>
      <c r="W11544" s="6">
        <v>42.637770601333017</v>
      </c>
      <c r="X11544" s="6">
        <v>330.64529568979071</v>
      </c>
      <c r="Y11544" s="6">
        <v>253.54548558123301</v>
      </c>
      <c r="Z11544" s="6" t="str">
        <v>Cluster2</v>
      </c>
      <c r="AA11544" s="6">
        <v>42.637770601333017</v>
      </c>
    </row>
    <row r="11545" spans="3:27" ht="16.5" customHeight="1">
      <c r="C11545" s="7">
        <v>11539</v>
      </c>
      <c r="D11545" s="6">
        <v>255</v>
      </c>
      <c r="E11545" s="6">
        <v>255</v>
      </c>
      <c r="F11545" s="6">
        <v>255</v>
      </c>
      <c r="U11545" s="5539">
        <v>11539</v>
      </c>
      <c r="V11545" s="6">
        <v>331.35545360490903</v>
      </c>
      <c r="W11545" s="6">
        <v>42.637770601333017</v>
      </c>
      <c r="X11545" s="6">
        <v>330.64529568979071</v>
      </c>
      <c r="Y11545" s="6">
        <v>253.54548558123301</v>
      </c>
      <c r="Z11545" s="6" t="str">
        <v>Cluster2</v>
      </c>
      <c r="AA11545" s="6">
        <v>42.637770601333017</v>
      </c>
    </row>
    <row r="11546" spans="3:27" ht="16.5" customHeight="1">
      <c r="C11546" s="7">
        <v>11540</v>
      </c>
      <c r="D11546" s="6">
        <v>255</v>
      </c>
      <c r="E11546" s="6">
        <v>255</v>
      </c>
      <c r="F11546" s="6">
        <v>255</v>
      </c>
      <c r="U11546" s="5539">
        <v>11540</v>
      </c>
      <c r="V11546" s="6">
        <v>331.35545360490903</v>
      </c>
      <c r="W11546" s="6">
        <v>42.637770601333017</v>
      </c>
      <c r="X11546" s="6">
        <v>330.64529568979071</v>
      </c>
      <c r="Y11546" s="6">
        <v>253.54548558123301</v>
      </c>
      <c r="Z11546" s="6" t="str">
        <v>Cluster2</v>
      </c>
      <c r="AA11546" s="6">
        <v>42.637770601333017</v>
      </c>
    </row>
    <row r="11547" spans="3:27" ht="16.5" customHeight="1">
      <c r="C11547" s="7">
        <v>11541</v>
      </c>
      <c r="D11547" s="6">
        <v>255</v>
      </c>
      <c r="E11547" s="6">
        <v>255</v>
      </c>
      <c r="F11547" s="6">
        <v>255</v>
      </c>
      <c r="U11547" s="5539">
        <v>11541</v>
      </c>
      <c r="V11547" s="6">
        <v>331.35545360490903</v>
      </c>
      <c r="W11547" s="6">
        <v>42.637770601333017</v>
      </c>
      <c r="X11547" s="6">
        <v>330.64529568979071</v>
      </c>
      <c r="Y11547" s="6">
        <v>253.54548558123301</v>
      </c>
      <c r="Z11547" s="6" t="str">
        <v>Cluster2</v>
      </c>
      <c r="AA11547" s="6">
        <v>42.637770601333017</v>
      </c>
    </row>
    <row r="11548" spans="3:27" ht="16.5" customHeight="1">
      <c r="C11548" s="7">
        <v>11542</v>
      </c>
      <c r="D11548" s="6">
        <v>255</v>
      </c>
      <c r="E11548" s="6">
        <v>255</v>
      </c>
      <c r="F11548" s="6">
        <v>255</v>
      </c>
      <c r="U11548" s="5539">
        <v>11542</v>
      </c>
      <c r="V11548" s="6">
        <v>331.35545360490903</v>
      </c>
      <c r="W11548" s="6">
        <v>42.637770601333017</v>
      </c>
      <c r="X11548" s="6">
        <v>330.64529568979071</v>
      </c>
      <c r="Y11548" s="6">
        <v>253.54548558123301</v>
      </c>
      <c r="Z11548" s="6" t="str">
        <v>Cluster2</v>
      </c>
      <c r="AA11548" s="6">
        <v>42.637770601333017</v>
      </c>
    </row>
    <row r="11549" spans="3:27" ht="16.5" customHeight="1">
      <c r="C11549" s="7">
        <v>11543</v>
      </c>
      <c r="D11549" s="6">
        <v>255</v>
      </c>
      <c r="E11549" s="6">
        <v>255</v>
      </c>
      <c r="F11549" s="6">
        <v>255</v>
      </c>
      <c r="U11549" s="5539">
        <v>11543</v>
      </c>
      <c r="V11549" s="6">
        <v>331.35545360490903</v>
      </c>
      <c r="W11549" s="6">
        <v>42.637770601333017</v>
      </c>
      <c r="X11549" s="6">
        <v>330.64529568979071</v>
      </c>
      <c r="Y11549" s="6">
        <v>253.54548558123301</v>
      </c>
      <c r="Z11549" s="6" t="str">
        <v>Cluster2</v>
      </c>
      <c r="AA11549" s="6">
        <v>42.637770601333017</v>
      </c>
    </row>
    <row r="11550" spans="3:27" ht="16.5" customHeight="1">
      <c r="C11550" s="7">
        <v>11544</v>
      </c>
      <c r="D11550" s="6">
        <v>255</v>
      </c>
      <c r="E11550" s="6">
        <v>255</v>
      </c>
      <c r="F11550" s="6">
        <v>255</v>
      </c>
      <c r="U11550" s="5539">
        <v>11544</v>
      </c>
      <c r="V11550" s="6">
        <v>331.35545360490903</v>
      </c>
      <c r="W11550" s="6">
        <v>42.637770601333017</v>
      </c>
      <c r="X11550" s="6">
        <v>330.64529568979071</v>
      </c>
      <c r="Y11550" s="6">
        <v>253.54548558123301</v>
      </c>
      <c r="Z11550" s="6" t="str">
        <v>Cluster2</v>
      </c>
      <c r="AA11550" s="6">
        <v>42.637770601333017</v>
      </c>
    </row>
    <row r="11551" spans="3:27" ht="16.5" customHeight="1">
      <c r="C11551" s="7">
        <v>11545</v>
      </c>
      <c r="D11551" s="6">
        <v>255</v>
      </c>
      <c r="E11551" s="6">
        <v>255</v>
      </c>
      <c r="F11551" s="6">
        <v>255</v>
      </c>
      <c r="U11551" s="5539">
        <v>11545</v>
      </c>
      <c r="V11551" s="6">
        <v>331.35545360490903</v>
      </c>
      <c r="W11551" s="6">
        <v>42.637770601333017</v>
      </c>
      <c r="X11551" s="6">
        <v>330.64529568979071</v>
      </c>
      <c r="Y11551" s="6">
        <v>253.54548558123301</v>
      </c>
      <c r="Z11551" s="6" t="str">
        <v>Cluster2</v>
      </c>
      <c r="AA11551" s="6">
        <v>42.637770601333017</v>
      </c>
    </row>
    <row r="11552" spans="3:27" ht="16.5" customHeight="1">
      <c r="C11552" s="7">
        <v>11546</v>
      </c>
      <c r="D11552" s="6">
        <v>255</v>
      </c>
      <c r="E11552" s="6">
        <v>255</v>
      </c>
      <c r="F11552" s="6">
        <v>255</v>
      </c>
      <c r="U11552" s="5539">
        <v>11546</v>
      </c>
      <c r="V11552" s="6">
        <v>331.35545360490903</v>
      </c>
      <c r="W11552" s="6">
        <v>42.637770601333017</v>
      </c>
      <c r="X11552" s="6">
        <v>330.64529568979071</v>
      </c>
      <c r="Y11552" s="6">
        <v>253.54548558123301</v>
      </c>
      <c r="Z11552" s="6" t="str">
        <v>Cluster2</v>
      </c>
      <c r="AA11552" s="6">
        <v>42.637770601333017</v>
      </c>
    </row>
    <row r="11553" spans="3:27" ht="16.5" customHeight="1">
      <c r="C11553" s="7">
        <v>11547</v>
      </c>
      <c r="D11553" s="6">
        <v>255</v>
      </c>
      <c r="E11553" s="6">
        <v>255</v>
      </c>
      <c r="F11553" s="6">
        <v>255</v>
      </c>
      <c r="U11553" s="5539">
        <v>11547</v>
      </c>
      <c r="V11553" s="6">
        <v>331.35545360490903</v>
      </c>
      <c r="W11553" s="6">
        <v>42.637770601333017</v>
      </c>
      <c r="X11553" s="6">
        <v>330.64529568979071</v>
      </c>
      <c r="Y11553" s="6">
        <v>253.54548558123301</v>
      </c>
      <c r="Z11553" s="6" t="str">
        <v>Cluster2</v>
      </c>
      <c r="AA11553" s="6">
        <v>42.637770601333017</v>
      </c>
    </row>
    <row r="11554" spans="3:27" ht="16.5" customHeight="1">
      <c r="C11554" s="7">
        <v>11548</v>
      </c>
      <c r="D11554" s="6">
        <v>255</v>
      </c>
      <c r="E11554" s="6">
        <v>255</v>
      </c>
      <c r="F11554" s="6">
        <v>255</v>
      </c>
      <c r="U11554" s="5539">
        <v>11548</v>
      </c>
      <c r="V11554" s="6">
        <v>331.35545360490903</v>
      </c>
      <c r="W11554" s="6">
        <v>42.637770601333017</v>
      </c>
      <c r="X11554" s="6">
        <v>330.64529568979071</v>
      </c>
      <c r="Y11554" s="6">
        <v>253.54548558123301</v>
      </c>
      <c r="Z11554" s="6" t="str">
        <v>Cluster2</v>
      </c>
      <c r="AA11554" s="6">
        <v>42.637770601333017</v>
      </c>
    </row>
    <row r="11555" spans="3:27" ht="16.5" customHeight="1">
      <c r="C11555" s="7">
        <v>11549</v>
      </c>
      <c r="D11555" s="6">
        <v>255</v>
      </c>
      <c r="E11555" s="6">
        <v>255</v>
      </c>
      <c r="F11555" s="6">
        <v>255</v>
      </c>
      <c r="U11555" s="5539">
        <v>11549</v>
      </c>
      <c r="V11555" s="6">
        <v>331.35545360490903</v>
      </c>
      <c r="W11555" s="6">
        <v>42.637770601333017</v>
      </c>
      <c r="X11555" s="6">
        <v>330.64529568979071</v>
      </c>
      <c r="Y11555" s="6">
        <v>253.54548558123301</v>
      </c>
      <c r="Z11555" s="6" t="str">
        <v>Cluster2</v>
      </c>
      <c r="AA11555" s="6">
        <v>42.637770601333017</v>
      </c>
    </row>
    <row r="11556" spans="3:27" ht="16.5" customHeight="1">
      <c r="C11556" s="7">
        <v>11550</v>
      </c>
      <c r="D11556" s="6">
        <v>255</v>
      </c>
      <c r="E11556" s="6">
        <v>255</v>
      </c>
      <c r="F11556" s="6">
        <v>255</v>
      </c>
      <c r="U11556" s="5539">
        <v>11550</v>
      </c>
      <c r="V11556" s="6">
        <v>331.35545360490903</v>
      </c>
      <c r="W11556" s="6">
        <v>42.637770601333017</v>
      </c>
      <c r="X11556" s="6">
        <v>330.64529568979071</v>
      </c>
      <c r="Y11556" s="6">
        <v>253.54548558123301</v>
      </c>
      <c r="Z11556" s="6" t="str">
        <v>Cluster2</v>
      </c>
      <c r="AA11556" s="6">
        <v>42.637770601333017</v>
      </c>
    </row>
    <row r="11557" spans="3:27" ht="16.5" customHeight="1">
      <c r="C11557" s="7">
        <v>11551</v>
      </c>
      <c r="D11557" s="6">
        <v>254</v>
      </c>
      <c r="E11557" s="6">
        <v>255</v>
      </c>
      <c r="F11557" s="6">
        <v>255</v>
      </c>
      <c r="U11557" s="5539">
        <v>11551</v>
      </c>
      <c r="V11557" s="6">
        <v>331.17424354629907</v>
      </c>
      <c r="W11557" s="6">
        <v>42.012432780617289</v>
      </c>
      <c r="X11557" s="6">
        <v>329.87996706464924</v>
      </c>
      <c r="Y11557" s="6">
        <v>252.80369326959504</v>
      </c>
      <c r="Z11557" s="6" t="str">
        <v>Cluster2</v>
      </c>
      <c r="AA11557" s="6">
        <v>42.012432780617289</v>
      </c>
    </row>
    <row r="11558" spans="3:27" ht="16.5" customHeight="1">
      <c r="C11558" s="7">
        <v>11552</v>
      </c>
      <c r="D11558" s="6">
        <v>251</v>
      </c>
      <c r="E11558" s="6">
        <v>255</v>
      </c>
      <c r="F11558" s="6">
        <v>254</v>
      </c>
      <c r="U11558" s="5539">
        <v>11552</v>
      </c>
      <c r="V11558" s="6">
        <v>329.96242082774756</v>
      </c>
      <c r="W11558" s="6">
        <v>39.669049958539162</v>
      </c>
      <c r="X11558" s="6">
        <v>327.03639219457995</v>
      </c>
      <c r="Y11558" s="6">
        <v>250.19507347182699</v>
      </c>
      <c r="Z11558" s="6" t="str">
        <v>Cluster2</v>
      </c>
      <c r="AA11558" s="6">
        <v>39.669049958539162</v>
      </c>
    </row>
    <row r="11559" spans="3:27" ht="16.5" customHeight="1">
      <c r="C11559" s="7">
        <v>11553</v>
      </c>
      <c r="D11559" s="6">
        <v>250</v>
      </c>
      <c r="E11559" s="6">
        <v>255</v>
      </c>
      <c r="F11559" s="6">
        <v>254</v>
      </c>
      <c r="U11559" s="5539">
        <v>11553</v>
      </c>
      <c r="V11559" s="6">
        <v>329.79257437555498</v>
      </c>
      <c r="W11559" s="6">
        <v>39.098574793808837</v>
      </c>
      <c r="X11559" s="6">
        <v>326.27485794714869</v>
      </c>
      <c r="Y11559" s="6">
        <v>249.4593531253081</v>
      </c>
      <c r="Z11559" s="6" t="str">
        <v>Cluster2</v>
      </c>
      <c r="AA11559" s="6">
        <v>39.098574793808837</v>
      </c>
    </row>
    <row r="11560" spans="3:27" ht="16.5" customHeight="1">
      <c r="C11560" s="7">
        <v>11554</v>
      </c>
      <c r="D11560" s="6">
        <v>250</v>
      </c>
      <c r="E11560" s="6">
        <v>255</v>
      </c>
      <c r="F11560" s="6">
        <v>254</v>
      </c>
      <c r="U11560" s="5539">
        <v>11554</v>
      </c>
      <c r="V11560" s="6">
        <v>329.79257437555498</v>
      </c>
      <c r="W11560" s="6">
        <v>39.098574793808837</v>
      </c>
      <c r="X11560" s="6">
        <v>326.27485794714869</v>
      </c>
      <c r="Y11560" s="6">
        <v>249.4593531253081</v>
      </c>
      <c r="Z11560" s="6" t="str">
        <v>Cluster2</v>
      </c>
      <c r="AA11560" s="6">
        <v>39.098574793808837</v>
      </c>
    </row>
    <row r="11561" spans="3:27" ht="16.5" customHeight="1">
      <c r="C11561" s="7">
        <v>11555</v>
      </c>
      <c r="D11561" s="6">
        <v>254</v>
      </c>
      <c r="E11561" s="6">
        <v>254</v>
      </c>
      <c r="F11561" s="6">
        <v>254</v>
      </c>
      <c r="U11561" s="5539">
        <v>11555</v>
      </c>
      <c r="V11561" s="6">
        <v>329.78330837549612</v>
      </c>
      <c r="W11561" s="6">
        <v>40.910358705426191</v>
      </c>
      <c r="X11561" s="6">
        <v>328.99760736334804</v>
      </c>
      <c r="Y11561" s="6">
        <v>251.86851131987558</v>
      </c>
      <c r="Z11561" s="6" t="str">
        <v>Cluster2</v>
      </c>
      <c r="AA11561" s="6">
        <v>40.910358705426191</v>
      </c>
    </row>
    <row r="11562" spans="3:27" ht="16.5" customHeight="1">
      <c r="C11562" s="7">
        <v>11556</v>
      </c>
      <c r="D11562" s="6">
        <v>255</v>
      </c>
      <c r="E11562" s="6">
        <v>253</v>
      </c>
      <c r="F11562" s="6">
        <v>254</v>
      </c>
      <c r="U11562" s="5539">
        <v>11556</v>
      </c>
      <c r="V11562" s="6">
        <v>329.2609113107178</v>
      </c>
      <c r="W11562" s="6">
        <v>41.009894254779311</v>
      </c>
      <c r="X11562" s="6">
        <v>329.43741696950315</v>
      </c>
      <c r="Y11562" s="6">
        <v>252.07282150929365</v>
      </c>
      <c r="Z11562" s="6" t="str">
        <v>Cluster2</v>
      </c>
      <c r="AA11562" s="6">
        <v>41.009894254779311</v>
      </c>
    </row>
    <row r="11563" spans="3:27" ht="16.5" customHeight="1">
      <c r="C11563" s="7">
        <v>11557</v>
      </c>
      <c r="D11563" s="6">
        <v>255</v>
      </c>
      <c r="E11563" s="6">
        <v>254</v>
      </c>
      <c r="F11563" s="6">
        <v>252</v>
      </c>
      <c r="U11563" s="5539">
        <v>11557</v>
      </c>
      <c r="V11563" s="6">
        <v>328.59864415413705</v>
      </c>
      <c r="W11563" s="6">
        <v>40.538627237279577</v>
      </c>
      <c r="X11563" s="6">
        <v>328.67016321451979</v>
      </c>
      <c r="Y11563" s="6">
        <v>251.84265605189137</v>
      </c>
      <c r="Z11563" s="6" t="str">
        <v>Cluster2</v>
      </c>
      <c r="AA11563" s="6">
        <v>40.538627237279577</v>
      </c>
    </row>
    <row r="11564" spans="3:27" ht="16.5" customHeight="1">
      <c r="C11564" s="7">
        <v>11558</v>
      </c>
      <c r="D11564" s="6">
        <v>246</v>
      </c>
      <c r="E11564" s="6">
        <v>255</v>
      </c>
      <c r="F11564" s="6">
        <v>249</v>
      </c>
      <c r="U11564" s="5539">
        <v>11558</v>
      </c>
      <c r="V11564" s="6">
        <v>325.72974604915123</v>
      </c>
      <c r="W11564" s="6">
        <v>34.291811617486005</v>
      </c>
      <c r="X11564" s="6">
        <v>320.46534364446126</v>
      </c>
      <c r="Y11564" s="6">
        <v>244.58734914638833</v>
      </c>
      <c r="Z11564" s="6" t="str">
        <v>Cluster2</v>
      </c>
      <c r="AA11564" s="6">
        <v>34.291811617486005</v>
      </c>
    </row>
    <row r="11565" spans="3:27" ht="16.5" customHeight="1">
      <c r="C11565" s="7">
        <v>11559</v>
      </c>
      <c r="D11565" s="6">
        <v>225</v>
      </c>
      <c r="E11565" s="6">
        <v>255</v>
      </c>
      <c r="F11565" s="6">
        <v>242</v>
      </c>
      <c r="U11565" s="5539">
        <v>11559</v>
      </c>
      <c r="V11565" s="6">
        <v>318.32625473176699</v>
      </c>
      <c r="W11565" s="6">
        <v>26.000989582696263</v>
      </c>
      <c r="X11565" s="6">
        <v>300.76918146757288</v>
      </c>
      <c r="Y11565" s="6">
        <v>226.88773341508593</v>
      </c>
      <c r="Z11565" s="6" t="str">
        <v>Cluster2</v>
      </c>
      <c r="AA11565" s="6">
        <v>26.000989582696263</v>
      </c>
    </row>
    <row r="11566" spans="3:27" ht="16.5" customHeight="1">
      <c r="C11566" s="7">
        <v>11560</v>
      </c>
      <c r="D11566" s="6">
        <v>149</v>
      </c>
      <c r="E11566" s="6">
        <v>214</v>
      </c>
      <c r="F11566" s="6">
        <v>182</v>
      </c>
      <c r="U11566" s="5539">
        <v>11560</v>
      </c>
      <c r="V11566" s="6">
        <v>250.81223874086348</v>
      </c>
      <c r="W11566" s="6">
        <v>95.176724378562312</v>
      </c>
      <c r="X11566" s="6">
        <v>195.70735195580974</v>
      </c>
      <c r="Y11566" s="6">
        <v>129.74066007128741</v>
      </c>
      <c r="Z11566" s="6" t="str">
        <v>Cluster2</v>
      </c>
      <c r="AA11566" s="6">
        <v>95.176724378562312</v>
      </c>
    </row>
    <row r="11567" spans="3:27" ht="16.5" customHeight="1">
      <c r="C11567" s="7">
        <v>11561</v>
      </c>
      <c r="D11567" s="6">
        <v>53</v>
      </c>
      <c r="E11567" s="6">
        <v>153</v>
      </c>
      <c r="F11567" s="6">
        <v>103</v>
      </c>
      <c r="U11567" s="5539">
        <v>11561</v>
      </c>
      <c r="V11567" s="6">
        <v>207.30856237624715</v>
      </c>
      <c r="W11567" s="6">
        <v>231.14785675211394</v>
      </c>
      <c r="X11567" s="6">
        <v>59.969581089837931</v>
      </c>
      <c r="Y11567" s="6">
        <v>65.293366065169067</v>
      </c>
      <c r="Z11567" s="6" t="str">
        <v>Cluster3</v>
      </c>
      <c r="AA11567" s="6">
        <v>59.969581089837931</v>
      </c>
    </row>
    <row r="11568" spans="3:27" ht="16.5" customHeight="1">
      <c r="C11568" s="7">
        <v>11562</v>
      </c>
      <c r="D11568" s="6">
        <v>14</v>
      </c>
      <c r="E11568" s="6">
        <v>143</v>
      </c>
      <c r="F11568" s="6">
        <v>79</v>
      </c>
      <c r="U11568" s="5539">
        <v>11562</v>
      </c>
      <c r="V11568" s="6">
        <v>223.55087585854244</v>
      </c>
      <c r="W11568" s="6">
        <v>277.56532968899779</v>
      </c>
      <c r="X11568" s="6">
        <v>13.977310867782082</v>
      </c>
      <c r="Y11568" s="6">
        <v>96.688068016332622</v>
      </c>
      <c r="Z11568" s="6" t="str">
        <v>Cluster3</v>
      </c>
      <c r="AA11568" s="6">
        <v>13.977310867782082</v>
      </c>
    </row>
    <row r="11569" spans="3:27" ht="16.5" customHeight="1">
      <c r="C11569" s="7">
        <v>11563</v>
      </c>
      <c r="D11569" s="6">
        <v>9</v>
      </c>
      <c r="E11569" s="6">
        <v>155</v>
      </c>
      <c r="F11569" s="6">
        <v>82</v>
      </c>
      <c r="U11569" s="5539">
        <v>11563</v>
      </c>
      <c r="V11569" s="6">
        <v>234.91235490617419</v>
      </c>
      <c r="W11569" s="6">
        <v>276.27346510291204</v>
      </c>
      <c r="X11569" s="6">
        <v>15.075390697388848</v>
      </c>
      <c r="Y11569" s="6">
        <v>101.05564840478853</v>
      </c>
      <c r="Z11569" s="6" t="str">
        <v>Cluster3</v>
      </c>
      <c r="AA11569" s="6">
        <v>15.075390697388848</v>
      </c>
    </row>
    <row r="11570" spans="3:27" ht="16.5" customHeight="1">
      <c r="C11570" s="7">
        <v>11564</v>
      </c>
      <c r="D11570" s="6">
        <v>0</v>
      </c>
      <c r="E11570" s="6">
        <v>153</v>
      </c>
      <c r="F11570" s="6">
        <v>75</v>
      </c>
      <c r="U11570" s="5539">
        <v>11564</v>
      </c>
      <c r="V11570" s="6">
        <v>239.51107782009421</v>
      </c>
      <c r="W11570" s="6">
        <v>287.76867155245287</v>
      </c>
      <c r="X11570" s="6">
        <v>7.9807554655931296</v>
      </c>
      <c r="Y11570" s="6">
        <v>110.75782709758826</v>
      </c>
      <c r="Z11570" s="6" t="str">
        <v>Cluster3</v>
      </c>
      <c r="AA11570" s="6">
        <v>7.9807554655931296</v>
      </c>
    </row>
    <row r="11571" spans="3:27" ht="16.5" customHeight="1">
      <c r="C11571" s="7">
        <v>11565</v>
      </c>
      <c r="D11571" s="6">
        <v>3</v>
      </c>
      <c r="E11571" s="6">
        <v>156</v>
      </c>
      <c r="F11571" s="6">
        <v>76</v>
      </c>
      <c r="U11571" s="5539">
        <v>11565</v>
      </c>
      <c r="V11571" s="6">
        <v>238.95973774262376</v>
      </c>
      <c r="W11571" s="6">
        <v>284.03971958085322</v>
      </c>
      <c r="X11571" s="6">
        <v>11.02187988421514</v>
      </c>
      <c r="Y11571" s="6">
        <v>109.2674038342785</v>
      </c>
      <c r="Z11571" s="6" t="str">
        <v>Cluster3</v>
      </c>
      <c r="AA11571" s="6">
        <v>11.02187988421514</v>
      </c>
    </row>
    <row r="11572" spans="3:27" ht="16.5" customHeight="1">
      <c r="C11572" s="7">
        <v>11566</v>
      </c>
      <c r="D11572" s="6">
        <v>3</v>
      </c>
      <c r="E11572" s="6">
        <v>154</v>
      </c>
      <c r="F11572" s="6">
        <v>75</v>
      </c>
      <c r="U11572" s="5539">
        <v>11566</v>
      </c>
      <c r="V11572" s="6">
        <v>237.63852243580561</v>
      </c>
      <c r="W11572" s="6">
        <v>285.12522554924175</v>
      </c>
      <c r="X11572" s="6">
        <v>8.8420571097015017</v>
      </c>
      <c r="Y11572" s="6">
        <v>109.3103820582303</v>
      </c>
      <c r="Z11572" s="6" t="str">
        <v>Cluster3</v>
      </c>
      <c r="AA11572" s="6">
        <v>8.8420571097015017</v>
      </c>
    </row>
    <row r="11573" spans="3:27" ht="16.5" customHeight="1">
      <c r="C11573" s="7">
        <v>11567</v>
      </c>
      <c r="D11573" s="6">
        <v>2</v>
      </c>
      <c r="E11573" s="6">
        <v>153</v>
      </c>
      <c r="F11573" s="6">
        <v>74</v>
      </c>
      <c r="U11573" s="5539">
        <v>11567</v>
      </c>
      <c r="V11573" s="6">
        <v>237.6944702656026</v>
      </c>
      <c r="W11573" s="6">
        <v>286.73693904354343</v>
      </c>
      <c r="X11573" s="6">
        <v>7.569416288580884</v>
      </c>
      <c r="Y11573" s="6">
        <v>110.30500152569391</v>
      </c>
      <c r="Z11573" s="6" t="str">
        <v>Cluster3</v>
      </c>
      <c r="AA11573" s="6">
        <v>7.569416288580884</v>
      </c>
    </row>
    <row r="11574" spans="3:27" ht="16.5" customHeight="1">
      <c r="C11574" s="7">
        <v>11568</v>
      </c>
      <c r="D11574" s="6">
        <v>2</v>
      </c>
      <c r="E11574" s="6">
        <v>153</v>
      </c>
      <c r="F11574" s="6">
        <v>74</v>
      </c>
      <c r="U11574" s="5539">
        <v>11568</v>
      </c>
      <c r="V11574" s="6">
        <v>237.6944702656026</v>
      </c>
      <c r="W11574" s="6">
        <v>286.73693904354343</v>
      </c>
      <c r="X11574" s="6">
        <v>7.569416288580884</v>
      </c>
      <c r="Y11574" s="6">
        <v>110.30500152569391</v>
      </c>
      <c r="Z11574" s="6" t="str">
        <v>Cluster3</v>
      </c>
      <c r="AA11574" s="6">
        <v>7.569416288580884</v>
      </c>
    </row>
    <row r="11575" spans="3:27" ht="16.5" customHeight="1">
      <c r="C11575" s="7">
        <v>11569</v>
      </c>
      <c r="D11575" s="6">
        <v>2</v>
      </c>
      <c r="E11575" s="6">
        <v>154</v>
      </c>
      <c r="F11575" s="6">
        <v>77</v>
      </c>
      <c r="U11575" s="5539">
        <v>11569</v>
      </c>
      <c r="V11575" s="6">
        <v>238.84729198511602</v>
      </c>
      <c r="W11575" s="6">
        <v>284.82041955525159</v>
      </c>
      <c r="X11575" s="6">
        <v>9.4621053302040288</v>
      </c>
      <c r="Y11575" s="6">
        <v>108.43331228425757</v>
      </c>
      <c r="Z11575" s="6" t="str">
        <v>Cluster3</v>
      </c>
      <c r="AA11575" s="6">
        <v>9.4621053302040288</v>
      </c>
    </row>
    <row r="11576" spans="3:27" ht="16.5" customHeight="1">
      <c r="C11576" s="7">
        <v>11570</v>
      </c>
      <c r="D11576" s="6">
        <v>1</v>
      </c>
      <c r="E11576" s="6">
        <v>153</v>
      </c>
      <c r="F11576" s="6">
        <v>76</v>
      </c>
      <c r="U11576" s="5539">
        <v>11570</v>
      </c>
      <c r="V11576" s="6">
        <v>238.89877090097352</v>
      </c>
      <c r="W11576" s="6">
        <v>286.43035691627432</v>
      </c>
      <c r="X11576" s="6">
        <v>8.1636711287561194</v>
      </c>
      <c r="Y11576" s="6">
        <v>109.42676523046079</v>
      </c>
      <c r="Z11576" s="6" t="str">
        <v>Cluster3</v>
      </c>
      <c r="AA11576" s="6">
        <v>8.1636711287561194</v>
      </c>
    </row>
    <row r="11577" spans="3:27" ht="16.5" customHeight="1">
      <c r="C11577" s="7">
        <v>11571</v>
      </c>
      <c r="D11577" s="6">
        <v>1</v>
      </c>
      <c r="E11577" s="6">
        <v>153</v>
      </c>
      <c r="F11577" s="6">
        <v>76</v>
      </c>
      <c r="U11577" s="5539">
        <v>11571</v>
      </c>
      <c r="V11577" s="6">
        <v>238.89877090097352</v>
      </c>
      <c r="W11577" s="6">
        <v>286.43035691627432</v>
      </c>
      <c r="X11577" s="6">
        <v>8.1636711287561194</v>
      </c>
      <c r="Y11577" s="6">
        <v>109.42676523046079</v>
      </c>
      <c r="Z11577" s="6" t="str">
        <v>Cluster3</v>
      </c>
      <c r="AA11577" s="6">
        <v>8.1636711287561194</v>
      </c>
    </row>
    <row r="11578" spans="3:27" ht="16.5" customHeight="1">
      <c r="C11578" s="7">
        <v>11572</v>
      </c>
      <c r="D11578" s="6">
        <v>3</v>
      </c>
      <c r="E11578" s="6">
        <v>155</v>
      </c>
      <c r="F11578" s="6">
        <v>78</v>
      </c>
      <c r="U11578" s="5539">
        <v>11572</v>
      </c>
      <c r="V11578" s="6">
        <v>238.80836467605295</v>
      </c>
      <c r="W11578" s="6">
        <v>283.21192317428091</v>
      </c>
      <c r="X11578" s="6">
        <v>10.88197354624908</v>
      </c>
      <c r="Y11578" s="6">
        <v>107.4585942447986</v>
      </c>
      <c r="Z11578" s="6" t="str">
        <v>Cluster3</v>
      </c>
      <c r="AA11578" s="6">
        <v>10.88197354624908</v>
      </c>
    </row>
    <row r="11579" spans="3:27" ht="16.5" customHeight="1">
      <c r="C11579" s="7">
        <v>11573</v>
      </c>
      <c r="D11579" s="6">
        <v>2</v>
      </c>
      <c r="E11579" s="6">
        <v>154</v>
      </c>
      <c r="F11579" s="6">
        <v>77</v>
      </c>
      <c r="U11579" s="5539">
        <v>11573</v>
      </c>
      <c r="V11579" s="6">
        <v>238.84729198511602</v>
      </c>
      <c r="W11579" s="6">
        <v>284.82041955525159</v>
      </c>
      <c r="X11579" s="6">
        <v>9.4621053302040288</v>
      </c>
      <c r="Y11579" s="6">
        <v>108.43331228425757</v>
      </c>
      <c r="Z11579" s="6" t="str">
        <v>Cluster3</v>
      </c>
      <c r="AA11579" s="6">
        <v>9.4621053302040288</v>
      </c>
    </row>
    <row r="11580" spans="3:27" ht="16.5" customHeight="1">
      <c r="C11580" s="7">
        <v>11574</v>
      </c>
      <c r="D11580" s="6">
        <v>2</v>
      </c>
      <c r="E11580" s="6">
        <v>154</v>
      </c>
      <c r="F11580" s="6">
        <v>77</v>
      </c>
      <c r="U11580" s="5539">
        <v>11574</v>
      </c>
      <c r="V11580" s="6">
        <v>238.84729198511602</v>
      </c>
      <c r="W11580" s="6">
        <v>284.82041955525159</v>
      </c>
      <c r="X11580" s="6">
        <v>9.4621053302040288</v>
      </c>
      <c r="Y11580" s="6">
        <v>108.43331228425757</v>
      </c>
      <c r="Z11580" s="6" t="str">
        <v>Cluster3</v>
      </c>
      <c r="AA11580" s="6">
        <v>9.4621053302040288</v>
      </c>
    </row>
    <row r="11581" spans="3:27" ht="16.5" customHeight="1">
      <c r="C11581" s="7">
        <v>11575</v>
      </c>
      <c r="D11581" s="6">
        <v>2</v>
      </c>
      <c r="E11581" s="6">
        <v>154</v>
      </c>
      <c r="F11581" s="6">
        <v>77</v>
      </c>
      <c r="U11581" s="5539">
        <v>11575</v>
      </c>
      <c r="V11581" s="6">
        <v>238.84729198511602</v>
      </c>
      <c r="W11581" s="6">
        <v>284.82041955525159</v>
      </c>
      <c r="X11581" s="6">
        <v>9.4621053302040288</v>
      </c>
      <c r="Y11581" s="6">
        <v>108.43331228425757</v>
      </c>
      <c r="Z11581" s="6" t="str">
        <v>Cluster3</v>
      </c>
      <c r="AA11581" s="6">
        <v>9.4621053302040288</v>
      </c>
    </row>
    <row r="11582" spans="3:27" ht="16.5" customHeight="1">
      <c r="C11582" s="7">
        <v>11576</v>
      </c>
      <c r="D11582" s="6">
        <v>2</v>
      </c>
      <c r="E11582" s="6">
        <v>154</v>
      </c>
      <c r="F11582" s="6">
        <v>77</v>
      </c>
      <c r="U11582" s="5539">
        <v>11576</v>
      </c>
      <c r="V11582" s="6">
        <v>238.84729198511602</v>
      </c>
      <c r="W11582" s="6">
        <v>284.82041955525159</v>
      </c>
      <c r="X11582" s="6">
        <v>9.4621053302040288</v>
      </c>
      <c r="Y11582" s="6">
        <v>108.43331228425757</v>
      </c>
      <c r="Z11582" s="6" t="str">
        <v>Cluster3</v>
      </c>
      <c r="AA11582" s="6">
        <v>9.4621053302040288</v>
      </c>
    </row>
    <row r="11583" spans="3:27" ht="16.5" customHeight="1">
      <c r="C11583" s="7">
        <v>11577</v>
      </c>
      <c r="D11583" s="6">
        <v>2</v>
      </c>
      <c r="E11583" s="6">
        <v>154</v>
      </c>
      <c r="F11583" s="6">
        <v>77</v>
      </c>
      <c r="U11583" s="5539">
        <v>11577</v>
      </c>
      <c r="V11583" s="6">
        <v>238.84729198511602</v>
      </c>
      <c r="W11583" s="6">
        <v>284.82041955525159</v>
      </c>
      <c r="X11583" s="6">
        <v>9.4621053302040288</v>
      </c>
      <c r="Y11583" s="6">
        <v>108.43331228425757</v>
      </c>
      <c r="Z11583" s="6" t="str">
        <v>Cluster3</v>
      </c>
      <c r="AA11583" s="6">
        <v>9.4621053302040288</v>
      </c>
    </row>
    <row r="11584" spans="3:27" ht="16.5" customHeight="1">
      <c r="C11584" s="7">
        <v>11578</v>
      </c>
      <c r="D11584" s="6">
        <v>2</v>
      </c>
      <c r="E11584" s="6">
        <v>154</v>
      </c>
      <c r="F11584" s="6">
        <v>77</v>
      </c>
      <c r="U11584" s="5539">
        <v>11578</v>
      </c>
      <c r="V11584" s="6">
        <v>238.84729198511602</v>
      </c>
      <c r="W11584" s="6">
        <v>284.82041955525159</v>
      </c>
      <c r="X11584" s="6">
        <v>9.4621053302040288</v>
      </c>
      <c r="Y11584" s="6">
        <v>108.43331228425757</v>
      </c>
      <c r="Z11584" s="6" t="str">
        <v>Cluster3</v>
      </c>
      <c r="AA11584" s="6">
        <v>9.4621053302040288</v>
      </c>
    </row>
    <row r="11585" spans="3:27" ht="16.5" customHeight="1">
      <c r="C11585" s="7">
        <v>11579</v>
      </c>
      <c r="D11585" s="6">
        <v>2</v>
      </c>
      <c r="E11585" s="6">
        <v>155</v>
      </c>
      <c r="F11585" s="6">
        <v>75</v>
      </c>
      <c r="U11585" s="5539">
        <v>11579</v>
      </c>
      <c r="V11585" s="6">
        <v>239.00282448413887</v>
      </c>
      <c r="W11585" s="6">
        <v>285.64705541476263</v>
      </c>
      <c r="X11585" s="6">
        <v>9.7260436561161434</v>
      </c>
      <c r="Y11585" s="6">
        <v>110.23519980727734</v>
      </c>
      <c r="Z11585" s="6" t="str">
        <v>Cluster3</v>
      </c>
      <c r="AA11585" s="6">
        <v>9.7260436561161434</v>
      </c>
    </row>
    <row r="11586" spans="3:27" ht="16.5" customHeight="1">
      <c r="C11586" s="7">
        <v>11580</v>
      </c>
      <c r="D11586" s="6">
        <v>2</v>
      </c>
      <c r="E11586" s="6">
        <v>155</v>
      </c>
      <c r="F11586" s="6">
        <v>75</v>
      </c>
      <c r="U11586" s="5539">
        <v>11580</v>
      </c>
      <c r="V11586" s="6">
        <v>239.00282448413887</v>
      </c>
      <c r="W11586" s="6">
        <v>285.64705541476263</v>
      </c>
      <c r="X11586" s="6">
        <v>9.7260436561161434</v>
      </c>
      <c r="Y11586" s="6">
        <v>110.23519980727734</v>
      </c>
      <c r="Z11586" s="6" t="str">
        <v>Cluster3</v>
      </c>
      <c r="AA11586" s="6">
        <v>9.7260436561161434</v>
      </c>
    </row>
    <row r="11587" spans="3:27" ht="16.5" customHeight="1">
      <c r="C11587" s="7">
        <v>11581</v>
      </c>
      <c r="D11587" s="6">
        <v>0</v>
      </c>
      <c r="E11587" s="6">
        <v>155</v>
      </c>
      <c r="F11587" s="6">
        <v>77</v>
      </c>
      <c r="U11587" s="5539">
        <v>11581</v>
      </c>
      <c r="V11587" s="6">
        <v>241.01505058666953</v>
      </c>
      <c r="W11587" s="6">
        <v>286.14259110545214</v>
      </c>
      <c r="X11587" s="6">
        <v>10.508401273946772</v>
      </c>
      <c r="Y11587" s="6">
        <v>109.97825665054737</v>
      </c>
      <c r="Z11587" s="6" t="str">
        <v>Cluster3</v>
      </c>
      <c r="AA11587" s="6">
        <v>10.508401273946772</v>
      </c>
    </row>
    <row r="11588" spans="3:27" ht="16.5" customHeight="1">
      <c r="C11588" s="7">
        <v>11582</v>
      </c>
      <c r="D11588" s="6">
        <v>0</v>
      </c>
      <c r="E11588" s="6">
        <v>155</v>
      </c>
      <c r="F11588" s="6">
        <v>77</v>
      </c>
      <c r="U11588" s="5539">
        <v>11582</v>
      </c>
      <c r="V11588" s="6">
        <v>241.01505058666953</v>
      </c>
      <c r="W11588" s="6">
        <v>286.14259110545214</v>
      </c>
      <c r="X11588" s="6">
        <v>10.508401273946772</v>
      </c>
      <c r="Y11588" s="6">
        <v>109.97825665054737</v>
      </c>
      <c r="Z11588" s="6" t="str">
        <v>Cluster3</v>
      </c>
      <c r="AA11588" s="6">
        <v>10.508401273946772</v>
      </c>
    </row>
    <row r="11589" spans="3:27" ht="16.5" customHeight="1">
      <c r="C11589" s="7">
        <v>11583</v>
      </c>
      <c r="D11589" s="6">
        <v>0</v>
      </c>
      <c r="E11589" s="6">
        <v>155</v>
      </c>
      <c r="F11589" s="6">
        <v>77</v>
      </c>
      <c r="U11589" s="5539">
        <v>11583</v>
      </c>
      <c r="V11589" s="6">
        <v>241.01505058666953</v>
      </c>
      <c r="W11589" s="6">
        <v>286.14259110545214</v>
      </c>
      <c r="X11589" s="6">
        <v>10.508401273946772</v>
      </c>
      <c r="Y11589" s="6">
        <v>109.97825665054737</v>
      </c>
      <c r="Z11589" s="6" t="str">
        <v>Cluster3</v>
      </c>
      <c r="AA11589" s="6">
        <v>10.508401273946772</v>
      </c>
    </row>
    <row r="11590" spans="3:27" ht="16.5" customHeight="1">
      <c r="C11590" s="7">
        <v>11584</v>
      </c>
      <c r="D11590" s="6">
        <v>0</v>
      </c>
      <c r="E11590" s="6">
        <v>155</v>
      </c>
      <c r="F11590" s="6">
        <v>77</v>
      </c>
      <c r="U11590" s="5539">
        <v>11584</v>
      </c>
      <c r="V11590" s="6">
        <v>241.01505058666953</v>
      </c>
      <c r="W11590" s="6">
        <v>286.14259110545214</v>
      </c>
      <c r="X11590" s="6">
        <v>10.508401273946772</v>
      </c>
      <c r="Y11590" s="6">
        <v>109.97825665054737</v>
      </c>
      <c r="Z11590" s="6" t="str">
        <v>Cluster3</v>
      </c>
      <c r="AA11590" s="6">
        <v>10.508401273946772</v>
      </c>
    </row>
    <row r="11591" spans="3:27" ht="16.5" customHeight="1">
      <c r="C11591" s="7">
        <v>11585</v>
      </c>
      <c r="D11591" s="6">
        <v>0</v>
      </c>
      <c r="E11591" s="6">
        <v>155</v>
      </c>
      <c r="F11591" s="6">
        <v>77</v>
      </c>
      <c r="U11591" s="5539">
        <v>11585</v>
      </c>
      <c r="V11591" s="6">
        <v>241.01505058666953</v>
      </c>
      <c r="W11591" s="6">
        <v>286.14259110545214</v>
      </c>
      <c r="X11591" s="6">
        <v>10.508401273946772</v>
      </c>
      <c r="Y11591" s="6">
        <v>109.97825665054737</v>
      </c>
      <c r="Z11591" s="6" t="str">
        <v>Cluster3</v>
      </c>
      <c r="AA11591" s="6">
        <v>10.508401273946772</v>
      </c>
    </row>
    <row r="11592" spans="3:27" ht="16.5" customHeight="1">
      <c r="C11592" s="7">
        <v>11586</v>
      </c>
      <c r="D11592" s="6">
        <v>0</v>
      </c>
      <c r="E11592" s="6">
        <v>155</v>
      </c>
      <c r="F11592" s="6">
        <v>77</v>
      </c>
      <c r="U11592" s="5539">
        <v>11586</v>
      </c>
      <c r="V11592" s="6">
        <v>241.01505058666953</v>
      </c>
      <c r="W11592" s="6">
        <v>286.14259110545214</v>
      </c>
      <c r="X11592" s="6">
        <v>10.508401273946772</v>
      </c>
      <c r="Y11592" s="6">
        <v>109.97825665054737</v>
      </c>
      <c r="Z11592" s="6" t="str">
        <v>Cluster3</v>
      </c>
      <c r="AA11592" s="6">
        <v>10.508401273946772</v>
      </c>
    </row>
    <row r="11593" spans="3:27" ht="16.5" customHeight="1">
      <c r="C11593" s="7">
        <v>11587</v>
      </c>
      <c r="D11593" s="6">
        <v>0</v>
      </c>
      <c r="E11593" s="6">
        <v>155</v>
      </c>
      <c r="F11593" s="6">
        <v>77</v>
      </c>
      <c r="U11593" s="5539">
        <v>11587</v>
      </c>
      <c r="V11593" s="6">
        <v>241.01505058666953</v>
      </c>
      <c r="W11593" s="6">
        <v>286.14259110545214</v>
      </c>
      <c r="X11593" s="6">
        <v>10.508401273946772</v>
      </c>
      <c r="Y11593" s="6">
        <v>109.97825665054737</v>
      </c>
      <c r="Z11593" s="6" t="str">
        <v>Cluster3</v>
      </c>
      <c r="AA11593" s="6">
        <v>10.508401273946772</v>
      </c>
    </row>
    <row r="11594" spans="3:27" ht="16.5" customHeight="1">
      <c r="C11594" s="7">
        <v>11588</v>
      </c>
      <c r="D11594" s="6">
        <v>0</v>
      </c>
      <c r="E11594" s="6">
        <v>155</v>
      </c>
      <c r="F11594" s="6">
        <v>77</v>
      </c>
      <c r="U11594" s="5539">
        <v>11588</v>
      </c>
      <c r="V11594" s="6">
        <v>241.01505058666953</v>
      </c>
      <c r="W11594" s="6">
        <v>286.14259110545214</v>
      </c>
      <c r="X11594" s="6">
        <v>10.508401273946772</v>
      </c>
      <c r="Y11594" s="6">
        <v>109.97825665054737</v>
      </c>
      <c r="Z11594" s="6" t="str">
        <v>Cluster3</v>
      </c>
      <c r="AA11594" s="6">
        <v>10.508401273946772</v>
      </c>
    </row>
    <row r="11595" spans="3:27" ht="16.5" customHeight="1">
      <c r="C11595" s="7">
        <v>11589</v>
      </c>
      <c r="D11595" s="6">
        <v>0</v>
      </c>
      <c r="E11595" s="6">
        <v>154</v>
      </c>
      <c r="F11595" s="6">
        <v>76</v>
      </c>
      <c r="U11595" s="5539">
        <v>11589</v>
      </c>
      <c r="V11595" s="6">
        <v>240.26007888103058</v>
      </c>
      <c r="W11595" s="6">
        <v>286.95329826611635</v>
      </c>
      <c r="X11595" s="6">
        <v>9.2227695172296471</v>
      </c>
      <c r="Y11595" s="6">
        <v>110.35966926208351</v>
      </c>
      <c r="Z11595" s="6" t="str">
        <v>Cluster3</v>
      </c>
      <c r="AA11595" s="6">
        <v>9.2227695172296471</v>
      </c>
    </row>
    <row r="11596" spans="3:27" ht="16.5" customHeight="1">
      <c r="C11596" s="7">
        <v>11590</v>
      </c>
      <c r="D11596" s="6">
        <v>0</v>
      </c>
      <c r="E11596" s="6">
        <v>155</v>
      </c>
      <c r="F11596" s="6">
        <v>77</v>
      </c>
      <c r="U11596" s="5539">
        <v>11590</v>
      </c>
      <c r="V11596" s="6">
        <v>241.01505058666953</v>
      </c>
      <c r="W11596" s="6">
        <v>286.14259110545214</v>
      </c>
      <c r="X11596" s="6">
        <v>10.508401273946772</v>
      </c>
      <c r="Y11596" s="6">
        <v>109.97825665054737</v>
      </c>
      <c r="Z11596" s="6" t="str">
        <v>Cluster3</v>
      </c>
      <c r="AA11596" s="6">
        <v>10.508401273946772</v>
      </c>
    </row>
    <row r="11597" spans="3:27" ht="16.5" customHeight="1">
      <c r="C11597" s="7">
        <v>11591</v>
      </c>
      <c r="D11597" s="6">
        <v>1</v>
      </c>
      <c r="E11597" s="6">
        <v>156</v>
      </c>
      <c r="F11597" s="6">
        <v>78</v>
      </c>
      <c r="U11597" s="5539">
        <v>11591</v>
      </c>
      <c r="V11597" s="6">
        <v>240.97232363888244</v>
      </c>
      <c r="W11597" s="6">
        <v>284.53805453223168</v>
      </c>
      <c r="X11597" s="6">
        <v>11.718037733156327</v>
      </c>
      <c r="Y11597" s="6">
        <v>109.00817950973499</v>
      </c>
      <c r="Z11597" s="6" t="str">
        <v>Cluster3</v>
      </c>
      <c r="AA11597" s="6">
        <v>11.718037733156327</v>
      </c>
    </row>
    <row r="11598" spans="3:27" ht="16.5" customHeight="1">
      <c r="C11598" s="7">
        <v>11592</v>
      </c>
      <c r="D11598" s="6">
        <v>1</v>
      </c>
      <c r="E11598" s="6">
        <v>156</v>
      </c>
      <c r="F11598" s="6">
        <v>78</v>
      </c>
      <c r="U11598" s="5539">
        <v>11592</v>
      </c>
      <c r="V11598" s="6">
        <v>240.97232363888244</v>
      </c>
      <c r="W11598" s="6">
        <v>284.53805453223168</v>
      </c>
      <c r="X11598" s="6">
        <v>11.718037733156327</v>
      </c>
      <c r="Y11598" s="6">
        <v>109.00817950973499</v>
      </c>
      <c r="Z11598" s="6" t="str">
        <v>Cluster3</v>
      </c>
      <c r="AA11598" s="6">
        <v>11.718037733156327</v>
      </c>
    </row>
    <row r="11599" spans="3:27" ht="16.5" customHeight="1">
      <c r="C11599" s="7">
        <v>11593</v>
      </c>
      <c r="D11599" s="6">
        <v>0</v>
      </c>
      <c r="E11599" s="6">
        <v>155</v>
      </c>
      <c r="F11599" s="6">
        <v>77</v>
      </c>
      <c r="U11599" s="5539">
        <v>11593</v>
      </c>
      <c r="V11599" s="6">
        <v>241.01505058666953</v>
      </c>
      <c r="W11599" s="6">
        <v>286.14259110545214</v>
      </c>
      <c r="X11599" s="6">
        <v>10.508401273946772</v>
      </c>
      <c r="Y11599" s="6">
        <v>109.97825665054737</v>
      </c>
      <c r="Z11599" s="6" t="str">
        <v>Cluster3</v>
      </c>
      <c r="AA11599" s="6">
        <v>10.508401273946772</v>
      </c>
    </row>
    <row r="11600" spans="3:27" ht="16.5" customHeight="1">
      <c r="C11600" s="7">
        <v>11594</v>
      </c>
      <c r="D11600" s="6">
        <v>0</v>
      </c>
      <c r="E11600" s="6">
        <v>154</v>
      </c>
      <c r="F11600" s="6">
        <v>76</v>
      </c>
      <c r="U11600" s="5539">
        <v>11594</v>
      </c>
      <c r="V11600" s="6">
        <v>240.26007888103058</v>
      </c>
      <c r="W11600" s="6">
        <v>286.95329826611635</v>
      </c>
      <c r="X11600" s="6">
        <v>9.2227695172296471</v>
      </c>
      <c r="Y11600" s="6">
        <v>110.35966926208351</v>
      </c>
      <c r="Z11600" s="6" t="str">
        <v>Cluster3</v>
      </c>
      <c r="AA11600" s="6">
        <v>9.2227695172296471</v>
      </c>
    </row>
    <row r="11601" spans="3:27" ht="16.5" customHeight="1">
      <c r="C11601" s="7">
        <v>11595</v>
      </c>
      <c r="D11601" s="6">
        <v>0</v>
      </c>
      <c r="E11601" s="6">
        <v>154</v>
      </c>
      <c r="F11601" s="6">
        <v>76</v>
      </c>
      <c r="U11601" s="5539">
        <v>11595</v>
      </c>
      <c r="V11601" s="6">
        <v>240.26007888103058</v>
      </c>
      <c r="W11601" s="6">
        <v>286.95329826611635</v>
      </c>
      <c r="X11601" s="6">
        <v>9.2227695172296471</v>
      </c>
      <c r="Y11601" s="6">
        <v>110.35966926208351</v>
      </c>
      <c r="Z11601" s="6" t="str">
        <v>Cluster3</v>
      </c>
      <c r="AA11601" s="6">
        <v>9.2227695172296471</v>
      </c>
    </row>
    <row r="11602" spans="3:27" ht="16.5" customHeight="1">
      <c r="C11602" s="7">
        <v>11596</v>
      </c>
      <c r="D11602" s="6">
        <v>0</v>
      </c>
      <c r="E11602" s="6">
        <v>154</v>
      </c>
      <c r="F11602" s="6">
        <v>76</v>
      </c>
      <c r="U11602" s="5539">
        <v>11596</v>
      </c>
      <c r="V11602" s="6">
        <v>240.26007888103058</v>
      </c>
      <c r="W11602" s="6">
        <v>286.95329826611635</v>
      </c>
      <c r="X11602" s="6">
        <v>9.2227695172296471</v>
      </c>
      <c r="Y11602" s="6">
        <v>110.35966926208351</v>
      </c>
      <c r="Z11602" s="6" t="str">
        <v>Cluster3</v>
      </c>
      <c r="AA11602" s="6">
        <v>9.2227695172296471</v>
      </c>
    </row>
    <row r="11603" spans="3:27" ht="16.5" customHeight="1">
      <c r="C11603" s="7">
        <v>11597</v>
      </c>
      <c r="D11603" s="6">
        <v>0</v>
      </c>
      <c r="E11603" s="6">
        <v>155</v>
      </c>
      <c r="F11603" s="6">
        <v>76</v>
      </c>
      <c r="U11603" s="5539">
        <v>11597</v>
      </c>
      <c r="V11603" s="6">
        <v>240.81371496468773</v>
      </c>
      <c r="W11603" s="6">
        <v>286.68619845072277</v>
      </c>
      <c r="X11603" s="6">
        <v>10.148513194179632</v>
      </c>
      <c r="Y11603" s="6">
        <v>110.69734494714079</v>
      </c>
      <c r="Z11603" s="6" t="str">
        <v>Cluster3</v>
      </c>
      <c r="AA11603" s="6">
        <v>10.148513194179632</v>
      </c>
    </row>
    <row r="11604" spans="3:27" ht="16.5" customHeight="1">
      <c r="C11604" s="7">
        <v>11598</v>
      </c>
      <c r="D11604" s="6">
        <v>2</v>
      </c>
      <c r="E11604" s="6">
        <v>153</v>
      </c>
      <c r="F11604" s="6">
        <v>76</v>
      </c>
      <c r="U11604" s="5539">
        <v>11598</v>
      </c>
      <c r="V11604" s="6">
        <v>238.08964652678083</v>
      </c>
      <c r="W11604" s="6">
        <v>285.63838036386198</v>
      </c>
      <c r="X11604" s="6">
        <v>8.1341513087432631</v>
      </c>
      <c r="Y11604" s="6">
        <v>108.82932911985682</v>
      </c>
      <c r="Z11604" s="6" t="str">
        <v>Cluster3</v>
      </c>
      <c r="AA11604" s="6">
        <v>8.1341513087432631</v>
      </c>
    </row>
    <row r="11605" spans="3:27" ht="16.5" customHeight="1">
      <c r="C11605" s="7">
        <v>11599</v>
      </c>
      <c r="D11605" s="6">
        <v>12</v>
      </c>
      <c r="E11605" s="6">
        <v>148</v>
      </c>
      <c r="F11605" s="6">
        <v>76</v>
      </c>
      <c r="U11605" s="5539">
        <v>11599</v>
      </c>
      <c r="V11605" s="6">
        <v>227.25657565819603</v>
      </c>
      <c r="W11605" s="6">
        <v>279.23955502816585</v>
      </c>
      <c r="X11605" s="6">
        <v>11.031279039235496</v>
      </c>
      <c r="Y11605" s="6">
        <v>101.570932170018</v>
      </c>
      <c r="Z11605" s="6" t="str">
        <v>Cluster3</v>
      </c>
      <c r="AA11605" s="6">
        <v>11.031279039235496</v>
      </c>
    </row>
    <row r="11606" spans="3:27" ht="16.5" customHeight="1">
      <c r="C11606" s="7">
        <v>11600</v>
      </c>
      <c r="D11606" s="6">
        <v>17</v>
      </c>
      <c r="E11606" s="6">
        <v>144</v>
      </c>
      <c r="F11606" s="6">
        <v>75</v>
      </c>
      <c r="U11606" s="5539">
        <v>11600</v>
      </c>
      <c r="V11606" s="6">
        <v>220.80187469142359</v>
      </c>
      <c r="W11606" s="6">
        <v>277.18887768657936</v>
      </c>
      <c r="X11606" s="6">
        <v>15.495742192513887</v>
      </c>
      <c r="Y11606" s="6">
        <v>98.614333790166768</v>
      </c>
      <c r="Z11606" s="6" t="str">
        <v>Cluster3</v>
      </c>
      <c r="AA11606" s="6">
        <v>15.495742192513887</v>
      </c>
    </row>
    <row r="11607" spans="3:27" ht="16.5" customHeight="1">
      <c r="C11607" s="7">
        <v>11601</v>
      </c>
      <c r="D11607" s="6">
        <v>207</v>
      </c>
      <c r="E11607" s="6">
        <v>32</v>
      </c>
      <c r="F11607" s="6">
        <v>39</v>
      </c>
      <c r="U11607" s="5539">
        <v>11601</v>
      </c>
      <c r="V11607" s="6">
        <v>19.796793231129772</v>
      </c>
      <c r="W11607" s="6">
        <v>278.23017284617981</v>
      </c>
      <c r="X11607" s="6">
        <v>236.98649458681155</v>
      </c>
      <c r="Y11607" s="6">
        <v>201.47525167638548</v>
      </c>
      <c r="Z11607" s="6" t="str">
        <v>Cluster1</v>
      </c>
      <c r="AA11607" s="6">
        <v>19.796793231129772</v>
      </c>
    </row>
    <row r="11608" spans="3:27" ht="16.5" customHeight="1">
      <c r="C11608" s="7">
        <v>11602</v>
      </c>
      <c r="D11608" s="6">
        <v>211</v>
      </c>
      <c r="E11608" s="6">
        <v>30</v>
      </c>
      <c r="F11608" s="6">
        <v>39</v>
      </c>
      <c r="U11608" s="5539">
        <v>11602</v>
      </c>
      <c r="V11608" s="6">
        <v>21.667062119560264</v>
      </c>
      <c r="W11608" s="6">
        <v>279.39256787572253</v>
      </c>
      <c r="X11608" s="6">
        <v>241.41004224438561</v>
      </c>
      <c r="Y11608" s="6">
        <v>205.12291337670246</v>
      </c>
      <c r="Z11608" s="6" t="str">
        <v>Cluster1</v>
      </c>
      <c r="AA11608" s="6">
        <v>21.667062119560264</v>
      </c>
    </row>
    <row r="11609" spans="3:27" ht="16.5" customHeight="1">
      <c r="C11609" s="7">
        <v>11603</v>
      </c>
      <c r="D11609" s="6">
        <v>220</v>
      </c>
      <c r="E11609" s="6">
        <v>24</v>
      </c>
      <c r="F11609" s="6">
        <v>36</v>
      </c>
      <c r="U11609" s="5539">
        <v>11603</v>
      </c>
      <c r="V11609" s="6">
        <v>26.886952942001468</v>
      </c>
      <c r="W11609" s="6">
        <v>285.39817375441129</v>
      </c>
      <c r="X11609" s="6">
        <v>252.50857199433625</v>
      </c>
      <c r="Y11609" s="6">
        <v>215.74532485809917</v>
      </c>
      <c r="Z11609" s="6" t="str">
        <v>Cluster1</v>
      </c>
      <c r="AA11609" s="6">
        <v>26.886952942001468</v>
      </c>
    </row>
    <row r="11610" spans="3:27" ht="16.5" customHeight="1">
      <c r="C11610" s="7">
        <v>11604</v>
      </c>
      <c r="D11610" s="6">
        <v>225</v>
      </c>
      <c r="E11610" s="6">
        <v>23</v>
      </c>
      <c r="F11610" s="6">
        <v>35</v>
      </c>
      <c r="U11610" s="5539">
        <v>11604</v>
      </c>
      <c r="V11610" s="6">
        <v>31.366293363858219</v>
      </c>
      <c r="W11610" s="6">
        <v>286.71485031672842</v>
      </c>
      <c r="X11610" s="6">
        <v>257.46224260447934</v>
      </c>
      <c r="Y11610" s="6">
        <v>220.30005560881781</v>
      </c>
      <c r="Z11610" s="6" t="str">
        <v>Cluster1</v>
      </c>
      <c r="AA11610" s="6">
        <v>31.366293363858219</v>
      </c>
    </row>
    <row r="11611" spans="3:27" ht="16.5" customHeight="1">
      <c r="C11611" s="7">
        <v>11605</v>
      </c>
      <c r="D11611" s="6">
        <v>225</v>
      </c>
      <c r="E11611" s="6">
        <v>25</v>
      </c>
      <c r="F11611" s="6">
        <v>35</v>
      </c>
      <c r="U11611" s="5539">
        <v>11605</v>
      </c>
      <c r="V11611" s="6">
        <v>31.536074291789539</v>
      </c>
      <c r="W11611" s="6">
        <v>285.2664848607227</v>
      </c>
      <c r="X11611" s="6">
        <v>256.51641672980065</v>
      </c>
      <c r="Y11611" s="6">
        <v>219.45251344805291</v>
      </c>
      <c r="Z11611" s="6" t="str">
        <v>Cluster1</v>
      </c>
      <c r="AA11611" s="6">
        <v>31.536074291789539</v>
      </c>
    </row>
    <row r="11612" spans="3:27" ht="16.5" customHeight="1">
      <c r="C11612" s="7">
        <v>11606</v>
      </c>
      <c r="D11612" s="6">
        <v>223</v>
      </c>
      <c r="E11612" s="6">
        <v>26</v>
      </c>
      <c r="F11612" s="6">
        <v>33</v>
      </c>
      <c r="U11612" s="5539">
        <v>11606</v>
      </c>
      <c r="V11612" s="6">
        <v>29.338219339402404</v>
      </c>
      <c r="W11612" s="6">
        <v>285.96270090498837</v>
      </c>
      <c r="X11612" s="6">
        <v>254.61087713879678</v>
      </c>
      <c r="Y11612" s="6">
        <v>218.71033324132495</v>
      </c>
      <c r="Z11612" s="6" t="str">
        <v>Cluster1</v>
      </c>
      <c r="AA11612" s="6">
        <v>29.338219339402404</v>
      </c>
    </row>
    <row r="11613" spans="3:27" ht="16.5" customHeight="1">
      <c r="C11613" s="7">
        <v>11607</v>
      </c>
      <c r="D11613" s="6">
        <v>223</v>
      </c>
      <c r="E11613" s="6">
        <v>27</v>
      </c>
      <c r="F11613" s="6">
        <v>31</v>
      </c>
      <c r="U11613" s="5539">
        <v>11607</v>
      </c>
      <c r="V11613" s="6">
        <v>29.241277960782032</v>
      </c>
      <c r="W11613" s="6">
        <v>286.64653352233432</v>
      </c>
      <c r="X11613" s="6">
        <v>254.46367765421508</v>
      </c>
      <c r="Y11613" s="6">
        <v>219.4270401070626</v>
      </c>
      <c r="Z11613" s="6" t="str">
        <v>Cluster1</v>
      </c>
      <c r="AA11613" s="6">
        <v>29.241277960782032</v>
      </c>
    </row>
    <row r="11614" spans="3:27" ht="16.5" customHeight="1">
      <c r="C11614" s="7">
        <v>11608</v>
      </c>
      <c r="D11614" s="6">
        <v>225</v>
      </c>
      <c r="E11614" s="6">
        <v>26</v>
      </c>
      <c r="F11614" s="6">
        <v>31</v>
      </c>
      <c r="U11614" s="5539">
        <v>11608</v>
      </c>
      <c r="V11614" s="6">
        <v>31.029447563695133</v>
      </c>
      <c r="W11614" s="6">
        <v>287.33138382616386</v>
      </c>
      <c r="X11614" s="6">
        <v>256.6687908282849</v>
      </c>
      <c r="Y11614" s="6">
        <v>221.26633771811768</v>
      </c>
      <c r="Z11614" s="6" t="str">
        <v>Cluster1</v>
      </c>
      <c r="AA11614" s="6">
        <v>31.029447563695133</v>
      </c>
    </row>
    <row r="11615" spans="3:27" ht="16.5" customHeight="1">
      <c r="C11615" s="7">
        <v>11609</v>
      </c>
      <c r="D11615" s="6">
        <v>227</v>
      </c>
      <c r="E11615" s="6">
        <v>26</v>
      </c>
      <c r="F11615" s="6">
        <v>34</v>
      </c>
      <c r="U11615" s="5539">
        <v>11609</v>
      </c>
      <c r="V11615" s="6">
        <v>33.40611604503453</v>
      </c>
      <c r="W11615" s="6">
        <v>285.22449450584475</v>
      </c>
      <c r="X11615" s="6">
        <v>257.94225807247926</v>
      </c>
      <c r="Y11615" s="6">
        <v>221.03381717642606</v>
      </c>
      <c r="Z11615" s="6" t="str">
        <v>Cluster1</v>
      </c>
      <c r="AA11615" s="6">
        <v>33.40611604503453</v>
      </c>
    </row>
    <row r="11616" spans="3:27" ht="16.5" customHeight="1">
      <c r="C11616" s="7">
        <v>11610</v>
      </c>
      <c r="D11616" s="6">
        <v>226</v>
      </c>
      <c r="E11616" s="6">
        <v>25</v>
      </c>
      <c r="F11616" s="6">
        <v>33</v>
      </c>
      <c r="U11616" s="5539">
        <v>11610</v>
      </c>
      <c r="V11616" s="6">
        <v>32.133509590253006</v>
      </c>
      <c r="W11616" s="6">
        <v>286.64383864592202</v>
      </c>
      <c r="X11616" s="6">
        <v>257.68842152597409</v>
      </c>
      <c r="Y11616" s="6">
        <v>221.27896888644617</v>
      </c>
      <c r="Z11616" s="6" t="str">
        <v>Cluster1</v>
      </c>
      <c r="AA11616" s="6">
        <v>32.133509590253006</v>
      </c>
    </row>
    <row r="11617" spans="3:27" ht="16.5" customHeight="1">
      <c r="C11617" s="7">
        <v>11611</v>
      </c>
      <c r="D11617" s="6">
        <v>224</v>
      </c>
      <c r="E11617" s="6">
        <v>25</v>
      </c>
      <c r="F11617" s="6">
        <v>32</v>
      </c>
      <c r="U11617" s="5539">
        <v>11611</v>
      </c>
      <c r="V11617" s="6">
        <v>30.023974651645794</v>
      </c>
      <c r="W11617" s="6">
        <v>287.36077363454217</v>
      </c>
      <c r="X11617" s="6">
        <v>256.10710772806789</v>
      </c>
      <c r="Y11617" s="6">
        <v>220.40384628710532</v>
      </c>
      <c r="Z11617" s="6" t="str">
        <v>Cluster1</v>
      </c>
      <c r="AA11617" s="6">
        <v>30.023974651645794</v>
      </c>
    </row>
    <row r="11618" spans="3:27" ht="16.5" customHeight="1">
      <c r="C11618" s="7">
        <v>11612</v>
      </c>
      <c r="D11618" s="6">
        <v>221</v>
      </c>
      <c r="E11618" s="6">
        <v>24</v>
      </c>
      <c r="F11618" s="6">
        <v>31</v>
      </c>
      <c r="U11618" s="5539">
        <v>11612</v>
      </c>
      <c r="V11618" s="6">
        <v>26.831302852303356</v>
      </c>
      <c r="W11618" s="6">
        <v>288.83216968333926</v>
      </c>
      <c r="X11618" s="6">
        <v>254.1474511684599</v>
      </c>
      <c r="Y11618" s="6">
        <v>219.26485659645854</v>
      </c>
      <c r="Z11618" s="6" t="str">
        <v>Cluster1</v>
      </c>
      <c r="AA11618" s="6">
        <v>26.831302852303356</v>
      </c>
    </row>
    <row r="11619" spans="3:27" ht="16.5" customHeight="1">
      <c r="C11619" s="7">
        <v>11613</v>
      </c>
      <c r="D11619" s="6">
        <v>223</v>
      </c>
      <c r="E11619" s="6">
        <v>24</v>
      </c>
      <c r="F11619" s="6">
        <v>31</v>
      </c>
      <c r="U11619" s="5539">
        <v>11613</v>
      </c>
      <c r="V11619" s="6">
        <v>28.810291620447675</v>
      </c>
      <c r="W11619" s="6">
        <v>288.7903949084826</v>
      </c>
      <c r="X11619" s="6">
        <v>255.8749005233901</v>
      </c>
      <c r="Y11619" s="6">
        <v>220.6768886721421</v>
      </c>
      <c r="Z11619" s="6" t="str">
        <v>Cluster1</v>
      </c>
      <c r="AA11619" s="6">
        <v>28.810291620447675</v>
      </c>
    </row>
    <row r="11620" spans="3:27" ht="16.5" customHeight="1">
      <c r="C11620" s="7">
        <v>11614</v>
      </c>
      <c r="D11620" s="6">
        <v>223</v>
      </c>
      <c r="E11620" s="6">
        <v>24</v>
      </c>
      <c r="F11620" s="6">
        <v>31</v>
      </c>
      <c r="U11620" s="5539">
        <v>11614</v>
      </c>
      <c r="V11620" s="6">
        <v>28.810291620447675</v>
      </c>
      <c r="W11620" s="6">
        <v>288.7903949084826</v>
      </c>
      <c r="X11620" s="6">
        <v>255.8749005233901</v>
      </c>
      <c r="Y11620" s="6">
        <v>220.6768886721421</v>
      </c>
      <c r="Z11620" s="6" t="str">
        <v>Cluster1</v>
      </c>
      <c r="AA11620" s="6">
        <v>28.810291620447675</v>
      </c>
    </row>
    <row r="11621" spans="3:27" ht="16.5" customHeight="1">
      <c r="C11621" s="7">
        <v>11615</v>
      </c>
      <c r="D11621" s="6">
        <v>222</v>
      </c>
      <c r="E11621" s="6">
        <v>26</v>
      </c>
      <c r="F11621" s="6">
        <v>30</v>
      </c>
      <c r="U11621" s="5539">
        <v>11615</v>
      </c>
      <c r="V11621" s="6">
        <v>27.993681182586283</v>
      </c>
      <c r="W11621" s="6">
        <v>288.07969929851964</v>
      </c>
      <c r="X11621" s="6">
        <v>254.2299693866301</v>
      </c>
      <c r="Y11621" s="6">
        <v>219.70129645956465</v>
      </c>
      <c r="Z11621" s="6" t="str">
        <v>Cluster1</v>
      </c>
      <c r="AA11621" s="6">
        <v>27.993681182586283</v>
      </c>
    </row>
    <row r="11622" spans="3:27" ht="16.5" customHeight="1">
      <c r="C11622" s="7">
        <v>11616</v>
      </c>
      <c r="D11622" s="6">
        <v>224</v>
      </c>
      <c r="E11622" s="6">
        <v>25</v>
      </c>
      <c r="F11622" s="6">
        <v>30</v>
      </c>
      <c r="U11622" s="5539">
        <v>11616</v>
      </c>
      <c r="V11622" s="6">
        <v>29.823153178037266</v>
      </c>
      <c r="W11622" s="6">
        <v>288.75768751500459</v>
      </c>
      <c r="X11622" s="6">
        <v>256.4331926141241</v>
      </c>
      <c r="Y11622" s="6">
        <v>221.5338031611771</v>
      </c>
      <c r="Z11622" s="6" t="str">
        <v>Cluster1</v>
      </c>
      <c r="AA11622" s="6">
        <v>29.823153178037266</v>
      </c>
    </row>
    <row r="11623" spans="3:27" ht="16.5" customHeight="1">
      <c r="C11623" s="7">
        <v>11617</v>
      </c>
      <c r="D11623" s="6">
        <v>226</v>
      </c>
      <c r="E11623" s="6">
        <v>25</v>
      </c>
      <c r="F11623" s="6">
        <v>31</v>
      </c>
      <c r="U11623" s="5539">
        <v>11617</v>
      </c>
      <c r="V11623" s="6">
        <v>31.883284808577788</v>
      </c>
      <c r="W11623" s="6">
        <v>288.03728596978522</v>
      </c>
      <c r="X11623" s="6">
        <v>258.00475622357118</v>
      </c>
      <c r="Y11623" s="6">
        <v>222.39548681651348</v>
      </c>
      <c r="Z11623" s="6" t="str">
        <v>Cluster1</v>
      </c>
      <c r="AA11623" s="6">
        <v>31.883284808577788</v>
      </c>
    </row>
    <row r="11624" spans="3:27" ht="16.5" customHeight="1">
      <c r="C11624" s="7">
        <v>11618</v>
      </c>
      <c r="D11624" s="6">
        <v>224</v>
      </c>
      <c r="E11624" s="6">
        <v>25</v>
      </c>
      <c r="F11624" s="6">
        <v>32</v>
      </c>
      <c r="U11624" s="5539">
        <v>11618</v>
      </c>
      <c r="V11624" s="6">
        <v>30.023974651645794</v>
      </c>
      <c r="W11624" s="6">
        <v>287.36077363454217</v>
      </c>
      <c r="X11624" s="6">
        <v>256.10710772806789</v>
      </c>
      <c r="Y11624" s="6">
        <v>220.40384628710532</v>
      </c>
      <c r="Z11624" s="6" t="str">
        <v>Cluster1</v>
      </c>
      <c r="AA11624" s="6">
        <v>30.023974651645794</v>
      </c>
    </row>
    <row r="11625" spans="3:27" ht="16.5" customHeight="1">
      <c r="C11625" s="7">
        <v>11619</v>
      </c>
      <c r="D11625" s="6">
        <v>223</v>
      </c>
      <c r="E11625" s="6">
        <v>28</v>
      </c>
      <c r="F11625" s="6">
        <v>36</v>
      </c>
      <c r="U11625" s="5539">
        <v>11619</v>
      </c>
      <c r="V11625" s="6">
        <v>30.371674615660073</v>
      </c>
      <c r="W11625" s="6">
        <v>282.43945632430518</v>
      </c>
      <c r="X11625" s="6">
        <v>253.22493355552888</v>
      </c>
      <c r="Y11625" s="6">
        <v>216.20695015792907</v>
      </c>
      <c r="Z11625" s="6" t="str">
        <v>Cluster1</v>
      </c>
      <c r="AA11625" s="6">
        <v>30.371674615660073</v>
      </c>
    </row>
    <row r="11626" spans="3:27" ht="16.5" customHeight="1">
      <c r="C11626" s="7">
        <v>11620</v>
      </c>
      <c r="D11626" s="6">
        <v>206</v>
      </c>
      <c r="E11626" s="6">
        <v>29</v>
      </c>
      <c r="F11626" s="6">
        <v>39</v>
      </c>
      <c r="U11626" s="5539">
        <v>11620</v>
      </c>
      <c r="V11626" s="6">
        <v>17.687185854737276</v>
      </c>
      <c r="W11626" s="6">
        <v>280.46167495637559</v>
      </c>
      <c r="X11626" s="6">
        <v>237.57794762535585</v>
      </c>
      <c r="Y11626" s="6">
        <v>202.07111217108121</v>
      </c>
      <c r="Z11626" s="6" t="str">
        <v>Cluster1</v>
      </c>
      <c r="AA11626" s="6">
        <v>17.687185854737276</v>
      </c>
    </row>
    <row r="11627" spans="3:27" ht="16.5" customHeight="1">
      <c r="C11627" s="7">
        <v>11621</v>
      </c>
      <c r="D11627" s="6">
        <v>186</v>
      </c>
      <c r="E11627" s="6">
        <v>42</v>
      </c>
      <c r="F11627" s="6">
        <v>51</v>
      </c>
      <c r="U11627" s="5539">
        <v>11621</v>
      </c>
      <c r="V11627" s="6">
        <v>32.065943212582688</v>
      </c>
      <c r="W11627" s="6">
        <v>265.25737943818046</v>
      </c>
      <c r="X11627" s="6">
        <v>212.47409360497599</v>
      </c>
      <c r="Y11627" s="6">
        <v>175.71791436942124</v>
      </c>
      <c r="Z11627" s="6" t="str">
        <v>Cluster1</v>
      </c>
      <c r="AA11627" s="6">
        <v>32.065943212582688</v>
      </c>
    </row>
    <row r="11628" spans="3:27" ht="16.5" customHeight="1">
      <c r="C11628" s="7">
        <v>11622</v>
      </c>
      <c r="D11628" s="6">
        <v>230</v>
      </c>
      <c r="E11628" s="6">
        <v>134</v>
      </c>
      <c r="F11628" s="6">
        <v>136</v>
      </c>
      <c r="U11628" s="5539">
        <v>11622</v>
      </c>
      <c r="V11628" s="6">
        <v>160.06807095842734</v>
      </c>
      <c r="W11628" s="6">
        <v>136.70399831966327</v>
      </c>
      <c r="X11628" s="6">
        <v>237.13244873751225</v>
      </c>
      <c r="Y11628" s="6">
        <v>165.36200860446388</v>
      </c>
      <c r="Z11628" s="6" t="str">
        <v>Cluster2</v>
      </c>
      <c r="AA11628" s="6">
        <v>136.70399831966327</v>
      </c>
    </row>
    <row r="11629" spans="3:27" ht="16.5" customHeight="1">
      <c r="C11629" s="7">
        <v>11623</v>
      </c>
      <c r="D11629" s="6">
        <v>255</v>
      </c>
      <c r="E11629" s="6">
        <v>229</v>
      </c>
      <c r="F11629" s="6">
        <v>227</v>
      </c>
      <c r="U11629" s="5539">
        <v>11623</v>
      </c>
      <c r="V11629" s="6">
        <v>293.92744224645236</v>
      </c>
      <c r="W11629" s="6">
        <v>27.544578954886589</v>
      </c>
      <c r="X11629" s="6">
        <v>308.04204371043318</v>
      </c>
      <c r="Y11629" s="6">
        <v>230.27313130463381</v>
      </c>
      <c r="Z11629" s="6" t="str">
        <v>Cluster2</v>
      </c>
      <c r="AA11629" s="6">
        <v>27.544578954886589</v>
      </c>
    </row>
    <row r="11630" spans="3:27" ht="16.5" customHeight="1">
      <c r="C11630" s="7">
        <v>11624</v>
      </c>
      <c r="D11630" s="6">
        <v>255</v>
      </c>
      <c r="E11630" s="6">
        <v>249</v>
      </c>
      <c r="F11630" s="6">
        <v>247</v>
      </c>
      <c r="U11630" s="5539">
        <v>11624</v>
      </c>
      <c r="V11630" s="6">
        <v>321.65248858520914</v>
      </c>
      <c r="W11630" s="6">
        <v>35.587146620470726</v>
      </c>
      <c r="X11630" s="6">
        <v>324.341241732573</v>
      </c>
      <c r="Y11630" s="6">
        <v>247.27499211603512</v>
      </c>
      <c r="Z11630" s="6" t="str">
        <v>Cluster2</v>
      </c>
      <c r="AA11630" s="6">
        <v>35.587146620470726</v>
      </c>
    </row>
    <row r="11631" spans="3:27" ht="16.5" customHeight="1">
      <c r="C11631" s="7">
        <v>11625</v>
      </c>
      <c r="D11631" s="6">
        <v>250</v>
      </c>
      <c r="E11631" s="6">
        <v>246</v>
      </c>
      <c r="F11631" s="6">
        <v>247</v>
      </c>
      <c r="U11631" s="5539">
        <v>11625</v>
      </c>
      <c r="V11631" s="6">
        <v>318.62677030230145</v>
      </c>
      <c r="W11631" s="6">
        <v>30.387944107547089</v>
      </c>
      <c r="X11631" s="6">
        <v>319.49624114392742</v>
      </c>
      <c r="Y11631" s="6">
        <v>241.87797615838673</v>
      </c>
      <c r="Z11631" s="6" t="str">
        <v>Cluster2</v>
      </c>
      <c r="AA11631" s="6">
        <v>30.387944107547089</v>
      </c>
    </row>
    <row r="11632" spans="3:27" ht="16.5" customHeight="1">
      <c r="C11632" s="7">
        <v>11626</v>
      </c>
      <c r="D11632" s="6">
        <v>253</v>
      </c>
      <c r="E11632" s="6">
        <v>253</v>
      </c>
      <c r="F11632" s="6">
        <v>255</v>
      </c>
      <c r="U11632" s="5539">
        <v>11626</v>
      </c>
      <c r="V11632" s="6">
        <v>329.5870794203895</v>
      </c>
      <c r="W11632" s="6">
        <v>40.280858255391365</v>
      </c>
      <c r="X11632" s="6">
        <v>328.45609766662886</v>
      </c>
      <c r="Y11632" s="6">
        <v>250.97571644573929</v>
      </c>
      <c r="Z11632" s="6" t="str">
        <v>Cluster2</v>
      </c>
      <c r="AA11632" s="6">
        <v>40.280858255391365</v>
      </c>
    </row>
    <row r="11633" spans="3:27" ht="16.5" customHeight="1">
      <c r="C11633" s="7">
        <v>11627</v>
      </c>
      <c r="D11633" s="6">
        <v>255</v>
      </c>
      <c r="E11633" s="6">
        <v>253</v>
      </c>
      <c r="F11633" s="6">
        <v>255</v>
      </c>
      <c r="U11633" s="5539">
        <v>11627</v>
      </c>
      <c r="V11633" s="6">
        <v>329.94811260464178</v>
      </c>
      <c r="W11633" s="6">
        <v>41.550180375095302</v>
      </c>
      <c r="X11633" s="6">
        <v>329.98855416032251</v>
      </c>
      <c r="Y11633" s="6">
        <v>252.46390257065187</v>
      </c>
      <c r="Z11633" s="6" t="str">
        <v>Cluster2</v>
      </c>
      <c r="AA11633" s="6">
        <v>41.550180375095302</v>
      </c>
    </row>
    <row r="11634" spans="3:27" ht="16.5" customHeight="1">
      <c r="C11634" s="7">
        <v>11628</v>
      </c>
      <c r="D11634" s="6">
        <v>254</v>
      </c>
      <c r="E11634" s="6">
        <v>254</v>
      </c>
      <c r="F11634" s="6">
        <v>255</v>
      </c>
      <c r="U11634" s="5539">
        <v>11628</v>
      </c>
      <c r="V11634" s="6">
        <v>330.46942336211464</v>
      </c>
      <c r="W11634" s="6">
        <v>41.451942196010719</v>
      </c>
      <c r="X11634" s="6">
        <v>329.549480090759</v>
      </c>
      <c r="Y11634" s="6">
        <v>252.25990912556378</v>
      </c>
      <c r="Z11634" s="6" t="str">
        <v>Cluster2</v>
      </c>
      <c r="AA11634" s="6">
        <v>41.451942196010719</v>
      </c>
    </row>
    <row r="11635" spans="3:27" ht="16.5" customHeight="1">
      <c r="C11635" s="7">
        <v>11629</v>
      </c>
      <c r="D11635" s="6">
        <v>249</v>
      </c>
      <c r="E11635" s="6">
        <v>255</v>
      </c>
      <c r="F11635" s="6">
        <v>253</v>
      </c>
      <c r="U11635" s="5539">
        <v>11629</v>
      </c>
      <c r="V11635" s="6">
        <v>328.94083932191114</v>
      </c>
      <c r="W11635" s="6">
        <v>37.98891305086628</v>
      </c>
      <c r="X11635" s="6">
        <v>324.95896642489367</v>
      </c>
      <c r="Y11635" s="6">
        <v>248.33253547667502</v>
      </c>
      <c r="Z11635" s="6" t="str">
        <v>Cluster2</v>
      </c>
      <c r="AA11635" s="6">
        <v>37.98891305086628</v>
      </c>
    </row>
    <row r="11636" spans="3:27" ht="16.5" customHeight="1">
      <c r="C11636" s="7">
        <v>11630</v>
      </c>
      <c r="D11636" s="6">
        <v>249</v>
      </c>
      <c r="E11636" s="6">
        <v>255</v>
      </c>
      <c r="F11636" s="6">
        <v>253</v>
      </c>
      <c r="U11636" s="5539">
        <v>11630</v>
      </c>
      <c r="V11636" s="6">
        <v>328.94083932191114</v>
      </c>
      <c r="W11636" s="6">
        <v>37.98891305086628</v>
      </c>
      <c r="X11636" s="6">
        <v>324.95896642489367</v>
      </c>
      <c r="Y11636" s="6">
        <v>248.33253547667502</v>
      </c>
      <c r="Z11636" s="6" t="str">
        <v>Cluster2</v>
      </c>
      <c r="AA11636" s="6">
        <v>37.98891305086628</v>
      </c>
    </row>
    <row r="11637" spans="3:27" ht="16.5" customHeight="1">
      <c r="C11637" s="7">
        <v>11631</v>
      </c>
      <c r="D11637" s="6">
        <v>255</v>
      </c>
      <c r="E11637" s="6">
        <v>255</v>
      </c>
      <c r="F11637" s="6">
        <v>255</v>
      </c>
      <c r="U11637" s="5539">
        <v>11631</v>
      </c>
      <c r="V11637" s="6">
        <v>331.35545360490903</v>
      </c>
      <c r="W11637" s="6">
        <v>42.637770601333017</v>
      </c>
      <c r="X11637" s="6">
        <v>330.64529568979071</v>
      </c>
      <c r="Y11637" s="6">
        <v>253.54548558123301</v>
      </c>
      <c r="Z11637" s="6" t="str">
        <v>Cluster2</v>
      </c>
      <c r="AA11637" s="6">
        <v>42.637770601333017</v>
      </c>
    </row>
    <row r="11638" spans="3:27" ht="16.5" customHeight="1">
      <c r="C11638" s="7">
        <v>11632</v>
      </c>
      <c r="D11638" s="6">
        <v>254</v>
      </c>
      <c r="E11638" s="6">
        <v>252</v>
      </c>
      <c r="F11638" s="6">
        <v>255</v>
      </c>
      <c r="U11638" s="5539">
        <v>11632</v>
      </c>
      <c r="V11638" s="6">
        <v>329.06437083789382</v>
      </c>
      <c r="W11638" s="6">
        <v>40.381945460471208</v>
      </c>
      <c r="X11638" s="6">
        <v>328.89663139521599</v>
      </c>
      <c r="Y11638" s="6">
        <v>251.18075283472271</v>
      </c>
      <c r="Z11638" s="6" t="str">
        <v>Cluster2</v>
      </c>
      <c r="AA11638" s="6">
        <v>40.381945460471208</v>
      </c>
    </row>
    <row r="11639" spans="3:27" ht="16.5" customHeight="1">
      <c r="C11639" s="7">
        <v>11633</v>
      </c>
      <c r="D11639" s="6">
        <v>255</v>
      </c>
      <c r="E11639" s="6">
        <v>255</v>
      </c>
      <c r="F11639" s="6">
        <v>255</v>
      </c>
      <c r="U11639" s="5539">
        <v>11633</v>
      </c>
      <c r="V11639" s="6">
        <v>331.35545360490903</v>
      </c>
      <c r="W11639" s="6">
        <v>42.637770601333017</v>
      </c>
      <c r="X11639" s="6">
        <v>330.64529568979071</v>
      </c>
      <c r="Y11639" s="6">
        <v>253.54548558123301</v>
      </c>
      <c r="Z11639" s="6" t="str">
        <v>Cluster2</v>
      </c>
      <c r="AA11639" s="6">
        <v>42.637770601333017</v>
      </c>
    </row>
    <row r="11640" spans="3:27" ht="16.5" customHeight="1">
      <c r="C11640" s="7">
        <v>11634</v>
      </c>
      <c r="D11640" s="6">
        <v>255</v>
      </c>
      <c r="E11640" s="6">
        <v>255</v>
      </c>
      <c r="F11640" s="6">
        <v>255</v>
      </c>
      <c r="U11640" s="5539">
        <v>11634</v>
      </c>
      <c r="V11640" s="6">
        <v>331.35545360490903</v>
      </c>
      <c r="W11640" s="6">
        <v>42.637770601333017</v>
      </c>
      <c r="X11640" s="6">
        <v>330.64529568979071</v>
      </c>
      <c r="Y11640" s="6">
        <v>253.54548558123301</v>
      </c>
      <c r="Z11640" s="6" t="str">
        <v>Cluster2</v>
      </c>
      <c r="AA11640" s="6">
        <v>42.637770601333017</v>
      </c>
    </row>
    <row r="11641" spans="3:27" ht="16.5" customHeight="1">
      <c r="C11641" s="7">
        <v>11635</v>
      </c>
      <c r="D11641" s="6">
        <v>255</v>
      </c>
      <c r="E11641" s="6">
        <v>255</v>
      </c>
      <c r="F11641" s="6">
        <v>255</v>
      </c>
      <c r="U11641" s="5539">
        <v>11635</v>
      </c>
      <c r="V11641" s="6">
        <v>331.35545360490903</v>
      </c>
      <c r="W11641" s="6">
        <v>42.637770601333017</v>
      </c>
      <c r="X11641" s="6">
        <v>330.64529568979071</v>
      </c>
      <c r="Y11641" s="6">
        <v>253.54548558123301</v>
      </c>
      <c r="Z11641" s="6" t="str">
        <v>Cluster2</v>
      </c>
      <c r="AA11641" s="6">
        <v>42.637770601333017</v>
      </c>
    </row>
    <row r="11642" spans="3:27" ht="16.5" customHeight="1">
      <c r="C11642" s="7">
        <v>11636</v>
      </c>
      <c r="D11642" s="6">
        <v>255</v>
      </c>
      <c r="E11642" s="6">
        <v>255</v>
      </c>
      <c r="F11642" s="6">
        <v>255</v>
      </c>
      <c r="U11642" s="5539">
        <v>11636</v>
      </c>
      <c r="V11642" s="6">
        <v>331.35545360490903</v>
      </c>
      <c r="W11642" s="6">
        <v>42.637770601333017</v>
      </c>
      <c r="X11642" s="6">
        <v>330.64529568979071</v>
      </c>
      <c r="Y11642" s="6">
        <v>253.54548558123301</v>
      </c>
      <c r="Z11642" s="6" t="str">
        <v>Cluster2</v>
      </c>
      <c r="AA11642" s="6">
        <v>42.637770601333017</v>
      </c>
    </row>
    <row r="11643" spans="3:27" ht="16.5" customHeight="1">
      <c r="C11643" s="7">
        <v>11637</v>
      </c>
      <c r="D11643" s="6">
        <v>255</v>
      </c>
      <c r="E11643" s="6">
        <v>255</v>
      </c>
      <c r="F11643" s="6">
        <v>255</v>
      </c>
      <c r="U11643" s="5539">
        <v>11637</v>
      </c>
      <c r="V11643" s="6">
        <v>331.35545360490903</v>
      </c>
      <c r="W11643" s="6">
        <v>42.637770601333017</v>
      </c>
      <c r="X11643" s="6">
        <v>330.64529568979071</v>
      </c>
      <c r="Y11643" s="6">
        <v>253.54548558123301</v>
      </c>
      <c r="Z11643" s="6" t="str">
        <v>Cluster2</v>
      </c>
      <c r="AA11643" s="6">
        <v>42.637770601333017</v>
      </c>
    </row>
    <row r="11644" spans="3:27" ht="16.5" customHeight="1">
      <c r="C11644" s="7">
        <v>11638</v>
      </c>
      <c r="D11644" s="6">
        <v>255</v>
      </c>
      <c r="E11644" s="6">
        <v>255</v>
      </c>
      <c r="F11644" s="6">
        <v>255</v>
      </c>
      <c r="U11644" s="5539">
        <v>11638</v>
      </c>
      <c r="V11644" s="6">
        <v>331.35545360490903</v>
      </c>
      <c r="W11644" s="6">
        <v>42.637770601333017</v>
      </c>
      <c r="X11644" s="6">
        <v>330.64529568979071</v>
      </c>
      <c r="Y11644" s="6">
        <v>253.54548558123301</v>
      </c>
      <c r="Z11644" s="6" t="str">
        <v>Cluster2</v>
      </c>
      <c r="AA11644" s="6">
        <v>42.637770601333017</v>
      </c>
    </row>
    <row r="11645" spans="3:27" ht="16.5" customHeight="1">
      <c r="C11645" s="7">
        <v>11639</v>
      </c>
      <c r="D11645" s="6">
        <v>255</v>
      </c>
      <c r="E11645" s="6">
        <v>255</v>
      </c>
      <c r="F11645" s="6">
        <v>255</v>
      </c>
      <c r="U11645" s="5539">
        <v>11639</v>
      </c>
      <c r="V11645" s="6">
        <v>331.35545360490903</v>
      </c>
      <c r="W11645" s="6">
        <v>42.637770601333017</v>
      </c>
      <c r="X11645" s="6">
        <v>330.64529568979071</v>
      </c>
      <c r="Y11645" s="6">
        <v>253.54548558123301</v>
      </c>
      <c r="Z11645" s="6" t="str">
        <v>Cluster2</v>
      </c>
      <c r="AA11645" s="6">
        <v>42.637770601333017</v>
      </c>
    </row>
    <row r="11646" spans="3:27" ht="16.5" customHeight="1">
      <c r="C11646" s="7">
        <v>11640</v>
      </c>
      <c r="D11646" s="6">
        <v>255</v>
      </c>
      <c r="E11646" s="6">
        <v>255</v>
      </c>
      <c r="F11646" s="6">
        <v>255</v>
      </c>
      <c r="U11646" s="5539">
        <v>11640</v>
      </c>
      <c r="V11646" s="6">
        <v>331.35545360490903</v>
      </c>
      <c r="W11646" s="6">
        <v>42.637770601333017</v>
      </c>
      <c r="X11646" s="6">
        <v>330.64529568979071</v>
      </c>
      <c r="Y11646" s="6">
        <v>253.54548558123301</v>
      </c>
      <c r="Z11646" s="6" t="str">
        <v>Cluster2</v>
      </c>
      <c r="AA11646" s="6">
        <v>42.637770601333017</v>
      </c>
    </row>
    <row r="11647" spans="3:27" ht="16.5" customHeight="1">
      <c r="C11647" s="7">
        <v>11641</v>
      </c>
      <c r="D11647" s="6">
        <v>255</v>
      </c>
      <c r="E11647" s="6">
        <v>255</v>
      </c>
      <c r="F11647" s="6">
        <v>255</v>
      </c>
      <c r="U11647" s="5539">
        <v>11641</v>
      </c>
      <c r="V11647" s="6">
        <v>331.35545360490903</v>
      </c>
      <c r="W11647" s="6">
        <v>42.637770601333017</v>
      </c>
      <c r="X11647" s="6">
        <v>330.64529568979071</v>
      </c>
      <c r="Y11647" s="6">
        <v>253.54548558123301</v>
      </c>
      <c r="Z11647" s="6" t="str">
        <v>Cluster2</v>
      </c>
      <c r="AA11647" s="6">
        <v>42.637770601333017</v>
      </c>
    </row>
    <row r="11648" spans="3:27" ht="16.5" customHeight="1">
      <c r="C11648" s="7">
        <v>11642</v>
      </c>
      <c r="D11648" s="6">
        <v>255</v>
      </c>
      <c r="E11648" s="6">
        <v>255</v>
      </c>
      <c r="F11648" s="6">
        <v>255</v>
      </c>
      <c r="U11648" s="5539">
        <v>11642</v>
      </c>
      <c r="V11648" s="6">
        <v>331.35545360490903</v>
      </c>
      <c r="W11648" s="6">
        <v>42.637770601333017</v>
      </c>
      <c r="X11648" s="6">
        <v>330.64529568979071</v>
      </c>
      <c r="Y11648" s="6">
        <v>253.54548558123301</v>
      </c>
      <c r="Z11648" s="6" t="str">
        <v>Cluster2</v>
      </c>
      <c r="AA11648" s="6">
        <v>42.637770601333017</v>
      </c>
    </row>
    <row r="11649" spans="3:27" ht="16.5" customHeight="1">
      <c r="C11649" s="7">
        <v>11643</v>
      </c>
      <c r="D11649" s="6">
        <v>255</v>
      </c>
      <c r="E11649" s="6">
        <v>255</v>
      </c>
      <c r="F11649" s="6">
        <v>255</v>
      </c>
      <c r="U11649" s="5539">
        <v>11643</v>
      </c>
      <c r="V11649" s="6">
        <v>331.35545360490903</v>
      </c>
      <c r="W11649" s="6">
        <v>42.637770601333017</v>
      </c>
      <c r="X11649" s="6">
        <v>330.64529568979071</v>
      </c>
      <c r="Y11649" s="6">
        <v>253.54548558123301</v>
      </c>
      <c r="Z11649" s="6" t="str">
        <v>Cluster2</v>
      </c>
      <c r="AA11649" s="6">
        <v>42.637770601333017</v>
      </c>
    </row>
    <row r="11650" spans="3:27" ht="16.5" customHeight="1">
      <c r="C11650" s="7">
        <v>11644</v>
      </c>
      <c r="D11650" s="6">
        <v>255</v>
      </c>
      <c r="E11650" s="6">
        <v>255</v>
      </c>
      <c r="F11650" s="6">
        <v>255</v>
      </c>
      <c r="U11650" s="5539">
        <v>11644</v>
      </c>
      <c r="V11650" s="6">
        <v>331.35545360490903</v>
      </c>
      <c r="W11650" s="6">
        <v>42.637770601333017</v>
      </c>
      <c r="X11650" s="6">
        <v>330.64529568979071</v>
      </c>
      <c r="Y11650" s="6">
        <v>253.54548558123301</v>
      </c>
      <c r="Z11650" s="6" t="str">
        <v>Cluster2</v>
      </c>
      <c r="AA11650" s="6">
        <v>42.637770601333017</v>
      </c>
    </row>
    <row r="11651" spans="3:27" ht="16.5" customHeight="1">
      <c r="C11651" s="7">
        <v>11645</v>
      </c>
      <c r="D11651" s="6">
        <v>255</v>
      </c>
      <c r="E11651" s="6">
        <v>255</v>
      </c>
      <c r="F11651" s="6">
        <v>255</v>
      </c>
      <c r="U11651" s="5539">
        <v>11645</v>
      </c>
      <c r="V11651" s="6">
        <v>331.35545360490903</v>
      </c>
      <c r="W11651" s="6">
        <v>42.637770601333017</v>
      </c>
      <c r="X11651" s="6">
        <v>330.64529568979071</v>
      </c>
      <c r="Y11651" s="6">
        <v>253.54548558123301</v>
      </c>
      <c r="Z11651" s="6" t="str">
        <v>Cluster2</v>
      </c>
      <c r="AA11651" s="6">
        <v>42.637770601333017</v>
      </c>
    </row>
    <row r="11652" spans="3:27" ht="16.5" customHeight="1">
      <c r="C11652" s="7">
        <v>11646</v>
      </c>
      <c r="D11652" s="6">
        <v>255</v>
      </c>
      <c r="E11652" s="6">
        <v>255</v>
      </c>
      <c r="F11652" s="6">
        <v>255</v>
      </c>
      <c r="U11652" s="5539">
        <v>11646</v>
      </c>
      <c r="V11652" s="6">
        <v>331.35545360490903</v>
      </c>
      <c r="W11652" s="6">
        <v>42.637770601333017</v>
      </c>
      <c r="X11652" s="6">
        <v>330.64529568979071</v>
      </c>
      <c r="Y11652" s="6">
        <v>253.54548558123301</v>
      </c>
      <c r="Z11652" s="6" t="str">
        <v>Cluster2</v>
      </c>
      <c r="AA11652" s="6">
        <v>42.637770601333017</v>
      </c>
    </row>
    <row r="11653" spans="3:27" ht="16.5" customHeight="1">
      <c r="C11653" s="7">
        <v>11647</v>
      </c>
      <c r="D11653" s="6">
        <v>255</v>
      </c>
      <c r="E11653" s="6">
        <v>255</v>
      </c>
      <c r="F11653" s="6">
        <v>255</v>
      </c>
      <c r="U11653" s="5539">
        <v>11647</v>
      </c>
      <c r="V11653" s="6">
        <v>331.35545360490903</v>
      </c>
      <c r="W11653" s="6">
        <v>42.637770601333017</v>
      </c>
      <c r="X11653" s="6">
        <v>330.64529568979071</v>
      </c>
      <c r="Y11653" s="6">
        <v>253.54548558123301</v>
      </c>
      <c r="Z11653" s="6" t="str">
        <v>Cluster2</v>
      </c>
      <c r="AA11653" s="6">
        <v>42.637770601333017</v>
      </c>
    </row>
    <row r="11654" spans="3:27" ht="16.5" customHeight="1">
      <c r="C11654" s="7">
        <v>11648</v>
      </c>
      <c r="D11654" s="6">
        <v>255</v>
      </c>
      <c r="E11654" s="6">
        <v>255</v>
      </c>
      <c r="F11654" s="6">
        <v>255</v>
      </c>
      <c r="U11654" s="5539">
        <v>11648</v>
      </c>
      <c r="V11654" s="6">
        <v>331.35545360490903</v>
      </c>
      <c r="W11654" s="6">
        <v>42.637770601333017</v>
      </c>
      <c r="X11654" s="6">
        <v>330.64529568979071</v>
      </c>
      <c r="Y11654" s="6">
        <v>253.54548558123301</v>
      </c>
      <c r="Z11654" s="6" t="str">
        <v>Cluster2</v>
      </c>
      <c r="AA11654" s="6">
        <v>42.637770601333017</v>
      </c>
    </row>
    <row r="11655" spans="3:27" ht="16.5" customHeight="1">
      <c r="C11655" s="7">
        <v>11649</v>
      </c>
      <c r="D11655" s="6">
        <v>255</v>
      </c>
      <c r="E11655" s="6">
        <v>255</v>
      </c>
      <c r="F11655" s="6">
        <v>255</v>
      </c>
      <c r="U11655" s="5539">
        <v>11649</v>
      </c>
      <c r="V11655" s="6">
        <v>331.35545360490903</v>
      </c>
      <c r="W11655" s="6">
        <v>42.637770601333017</v>
      </c>
      <c r="X11655" s="6">
        <v>330.64529568979071</v>
      </c>
      <c r="Y11655" s="6">
        <v>253.54548558123301</v>
      </c>
      <c r="Z11655" s="6" t="str">
        <v>Cluster2</v>
      </c>
      <c r="AA11655" s="6">
        <v>42.637770601333017</v>
      </c>
    </row>
    <row r="11656" spans="3:27" ht="16.5" customHeight="1">
      <c r="C11656" s="7">
        <v>11650</v>
      </c>
      <c r="D11656" s="6">
        <v>255</v>
      </c>
      <c r="E11656" s="6">
        <v>255</v>
      </c>
      <c r="F11656" s="6">
        <v>255</v>
      </c>
      <c r="U11656" s="5539">
        <v>11650</v>
      </c>
      <c r="V11656" s="6">
        <v>331.35545360490903</v>
      </c>
      <c r="W11656" s="6">
        <v>42.637770601333017</v>
      </c>
      <c r="X11656" s="6">
        <v>330.64529568979071</v>
      </c>
      <c r="Y11656" s="6">
        <v>253.54548558123301</v>
      </c>
      <c r="Z11656" s="6" t="str">
        <v>Cluster2</v>
      </c>
      <c r="AA11656" s="6">
        <v>42.637770601333017</v>
      </c>
    </row>
    <row r="11657" spans="3:27" ht="16.5" customHeight="1">
      <c r="C11657" s="7">
        <v>11651</v>
      </c>
      <c r="D11657" s="6">
        <v>254</v>
      </c>
      <c r="E11657" s="6">
        <v>255</v>
      </c>
      <c r="F11657" s="6">
        <v>255</v>
      </c>
      <c r="U11657" s="5539">
        <v>11651</v>
      </c>
      <c r="V11657" s="6">
        <v>331.17424354629907</v>
      </c>
      <c r="W11657" s="6">
        <v>42.012432780617289</v>
      </c>
      <c r="X11657" s="6">
        <v>329.87996706464924</v>
      </c>
      <c r="Y11657" s="6">
        <v>252.80369326959504</v>
      </c>
      <c r="Z11657" s="6" t="str">
        <v>Cluster2</v>
      </c>
      <c r="AA11657" s="6">
        <v>42.012432780617289</v>
      </c>
    </row>
    <row r="11658" spans="3:27" ht="16.5" customHeight="1">
      <c r="C11658" s="7">
        <v>11652</v>
      </c>
      <c r="D11658" s="6">
        <v>251</v>
      </c>
      <c r="E11658" s="6">
        <v>255</v>
      </c>
      <c r="F11658" s="6">
        <v>254</v>
      </c>
      <c r="U11658" s="5539">
        <v>11652</v>
      </c>
      <c r="V11658" s="6">
        <v>329.96242082774756</v>
      </c>
      <c r="W11658" s="6">
        <v>39.669049958539162</v>
      </c>
      <c r="X11658" s="6">
        <v>327.03639219457995</v>
      </c>
      <c r="Y11658" s="6">
        <v>250.19507347182699</v>
      </c>
      <c r="Z11658" s="6" t="str">
        <v>Cluster2</v>
      </c>
      <c r="AA11658" s="6">
        <v>39.669049958539162</v>
      </c>
    </row>
    <row r="11659" spans="3:27" ht="16.5" customHeight="1">
      <c r="C11659" s="7">
        <v>11653</v>
      </c>
      <c r="D11659" s="6">
        <v>250</v>
      </c>
      <c r="E11659" s="6">
        <v>255</v>
      </c>
      <c r="F11659" s="6">
        <v>254</v>
      </c>
      <c r="U11659" s="5539">
        <v>11653</v>
      </c>
      <c r="V11659" s="6">
        <v>329.79257437555498</v>
      </c>
      <c r="W11659" s="6">
        <v>39.098574793808837</v>
      </c>
      <c r="X11659" s="6">
        <v>326.27485794714869</v>
      </c>
      <c r="Y11659" s="6">
        <v>249.4593531253081</v>
      </c>
      <c r="Z11659" s="6" t="str">
        <v>Cluster2</v>
      </c>
      <c r="AA11659" s="6">
        <v>39.098574793808837</v>
      </c>
    </row>
    <row r="11660" spans="3:27" ht="16.5" customHeight="1">
      <c r="C11660" s="7">
        <v>11654</v>
      </c>
      <c r="D11660" s="6">
        <v>251</v>
      </c>
      <c r="E11660" s="6">
        <v>255</v>
      </c>
      <c r="F11660" s="6">
        <v>254</v>
      </c>
      <c r="U11660" s="5539">
        <v>11654</v>
      </c>
      <c r="V11660" s="6">
        <v>329.96242082774756</v>
      </c>
      <c r="W11660" s="6">
        <v>39.669049958539162</v>
      </c>
      <c r="X11660" s="6">
        <v>327.03639219457995</v>
      </c>
      <c r="Y11660" s="6">
        <v>250.19507347182699</v>
      </c>
      <c r="Z11660" s="6" t="str">
        <v>Cluster2</v>
      </c>
      <c r="AA11660" s="6">
        <v>39.669049958539162</v>
      </c>
    </row>
    <row r="11661" spans="3:27" ht="16.5" customHeight="1">
      <c r="C11661" s="7">
        <v>11655</v>
      </c>
      <c r="D11661" s="6">
        <v>254</v>
      </c>
      <c r="E11661" s="6">
        <v>254</v>
      </c>
      <c r="F11661" s="6">
        <v>255</v>
      </c>
      <c r="U11661" s="5539">
        <v>11655</v>
      </c>
      <c r="V11661" s="6">
        <v>330.46942336211464</v>
      </c>
      <c r="W11661" s="6">
        <v>41.451942196010719</v>
      </c>
      <c r="X11661" s="6">
        <v>329.549480090759</v>
      </c>
      <c r="Y11661" s="6">
        <v>252.25990912556378</v>
      </c>
      <c r="Z11661" s="6" t="str">
        <v>Cluster2</v>
      </c>
      <c r="AA11661" s="6">
        <v>41.451942196010719</v>
      </c>
    </row>
    <row r="11662" spans="3:27" ht="16.5" customHeight="1">
      <c r="C11662" s="7">
        <v>11656</v>
      </c>
      <c r="D11662" s="6">
        <v>255</v>
      </c>
      <c r="E11662" s="6">
        <v>253</v>
      </c>
      <c r="F11662" s="6">
        <v>255</v>
      </c>
      <c r="U11662" s="5539">
        <v>11656</v>
      </c>
      <c r="V11662" s="6">
        <v>329.94811260464178</v>
      </c>
      <c r="W11662" s="6">
        <v>41.550180375095302</v>
      </c>
      <c r="X11662" s="6">
        <v>329.98855416032251</v>
      </c>
      <c r="Y11662" s="6">
        <v>252.46390257065187</v>
      </c>
      <c r="Z11662" s="6" t="str">
        <v>Cluster2</v>
      </c>
      <c r="AA11662" s="6">
        <v>41.550180375095302</v>
      </c>
    </row>
    <row r="11663" spans="3:27" ht="16.5" customHeight="1">
      <c r="C11663" s="7">
        <v>11657</v>
      </c>
      <c r="D11663" s="6">
        <v>254</v>
      </c>
      <c r="E11663" s="6">
        <v>254</v>
      </c>
      <c r="F11663" s="6">
        <v>254</v>
      </c>
      <c r="U11663" s="5539">
        <v>11657</v>
      </c>
      <c r="V11663" s="6">
        <v>329.78330837549612</v>
      </c>
      <c r="W11663" s="6">
        <v>40.910358705426191</v>
      </c>
      <c r="X11663" s="6">
        <v>328.99760736334804</v>
      </c>
      <c r="Y11663" s="6">
        <v>251.86851131987558</v>
      </c>
      <c r="Z11663" s="6" t="str">
        <v>Cluster2</v>
      </c>
      <c r="AA11663" s="6">
        <v>40.910358705426191</v>
      </c>
    </row>
    <row r="11664" spans="3:27" ht="16.5" customHeight="1">
      <c r="C11664" s="7">
        <v>11658</v>
      </c>
      <c r="D11664" s="6">
        <v>246</v>
      </c>
      <c r="E11664" s="6">
        <v>255</v>
      </c>
      <c r="F11664" s="6">
        <v>251</v>
      </c>
      <c r="U11664" s="5539">
        <v>11658</v>
      </c>
      <c r="V11664" s="6">
        <v>327.09002743838971</v>
      </c>
      <c r="W11664" s="6">
        <v>35.314876027514167</v>
      </c>
      <c r="X11664" s="6">
        <v>321.5694401396475</v>
      </c>
      <c r="Y11664" s="6">
        <v>245.35606957552946</v>
      </c>
      <c r="Z11664" s="6" t="str">
        <v>Cluster2</v>
      </c>
      <c r="AA11664" s="6">
        <v>35.314876027514167</v>
      </c>
    </row>
    <row r="11665" spans="3:27" ht="16.5" customHeight="1">
      <c r="C11665" s="7">
        <v>11659</v>
      </c>
      <c r="D11665" s="6">
        <v>224</v>
      </c>
      <c r="E11665" s="6">
        <v>255</v>
      </c>
      <c r="F11665" s="6">
        <v>243</v>
      </c>
      <c r="U11665" s="5539">
        <v>11659</v>
      </c>
      <c r="V11665" s="6">
        <v>318.90524721381303</v>
      </c>
      <c r="W11665" s="6">
        <v>26.527769374529797</v>
      </c>
      <c r="X11665" s="6">
        <v>300.59277404279129</v>
      </c>
      <c r="Y11665" s="6">
        <v>226.57394467128552</v>
      </c>
      <c r="Z11665" s="6" t="str">
        <v>Cluster2</v>
      </c>
      <c r="AA11665" s="6">
        <v>26.527769374529797</v>
      </c>
    </row>
    <row r="11666" spans="3:27" ht="16.5" customHeight="1">
      <c r="C11666" s="7">
        <v>11660</v>
      </c>
      <c r="D11666" s="6">
        <v>143</v>
      </c>
      <c r="E11666" s="6">
        <v>210</v>
      </c>
      <c r="F11666" s="6">
        <v>177</v>
      </c>
      <c r="U11666" s="5539">
        <v>11660</v>
      </c>
      <c r="V11666" s="6">
        <v>245.86181304747177</v>
      </c>
      <c r="W11666" s="6">
        <v>103.55116959177715</v>
      </c>
      <c r="X11666" s="6">
        <v>187.00628868013422</v>
      </c>
      <c r="Y11666" s="6">
        <v>122.00757028112116</v>
      </c>
      <c r="Z11666" s="6" t="str">
        <v>Cluster2</v>
      </c>
      <c r="AA11666" s="6">
        <v>103.55116959177715</v>
      </c>
    </row>
    <row r="11667" spans="3:27" ht="16.5" customHeight="1">
      <c r="C11667" s="7">
        <v>11661</v>
      </c>
      <c r="D11667" s="6">
        <v>49</v>
      </c>
      <c r="E11667" s="6">
        <v>151</v>
      </c>
      <c r="F11667" s="6">
        <v>101</v>
      </c>
      <c r="U11667" s="5539">
        <v>11661</v>
      </c>
      <c r="V11667" s="6">
        <v>208.10072955842389</v>
      </c>
      <c r="W11667" s="6">
        <v>235.9720696794289</v>
      </c>
      <c r="X11667" s="6">
        <v>55.31311826047942</v>
      </c>
      <c r="Y11667" s="6">
        <v>66.819752080524935</v>
      </c>
      <c r="Z11667" s="6" t="str">
        <v>Cluster3</v>
      </c>
      <c r="AA11667" s="6">
        <v>55.31311826047942</v>
      </c>
    </row>
    <row r="11668" spans="3:27" ht="16.5" customHeight="1">
      <c r="C11668" s="7">
        <v>11662</v>
      </c>
      <c r="D11668" s="6">
        <v>15</v>
      </c>
      <c r="E11668" s="6">
        <v>144</v>
      </c>
      <c r="F11668" s="6">
        <v>80</v>
      </c>
      <c r="U11668" s="5539">
        <v>11662</v>
      </c>
      <c r="V11668" s="6">
        <v>223.52270633595347</v>
      </c>
      <c r="W11668" s="6">
        <v>275.92541433838113</v>
      </c>
      <c r="X11668" s="6">
        <v>15.174028142718347</v>
      </c>
      <c r="Y11668" s="6">
        <v>95.625042540455397</v>
      </c>
      <c r="Z11668" s="6" t="str">
        <v>Cluster3</v>
      </c>
      <c r="AA11668" s="6">
        <v>15.174028142718347</v>
      </c>
    </row>
    <row r="11669" spans="3:27" ht="16.5" customHeight="1">
      <c r="C11669" s="7">
        <v>11663</v>
      </c>
      <c r="D11669" s="6">
        <v>8</v>
      </c>
      <c r="E11669" s="6">
        <v>154</v>
      </c>
      <c r="F11669" s="6">
        <v>83</v>
      </c>
      <c r="U11669" s="5539">
        <v>11663</v>
      </c>
      <c r="V11669" s="6">
        <v>235.36870421816678</v>
      </c>
      <c r="W11669" s="6">
        <v>276.80303035254917</v>
      </c>
      <c r="X11669" s="6">
        <v>14.671395579876682</v>
      </c>
      <c r="Y11669" s="6">
        <v>100.53510494088161</v>
      </c>
      <c r="Z11669" s="6" t="str">
        <v>Cluster3</v>
      </c>
      <c r="AA11669" s="6">
        <v>14.671395579876682</v>
      </c>
    </row>
    <row r="11670" spans="3:27" ht="16.5" customHeight="1">
      <c r="C11670" s="7">
        <v>11664</v>
      </c>
      <c r="D11670" s="6">
        <v>0</v>
      </c>
      <c r="E11670" s="6">
        <v>153</v>
      </c>
      <c r="F11670" s="6">
        <v>75</v>
      </c>
      <c r="U11670" s="5539">
        <v>11664</v>
      </c>
      <c r="V11670" s="6">
        <v>239.51107782009421</v>
      </c>
      <c r="W11670" s="6">
        <v>287.76867155245287</v>
      </c>
      <c r="X11670" s="6">
        <v>7.9807554655931296</v>
      </c>
      <c r="Y11670" s="6">
        <v>110.75782709758826</v>
      </c>
      <c r="Z11670" s="6" t="str">
        <v>Cluster3</v>
      </c>
      <c r="AA11670" s="6">
        <v>7.9807554655931296</v>
      </c>
    </row>
    <row r="11671" spans="3:27" ht="16.5" customHeight="1">
      <c r="C11671" s="7">
        <v>11665</v>
      </c>
      <c r="D11671" s="6">
        <v>4</v>
      </c>
      <c r="E11671" s="6">
        <v>157</v>
      </c>
      <c r="F11671" s="6">
        <v>77</v>
      </c>
      <c r="U11671" s="5539">
        <v>11665</v>
      </c>
      <c r="V11671" s="6">
        <v>238.92919958148889</v>
      </c>
      <c r="W11671" s="6">
        <v>282.433858331495</v>
      </c>
      <c r="X11671" s="6">
        <v>12.424481766393948</v>
      </c>
      <c r="Y11671" s="6">
        <v>108.31865861806192</v>
      </c>
      <c r="Z11671" s="6" t="str">
        <v>Cluster3</v>
      </c>
      <c r="AA11671" s="6">
        <v>12.424481766393948</v>
      </c>
    </row>
    <row r="11672" spans="3:27" ht="16.5" customHeight="1">
      <c r="C11672" s="7">
        <v>11666</v>
      </c>
      <c r="D11672" s="6">
        <v>2</v>
      </c>
      <c r="E11672" s="6">
        <v>153</v>
      </c>
      <c r="F11672" s="6">
        <v>74</v>
      </c>
      <c r="U11672" s="5539">
        <v>11666</v>
      </c>
      <c r="V11672" s="6">
        <v>237.6944702656026</v>
      </c>
      <c r="W11672" s="6">
        <v>286.73693904354343</v>
      </c>
      <c r="X11672" s="6">
        <v>7.569416288580884</v>
      </c>
      <c r="Y11672" s="6">
        <v>110.30500152569391</v>
      </c>
      <c r="Z11672" s="6" t="str">
        <v>Cluster3</v>
      </c>
      <c r="AA11672" s="6">
        <v>7.569416288580884</v>
      </c>
    </row>
    <row r="11673" spans="3:27" ht="16.5" customHeight="1">
      <c r="C11673" s="7">
        <v>11667</v>
      </c>
      <c r="D11673" s="6">
        <v>2</v>
      </c>
      <c r="E11673" s="6">
        <v>153</v>
      </c>
      <c r="F11673" s="6">
        <v>74</v>
      </c>
      <c r="U11673" s="5539">
        <v>11667</v>
      </c>
      <c r="V11673" s="6">
        <v>237.6944702656026</v>
      </c>
      <c r="W11673" s="6">
        <v>286.73693904354343</v>
      </c>
      <c r="X11673" s="6">
        <v>7.569416288580884</v>
      </c>
      <c r="Y11673" s="6">
        <v>110.30500152569391</v>
      </c>
      <c r="Z11673" s="6" t="str">
        <v>Cluster3</v>
      </c>
      <c r="AA11673" s="6">
        <v>7.569416288580884</v>
      </c>
    </row>
    <row r="11674" spans="3:27" ht="16.5" customHeight="1">
      <c r="C11674" s="7">
        <v>11668</v>
      </c>
      <c r="D11674" s="6">
        <v>3</v>
      </c>
      <c r="E11674" s="6">
        <v>154</v>
      </c>
      <c r="F11674" s="6">
        <v>75</v>
      </c>
      <c r="U11674" s="5539">
        <v>11668</v>
      </c>
      <c r="V11674" s="6">
        <v>237.63852243580561</v>
      </c>
      <c r="W11674" s="6">
        <v>285.12522554924175</v>
      </c>
      <c r="X11674" s="6">
        <v>8.8420571097015017</v>
      </c>
      <c r="Y11674" s="6">
        <v>109.3103820582303</v>
      </c>
      <c r="Z11674" s="6" t="str">
        <v>Cluster3</v>
      </c>
      <c r="AA11674" s="6">
        <v>8.8420571097015017</v>
      </c>
    </row>
    <row r="11675" spans="3:27" ht="16.5" customHeight="1">
      <c r="C11675" s="7">
        <v>11669</v>
      </c>
      <c r="D11675" s="6">
        <v>2</v>
      </c>
      <c r="E11675" s="6">
        <v>154</v>
      </c>
      <c r="F11675" s="6">
        <v>77</v>
      </c>
      <c r="U11675" s="5539">
        <v>11669</v>
      </c>
      <c r="V11675" s="6">
        <v>238.84729198511602</v>
      </c>
      <c r="W11675" s="6">
        <v>284.82041955525159</v>
      </c>
      <c r="X11675" s="6">
        <v>9.4621053302040288</v>
      </c>
      <c r="Y11675" s="6">
        <v>108.43331228425757</v>
      </c>
      <c r="Z11675" s="6" t="str">
        <v>Cluster3</v>
      </c>
      <c r="AA11675" s="6">
        <v>9.4621053302040288</v>
      </c>
    </row>
    <row r="11676" spans="3:27" ht="16.5" customHeight="1">
      <c r="C11676" s="7">
        <v>11670</v>
      </c>
      <c r="D11676" s="6">
        <v>1</v>
      </c>
      <c r="E11676" s="6">
        <v>153</v>
      </c>
      <c r="F11676" s="6">
        <v>76</v>
      </c>
      <c r="U11676" s="5539">
        <v>11670</v>
      </c>
      <c r="V11676" s="6">
        <v>238.89877090097352</v>
      </c>
      <c r="W11676" s="6">
        <v>286.43035691627432</v>
      </c>
      <c r="X11676" s="6">
        <v>8.1636711287561194</v>
      </c>
      <c r="Y11676" s="6">
        <v>109.42676523046079</v>
      </c>
      <c r="Z11676" s="6" t="str">
        <v>Cluster3</v>
      </c>
      <c r="AA11676" s="6">
        <v>8.1636711287561194</v>
      </c>
    </row>
    <row r="11677" spans="3:27" ht="16.5" customHeight="1">
      <c r="C11677" s="7">
        <v>11671</v>
      </c>
      <c r="D11677" s="6">
        <v>0</v>
      </c>
      <c r="E11677" s="6">
        <v>155</v>
      </c>
      <c r="F11677" s="6">
        <v>77</v>
      </c>
      <c r="U11677" s="5539">
        <v>11671</v>
      </c>
      <c r="V11677" s="6">
        <v>241.01505058666953</v>
      </c>
      <c r="W11677" s="6">
        <v>286.14259110545214</v>
      </c>
      <c r="X11677" s="6">
        <v>10.508401273946772</v>
      </c>
      <c r="Y11677" s="6">
        <v>109.97825665054737</v>
      </c>
      <c r="Z11677" s="6" t="str">
        <v>Cluster3</v>
      </c>
      <c r="AA11677" s="6">
        <v>10.508401273946772</v>
      </c>
    </row>
    <row r="11678" spans="3:27" ht="16.5" customHeight="1">
      <c r="C11678" s="7">
        <v>11672</v>
      </c>
      <c r="D11678" s="6">
        <v>1</v>
      </c>
      <c r="E11678" s="6">
        <v>156</v>
      </c>
      <c r="F11678" s="6">
        <v>78</v>
      </c>
      <c r="U11678" s="5539">
        <v>11672</v>
      </c>
      <c r="V11678" s="6">
        <v>240.97232363888244</v>
      </c>
      <c r="W11678" s="6">
        <v>284.53805453223168</v>
      </c>
      <c r="X11678" s="6">
        <v>11.718037733156327</v>
      </c>
      <c r="Y11678" s="6">
        <v>109.00817950973499</v>
      </c>
      <c r="Z11678" s="6" t="str">
        <v>Cluster3</v>
      </c>
      <c r="AA11678" s="6">
        <v>11.718037733156327</v>
      </c>
    </row>
    <row r="11679" spans="3:27" ht="16.5" customHeight="1">
      <c r="C11679" s="7">
        <v>11673</v>
      </c>
      <c r="D11679" s="6">
        <v>0</v>
      </c>
      <c r="E11679" s="6">
        <v>155</v>
      </c>
      <c r="F11679" s="6">
        <v>77</v>
      </c>
      <c r="U11679" s="5539">
        <v>11673</v>
      </c>
      <c r="V11679" s="6">
        <v>241.01505058666953</v>
      </c>
      <c r="W11679" s="6">
        <v>286.14259110545214</v>
      </c>
      <c r="X11679" s="6">
        <v>10.508401273946772</v>
      </c>
      <c r="Y11679" s="6">
        <v>109.97825665054737</v>
      </c>
      <c r="Z11679" s="6" t="str">
        <v>Cluster3</v>
      </c>
      <c r="AA11679" s="6">
        <v>10.508401273946772</v>
      </c>
    </row>
    <row r="11680" spans="3:27" ht="16.5" customHeight="1">
      <c r="C11680" s="7">
        <v>11674</v>
      </c>
      <c r="D11680" s="6">
        <v>0</v>
      </c>
      <c r="E11680" s="6">
        <v>155</v>
      </c>
      <c r="F11680" s="6">
        <v>77</v>
      </c>
      <c r="U11680" s="5539">
        <v>11674</v>
      </c>
      <c r="V11680" s="6">
        <v>241.01505058666953</v>
      </c>
      <c r="W11680" s="6">
        <v>286.14259110545214</v>
      </c>
      <c r="X11680" s="6">
        <v>10.508401273946772</v>
      </c>
      <c r="Y11680" s="6">
        <v>109.97825665054737</v>
      </c>
      <c r="Z11680" s="6" t="str">
        <v>Cluster3</v>
      </c>
      <c r="AA11680" s="6">
        <v>10.508401273946772</v>
      </c>
    </row>
    <row r="11681" spans="3:27" ht="16.5" customHeight="1">
      <c r="C11681" s="7">
        <v>11675</v>
      </c>
      <c r="D11681" s="6">
        <v>0</v>
      </c>
      <c r="E11681" s="6">
        <v>155</v>
      </c>
      <c r="F11681" s="6">
        <v>77</v>
      </c>
      <c r="U11681" s="5539">
        <v>11675</v>
      </c>
      <c r="V11681" s="6">
        <v>241.01505058666953</v>
      </c>
      <c r="W11681" s="6">
        <v>286.14259110545214</v>
      </c>
      <c r="X11681" s="6">
        <v>10.508401273946772</v>
      </c>
      <c r="Y11681" s="6">
        <v>109.97825665054737</v>
      </c>
      <c r="Z11681" s="6" t="str">
        <v>Cluster3</v>
      </c>
      <c r="AA11681" s="6">
        <v>10.508401273946772</v>
      </c>
    </row>
    <row r="11682" spans="3:27" ht="16.5" customHeight="1">
      <c r="C11682" s="7">
        <v>11676</v>
      </c>
      <c r="D11682" s="6">
        <v>0</v>
      </c>
      <c r="E11682" s="6">
        <v>155</v>
      </c>
      <c r="F11682" s="6">
        <v>77</v>
      </c>
      <c r="U11682" s="5539">
        <v>11676</v>
      </c>
      <c r="V11682" s="6">
        <v>241.01505058666953</v>
      </c>
      <c r="W11682" s="6">
        <v>286.14259110545214</v>
      </c>
      <c r="X11682" s="6">
        <v>10.508401273946772</v>
      </c>
      <c r="Y11682" s="6">
        <v>109.97825665054737</v>
      </c>
      <c r="Z11682" s="6" t="str">
        <v>Cluster3</v>
      </c>
      <c r="AA11682" s="6">
        <v>10.508401273946772</v>
      </c>
    </row>
    <row r="11683" spans="3:27" ht="16.5" customHeight="1">
      <c r="C11683" s="7">
        <v>11677</v>
      </c>
      <c r="D11683" s="6">
        <v>0</v>
      </c>
      <c r="E11683" s="6">
        <v>155</v>
      </c>
      <c r="F11683" s="6">
        <v>77</v>
      </c>
      <c r="U11683" s="5539">
        <v>11677</v>
      </c>
      <c r="V11683" s="6">
        <v>241.01505058666953</v>
      </c>
      <c r="W11683" s="6">
        <v>286.14259110545214</v>
      </c>
      <c r="X11683" s="6">
        <v>10.508401273946772</v>
      </c>
      <c r="Y11683" s="6">
        <v>109.97825665054737</v>
      </c>
      <c r="Z11683" s="6" t="str">
        <v>Cluster3</v>
      </c>
      <c r="AA11683" s="6">
        <v>10.508401273946772</v>
      </c>
    </row>
    <row r="11684" spans="3:27" ht="16.5" customHeight="1">
      <c r="C11684" s="7">
        <v>11678</v>
      </c>
      <c r="D11684" s="6">
        <v>0</v>
      </c>
      <c r="E11684" s="6">
        <v>155</v>
      </c>
      <c r="F11684" s="6">
        <v>77</v>
      </c>
      <c r="U11684" s="5539">
        <v>11678</v>
      </c>
      <c r="V11684" s="6">
        <v>241.01505058666953</v>
      </c>
      <c r="W11684" s="6">
        <v>286.14259110545214</v>
      </c>
      <c r="X11684" s="6">
        <v>10.508401273946772</v>
      </c>
      <c r="Y11684" s="6">
        <v>109.97825665054737</v>
      </c>
      <c r="Z11684" s="6" t="str">
        <v>Cluster3</v>
      </c>
      <c r="AA11684" s="6">
        <v>10.508401273946772</v>
      </c>
    </row>
    <row r="11685" spans="3:27" ht="16.5" customHeight="1">
      <c r="C11685" s="7">
        <v>11679</v>
      </c>
      <c r="D11685" s="6">
        <v>2</v>
      </c>
      <c r="E11685" s="6">
        <v>154</v>
      </c>
      <c r="F11685" s="6">
        <v>77</v>
      </c>
      <c r="U11685" s="5539">
        <v>11679</v>
      </c>
      <c r="V11685" s="6">
        <v>238.84729198511602</v>
      </c>
      <c r="W11685" s="6">
        <v>284.82041955525159</v>
      </c>
      <c r="X11685" s="6">
        <v>9.4621053302040288</v>
      </c>
      <c r="Y11685" s="6">
        <v>108.43331228425757</v>
      </c>
      <c r="Z11685" s="6" t="str">
        <v>Cluster3</v>
      </c>
      <c r="AA11685" s="6">
        <v>9.4621053302040288</v>
      </c>
    </row>
    <row r="11686" spans="3:27" ht="16.5" customHeight="1">
      <c r="C11686" s="7">
        <v>11680</v>
      </c>
      <c r="D11686" s="6">
        <v>2</v>
      </c>
      <c r="E11686" s="6">
        <v>154</v>
      </c>
      <c r="F11686" s="6">
        <v>77</v>
      </c>
      <c r="U11686" s="5539">
        <v>11680</v>
      </c>
      <c r="V11686" s="6">
        <v>238.84729198511602</v>
      </c>
      <c r="W11686" s="6">
        <v>284.82041955525159</v>
      </c>
      <c r="X11686" s="6">
        <v>9.4621053302040288</v>
      </c>
      <c r="Y11686" s="6">
        <v>108.43331228425757</v>
      </c>
      <c r="Z11686" s="6" t="str">
        <v>Cluster3</v>
      </c>
      <c r="AA11686" s="6">
        <v>9.4621053302040288</v>
      </c>
    </row>
    <row r="11687" spans="3:27" ht="16.5" customHeight="1">
      <c r="C11687" s="7">
        <v>11681</v>
      </c>
      <c r="D11687" s="6">
        <v>0</v>
      </c>
      <c r="E11687" s="6">
        <v>155</v>
      </c>
      <c r="F11687" s="6">
        <v>77</v>
      </c>
      <c r="U11687" s="5539">
        <v>11681</v>
      </c>
      <c r="V11687" s="6">
        <v>241.01505058666953</v>
      </c>
      <c r="W11687" s="6">
        <v>286.14259110545214</v>
      </c>
      <c r="X11687" s="6">
        <v>10.508401273946772</v>
      </c>
      <c r="Y11687" s="6">
        <v>109.97825665054737</v>
      </c>
      <c r="Z11687" s="6" t="str">
        <v>Cluster3</v>
      </c>
      <c r="AA11687" s="6">
        <v>10.508401273946772</v>
      </c>
    </row>
    <row r="11688" spans="3:27" ht="16.5" customHeight="1">
      <c r="C11688" s="7">
        <v>11682</v>
      </c>
      <c r="D11688" s="6">
        <v>0</v>
      </c>
      <c r="E11688" s="6">
        <v>155</v>
      </c>
      <c r="F11688" s="6">
        <v>77</v>
      </c>
      <c r="U11688" s="5539">
        <v>11682</v>
      </c>
      <c r="V11688" s="6">
        <v>241.01505058666953</v>
      </c>
      <c r="W11688" s="6">
        <v>286.14259110545214</v>
      </c>
      <c r="X11688" s="6">
        <v>10.508401273946772</v>
      </c>
      <c r="Y11688" s="6">
        <v>109.97825665054737</v>
      </c>
      <c r="Z11688" s="6" t="str">
        <v>Cluster3</v>
      </c>
      <c r="AA11688" s="6">
        <v>10.508401273946772</v>
      </c>
    </row>
    <row r="11689" spans="3:27" ht="16.5" customHeight="1">
      <c r="C11689" s="7">
        <v>11683</v>
      </c>
      <c r="D11689" s="6">
        <v>0</v>
      </c>
      <c r="E11689" s="6">
        <v>155</v>
      </c>
      <c r="F11689" s="6">
        <v>77</v>
      </c>
      <c r="U11689" s="5539">
        <v>11683</v>
      </c>
      <c r="V11689" s="6">
        <v>241.01505058666953</v>
      </c>
      <c r="W11689" s="6">
        <v>286.14259110545214</v>
      </c>
      <c r="X11689" s="6">
        <v>10.508401273946772</v>
      </c>
      <c r="Y11689" s="6">
        <v>109.97825665054737</v>
      </c>
      <c r="Z11689" s="6" t="str">
        <v>Cluster3</v>
      </c>
      <c r="AA11689" s="6">
        <v>10.508401273946772</v>
      </c>
    </row>
    <row r="11690" spans="3:27" ht="16.5" customHeight="1">
      <c r="C11690" s="7">
        <v>11684</v>
      </c>
      <c r="D11690" s="6">
        <v>0</v>
      </c>
      <c r="E11690" s="6">
        <v>155</v>
      </c>
      <c r="F11690" s="6">
        <v>77</v>
      </c>
      <c r="U11690" s="5539">
        <v>11684</v>
      </c>
      <c r="V11690" s="6">
        <v>241.01505058666953</v>
      </c>
      <c r="W11690" s="6">
        <v>286.14259110545214</v>
      </c>
      <c r="X11690" s="6">
        <v>10.508401273946772</v>
      </c>
      <c r="Y11690" s="6">
        <v>109.97825665054737</v>
      </c>
      <c r="Z11690" s="6" t="str">
        <v>Cluster3</v>
      </c>
      <c r="AA11690" s="6">
        <v>10.508401273946772</v>
      </c>
    </row>
    <row r="11691" spans="3:27" ht="16.5" customHeight="1">
      <c r="C11691" s="7">
        <v>11685</v>
      </c>
      <c r="D11691" s="6">
        <v>0</v>
      </c>
      <c r="E11691" s="6">
        <v>155</v>
      </c>
      <c r="F11691" s="6">
        <v>77</v>
      </c>
      <c r="U11691" s="5539">
        <v>11685</v>
      </c>
      <c r="V11691" s="6">
        <v>241.01505058666953</v>
      </c>
      <c r="W11691" s="6">
        <v>286.14259110545214</v>
      </c>
      <c r="X11691" s="6">
        <v>10.508401273946772</v>
      </c>
      <c r="Y11691" s="6">
        <v>109.97825665054737</v>
      </c>
      <c r="Z11691" s="6" t="str">
        <v>Cluster3</v>
      </c>
      <c r="AA11691" s="6">
        <v>10.508401273946772</v>
      </c>
    </row>
    <row r="11692" spans="3:27" ht="16.5" customHeight="1">
      <c r="C11692" s="7">
        <v>11686</v>
      </c>
      <c r="D11692" s="6">
        <v>0</v>
      </c>
      <c r="E11692" s="6">
        <v>155</v>
      </c>
      <c r="F11692" s="6">
        <v>77</v>
      </c>
      <c r="U11692" s="5539">
        <v>11686</v>
      </c>
      <c r="V11692" s="6">
        <v>241.01505058666953</v>
      </c>
      <c r="W11692" s="6">
        <v>286.14259110545214</v>
      </c>
      <c r="X11692" s="6">
        <v>10.508401273946772</v>
      </c>
      <c r="Y11692" s="6">
        <v>109.97825665054737</v>
      </c>
      <c r="Z11692" s="6" t="str">
        <v>Cluster3</v>
      </c>
      <c r="AA11692" s="6">
        <v>10.508401273946772</v>
      </c>
    </row>
    <row r="11693" spans="3:27" ht="16.5" customHeight="1">
      <c r="C11693" s="7">
        <v>11687</v>
      </c>
      <c r="D11693" s="6">
        <v>0</v>
      </c>
      <c r="E11693" s="6">
        <v>155</v>
      </c>
      <c r="F11693" s="6">
        <v>77</v>
      </c>
      <c r="U11693" s="5539">
        <v>11687</v>
      </c>
      <c r="V11693" s="6">
        <v>241.01505058666953</v>
      </c>
      <c r="W11693" s="6">
        <v>286.14259110545214</v>
      </c>
      <c r="X11693" s="6">
        <v>10.508401273946772</v>
      </c>
      <c r="Y11693" s="6">
        <v>109.97825665054737</v>
      </c>
      <c r="Z11693" s="6" t="str">
        <v>Cluster3</v>
      </c>
      <c r="AA11693" s="6">
        <v>10.508401273946772</v>
      </c>
    </row>
    <row r="11694" spans="3:27" ht="16.5" customHeight="1">
      <c r="C11694" s="7">
        <v>11688</v>
      </c>
      <c r="D11694" s="6">
        <v>0</v>
      </c>
      <c r="E11694" s="6">
        <v>155</v>
      </c>
      <c r="F11694" s="6">
        <v>77</v>
      </c>
      <c r="U11694" s="5539">
        <v>11688</v>
      </c>
      <c r="V11694" s="6">
        <v>241.01505058666953</v>
      </c>
      <c r="W11694" s="6">
        <v>286.14259110545214</v>
      </c>
      <c r="X11694" s="6">
        <v>10.508401273946772</v>
      </c>
      <c r="Y11694" s="6">
        <v>109.97825665054737</v>
      </c>
      <c r="Z11694" s="6" t="str">
        <v>Cluster3</v>
      </c>
      <c r="AA11694" s="6">
        <v>10.508401273946772</v>
      </c>
    </row>
    <row r="11695" spans="3:27" ht="16.5" customHeight="1">
      <c r="C11695" s="7">
        <v>11689</v>
      </c>
      <c r="D11695" s="6">
        <v>0</v>
      </c>
      <c r="E11695" s="6">
        <v>155</v>
      </c>
      <c r="F11695" s="6">
        <v>77</v>
      </c>
      <c r="U11695" s="5539">
        <v>11689</v>
      </c>
      <c r="V11695" s="6">
        <v>241.01505058666953</v>
      </c>
      <c r="W11695" s="6">
        <v>286.14259110545214</v>
      </c>
      <c r="X11695" s="6">
        <v>10.508401273946772</v>
      </c>
      <c r="Y11695" s="6">
        <v>109.97825665054737</v>
      </c>
      <c r="Z11695" s="6" t="str">
        <v>Cluster3</v>
      </c>
      <c r="AA11695" s="6">
        <v>10.508401273946772</v>
      </c>
    </row>
    <row r="11696" spans="3:27" ht="16.5" customHeight="1">
      <c r="C11696" s="7">
        <v>11690</v>
      </c>
      <c r="D11696" s="6">
        <v>0</v>
      </c>
      <c r="E11696" s="6">
        <v>155</v>
      </c>
      <c r="F11696" s="6">
        <v>77</v>
      </c>
      <c r="U11696" s="5539">
        <v>11690</v>
      </c>
      <c r="V11696" s="6">
        <v>241.01505058666953</v>
      </c>
      <c r="W11696" s="6">
        <v>286.14259110545214</v>
      </c>
      <c r="X11696" s="6">
        <v>10.508401273946772</v>
      </c>
      <c r="Y11696" s="6">
        <v>109.97825665054737</v>
      </c>
      <c r="Z11696" s="6" t="str">
        <v>Cluster3</v>
      </c>
      <c r="AA11696" s="6">
        <v>10.508401273946772</v>
      </c>
    </row>
    <row r="11697" spans="3:27" ht="16.5" customHeight="1">
      <c r="C11697" s="7">
        <v>11691</v>
      </c>
      <c r="D11697" s="6">
        <v>1</v>
      </c>
      <c r="E11697" s="6">
        <v>156</v>
      </c>
      <c r="F11697" s="6">
        <v>78</v>
      </c>
      <c r="U11697" s="5539">
        <v>11691</v>
      </c>
      <c r="V11697" s="6">
        <v>240.97232363888244</v>
      </c>
      <c r="W11697" s="6">
        <v>284.53805453223168</v>
      </c>
      <c r="X11697" s="6">
        <v>11.718037733156327</v>
      </c>
      <c r="Y11697" s="6">
        <v>109.00817950973499</v>
      </c>
      <c r="Z11697" s="6" t="str">
        <v>Cluster3</v>
      </c>
      <c r="AA11697" s="6">
        <v>11.718037733156327</v>
      </c>
    </row>
    <row r="11698" spans="3:27" ht="16.5" customHeight="1">
      <c r="C11698" s="7">
        <v>11692</v>
      </c>
      <c r="D11698" s="6">
        <v>1</v>
      </c>
      <c r="E11698" s="6">
        <v>156</v>
      </c>
      <c r="F11698" s="6">
        <v>78</v>
      </c>
      <c r="U11698" s="5539">
        <v>11692</v>
      </c>
      <c r="V11698" s="6">
        <v>240.97232363888244</v>
      </c>
      <c r="W11698" s="6">
        <v>284.53805453223168</v>
      </c>
      <c r="X11698" s="6">
        <v>11.718037733156327</v>
      </c>
      <c r="Y11698" s="6">
        <v>109.00817950973499</v>
      </c>
      <c r="Z11698" s="6" t="str">
        <v>Cluster3</v>
      </c>
      <c r="AA11698" s="6">
        <v>11.718037733156327</v>
      </c>
    </row>
    <row r="11699" spans="3:27" ht="16.5" customHeight="1">
      <c r="C11699" s="7">
        <v>11693</v>
      </c>
      <c r="D11699" s="6">
        <v>0</v>
      </c>
      <c r="E11699" s="6">
        <v>155</v>
      </c>
      <c r="F11699" s="6">
        <v>77</v>
      </c>
      <c r="U11699" s="5539">
        <v>11693</v>
      </c>
      <c r="V11699" s="6">
        <v>241.01505058666953</v>
      </c>
      <c r="W11699" s="6">
        <v>286.14259110545214</v>
      </c>
      <c r="X11699" s="6">
        <v>10.508401273946772</v>
      </c>
      <c r="Y11699" s="6">
        <v>109.97825665054737</v>
      </c>
      <c r="Z11699" s="6" t="str">
        <v>Cluster3</v>
      </c>
      <c r="AA11699" s="6">
        <v>10.508401273946772</v>
      </c>
    </row>
    <row r="11700" spans="3:27" ht="16.5" customHeight="1">
      <c r="C11700" s="7">
        <v>11694</v>
      </c>
      <c r="D11700" s="6">
        <v>0</v>
      </c>
      <c r="E11700" s="6">
        <v>155</v>
      </c>
      <c r="F11700" s="6">
        <v>77</v>
      </c>
      <c r="U11700" s="5539">
        <v>11694</v>
      </c>
      <c r="V11700" s="6">
        <v>241.01505058666953</v>
      </c>
      <c r="W11700" s="6">
        <v>286.14259110545214</v>
      </c>
      <c r="X11700" s="6">
        <v>10.508401273946772</v>
      </c>
      <c r="Y11700" s="6">
        <v>109.97825665054737</v>
      </c>
      <c r="Z11700" s="6" t="str">
        <v>Cluster3</v>
      </c>
      <c r="AA11700" s="6">
        <v>10.508401273946772</v>
      </c>
    </row>
    <row r="11701" spans="3:27" ht="16.5" customHeight="1">
      <c r="C11701" s="7">
        <v>11695</v>
      </c>
      <c r="D11701" s="6">
        <v>0</v>
      </c>
      <c r="E11701" s="6">
        <v>154</v>
      </c>
      <c r="F11701" s="6">
        <v>76</v>
      </c>
      <c r="U11701" s="5539">
        <v>11695</v>
      </c>
      <c r="V11701" s="6">
        <v>240.26007888103058</v>
      </c>
      <c r="W11701" s="6">
        <v>286.95329826611635</v>
      </c>
      <c r="X11701" s="6">
        <v>9.2227695172296471</v>
      </c>
      <c r="Y11701" s="6">
        <v>110.35966926208351</v>
      </c>
      <c r="Z11701" s="6" t="str">
        <v>Cluster3</v>
      </c>
      <c r="AA11701" s="6">
        <v>9.2227695172296471</v>
      </c>
    </row>
    <row r="11702" spans="3:27" ht="16.5" customHeight="1">
      <c r="C11702" s="7">
        <v>11696</v>
      </c>
      <c r="D11702" s="6">
        <v>0</v>
      </c>
      <c r="E11702" s="6">
        <v>154</v>
      </c>
      <c r="F11702" s="6">
        <v>76</v>
      </c>
      <c r="U11702" s="5539">
        <v>11696</v>
      </c>
      <c r="V11702" s="6">
        <v>240.26007888103058</v>
      </c>
      <c r="W11702" s="6">
        <v>286.95329826611635</v>
      </c>
      <c r="X11702" s="6">
        <v>9.2227695172296471</v>
      </c>
      <c r="Y11702" s="6">
        <v>110.35966926208351</v>
      </c>
      <c r="Z11702" s="6" t="str">
        <v>Cluster3</v>
      </c>
      <c r="AA11702" s="6">
        <v>9.2227695172296471</v>
      </c>
    </row>
    <row r="11703" spans="3:27" ht="16.5" customHeight="1">
      <c r="C11703" s="7">
        <v>11697</v>
      </c>
      <c r="D11703" s="6">
        <v>0</v>
      </c>
      <c r="E11703" s="6">
        <v>155</v>
      </c>
      <c r="F11703" s="6">
        <v>76</v>
      </c>
      <c r="U11703" s="5539">
        <v>11697</v>
      </c>
      <c r="V11703" s="6">
        <v>240.81371496468773</v>
      </c>
      <c r="W11703" s="6">
        <v>286.68619845072277</v>
      </c>
      <c r="X11703" s="6">
        <v>10.148513194179632</v>
      </c>
      <c r="Y11703" s="6">
        <v>110.69734494714079</v>
      </c>
      <c r="Z11703" s="6" t="str">
        <v>Cluster3</v>
      </c>
      <c r="AA11703" s="6">
        <v>10.148513194179632</v>
      </c>
    </row>
    <row r="11704" spans="3:27" ht="16.5" customHeight="1">
      <c r="C11704" s="7">
        <v>11698</v>
      </c>
      <c r="D11704" s="6">
        <v>2</v>
      </c>
      <c r="E11704" s="6">
        <v>153</v>
      </c>
      <c r="F11704" s="6">
        <v>76</v>
      </c>
      <c r="U11704" s="5539">
        <v>11698</v>
      </c>
      <c r="V11704" s="6">
        <v>238.08964652678083</v>
      </c>
      <c r="W11704" s="6">
        <v>285.63838036386198</v>
      </c>
      <c r="X11704" s="6">
        <v>8.1341513087432631</v>
      </c>
      <c r="Y11704" s="6">
        <v>108.82932911985682</v>
      </c>
      <c r="Z11704" s="6" t="str">
        <v>Cluster3</v>
      </c>
      <c r="AA11704" s="6">
        <v>8.1341513087432631</v>
      </c>
    </row>
    <row r="11705" spans="3:27" ht="16.5" customHeight="1">
      <c r="C11705" s="7">
        <v>11699</v>
      </c>
      <c r="D11705" s="6">
        <v>12</v>
      </c>
      <c r="E11705" s="6">
        <v>148</v>
      </c>
      <c r="F11705" s="6">
        <v>76</v>
      </c>
      <c r="U11705" s="5539">
        <v>11699</v>
      </c>
      <c r="V11705" s="6">
        <v>227.25657565819603</v>
      </c>
      <c r="W11705" s="6">
        <v>279.23955502816585</v>
      </c>
      <c r="X11705" s="6">
        <v>11.031279039235496</v>
      </c>
      <c r="Y11705" s="6">
        <v>101.570932170018</v>
      </c>
      <c r="Z11705" s="6" t="str">
        <v>Cluster3</v>
      </c>
      <c r="AA11705" s="6">
        <v>11.031279039235496</v>
      </c>
    </row>
    <row r="11706" spans="3:27" ht="16.5" customHeight="1">
      <c r="C11706" s="7">
        <v>11700</v>
      </c>
      <c r="D11706" s="6">
        <v>15</v>
      </c>
      <c r="E11706" s="6">
        <v>145</v>
      </c>
      <c r="F11706" s="6">
        <v>75</v>
      </c>
      <c r="U11706" s="5539">
        <v>11700</v>
      </c>
      <c r="V11706" s="6">
        <v>222.96567804915341</v>
      </c>
      <c r="W11706" s="6">
        <v>278.40363676155147</v>
      </c>
      <c r="X11706" s="6">
        <v>13.454110381265117</v>
      </c>
      <c r="Y11706" s="6">
        <v>99.911063210421148</v>
      </c>
      <c r="Z11706" s="6" t="str">
        <v>Cluster3</v>
      </c>
      <c r="AA11706" s="6">
        <v>13.454110381265117</v>
      </c>
    </row>
    <row r="11707" spans="3:27" ht="16.5" customHeight="1">
      <c r="C11707" s="7">
        <v>11701</v>
      </c>
      <c r="D11707" s="6">
        <v>208</v>
      </c>
      <c r="E11707" s="6">
        <v>33</v>
      </c>
      <c r="F11707" s="6">
        <v>40</v>
      </c>
      <c r="U11707" s="5539">
        <v>11701</v>
      </c>
      <c r="V11707" s="6">
        <v>21.524850124066766</v>
      </c>
      <c r="W11707" s="6">
        <v>276.74600469466645</v>
      </c>
      <c r="X11707" s="6">
        <v>237.23719043928639</v>
      </c>
      <c r="Y11707" s="6">
        <v>201.17614993382247</v>
      </c>
      <c r="Z11707" s="6" t="str">
        <v>Cluster1</v>
      </c>
      <c r="AA11707" s="6">
        <v>21.524850124066766</v>
      </c>
    </row>
    <row r="11708" spans="3:27" ht="16.5" customHeight="1">
      <c r="C11708" s="7">
        <v>11702</v>
      </c>
      <c r="D11708" s="6">
        <v>211</v>
      </c>
      <c r="E11708" s="6">
        <v>30</v>
      </c>
      <c r="F11708" s="6">
        <v>37</v>
      </c>
      <c r="U11708" s="5539">
        <v>11702</v>
      </c>
      <c r="V11708" s="6">
        <v>20.723006357449407</v>
      </c>
      <c r="W11708" s="6">
        <v>280.77926358504584</v>
      </c>
      <c r="X11708" s="6">
        <v>241.69803503932823</v>
      </c>
      <c r="Y11708" s="6">
        <v>206.26870842920263</v>
      </c>
      <c r="Z11708" s="6" t="str">
        <v>Cluster1</v>
      </c>
      <c r="AA11708" s="6">
        <v>20.723006357449407</v>
      </c>
    </row>
    <row r="11709" spans="3:27" ht="16.5" customHeight="1">
      <c r="C11709" s="7">
        <v>11703</v>
      </c>
      <c r="D11709" s="6">
        <v>220</v>
      </c>
      <c r="E11709" s="6">
        <v>24</v>
      </c>
      <c r="F11709" s="6">
        <v>34</v>
      </c>
      <c r="U11709" s="5539">
        <v>11703</v>
      </c>
      <c r="V11709" s="6">
        <v>26.360759664763204</v>
      </c>
      <c r="W11709" s="6">
        <v>286.77675194744018</v>
      </c>
      <c r="X11709" s="6">
        <v>252.80765529559264</v>
      </c>
      <c r="Y11709" s="6">
        <v>216.86266548908776</v>
      </c>
      <c r="Z11709" s="6" t="str">
        <v>Cluster1</v>
      </c>
      <c r="AA11709" s="6">
        <v>26.360759664763204</v>
      </c>
    </row>
    <row r="11710" spans="3:27" ht="16.5" customHeight="1">
      <c r="C11710" s="7">
        <v>11704</v>
      </c>
      <c r="D11710" s="6">
        <v>225</v>
      </c>
      <c r="E11710" s="6">
        <v>24</v>
      </c>
      <c r="F11710" s="6">
        <v>34</v>
      </c>
      <c r="U11710" s="5539">
        <v>11704</v>
      </c>
      <c r="V11710" s="6">
        <v>31.227790129329438</v>
      </c>
      <c r="W11710" s="6">
        <v>286.68027543947574</v>
      </c>
      <c r="X11710" s="6">
        <v>257.13674383901343</v>
      </c>
      <c r="Y11710" s="6">
        <v>220.42560042429429</v>
      </c>
      <c r="Z11710" s="6" t="str">
        <v>Cluster1</v>
      </c>
      <c r="AA11710" s="6">
        <v>31.227790129329438</v>
      </c>
    </row>
    <row r="11711" spans="3:27" ht="16.5" customHeight="1">
      <c r="C11711" s="7">
        <v>11705</v>
      </c>
      <c r="D11711" s="6">
        <v>225</v>
      </c>
      <c r="E11711" s="6">
        <v>26</v>
      </c>
      <c r="F11711" s="6">
        <v>33</v>
      </c>
      <c r="U11711" s="5539">
        <v>11705</v>
      </c>
      <c r="V11711" s="6">
        <v>31.286501953879419</v>
      </c>
      <c r="W11711" s="6">
        <v>285.93449644330752</v>
      </c>
      <c r="X11711" s="6">
        <v>256.35080756615059</v>
      </c>
      <c r="Y11711" s="6">
        <v>220.14409308969181</v>
      </c>
      <c r="Z11711" s="6" t="str">
        <v>Cluster1</v>
      </c>
      <c r="AA11711" s="6">
        <v>31.286501953879419</v>
      </c>
    </row>
    <row r="11712" spans="3:27" ht="16.5" customHeight="1">
      <c r="C11712" s="7">
        <v>11706</v>
      </c>
      <c r="D11712" s="6">
        <v>223</v>
      </c>
      <c r="E11712" s="6">
        <v>26</v>
      </c>
      <c r="F11712" s="6">
        <v>33</v>
      </c>
      <c r="U11712" s="5539">
        <v>11706</v>
      </c>
      <c r="V11712" s="6">
        <v>29.338219339402404</v>
      </c>
      <c r="W11712" s="6">
        <v>285.96270090498837</v>
      </c>
      <c r="X11712" s="6">
        <v>254.61087713879678</v>
      </c>
      <c r="Y11712" s="6">
        <v>218.71033324132495</v>
      </c>
      <c r="Z11712" s="6" t="str">
        <v>Cluster1</v>
      </c>
      <c r="AA11712" s="6">
        <v>29.338219339402404</v>
      </c>
    </row>
    <row r="11713" spans="3:27" ht="16.5" customHeight="1">
      <c r="C11713" s="7">
        <v>11707</v>
      </c>
      <c r="D11713" s="6">
        <v>223</v>
      </c>
      <c r="E11713" s="6">
        <v>27</v>
      </c>
      <c r="F11713" s="6">
        <v>31</v>
      </c>
      <c r="U11713" s="5539">
        <v>11707</v>
      </c>
      <c r="V11713" s="6">
        <v>29.241277960782032</v>
      </c>
      <c r="W11713" s="6">
        <v>286.64653352233432</v>
      </c>
      <c r="X11713" s="6">
        <v>254.46367765421508</v>
      </c>
      <c r="Y11713" s="6">
        <v>219.4270401070626</v>
      </c>
      <c r="Z11713" s="6" t="str">
        <v>Cluster1</v>
      </c>
      <c r="AA11713" s="6">
        <v>29.241277960782032</v>
      </c>
    </row>
    <row r="11714" spans="3:27" ht="16.5" customHeight="1">
      <c r="C11714" s="7">
        <v>11708</v>
      </c>
      <c r="D11714" s="6">
        <v>225</v>
      </c>
      <c r="E11714" s="6">
        <v>26</v>
      </c>
      <c r="F11714" s="6">
        <v>31</v>
      </c>
      <c r="U11714" s="5539">
        <v>11708</v>
      </c>
      <c r="V11714" s="6">
        <v>31.029447563695133</v>
      </c>
      <c r="W11714" s="6">
        <v>287.33138382616386</v>
      </c>
      <c r="X11714" s="6">
        <v>256.6687908282849</v>
      </c>
      <c r="Y11714" s="6">
        <v>221.26633771811768</v>
      </c>
      <c r="Z11714" s="6" t="str">
        <v>Cluster1</v>
      </c>
      <c r="AA11714" s="6">
        <v>31.029447563695133</v>
      </c>
    </row>
    <row r="11715" spans="3:27" ht="16.5" customHeight="1">
      <c r="C11715" s="7">
        <v>11709</v>
      </c>
      <c r="D11715" s="6">
        <v>226</v>
      </c>
      <c r="E11715" s="6">
        <v>25</v>
      </c>
      <c r="F11715" s="6">
        <v>33</v>
      </c>
      <c r="U11715" s="5539">
        <v>11709</v>
      </c>
      <c r="V11715" s="6">
        <v>32.133509590253006</v>
      </c>
      <c r="W11715" s="6">
        <v>286.64383864592202</v>
      </c>
      <c r="X11715" s="6">
        <v>257.68842152597409</v>
      </c>
      <c r="Y11715" s="6">
        <v>221.27896888644617</v>
      </c>
      <c r="Z11715" s="6" t="str">
        <v>Cluster1</v>
      </c>
      <c r="AA11715" s="6">
        <v>32.133509590253006</v>
      </c>
    </row>
    <row r="11716" spans="3:27" ht="16.5" customHeight="1">
      <c r="C11716" s="7">
        <v>11710</v>
      </c>
      <c r="D11716" s="6">
        <v>226</v>
      </c>
      <c r="E11716" s="6">
        <v>25</v>
      </c>
      <c r="F11716" s="6">
        <v>33</v>
      </c>
      <c r="U11716" s="5539">
        <v>11710</v>
      </c>
      <c r="V11716" s="6">
        <v>32.133509590253006</v>
      </c>
      <c r="W11716" s="6">
        <v>286.64383864592202</v>
      </c>
      <c r="X11716" s="6">
        <v>257.68842152597409</v>
      </c>
      <c r="Y11716" s="6">
        <v>221.27896888644617</v>
      </c>
      <c r="Z11716" s="6" t="str">
        <v>Cluster1</v>
      </c>
      <c r="AA11716" s="6">
        <v>32.133509590253006</v>
      </c>
    </row>
    <row r="11717" spans="3:27" ht="16.5" customHeight="1">
      <c r="C11717" s="7">
        <v>11711</v>
      </c>
      <c r="D11717" s="6">
        <v>224</v>
      </c>
      <c r="E11717" s="6">
        <v>25</v>
      </c>
      <c r="F11717" s="6">
        <v>32</v>
      </c>
      <c r="U11717" s="5539">
        <v>11711</v>
      </c>
      <c r="V11717" s="6">
        <v>30.023974651645794</v>
      </c>
      <c r="W11717" s="6">
        <v>287.36077363454217</v>
      </c>
      <c r="X11717" s="6">
        <v>256.10710772806789</v>
      </c>
      <c r="Y11717" s="6">
        <v>220.40384628710532</v>
      </c>
      <c r="Z11717" s="6" t="str">
        <v>Cluster1</v>
      </c>
      <c r="AA11717" s="6">
        <v>30.023974651645794</v>
      </c>
    </row>
    <row r="11718" spans="3:27" ht="16.5" customHeight="1">
      <c r="C11718" s="7">
        <v>11712</v>
      </c>
      <c r="D11718" s="6">
        <v>222</v>
      </c>
      <c r="E11718" s="6">
        <v>25</v>
      </c>
      <c r="F11718" s="6">
        <v>32</v>
      </c>
      <c r="U11718" s="5539">
        <v>11712</v>
      </c>
      <c r="V11718" s="6">
        <v>28.059311527182089</v>
      </c>
      <c r="W11718" s="6">
        <v>287.39579724907355</v>
      </c>
      <c r="X11718" s="6">
        <v>254.37337291156493</v>
      </c>
      <c r="Y11718" s="6">
        <v>218.9809206355624</v>
      </c>
      <c r="Z11718" s="6" t="str">
        <v>Cluster1</v>
      </c>
      <c r="AA11718" s="6">
        <v>28.059311527182089</v>
      </c>
    </row>
    <row r="11719" spans="3:27" ht="16.5" customHeight="1">
      <c r="C11719" s="7">
        <v>11713</v>
      </c>
      <c r="D11719" s="6">
        <v>223</v>
      </c>
      <c r="E11719" s="6">
        <v>24</v>
      </c>
      <c r="F11719" s="6">
        <v>31</v>
      </c>
      <c r="U11719" s="5539">
        <v>11713</v>
      </c>
      <c r="V11719" s="6">
        <v>28.810291620447675</v>
      </c>
      <c r="W11719" s="6">
        <v>288.7903949084826</v>
      </c>
      <c r="X11719" s="6">
        <v>255.8749005233901</v>
      </c>
      <c r="Y11719" s="6">
        <v>220.6768886721421</v>
      </c>
      <c r="Z11719" s="6" t="str">
        <v>Cluster1</v>
      </c>
      <c r="AA11719" s="6">
        <v>28.810291620447675</v>
      </c>
    </row>
    <row r="11720" spans="3:27" ht="16.5" customHeight="1">
      <c r="C11720" s="7">
        <v>11714</v>
      </c>
      <c r="D11720" s="6">
        <v>225</v>
      </c>
      <c r="E11720" s="6">
        <v>24</v>
      </c>
      <c r="F11720" s="6">
        <v>32</v>
      </c>
      <c r="U11720" s="5539">
        <v>11714</v>
      </c>
      <c r="V11720" s="6">
        <v>30.905602857078364</v>
      </c>
      <c r="W11720" s="6">
        <v>288.06660375896428</v>
      </c>
      <c r="X11720" s="6">
        <v>257.44598788399617</v>
      </c>
      <c r="Y11720" s="6">
        <v>221.53739144288008</v>
      </c>
      <c r="Z11720" s="6" t="str">
        <v>Cluster1</v>
      </c>
      <c r="AA11720" s="6">
        <v>30.905602857078364</v>
      </c>
    </row>
    <row r="11721" spans="3:27" ht="16.5" customHeight="1">
      <c r="C11721" s="7">
        <v>11715</v>
      </c>
      <c r="D11721" s="6">
        <v>224</v>
      </c>
      <c r="E11721" s="6">
        <v>25</v>
      </c>
      <c r="F11721" s="6">
        <v>30</v>
      </c>
      <c r="U11721" s="5539">
        <v>11715</v>
      </c>
      <c r="V11721" s="6">
        <v>29.823153178037266</v>
      </c>
      <c r="W11721" s="6">
        <v>288.75768751500459</v>
      </c>
      <c r="X11721" s="6">
        <v>256.4331926141241</v>
      </c>
      <c r="Y11721" s="6">
        <v>221.5338031611771</v>
      </c>
      <c r="Z11721" s="6" t="str">
        <v>Cluster1</v>
      </c>
      <c r="AA11721" s="6">
        <v>29.823153178037266</v>
      </c>
    </row>
    <row r="11722" spans="3:27" ht="16.5" customHeight="1">
      <c r="C11722" s="7">
        <v>11716</v>
      </c>
      <c r="D11722" s="6">
        <v>224</v>
      </c>
      <c r="E11722" s="6">
        <v>25</v>
      </c>
      <c r="F11722" s="6">
        <v>30</v>
      </c>
      <c r="U11722" s="5539">
        <v>11716</v>
      </c>
      <c r="V11722" s="6">
        <v>29.823153178037266</v>
      </c>
      <c r="W11722" s="6">
        <v>288.75768751500459</v>
      </c>
      <c r="X11722" s="6">
        <v>256.4331926141241</v>
      </c>
      <c r="Y11722" s="6">
        <v>221.5338031611771</v>
      </c>
      <c r="Z11722" s="6" t="str">
        <v>Cluster1</v>
      </c>
      <c r="AA11722" s="6">
        <v>29.823153178037266</v>
      </c>
    </row>
    <row r="11723" spans="3:27" ht="16.5" customHeight="1">
      <c r="C11723" s="7">
        <v>11717</v>
      </c>
      <c r="D11723" s="6">
        <v>226</v>
      </c>
      <c r="E11723" s="6">
        <v>25</v>
      </c>
      <c r="F11723" s="6">
        <v>31</v>
      </c>
      <c r="U11723" s="5539">
        <v>11717</v>
      </c>
      <c r="V11723" s="6">
        <v>31.883284808577788</v>
      </c>
      <c r="W11723" s="6">
        <v>288.03728596978522</v>
      </c>
      <c r="X11723" s="6">
        <v>258.00475622357118</v>
      </c>
      <c r="Y11723" s="6">
        <v>222.39548681651348</v>
      </c>
      <c r="Z11723" s="6" t="str">
        <v>Cluster1</v>
      </c>
      <c r="AA11723" s="6">
        <v>31.883284808577788</v>
      </c>
    </row>
    <row r="11724" spans="3:27" ht="16.5" customHeight="1">
      <c r="C11724" s="7">
        <v>11718</v>
      </c>
      <c r="D11724" s="6">
        <v>224</v>
      </c>
      <c r="E11724" s="6">
        <v>25</v>
      </c>
      <c r="F11724" s="6">
        <v>32</v>
      </c>
      <c r="U11724" s="5539">
        <v>11718</v>
      </c>
      <c r="V11724" s="6">
        <v>30.023974651645794</v>
      </c>
      <c r="W11724" s="6">
        <v>287.36077363454217</v>
      </c>
      <c r="X11724" s="6">
        <v>256.10710772806789</v>
      </c>
      <c r="Y11724" s="6">
        <v>220.40384628710532</v>
      </c>
      <c r="Z11724" s="6" t="str">
        <v>Cluster1</v>
      </c>
      <c r="AA11724" s="6">
        <v>30.023974651645794</v>
      </c>
    </row>
    <row r="11725" spans="3:27" ht="16.5" customHeight="1">
      <c r="C11725" s="7">
        <v>11719</v>
      </c>
      <c r="D11725" s="6">
        <v>224</v>
      </c>
      <c r="E11725" s="6">
        <v>29</v>
      </c>
      <c r="F11725" s="6">
        <v>37</v>
      </c>
      <c r="U11725" s="5539">
        <v>11719</v>
      </c>
      <c r="V11725" s="6">
        <v>31.809507534492923</v>
      </c>
      <c r="W11725" s="6">
        <v>281.00955236648866</v>
      </c>
      <c r="X11725" s="6">
        <v>253.49507467637986</v>
      </c>
      <c r="Y11725" s="6">
        <v>215.96993207556963</v>
      </c>
      <c r="Z11725" s="6" t="str">
        <v>Cluster1</v>
      </c>
      <c r="AA11725" s="6">
        <v>31.809507534492923</v>
      </c>
    </row>
    <row r="11726" spans="3:27" ht="16.5" customHeight="1">
      <c r="C11726" s="7">
        <v>11720</v>
      </c>
      <c r="D11726" s="6">
        <v>205</v>
      </c>
      <c r="E11726" s="6">
        <v>30</v>
      </c>
      <c r="F11726" s="6">
        <v>37</v>
      </c>
      <c r="U11726" s="5539">
        <v>11720</v>
      </c>
      <c r="V11726" s="6">
        <v>16.343216359739056</v>
      </c>
      <c r="W11726" s="6">
        <v>281.20701452333049</v>
      </c>
      <c r="X11726" s="6">
        <v>236.52236003089024</v>
      </c>
      <c r="Y11726" s="6">
        <v>202.11666064379008</v>
      </c>
      <c r="Z11726" s="6" t="str">
        <v>Cluster1</v>
      </c>
      <c r="AA11726" s="6">
        <v>16.343216359739056</v>
      </c>
    </row>
    <row r="11727" spans="3:27" ht="16.5" customHeight="1">
      <c r="C11727" s="7">
        <v>11721</v>
      </c>
      <c r="D11727" s="6">
        <v>185</v>
      </c>
      <c r="E11727" s="6">
        <v>44</v>
      </c>
      <c r="F11727" s="6">
        <v>50</v>
      </c>
      <c r="U11727" s="5539">
        <v>11721</v>
      </c>
      <c r="V11727" s="6">
        <v>32.982389194987462</v>
      </c>
      <c r="W11727" s="6">
        <v>264.68377038069224</v>
      </c>
      <c r="X11727" s="6">
        <v>210.74191104222291</v>
      </c>
      <c r="Y11727" s="6">
        <v>174.79461062153993</v>
      </c>
      <c r="Z11727" s="6" t="str">
        <v>Cluster1</v>
      </c>
      <c r="AA11727" s="6">
        <v>32.982389194987462</v>
      </c>
    </row>
    <row r="11728" spans="3:27" ht="16.5" customHeight="1">
      <c r="C11728" s="7">
        <v>11722</v>
      </c>
      <c r="D11728" s="6">
        <v>234</v>
      </c>
      <c r="E11728" s="6">
        <v>138</v>
      </c>
      <c r="F11728" s="6">
        <v>140</v>
      </c>
      <c r="U11728" s="5539">
        <v>11722</v>
      </c>
      <c r="V11728" s="6">
        <v>166.49147708775322</v>
      </c>
      <c r="W11728" s="6">
        <v>131.16886553738095</v>
      </c>
      <c r="X11728" s="6">
        <v>241.90771357725336</v>
      </c>
      <c r="Y11728" s="6">
        <v>169.33652572978622</v>
      </c>
      <c r="Z11728" s="6" t="str">
        <v>Cluster2</v>
      </c>
      <c r="AA11728" s="6">
        <v>131.16886553738095</v>
      </c>
    </row>
    <row r="11729" spans="3:27" ht="16.5" customHeight="1">
      <c r="C11729" s="7">
        <v>11723</v>
      </c>
      <c r="D11729" s="6">
        <v>255</v>
      </c>
      <c r="E11729" s="6">
        <v>231</v>
      </c>
      <c r="F11729" s="6">
        <v>229</v>
      </c>
      <c r="U11729" s="5539">
        <v>11723</v>
      </c>
      <c r="V11729" s="6">
        <v>296.69519631482615</v>
      </c>
      <c r="W11729" s="6">
        <v>27.156545201488186</v>
      </c>
      <c r="X11729" s="6">
        <v>309.59430668672371</v>
      </c>
      <c r="Y11729" s="6">
        <v>231.87418069581514</v>
      </c>
      <c r="Z11729" s="6" t="str">
        <v>Cluster2</v>
      </c>
      <c r="AA11729" s="6">
        <v>27.156545201488186</v>
      </c>
    </row>
    <row r="11730" spans="3:27" ht="16.5" customHeight="1">
      <c r="C11730" s="7">
        <v>11724</v>
      </c>
      <c r="D11730" s="6">
        <v>255</v>
      </c>
      <c r="E11730" s="6">
        <v>249</v>
      </c>
      <c r="F11730" s="6">
        <v>246</v>
      </c>
      <c r="U11730" s="5539">
        <v>11724</v>
      </c>
      <c r="V11730" s="6">
        <v>320.97245071634586</v>
      </c>
      <c r="W11730" s="6">
        <v>35.182935383110198</v>
      </c>
      <c r="X11730" s="6">
        <v>323.80519901839978</v>
      </c>
      <c r="Y11730" s="6">
        <v>246.90809417359699</v>
      </c>
      <c r="Z11730" s="6" t="str">
        <v>Cluster2</v>
      </c>
      <c r="AA11730" s="6">
        <v>35.182935383110198</v>
      </c>
    </row>
    <row r="11731" spans="3:27" ht="16.5" customHeight="1">
      <c r="C11731" s="7">
        <v>11725</v>
      </c>
      <c r="D11731" s="6">
        <v>250</v>
      </c>
      <c r="E11731" s="6">
        <v>248</v>
      </c>
      <c r="F11731" s="6">
        <v>249</v>
      </c>
      <c r="U11731" s="5539">
        <v>11725</v>
      </c>
      <c r="V11731" s="6">
        <v>321.41206723461272</v>
      </c>
      <c r="W11731" s="6">
        <v>32.406808922846693</v>
      </c>
      <c r="X11731" s="6">
        <v>321.2235703441317</v>
      </c>
      <c r="Y11731" s="6">
        <v>243.70653668498824</v>
      </c>
      <c r="Z11731" s="6" t="str">
        <v>Cluster2</v>
      </c>
      <c r="AA11731" s="6">
        <v>32.406808922846693</v>
      </c>
    </row>
    <row r="11732" spans="3:27" ht="16.5" customHeight="1">
      <c r="C11732" s="7">
        <v>11726</v>
      </c>
      <c r="D11732" s="6">
        <v>253</v>
      </c>
      <c r="E11732" s="6">
        <v>253</v>
      </c>
      <c r="F11732" s="6">
        <v>255</v>
      </c>
      <c r="U11732" s="5539">
        <v>11726</v>
      </c>
      <c r="V11732" s="6">
        <v>329.5870794203895</v>
      </c>
      <c r="W11732" s="6">
        <v>40.280858255391365</v>
      </c>
      <c r="X11732" s="6">
        <v>328.45609766662886</v>
      </c>
      <c r="Y11732" s="6">
        <v>250.97571644573929</v>
      </c>
      <c r="Z11732" s="6" t="str">
        <v>Cluster2</v>
      </c>
      <c r="AA11732" s="6">
        <v>40.280858255391365</v>
      </c>
    </row>
    <row r="11733" spans="3:27" ht="16.5" customHeight="1">
      <c r="C11733" s="7">
        <v>11727</v>
      </c>
      <c r="D11733" s="6">
        <v>254</v>
      </c>
      <c r="E11733" s="6">
        <v>252</v>
      </c>
      <c r="F11733" s="6">
        <v>255</v>
      </c>
      <c r="U11733" s="5539">
        <v>11727</v>
      </c>
      <c r="V11733" s="6">
        <v>329.06437083789382</v>
      </c>
      <c r="W11733" s="6">
        <v>40.381945460471208</v>
      </c>
      <c r="X11733" s="6">
        <v>328.89663139521599</v>
      </c>
      <c r="Y11733" s="6">
        <v>251.18075283472271</v>
      </c>
      <c r="Z11733" s="6" t="str">
        <v>Cluster2</v>
      </c>
      <c r="AA11733" s="6">
        <v>40.381945460471208</v>
      </c>
    </row>
    <row r="11734" spans="3:27" ht="16.5" customHeight="1">
      <c r="C11734" s="7">
        <v>11728</v>
      </c>
      <c r="D11734" s="6">
        <v>253</v>
      </c>
      <c r="E11734" s="6">
        <v>253</v>
      </c>
      <c r="F11734" s="6">
        <v>255</v>
      </c>
      <c r="U11734" s="5539">
        <v>11728</v>
      </c>
      <c r="V11734" s="6">
        <v>329.5870794203895</v>
      </c>
      <c r="W11734" s="6">
        <v>40.280858255391365</v>
      </c>
      <c r="X11734" s="6">
        <v>328.45609766662886</v>
      </c>
      <c r="Y11734" s="6">
        <v>250.97571644573929</v>
      </c>
      <c r="Z11734" s="6" t="str">
        <v>Cluster2</v>
      </c>
      <c r="AA11734" s="6">
        <v>40.280858255391365</v>
      </c>
    </row>
    <row r="11735" spans="3:27" ht="16.5" customHeight="1">
      <c r="C11735" s="7">
        <v>11729</v>
      </c>
      <c r="D11735" s="6">
        <v>249</v>
      </c>
      <c r="E11735" s="6">
        <v>255</v>
      </c>
      <c r="F11735" s="6">
        <v>253</v>
      </c>
      <c r="U11735" s="5539">
        <v>11729</v>
      </c>
      <c r="V11735" s="6">
        <v>328.94083932191114</v>
      </c>
      <c r="W11735" s="6">
        <v>37.98891305086628</v>
      </c>
      <c r="X11735" s="6">
        <v>324.95896642489367</v>
      </c>
      <c r="Y11735" s="6">
        <v>248.33253547667502</v>
      </c>
      <c r="Z11735" s="6" t="str">
        <v>Cluster2</v>
      </c>
      <c r="AA11735" s="6">
        <v>37.98891305086628</v>
      </c>
    </row>
    <row r="11736" spans="3:27" ht="16.5" customHeight="1">
      <c r="C11736" s="7">
        <v>11730</v>
      </c>
      <c r="D11736" s="6">
        <v>248</v>
      </c>
      <c r="E11736" s="6">
        <v>254</v>
      </c>
      <c r="F11736" s="6">
        <v>252</v>
      </c>
      <c r="U11736" s="5539">
        <v>11730</v>
      </c>
      <c r="V11736" s="6">
        <v>327.38153525080787</v>
      </c>
      <c r="W11736" s="6">
        <v>36.260660257929956</v>
      </c>
      <c r="X11736" s="6">
        <v>323.30704283846609</v>
      </c>
      <c r="Y11736" s="6">
        <v>246.65255302173765</v>
      </c>
      <c r="Z11736" s="6" t="str">
        <v>Cluster2</v>
      </c>
      <c r="AA11736" s="6">
        <v>36.260660257929956</v>
      </c>
    </row>
    <row r="11737" spans="3:27" ht="16.5" customHeight="1">
      <c r="C11737" s="7">
        <v>11731</v>
      </c>
      <c r="D11737" s="6">
        <v>255</v>
      </c>
      <c r="E11737" s="6">
        <v>255</v>
      </c>
      <c r="F11737" s="6">
        <v>255</v>
      </c>
      <c r="U11737" s="5539">
        <v>11731</v>
      </c>
      <c r="V11737" s="6">
        <v>331.35545360490903</v>
      </c>
      <c r="W11737" s="6">
        <v>42.637770601333017</v>
      </c>
      <c r="X11737" s="6">
        <v>330.64529568979071</v>
      </c>
      <c r="Y11737" s="6">
        <v>253.54548558123301</v>
      </c>
      <c r="Z11737" s="6" t="str">
        <v>Cluster2</v>
      </c>
      <c r="AA11737" s="6">
        <v>42.637770601333017</v>
      </c>
    </row>
    <row r="11738" spans="3:27" ht="16.5" customHeight="1">
      <c r="C11738" s="7">
        <v>11732</v>
      </c>
      <c r="D11738" s="6">
        <v>255</v>
      </c>
      <c r="E11738" s="6">
        <v>253</v>
      </c>
      <c r="F11738" s="6">
        <v>255</v>
      </c>
      <c r="U11738" s="5539">
        <v>11732</v>
      </c>
      <c r="V11738" s="6">
        <v>329.94811260464178</v>
      </c>
      <c r="W11738" s="6">
        <v>41.550180375095302</v>
      </c>
      <c r="X11738" s="6">
        <v>329.98855416032251</v>
      </c>
      <c r="Y11738" s="6">
        <v>252.46390257065187</v>
      </c>
      <c r="Z11738" s="6" t="str">
        <v>Cluster2</v>
      </c>
      <c r="AA11738" s="6">
        <v>41.550180375095302</v>
      </c>
    </row>
    <row r="11739" spans="3:27" ht="16.5" customHeight="1">
      <c r="C11739" s="7">
        <v>11733</v>
      </c>
      <c r="D11739" s="6">
        <v>255</v>
      </c>
      <c r="E11739" s="6">
        <v>255</v>
      </c>
      <c r="F11739" s="6">
        <v>255</v>
      </c>
      <c r="U11739" s="5539">
        <v>11733</v>
      </c>
      <c r="V11739" s="6">
        <v>331.35545360490903</v>
      </c>
      <c r="W11739" s="6">
        <v>42.637770601333017</v>
      </c>
      <c r="X11739" s="6">
        <v>330.64529568979071</v>
      </c>
      <c r="Y11739" s="6">
        <v>253.54548558123301</v>
      </c>
      <c r="Z11739" s="6" t="str">
        <v>Cluster2</v>
      </c>
      <c r="AA11739" s="6">
        <v>42.637770601333017</v>
      </c>
    </row>
    <row r="11740" spans="3:27" ht="16.5" customHeight="1">
      <c r="C11740" s="7">
        <v>11734</v>
      </c>
      <c r="D11740" s="6">
        <v>255</v>
      </c>
      <c r="E11740" s="6">
        <v>255</v>
      </c>
      <c r="F11740" s="6">
        <v>255</v>
      </c>
      <c r="U11740" s="5539">
        <v>11734</v>
      </c>
      <c r="V11740" s="6">
        <v>331.35545360490903</v>
      </c>
      <c r="W11740" s="6">
        <v>42.637770601333017</v>
      </c>
      <c r="X11740" s="6">
        <v>330.64529568979071</v>
      </c>
      <c r="Y11740" s="6">
        <v>253.54548558123301</v>
      </c>
      <c r="Z11740" s="6" t="str">
        <v>Cluster2</v>
      </c>
      <c r="AA11740" s="6">
        <v>42.637770601333017</v>
      </c>
    </row>
    <row r="11741" spans="3:27" ht="16.5" customHeight="1">
      <c r="C11741" s="7">
        <v>11735</v>
      </c>
      <c r="D11741" s="6">
        <v>255</v>
      </c>
      <c r="E11741" s="6">
        <v>255</v>
      </c>
      <c r="F11741" s="6">
        <v>255</v>
      </c>
      <c r="U11741" s="5539">
        <v>11735</v>
      </c>
      <c r="V11741" s="6">
        <v>331.35545360490903</v>
      </c>
      <c r="W11741" s="6">
        <v>42.637770601333017</v>
      </c>
      <c r="X11741" s="6">
        <v>330.64529568979071</v>
      </c>
      <c r="Y11741" s="6">
        <v>253.54548558123301</v>
      </c>
      <c r="Z11741" s="6" t="str">
        <v>Cluster2</v>
      </c>
      <c r="AA11741" s="6">
        <v>42.637770601333017</v>
      </c>
    </row>
    <row r="11742" spans="3:27" ht="16.5" customHeight="1">
      <c r="C11742" s="7">
        <v>11736</v>
      </c>
      <c r="D11742" s="6">
        <v>255</v>
      </c>
      <c r="E11742" s="6">
        <v>255</v>
      </c>
      <c r="F11742" s="6">
        <v>255</v>
      </c>
      <c r="U11742" s="5539">
        <v>11736</v>
      </c>
      <c r="V11742" s="6">
        <v>331.35545360490903</v>
      </c>
      <c r="W11742" s="6">
        <v>42.637770601333017</v>
      </c>
      <c r="X11742" s="6">
        <v>330.64529568979071</v>
      </c>
      <c r="Y11742" s="6">
        <v>253.54548558123301</v>
      </c>
      <c r="Z11742" s="6" t="str">
        <v>Cluster2</v>
      </c>
      <c r="AA11742" s="6">
        <v>42.637770601333017</v>
      </c>
    </row>
    <row r="11743" spans="3:27" ht="16.5" customHeight="1">
      <c r="C11743" s="7">
        <v>11737</v>
      </c>
      <c r="D11743" s="6">
        <v>255</v>
      </c>
      <c r="E11743" s="6">
        <v>255</v>
      </c>
      <c r="F11743" s="6">
        <v>255</v>
      </c>
      <c r="U11743" s="5539">
        <v>11737</v>
      </c>
      <c r="V11743" s="6">
        <v>331.35545360490903</v>
      </c>
      <c r="W11743" s="6">
        <v>42.637770601333017</v>
      </c>
      <c r="X11743" s="6">
        <v>330.64529568979071</v>
      </c>
      <c r="Y11743" s="6">
        <v>253.54548558123301</v>
      </c>
      <c r="Z11743" s="6" t="str">
        <v>Cluster2</v>
      </c>
      <c r="AA11743" s="6">
        <v>42.637770601333017</v>
      </c>
    </row>
    <row r="11744" spans="3:27" ht="16.5" customHeight="1">
      <c r="C11744" s="7">
        <v>11738</v>
      </c>
      <c r="D11744" s="6">
        <v>255</v>
      </c>
      <c r="E11744" s="6">
        <v>255</v>
      </c>
      <c r="F11744" s="6">
        <v>255</v>
      </c>
      <c r="U11744" s="5539">
        <v>11738</v>
      </c>
      <c r="V11744" s="6">
        <v>331.35545360490903</v>
      </c>
      <c r="W11744" s="6">
        <v>42.637770601333017</v>
      </c>
      <c r="X11744" s="6">
        <v>330.64529568979071</v>
      </c>
      <c r="Y11744" s="6">
        <v>253.54548558123301</v>
      </c>
      <c r="Z11744" s="6" t="str">
        <v>Cluster2</v>
      </c>
      <c r="AA11744" s="6">
        <v>42.637770601333017</v>
      </c>
    </row>
    <row r="11745" spans="3:27" ht="16.5" customHeight="1">
      <c r="C11745" s="7">
        <v>11739</v>
      </c>
      <c r="D11745" s="6">
        <v>255</v>
      </c>
      <c r="E11745" s="6">
        <v>255</v>
      </c>
      <c r="F11745" s="6">
        <v>255</v>
      </c>
      <c r="U11745" s="5539">
        <v>11739</v>
      </c>
      <c r="V11745" s="6">
        <v>331.35545360490903</v>
      </c>
      <c r="W11745" s="6">
        <v>42.637770601333017</v>
      </c>
      <c r="X11745" s="6">
        <v>330.64529568979071</v>
      </c>
      <c r="Y11745" s="6">
        <v>253.54548558123301</v>
      </c>
      <c r="Z11745" s="6" t="str">
        <v>Cluster2</v>
      </c>
      <c r="AA11745" s="6">
        <v>42.637770601333017</v>
      </c>
    </row>
    <row r="11746" spans="3:27" ht="16.5" customHeight="1">
      <c r="C11746" s="7">
        <v>11740</v>
      </c>
      <c r="D11746" s="6">
        <v>255</v>
      </c>
      <c r="E11746" s="6">
        <v>255</v>
      </c>
      <c r="F11746" s="6">
        <v>255</v>
      </c>
      <c r="U11746" s="5539">
        <v>11740</v>
      </c>
      <c r="V11746" s="6">
        <v>331.35545360490903</v>
      </c>
      <c r="W11746" s="6">
        <v>42.637770601333017</v>
      </c>
      <c r="X11746" s="6">
        <v>330.64529568979071</v>
      </c>
      <c r="Y11746" s="6">
        <v>253.54548558123301</v>
      </c>
      <c r="Z11746" s="6" t="str">
        <v>Cluster2</v>
      </c>
      <c r="AA11746" s="6">
        <v>42.637770601333017</v>
      </c>
    </row>
    <row r="11747" spans="3:27" ht="16.5" customHeight="1">
      <c r="C11747" s="7">
        <v>11741</v>
      </c>
      <c r="D11747" s="6">
        <v>255</v>
      </c>
      <c r="E11747" s="6">
        <v>255</v>
      </c>
      <c r="F11747" s="6">
        <v>255</v>
      </c>
      <c r="U11747" s="5539">
        <v>11741</v>
      </c>
      <c r="V11747" s="6">
        <v>331.35545360490903</v>
      </c>
      <c r="W11747" s="6">
        <v>42.637770601333017</v>
      </c>
      <c r="X11747" s="6">
        <v>330.64529568979071</v>
      </c>
      <c r="Y11747" s="6">
        <v>253.54548558123301</v>
      </c>
      <c r="Z11747" s="6" t="str">
        <v>Cluster2</v>
      </c>
      <c r="AA11747" s="6">
        <v>42.637770601333017</v>
      </c>
    </row>
    <row r="11748" spans="3:27" ht="16.5" customHeight="1">
      <c r="C11748" s="7">
        <v>11742</v>
      </c>
      <c r="D11748" s="6">
        <v>255</v>
      </c>
      <c r="E11748" s="6">
        <v>255</v>
      </c>
      <c r="F11748" s="6">
        <v>255</v>
      </c>
      <c r="U11748" s="5539">
        <v>11742</v>
      </c>
      <c r="V11748" s="6">
        <v>331.35545360490903</v>
      </c>
      <c r="W11748" s="6">
        <v>42.637770601333017</v>
      </c>
      <c r="X11748" s="6">
        <v>330.64529568979071</v>
      </c>
      <c r="Y11748" s="6">
        <v>253.54548558123301</v>
      </c>
      <c r="Z11748" s="6" t="str">
        <v>Cluster2</v>
      </c>
      <c r="AA11748" s="6">
        <v>42.637770601333017</v>
      </c>
    </row>
    <row r="11749" spans="3:27" ht="16.5" customHeight="1">
      <c r="C11749" s="7">
        <v>11743</v>
      </c>
      <c r="D11749" s="6">
        <v>255</v>
      </c>
      <c r="E11749" s="6">
        <v>255</v>
      </c>
      <c r="F11749" s="6">
        <v>255</v>
      </c>
      <c r="U11749" s="5539">
        <v>11743</v>
      </c>
      <c r="V11749" s="6">
        <v>331.35545360490903</v>
      </c>
      <c r="W11749" s="6">
        <v>42.637770601333017</v>
      </c>
      <c r="X11749" s="6">
        <v>330.64529568979071</v>
      </c>
      <c r="Y11749" s="6">
        <v>253.54548558123301</v>
      </c>
      <c r="Z11749" s="6" t="str">
        <v>Cluster2</v>
      </c>
      <c r="AA11749" s="6">
        <v>42.637770601333017</v>
      </c>
    </row>
    <row r="11750" spans="3:27" ht="16.5" customHeight="1">
      <c r="C11750" s="7">
        <v>11744</v>
      </c>
      <c r="D11750" s="6">
        <v>255</v>
      </c>
      <c r="E11750" s="6">
        <v>255</v>
      </c>
      <c r="F11750" s="6">
        <v>255</v>
      </c>
      <c r="U11750" s="5539">
        <v>11744</v>
      </c>
      <c r="V11750" s="6">
        <v>331.35545360490903</v>
      </c>
      <c r="W11750" s="6">
        <v>42.637770601333017</v>
      </c>
      <c r="X11750" s="6">
        <v>330.64529568979071</v>
      </c>
      <c r="Y11750" s="6">
        <v>253.54548558123301</v>
      </c>
      <c r="Z11750" s="6" t="str">
        <v>Cluster2</v>
      </c>
      <c r="AA11750" s="6">
        <v>42.637770601333017</v>
      </c>
    </row>
    <row r="11751" spans="3:27" ht="16.5" customHeight="1">
      <c r="C11751" s="7">
        <v>11745</v>
      </c>
      <c r="D11751" s="6">
        <v>255</v>
      </c>
      <c r="E11751" s="6">
        <v>255</v>
      </c>
      <c r="F11751" s="6">
        <v>255</v>
      </c>
      <c r="U11751" s="5539">
        <v>11745</v>
      </c>
      <c r="V11751" s="6">
        <v>331.35545360490903</v>
      </c>
      <c r="W11751" s="6">
        <v>42.637770601333017</v>
      </c>
      <c r="X11751" s="6">
        <v>330.64529568979071</v>
      </c>
      <c r="Y11751" s="6">
        <v>253.54548558123301</v>
      </c>
      <c r="Z11751" s="6" t="str">
        <v>Cluster2</v>
      </c>
      <c r="AA11751" s="6">
        <v>42.637770601333017</v>
      </c>
    </row>
    <row r="11752" spans="3:27" ht="16.5" customHeight="1">
      <c r="C11752" s="7">
        <v>11746</v>
      </c>
      <c r="D11752" s="6">
        <v>255</v>
      </c>
      <c r="E11752" s="6">
        <v>255</v>
      </c>
      <c r="F11752" s="6">
        <v>255</v>
      </c>
      <c r="U11752" s="5539">
        <v>11746</v>
      </c>
      <c r="V11752" s="6">
        <v>331.35545360490903</v>
      </c>
      <c r="W11752" s="6">
        <v>42.637770601333017</v>
      </c>
      <c r="X11752" s="6">
        <v>330.64529568979071</v>
      </c>
      <c r="Y11752" s="6">
        <v>253.54548558123301</v>
      </c>
      <c r="Z11752" s="6" t="str">
        <v>Cluster2</v>
      </c>
      <c r="AA11752" s="6">
        <v>42.637770601333017</v>
      </c>
    </row>
    <row r="11753" spans="3:27" ht="16.5" customHeight="1">
      <c r="C11753" s="7">
        <v>11747</v>
      </c>
      <c r="D11753" s="6">
        <v>255</v>
      </c>
      <c r="E11753" s="6">
        <v>255</v>
      </c>
      <c r="F11753" s="6">
        <v>255</v>
      </c>
      <c r="U11753" s="5539">
        <v>11747</v>
      </c>
      <c r="V11753" s="6">
        <v>331.35545360490903</v>
      </c>
      <c r="W11753" s="6">
        <v>42.637770601333017</v>
      </c>
      <c r="X11753" s="6">
        <v>330.64529568979071</v>
      </c>
      <c r="Y11753" s="6">
        <v>253.54548558123301</v>
      </c>
      <c r="Z11753" s="6" t="str">
        <v>Cluster2</v>
      </c>
      <c r="AA11753" s="6">
        <v>42.637770601333017</v>
      </c>
    </row>
    <row r="11754" spans="3:27" ht="16.5" customHeight="1">
      <c r="C11754" s="7">
        <v>11748</v>
      </c>
      <c r="D11754" s="6">
        <v>255</v>
      </c>
      <c r="E11754" s="6">
        <v>255</v>
      </c>
      <c r="F11754" s="6">
        <v>255</v>
      </c>
      <c r="U11754" s="5539">
        <v>11748</v>
      </c>
      <c r="V11754" s="6">
        <v>331.35545360490903</v>
      </c>
      <c r="W11754" s="6">
        <v>42.637770601333017</v>
      </c>
      <c r="X11754" s="6">
        <v>330.64529568979071</v>
      </c>
      <c r="Y11754" s="6">
        <v>253.54548558123301</v>
      </c>
      <c r="Z11754" s="6" t="str">
        <v>Cluster2</v>
      </c>
      <c r="AA11754" s="6">
        <v>42.637770601333017</v>
      </c>
    </row>
    <row r="11755" spans="3:27" ht="16.5" customHeight="1">
      <c r="C11755" s="7">
        <v>11749</v>
      </c>
      <c r="D11755" s="6">
        <v>255</v>
      </c>
      <c r="E11755" s="6">
        <v>255</v>
      </c>
      <c r="F11755" s="6">
        <v>255</v>
      </c>
      <c r="U11755" s="5539">
        <v>11749</v>
      </c>
      <c r="V11755" s="6">
        <v>331.35545360490903</v>
      </c>
      <c r="W11755" s="6">
        <v>42.637770601333017</v>
      </c>
      <c r="X11755" s="6">
        <v>330.64529568979071</v>
      </c>
      <c r="Y11755" s="6">
        <v>253.54548558123301</v>
      </c>
      <c r="Z11755" s="6" t="str">
        <v>Cluster2</v>
      </c>
      <c r="AA11755" s="6">
        <v>42.637770601333017</v>
      </c>
    </row>
    <row r="11756" spans="3:27" ht="16.5" customHeight="1">
      <c r="C11756" s="7">
        <v>11750</v>
      </c>
      <c r="D11756" s="6">
        <v>255</v>
      </c>
      <c r="E11756" s="6">
        <v>255</v>
      </c>
      <c r="F11756" s="6">
        <v>255</v>
      </c>
      <c r="U11756" s="5539">
        <v>11750</v>
      </c>
      <c r="V11756" s="6">
        <v>331.35545360490903</v>
      </c>
      <c r="W11756" s="6">
        <v>42.637770601333017</v>
      </c>
      <c r="X11756" s="6">
        <v>330.64529568979071</v>
      </c>
      <c r="Y11756" s="6">
        <v>253.54548558123301</v>
      </c>
      <c r="Z11756" s="6" t="str">
        <v>Cluster2</v>
      </c>
      <c r="AA11756" s="6">
        <v>42.637770601333017</v>
      </c>
    </row>
    <row r="11757" spans="3:27" ht="16.5" customHeight="1">
      <c r="C11757" s="7">
        <v>11751</v>
      </c>
      <c r="D11757" s="6">
        <v>254</v>
      </c>
      <c r="E11757" s="6">
        <v>255</v>
      </c>
      <c r="F11757" s="6">
        <v>255</v>
      </c>
      <c r="U11757" s="5539">
        <v>11751</v>
      </c>
      <c r="V11757" s="6">
        <v>331.17424354629907</v>
      </c>
      <c r="W11757" s="6">
        <v>42.012432780617289</v>
      </c>
      <c r="X11757" s="6">
        <v>329.87996706464924</v>
      </c>
      <c r="Y11757" s="6">
        <v>252.80369326959504</v>
      </c>
      <c r="Z11757" s="6" t="str">
        <v>Cluster2</v>
      </c>
      <c r="AA11757" s="6">
        <v>42.012432780617289</v>
      </c>
    </row>
    <row r="11758" spans="3:27" ht="16.5" customHeight="1">
      <c r="C11758" s="7">
        <v>11752</v>
      </c>
      <c r="D11758" s="6">
        <v>253</v>
      </c>
      <c r="E11758" s="6">
        <v>255</v>
      </c>
      <c r="F11758" s="6">
        <v>254</v>
      </c>
      <c r="U11758" s="5539">
        <v>11752</v>
      </c>
      <c r="V11758" s="6">
        <v>330.31093419535904</v>
      </c>
      <c r="W11758" s="6">
        <v>40.85955790295705</v>
      </c>
      <c r="X11758" s="6">
        <v>328.56329618823401</v>
      </c>
      <c r="Y11758" s="6">
        <v>251.67198224141751</v>
      </c>
      <c r="Z11758" s="6" t="str">
        <v>Cluster2</v>
      </c>
      <c r="AA11758" s="6">
        <v>40.85955790295705</v>
      </c>
    </row>
    <row r="11759" spans="3:27" ht="16.5" customHeight="1">
      <c r="C11759" s="7">
        <v>11753</v>
      </c>
      <c r="D11759" s="6">
        <v>251</v>
      </c>
      <c r="E11759" s="6">
        <v>255</v>
      </c>
      <c r="F11759" s="6">
        <v>254</v>
      </c>
      <c r="U11759" s="5539">
        <v>11753</v>
      </c>
      <c r="V11759" s="6">
        <v>329.96242082774756</v>
      </c>
      <c r="W11759" s="6">
        <v>39.669049958539162</v>
      </c>
      <c r="X11759" s="6">
        <v>327.03639219457995</v>
      </c>
      <c r="Y11759" s="6">
        <v>250.19507347182699</v>
      </c>
      <c r="Z11759" s="6" t="str">
        <v>Cluster2</v>
      </c>
      <c r="AA11759" s="6">
        <v>39.669049958539162</v>
      </c>
    </row>
    <row r="11760" spans="3:27" ht="16.5" customHeight="1">
      <c r="C11760" s="7">
        <v>11754</v>
      </c>
      <c r="D11760" s="6">
        <v>251</v>
      </c>
      <c r="E11760" s="6">
        <v>255</v>
      </c>
      <c r="F11760" s="6">
        <v>254</v>
      </c>
      <c r="U11760" s="5539">
        <v>11754</v>
      </c>
      <c r="V11760" s="6">
        <v>329.96242082774756</v>
      </c>
      <c r="W11760" s="6">
        <v>39.669049958539162</v>
      </c>
      <c r="X11760" s="6">
        <v>327.03639219457995</v>
      </c>
      <c r="Y11760" s="6">
        <v>250.19507347182699</v>
      </c>
      <c r="Z11760" s="6" t="str">
        <v>Cluster2</v>
      </c>
      <c r="AA11760" s="6">
        <v>39.669049958539162</v>
      </c>
    </row>
    <row r="11761" spans="3:27" ht="16.5" customHeight="1">
      <c r="C11761" s="7">
        <v>11755</v>
      </c>
      <c r="D11761" s="6">
        <v>254</v>
      </c>
      <c r="E11761" s="6">
        <v>254</v>
      </c>
      <c r="F11761" s="6">
        <v>255</v>
      </c>
      <c r="U11761" s="5539">
        <v>11755</v>
      </c>
      <c r="V11761" s="6">
        <v>330.46942336211464</v>
      </c>
      <c r="W11761" s="6">
        <v>41.451942196010719</v>
      </c>
      <c r="X11761" s="6">
        <v>329.549480090759</v>
      </c>
      <c r="Y11761" s="6">
        <v>252.25990912556378</v>
      </c>
      <c r="Z11761" s="6" t="str">
        <v>Cluster2</v>
      </c>
      <c r="AA11761" s="6">
        <v>41.451942196010719</v>
      </c>
    </row>
    <row r="11762" spans="3:27" ht="16.5" customHeight="1">
      <c r="C11762" s="7">
        <v>11756</v>
      </c>
      <c r="D11762" s="6">
        <v>255</v>
      </c>
      <c r="E11762" s="6">
        <v>253</v>
      </c>
      <c r="F11762" s="6">
        <v>255</v>
      </c>
      <c r="U11762" s="5539">
        <v>11756</v>
      </c>
      <c r="V11762" s="6">
        <v>329.94811260464178</v>
      </c>
      <c r="W11762" s="6">
        <v>41.550180375095302</v>
      </c>
      <c r="X11762" s="6">
        <v>329.98855416032251</v>
      </c>
      <c r="Y11762" s="6">
        <v>252.46390257065187</v>
      </c>
      <c r="Z11762" s="6" t="str">
        <v>Cluster2</v>
      </c>
      <c r="AA11762" s="6">
        <v>41.550180375095302</v>
      </c>
    </row>
    <row r="11763" spans="3:27" ht="16.5" customHeight="1">
      <c r="C11763" s="7">
        <v>11757</v>
      </c>
      <c r="D11763" s="6">
        <v>254</v>
      </c>
      <c r="E11763" s="6">
        <v>254</v>
      </c>
      <c r="F11763" s="6">
        <v>254</v>
      </c>
      <c r="U11763" s="5539">
        <v>11757</v>
      </c>
      <c r="V11763" s="6">
        <v>329.78330837549612</v>
      </c>
      <c r="W11763" s="6">
        <v>40.910358705426191</v>
      </c>
      <c r="X11763" s="6">
        <v>328.99760736334804</v>
      </c>
      <c r="Y11763" s="6">
        <v>251.86851131987558</v>
      </c>
      <c r="Z11763" s="6" t="str">
        <v>Cluster2</v>
      </c>
      <c r="AA11763" s="6">
        <v>40.910358705426191</v>
      </c>
    </row>
    <row r="11764" spans="3:27" ht="16.5" customHeight="1">
      <c r="C11764" s="7">
        <v>11758</v>
      </c>
      <c r="D11764" s="6">
        <v>245</v>
      </c>
      <c r="E11764" s="6">
        <v>255</v>
      </c>
      <c r="F11764" s="6">
        <v>251</v>
      </c>
      <c r="U11764" s="5539">
        <v>11758</v>
      </c>
      <c r="V11764" s="6">
        <v>326.93398263930123</v>
      </c>
      <c r="W11764" s="6">
        <v>34.816741592697653</v>
      </c>
      <c r="X11764" s="6">
        <v>320.81051407413582</v>
      </c>
      <c r="Y11764" s="6">
        <v>244.62623520316933</v>
      </c>
      <c r="Z11764" s="6" t="str">
        <v>Cluster2</v>
      </c>
      <c r="AA11764" s="6">
        <v>34.816741592697653</v>
      </c>
    </row>
    <row r="11765" spans="3:27" ht="16.5" customHeight="1">
      <c r="C11765" s="7">
        <v>11759</v>
      </c>
      <c r="D11765" s="6">
        <v>224</v>
      </c>
      <c r="E11765" s="6">
        <v>255</v>
      </c>
      <c r="F11765" s="6">
        <v>244</v>
      </c>
      <c r="U11765" s="5539">
        <v>11759</v>
      </c>
      <c r="V11765" s="6">
        <v>319.58029663091588</v>
      </c>
      <c r="W11765" s="6">
        <v>26.950484418707845</v>
      </c>
      <c r="X11765" s="6">
        <v>301.16017330321495</v>
      </c>
      <c r="Y11765" s="6">
        <v>226.9604969184156</v>
      </c>
      <c r="Z11765" s="6" t="str">
        <v>Cluster2</v>
      </c>
      <c r="AA11765" s="6">
        <v>26.950484418707845</v>
      </c>
    </row>
    <row r="11766" spans="3:27" ht="16.5" customHeight="1">
      <c r="C11766" s="7">
        <v>11760</v>
      </c>
      <c r="D11766" s="6">
        <v>134</v>
      </c>
      <c r="E11766" s="6">
        <v>204</v>
      </c>
      <c r="F11766" s="6">
        <v>170</v>
      </c>
      <c r="U11766" s="5539">
        <v>11760</v>
      </c>
      <c r="V11766" s="6">
        <v>239.14517302523493</v>
      </c>
      <c r="W11766" s="6">
        <v>115.95473921155893</v>
      </c>
      <c r="X11766" s="6">
        <v>174.24708229724359</v>
      </c>
      <c r="Y11766" s="6">
        <v>110.76243532863694</v>
      </c>
      <c r="Z11766" s="6" t="str">
        <v>Cluster4</v>
      </c>
      <c r="AA11766" s="6">
        <v>110.76243532863694</v>
      </c>
    </row>
    <row r="11767" spans="3:27" ht="16.5" customHeight="1">
      <c r="C11767" s="7">
        <v>11761</v>
      </c>
      <c r="D11767" s="6">
        <v>47</v>
      </c>
      <c r="E11767" s="6">
        <v>151</v>
      </c>
      <c r="F11767" s="6">
        <v>100</v>
      </c>
      <c r="U11767" s="5539">
        <v>11761</v>
      </c>
      <c r="V11767" s="6">
        <v>209.15733374195625</v>
      </c>
      <c r="W11767" s="6">
        <v>238.04693163106819</v>
      </c>
      <c r="X11767" s="6">
        <v>53.09490645990298</v>
      </c>
      <c r="Y11767" s="6">
        <v>68.193494226384644</v>
      </c>
      <c r="Z11767" s="6" t="str">
        <v>Cluster3</v>
      </c>
      <c r="AA11767" s="6">
        <v>53.09490645990298</v>
      </c>
    </row>
    <row r="11768" spans="3:27" ht="16.5" customHeight="1">
      <c r="C11768" s="7">
        <v>11762</v>
      </c>
      <c r="D11768" s="6">
        <v>15</v>
      </c>
      <c r="E11768" s="6">
        <v>145</v>
      </c>
      <c r="F11768" s="6">
        <v>81</v>
      </c>
      <c r="U11768" s="5539">
        <v>11762</v>
      </c>
      <c r="V11768" s="6">
        <v>224.3072654933957</v>
      </c>
      <c r="W11768" s="6">
        <v>275.06039579798932</v>
      </c>
      <c r="X11768" s="6">
        <v>15.608271840352927</v>
      </c>
      <c r="Y11768" s="6">
        <v>95.121549068132339</v>
      </c>
      <c r="Z11768" s="6" t="str">
        <v>Cluster3</v>
      </c>
      <c r="AA11768" s="6">
        <v>15.608271840352927</v>
      </c>
    </row>
    <row r="11769" spans="3:27" ht="16.5" customHeight="1">
      <c r="C11769" s="7">
        <v>11763</v>
      </c>
      <c r="D11769" s="6">
        <v>6</v>
      </c>
      <c r="E11769" s="6">
        <v>153</v>
      </c>
      <c r="F11769" s="6">
        <v>82</v>
      </c>
      <c r="U11769" s="5539">
        <v>11763</v>
      </c>
      <c r="V11769" s="6">
        <v>236.16723678245435</v>
      </c>
      <c r="W11769" s="6">
        <v>279.21078167972485</v>
      </c>
      <c r="X11769" s="6">
        <v>12.603374391994876</v>
      </c>
      <c r="Y11769" s="6">
        <v>102.07906314943041</v>
      </c>
      <c r="Z11769" s="6" t="str">
        <v>Cluster3</v>
      </c>
      <c r="AA11769" s="6">
        <v>12.603374391994876</v>
      </c>
    </row>
    <row r="11770" spans="3:27" ht="16.5" customHeight="1">
      <c r="C11770" s="7">
        <v>11764</v>
      </c>
      <c r="D11770" s="6">
        <v>0</v>
      </c>
      <c r="E11770" s="6">
        <v>155</v>
      </c>
      <c r="F11770" s="6">
        <v>76</v>
      </c>
      <c r="U11770" s="5539">
        <v>11764</v>
      </c>
      <c r="V11770" s="6">
        <v>240.81371496468773</v>
      </c>
      <c r="W11770" s="6">
        <v>286.68619845072277</v>
      </c>
      <c r="X11770" s="6">
        <v>10.148513194179632</v>
      </c>
      <c r="Y11770" s="6">
        <v>110.69734494714079</v>
      </c>
      <c r="Z11770" s="6" t="str">
        <v>Cluster3</v>
      </c>
      <c r="AA11770" s="6">
        <v>10.148513194179632</v>
      </c>
    </row>
    <row r="11771" spans="3:27" ht="16.5" customHeight="1">
      <c r="C11771" s="7">
        <v>11765</v>
      </c>
      <c r="D11771" s="6">
        <v>4</v>
      </c>
      <c r="E11771" s="6">
        <v>157</v>
      </c>
      <c r="F11771" s="6">
        <v>77</v>
      </c>
      <c r="U11771" s="5539">
        <v>11765</v>
      </c>
      <c r="V11771" s="6">
        <v>238.92919958148889</v>
      </c>
      <c r="W11771" s="6">
        <v>282.433858331495</v>
      </c>
      <c r="X11771" s="6">
        <v>12.424481766393948</v>
      </c>
      <c r="Y11771" s="6">
        <v>108.31865861806192</v>
      </c>
      <c r="Z11771" s="6" t="str">
        <v>Cluster3</v>
      </c>
      <c r="AA11771" s="6">
        <v>12.424481766393948</v>
      </c>
    </row>
    <row r="11772" spans="3:27" ht="16.5" customHeight="1">
      <c r="C11772" s="7">
        <v>11766</v>
      </c>
      <c r="D11772" s="6">
        <v>2</v>
      </c>
      <c r="E11772" s="6">
        <v>153</v>
      </c>
      <c r="F11772" s="6">
        <v>74</v>
      </c>
      <c r="U11772" s="5539">
        <v>11766</v>
      </c>
      <c r="V11772" s="6">
        <v>237.6944702656026</v>
      </c>
      <c r="W11772" s="6">
        <v>286.73693904354343</v>
      </c>
      <c r="X11772" s="6">
        <v>7.569416288580884</v>
      </c>
      <c r="Y11772" s="6">
        <v>110.30500152569391</v>
      </c>
      <c r="Z11772" s="6" t="str">
        <v>Cluster3</v>
      </c>
      <c r="AA11772" s="6">
        <v>7.569416288580884</v>
      </c>
    </row>
    <row r="11773" spans="3:27" ht="16.5" customHeight="1">
      <c r="C11773" s="7">
        <v>11767</v>
      </c>
      <c r="D11773" s="6">
        <v>2</v>
      </c>
      <c r="E11773" s="6">
        <v>153</v>
      </c>
      <c r="F11773" s="6">
        <v>74</v>
      </c>
      <c r="U11773" s="5539">
        <v>11767</v>
      </c>
      <c r="V11773" s="6">
        <v>237.6944702656026</v>
      </c>
      <c r="W11773" s="6">
        <v>286.73693904354343</v>
      </c>
      <c r="X11773" s="6">
        <v>7.569416288580884</v>
      </c>
      <c r="Y11773" s="6">
        <v>110.30500152569391</v>
      </c>
      <c r="Z11773" s="6" t="str">
        <v>Cluster3</v>
      </c>
      <c r="AA11773" s="6">
        <v>7.569416288580884</v>
      </c>
    </row>
    <row r="11774" spans="3:27" ht="16.5" customHeight="1">
      <c r="C11774" s="7">
        <v>11768</v>
      </c>
      <c r="D11774" s="6">
        <v>2</v>
      </c>
      <c r="E11774" s="6">
        <v>155</v>
      </c>
      <c r="F11774" s="6">
        <v>75</v>
      </c>
      <c r="U11774" s="5539">
        <v>11768</v>
      </c>
      <c r="V11774" s="6">
        <v>239.00282448413887</v>
      </c>
      <c r="W11774" s="6">
        <v>285.64705541476263</v>
      </c>
      <c r="X11774" s="6">
        <v>9.7260436561161434</v>
      </c>
      <c r="Y11774" s="6">
        <v>110.23519980727734</v>
      </c>
      <c r="Z11774" s="6" t="str">
        <v>Cluster3</v>
      </c>
      <c r="AA11774" s="6">
        <v>9.7260436561161434</v>
      </c>
    </row>
    <row r="11775" spans="3:27" ht="16.5" customHeight="1">
      <c r="C11775" s="7">
        <v>11769</v>
      </c>
      <c r="D11775" s="6">
        <v>2</v>
      </c>
      <c r="E11775" s="6">
        <v>154</v>
      </c>
      <c r="F11775" s="6">
        <v>77</v>
      </c>
      <c r="U11775" s="5539">
        <v>11769</v>
      </c>
      <c r="V11775" s="6">
        <v>238.84729198511602</v>
      </c>
      <c r="W11775" s="6">
        <v>284.82041955525159</v>
      </c>
      <c r="X11775" s="6">
        <v>9.4621053302040288</v>
      </c>
      <c r="Y11775" s="6">
        <v>108.43331228425757</v>
      </c>
      <c r="Z11775" s="6" t="str">
        <v>Cluster3</v>
      </c>
      <c r="AA11775" s="6">
        <v>9.4621053302040288</v>
      </c>
    </row>
    <row r="11776" spans="3:27" ht="16.5" customHeight="1">
      <c r="C11776" s="7">
        <v>11770</v>
      </c>
      <c r="D11776" s="6">
        <v>2</v>
      </c>
      <c r="E11776" s="6">
        <v>154</v>
      </c>
      <c r="F11776" s="6">
        <v>77</v>
      </c>
      <c r="U11776" s="5539">
        <v>11770</v>
      </c>
      <c r="V11776" s="6">
        <v>238.84729198511602</v>
      </c>
      <c r="W11776" s="6">
        <v>284.82041955525159</v>
      </c>
      <c r="X11776" s="6">
        <v>9.4621053302040288</v>
      </c>
      <c r="Y11776" s="6">
        <v>108.43331228425757</v>
      </c>
      <c r="Z11776" s="6" t="str">
        <v>Cluster3</v>
      </c>
      <c r="AA11776" s="6">
        <v>9.4621053302040288</v>
      </c>
    </row>
    <row r="11777" spans="3:27" ht="16.5" customHeight="1">
      <c r="C11777" s="7">
        <v>11771</v>
      </c>
      <c r="D11777" s="6">
        <v>0</v>
      </c>
      <c r="E11777" s="6">
        <v>155</v>
      </c>
      <c r="F11777" s="6">
        <v>77</v>
      </c>
      <c r="U11777" s="5539">
        <v>11771</v>
      </c>
      <c r="V11777" s="6">
        <v>241.01505058666953</v>
      </c>
      <c r="W11777" s="6">
        <v>286.14259110545214</v>
      </c>
      <c r="X11777" s="6">
        <v>10.508401273946772</v>
      </c>
      <c r="Y11777" s="6">
        <v>109.97825665054737</v>
      </c>
      <c r="Z11777" s="6" t="str">
        <v>Cluster3</v>
      </c>
      <c r="AA11777" s="6">
        <v>10.508401273946772</v>
      </c>
    </row>
    <row r="11778" spans="3:27" ht="16.5" customHeight="1">
      <c r="C11778" s="7">
        <v>11772</v>
      </c>
      <c r="D11778" s="6">
        <v>0</v>
      </c>
      <c r="E11778" s="6">
        <v>155</v>
      </c>
      <c r="F11778" s="6">
        <v>77</v>
      </c>
      <c r="U11778" s="5539">
        <v>11772</v>
      </c>
      <c r="V11778" s="6">
        <v>241.01505058666953</v>
      </c>
      <c r="W11778" s="6">
        <v>286.14259110545214</v>
      </c>
      <c r="X11778" s="6">
        <v>10.508401273946772</v>
      </c>
      <c r="Y11778" s="6">
        <v>109.97825665054737</v>
      </c>
      <c r="Z11778" s="6" t="str">
        <v>Cluster3</v>
      </c>
      <c r="AA11778" s="6">
        <v>10.508401273946772</v>
      </c>
    </row>
    <row r="11779" spans="3:27" ht="16.5" customHeight="1">
      <c r="C11779" s="7">
        <v>11773</v>
      </c>
      <c r="D11779" s="6">
        <v>0</v>
      </c>
      <c r="E11779" s="6">
        <v>155</v>
      </c>
      <c r="F11779" s="6">
        <v>77</v>
      </c>
      <c r="U11779" s="5539">
        <v>11773</v>
      </c>
      <c r="V11779" s="6">
        <v>241.01505058666953</v>
      </c>
      <c r="W11779" s="6">
        <v>286.14259110545214</v>
      </c>
      <c r="X11779" s="6">
        <v>10.508401273946772</v>
      </c>
      <c r="Y11779" s="6">
        <v>109.97825665054737</v>
      </c>
      <c r="Z11779" s="6" t="str">
        <v>Cluster3</v>
      </c>
      <c r="AA11779" s="6">
        <v>10.508401273946772</v>
      </c>
    </row>
    <row r="11780" spans="3:27" ht="16.5" customHeight="1">
      <c r="C11780" s="7">
        <v>11774</v>
      </c>
      <c r="D11780" s="6">
        <v>0</v>
      </c>
      <c r="E11780" s="6">
        <v>155</v>
      </c>
      <c r="F11780" s="6">
        <v>77</v>
      </c>
      <c r="U11780" s="5539">
        <v>11774</v>
      </c>
      <c r="V11780" s="6">
        <v>241.01505058666953</v>
      </c>
      <c r="W11780" s="6">
        <v>286.14259110545214</v>
      </c>
      <c r="X11780" s="6">
        <v>10.508401273946772</v>
      </c>
      <c r="Y11780" s="6">
        <v>109.97825665054737</v>
      </c>
      <c r="Z11780" s="6" t="str">
        <v>Cluster3</v>
      </c>
      <c r="AA11780" s="6">
        <v>10.508401273946772</v>
      </c>
    </row>
    <row r="11781" spans="3:27" ht="16.5" customHeight="1">
      <c r="C11781" s="7">
        <v>11775</v>
      </c>
      <c r="D11781" s="6">
        <v>0</v>
      </c>
      <c r="E11781" s="6">
        <v>155</v>
      </c>
      <c r="F11781" s="6">
        <v>77</v>
      </c>
      <c r="U11781" s="5539">
        <v>11775</v>
      </c>
      <c r="V11781" s="6">
        <v>241.01505058666953</v>
      </c>
      <c r="W11781" s="6">
        <v>286.14259110545214</v>
      </c>
      <c r="X11781" s="6">
        <v>10.508401273946772</v>
      </c>
      <c r="Y11781" s="6">
        <v>109.97825665054737</v>
      </c>
      <c r="Z11781" s="6" t="str">
        <v>Cluster3</v>
      </c>
      <c r="AA11781" s="6">
        <v>10.508401273946772</v>
      </c>
    </row>
    <row r="11782" spans="3:27" ht="16.5" customHeight="1">
      <c r="C11782" s="7">
        <v>11776</v>
      </c>
      <c r="D11782" s="6">
        <v>0</v>
      </c>
      <c r="E11782" s="6">
        <v>155</v>
      </c>
      <c r="F11782" s="6">
        <v>77</v>
      </c>
      <c r="U11782" s="5539">
        <v>11776</v>
      </c>
      <c r="V11782" s="6">
        <v>241.01505058666953</v>
      </c>
      <c r="W11782" s="6">
        <v>286.14259110545214</v>
      </c>
      <c r="X11782" s="6">
        <v>10.508401273946772</v>
      </c>
      <c r="Y11782" s="6">
        <v>109.97825665054737</v>
      </c>
      <c r="Z11782" s="6" t="str">
        <v>Cluster3</v>
      </c>
      <c r="AA11782" s="6">
        <v>10.508401273946772</v>
      </c>
    </row>
    <row r="11783" spans="3:27" ht="16.5" customHeight="1">
      <c r="C11783" s="7">
        <v>11777</v>
      </c>
      <c r="D11783" s="6">
        <v>0</v>
      </c>
      <c r="E11783" s="6">
        <v>155</v>
      </c>
      <c r="F11783" s="6">
        <v>77</v>
      </c>
      <c r="U11783" s="5539">
        <v>11777</v>
      </c>
      <c r="V11783" s="6">
        <v>241.01505058666953</v>
      </c>
      <c r="W11783" s="6">
        <v>286.14259110545214</v>
      </c>
      <c r="X11783" s="6">
        <v>10.508401273946772</v>
      </c>
      <c r="Y11783" s="6">
        <v>109.97825665054737</v>
      </c>
      <c r="Z11783" s="6" t="str">
        <v>Cluster3</v>
      </c>
      <c r="AA11783" s="6">
        <v>10.508401273946772</v>
      </c>
    </row>
    <row r="11784" spans="3:27" ht="16.5" customHeight="1">
      <c r="C11784" s="7">
        <v>11778</v>
      </c>
      <c r="D11784" s="6">
        <v>0</v>
      </c>
      <c r="E11784" s="6">
        <v>155</v>
      </c>
      <c r="F11784" s="6">
        <v>77</v>
      </c>
      <c r="U11784" s="5539">
        <v>11778</v>
      </c>
      <c r="V11784" s="6">
        <v>241.01505058666953</v>
      </c>
      <c r="W11784" s="6">
        <v>286.14259110545214</v>
      </c>
      <c r="X11784" s="6">
        <v>10.508401273946772</v>
      </c>
      <c r="Y11784" s="6">
        <v>109.97825665054737</v>
      </c>
      <c r="Z11784" s="6" t="str">
        <v>Cluster3</v>
      </c>
      <c r="AA11784" s="6">
        <v>10.508401273946772</v>
      </c>
    </row>
    <row r="11785" spans="3:27" ht="16.5" customHeight="1">
      <c r="C11785" s="7">
        <v>11779</v>
      </c>
      <c r="D11785" s="6">
        <v>2</v>
      </c>
      <c r="E11785" s="6">
        <v>154</v>
      </c>
      <c r="F11785" s="6">
        <v>77</v>
      </c>
      <c r="U11785" s="5539">
        <v>11779</v>
      </c>
      <c r="V11785" s="6">
        <v>238.84729198511602</v>
      </c>
      <c r="W11785" s="6">
        <v>284.82041955525159</v>
      </c>
      <c r="X11785" s="6">
        <v>9.4621053302040288</v>
      </c>
      <c r="Y11785" s="6">
        <v>108.43331228425757</v>
      </c>
      <c r="Z11785" s="6" t="str">
        <v>Cluster3</v>
      </c>
      <c r="AA11785" s="6">
        <v>9.4621053302040288</v>
      </c>
    </row>
    <row r="11786" spans="3:27" ht="16.5" customHeight="1">
      <c r="C11786" s="7">
        <v>11780</v>
      </c>
      <c r="D11786" s="6">
        <v>2</v>
      </c>
      <c r="E11786" s="6">
        <v>154</v>
      </c>
      <c r="F11786" s="6">
        <v>77</v>
      </c>
      <c r="U11786" s="5539">
        <v>11780</v>
      </c>
      <c r="V11786" s="6">
        <v>238.84729198511602</v>
      </c>
      <c r="W11786" s="6">
        <v>284.82041955525159</v>
      </c>
      <c r="X11786" s="6">
        <v>9.4621053302040288</v>
      </c>
      <c r="Y11786" s="6">
        <v>108.43331228425757</v>
      </c>
      <c r="Z11786" s="6" t="str">
        <v>Cluster3</v>
      </c>
      <c r="AA11786" s="6">
        <v>9.4621053302040288</v>
      </c>
    </row>
    <row r="11787" spans="3:27" ht="16.5" customHeight="1">
      <c r="C11787" s="7">
        <v>11781</v>
      </c>
      <c r="D11787" s="6">
        <v>0</v>
      </c>
      <c r="E11787" s="6">
        <v>155</v>
      </c>
      <c r="F11787" s="6">
        <v>77</v>
      </c>
      <c r="U11787" s="5539">
        <v>11781</v>
      </c>
      <c r="V11787" s="6">
        <v>241.01505058666953</v>
      </c>
      <c r="W11787" s="6">
        <v>286.14259110545214</v>
      </c>
      <c r="X11787" s="6">
        <v>10.508401273946772</v>
      </c>
      <c r="Y11787" s="6">
        <v>109.97825665054737</v>
      </c>
      <c r="Z11787" s="6" t="str">
        <v>Cluster3</v>
      </c>
      <c r="AA11787" s="6">
        <v>10.508401273946772</v>
      </c>
    </row>
    <row r="11788" spans="3:27" ht="16.5" customHeight="1">
      <c r="C11788" s="7">
        <v>11782</v>
      </c>
      <c r="D11788" s="6">
        <v>0</v>
      </c>
      <c r="E11788" s="6">
        <v>155</v>
      </c>
      <c r="F11788" s="6">
        <v>77</v>
      </c>
      <c r="U11788" s="5539">
        <v>11782</v>
      </c>
      <c r="V11788" s="6">
        <v>241.01505058666953</v>
      </c>
      <c r="W11788" s="6">
        <v>286.14259110545214</v>
      </c>
      <c r="X11788" s="6">
        <v>10.508401273946772</v>
      </c>
      <c r="Y11788" s="6">
        <v>109.97825665054737</v>
      </c>
      <c r="Z11788" s="6" t="str">
        <v>Cluster3</v>
      </c>
      <c r="AA11788" s="6">
        <v>10.508401273946772</v>
      </c>
    </row>
    <row r="11789" spans="3:27" ht="16.5" customHeight="1">
      <c r="C11789" s="7">
        <v>11783</v>
      </c>
      <c r="D11789" s="6">
        <v>0</v>
      </c>
      <c r="E11789" s="6">
        <v>155</v>
      </c>
      <c r="F11789" s="6">
        <v>77</v>
      </c>
      <c r="U11789" s="5539">
        <v>11783</v>
      </c>
      <c r="V11789" s="6">
        <v>241.01505058666953</v>
      </c>
      <c r="W11789" s="6">
        <v>286.14259110545214</v>
      </c>
      <c r="X11789" s="6">
        <v>10.508401273946772</v>
      </c>
      <c r="Y11789" s="6">
        <v>109.97825665054737</v>
      </c>
      <c r="Z11789" s="6" t="str">
        <v>Cluster3</v>
      </c>
      <c r="AA11789" s="6">
        <v>10.508401273946772</v>
      </c>
    </row>
    <row r="11790" spans="3:27" ht="16.5" customHeight="1">
      <c r="C11790" s="7">
        <v>11784</v>
      </c>
      <c r="D11790" s="6">
        <v>0</v>
      </c>
      <c r="E11790" s="6">
        <v>155</v>
      </c>
      <c r="F11790" s="6">
        <v>77</v>
      </c>
      <c r="U11790" s="5539">
        <v>11784</v>
      </c>
      <c r="V11790" s="6">
        <v>241.01505058666953</v>
      </c>
      <c r="W11790" s="6">
        <v>286.14259110545214</v>
      </c>
      <c r="X11790" s="6">
        <v>10.508401273946772</v>
      </c>
      <c r="Y11790" s="6">
        <v>109.97825665054737</v>
      </c>
      <c r="Z11790" s="6" t="str">
        <v>Cluster3</v>
      </c>
      <c r="AA11790" s="6">
        <v>10.508401273946772</v>
      </c>
    </row>
    <row r="11791" spans="3:27" ht="16.5" customHeight="1">
      <c r="C11791" s="7">
        <v>11785</v>
      </c>
      <c r="D11791" s="6">
        <v>0</v>
      </c>
      <c r="E11791" s="6">
        <v>155</v>
      </c>
      <c r="F11791" s="6">
        <v>77</v>
      </c>
      <c r="U11791" s="5539">
        <v>11785</v>
      </c>
      <c r="V11791" s="6">
        <v>241.01505058666953</v>
      </c>
      <c r="W11791" s="6">
        <v>286.14259110545214</v>
      </c>
      <c r="X11791" s="6">
        <v>10.508401273946772</v>
      </c>
      <c r="Y11791" s="6">
        <v>109.97825665054737</v>
      </c>
      <c r="Z11791" s="6" t="str">
        <v>Cluster3</v>
      </c>
      <c r="AA11791" s="6">
        <v>10.508401273946772</v>
      </c>
    </row>
    <row r="11792" spans="3:27" ht="16.5" customHeight="1">
      <c r="C11792" s="7">
        <v>11786</v>
      </c>
      <c r="D11792" s="6">
        <v>0</v>
      </c>
      <c r="E11792" s="6">
        <v>155</v>
      </c>
      <c r="F11792" s="6">
        <v>77</v>
      </c>
      <c r="U11792" s="5539">
        <v>11786</v>
      </c>
      <c r="V11792" s="6">
        <v>241.01505058666953</v>
      </c>
      <c r="W11792" s="6">
        <v>286.14259110545214</v>
      </c>
      <c r="X11792" s="6">
        <v>10.508401273946772</v>
      </c>
      <c r="Y11792" s="6">
        <v>109.97825665054737</v>
      </c>
      <c r="Z11792" s="6" t="str">
        <v>Cluster3</v>
      </c>
      <c r="AA11792" s="6">
        <v>10.508401273946772</v>
      </c>
    </row>
    <row r="11793" spans="3:27" ht="16.5" customHeight="1">
      <c r="C11793" s="7">
        <v>11787</v>
      </c>
      <c r="D11793" s="6">
        <v>0</v>
      </c>
      <c r="E11793" s="6">
        <v>155</v>
      </c>
      <c r="F11793" s="6">
        <v>77</v>
      </c>
      <c r="U11793" s="5539">
        <v>11787</v>
      </c>
      <c r="V11793" s="6">
        <v>241.01505058666953</v>
      </c>
      <c r="W11793" s="6">
        <v>286.14259110545214</v>
      </c>
      <c r="X11793" s="6">
        <v>10.508401273946772</v>
      </c>
      <c r="Y11793" s="6">
        <v>109.97825665054737</v>
      </c>
      <c r="Z11793" s="6" t="str">
        <v>Cluster3</v>
      </c>
      <c r="AA11793" s="6">
        <v>10.508401273946772</v>
      </c>
    </row>
    <row r="11794" spans="3:27" ht="16.5" customHeight="1">
      <c r="C11794" s="7">
        <v>11788</v>
      </c>
      <c r="D11794" s="6">
        <v>0</v>
      </c>
      <c r="E11794" s="6">
        <v>155</v>
      </c>
      <c r="F11794" s="6">
        <v>77</v>
      </c>
      <c r="U11794" s="5539">
        <v>11788</v>
      </c>
      <c r="V11794" s="6">
        <v>241.01505058666953</v>
      </c>
      <c r="W11794" s="6">
        <v>286.14259110545214</v>
      </c>
      <c r="X11794" s="6">
        <v>10.508401273946772</v>
      </c>
      <c r="Y11794" s="6">
        <v>109.97825665054737</v>
      </c>
      <c r="Z11794" s="6" t="str">
        <v>Cluster3</v>
      </c>
      <c r="AA11794" s="6">
        <v>10.508401273946772</v>
      </c>
    </row>
    <row r="11795" spans="3:27" ht="16.5" customHeight="1">
      <c r="C11795" s="7">
        <v>11789</v>
      </c>
      <c r="D11795" s="6">
        <v>0</v>
      </c>
      <c r="E11795" s="6">
        <v>155</v>
      </c>
      <c r="F11795" s="6">
        <v>77</v>
      </c>
      <c r="U11795" s="5539">
        <v>11789</v>
      </c>
      <c r="V11795" s="6">
        <v>241.01505058666953</v>
      </c>
      <c r="W11795" s="6">
        <v>286.14259110545214</v>
      </c>
      <c r="X11795" s="6">
        <v>10.508401273946772</v>
      </c>
      <c r="Y11795" s="6">
        <v>109.97825665054737</v>
      </c>
      <c r="Z11795" s="6" t="str">
        <v>Cluster3</v>
      </c>
      <c r="AA11795" s="6">
        <v>10.508401273946772</v>
      </c>
    </row>
    <row r="11796" spans="3:27" ht="16.5" customHeight="1">
      <c r="C11796" s="7">
        <v>11790</v>
      </c>
      <c r="D11796" s="6">
        <v>0</v>
      </c>
      <c r="E11796" s="6">
        <v>155</v>
      </c>
      <c r="F11796" s="6">
        <v>77</v>
      </c>
      <c r="U11796" s="5539">
        <v>11790</v>
      </c>
      <c r="V11796" s="6">
        <v>241.01505058666953</v>
      </c>
      <c r="W11796" s="6">
        <v>286.14259110545214</v>
      </c>
      <c r="X11796" s="6">
        <v>10.508401273946772</v>
      </c>
      <c r="Y11796" s="6">
        <v>109.97825665054737</v>
      </c>
      <c r="Z11796" s="6" t="str">
        <v>Cluster3</v>
      </c>
      <c r="AA11796" s="6">
        <v>10.508401273946772</v>
      </c>
    </row>
    <row r="11797" spans="3:27" ht="16.5" customHeight="1">
      <c r="C11797" s="7">
        <v>11791</v>
      </c>
      <c r="D11797" s="6">
        <v>1</v>
      </c>
      <c r="E11797" s="6">
        <v>156</v>
      </c>
      <c r="F11797" s="6">
        <v>78</v>
      </c>
      <c r="U11797" s="5539">
        <v>11791</v>
      </c>
      <c r="V11797" s="6">
        <v>240.97232363888244</v>
      </c>
      <c r="W11797" s="6">
        <v>284.53805453223168</v>
      </c>
      <c r="X11797" s="6">
        <v>11.718037733156327</v>
      </c>
      <c r="Y11797" s="6">
        <v>109.00817950973499</v>
      </c>
      <c r="Z11797" s="6" t="str">
        <v>Cluster3</v>
      </c>
      <c r="AA11797" s="6">
        <v>11.718037733156327</v>
      </c>
    </row>
    <row r="11798" spans="3:27" ht="16.5" customHeight="1">
      <c r="C11798" s="7">
        <v>11792</v>
      </c>
      <c r="D11798" s="6">
        <v>1</v>
      </c>
      <c r="E11798" s="6">
        <v>156</v>
      </c>
      <c r="F11798" s="6">
        <v>78</v>
      </c>
      <c r="U11798" s="5539">
        <v>11792</v>
      </c>
      <c r="V11798" s="6">
        <v>240.97232363888244</v>
      </c>
      <c r="W11798" s="6">
        <v>284.53805453223168</v>
      </c>
      <c r="X11798" s="6">
        <v>11.718037733156327</v>
      </c>
      <c r="Y11798" s="6">
        <v>109.00817950973499</v>
      </c>
      <c r="Z11798" s="6" t="str">
        <v>Cluster3</v>
      </c>
      <c r="AA11798" s="6">
        <v>11.718037733156327</v>
      </c>
    </row>
    <row r="11799" spans="3:27" ht="16.5" customHeight="1">
      <c r="C11799" s="7">
        <v>11793</v>
      </c>
      <c r="D11799" s="6">
        <v>0</v>
      </c>
      <c r="E11799" s="6">
        <v>155</v>
      </c>
      <c r="F11799" s="6">
        <v>77</v>
      </c>
      <c r="U11799" s="5539">
        <v>11793</v>
      </c>
      <c r="V11799" s="6">
        <v>241.01505058666953</v>
      </c>
      <c r="W11799" s="6">
        <v>286.14259110545214</v>
      </c>
      <c r="X11799" s="6">
        <v>10.508401273946772</v>
      </c>
      <c r="Y11799" s="6">
        <v>109.97825665054737</v>
      </c>
      <c r="Z11799" s="6" t="str">
        <v>Cluster3</v>
      </c>
      <c r="AA11799" s="6">
        <v>10.508401273946772</v>
      </c>
    </row>
    <row r="11800" spans="3:27" ht="16.5" customHeight="1">
      <c r="C11800" s="7">
        <v>11794</v>
      </c>
      <c r="D11800" s="6">
        <v>0</v>
      </c>
      <c r="E11800" s="6">
        <v>155</v>
      </c>
      <c r="F11800" s="6">
        <v>77</v>
      </c>
      <c r="U11800" s="5539">
        <v>11794</v>
      </c>
      <c r="V11800" s="6">
        <v>241.01505058666953</v>
      </c>
      <c r="W11800" s="6">
        <v>286.14259110545214</v>
      </c>
      <c r="X11800" s="6">
        <v>10.508401273946772</v>
      </c>
      <c r="Y11800" s="6">
        <v>109.97825665054737</v>
      </c>
      <c r="Z11800" s="6" t="str">
        <v>Cluster3</v>
      </c>
      <c r="AA11800" s="6">
        <v>10.508401273946772</v>
      </c>
    </row>
    <row r="11801" spans="3:27" ht="16.5" customHeight="1">
      <c r="C11801" s="7">
        <v>11795</v>
      </c>
      <c r="D11801" s="6">
        <v>0</v>
      </c>
      <c r="E11801" s="6">
        <v>155</v>
      </c>
      <c r="F11801" s="6">
        <v>77</v>
      </c>
      <c r="U11801" s="5539">
        <v>11795</v>
      </c>
      <c r="V11801" s="6">
        <v>241.01505058666953</v>
      </c>
      <c r="W11801" s="6">
        <v>286.14259110545214</v>
      </c>
      <c r="X11801" s="6">
        <v>10.508401273946772</v>
      </c>
      <c r="Y11801" s="6">
        <v>109.97825665054737</v>
      </c>
      <c r="Z11801" s="6" t="str">
        <v>Cluster3</v>
      </c>
      <c r="AA11801" s="6">
        <v>10.508401273946772</v>
      </c>
    </row>
    <row r="11802" spans="3:27" ht="16.5" customHeight="1">
      <c r="C11802" s="7">
        <v>11796</v>
      </c>
      <c r="D11802" s="6">
        <v>0</v>
      </c>
      <c r="E11802" s="6">
        <v>155</v>
      </c>
      <c r="F11802" s="6">
        <v>77</v>
      </c>
      <c r="U11802" s="5539">
        <v>11796</v>
      </c>
      <c r="V11802" s="6">
        <v>241.01505058666953</v>
      </c>
      <c r="W11802" s="6">
        <v>286.14259110545214</v>
      </c>
      <c r="X11802" s="6">
        <v>10.508401273946772</v>
      </c>
      <c r="Y11802" s="6">
        <v>109.97825665054737</v>
      </c>
      <c r="Z11802" s="6" t="str">
        <v>Cluster3</v>
      </c>
      <c r="AA11802" s="6">
        <v>10.508401273946772</v>
      </c>
    </row>
    <row r="11803" spans="3:27" ht="16.5" customHeight="1">
      <c r="C11803" s="7">
        <v>11797</v>
      </c>
      <c r="D11803" s="6">
        <v>0</v>
      </c>
      <c r="E11803" s="6">
        <v>155</v>
      </c>
      <c r="F11803" s="6">
        <v>76</v>
      </c>
      <c r="U11803" s="5539">
        <v>11797</v>
      </c>
      <c r="V11803" s="6">
        <v>240.81371496468773</v>
      </c>
      <c r="W11803" s="6">
        <v>286.68619845072277</v>
      </c>
      <c r="X11803" s="6">
        <v>10.148513194179632</v>
      </c>
      <c r="Y11803" s="6">
        <v>110.69734494714079</v>
      </c>
      <c r="Z11803" s="6" t="str">
        <v>Cluster3</v>
      </c>
      <c r="AA11803" s="6">
        <v>10.148513194179632</v>
      </c>
    </row>
    <row r="11804" spans="3:27" ht="16.5" customHeight="1">
      <c r="C11804" s="7">
        <v>11798</v>
      </c>
      <c r="D11804" s="6">
        <v>3</v>
      </c>
      <c r="E11804" s="6">
        <v>154</v>
      </c>
      <c r="F11804" s="6">
        <v>77</v>
      </c>
      <c r="U11804" s="5539">
        <v>11798</v>
      </c>
      <c r="V11804" s="6">
        <v>238.04219359994747</v>
      </c>
      <c r="W11804" s="6">
        <v>284.0274746733765</v>
      </c>
      <c r="X11804" s="6">
        <v>9.5420295794405821</v>
      </c>
      <c r="Y11804" s="6">
        <v>107.83964549650123</v>
      </c>
      <c r="Z11804" s="6" t="str">
        <v>Cluster3</v>
      </c>
      <c r="AA11804" s="6">
        <v>9.5420295794405821</v>
      </c>
    </row>
    <row r="11805" spans="3:27" ht="16.5" customHeight="1">
      <c r="C11805" s="7">
        <v>11799</v>
      </c>
      <c r="D11805" s="6">
        <v>12</v>
      </c>
      <c r="E11805" s="6">
        <v>148</v>
      </c>
      <c r="F11805" s="6">
        <v>76</v>
      </c>
      <c r="U11805" s="5539">
        <v>11799</v>
      </c>
      <c r="V11805" s="6">
        <v>227.25657565819603</v>
      </c>
      <c r="W11805" s="6">
        <v>279.23955502816585</v>
      </c>
      <c r="X11805" s="6">
        <v>11.031279039235496</v>
      </c>
      <c r="Y11805" s="6">
        <v>101.570932170018</v>
      </c>
      <c r="Z11805" s="6" t="str">
        <v>Cluster3</v>
      </c>
      <c r="AA11805" s="6">
        <v>11.031279039235496</v>
      </c>
    </row>
    <row r="11806" spans="3:27" ht="16.5" customHeight="1">
      <c r="C11806" s="7">
        <v>11800</v>
      </c>
      <c r="D11806" s="6">
        <v>15</v>
      </c>
      <c r="E11806" s="6">
        <v>145</v>
      </c>
      <c r="F11806" s="6">
        <v>75</v>
      </c>
      <c r="U11806" s="5539">
        <v>11800</v>
      </c>
      <c r="V11806" s="6">
        <v>222.96567804915341</v>
      </c>
      <c r="W11806" s="6">
        <v>278.40363676155147</v>
      </c>
      <c r="X11806" s="6">
        <v>13.454110381265117</v>
      </c>
      <c r="Y11806" s="6">
        <v>99.911063210421148</v>
      </c>
      <c r="Z11806" s="6" t="str">
        <v>Cluster3</v>
      </c>
      <c r="AA11806" s="6">
        <v>13.454110381265117</v>
      </c>
    </row>
    <row r="11807" spans="3:27" ht="16.5" customHeight="1">
      <c r="C11807" s="7">
        <v>11801</v>
      </c>
      <c r="D11807" s="6">
        <v>211</v>
      </c>
      <c r="E11807" s="6">
        <v>36</v>
      </c>
      <c r="F11807" s="6">
        <v>43</v>
      </c>
      <c r="U11807" s="5539">
        <v>11801</v>
      </c>
      <c r="V11807" s="6">
        <v>26.712125051104259</v>
      </c>
      <c r="W11807" s="6">
        <v>272.31106700205214</v>
      </c>
      <c r="X11807" s="6">
        <v>238.06331565461826</v>
      </c>
      <c r="Y11807" s="6">
        <v>200.36602030931951</v>
      </c>
      <c r="Z11807" s="6" t="str">
        <v>Cluster1</v>
      </c>
      <c r="AA11807" s="6">
        <v>26.712125051104259</v>
      </c>
    </row>
    <row r="11808" spans="3:27" ht="16.5" customHeight="1">
      <c r="C11808" s="7">
        <v>11802</v>
      </c>
      <c r="D11808" s="6">
        <v>213</v>
      </c>
      <c r="E11808" s="6">
        <v>32</v>
      </c>
      <c r="F11808" s="6">
        <v>41</v>
      </c>
      <c r="U11808" s="5539">
        <v>11802</v>
      </c>
      <c r="V11808" s="6">
        <v>25.025464673962528</v>
      </c>
      <c r="W11808" s="6">
        <v>276.45406679786919</v>
      </c>
      <c r="X11808" s="6">
        <v>241.93094121752762</v>
      </c>
      <c r="Y11808" s="6">
        <v>204.56916219316165</v>
      </c>
      <c r="Z11808" s="6" t="str">
        <v>Cluster1</v>
      </c>
      <c r="AA11808" s="6">
        <v>25.025464673962528</v>
      </c>
    </row>
    <row r="11809" spans="3:27" ht="16.5" customHeight="1">
      <c r="C11809" s="7">
        <v>11803</v>
      </c>
      <c r="D11809" s="6">
        <v>221</v>
      </c>
      <c r="E11809" s="6">
        <v>25</v>
      </c>
      <c r="F11809" s="6">
        <v>37</v>
      </c>
      <c r="U11809" s="5539">
        <v>11803</v>
      </c>
      <c r="V11809" s="6">
        <v>28.25445786301399</v>
      </c>
      <c r="W11809" s="6">
        <v>283.95851741900333</v>
      </c>
      <c r="X11809" s="6">
        <v>252.75178504137273</v>
      </c>
      <c r="Y11809" s="6">
        <v>215.47531520399198</v>
      </c>
      <c r="Z11809" s="6" t="str">
        <v>Cluster1</v>
      </c>
      <c r="AA11809" s="6">
        <v>28.25445786301399</v>
      </c>
    </row>
    <row r="11810" spans="3:27" ht="16.5" customHeight="1">
      <c r="C11810" s="7">
        <v>11804</v>
      </c>
      <c r="D11810" s="6">
        <v>225</v>
      </c>
      <c r="E11810" s="6">
        <v>23</v>
      </c>
      <c r="F11810" s="6">
        <v>35</v>
      </c>
      <c r="U11810" s="5539">
        <v>11804</v>
      </c>
      <c r="V11810" s="6">
        <v>31.366293363858219</v>
      </c>
      <c r="W11810" s="6">
        <v>286.71485031672842</v>
      </c>
      <c r="X11810" s="6">
        <v>257.46224260447934</v>
      </c>
      <c r="Y11810" s="6">
        <v>220.30005560881781</v>
      </c>
      <c r="Z11810" s="6" t="str">
        <v>Cluster1</v>
      </c>
      <c r="AA11810" s="6">
        <v>31.366293363858219</v>
      </c>
    </row>
    <row r="11811" spans="3:27" ht="16.5" customHeight="1">
      <c r="C11811" s="7">
        <v>11805</v>
      </c>
      <c r="D11811" s="6">
        <v>225</v>
      </c>
      <c r="E11811" s="6">
        <v>25</v>
      </c>
      <c r="F11811" s="6">
        <v>35</v>
      </c>
      <c r="U11811" s="5539">
        <v>11805</v>
      </c>
      <c r="V11811" s="6">
        <v>31.536074291789539</v>
      </c>
      <c r="W11811" s="6">
        <v>285.2664848607227</v>
      </c>
      <c r="X11811" s="6">
        <v>256.51641672980065</v>
      </c>
      <c r="Y11811" s="6">
        <v>219.45251344805291</v>
      </c>
      <c r="Z11811" s="6" t="str">
        <v>Cluster1</v>
      </c>
      <c r="AA11811" s="6">
        <v>31.536074291789539</v>
      </c>
    </row>
    <row r="11812" spans="3:27" ht="16.5" customHeight="1">
      <c r="C11812" s="7">
        <v>11806</v>
      </c>
      <c r="D11812" s="6">
        <v>225</v>
      </c>
      <c r="E11812" s="6">
        <v>26</v>
      </c>
      <c r="F11812" s="6">
        <v>33</v>
      </c>
      <c r="U11812" s="5539">
        <v>11806</v>
      </c>
      <c r="V11812" s="6">
        <v>31.286501953879419</v>
      </c>
      <c r="W11812" s="6">
        <v>285.93449644330752</v>
      </c>
      <c r="X11812" s="6">
        <v>256.35080756615059</v>
      </c>
      <c r="Y11812" s="6">
        <v>220.14409308969181</v>
      </c>
      <c r="Z11812" s="6" t="str">
        <v>Cluster1</v>
      </c>
      <c r="AA11812" s="6">
        <v>31.286501953879419</v>
      </c>
    </row>
    <row r="11813" spans="3:27" ht="16.5" customHeight="1">
      <c r="C11813" s="7">
        <v>11807</v>
      </c>
      <c r="D11813" s="6">
        <v>225</v>
      </c>
      <c r="E11813" s="6">
        <v>26</v>
      </c>
      <c r="F11813" s="6">
        <v>31</v>
      </c>
      <c r="U11813" s="5539">
        <v>11807</v>
      </c>
      <c r="V11813" s="6">
        <v>31.029447563695133</v>
      </c>
      <c r="W11813" s="6">
        <v>287.33138382616386</v>
      </c>
      <c r="X11813" s="6">
        <v>256.6687908282849</v>
      </c>
      <c r="Y11813" s="6">
        <v>221.26633771811768</v>
      </c>
      <c r="Z11813" s="6" t="str">
        <v>Cluster1</v>
      </c>
      <c r="AA11813" s="6">
        <v>31.029447563695133</v>
      </c>
    </row>
    <row r="11814" spans="3:27" ht="16.5" customHeight="1">
      <c r="C11814" s="7">
        <v>11808</v>
      </c>
      <c r="D11814" s="6">
        <v>225</v>
      </c>
      <c r="E11814" s="6">
        <v>26</v>
      </c>
      <c r="F11814" s="6">
        <v>31</v>
      </c>
      <c r="U11814" s="5539">
        <v>11808</v>
      </c>
      <c r="V11814" s="6">
        <v>31.029447563695133</v>
      </c>
      <c r="W11814" s="6">
        <v>287.33138382616386</v>
      </c>
      <c r="X11814" s="6">
        <v>256.6687908282849</v>
      </c>
      <c r="Y11814" s="6">
        <v>221.26633771811768</v>
      </c>
      <c r="Z11814" s="6" t="str">
        <v>Cluster1</v>
      </c>
      <c r="AA11814" s="6">
        <v>31.029447563695133</v>
      </c>
    </row>
    <row r="11815" spans="3:27" ht="16.5" customHeight="1">
      <c r="C11815" s="7">
        <v>11809</v>
      </c>
      <c r="D11815" s="6">
        <v>226</v>
      </c>
      <c r="E11815" s="6">
        <v>25</v>
      </c>
      <c r="F11815" s="6">
        <v>33</v>
      </c>
      <c r="U11815" s="5539">
        <v>11809</v>
      </c>
      <c r="V11815" s="6">
        <v>32.133509590253006</v>
      </c>
      <c r="W11815" s="6">
        <v>286.64383864592202</v>
      </c>
      <c r="X11815" s="6">
        <v>257.68842152597409</v>
      </c>
      <c r="Y11815" s="6">
        <v>221.27896888644617</v>
      </c>
      <c r="Z11815" s="6" t="str">
        <v>Cluster1</v>
      </c>
      <c r="AA11815" s="6">
        <v>32.133509590253006</v>
      </c>
    </row>
    <row r="11816" spans="3:27" ht="16.5" customHeight="1">
      <c r="C11816" s="7">
        <v>11810</v>
      </c>
      <c r="D11816" s="6">
        <v>225</v>
      </c>
      <c r="E11816" s="6">
        <v>24</v>
      </c>
      <c r="F11816" s="6">
        <v>32</v>
      </c>
      <c r="U11816" s="5539">
        <v>11810</v>
      </c>
      <c r="V11816" s="6">
        <v>30.905602857078364</v>
      </c>
      <c r="W11816" s="6">
        <v>288.06660375896428</v>
      </c>
      <c r="X11816" s="6">
        <v>257.44598788399617</v>
      </c>
      <c r="Y11816" s="6">
        <v>221.53739144288008</v>
      </c>
      <c r="Z11816" s="6" t="str">
        <v>Cluster1</v>
      </c>
      <c r="AA11816" s="6">
        <v>30.905602857078364</v>
      </c>
    </row>
    <row r="11817" spans="3:27" ht="16.5" customHeight="1">
      <c r="C11817" s="7">
        <v>11811</v>
      </c>
      <c r="D11817" s="6">
        <v>224</v>
      </c>
      <c r="E11817" s="6">
        <v>25</v>
      </c>
      <c r="F11817" s="6">
        <v>32</v>
      </c>
      <c r="U11817" s="5539">
        <v>11811</v>
      </c>
      <c r="V11817" s="6">
        <v>30.023974651645794</v>
      </c>
      <c r="W11817" s="6">
        <v>287.36077363454217</v>
      </c>
      <c r="X11817" s="6">
        <v>256.10710772806789</v>
      </c>
      <c r="Y11817" s="6">
        <v>220.40384628710532</v>
      </c>
      <c r="Z11817" s="6" t="str">
        <v>Cluster1</v>
      </c>
      <c r="AA11817" s="6">
        <v>30.023974651645794</v>
      </c>
    </row>
    <row r="11818" spans="3:27" ht="16.5" customHeight="1">
      <c r="C11818" s="7">
        <v>11812</v>
      </c>
      <c r="D11818" s="6">
        <v>224</v>
      </c>
      <c r="E11818" s="6">
        <v>25</v>
      </c>
      <c r="F11818" s="6">
        <v>32</v>
      </c>
      <c r="U11818" s="5539">
        <v>11812</v>
      </c>
      <c r="V11818" s="6">
        <v>30.023974651645794</v>
      </c>
      <c r="W11818" s="6">
        <v>287.36077363454217</v>
      </c>
      <c r="X11818" s="6">
        <v>256.10710772806789</v>
      </c>
      <c r="Y11818" s="6">
        <v>220.40384628710532</v>
      </c>
      <c r="Z11818" s="6" t="str">
        <v>Cluster1</v>
      </c>
      <c r="AA11818" s="6">
        <v>30.023974651645794</v>
      </c>
    </row>
    <row r="11819" spans="3:27" ht="16.5" customHeight="1">
      <c r="C11819" s="7">
        <v>11813</v>
      </c>
      <c r="D11819" s="6">
        <v>225</v>
      </c>
      <c r="E11819" s="6">
        <v>24</v>
      </c>
      <c r="F11819" s="6">
        <v>32</v>
      </c>
      <c r="U11819" s="5539">
        <v>11813</v>
      </c>
      <c r="V11819" s="6">
        <v>30.905602857078364</v>
      </c>
      <c r="W11819" s="6">
        <v>288.06660375896428</v>
      </c>
      <c r="X11819" s="6">
        <v>257.44598788399617</v>
      </c>
      <c r="Y11819" s="6">
        <v>221.53739144288008</v>
      </c>
      <c r="Z11819" s="6" t="str">
        <v>Cluster1</v>
      </c>
      <c r="AA11819" s="6">
        <v>30.905602857078364</v>
      </c>
    </row>
    <row r="11820" spans="3:27" ht="16.5" customHeight="1">
      <c r="C11820" s="7">
        <v>11814</v>
      </c>
      <c r="D11820" s="6">
        <v>225</v>
      </c>
      <c r="E11820" s="6">
        <v>24</v>
      </c>
      <c r="F11820" s="6">
        <v>32</v>
      </c>
      <c r="U11820" s="5539">
        <v>11814</v>
      </c>
      <c r="V11820" s="6">
        <v>30.905602857078364</v>
      </c>
      <c r="W11820" s="6">
        <v>288.06660375896428</v>
      </c>
      <c r="X11820" s="6">
        <v>257.44598788399617</v>
      </c>
      <c r="Y11820" s="6">
        <v>221.53739144288008</v>
      </c>
      <c r="Z11820" s="6" t="str">
        <v>Cluster1</v>
      </c>
      <c r="AA11820" s="6">
        <v>30.905602857078364</v>
      </c>
    </row>
    <row r="11821" spans="3:27" ht="16.5" customHeight="1">
      <c r="C11821" s="7">
        <v>11815</v>
      </c>
      <c r="D11821" s="6">
        <v>224</v>
      </c>
      <c r="E11821" s="6">
        <v>25</v>
      </c>
      <c r="F11821" s="6">
        <v>30</v>
      </c>
      <c r="U11821" s="5539">
        <v>11815</v>
      </c>
      <c r="V11821" s="6">
        <v>29.823153178037266</v>
      </c>
      <c r="W11821" s="6">
        <v>288.75768751500459</v>
      </c>
      <c r="X11821" s="6">
        <v>256.4331926141241</v>
      </c>
      <c r="Y11821" s="6">
        <v>221.5338031611771</v>
      </c>
      <c r="Z11821" s="6" t="str">
        <v>Cluster1</v>
      </c>
      <c r="AA11821" s="6">
        <v>29.823153178037266</v>
      </c>
    </row>
    <row r="11822" spans="3:27" ht="16.5" customHeight="1">
      <c r="C11822" s="7">
        <v>11816</v>
      </c>
      <c r="D11822" s="6">
        <v>224</v>
      </c>
      <c r="E11822" s="6">
        <v>25</v>
      </c>
      <c r="F11822" s="6">
        <v>30</v>
      </c>
      <c r="U11822" s="5539">
        <v>11816</v>
      </c>
      <c r="V11822" s="6">
        <v>29.823153178037266</v>
      </c>
      <c r="W11822" s="6">
        <v>288.75768751500459</v>
      </c>
      <c r="X11822" s="6">
        <v>256.4331926141241</v>
      </c>
      <c r="Y11822" s="6">
        <v>221.5338031611771</v>
      </c>
      <c r="Z11822" s="6" t="str">
        <v>Cluster1</v>
      </c>
      <c r="AA11822" s="6">
        <v>29.823153178037266</v>
      </c>
    </row>
    <row r="11823" spans="3:27" ht="16.5" customHeight="1">
      <c r="C11823" s="7">
        <v>11817</v>
      </c>
      <c r="D11823" s="6">
        <v>225</v>
      </c>
      <c r="E11823" s="6">
        <v>24</v>
      </c>
      <c r="F11823" s="6">
        <v>30</v>
      </c>
      <c r="U11823" s="5539">
        <v>11817</v>
      </c>
      <c r="V11823" s="6">
        <v>30.710547040999703</v>
      </c>
      <c r="W11823" s="6">
        <v>289.4601113735614</v>
      </c>
      <c r="X11823" s="6">
        <v>257.77037906439722</v>
      </c>
      <c r="Y11823" s="6">
        <v>222.66159590782846</v>
      </c>
      <c r="Z11823" s="6" t="str">
        <v>Cluster1</v>
      </c>
      <c r="AA11823" s="6">
        <v>30.710547040999703</v>
      </c>
    </row>
    <row r="11824" spans="3:27" ht="16.5" customHeight="1">
      <c r="C11824" s="7">
        <v>11818</v>
      </c>
      <c r="D11824" s="6">
        <v>223</v>
      </c>
      <c r="E11824" s="6">
        <v>24</v>
      </c>
      <c r="F11824" s="6">
        <v>31</v>
      </c>
      <c r="U11824" s="5539">
        <v>11818</v>
      </c>
      <c r="V11824" s="6">
        <v>28.810291620447675</v>
      </c>
      <c r="W11824" s="6">
        <v>288.7903949084826</v>
      </c>
      <c r="X11824" s="6">
        <v>255.8749005233901</v>
      </c>
      <c r="Y11824" s="6">
        <v>220.6768886721421</v>
      </c>
      <c r="Z11824" s="6" t="str">
        <v>Cluster1</v>
      </c>
      <c r="AA11824" s="6">
        <v>28.810291620447675</v>
      </c>
    </row>
    <row r="11825" spans="3:27" ht="16.5" customHeight="1">
      <c r="C11825" s="7">
        <v>11819</v>
      </c>
      <c r="D11825" s="6">
        <v>223</v>
      </c>
      <c r="E11825" s="6">
        <v>29</v>
      </c>
      <c r="F11825" s="6">
        <v>37</v>
      </c>
      <c r="U11825" s="5539">
        <v>11819</v>
      </c>
      <c r="V11825" s="6">
        <v>30.88345389258388</v>
      </c>
      <c r="W11825" s="6">
        <v>281.02568129533699</v>
      </c>
      <c r="X11825" s="6">
        <v>252.61875226112642</v>
      </c>
      <c r="Y11825" s="6">
        <v>215.24266685034922</v>
      </c>
      <c r="Z11825" s="6" t="str">
        <v>Cluster1</v>
      </c>
      <c r="AA11825" s="6">
        <v>30.88345389258388</v>
      </c>
    </row>
    <row r="11826" spans="3:27" ht="16.5" customHeight="1">
      <c r="C11826" s="7">
        <v>11820</v>
      </c>
      <c r="D11826" s="6">
        <v>205</v>
      </c>
      <c r="E11826" s="6">
        <v>29</v>
      </c>
      <c r="F11826" s="6">
        <v>39</v>
      </c>
      <c r="U11826" s="5539">
        <v>11820</v>
      </c>
      <c r="V11826" s="6">
        <v>17.05225786247706</v>
      </c>
      <c r="W11826" s="6">
        <v>280.54200424469354</v>
      </c>
      <c r="X11826" s="6">
        <v>236.71874092826127</v>
      </c>
      <c r="Y11826" s="6">
        <v>201.38303912241955</v>
      </c>
      <c r="Z11826" s="6" t="str">
        <v>Cluster1</v>
      </c>
      <c r="AA11826" s="6">
        <v>17.05225786247706</v>
      </c>
    </row>
    <row r="11827" spans="3:27" ht="16.5" customHeight="1">
      <c r="C11827" s="7">
        <v>11821</v>
      </c>
      <c r="D11827" s="6">
        <v>186</v>
      </c>
      <c r="E11827" s="6">
        <v>47</v>
      </c>
      <c r="F11827" s="6">
        <v>54</v>
      </c>
      <c r="U11827" s="5539">
        <v>11821</v>
      </c>
      <c r="V11827" s="6">
        <v>37.50935420118163</v>
      </c>
      <c r="W11827" s="6">
        <v>259.6482245563746</v>
      </c>
      <c r="X11827" s="6">
        <v>209.79324869386082</v>
      </c>
      <c r="Y11827" s="6">
        <v>171.84282817892196</v>
      </c>
      <c r="Z11827" s="6" t="str">
        <v>Cluster1</v>
      </c>
      <c r="AA11827" s="6">
        <v>37.50935420118163</v>
      </c>
    </row>
    <row r="11828" spans="3:27" ht="16.5" customHeight="1">
      <c r="C11828" s="7">
        <v>11822</v>
      </c>
      <c r="D11828" s="6">
        <v>239</v>
      </c>
      <c r="E11828" s="6">
        <v>145</v>
      </c>
      <c r="F11828" s="6">
        <v>146</v>
      </c>
      <c r="U11828" s="5539">
        <v>11822</v>
      </c>
      <c r="V11828" s="6">
        <v>176.64125116333858</v>
      </c>
      <c r="W11828" s="6">
        <v>122.33171912326553</v>
      </c>
      <c r="X11828" s="6">
        <v>248.30036509303048</v>
      </c>
      <c r="Y11828" s="6">
        <v>174.81217400932431</v>
      </c>
      <c r="Z11828" s="6" t="str">
        <v>Cluster2</v>
      </c>
      <c r="AA11828" s="6">
        <v>122.33171912326553</v>
      </c>
    </row>
    <row r="11829" spans="3:27" ht="16.5" customHeight="1">
      <c r="C11829" s="7">
        <v>11823</v>
      </c>
      <c r="D11829" s="6">
        <v>255</v>
      </c>
      <c r="E11829" s="6">
        <v>234</v>
      </c>
      <c r="F11829" s="6">
        <v>231</v>
      </c>
      <c r="U11829" s="5539">
        <v>11823</v>
      </c>
      <c r="V11829" s="6">
        <v>300.1717467354643</v>
      </c>
      <c r="W11829" s="6">
        <v>27.148352824498076</v>
      </c>
      <c r="X11829" s="6">
        <v>311.44710885614319</v>
      </c>
      <c r="Y11829" s="6">
        <v>233.99615792696204</v>
      </c>
      <c r="Z11829" s="6" t="str">
        <v>Cluster2</v>
      </c>
      <c r="AA11829" s="6">
        <v>27.148352824498076</v>
      </c>
    </row>
    <row r="11830" spans="3:27" ht="16.5" customHeight="1">
      <c r="C11830" s="7">
        <v>11824</v>
      </c>
      <c r="D11830" s="6">
        <v>254</v>
      </c>
      <c r="E11830" s="6">
        <v>246</v>
      </c>
      <c r="F11830" s="6">
        <v>243</v>
      </c>
      <c r="U11830" s="5539">
        <v>11824</v>
      </c>
      <c r="V11830" s="6">
        <v>316.61839769267675</v>
      </c>
      <c r="W11830" s="6">
        <v>31.823620036827368</v>
      </c>
      <c r="X11830" s="6">
        <v>320.47181929279122</v>
      </c>
      <c r="Y11830" s="6">
        <v>243.46276929294649</v>
      </c>
      <c r="Z11830" s="6" t="str">
        <v>Cluster2</v>
      </c>
      <c r="AA11830" s="6">
        <v>31.823620036827368</v>
      </c>
    </row>
    <row r="11831" spans="3:27" ht="16.5" customHeight="1">
      <c r="C11831" s="7">
        <v>11825</v>
      </c>
      <c r="D11831" s="6">
        <v>254</v>
      </c>
      <c r="E11831" s="6">
        <v>252</v>
      </c>
      <c r="F11831" s="6">
        <v>253</v>
      </c>
      <c r="U11831" s="5539">
        <v>11825</v>
      </c>
      <c r="V11831" s="6">
        <v>327.6878721688322</v>
      </c>
      <c r="W11831" s="6">
        <v>39.28726758560493</v>
      </c>
      <c r="X11831" s="6">
        <v>327.7928092386361</v>
      </c>
      <c r="Y11831" s="6">
        <v>250.39796540611763</v>
      </c>
      <c r="Z11831" s="6" t="str">
        <v>Cluster2</v>
      </c>
      <c r="AA11831" s="6">
        <v>39.28726758560493</v>
      </c>
    </row>
    <row r="11832" spans="3:27" ht="16.5" customHeight="1">
      <c r="C11832" s="7">
        <v>11826</v>
      </c>
      <c r="D11832" s="6">
        <v>255</v>
      </c>
      <c r="E11832" s="6">
        <v>254</v>
      </c>
      <c r="F11832" s="6">
        <v>255</v>
      </c>
      <c r="U11832" s="5539">
        <v>11826</v>
      </c>
      <c r="V11832" s="6">
        <v>330.65101969076125</v>
      </c>
      <c r="W11832" s="6">
        <v>42.085609007443701</v>
      </c>
      <c r="X11832" s="6">
        <v>330.31557444253912</v>
      </c>
      <c r="Y11832" s="6">
        <v>253.00329578863872</v>
      </c>
      <c r="Z11832" s="6" t="str">
        <v>Cluster2</v>
      </c>
      <c r="AA11832" s="6">
        <v>42.085609007443701</v>
      </c>
    </row>
    <row r="11833" spans="3:27" ht="16.5" customHeight="1">
      <c r="C11833" s="7">
        <v>11827</v>
      </c>
      <c r="D11833" s="6">
        <v>254</v>
      </c>
      <c r="E11833" s="6">
        <v>252</v>
      </c>
      <c r="F11833" s="6">
        <v>255</v>
      </c>
      <c r="U11833" s="5539">
        <v>11827</v>
      </c>
      <c r="V11833" s="6">
        <v>329.06437083789382</v>
      </c>
      <c r="W11833" s="6">
        <v>40.381945460471208</v>
      </c>
      <c r="X11833" s="6">
        <v>328.89663139521599</v>
      </c>
      <c r="Y11833" s="6">
        <v>251.18075283472271</v>
      </c>
      <c r="Z11833" s="6" t="str">
        <v>Cluster2</v>
      </c>
      <c r="AA11833" s="6">
        <v>40.381945460471208</v>
      </c>
    </row>
    <row r="11834" spans="3:27" ht="16.5" customHeight="1">
      <c r="C11834" s="7">
        <v>11828</v>
      </c>
      <c r="D11834" s="6">
        <v>254</v>
      </c>
      <c r="E11834" s="6">
        <v>254</v>
      </c>
      <c r="F11834" s="6">
        <v>255</v>
      </c>
      <c r="U11834" s="5539">
        <v>11828</v>
      </c>
      <c r="V11834" s="6">
        <v>330.46942336211464</v>
      </c>
      <c r="W11834" s="6">
        <v>41.451942196010719</v>
      </c>
      <c r="X11834" s="6">
        <v>329.549480090759</v>
      </c>
      <c r="Y11834" s="6">
        <v>252.25990912556378</v>
      </c>
      <c r="Z11834" s="6" t="str">
        <v>Cluster2</v>
      </c>
      <c r="AA11834" s="6">
        <v>41.451942196010719</v>
      </c>
    </row>
    <row r="11835" spans="3:27" ht="16.5" customHeight="1">
      <c r="C11835" s="7">
        <v>11829</v>
      </c>
      <c r="D11835" s="6">
        <v>250</v>
      </c>
      <c r="E11835" s="6">
        <v>254</v>
      </c>
      <c r="F11835" s="6">
        <v>253</v>
      </c>
      <c r="U11835" s="5539">
        <v>11829</v>
      </c>
      <c r="V11835" s="6">
        <v>328.39883222673029</v>
      </c>
      <c r="W11835" s="6">
        <v>37.938258950139222</v>
      </c>
      <c r="X11835" s="6">
        <v>325.3857954930819</v>
      </c>
      <c r="Y11835" s="6">
        <v>248.5156102248709</v>
      </c>
      <c r="Z11835" s="6" t="str">
        <v>Cluster2</v>
      </c>
      <c r="AA11835" s="6">
        <v>37.938258950139222</v>
      </c>
    </row>
    <row r="11836" spans="3:27" ht="16.5" customHeight="1">
      <c r="C11836" s="7">
        <v>11830</v>
      </c>
      <c r="D11836" s="6">
        <v>249</v>
      </c>
      <c r="E11836" s="6">
        <v>253</v>
      </c>
      <c r="F11836" s="6">
        <v>254</v>
      </c>
      <c r="U11836" s="5539">
        <v>11830</v>
      </c>
      <c r="V11836" s="6">
        <v>328.21091609764403</v>
      </c>
      <c r="W11836" s="6">
        <v>37.339008885508846</v>
      </c>
      <c r="X11836" s="6">
        <v>324.84750014775858</v>
      </c>
      <c r="Y11836" s="6">
        <v>247.6228417904976</v>
      </c>
      <c r="Z11836" s="6" t="str">
        <v>Cluster2</v>
      </c>
      <c r="AA11836" s="6">
        <v>37.339008885508846</v>
      </c>
    </row>
    <row r="11837" spans="3:27" ht="16.5" customHeight="1">
      <c r="C11837" s="7">
        <v>11831</v>
      </c>
      <c r="D11837" s="6">
        <v>254</v>
      </c>
      <c r="E11837" s="6">
        <v>255</v>
      </c>
      <c r="F11837" s="6">
        <v>255</v>
      </c>
      <c r="U11837" s="5539">
        <v>11831</v>
      </c>
      <c r="V11837" s="6">
        <v>331.17424354629907</v>
      </c>
      <c r="W11837" s="6">
        <v>42.012432780617289</v>
      </c>
      <c r="X11837" s="6">
        <v>329.87996706464924</v>
      </c>
      <c r="Y11837" s="6">
        <v>252.80369326959504</v>
      </c>
      <c r="Z11837" s="6" t="str">
        <v>Cluster2</v>
      </c>
      <c r="AA11837" s="6">
        <v>42.012432780617289</v>
      </c>
    </row>
    <row r="11838" spans="3:27" ht="16.5" customHeight="1">
      <c r="C11838" s="7">
        <v>11832</v>
      </c>
      <c r="D11838" s="6">
        <v>254</v>
      </c>
      <c r="E11838" s="6">
        <v>253</v>
      </c>
      <c r="F11838" s="6">
        <v>255</v>
      </c>
      <c r="U11838" s="5539">
        <v>11832</v>
      </c>
      <c r="V11838" s="6">
        <v>329.76612919782065</v>
      </c>
      <c r="W11838" s="6">
        <v>40.908220634695695</v>
      </c>
      <c r="X11838" s="6">
        <v>329.2216988377362</v>
      </c>
      <c r="Y11838" s="6">
        <v>251.71892295440935</v>
      </c>
      <c r="Z11838" s="6" t="str">
        <v>Cluster2</v>
      </c>
      <c r="AA11838" s="6">
        <v>40.908220634695695</v>
      </c>
    </row>
    <row r="11839" spans="3:27" ht="16.5" customHeight="1">
      <c r="C11839" s="7">
        <v>11833</v>
      </c>
      <c r="D11839" s="6">
        <v>255</v>
      </c>
      <c r="E11839" s="6">
        <v>255</v>
      </c>
      <c r="F11839" s="6">
        <v>255</v>
      </c>
      <c r="U11839" s="5539">
        <v>11833</v>
      </c>
      <c r="V11839" s="6">
        <v>331.35545360490903</v>
      </c>
      <c r="W11839" s="6">
        <v>42.637770601333017</v>
      </c>
      <c r="X11839" s="6">
        <v>330.64529568979071</v>
      </c>
      <c r="Y11839" s="6">
        <v>253.54548558123301</v>
      </c>
      <c r="Z11839" s="6" t="str">
        <v>Cluster2</v>
      </c>
      <c r="AA11839" s="6">
        <v>42.637770601333017</v>
      </c>
    </row>
    <row r="11840" spans="3:27" ht="16.5" customHeight="1">
      <c r="C11840" s="7">
        <v>11834</v>
      </c>
      <c r="D11840" s="6">
        <v>255</v>
      </c>
      <c r="E11840" s="6">
        <v>255</v>
      </c>
      <c r="F11840" s="6">
        <v>255</v>
      </c>
      <c r="U11840" s="5539">
        <v>11834</v>
      </c>
      <c r="V11840" s="6">
        <v>331.35545360490903</v>
      </c>
      <c r="W11840" s="6">
        <v>42.637770601333017</v>
      </c>
      <c r="X11840" s="6">
        <v>330.64529568979071</v>
      </c>
      <c r="Y11840" s="6">
        <v>253.54548558123301</v>
      </c>
      <c r="Z11840" s="6" t="str">
        <v>Cluster2</v>
      </c>
      <c r="AA11840" s="6">
        <v>42.637770601333017</v>
      </c>
    </row>
    <row r="11841" spans="3:27" ht="16.5" customHeight="1">
      <c r="C11841" s="7">
        <v>11835</v>
      </c>
      <c r="D11841" s="6">
        <v>255</v>
      </c>
      <c r="E11841" s="6">
        <v>255</v>
      </c>
      <c r="F11841" s="6">
        <v>255</v>
      </c>
      <c r="U11841" s="5539">
        <v>11835</v>
      </c>
      <c r="V11841" s="6">
        <v>331.35545360490903</v>
      </c>
      <c r="W11841" s="6">
        <v>42.637770601333017</v>
      </c>
      <c r="X11841" s="6">
        <v>330.64529568979071</v>
      </c>
      <c r="Y11841" s="6">
        <v>253.54548558123301</v>
      </c>
      <c r="Z11841" s="6" t="str">
        <v>Cluster2</v>
      </c>
      <c r="AA11841" s="6">
        <v>42.637770601333017</v>
      </c>
    </row>
    <row r="11842" spans="3:27" ht="16.5" customHeight="1">
      <c r="C11842" s="7">
        <v>11836</v>
      </c>
      <c r="D11842" s="6">
        <v>255</v>
      </c>
      <c r="E11842" s="6">
        <v>255</v>
      </c>
      <c r="F11842" s="6">
        <v>255</v>
      </c>
      <c r="U11842" s="5539">
        <v>11836</v>
      </c>
      <c r="V11842" s="6">
        <v>331.35545360490903</v>
      </c>
      <c r="W11842" s="6">
        <v>42.637770601333017</v>
      </c>
      <c r="X11842" s="6">
        <v>330.64529568979071</v>
      </c>
      <c r="Y11842" s="6">
        <v>253.54548558123301</v>
      </c>
      <c r="Z11842" s="6" t="str">
        <v>Cluster2</v>
      </c>
      <c r="AA11842" s="6">
        <v>42.637770601333017</v>
      </c>
    </row>
    <row r="11843" spans="3:27" ht="16.5" customHeight="1">
      <c r="C11843" s="7">
        <v>11837</v>
      </c>
      <c r="D11843" s="6">
        <v>255</v>
      </c>
      <c r="E11843" s="6">
        <v>255</v>
      </c>
      <c r="F11843" s="6">
        <v>255</v>
      </c>
      <c r="U11843" s="5539">
        <v>11837</v>
      </c>
      <c r="V11843" s="6">
        <v>331.35545360490903</v>
      </c>
      <c r="W11843" s="6">
        <v>42.637770601333017</v>
      </c>
      <c r="X11843" s="6">
        <v>330.64529568979071</v>
      </c>
      <c r="Y11843" s="6">
        <v>253.54548558123301</v>
      </c>
      <c r="Z11843" s="6" t="str">
        <v>Cluster2</v>
      </c>
      <c r="AA11843" s="6">
        <v>42.637770601333017</v>
      </c>
    </row>
    <row r="11844" spans="3:27" ht="16.5" customHeight="1">
      <c r="C11844" s="7">
        <v>11838</v>
      </c>
      <c r="D11844" s="6">
        <v>255</v>
      </c>
      <c r="E11844" s="6">
        <v>255</v>
      </c>
      <c r="F11844" s="6">
        <v>255</v>
      </c>
      <c r="U11844" s="5539">
        <v>11838</v>
      </c>
      <c r="V11844" s="6">
        <v>331.35545360490903</v>
      </c>
      <c r="W11844" s="6">
        <v>42.637770601333017</v>
      </c>
      <c r="X11844" s="6">
        <v>330.64529568979071</v>
      </c>
      <c r="Y11844" s="6">
        <v>253.54548558123301</v>
      </c>
      <c r="Z11844" s="6" t="str">
        <v>Cluster2</v>
      </c>
      <c r="AA11844" s="6">
        <v>42.637770601333017</v>
      </c>
    </row>
    <row r="11845" spans="3:27" ht="16.5" customHeight="1">
      <c r="C11845" s="7">
        <v>11839</v>
      </c>
      <c r="D11845" s="6">
        <v>255</v>
      </c>
      <c r="E11845" s="6">
        <v>255</v>
      </c>
      <c r="F11845" s="6">
        <v>255</v>
      </c>
      <c r="U11845" s="5539">
        <v>11839</v>
      </c>
      <c r="V11845" s="6">
        <v>331.35545360490903</v>
      </c>
      <c r="W11845" s="6">
        <v>42.637770601333017</v>
      </c>
      <c r="X11845" s="6">
        <v>330.64529568979071</v>
      </c>
      <c r="Y11845" s="6">
        <v>253.54548558123301</v>
      </c>
      <c r="Z11845" s="6" t="str">
        <v>Cluster2</v>
      </c>
      <c r="AA11845" s="6">
        <v>42.637770601333017</v>
      </c>
    </row>
    <row r="11846" spans="3:27" ht="16.5" customHeight="1">
      <c r="C11846" s="7">
        <v>11840</v>
      </c>
      <c r="D11846" s="6">
        <v>255</v>
      </c>
      <c r="E11846" s="6">
        <v>255</v>
      </c>
      <c r="F11846" s="6">
        <v>255</v>
      </c>
      <c r="U11846" s="5539">
        <v>11840</v>
      </c>
      <c r="V11846" s="6">
        <v>331.35545360490903</v>
      </c>
      <c r="W11846" s="6">
        <v>42.637770601333017</v>
      </c>
      <c r="X11846" s="6">
        <v>330.64529568979071</v>
      </c>
      <c r="Y11846" s="6">
        <v>253.54548558123301</v>
      </c>
      <c r="Z11846" s="6" t="str">
        <v>Cluster2</v>
      </c>
      <c r="AA11846" s="6">
        <v>42.637770601333017</v>
      </c>
    </row>
    <row r="11847" spans="3:27" ht="16.5" customHeight="1">
      <c r="C11847" s="7">
        <v>11841</v>
      </c>
      <c r="D11847" s="6">
        <v>255</v>
      </c>
      <c r="E11847" s="6">
        <v>255</v>
      </c>
      <c r="F11847" s="6">
        <v>255</v>
      </c>
      <c r="U11847" s="5539">
        <v>11841</v>
      </c>
      <c r="V11847" s="6">
        <v>331.35545360490903</v>
      </c>
      <c r="W11847" s="6">
        <v>42.637770601333017</v>
      </c>
      <c r="X11847" s="6">
        <v>330.64529568979071</v>
      </c>
      <c r="Y11847" s="6">
        <v>253.54548558123301</v>
      </c>
      <c r="Z11847" s="6" t="str">
        <v>Cluster2</v>
      </c>
      <c r="AA11847" s="6">
        <v>42.637770601333017</v>
      </c>
    </row>
    <row r="11848" spans="3:27" ht="16.5" customHeight="1">
      <c r="C11848" s="7">
        <v>11842</v>
      </c>
      <c r="D11848" s="6">
        <v>255</v>
      </c>
      <c r="E11848" s="6">
        <v>255</v>
      </c>
      <c r="F11848" s="6">
        <v>255</v>
      </c>
      <c r="U11848" s="5539">
        <v>11842</v>
      </c>
      <c r="V11848" s="6">
        <v>331.35545360490903</v>
      </c>
      <c r="W11848" s="6">
        <v>42.637770601333017</v>
      </c>
      <c r="X11848" s="6">
        <v>330.64529568979071</v>
      </c>
      <c r="Y11848" s="6">
        <v>253.54548558123301</v>
      </c>
      <c r="Z11848" s="6" t="str">
        <v>Cluster2</v>
      </c>
      <c r="AA11848" s="6">
        <v>42.637770601333017</v>
      </c>
    </row>
    <row r="11849" spans="3:27" ht="16.5" customHeight="1">
      <c r="C11849" s="7">
        <v>11843</v>
      </c>
      <c r="D11849" s="6">
        <v>255</v>
      </c>
      <c r="E11849" s="6">
        <v>255</v>
      </c>
      <c r="F11849" s="6">
        <v>255</v>
      </c>
      <c r="U11849" s="5539">
        <v>11843</v>
      </c>
      <c r="V11849" s="6">
        <v>331.35545360490903</v>
      </c>
      <c r="W11849" s="6">
        <v>42.637770601333017</v>
      </c>
      <c r="X11849" s="6">
        <v>330.64529568979071</v>
      </c>
      <c r="Y11849" s="6">
        <v>253.54548558123301</v>
      </c>
      <c r="Z11849" s="6" t="str">
        <v>Cluster2</v>
      </c>
      <c r="AA11849" s="6">
        <v>42.637770601333017</v>
      </c>
    </row>
    <row r="11850" spans="3:27" ht="16.5" customHeight="1">
      <c r="C11850" s="7">
        <v>11844</v>
      </c>
      <c r="D11850" s="6">
        <v>255</v>
      </c>
      <c r="E11850" s="6">
        <v>255</v>
      </c>
      <c r="F11850" s="6">
        <v>255</v>
      </c>
      <c r="U11850" s="5539">
        <v>11844</v>
      </c>
      <c r="V11850" s="6">
        <v>331.35545360490903</v>
      </c>
      <c r="W11850" s="6">
        <v>42.637770601333017</v>
      </c>
      <c r="X11850" s="6">
        <v>330.64529568979071</v>
      </c>
      <c r="Y11850" s="6">
        <v>253.54548558123301</v>
      </c>
      <c r="Z11850" s="6" t="str">
        <v>Cluster2</v>
      </c>
      <c r="AA11850" s="6">
        <v>42.637770601333017</v>
      </c>
    </row>
    <row r="11851" spans="3:27" ht="16.5" customHeight="1">
      <c r="C11851" s="7">
        <v>11845</v>
      </c>
      <c r="D11851" s="6">
        <v>255</v>
      </c>
      <c r="E11851" s="6">
        <v>255</v>
      </c>
      <c r="F11851" s="6">
        <v>255</v>
      </c>
      <c r="U11851" s="5539">
        <v>11845</v>
      </c>
      <c r="V11851" s="6">
        <v>331.35545360490903</v>
      </c>
      <c r="W11851" s="6">
        <v>42.637770601333017</v>
      </c>
      <c r="X11851" s="6">
        <v>330.64529568979071</v>
      </c>
      <c r="Y11851" s="6">
        <v>253.54548558123301</v>
      </c>
      <c r="Z11851" s="6" t="str">
        <v>Cluster2</v>
      </c>
      <c r="AA11851" s="6">
        <v>42.637770601333017</v>
      </c>
    </row>
    <row r="11852" spans="3:27" ht="16.5" customHeight="1">
      <c r="C11852" s="7">
        <v>11846</v>
      </c>
      <c r="D11852" s="6">
        <v>255</v>
      </c>
      <c r="E11852" s="6">
        <v>255</v>
      </c>
      <c r="F11852" s="6">
        <v>255</v>
      </c>
      <c r="U11852" s="5539">
        <v>11846</v>
      </c>
      <c r="V11852" s="6">
        <v>331.35545360490903</v>
      </c>
      <c r="W11852" s="6">
        <v>42.637770601333017</v>
      </c>
      <c r="X11852" s="6">
        <v>330.64529568979071</v>
      </c>
      <c r="Y11852" s="6">
        <v>253.54548558123301</v>
      </c>
      <c r="Z11852" s="6" t="str">
        <v>Cluster2</v>
      </c>
      <c r="AA11852" s="6">
        <v>42.637770601333017</v>
      </c>
    </row>
    <row r="11853" spans="3:27" ht="16.5" customHeight="1">
      <c r="C11853" s="7">
        <v>11847</v>
      </c>
      <c r="D11853" s="6">
        <v>255</v>
      </c>
      <c r="E11853" s="6">
        <v>255</v>
      </c>
      <c r="F11853" s="6">
        <v>255</v>
      </c>
      <c r="U11853" s="5539">
        <v>11847</v>
      </c>
      <c r="V11853" s="6">
        <v>331.35545360490903</v>
      </c>
      <c r="W11853" s="6">
        <v>42.637770601333017</v>
      </c>
      <c r="X11853" s="6">
        <v>330.64529568979071</v>
      </c>
      <c r="Y11853" s="6">
        <v>253.54548558123301</v>
      </c>
      <c r="Z11853" s="6" t="str">
        <v>Cluster2</v>
      </c>
      <c r="AA11853" s="6">
        <v>42.637770601333017</v>
      </c>
    </row>
    <row r="11854" spans="3:27" ht="16.5" customHeight="1">
      <c r="C11854" s="7">
        <v>11848</v>
      </c>
      <c r="D11854" s="6">
        <v>255</v>
      </c>
      <c r="E11854" s="6">
        <v>255</v>
      </c>
      <c r="F11854" s="6">
        <v>255</v>
      </c>
      <c r="U11854" s="5539">
        <v>11848</v>
      </c>
      <c r="V11854" s="6">
        <v>331.35545360490903</v>
      </c>
      <c r="W11854" s="6">
        <v>42.637770601333017</v>
      </c>
      <c r="X11854" s="6">
        <v>330.64529568979071</v>
      </c>
      <c r="Y11854" s="6">
        <v>253.54548558123301</v>
      </c>
      <c r="Z11854" s="6" t="str">
        <v>Cluster2</v>
      </c>
      <c r="AA11854" s="6">
        <v>42.637770601333017</v>
      </c>
    </row>
    <row r="11855" spans="3:27" ht="16.5" customHeight="1">
      <c r="C11855" s="7">
        <v>11849</v>
      </c>
      <c r="D11855" s="6">
        <v>255</v>
      </c>
      <c r="E11855" s="6">
        <v>253</v>
      </c>
      <c r="F11855" s="6">
        <v>254</v>
      </c>
      <c r="U11855" s="5539">
        <v>11849</v>
      </c>
      <c r="V11855" s="6">
        <v>329.2609113107178</v>
      </c>
      <c r="W11855" s="6">
        <v>41.009894254779311</v>
      </c>
      <c r="X11855" s="6">
        <v>329.43741696950315</v>
      </c>
      <c r="Y11855" s="6">
        <v>252.07282150929365</v>
      </c>
      <c r="Z11855" s="6" t="str">
        <v>Cluster2</v>
      </c>
      <c r="AA11855" s="6">
        <v>41.009894254779311</v>
      </c>
    </row>
    <row r="11856" spans="3:27" ht="16.5" customHeight="1">
      <c r="C11856" s="7">
        <v>11850</v>
      </c>
      <c r="D11856" s="6">
        <v>255</v>
      </c>
      <c r="E11856" s="6">
        <v>254</v>
      </c>
      <c r="F11856" s="6">
        <v>255</v>
      </c>
      <c r="U11856" s="5539">
        <v>11850</v>
      </c>
      <c r="V11856" s="6">
        <v>330.65101969076125</v>
      </c>
      <c r="W11856" s="6">
        <v>42.085609007443701</v>
      </c>
      <c r="X11856" s="6">
        <v>330.31557444253912</v>
      </c>
      <c r="Y11856" s="6">
        <v>253.00329578863872</v>
      </c>
      <c r="Z11856" s="6" t="str">
        <v>Cluster2</v>
      </c>
      <c r="AA11856" s="6">
        <v>42.085609007443701</v>
      </c>
    </row>
    <row r="11857" spans="3:27" ht="16.5" customHeight="1">
      <c r="C11857" s="7">
        <v>11851</v>
      </c>
      <c r="D11857" s="6">
        <v>255</v>
      </c>
      <c r="E11857" s="6">
        <v>255</v>
      </c>
      <c r="F11857" s="6">
        <v>255</v>
      </c>
      <c r="U11857" s="5539">
        <v>11851</v>
      </c>
      <c r="V11857" s="6">
        <v>331.35545360490903</v>
      </c>
      <c r="W11857" s="6">
        <v>42.637770601333017</v>
      </c>
      <c r="X11857" s="6">
        <v>330.64529568979071</v>
      </c>
      <c r="Y11857" s="6">
        <v>253.54548558123301</v>
      </c>
      <c r="Z11857" s="6" t="str">
        <v>Cluster2</v>
      </c>
      <c r="AA11857" s="6">
        <v>42.637770601333017</v>
      </c>
    </row>
    <row r="11858" spans="3:27" ht="16.5" customHeight="1">
      <c r="C11858" s="7">
        <v>11852</v>
      </c>
      <c r="D11858" s="6">
        <v>254</v>
      </c>
      <c r="E11858" s="6">
        <v>255</v>
      </c>
      <c r="F11858" s="6">
        <v>255</v>
      </c>
      <c r="U11858" s="5539">
        <v>11852</v>
      </c>
      <c r="V11858" s="6">
        <v>331.17424354629907</v>
      </c>
      <c r="W11858" s="6">
        <v>42.012432780617289</v>
      </c>
      <c r="X11858" s="6">
        <v>329.87996706464924</v>
      </c>
      <c r="Y11858" s="6">
        <v>252.80369326959504</v>
      </c>
      <c r="Z11858" s="6" t="str">
        <v>Cluster2</v>
      </c>
      <c r="AA11858" s="6">
        <v>42.012432780617289</v>
      </c>
    </row>
    <row r="11859" spans="3:27" ht="16.5" customHeight="1">
      <c r="C11859" s="7">
        <v>11853</v>
      </c>
      <c r="D11859" s="6">
        <v>251</v>
      </c>
      <c r="E11859" s="6">
        <v>255</v>
      </c>
      <c r="F11859" s="6">
        <v>254</v>
      </c>
      <c r="U11859" s="5539">
        <v>11853</v>
      </c>
      <c r="V11859" s="6">
        <v>329.96242082774756</v>
      </c>
      <c r="W11859" s="6">
        <v>39.669049958539162</v>
      </c>
      <c r="X11859" s="6">
        <v>327.03639219457995</v>
      </c>
      <c r="Y11859" s="6">
        <v>250.19507347182699</v>
      </c>
      <c r="Z11859" s="6" t="str">
        <v>Cluster2</v>
      </c>
      <c r="AA11859" s="6">
        <v>39.669049958539162</v>
      </c>
    </row>
    <row r="11860" spans="3:27" ht="16.5" customHeight="1">
      <c r="C11860" s="7">
        <v>11854</v>
      </c>
      <c r="D11860" s="6">
        <v>253</v>
      </c>
      <c r="E11860" s="6">
        <v>255</v>
      </c>
      <c r="F11860" s="6">
        <v>254</v>
      </c>
      <c r="U11860" s="5539">
        <v>11854</v>
      </c>
      <c r="V11860" s="6">
        <v>330.31093419535904</v>
      </c>
      <c r="W11860" s="6">
        <v>40.85955790295705</v>
      </c>
      <c r="X11860" s="6">
        <v>328.56329618823401</v>
      </c>
      <c r="Y11860" s="6">
        <v>251.67198224141751</v>
      </c>
      <c r="Z11860" s="6" t="str">
        <v>Cluster2</v>
      </c>
      <c r="AA11860" s="6">
        <v>40.85955790295705</v>
      </c>
    </row>
    <row r="11861" spans="3:27" ht="16.5" customHeight="1">
      <c r="C11861" s="7">
        <v>11855</v>
      </c>
      <c r="D11861" s="6">
        <v>254</v>
      </c>
      <c r="E11861" s="6">
        <v>254</v>
      </c>
      <c r="F11861" s="6">
        <v>255</v>
      </c>
      <c r="U11861" s="5539">
        <v>11855</v>
      </c>
      <c r="V11861" s="6">
        <v>330.46942336211464</v>
      </c>
      <c r="W11861" s="6">
        <v>41.451942196010719</v>
      </c>
      <c r="X11861" s="6">
        <v>329.549480090759</v>
      </c>
      <c r="Y11861" s="6">
        <v>252.25990912556378</v>
      </c>
      <c r="Z11861" s="6" t="str">
        <v>Cluster2</v>
      </c>
      <c r="AA11861" s="6">
        <v>41.451942196010719</v>
      </c>
    </row>
    <row r="11862" spans="3:27" ht="16.5" customHeight="1">
      <c r="C11862" s="7">
        <v>11856</v>
      </c>
      <c r="D11862" s="6">
        <v>255</v>
      </c>
      <c r="E11862" s="6">
        <v>253</v>
      </c>
      <c r="F11862" s="6">
        <v>255</v>
      </c>
      <c r="U11862" s="5539">
        <v>11856</v>
      </c>
      <c r="V11862" s="6">
        <v>329.94811260464178</v>
      </c>
      <c r="W11862" s="6">
        <v>41.550180375095302</v>
      </c>
      <c r="X11862" s="6">
        <v>329.98855416032251</v>
      </c>
      <c r="Y11862" s="6">
        <v>252.46390257065187</v>
      </c>
      <c r="Z11862" s="6" t="str">
        <v>Cluster2</v>
      </c>
      <c r="AA11862" s="6">
        <v>41.550180375095302</v>
      </c>
    </row>
    <row r="11863" spans="3:27" ht="16.5" customHeight="1">
      <c r="C11863" s="7">
        <v>11857</v>
      </c>
      <c r="D11863" s="6">
        <v>254</v>
      </c>
      <c r="E11863" s="6">
        <v>254</v>
      </c>
      <c r="F11863" s="6">
        <v>254</v>
      </c>
      <c r="U11863" s="5539">
        <v>11857</v>
      </c>
      <c r="V11863" s="6">
        <v>329.78330837549612</v>
      </c>
      <c r="W11863" s="6">
        <v>40.910358705426191</v>
      </c>
      <c r="X11863" s="6">
        <v>328.99760736334804</v>
      </c>
      <c r="Y11863" s="6">
        <v>251.86851131987558</v>
      </c>
      <c r="Z11863" s="6" t="str">
        <v>Cluster2</v>
      </c>
      <c r="AA11863" s="6">
        <v>40.910358705426191</v>
      </c>
    </row>
    <row r="11864" spans="3:27" ht="16.5" customHeight="1">
      <c r="C11864" s="7">
        <v>11858</v>
      </c>
      <c r="D11864" s="6">
        <v>241</v>
      </c>
      <c r="E11864" s="6">
        <v>255</v>
      </c>
      <c r="F11864" s="6">
        <v>249</v>
      </c>
      <c r="U11864" s="5539">
        <v>11858</v>
      </c>
      <c r="V11864" s="6">
        <v>324.97627949588338</v>
      </c>
      <c r="W11864" s="6">
        <v>31.957056739929719</v>
      </c>
      <c r="X11864" s="6">
        <v>316.67087333868807</v>
      </c>
      <c r="Y11864" s="6">
        <v>240.9459311195742</v>
      </c>
      <c r="Z11864" s="6" t="str">
        <v>Cluster2</v>
      </c>
      <c r="AA11864" s="6">
        <v>31.957056739929719</v>
      </c>
    </row>
    <row r="11865" spans="3:27" ht="16.5" customHeight="1">
      <c r="C11865" s="7">
        <v>11859</v>
      </c>
      <c r="D11865" s="6">
        <v>220</v>
      </c>
      <c r="E11865" s="6">
        <v>255</v>
      </c>
      <c r="F11865" s="6">
        <v>242</v>
      </c>
      <c r="U11865" s="5539">
        <v>11859</v>
      </c>
      <c r="V11865" s="6">
        <v>317.88570151124406</v>
      </c>
      <c r="W11865" s="6">
        <v>27.043975128472127</v>
      </c>
      <c r="X11865" s="6">
        <v>297.07659965840219</v>
      </c>
      <c r="Y11865" s="6">
        <v>223.42787188454446</v>
      </c>
      <c r="Z11865" s="6" t="str">
        <v>Cluster2</v>
      </c>
      <c r="AA11865" s="6">
        <v>27.043975128472127</v>
      </c>
    </row>
    <row r="11866" spans="3:27" ht="16.5" customHeight="1">
      <c r="C11866" s="7">
        <v>11860</v>
      </c>
      <c r="D11866" s="6">
        <v>127</v>
      </c>
      <c r="E11866" s="6">
        <v>197</v>
      </c>
      <c r="F11866" s="6">
        <v>163</v>
      </c>
      <c r="U11866" s="5539">
        <v>11860</v>
      </c>
      <c r="V11866" s="6">
        <v>231.6000231581973</v>
      </c>
      <c r="W11866" s="6">
        <v>127.11902815276649</v>
      </c>
      <c r="X11866" s="6">
        <v>162.72014107734989</v>
      </c>
      <c r="Y11866" s="6">
        <v>100.29632710623002</v>
      </c>
      <c r="Z11866" s="6" t="str">
        <v>Cluster4</v>
      </c>
      <c r="AA11866" s="6">
        <v>100.29632710623002</v>
      </c>
    </row>
    <row r="11867" spans="3:27" ht="16.5" customHeight="1">
      <c r="C11867" s="7">
        <v>11861</v>
      </c>
      <c r="D11867" s="6">
        <v>45</v>
      </c>
      <c r="E11867" s="6">
        <v>149</v>
      </c>
      <c r="F11867" s="6">
        <v>100</v>
      </c>
      <c r="U11867" s="5539">
        <v>11861</v>
      </c>
      <c r="V11867" s="6">
        <v>209.34659430043567</v>
      </c>
      <c r="W11867" s="6">
        <v>240.24760085983272</v>
      </c>
      <c r="X11867" s="6">
        <v>51.226610512376908</v>
      </c>
      <c r="Y11867" s="6">
        <v>67.836934199835824</v>
      </c>
      <c r="Z11867" s="6" t="str">
        <v>Cluster3</v>
      </c>
      <c r="AA11867" s="6">
        <v>51.226610512376908</v>
      </c>
    </row>
    <row r="11868" spans="3:27" ht="16.5" customHeight="1">
      <c r="C11868" s="7">
        <v>11862</v>
      </c>
      <c r="D11868" s="6">
        <v>14</v>
      </c>
      <c r="E11868" s="6">
        <v>147</v>
      </c>
      <c r="F11868" s="6">
        <v>84</v>
      </c>
      <c r="U11868" s="5539">
        <v>11862</v>
      </c>
      <c r="V11868" s="6">
        <v>226.93479198400971</v>
      </c>
      <c r="W11868" s="6">
        <v>273.58118821061834</v>
      </c>
      <c r="X11868" s="6">
        <v>16.681351127587064</v>
      </c>
      <c r="Y11868" s="6">
        <v>93.956046102989959</v>
      </c>
      <c r="Z11868" s="6" t="str">
        <v>Cluster3</v>
      </c>
      <c r="AA11868" s="6">
        <v>16.681351127587064</v>
      </c>
    </row>
    <row r="11869" spans="3:27" ht="16.5" customHeight="1">
      <c r="C11869" s="7">
        <v>11863</v>
      </c>
      <c r="D11869" s="6">
        <v>5</v>
      </c>
      <c r="E11869" s="6">
        <v>155</v>
      </c>
      <c r="F11869" s="6">
        <v>83</v>
      </c>
      <c r="U11869" s="5539">
        <v>11863</v>
      </c>
      <c r="V11869" s="6">
        <v>238.31197116544291</v>
      </c>
      <c r="W11869" s="6">
        <v>278.91915260082209</v>
      </c>
      <c r="X11869" s="6">
        <v>14.304755052100409</v>
      </c>
      <c r="Y11869" s="6">
        <v>102.67976977261239</v>
      </c>
      <c r="Z11869" s="6" t="str">
        <v>Cluster3</v>
      </c>
      <c r="AA11869" s="6">
        <v>14.304755052100409</v>
      </c>
    </row>
    <row r="11870" spans="3:27" ht="16.5" customHeight="1">
      <c r="C11870" s="7">
        <v>11864</v>
      </c>
      <c r="D11870" s="6">
        <v>0</v>
      </c>
      <c r="E11870" s="6">
        <v>156</v>
      </c>
      <c r="F11870" s="6">
        <v>79</v>
      </c>
      <c r="U11870" s="5539">
        <v>11864</v>
      </c>
      <c r="V11870" s="6">
        <v>241.98473714032397</v>
      </c>
      <c r="W11870" s="6">
        <v>284.79742900120431</v>
      </c>
      <c r="X11870" s="6">
        <v>12.297466990501743</v>
      </c>
      <c r="Y11870" s="6">
        <v>108.90588611134966</v>
      </c>
      <c r="Z11870" s="6" t="str">
        <v>Cluster3</v>
      </c>
      <c r="AA11870" s="6">
        <v>12.297466990501743</v>
      </c>
    </row>
    <row r="11871" spans="3:27" ht="16.5" customHeight="1">
      <c r="C11871" s="7">
        <v>11865</v>
      </c>
      <c r="D11871" s="6">
        <v>4</v>
      </c>
      <c r="E11871" s="6">
        <v>156</v>
      </c>
      <c r="F11871" s="6">
        <v>79</v>
      </c>
      <c r="U11871" s="5539">
        <v>11865</v>
      </c>
      <c r="V11871" s="6">
        <v>238.78199511244168</v>
      </c>
      <c r="W11871" s="6">
        <v>281.60489246552527</v>
      </c>
      <c r="X11871" s="6">
        <v>12.381569336826981</v>
      </c>
      <c r="Y11871" s="6">
        <v>106.50312549968289</v>
      </c>
      <c r="Z11871" s="6" t="str">
        <v>Cluster3</v>
      </c>
      <c r="AA11871" s="6">
        <v>12.381569336826981</v>
      </c>
    </row>
    <row r="11872" spans="3:27" ht="16.5" customHeight="1">
      <c r="C11872" s="7">
        <v>11866</v>
      </c>
      <c r="D11872" s="6">
        <v>1</v>
      </c>
      <c r="E11872" s="6">
        <v>154</v>
      </c>
      <c r="F11872" s="6">
        <v>74</v>
      </c>
      <c r="U11872" s="5539">
        <v>11866</v>
      </c>
      <c r="V11872" s="6">
        <v>239.0584530209477</v>
      </c>
      <c r="W11872" s="6">
        <v>287.2558410801758</v>
      </c>
      <c r="X11872" s="6">
        <v>8.5854536408560129</v>
      </c>
      <c r="Y11872" s="6">
        <v>111.22154922683561</v>
      </c>
      <c r="Z11872" s="6" t="str">
        <v>Cluster3</v>
      </c>
      <c r="AA11872" s="6">
        <v>8.5854536408560129</v>
      </c>
    </row>
    <row r="11873" spans="3:27" ht="16.5" customHeight="1">
      <c r="C11873" s="7">
        <v>11867</v>
      </c>
      <c r="D11873" s="6">
        <v>1</v>
      </c>
      <c r="E11873" s="6">
        <v>153</v>
      </c>
      <c r="F11873" s="6">
        <v>76</v>
      </c>
      <c r="U11873" s="5539">
        <v>11867</v>
      </c>
      <c r="V11873" s="6">
        <v>238.89877090097352</v>
      </c>
      <c r="W11873" s="6">
        <v>286.43035691627432</v>
      </c>
      <c r="X11873" s="6">
        <v>8.1636711287561194</v>
      </c>
      <c r="Y11873" s="6">
        <v>109.42676523046079</v>
      </c>
      <c r="Z11873" s="6" t="str">
        <v>Cluster3</v>
      </c>
      <c r="AA11873" s="6">
        <v>8.1636711287561194</v>
      </c>
    </row>
    <row r="11874" spans="3:27" ht="16.5" customHeight="1">
      <c r="C11874" s="7">
        <v>11868</v>
      </c>
      <c r="D11874" s="6">
        <v>2</v>
      </c>
      <c r="E11874" s="6">
        <v>154</v>
      </c>
      <c r="F11874" s="6">
        <v>77</v>
      </c>
      <c r="U11874" s="5539">
        <v>11868</v>
      </c>
      <c r="V11874" s="6">
        <v>238.84729198511602</v>
      </c>
      <c r="W11874" s="6">
        <v>284.82041955525159</v>
      </c>
      <c r="X11874" s="6">
        <v>9.4621053302040288</v>
      </c>
      <c r="Y11874" s="6">
        <v>108.43331228425757</v>
      </c>
      <c r="Z11874" s="6" t="str">
        <v>Cluster3</v>
      </c>
      <c r="AA11874" s="6">
        <v>9.4621053302040288</v>
      </c>
    </row>
    <row r="11875" spans="3:27" ht="16.5" customHeight="1">
      <c r="C11875" s="7">
        <v>11869</v>
      </c>
      <c r="D11875" s="6">
        <v>2</v>
      </c>
      <c r="E11875" s="6">
        <v>154</v>
      </c>
      <c r="F11875" s="6">
        <v>77</v>
      </c>
      <c r="U11875" s="5539">
        <v>11869</v>
      </c>
      <c r="V11875" s="6">
        <v>238.84729198511602</v>
      </c>
      <c r="W11875" s="6">
        <v>284.82041955525159</v>
      </c>
      <c r="X11875" s="6">
        <v>9.4621053302040288</v>
      </c>
      <c r="Y11875" s="6">
        <v>108.43331228425757</v>
      </c>
      <c r="Z11875" s="6" t="str">
        <v>Cluster3</v>
      </c>
      <c r="AA11875" s="6">
        <v>9.4621053302040288</v>
      </c>
    </row>
    <row r="11876" spans="3:27" ht="16.5" customHeight="1">
      <c r="C11876" s="7">
        <v>11870</v>
      </c>
      <c r="D11876" s="6">
        <v>0</v>
      </c>
      <c r="E11876" s="6">
        <v>155</v>
      </c>
      <c r="F11876" s="6">
        <v>77</v>
      </c>
      <c r="U11876" s="5539">
        <v>11870</v>
      </c>
      <c r="V11876" s="6">
        <v>241.01505058666953</v>
      </c>
      <c r="W11876" s="6">
        <v>286.14259110545214</v>
      </c>
      <c r="X11876" s="6">
        <v>10.508401273946772</v>
      </c>
      <c r="Y11876" s="6">
        <v>109.97825665054737</v>
      </c>
      <c r="Z11876" s="6" t="str">
        <v>Cluster3</v>
      </c>
      <c r="AA11876" s="6">
        <v>10.508401273946772</v>
      </c>
    </row>
    <row r="11877" spans="3:27" ht="16.5" customHeight="1">
      <c r="C11877" s="7">
        <v>11871</v>
      </c>
      <c r="D11877" s="6">
        <v>1</v>
      </c>
      <c r="E11877" s="6">
        <v>156</v>
      </c>
      <c r="F11877" s="6">
        <v>78</v>
      </c>
      <c r="U11877" s="5539">
        <v>11871</v>
      </c>
      <c r="V11877" s="6">
        <v>240.97232363888244</v>
      </c>
      <c r="W11877" s="6">
        <v>284.53805453223168</v>
      </c>
      <c r="X11877" s="6">
        <v>11.718037733156327</v>
      </c>
      <c r="Y11877" s="6">
        <v>109.00817950973499</v>
      </c>
      <c r="Z11877" s="6" t="str">
        <v>Cluster3</v>
      </c>
      <c r="AA11877" s="6">
        <v>11.718037733156327</v>
      </c>
    </row>
    <row r="11878" spans="3:27" ht="16.5" customHeight="1">
      <c r="C11878" s="7">
        <v>11872</v>
      </c>
      <c r="D11878" s="6">
        <v>0</v>
      </c>
      <c r="E11878" s="6">
        <v>154</v>
      </c>
      <c r="F11878" s="6">
        <v>76</v>
      </c>
      <c r="U11878" s="5539">
        <v>11872</v>
      </c>
      <c r="V11878" s="6">
        <v>240.26007888103058</v>
      </c>
      <c r="W11878" s="6">
        <v>286.95329826611635</v>
      </c>
      <c r="X11878" s="6">
        <v>9.2227695172296471</v>
      </c>
      <c r="Y11878" s="6">
        <v>110.35966926208351</v>
      </c>
      <c r="Z11878" s="6" t="str">
        <v>Cluster3</v>
      </c>
      <c r="AA11878" s="6">
        <v>9.2227695172296471</v>
      </c>
    </row>
    <row r="11879" spans="3:27" ht="16.5" customHeight="1">
      <c r="C11879" s="7">
        <v>11873</v>
      </c>
      <c r="D11879" s="6">
        <v>0</v>
      </c>
      <c r="E11879" s="6">
        <v>155</v>
      </c>
      <c r="F11879" s="6">
        <v>79</v>
      </c>
      <c r="U11879" s="5539">
        <v>11873</v>
      </c>
      <c r="V11879" s="6">
        <v>241.42964440535644</v>
      </c>
      <c r="W11879" s="6">
        <v>285.062790573185</v>
      </c>
      <c r="X11879" s="6">
        <v>11.458396567495047</v>
      </c>
      <c r="Y11879" s="6">
        <v>108.55342671232653</v>
      </c>
      <c r="Z11879" s="6" t="str">
        <v>Cluster3</v>
      </c>
      <c r="AA11879" s="6">
        <v>11.458396567495047</v>
      </c>
    </row>
    <row r="11880" spans="3:27" ht="16.5" customHeight="1">
      <c r="C11880" s="7">
        <v>11874</v>
      </c>
      <c r="D11880" s="6">
        <v>0</v>
      </c>
      <c r="E11880" s="6">
        <v>155</v>
      </c>
      <c r="F11880" s="6">
        <v>79</v>
      </c>
      <c r="U11880" s="5539">
        <v>11874</v>
      </c>
      <c r="V11880" s="6">
        <v>241.42964440535644</v>
      </c>
      <c r="W11880" s="6">
        <v>285.062790573185</v>
      </c>
      <c r="X11880" s="6">
        <v>11.458396567495047</v>
      </c>
      <c r="Y11880" s="6">
        <v>108.55342671232653</v>
      </c>
      <c r="Z11880" s="6" t="str">
        <v>Cluster3</v>
      </c>
      <c r="AA11880" s="6">
        <v>11.458396567495047</v>
      </c>
    </row>
    <row r="11881" spans="3:27" ht="16.5" customHeight="1">
      <c r="C11881" s="7">
        <v>11875</v>
      </c>
      <c r="D11881" s="6">
        <v>0</v>
      </c>
      <c r="E11881" s="6">
        <v>155</v>
      </c>
      <c r="F11881" s="6">
        <v>77</v>
      </c>
      <c r="U11881" s="5539">
        <v>11875</v>
      </c>
      <c r="V11881" s="6">
        <v>241.01505058666953</v>
      </c>
      <c r="W11881" s="6">
        <v>286.14259110545214</v>
      </c>
      <c r="X11881" s="6">
        <v>10.508401273946772</v>
      </c>
      <c r="Y11881" s="6">
        <v>109.97825665054737</v>
      </c>
      <c r="Z11881" s="6" t="str">
        <v>Cluster3</v>
      </c>
      <c r="AA11881" s="6">
        <v>10.508401273946772</v>
      </c>
    </row>
    <row r="11882" spans="3:27" ht="16.5" customHeight="1">
      <c r="C11882" s="7">
        <v>11876</v>
      </c>
      <c r="D11882" s="6">
        <v>0</v>
      </c>
      <c r="E11882" s="6">
        <v>155</v>
      </c>
      <c r="F11882" s="6">
        <v>77</v>
      </c>
      <c r="U11882" s="5539">
        <v>11876</v>
      </c>
      <c r="V11882" s="6">
        <v>241.01505058666953</v>
      </c>
      <c r="W11882" s="6">
        <v>286.14259110545214</v>
      </c>
      <c r="X11882" s="6">
        <v>10.508401273946772</v>
      </c>
      <c r="Y11882" s="6">
        <v>109.97825665054737</v>
      </c>
      <c r="Z11882" s="6" t="str">
        <v>Cluster3</v>
      </c>
      <c r="AA11882" s="6">
        <v>10.508401273946772</v>
      </c>
    </row>
    <row r="11883" spans="3:27" ht="16.5" customHeight="1">
      <c r="C11883" s="7">
        <v>11877</v>
      </c>
      <c r="D11883" s="6">
        <v>0</v>
      </c>
      <c r="E11883" s="6">
        <v>155</v>
      </c>
      <c r="F11883" s="6">
        <v>77</v>
      </c>
      <c r="U11883" s="5539">
        <v>11877</v>
      </c>
      <c r="V11883" s="6">
        <v>241.01505058666953</v>
      </c>
      <c r="W11883" s="6">
        <v>286.14259110545214</v>
      </c>
      <c r="X11883" s="6">
        <v>10.508401273946772</v>
      </c>
      <c r="Y11883" s="6">
        <v>109.97825665054737</v>
      </c>
      <c r="Z11883" s="6" t="str">
        <v>Cluster3</v>
      </c>
      <c r="AA11883" s="6">
        <v>10.508401273946772</v>
      </c>
    </row>
    <row r="11884" spans="3:27" ht="16.5" customHeight="1">
      <c r="C11884" s="7">
        <v>11878</v>
      </c>
      <c r="D11884" s="6">
        <v>0</v>
      </c>
      <c r="E11884" s="6">
        <v>155</v>
      </c>
      <c r="F11884" s="6">
        <v>77</v>
      </c>
      <c r="U11884" s="5539">
        <v>11878</v>
      </c>
      <c r="V11884" s="6">
        <v>241.01505058666953</v>
      </c>
      <c r="W11884" s="6">
        <v>286.14259110545214</v>
      </c>
      <c r="X11884" s="6">
        <v>10.508401273946772</v>
      </c>
      <c r="Y11884" s="6">
        <v>109.97825665054737</v>
      </c>
      <c r="Z11884" s="6" t="str">
        <v>Cluster3</v>
      </c>
      <c r="AA11884" s="6">
        <v>10.508401273946772</v>
      </c>
    </row>
    <row r="11885" spans="3:27" ht="16.5" customHeight="1">
      <c r="C11885" s="7">
        <v>11879</v>
      </c>
      <c r="D11885" s="6">
        <v>0</v>
      </c>
      <c r="E11885" s="6">
        <v>155</v>
      </c>
      <c r="F11885" s="6">
        <v>77</v>
      </c>
      <c r="U11885" s="5539">
        <v>11879</v>
      </c>
      <c r="V11885" s="6">
        <v>241.01505058666953</v>
      </c>
      <c r="W11885" s="6">
        <v>286.14259110545214</v>
      </c>
      <c r="X11885" s="6">
        <v>10.508401273946772</v>
      </c>
      <c r="Y11885" s="6">
        <v>109.97825665054737</v>
      </c>
      <c r="Z11885" s="6" t="str">
        <v>Cluster3</v>
      </c>
      <c r="AA11885" s="6">
        <v>10.508401273946772</v>
      </c>
    </row>
    <row r="11886" spans="3:27" ht="16.5" customHeight="1">
      <c r="C11886" s="7">
        <v>11880</v>
      </c>
      <c r="D11886" s="6">
        <v>0</v>
      </c>
      <c r="E11886" s="6">
        <v>155</v>
      </c>
      <c r="F11886" s="6">
        <v>77</v>
      </c>
      <c r="U11886" s="5539">
        <v>11880</v>
      </c>
      <c r="V11886" s="6">
        <v>241.01505058666953</v>
      </c>
      <c r="W11886" s="6">
        <v>286.14259110545214</v>
      </c>
      <c r="X11886" s="6">
        <v>10.508401273946772</v>
      </c>
      <c r="Y11886" s="6">
        <v>109.97825665054737</v>
      </c>
      <c r="Z11886" s="6" t="str">
        <v>Cluster3</v>
      </c>
      <c r="AA11886" s="6">
        <v>10.508401273946772</v>
      </c>
    </row>
    <row r="11887" spans="3:27" ht="16.5" customHeight="1">
      <c r="C11887" s="7">
        <v>11881</v>
      </c>
      <c r="D11887" s="6">
        <v>0</v>
      </c>
      <c r="E11887" s="6">
        <v>155</v>
      </c>
      <c r="F11887" s="6">
        <v>77</v>
      </c>
      <c r="U11887" s="5539">
        <v>11881</v>
      </c>
      <c r="V11887" s="6">
        <v>241.01505058666953</v>
      </c>
      <c r="W11887" s="6">
        <v>286.14259110545214</v>
      </c>
      <c r="X11887" s="6">
        <v>10.508401273946772</v>
      </c>
      <c r="Y11887" s="6">
        <v>109.97825665054737</v>
      </c>
      <c r="Z11887" s="6" t="str">
        <v>Cluster3</v>
      </c>
      <c r="AA11887" s="6">
        <v>10.508401273946772</v>
      </c>
    </row>
    <row r="11888" spans="3:27" ht="16.5" customHeight="1">
      <c r="C11888" s="7">
        <v>11882</v>
      </c>
      <c r="D11888" s="6">
        <v>0</v>
      </c>
      <c r="E11888" s="6">
        <v>155</v>
      </c>
      <c r="F11888" s="6">
        <v>77</v>
      </c>
      <c r="U11888" s="5539">
        <v>11882</v>
      </c>
      <c r="V11888" s="6">
        <v>241.01505058666953</v>
      </c>
      <c r="W11888" s="6">
        <v>286.14259110545214</v>
      </c>
      <c r="X11888" s="6">
        <v>10.508401273946772</v>
      </c>
      <c r="Y11888" s="6">
        <v>109.97825665054737</v>
      </c>
      <c r="Z11888" s="6" t="str">
        <v>Cluster3</v>
      </c>
      <c r="AA11888" s="6">
        <v>10.508401273946772</v>
      </c>
    </row>
    <row r="11889" spans="3:27" ht="16.5" customHeight="1">
      <c r="C11889" s="7">
        <v>11883</v>
      </c>
      <c r="D11889" s="6">
        <v>0</v>
      </c>
      <c r="E11889" s="6">
        <v>155</v>
      </c>
      <c r="F11889" s="6">
        <v>77</v>
      </c>
      <c r="U11889" s="5539">
        <v>11883</v>
      </c>
      <c r="V11889" s="6">
        <v>241.01505058666953</v>
      </c>
      <c r="W11889" s="6">
        <v>286.14259110545214</v>
      </c>
      <c r="X11889" s="6">
        <v>10.508401273946772</v>
      </c>
      <c r="Y11889" s="6">
        <v>109.97825665054737</v>
      </c>
      <c r="Z11889" s="6" t="str">
        <v>Cluster3</v>
      </c>
      <c r="AA11889" s="6">
        <v>10.508401273946772</v>
      </c>
    </row>
    <row r="11890" spans="3:27" ht="16.5" customHeight="1">
      <c r="C11890" s="7">
        <v>11884</v>
      </c>
      <c r="D11890" s="6">
        <v>0</v>
      </c>
      <c r="E11890" s="6">
        <v>155</v>
      </c>
      <c r="F11890" s="6">
        <v>77</v>
      </c>
      <c r="U11890" s="5539">
        <v>11884</v>
      </c>
      <c r="V11890" s="6">
        <v>241.01505058666953</v>
      </c>
      <c r="W11890" s="6">
        <v>286.14259110545214</v>
      </c>
      <c r="X11890" s="6">
        <v>10.508401273946772</v>
      </c>
      <c r="Y11890" s="6">
        <v>109.97825665054737</v>
      </c>
      <c r="Z11890" s="6" t="str">
        <v>Cluster3</v>
      </c>
      <c r="AA11890" s="6">
        <v>10.508401273946772</v>
      </c>
    </row>
    <row r="11891" spans="3:27" ht="16.5" customHeight="1">
      <c r="C11891" s="7">
        <v>11885</v>
      </c>
      <c r="D11891" s="6">
        <v>0</v>
      </c>
      <c r="E11891" s="6">
        <v>155</v>
      </c>
      <c r="F11891" s="6">
        <v>77</v>
      </c>
      <c r="U11891" s="5539">
        <v>11885</v>
      </c>
      <c r="V11891" s="6">
        <v>241.01505058666953</v>
      </c>
      <c r="W11891" s="6">
        <v>286.14259110545214</v>
      </c>
      <c r="X11891" s="6">
        <v>10.508401273946772</v>
      </c>
      <c r="Y11891" s="6">
        <v>109.97825665054737</v>
      </c>
      <c r="Z11891" s="6" t="str">
        <v>Cluster3</v>
      </c>
      <c r="AA11891" s="6">
        <v>10.508401273946772</v>
      </c>
    </row>
    <row r="11892" spans="3:27" ht="16.5" customHeight="1">
      <c r="C11892" s="7">
        <v>11886</v>
      </c>
      <c r="D11892" s="6">
        <v>0</v>
      </c>
      <c r="E11892" s="6">
        <v>155</v>
      </c>
      <c r="F11892" s="6">
        <v>77</v>
      </c>
      <c r="U11892" s="5539">
        <v>11886</v>
      </c>
      <c r="V11892" s="6">
        <v>241.01505058666953</v>
      </c>
      <c r="W11892" s="6">
        <v>286.14259110545214</v>
      </c>
      <c r="X11892" s="6">
        <v>10.508401273946772</v>
      </c>
      <c r="Y11892" s="6">
        <v>109.97825665054737</v>
      </c>
      <c r="Z11892" s="6" t="str">
        <v>Cluster3</v>
      </c>
      <c r="AA11892" s="6">
        <v>10.508401273946772</v>
      </c>
    </row>
    <row r="11893" spans="3:27" ht="16.5" customHeight="1">
      <c r="C11893" s="7">
        <v>11887</v>
      </c>
      <c r="D11893" s="6">
        <v>0</v>
      </c>
      <c r="E11893" s="6">
        <v>155</v>
      </c>
      <c r="F11893" s="6">
        <v>77</v>
      </c>
      <c r="U11893" s="5539">
        <v>11887</v>
      </c>
      <c r="V11893" s="6">
        <v>241.01505058666953</v>
      </c>
      <c r="W11893" s="6">
        <v>286.14259110545214</v>
      </c>
      <c r="X11893" s="6">
        <v>10.508401273946772</v>
      </c>
      <c r="Y11893" s="6">
        <v>109.97825665054737</v>
      </c>
      <c r="Z11893" s="6" t="str">
        <v>Cluster3</v>
      </c>
      <c r="AA11893" s="6">
        <v>10.508401273946772</v>
      </c>
    </row>
    <row r="11894" spans="3:27" ht="16.5" customHeight="1">
      <c r="C11894" s="7">
        <v>11888</v>
      </c>
      <c r="D11894" s="6">
        <v>0</v>
      </c>
      <c r="E11894" s="6">
        <v>155</v>
      </c>
      <c r="F11894" s="6">
        <v>77</v>
      </c>
      <c r="U11894" s="5539">
        <v>11888</v>
      </c>
      <c r="V11894" s="6">
        <v>241.01505058666953</v>
      </c>
      <c r="W11894" s="6">
        <v>286.14259110545214</v>
      </c>
      <c r="X11894" s="6">
        <v>10.508401273946772</v>
      </c>
      <c r="Y11894" s="6">
        <v>109.97825665054737</v>
      </c>
      <c r="Z11894" s="6" t="str">
        <v>Cluster3</v>
      </c>
      <c r="AA11894" s="6">
        <v>10.508401273946772</v>
      </c>
    </row>
    <row r="11895" spans="3:27" ht="16.5" customHeight="1">
      <c r="C11895" s="7">
        <v>11889</v>
      </c>
      <c r="D11895" s="6">
        <v>0</v>
      </c>
      <c r="E11895" s="6">
        <v>155</v>
      </c>
      <c r="F11895" s="6">
        <v>77</v>
      </c>
      <c r="U11895" s="5539">
        <v>11889</v>
      </c>
      <c r="V11895" s="6">
        <v>241.01505058666953</v>
      </c>
      <c r="W11895" s="6">
        <v>286.14259110545214</v>
      </c>
      <c r="X11895" s="6">
        <v>10.508401273946772</v>
      </c>
      <c r="Y11895" s="6">
        <v>109.97825665054737</v>
      </c>
      <c r="Z11895" s="6" t="str">
        <v>Cluster3</v>
      </c>
      <c r="AA11895" s="6">
        <v>10.508401273946772</v>
      </c>
    </row>
    <row r="11896" spans="3:27" ht="16.5" customHeight="1">
      <c r="C11896" s="7">
        <v>11890</v>
      </c>
      <c r="D11896" s="6">
        <v>0</v>
      </c>
      <c r="E11896" s="6">
        <v>155</v>
      </c>
      <c r="F11896" s="6">
        <v>77</v>
      </c>
      <c r="U11896" s="5539">
        <v>11890</v>
      </c>
      <c r="V11896" s="6">
        <v>241.01505058666953</v>
      </c>
      <c r="W11896" s="6">
        <v>286.14259110545214</v>
      </c>
      <c r="X11896" s="6">
        <v>10.508401273946772</v>
      </c>
      <c r="Y11896" s="6">
        <v>109.97825665054737</v>
      </c>
      <c r="Z11896" s="6" t="str">
        <v>Cluster3</v>
      </c>
      <c r="AA11896" s="6">
        <v>10.508401273946772</v>
      </c>
    </row>
    <row r="11897" spans="3:27" ht="16.5" customHeight="1">
      <c r="C11897" s="7">
        <v>11891</v>
      </c>
      <c r="D11897" s="6">
        <v>0</v>
      </c>
      <c r="E11897" s="6">
        <v>155</v>
      </c>
      <c r="F11897" s="6">
        <v>77</v>
      </c>
      <c r="U11897" s="5539">
        <v>11891</v>
      </c>
      <c r="V11897" s="6">
        <v>241.01505058666953</v>
      </c>
      <c r="W11897" s="6">
        <v>286.14259110545214</v>
      </c>
      <c r="X11897" s="6">
        <v>10.508401273946772</v>
      </c>
      <c r="Y11897" s="6">
        <v>109.97825665054737</v>
      </c>
      <c r="Z11897" s="6" t="str">
        <v>Cluster3</v>
      </c>
      <c r="AA11897" s="6">
        <v>10.508401273946772</v>
      </c>
    </row>
    <row r="11898" spans="3:27" ht="16.5" customHeight="1">
      <c r="C11898" s="7">
        <v>11892</v>
      </c>
      <c r="D11898" s="6">
        <v>0</v>
      </c>
      <c r="E11898" s="6">
        <v>155</v>
      </c>
      <c r="F11898" s="6">
        <v>77</v>
      </c>
      <c r="U11898" s="5539">
        <v>11892</v>
      </c>
      <c r="V11898" s="6">
        <v>241.01505058666953</v>
      </c>
      <c r="W11898" s="6">
        <v>286.14259110545214</v>
      </c>
      <c r="X11898" s="6">
        <v>10.508401273946772</v>
      </c>
      <c r="Y11898" s="6">
        <v>109.97825665054737</v>
      </c>
      <c r="Z11898" s="6" t="str">
        <v>Cluster3</v>
      </c>
      <c r="AA11898" s="6">
        <v>10.508401273946772</v>
      </c>
    </row>
    <row r="11899" spans="3:27" ht="16.5" customHeight="1">
      <c r="C11899" s="7">
        <v>11893</v>
      </c>
      <c r="D11899" s="6">
        <v>0</v>
      </c>
      <c r="E11899" s="6">
        <v>155</v>
      </c>
      <c r="F11899" s="6">
        <v>77</v>
      </c>
      <c r="U11899" s="5539">
        <v>11893</v>
      </c>
      <c r="V11899" s="6">
        <v>241.01505058666953</v>
      </c>
      <c r="W11899" s="6">
        <v>286.14259110545214</v>
      </c>
      <c r="X11899" s="6">
        <v>10.508401273946772</v>
      </c>
      <c r="Y11899" s="6">
        <v>109.97825665054737</v>
      </c>
      <c r="Z11899" s="6" t="str">
        <v>Cluster3</v>
      </c>
      <c r="AA11899" s="6">
        <v>10.508401273946772</v>
      </c>
    </row>
    <row r="11900" spans="3:27" ht="16.5" customHeight="1">
      <c r="C11900" s="7">
        <v>11894</v>
      </c>
      <c r="D11900" s="6">
        <v>0</v>
      </c>
      <c r="E11900" s="6">
        <v>155</v>
      </c>
      <c r="F11900" s="6">
        <v>77</v>
      </c>
      <c r="U11900" s="5539">
        <v>11894</v>
      </c>
      <c r="V11900" s="6">
        <v>241.01505058666953</v>
      </c>
      <c r="W11900" s="6">
        <v>286.14259110545214</v>
      </c>
      <c r="X11900" s="6">
        <v>10.508401273946772</v>
      </c>
      <c r="Y11900" s="6">
        <v>109.97825665054737</v>
      </c>
      <c r="Z11900" s="6" t="str">
        <v>Cluster3</v>
      </c>
      <c r="AA11900" s="6">
        <v>10.508401273946772</v>
      </c>
    </row>
    <row r="11901" spans="3:27" ht="16.5" customHeight="1">
      <c r="C11901" s="7">
        <v>11895</v>
      </c>
      <c r="D11901" s="6">
        <v>0</v>
      </c>
      <c r="E11901" s="6">
        <v>155</v>
      </c>
      <c r="F11901" s="6">
        <v>77</v>
      </c>
      <c r="U11901" s="5539">
        <v>11895</v>
      </c>
      <c r="V11901" s="6">
        <v>241.01505058666953</v>
      </c>
      <c r="W11901" s="6">
        <v>286.14259110545214</v>
      </c>
      <c r="X11901" s="6">
        <v>10.508401273946772</v>
      </c>
      <c r="Y11901" s="6">
        <v>109.97825665054737</v>
      </c>
      <c r="Z11901" s="6" t="str">
        <v>Cluster3</v>
      </c>
      <c r="AA11901" s="6">
        <v>10.508401273946772</v>
      </c>
    </row>
    <row r="11902" spans="3:27" ht="16.5" customHeight="1">
      <c r="C11902" s="7">
        <v>11896</v>
      </c>
      <c r="D11902" s="6">
        <v>1</v>
      </c>
      <c r="E11902" s="6">
        <v>156</v>
      </c>
      <c r="F11902" s="6">
        <v>78</v>
      </c>
      <c r="U11902" s="5539">
        <v>11896</v>
      </c>
      <c r="V11902" s="6">
        <v>240.97232363888244</v>
      </c>
      <c r="W11902" s="6">
        <v>284.53805453223168</v>
      </c>
      <c r="X11902" s="6">
        <v>11.718037733156327</v>
      </c>
      <c r="Y11902" s="6">
        <v>109.00817950973499</v>
      </c>
      <c r="Z11902" s="6" t="str">
        <v>Cluster3</v>
      </c>
      <c r="AA11902" s="6">
        <v>11.718037733156327</v>
      </c>
    </row>
    <row r="11903" spans="3:27" ht="16.5" customHeight="1">
      <c r="C11903" s="7">
        <v>11897</v>
      </c>
      <c r="D11903" s="6">
        <v>0</v>
      </c>
      <c r="E11903" s="6">
        <v>156</v>
      </c>
      <c r="F11903" s="6">
        <v>77</v>
      </c>
      <c r="U11903" s="5539">
        <v>11897</v>
      </c>
      <c r="V11903" s="6">
        <v>241.57109599550543</v>
      </c>
      <c r="W11903" s="6">
        <v>285.87823184157702</v>
      </c>
      <c r="X11903" s="6">
        <v>11.417501470058319</v>
      </c>
      <c r="Y11903" s="6">
        <v>110.32616423407225</v>
      </c>
      <c r="Z11903" s="6" t="str">
        <v>Cluster3</v>
      </c>
      <c r="AA11903" s="6">
        <v>11.417501470058319</v>
      </c>
    </row>
    <row r="11904" spans="3:27" ht="16.5" customHeight="1">
      <c r="C11904" s="7">
        <v>11898</v>
      </c>
      <c r="D11904" s="6">
        <v>3</v>
      </c>
      <c r="E11904" s="6">
        <v>154</v>
      </c>
      <c r="F11904" s="6">
        <v>77</v>
      </c>
      <c r="U11904" s="5539">
        <v>11898</v>
      </c>
      <c r="V11904" s="6">
        <v>238.04219359994747</v>
      </c>
      <c r="W11904" s="6">
        <v>284.0274746733765</v>
      </c>
      <c r="X11904" s="6">
        <v>9.5420295794405821</v>
      </c>
      <c r="Y11904" s="6">
        <v>107.83964549650123</v>
      </c>
      <c r="Z11904" s="6" t="str">
        <v>Cluster3</v>
      </c>
      <c r="AA11904" s="6">
        <v>9.5420295794405821</v>
      </c>
    </row>
    <row r="11905" spans="3:27" ht="16.5" customHeight="1">
      <c r="C11905" s="7">
        <v>11899</v>
      </c>
      <c r="D11905" s="6">
        <v>13</v>
      </c>
      <c r="E11905" s="6">
        <v>149</v>
      </c>
      <c r="F11905" s="6">
        <v>77</v>
      </c>
      <c r="U11905" s="5539">
        <v>11899</v>
      </c>
      <c r="V11905" s="6">
        <v>227.22886553102538</v>
      </c>
      <c r="W11905" s="6">
        <v>277.60952996029027</v>
      </c>
      <c r="X11905" s="6">
        <v>12.512994374763609</v>
      </c>
      <c r="Y11905" s="6">
        <v>100.55953722059057</v>
      </c>
      <c r="Z11905" s="6" t="str">
        <v>Cluster3</v>
      </c>
      <c r="AA11905" s="6">
        <v>12.512994374763609</v>
      </c>
    </row>
    <row r="11906" spans="3:27" ht="16.5" customHeight="1">
      <c r="C11906" s="7">
        <v>11900</v>
      </c>
      <c r="D11906" s="6">
        <v>15</v>
      </c>
      <c r="E11906" s="6">
        <v>145</v>
      </c>
      <c r="F11906" s="6">
        <v>75</v>
      </c>
      <c r="U11906" s="5539">
        <v>11900</v>
      </c>
      <c r="V11906" s="6">
        <v>222.96567804915341</v>
      </c>
      <c r="W11906" s="6">
        <v>278.40363676155147</v>
      </c>
      <c r="X11906" s="6">
        <v>13.454110381265117</v>
      </c>
      <c r="Y11906" s="6">
        <v>99.911063210421148</v>
      </c>
      <c r="Z11906" s="6" t="str">
        <v>Cluster3</v>
      </c>
      <c r="AA11906" s="6">
        <v>13.454110381265117</v>
      </c>
    </row>
    <row r="11907" spans="3:27" ht="16.5" customHeight="1">
      <c r="C11907" s="7">
        <v>11901</v>
      </c>
      <c r="D11907" s="6">
        <v>212</v>
      </c>
      <c r="E11907" s="6">
        <v>37</v>
      </c>
      <c r="F11907" s="6">
        <v>44</v>
      </c>
      <c r="U11907" s="5539">
        <v>11901</v>
      </c>
      <c r="V11907" s="6">
        <v>28.441936913179163</v>
      </c>
      <c r="W11907" s="6">
        <v>270.83876983224053</v>
      </c>
      <c r="X11907" s="6">
        <v>238.36322738931818</v>
      </c>
      <c r="Y11907" s="6">
        <v>200.12523168937889</v>
      </c>
      <c r="Z11907" s="6" t="str">
        <v>Cluster1</v>
      </c>
      <c r="AA11907" s="6">
        <v>28.441936913179163</v>
      </c>
    </row>
    <row r="11908" spans="3:27" ht="16.5" customHeight="1">
      <c r="C11908" s="7">
        <v>11902</v>
      </c>
      <c r="D11908" s="6">
        <v>216</v>
      </c>
      <c r="E11908" s="6">
        <v>32</v>
      </c>
      <c r="F11908" s="6">
        <v>40</v>
      </c>
      <c r="U11908" s="5539">
        <v>11902</v>
      </c>
      <c r="V11908" s="6">
        <v>26.859555538049623</v>
      </c>
      <c r="W11908" s="6">
        <v>277.000090086238</v>
      </c>
      <c r="X11908" s="6">
        <v>244.68694859914802</v>
      </c>
      <c r="Y11908" s="6">
        <v>207.28252494238845</v>
      </c>
      <c r="Z11908" s="6" t="str">
        <v>Cluster1</v>
      </c>
      <c r="AA11908" s="6">
        <v>26.859555538049623</v>
      </c>
    </row>
    <row r="11909" spans="3:27" ht="16.5" customHeight="1">
      <c r="C11909" s="7">
        <v>11903</v>
      </c>
      <c r="D11909" s="6">
        <v>223</v>
      </c>
      <c r="E11909" s="6">
        <v>26</v>
      </c>
      <c r="F11909" s="6">
        <v>36</v>
      </c>
      <c r="U11909" s="5539">
        <v>11903</v>
      </c>
      <c r="V11909" s="6">
        <v>29.9959830078942</v>
      </c>
      <c r="W11909" s="6">
        <v>283.88110979091255</v>
      </c>
      <c r="X11909" s="6">
        <v>254.15940133946063</v>
      </c>
      <c r="Y11909" s="6">
        <v>217.03952206723454</v>
      </c>
      <c r="Z11909" s="6" t="str">
        <v>Cluster1</v>
      </c>
      <c r="AA11909" s="6">
        <v>29.9959830078942</v>
      </c>
    </row>
    <row r="11910" spans="3:27" ht="16.5" customHeight="1">
      <c r="C11910" s="7">
        <v>11904</v>
      </c>
      <c r="D11910" s="6">
        <v>225</v>
      </c>
      <c r="E11910" s="6">
        <v>24</v>
      </c>
      <c r="F11910" s="6">
        <v>34</v>
      </c>
      <c r="U11910" s="5539">
        <v>11904</v>
      </c>
      <c r="V11910" s="6">
        <v>31.227790129329438</v>
      </c>
      <c r="W11910" s="6">
        <v>286.68027543947574</v>
      </c>
      <c r="X11910" s="6">
        <v>257.13674383901343</v>
      </c>
      <c r="Y11910" s="6">
        <v>220.42560042429429</v>
      </c>
      <c r="Z11910" s="6" t="str">
        <v>Cluster1</v>
      </c>
      <c r="AA11910" s="6">
        <v>31.227790129329438</v>
      </c>
    </row>
    <row r="11911" spans="3:27" ht="16.5" customHeight="1">
      <c r="C11911" s="7">
        <v>11905</v>
      </c>
      <c r="D11911" s="6">
        <v>224</v>
      </c>
      <c r="E11911" s="6">
        <v>25</v>
      </c>
      <c r="F11911" s="6">
        <v>32</v>
      </c>
      <c r="U11911" s="5539">
        <v>11905</v>
      </c>
      <c r="V11911" s="6">
        <v>30.023974651645794</v>
      </c>
      <c r="W11911" s="6">
        <v>287.36077363454217</v>
      </c>
      <c r="X11911" s="6">
        <v>256.10710772806789</v>
      </c>
      <c r="Y11911" s="6">
        <v>220.40384628710532</v>
      </c>
      <c r="Z11911" s="6" t="str">
        <v>Cluster1</v>
      </c>
      <c r="AA11911" s="6">
        <v>30.023974651645794</v>
      </c>
    </row>
    <row r="11912" spans="3:27" ht="16.5" customHeight="1">
      <c r="C11912" s="7">
        <v>11906</v>
      </c>
      <c r="D11912" s="6">
        <v>224</v>
      </c>
      <c r="E11912" s="6">
        <v>25</v>
      </c>
      <c r="F11912" s="6">
        <v>32</v>
      </c>
      <c r="U11912" s="5539">
        <v>11906</v>
      </c>
      <c r="V11912" s="6">
        <v>30.023974651645794</v>
      </c>
      <c r="W11912" s="6">
        <v>287.36077363454217</v>
      </c>
      <c r="X11912" s="6">
        <v>256.10710772806789</v>
      </c>
      <c r="Y11912" s="6">
        <v>220.40384628710532</v>
      </c>
      <c r="Z11912" s="6" t="str">
        <v>Cluster1</v>
      </c>
      <c r="AA11912" s="6">
        <v>30.023974651645794</v>
      </c>
    </row>
    <row r="11913" spans="3:27" ht="16.5" customHeight="1">
      <c r="C11913" s="7">
        <v>11907</v>
      </c>
      <c r="D11913" s="6">
        <v>224</v>
      </c>
      <c r="E11913" s="6">
        <v>25</v>
      </c>
      <c r="F11913" s="6">
        <v>30</v>
      </c>
      <c r="U11913" s="5539">
        <v>11907</v>
      </c>
      <c r="V11913" s="6">
        <v>29.823153178037266</v>
      </c>
      <c r="W11913" s="6">
        <v>288.75768751500459</v>
      </c>
      <c r="X11913" s="6">
        <v>256.4331926141241</v>
      </c>
      <c r="Y11913" s="6">
        <v>221.5338031611771</v>
      </c>
      <c r="Z11913" s="6" t="str">
        <v>Cluster1</v>
      </c>
      <c r="AA11913" s="6">
        <v>29.823153178037266</v>
      </c>
    </row>
    <row r="11914" spans="3:27" ht="16.5" customHeight="1">
      <c r="C11914" s="7">
        <v>11908</v>
      </c>
      <c r="D11914" s="6">
        <v>224</v>
      </c>
      <c r="E11914" s="6">
        <v>25</v>
      </c>
      <c r="F11914" s="6">
        <v>30</v>
      </c>
      <c r="U11914" s="5539">
        <v>11908</v>
      </c>
      <c r="V11914" s="6">
        <v>29.823153178037266</v>
      </c>
      <c r="W11914" s="6">
        <v>288.75768751500459</v>
      </c>
      <c r="X11914" s="6">
        <v>256.4331926141241</v>
      </c>
      <c r="Y11914" s="6">
        <v>221.5338031611771</v>
      </c>
      <c r="Z11914" s="6" t="str">
        <v>Cluster1</v>
      </c>
      <c r="AA11914" s="6">
        <v>29.823153178037266</v>
      </c>
    </row>
    <row r="11915" spans="3:27" ht="16.5" customHeight="1">
      <c r="C11915" s="7">
        <v>11909</v>
      </c>
      <c r="D11915" s="6">
        <v>225</v>
      </c>
      <c r="E11915" s="6">
        <v>24</v>
      </c>
      <c r="F11915" s="6">
        <v>32</v>
      </c>
      <c r="U11915" s="5539">
        <v>11909</v>
      </c>
      <c r="V11915" s="6">
        <v>30.905602857078364</v>
      </c>
      <c r="W11915" s="6">
        <v>288.06660375896428</v>
      </c>
      <c r="X11915" s="6">
        <v>257.44598788399617</v>
      </c>
      <c r="Y11915" s="6">
        <v>221.53739144288008</v>
      </c>
      <c r="Z11915" s="6" t="str">
        <v>Cluster1</v>
      </c>
      <c r="AA11915" s="6">
        <v>30.905602857078364</v>
      </c>
    </row>
    <row r="11916" spans="3:27" ht="16.5" customHeight="1">
      <c r="C11916" s="7">
        <v>11910</v>
      </c>
      <c r="D11916" s="6">
        <v>225</v>
      </c>
      <c r="E11916" s="6">
        <v>24</v>
      </c>
      <c r="F11916" s="6">
        <v>32</v>
      </c>
      <c r="U11916" s="5539">
        <v>11910</v>
      </c>
      <c r="V11916" s="6">
        <v>30.905602857078364</v>
      </c>
      <c r="W11916" s="6">
        <v>288.06660375896428</v>
      </c>
      <c r="X11916" s="6">
        <v>257.44598788399617</v>
      </c>
      <c r="Y11916" s="6">
        <v>221.53739144288008</v>
      </c>
      <c r="Z11916" s="6" t="str">
        <v>Cluster1</v>
      </c>
      <c r="AA11916" s="6">
        <v>30.905602857078364</v>
      </c>
    </row>
    <row r="11917" spans="3:27" ht="16.5" customHeight="1">
      <c r="C11917" s="7">
        <v>11911</v>
      </c>
      <c r="D11917" s="6">
        <v>224</v>
      </c>
      <c r="E11917" s="6">
        <v>25</v>
      </c>
      <c r="F11917" s="6">
        <v>32</v>
      </c>
      <c r="U11917" s="5539">
        <v>11911</v>
      </c>
      <c r="V11917" s="6">
        <v>30.023974651645794</v>
      </c>
      <c r="W11917" s="6">
        <v>287.36077363454217</v>
      </c>
      <c r="X11917" s="6">
        <v>256.10710772806789</v>
      </c>
      <c r="Y11917" s="6">
        <v>220.40384628710532</v>
      </c>
      <c r="Z11917" s="6" t="str">
        <v>Cluster1</v>
      </c>
      <c r="AA11917" s="6">
        <v>30.023974651645794</v>
      </c>
    </row>
    <row r="11918" spans="3:27" ht="16.5" customHeight="1">
      <c r="C11918" s="7">
        <v>11912</v>
      </c>
      <c r="D11918" s="6">
        <v>224</v>
      </c>
      <c r="E11918" s="6">
        <v>25</v>
      </c>
      <c r="F11918" s="6">
        <v>32</v>
      </c>
      <c r="U11918" s="5539">
        <v>11912</v>
      </c>
      <c r="V11918" s="6">
        <v>30.023974651645794</v>
      </c>
      <c r="W11918" s="6">
        <v>287.36077363454217</v>
      </c>
      <c r="X11918" s="6">
        <v>256.10710772806789</v>
      </c>
      <c r="Y11918" s="6">
        <v>220.40384628710532</v>
      </c>
      <c r="Z11918" s="6" t="str">
        <v>Cluster1</v>
      </c>
      <c r="AA11918" s="6">
        <v>30.023974651645794</v>
      </c>
    </row>
    <row r="11919" spans="3:27" ht="16.5" customHeight="1">
      <c r="C11919" s="7">
        <v>11913</v>
      </c>
      <c r="D11919" s="6">
        <v>225</v>
      </c>
      <c r="E11919" s="6">
        <v>24</v>
      </c>
      <c r="F11919" s="6">
        <v>32</v>
      </c>
      <c r="U11919" s="5539">
        <v>11913</v>
      </c>
      <c r="V11919" s="6">
        <v>30.905602857078364</v>
      </c>
      <c r="W11919" s="6">
        <v>288.06660375896428</v>
      </c>
      <c r="X11919" s="6">
        <v>257.44598788399617</v>
      </c>
      <c r="Y11919" s="6">
        <v>221.53739144288008</v>
      </c>
      <c r="Z11919" s="6" t="str">
        <v>Cluster1</v>
      </c>
      <c r="AA11919" s="6">
        <v>30.905602857078364</v>
      </c>
    </row>
    <row r="11920" spans="3:27" ht="16.5" customHeight="1">
      <c r="C11920" s="7">
        <v>11914</v>
      </c>
      <c r="D11920" s="6">
        <v>225</v>
      </c>
      <c r="E11920" s="6">
        <v>24</v>
      </c>
      <c r="F11920" s="6">
        <v>32</v>
      </c>
      <c r="U11920" s="5539">
        <v>11914</v>
      </c>
      <c r="V11920" s="6">
        <v>30.905602857078364</v>
      </c>
      <c r="W11920" s="6">
        <v>288.06660375896428</v>
      </c>
      <c r="X11920" s="6">
        <v>257.44598788399617</v>
      </c>
      <c r="Y11920" s="6">
        <v>221.53739144288008</v>
      </c>
      <c r="Z11920" s="6" t="str">
        <v>Cluster1</v>
      </c>
      <c r="AA11920" s="6">
        <v>30.905602857078364</v>
      </c>
    </row>
    <row r="11921" spans="3:27" ht="16.5" customHeight="1">
      <c r="C11921" s="7">
        <v>11915</v>
      </c>
      <c r="D11921" s="6">
        <v>224</v>
      </c>
      <c r="E11921" s="6">
        <v>25</v>
      </c>
      <c r="F11921" s="6">
        <v>30</v>
      </c>
      <c r="U11921" s="5539">
        <v>11915</v>
      </c>
      <c r="V11921" s="6">
        <v>29.823153178037266</v>
      </c>
      <c r="W11921" s="6">
        <v>288.75768751500459</v>
      </c>
      <c r="X11921" s="6">
        <v>256.4331926141241</v>
      </c>
      <c r="Y11921" s="6">
        <v>221.5338031611771</v>
      </c>
      <c r="Z11921" s="6" t="str">
        <v>Cluster1</v>
      </c>
      <c r="AA11921" s="6">
        <v>29.823153178037266</v>
      </c>
    </row>
    <row r="11922" spans="3:27" ht="16.5" customHeight="1">
      <c r="C11922" s="7">
        <v>11916</v>
      </c>
      <c r="D11922" s="6">
        <v>224</v>
      </c>
      <c r="E11922" s="6">
        <v>25</v>
      </c>
      <c r="F11922" s="6">
        <v>30</v>
      </c>
      <c r="U11922" s="5539">
        <v>11916</v>
      </c>
      <c r="V11922" s="6">
        <v>29.823153178037266</v>
      </c>
      <c r="W11922" s="6">
        <v>288.75768751500459</v>
      </c>
      <c r="X11922" s="6">
        <v>256.4331926141241</v>
      </c>
      <c r="Y11922" s="6">
        <v>221.5338031611771</v>
      </c>
      <c r="Z11922" s="6" t="str">
        <v>Cluster1</v>
      </c>
      <c r="AA11922" s="6">
        <v>29.823153178037266</v>
      </c>
    </row>
    <row r="11923" spans="3:27" ht="16.5" customHeight="1">
      <c r="C11923" s="7">
        <v>11917</v>
      </c>
      <c r="D11923" s="6">
        <v>225</v>
      </c>
      <c r="E11923" s="6">
        <v>24</v>
      </c>
      <c r="F11923" s="6">
        <v>30</v>
      </c>
      <c r="U11923" s="5539">
        <v>11917</v>
      </c>
      <c r="V11923" s="6">
        <v>30.710547040999703</v>
      </c>
      <c r="W11923" s="6">
        <v>289.4601113735614</v>
      </c>
      <c r="X11923" s="6">
        <v>257.77037906439722</v>
      </c>
      <c r="Y11923" s="6">
        <v>222.66159590782846</v>
      </c>
      <c r="Z11923" s="6" t="str">
        <v>Cluster1</v>
      </c>
      <c r="AA11923" s="6">
        <v>30.710547040999703</v>
      </c>
    </row>
    <row r="11924" spans="3:27" ht="16.5" customHeight="1">
      <c r="C11924" s="7">
        <v>11918</v>
      </c>
      <c r="D11924" s="6">
        <v>223</v>
      </c>
      <c r="E11924" s="6">
        <v>24</v>
      </c>
      <c r="F11924" s="6">
        <v>31</v>
      </c>
      <c r="U11924" s="5539">
        <v>11918</v>
      </c>
      <c r="V11924" s="6">
        <v>28.810291620447675</v>
      </c>
      <c r="W11924" s="6">
        <v>288.7903949084826</v>
      </c>
      <c r="X11924" s="6">
        <v>255.8749005233901</v>
      </c>
      <c r="Y11924" s="6">
        <v>220.6768886721421</v>
      </c>
      <c r="Z11924" s="6" t="str">
        <v>Cluster1</v>
      </c>
      <c r="AA11924" s="6">
        <v>28.810291620447675</v>
      </c>
    </row>
    <row r="11925" spans="3:27" ht="16.5" customHeight="1">
      <c r="C11925" s="7">
        <v>11919</v>
      </c>
      <c r="D11925" s="6">
        <v>223</v>
      </c>
      <c r="E11925" s="6">
        <v>29</v>
      </c>
      <c r="F11925" s="6">
        <v>37</v>
      </c>
      <c r="U11925" s="5539">
        <v>11919</v>
      </c>
      <c r="V11925" s="6">
        <v>30.88345389258388</v>
      </c>
      <c r="W11925" s="6">
        <v>281.02568129533699</v>
      </c>
      <c r="X11925" s="6">
        <v>252.61875226112642</v>
      </c>
      <c r="Y11925" s="6">
        <v>215.24266685034922</v>
      </c>
      <c r="Z11925" s="6" t="str">
        <v>Cluster1</v>
      </c>
      <c r="AA11925" s="6">
        <v>30.88345389258388</v>
      </c>
    </row>
    <row r="11926" spans="3:27" ht="16.5" customHeight="1">
      <c r="C11926" s="7">
        <v>11920</v>
      </c>
      <c r="D11926" s="6">
        <v>204</v>
      </c>
      <c r="E11926" s="6">
        <v>30</v>
      </c>
      <c r="F11926" s="6">
        <v>39</v>
      </c>
      <c r="U11926" s="5539">
        <v>11920</v>
      </c>
      <c r="V11926" s="6">
        <v>16.942911914179025</v>
      </c>
      <c r="W11926" s="6">
        <v>279.90652398300421</v>
      </c>
      <c r="X11926" s="6">
        <v>235.36817171812066</v>
      </c>
      <c r="Y11926" s="6">
        <v>200.26025091619164</v>
      </c>
      <c r="Z11926" s="6" t="str">
        <v>Cluster1</v>
      </c>
      <c r="AA11926" s="6">
        <v>16.942911914179025</v>
      </c>
    </row>
    <row r="11927" spans="3:27" ht="16.5" customHeight="1">
      <c r="C11927" s="7">
        <v>11921</v>
      </c>
      <c r="D11927" s="6">
        <v>186</v>
      </c>
      <c r="E11927" s="6">
        <v>49</v>
      </c>
      <c r="F11927" s="6">
        <v>56</v>
      </c>
      <c r="U11927" s="5539">
        <v>11921</v>
      </c>
      <c r="V11927" s="6">
        <v>40.269713971437021</v>
      </c>
      <c r="W11927" s="6">
        <v>256.85788800960739</v>
      </c>
      <c r="X11927" s="6">
        <v>208.69101858263289</v>
      </c>
      <c r="Y11927" s="6">
        <v>169.85251917191252</v>
      </c>
      <c r="Z11927" s="6" t="str">
        <v>Cluster1</v>
      </c>
      <c r="AA11927" s="6">
        <v>40.269713971437021</v>
      </c>
    </row>
    <row r="11928" spans="3:27" ht="16.5" customHeight="1">
      <c r="C11928" s="7">
        <v>11922</v>
      </c>
      <c r="D11928" s="6">
        <v>240</v>
      </c>
      <c r="E11928" s="6">
        <v>148</v>
      </c>
      <c r="F11928" s="6">
        <v>149</v>
      </c>
      <c r="U11928" s="5539">
        <v>11922</v>
      </c>
      <c r="V11928" s="6">
        <v>180.99788941843698</v>
      </c>
      <c r="W11928" s="6">
        <v>118.20383095981819</v>
      </c>
      <c r="X11928" s="6">
        <v>250.16532784509991</v>
      </c>
      <c r="Y11928" s="6">
        <v>176.15556510798524</v>
      </c>
      <c r="Z11928" s="6" t="str">
        <v>Cluster2</v>
      </c>
      <c r="AA11928" s="6">
        <v>118.20383095981819</v>
      </c>
    </row>
    <row r="11929" spans="3:27" ht="16.5" customHeight="1">
      <c r="C11929" s="7">
        <v>11923</v>
      </c>
      <c r="D11929" s="6">
        <v>255</v>
      </c>
      <c r="E11929" s="6">
        <v>237</v>
      </c>
      <c r="F11929" s="6">
        <v>233</v>
      </c>
      <c r="U11929" s="5539">
        <v>11923</v>
      </c>
      <c r="V11929" s="6">
        <v>303.65130587591119</v>
      </c>
      <c r="W11929" s="6">
        <v>27.614999092637937</v>
      </c>
      <c r="X11929" s="6">
        <v>313.33044616964287</v>
      </c>
      <c r="Y11929" s="6">
        <v>236.15411954019345</v>
      </c>
      <c r="Z11929" s="6" t="str">
        <v>Cluster2</v>
      </c>
      <c r="AA11929" s="6">
        <v>27.614999092637937</v>
      </c>
    </row>
    <row r="11930" spans="3:27" ht="16.5" customHeight="1">
      <c r="C11930" s="7">
        <v>11924</v>
      </c>
      <c r="D11930" s="6">
        <v>251</v>
      </c>
      <c r="E11930" s="6">
        <v>246</v>
      </c>
      <c r="F11930" s="6">
        <v>242</v>
      </c>
      <c r="U11930" s="5539">
        <v>11924</v>
      </c>
      <c r="V11930" s="6">
        <v>315.3886956241808</v>
      </c>
      <c r="W11930" s="6">
        <v>29.074590430744689</v>
      </c>
      <c r="X11930" s="6">
        <v>317.5817943615541</v>
      </c>
      <c r="Y11930" s="6">
        <v>240.802797929376</v>
      </c>
      <c r="Z11930" s="6" t="str">
        <v>Cluster2</v>
      </c>
      <c r="AA11930" s="6">
        <v>29.074590430744689</v>
      </c>
    </row>
    <row r="11931" spans="3:27" ht="16.5" customHeight="1">
      <c r="C11931" s="7">
        <v>11925</v>
      </c>
      <c r="D11931" s="6">
        <v>255</v>
      </c>
      <c r="E11931" s="6">
        <v>255</v>
      </c>
      <c r="F11931" s="6">
        <v>255</v>
      </c>
      <c r="U11931" s="5539">
        <v>11925</v>
      </c>
      <c r="V11931" s="6">
        <v>331.35545360490903</v>
      </c>
      <c r="W11931" s="6">
        <v>42.637770601333017</v>
      </c>
      <c r="X11931" s="6">
        <v>330.64529568979071</v>
      </c>
      <c r="Y11931" s="6">
        <v>253.54548558123301</v>
      </c>
      <c r="Z11931" s="6" t="str">
        <v>Cluster2</v>
      </c>
      <c r="AA11931" s="6">
        <v>42.637770601333017</v>
      </c>
    </row>
    <row r="11932" spans="3:27" ht="16.5" customHeight="1">
      <c r="C11932" s="7">
        <v>11926</v>
      </c>
      <c r="D11932" s="6">
        <v>254</v>
      </c>
      <c r="E11932" s="6">
        <v>255</v>
      </c>
      <c r="F11932" s="6">
        <v>255</v>
      </c>
      <c r="U11932" s="5539">
        <v>11926</v>
      </c>
      <c r="V11932" s="6">
        <v>331.17424354629907</v>
      </c>
      <c r="W11932" s="6">
        <v>42.012432780617289</v>
      </c>
      <c r="X11932" s="6">
        <v>329.87996706464924</v>
      </c>
      <c r="Y11932" s="6">
        <v>252.80369326959504</v>
      </c>
      <c r="Z11932" s="6" t="str">
        <v>Cluster2</v>
      </c>
      <c r="AA11932" s="6">
        <v>42.012432780617289</v>
      </c>
    </row>
    <row r="11933" spans="3:27" ht="16.5" customHeight="1">
      <c r="C11933" s="7">
        <v>11927</v>
      </c>
      <c r="D11933" s="6">
        <v>253</v>
      </c>
      <c r="E11933" s="6">
        <v>253</v>
      </c>
      <c r="F11933" s="6">
        <v>255</v>
      </c>
      <c r="U11933" s="5539">
        <v>11927</v>
      </c>
      <c r="V11933" s="6">
        <v>329.5870794203895</v>
      </c>
      <c r="W11933" s="6">
        <v>40.280858255391365</v>
      </c>
      <c r="X11933" s="6">
        <v>328.45609766662886</v>
      </c>
      <c r="Y11933" s="6">
        <v>250.97571644573929</v>
      </c>
      <c r="Z11933" s="6" t="str">
        <v>Cluster2</v>
      </c>
      <c r="AA11933" s="6">
        <v>40.280858255391365</v>
      </c>
    </row>
    <row r="11934" spans="3:27" ht="16.5" customHeight="1">
      <c r="C11934" s="7">
        <v>11928</v>
      </c>
      <c r="D11934" s="6">
        <v>254</v>
      </c>
      <c r="E11934" s="6">
        <v>254</v>
      </c>
      <c r="F11934" s="6">
        <v>255</v>
      </c>
      <c r="U11934" s="5539">
        <v>11928</v>
      </c>
      <c r="V11934" s="6">
        <v>330.46942336211464</v>
      </c>
      <c r="W11934" s="6">
        <v>41.451942196010719</v>
      </c>
      <c r="X11934" s="6">
        <v>329.549480090759</v>
      </c>
      <c r="Y11934" s="6">
        <v>252.25990912556378</v>
      </c>
      <c r="Z11934" s="6" t="str">
        <v>Cluster2</v>
      </c>
      <c r="AA11934" s="6">
        <v>41.451942196010719</v>
      </c>
    </row>
    <row r="11935" spans="3:27" ht="16.5" customHeight="1">
      <c r="C11935" s="7">
        <v>11929</v>
      </c>
      <c r="D11935" s="6">
        <v>251</v>
      </c>
      <c r="E11935" s="6">
        <v>255</v>
      </c>
      <c r="F11935" s="6">
        <v>254</v>
      </c>
      <c r="U11935" s="5539">
        <v>11929</v>
      </c>
      <c r="V11935" s="6">
        <v>329.96242082774756</v>
      </c>
      <c r="W11935" s="6">
        <v>39.669049958539162</v>
      </c>
      <c r="X11935" s="6">
        <v>327.03639219457995</v>
      </c>
      <c r="Y11935" s="6">
        <v>250.19507347182699</v>
      </c>
      <c r="Z11935" s="6" t="str">
        <v>Cluster2</v>
      </c>
      <c r="AA11935" s="6">
        <v>39.669049958539162</v>
      </c>
    </row>
    <row r="11936" spans="3:27" ht="16.5" customHeight="1">
      <c r="C11936" s="7">
        <v>11930</v>
      </c>
      <c r="D11936" s="6">
        <v>249</v>
      </c>
      <c r="E11936" s="6">
        <v>253</v>
      </c>
      <c r="F11936" s="6">
        <v>252</v>
      </c>
      <c r="U11936" s="5539">
        <v>11930</v>
      </c>
      <c r="V11936" s="6">
        <v>326.83694230801495</v>
      </c>
      <c r="W11936" s="6">
        <v>36.207588427325035</v>
      </c>
      <c r="X11936" s="6">
        <v>323.7360498889247</v>
      </c>
      <c r="Y11936" s="6">
        <v>246.83687378774474</v>
      </c>
      <c r="Z11936" s="6" t="str">
        <v>Cluster2</v>
      </c>
      <c r="AA11936" s="6">
        <v>36.207588427325035</v>
      </c>
    </row>
    <row r="11937" spans="3:27" ht="16.5" customHeight="1">
      <c r="C11937" s="7">
        <v>11931</v>
      </c>
      <c r="D11937" s="6">
        <v>253</v>
      </c>
      <c r="E11937" s="6">
        <v>254</v>
      </c>
      <c r="F11937" s="6">
        <v>255</v>
      </c>
      <c r="U11937" s="5539">
        <v>11931</v>
      </c>
      <c r="V11937" s="6">
        <v>330.29075483887976</v>
      </c>
      <c r="W11937" s="6">
        <v>40.832934478376671</v>
      </c>
      <c r="X11937" s="6">
        <v>328.78464218523732</v>
      </c>
      <c r="Y11937" s="6">
        <v>251.51830117142956</v>
      </c>
      <c r="Z11937" s="6" t="str">
        <v>Cluster2</v>
      </c>
      <c r="AA11937" s="6">
        <v>40.832934478376671</v>
      </c>
    </row>
    <row r="11938" spans="3:27" ht="16.5" customHeight="1">
      <c r="C11938" s="7">
        <v>11932</v>
      </c>
      <c r="D11938" s="6">
        <v>254</v>
      </c>
      <c r="E11938" s="6">
        <v>254</v>
      </c>
      <c r="F11938" s="6">
        <v>255</v>
      </c>
      <c r="U11938" s="5539">
        <v>11932</v>
      </c>
      <c r="V11938" s="6">
        <v>330.46942336211464</v>
      </c>
      <c r="W11938" s="6">
        <v>41.451942196010719</v>
      </c>
      <c r="X11938" s="6">
        <v>329.549480090759</v>
      </c>
      <c r="Y11938" s="6">
        <v>252.25990912556378</v>
      </c>
      <c r="Z11938" s="6" t="str">
        <v>Cluster2</v>
      </c>
      <c r="AA11938" s="6">
        <v>41.451942196010719</v>
      </c>
    </row>
    <row r="11939" spans="3:27" ht="16.5" customHeight="1">
      <c r="C11939" s="7">
        <v>11933</v>
      </c>
      <c r="D11939" s="6">
        <v>255</v>
      </c>
      <c r="E11939" s="6">
        <v>255</v>
      </c>
      <c r="F11939" s="6">
        <v>255</v>
      </c>
      <c r="U11939" s="5539">
        <v>11933</v>
      </c>
      <c r="V11939" s="6">
        <v>331.35545360490903</v>
      </c>
      <c r="W11939" s="6">
        <v>42.637770601333017</v>
      </c>
      <c r="X11939" s="6">
        <v>330.64529568979071</v>
      </c>
      <c r="Y11939" s="6">
        <v>253.54548558123301</v>
      </c>
      <c r="Z11939" s="6" t="str">
        <v>Cluster2</v>
      </c>
      <c r="AA11939" s="6">
        <v>42.637770601333017</v>
      </c>
    </row>
    <row r="11940" spans="3:27" ht="16.5" customHeight="1">
      <c r="C11940" s="7">
        <v>11934</v>
      </c>
      <c r="D11940" s="6">
        <v>255</v>
      </c>
      <c r="E11940" s="6">
        <v>255</v>
      </c>
      <c r="F11940" s="6">
        <v>255</v>
      </c>
      <c r="U11940" s="5539">
        <v>11934</v>
      </c>
      <c r="V11940" s="6">
        <v>331.35545360490903</v>
      </c>
      <c r="W11940" s="6">
        <v>42.637770601333017</v>
      </c>
      <c r="X11940" s="6">
        <v>330.64529568979071</v>
      </c>
      <c r="Y11940" s="6">
        <v>253.54548558123301</v>
      </c>
      <c r="Z11940" s="6" t="str">
        <v>Cluster2</v>
      </c>
      <c r="AA11940" s="6">
        <v>42.637770601333017</v>
      </c>
    </row>
    <row r="11941" spans="3:27" ht="16.5" customHeight="1">
      <c r="C11941" s="7">
        <v>11935</v>
      </c>
      <c r="D11941" s="6">
        <v>255</v>
      </c>
      <c r="E11941" s="6">
        <v>255</v>
      </c>
      <c r="F11941" s="6">
        <v>255</v>
      </c>
      <c r="U11941" s="5539">
        <v>11935</v>
      </c>
      <c r="V11941" s="6">
        <v>331.35545360490903</v>
      </c>
      <c r="W11941" s="6">
        <v>42.637770601333017</v>
      </c>
      <c r="X11941" s="6">
        <v>330.64529568979071</v>
      </c>
      <c r="Y11941" s="6">
        <v>253.54548558123301</v>
      </c>
      <c r="Z11941" s="6" t="str">
        <v>Cluster2</v>
      </c>
      <c r="AA11941" s="6">
        <v>42.637770601333017</v>
      </c>
    </row>
    <row r="11942" spans="3:27" ht="16.5" customHeight="1">
      <c r="C11942" s="7">
        <v>11936</v>
      </c>
      <c r="D11942" s="6">
        <v>255</v>
      </c>
      <c r="E11942" s="6">
        <v>255</v>
      </c>
      <c r="F11942" s="6">
        <v>255</v>
      </c>
      <c r="U11942" s="5539">
        <v>11936</v>
      </c>
      <c r="V11942" s="6">
        <v>331.35545360490903</v>
      </c>
      <c r="W11942" s="6">
        <v>42.637770601333017</v>
      </c>
      <c r="X11942" s="6">
        <v>330.64529568979071</v>
      </c>
      <c r="Y11942" s="6">
        <v>253.54548558123301</v>
      </c>
      <c r="Z11942" s="6" t="str">
        <v>Cluster2</v>
      </c>
      <c r="AA11942" s="6">
        <v>42.637770601333017</v>
      </c>
    </row>
    <row r="11943" spans="3:27" ht="16.5" customHeight="1">
      <c r="C11943" s="7">
        <v>11937</v>
      </c>
      <c r="D11943" s="6">
        <v>255</v>
      </c>
      <c r="E11943" s="6">
        <v>255</v>
      </c>
      <c r="F11943" s="6">
        <v>255</v>
      </c>
      <c r="U11943" s="5539">
        <v>11937</v>
      </c>
      <c r="V11943" s="6">
        <v>331.35545360490903</v>
      </c>
      <c r="W11943" s="6">
        <v>42.637770601333017</v>
      </c>
      <c r="X11943" s="6">
        <v>330.64529568979071</v>
      </c>
      <c r="Y11943" s="6">
        <v>253.54548558123301</v>
      </c>
      <c r="Z11943" s="6" t="str">
        <v>Cluster2</v>
      </c>
      <c r="AA11943" s="6">
        <v>42.637770601333017</v>
      </c>
    </row>
    <row r="11944" spans="3:27" ht="16.5" customHeight="1">
      <c r="C11944" s="7">
        <v>11938</v>
      </c>
      <c r="D11944" s="6">
        <v>255</v>
      </c>
      <c r="E11944" s="6">
        <v>255</v>
      </c>
      <c r="F11944" s="6">
        <v>255</v>
      </c>
      <c r="U11944" s="5539">
        <v>11938</v>
      </c>
      <c r="V11944" s="6">
        <v>331.35545360490903</v>
      </c>
      <c r="W11944" s="6">
        <v>42.637770601333017</v>
      </c>
      <c r="X11944" s="6">
        <v>330.64529568979071</v>
      </c>
      <c r="Y11944" s="6">
        <v>253.54548558123301</v>
      </c>
      <c r="Z11944" s="6" t="str">
        <v>Cluster2</v>
      </c>
      <c r="AA11944" s="6">
        <v>42.637770601333017</v>
      </c>
    </row>
    <row r="11945" spans="3:27" ht="16.5" customHeight="1">
      <c r="C11945" s="7">
        <v>11939</v>
      </c>
      <c r="D11945" s="6">
        <v>255</v>
      </c>
      <c r="E11945" s="6">
        <v>255</v>
      </c>
      <c r="F11945" s="6">
        <v>255</v>
      </c>
      <c r="U11945" s="5539">
        <v>11939</v>
      </c>
      <c r="V11945" s="6">
        <v>331.35545360490903</v>
      </c>
      <c r="W11945" s="6">
        <v>42.637770601333017</v>
      </c>
      <c r="X11945" s="6">
        <v>330.64529568979071</v>
      </c>
      <c r="Y11945" s="6">
        <v>253.54548558123301</v>
      </c>
      <c r="Z11945" s="6" t="str">
        <v>Cluster2</v>
      </c>
      <c r="AA11945" s="6">
        <v>42.637770601333017</v>
      </c>
    </row>
    <row r="11946" spans="3:27" ht="16.5" customHeight="1">
      <c r="C11946" s="7">
        <v>11940</v>
      </c>
      <c r="D11946" s="6">
        <v>255</v>
      </c>
      <c r="E11946" s="6">
        <v>255</v>
      </c>
      <c r="F11946" s="6">
        <v>255</v>
      </c>
      <c r="U11946" s="5539">
        <v>11940</v>
      </c>
      <c r="V11946" s="6">
        <v>331.35545360490903</v>
      </c>
      <c r="W11946" s="6">
        <v>42.637770601333017</v>
      </c>
      <c r="X11946" s="6">
        <v>330.64529568979071</v>
      </c>
      <c r="Y11946" s="6">
        <v>253.54548558123301</v>
      </c>
      <c r="Z11946" s="6" t="str">
        <v>Cluster2</v>
      </c>
      <c r="AA11946" s="6">
        <v>42.637770601333017</v>
      </c>
    </row>
    <row r="11947" spans="3:27" ht="16.5" customHeight="1">
      <c r="C11947" s="7">
        <v>11941</v>
      </c>
      <c r="D11947" s="6">
        <v>255</v>
      </c>
      <c r="E11947" s="6">
        <v>255</v>
      </c>
      <c r="F11947" s="6">
        <v>255</v>
      </c>
      <c r="U11947" s="5539">
        <v>11941</v>
      </c>
      <c r="V11947" s="6">
        <v>331.35545360490903</v>
      </c>
      <c r="W11947" s="6">
        <v>42.637770601333017</v>
      </c>
      <c r="X11947" s="6">
        <v>330.64529568979071</v>
      </c>
      <c r="Y11947" s="6">
        <v>253.54548558123301</v>
      </c>
      <c r="Z11947" s="6" t="str">
        <v>Cluster2</v>
      </c>
      <c r="AA11947" s="6">
        <v>42.637770601333017</v>
      </c>
    </row>
    <row r="11948" spans="3:27" ht="16.5" customHeight="1">
      <c r="C11948" s="7">
        <v>11942</v>
      </c>
      <c r="D11948" s="6">
        <v>255</v>
      </c>
      <c r="E11948" s="6">
        <v>255</v>
      </c>
      <c r="F11948" s="6">
        <v>255</v>
      </c>
      <c r="U11948" s="5539">
        <v>11942</v>
      </c>
      <c r="V11948" s="6">
        <v>331.35545360490903</v>
      </c>
      <c r="W11948" s="6">
        <v>42.637770601333017</v>
      </c>
      <c r="X11948" s="6">
        <v>330.64529568979071</v>
      </c>
      <c r="Y11948" s="6">
        <v>253.54548558123301</v>
      </c>
      <c r="Z11948" s="6" t="str">
        <v>Cluster2</v>
      </c>
      <c r="AA11948" s="6">
        <v>42.637770601333017</v>
      </c>
    </row>
    <row r="11949" spans="3:27" ht="16.5" customHeight="1">
      <c r="C11949" s="7">
        <v>11943</v>
      </c>
      <c r="D11949" s="6">
        <v>255</v>
      </c>
      <c r="E11949" s="6">
        <v>255</v>
      </c>
      <c r="F11949" s="6">
        <v>255</v>
      </c>
      <c r="U11949" s="5539">
        <v>11943</v>
      </c>
      <c r="V11949" s="6">
        <v>331.35545360490903</v>
      </c>
      <c r="W11949" s="6">
        <v>42.637770601333017</v>
      </c>
      <c r="X11949" s="6">
        <v>330.64529568979071</v>
      </c>
      <c r="Y11949" s="6">
        <v>253.54548558123301</v>
      </c>
      <c r="Z11949" s="6" t="str">
        <v>Cluster2</v>
      </c>
      <c r="AA11949" s="6">
        <v>42.637770601333017</v>
      </c>
    </row>
    <row r="11950" spans="3:27" ht="16.5" customHeight="1">
      <c r="C11950" s="7">
        <v>11944</v>
      </c>
      <c r="D11950" s="6">
        <v>255</v>
      </c>
      <c r="E11950" s="6">
        <v>255</v>
      </c>
      <c r="F11950" s="6">
        <v>255</v>
      </c>
      <c r="U11950" s="5539">
        <v>11944</v>
      </c>
      <c r="V11950" s="6">
        <v>331.35545360490903</v>
      </c>
      <c r="W11950" s="6">
        <v>42.637770601333017</v>
      </c>
      <c r="X11950" s="6">
        <v>330.64529568979071</v>
      </c>
      <c r="Y11950" s="6">
        <v>253.54548558123301</v>
      </c>
      <c r="Z11950" s="6" t="str">
        <v>Cluster2</v>
      </c>
      <c r="AA11950" s="6">
        <v>42.637770601333017</v>
      </c>
    </row>
    <row r="11951" spans="3:27" ht="16.5" customHeight="1">
      <c r="C11951" s="7">
        <v>11945</v>
      </c>
      <c r="D11951" s="6">
        <v>255</v>
      </c>
      <c r="E11951" s="6">
        <v>255</v>
      </c>
      <c r="F11951" s="6">
        <v>255</v>
      </c>
      <c r="U11951" s="5539">
        <v>11945</v>
      </c>
      <c r="V11951" s="6">
        <v>331.35545360490903</v>
      </c>
      <c r="W11951" s="6">
        <v>42.637770601333017</v>
      </c>
      <c r="X11951" s="6">
        <v>330.64529568979071</v>
      </c>
      <c r="Y11951" s="6">
        <v>253.54548558123301</v>
      </c>
      <c r="Z11951" s="6" t="str">
        <v>Cluster2</v>
      </c>
      <c r="AA11951" s="6">
        <v>42.637770601333017</v>
      </c>
    </row>
    <row r="11952" spans="3:27" ht="16.5" customHeight="1">
      <c r="C11952" s="7">
        <v>11946</v>
      </c>
      <c r="D11952" s="6">
        <v>255</v>
      </c>
      <c r="E11952" s="6">
        <v>255</v>
      </c>
      <c r="F11952" s="6">
        <v>255</v>
      </c>
      <c r="U11952" s="5539">
        <v>11946</v>
      </c>
      <c r="V11952" s="6">
        <v>331.35545360490903</v>
      </c>
      <c r="W11952" s="6">
        <v>42.637770601333017</v>
      </c>
      <c r="X11952" s="6">
        <v>330.64529568979071</v>
      </c>
      <c r="Y11952" s="6">
        <v>253.54548558123301</v>
      </c>
      <c r="Z11952" s="6" t="str">
        <v>Cluster2</v>
      </c>
      <c r="AA11952" s="6">
        <v>42.637770601333017</v>
      </c>
    </row>
    <row r="11953" spans="3:27" ht="16.5" customHeight="1">
      <c r="C11953" s="7">
        <v>11947</v>
      </c>
      <c r="D11953" s="6">
        <v>255</v>
      </c>
      <c r="E11953" s="6">
        <v>255</v>
      </c>
      <c r="F11953" s="6">
        <v>255</v>
      </c>
      <c r="U11953" s="5539">
        <v>11947</v>
      </c>
      <c r="V11953" s="6">
        <v>331.35545360490903</v>
      </c>
      <c r="W11953" s="6">
        <v>42.637770601333017</v>
      </c>
      <c r="X11953" s="6">
        <v>330.64529568979071</v>
      </c>
      <c r="Y11953" s="6">
        <v>253.54548558123301</v>
      </c>
      <c r="Z11953" s="6" t="str">
        <v>Cluster2</v>
      </c>
      <c r="AA11953" s="6">
        <v>42.637770601333017</v>
      </c>
    </row>
    <row r="11954" spans="3:27" ht="16.5" customHeight="1">
      <c r="C11954" s="7">
        <v>11948</v>
      </c>
      <c r="D11954" s="6">
        <v>255</v>
      </c>
      <c r="E11954" s="6">
        <v>255</v>
      </c>
      <c r="F11954" s="6">
        <v>255</v>
      </c>
      <c r="U11954" s="5539">
        <v>11948</v>
      </c>
      <c r="V11954" s="6">
        <v>331.35545360490903</v>
      </c>
      <c r="W11954" s="6">
        <v>42.637770601333017</v>
      </c>
      <c r="X11954" s="6">
        <v>330.64529568979071</v>
      </c>
      <c r="Y11954" s="6">
        <v>253.54548558123301</v>
      </c>
      <c r="Z11954" s="6" t="str">
        <v>Cluster2</v>
      </c>
      <c r="AA11954" s="6">
        <v>42.637770601333017</v>
      </c>
    </row>
    <row r="11955" spans="3:27" ht="16.5" customHeight="1">
      <c r="C11955" s="7">
        <v>11949</v>
      </c>
      <c r="D11955" s="6">
        <v>255</v>
      </c>
      <c r="E11955" s="6">
        <v>253</v>
      </c>
      <c r="F11955" s="6">
        <v>254</v>
      </c>
      <c r="U11955" s="5539">
        <v>11949</v>
      </c>
      <c r="V11955" s="6">
        <v>329.2609113107178</v>
      </c>
      <c r="W11955" s="6">
        <v>41.009894254779311</v>
      </c>
      <c r="X11955" s="6">
        <v>329.43741696950315</v>
      </c>
      <c r="Y11955" s="6">
        <v>252.07282150929365</v>
      </c>
      <c r="Z11955" s="6" t="str">
        <v>Cluster2</v>
      </c>
      <c r="AA11955" s="6">
        <v>41.009894254779311</v>
      </c>
    </row>
    <row r="11956" spans="3:27" ht="16.5" customHeight="1">
      <c r="C11956" s="7">
        <v>11950</v>
      </c>
      <c r="D11956" s="6">
        <v>255</v>
      </c>
      <c r="E11956" s="6">
        <v>254</v>
      </c>
      <c r="F11956" s="6">
        <v>255</v>
      </c>
      <c r="U11956" s="5539">
        <v>11950</v>
      </c>
      <c r="V11956" s="6">
        <v>330.65101969076125</v>
      </c>
      <c r="W11956" s="6">
        <v>42.085609007443701</v>
      </c>
      <c r="X11956" s="6">
        <v>330.31557444253912</v>
      </c>
      <c r="Y11956" s="6">
        <v>253.00329578863872</v>
      </c>
      <c r="Z11956" s="6" t="str">
        <v>Cluster2</v>
      </c>
      <c r="AA11956" s="6">
        <v>42.085609007443701</v>
      </c>
    </row>
    <row r="11957" spans="3:27" ht="16.5" customHeight="1">
      <c r="C11957" s="7">
        <v>11951</v>
      </c>
      <c r="D11957" s="6">
        <v>255</v>
      </c>
      <c r="E11957" s="6">
        <v>255</v>
      </c>
      <c r="F11957" s="6">
        <v>255</v>
      </c>
      <c r="U11957" s="5539">
        <v>11951</v>
      </c>
      <c r="V11957" s="6">
        <v>331.35545360490903</v>
      </c>
      <c r="W11957" s="6">
        <v>42.637770601333017</v>
      </c>
      <c r="X11957" s="6">
        <v>330.64529568979071</v>
      </c>
      <c r="Y11957" s="6">
        <v>253.54548558123301</v>
      </c>
      <c r="Z11957" s="6" t="str">
        <v>Cluster2</v>
      </c>
      <c r="AA11957" s="6">
        <v>42.637770601333017</v>
      </c>
    </row>
    <row r="11958" spans="3:27" ht="16.5" customHeight="1">
      <c r="C11958" s="7">
        <v>11952</v>
      </c>
      <c r="D11958" s="6">
        <v>255</v>
      </c>
      <c r="E11958" s="6">
        <v>255</v>
      </c>
      <c r="F11958" s="6">
        <v>255</v>
      </c>
      <c r="U11958" s="5539">
        <v>11952</v>
      </c>
      <c r="V11958" s="6">
        <v>331.35545360490903</v>
      </c>
      <c r="W11958" s="6">
        <v>42.637770601333017</v>
      </c>
      <c r="X11958" s="6">
        <v>330.64529568979071</v>
      </c>
      <c r="Y11958" s="6">
        <v>253.54548558123301</v>
      </c>
      <c r="Z11958" s="6" t="str">
        <v>Cluster2</v>
      </c>
      <c r="AA11958" s="6">
        <v>42.637770601333017</v>
      </c>
    </row>
    <row r="11959" spans="3:27" ht="16.5" customHeight="1">
      <c r="C11959" s="7">
        <v>11953</v>
      </c>
      <c r="D11959" s="6">
        <v>253</v>
      </c>
      <c r="E11959" s="6">
        <v>255</v>
      </c>
      <c r="F11959" s="6">
        <v>254</v>
      </c>
      <c r="U11959" s="5539">
        <v>11953</v>
      </c>
      <c r="V11959" s="6">
        <v>330.31093419535904</v>
      </c>
      <c r="W11959" s="6">
        <v>40.85955790295705</v>
      </c>
      <c r="X11959" s="6">
        <v>328.56329618823401</v>
      </c>
      <c r="Y11959" s="6">
        <v>251.67198224141751</v>
      </c>
      <c r="Z11959" s="6" t="str">
        <v>Cluster2</v>
      </c>
      <c r="AA11959" s="6">
        <v>40.85955790295705</v>
      </c>
    </row>
    <row r="11960" spans="3:27" ht="16.5" customHeight="1">
      <c r="C11960" s="7">
        <v>11954</v>
      </c>
      <c r="D11960" s="6">
        <v>253</v>
      </c>
      <c r="E11960" s="6">
        <v>255</v>
      </c>
      <c r="F11960" s="6">
        <v>254</v>
      </c>
      <c r="U11960" s="5539">
        <v>11954</v>
      </c>
      <c r="V11960" s="6">
        <v>330.31093419535904</v>
      </c>
      <c r="W11960" s="6">
        <v>40.85955790295705</v>
      </c>
      <c r="X11960" s="6">
        <v>328.56329618823401</v>
      </c>
      <c r="Y11960" s="6">
        <v>251.67198224141751</v>
      </c>
      <c r="Z11960" s="6" t="str">
        <v>Cluster2</v>
      </c>
      <c r="AA11960" s="6">
        <v>40.85955790295705</v>
      </c>
    </row>
    <row r="11961" spans="3:27" ht="16.5" customHeight="1">
      <c r="C11961" s="7">
        <v>11955</v>
      </c>
      <c r="D11961" s="6">
        <v>254</v>
      </c>
      <c r="E11961" s="6">
        <v>254</v>
      </c>
      <c r="F11961" s="6">
        <v>255</v>
      </c>
      <c r="U11961" s="5539">
        <v>11955</v>
      </c>
      <c r="V11961" s="6">
        <v>330.46942336211464</v>
      </c>
      <c r="W11961" s="6">
        <v>41.451942196010719</v>
      </c>
      <c r="X11961" s="6">
        <v>329.549480090759</v>
      </c>
      <c r="Y11961" s="6">
        <v>252.25990912556378</v>
      </c>
      <c r="Z11961" s="6" t="str">
        <v>Cluster2</v>
      </c>
      <c r="AA11961" s="6">
        <v>41.451942196010719</v>
      </c>
    </row>
    <row r="11962" spans="3:27" ht="16.5" customHeight="1">
      <c r="C11962" s="7">
        <v>11956</v>
      </c>
      <c r="D11962" s="6">
        <v>254</v>
      </c>
      <c r="E11962" s="6">
        <v>254</v>
      </c>
      <c r="F11962" s="6">
        <v>254</v>
      </c>
      <c r="U11962" s="5539">
        <v>11956</v>
      </c>
      <c r="V11962" s="6">
        <v>329.78330837549612</v>
      </c>
      <c r="W11962" s="6">
        <v>40.910358705426191</v>
      </c>
      <c r="X11962" s="6">
        <v>328.99760736334804</v>
      </c>
      <c r="Y11962" s="6">
        <v>251.86851131987558</v>
      </c>
      <c r="Z11962" s="6" t="str">
        <v>Cluster2</v>
      </c>
      <c r="AA11962" s="6">
        <v>40.910358705426191</v>
      </c>
    </row>
    <row r="11963" spans="3:27" ht="16.5" customHeight="1">
      <c r="C11963" s="7">
        <v>11957</v>
      </c>
      <c r="D11963" s="6">
        <v>254</v>
      </c>
      <c r="E11963" s="6">
        <v>255</v>
      </c>
      <c r="F11963" s="6">
        <v>255</v>
      </c>
      <c r="U11963" s="5539">
        <v>11957</v>
      </c>
      <c r="V11963" s="6">
        <v>331.17424354629907</v>
      </c>
      <c r="W11963" s="6">
        <v>42.012432780617289</v>
      </c>
      <c r="X11963" s="6">
        <v>329.87996706464924</v>
      </c>
      <c r="Y11963" s="6">
        <v>252.80369326959504</v>
      </c>
      <c r="Z11963" s="6" t="str">
        <v>Cluster2</v>
      </c>
      <c r="AA11963" s="6">
        <v>42.012432780617289</v>
      </c>
    </row>
    <row r="11964" spans="3:27" ht="16.5" customHeight="1">
      <c r="C11964" s="7">
        <v>11958</v>
      </c>
      <c r="D11964" s="6">
        <v>240</v>
      </c>
      <c r="E11964" s="6">
        <v>255</v>
      </c>
      <c r="F11964" s="6">
        <v>248</v>
      </c>
      <c r="U11964" s="5539">
        <v>11958</v>
      </c>
      <c r="V11964" s="6">
        <v>324.15508000883455</v>
      </c>
      <c r="W11964" s="6">
        <v>31.043718194802342</v>
      </c>
      <c r="X11964" s="6">
        <v>315.35930135734151</v>
      </c>
      <c r="Y11964" s="6">
        <v>239.83748880784978</v>
      </c>
      <c r="Z11964" s="6" t="str">
        <v>Cluster2</v>
      </c>
      <c r="AA11964" s="6">
        <v>31.043718194802342</v>
      </c>
    </row>
    <row r="11965" spans="3:27" ht="16.5" customHeight="1">
      <c r="C11965" s="7">
        <v>11959</v>
      </c>
      <c r="D11965" s="6">
        <v>218</v>
      </c>
      <c r="E11965" s="6">
        <v>255</v>
      </c>
      <c r="F11965" s="6">
        <v>240</v>
      </c>
      <c r="U11965" s="5539">
        <v>11959</v>
      </c>
      <c r="V11965" s="6">
        <v>316.38771554279816</v>
      </c>
      <c r="W11965" s="6">
        <v>27.060940828209354</v>
      </c>
      <c r="X11965" s="6">
        <v>294.47003230822111</v>
      </c>
      <c r="Y11965" s="6">
        <v>221.29205264539024</v>
      </c>
      <c r="Z11965" s="6" t="str">
        <v>Cluster2</v>
      </c>
      <c r="AA11965" s="6">
        <v>27.060940828209354</v>
      </c>
    </row>
    <row r="11966" spans="3:27" ht="16.5" customHeight="1">
      <c r="C11966" s="7">
        <v>11960</v>
      </c>
      <c r="D11966" s="6">
        <v>119</v>
      </c>
      <c r="E11966" s="6">
        <v>193</v>
      </c>
      <c r="F11966" s="6">
        <v>158</v>
      </c>
      <c r="U11966" s="5539">
        <v>11960</v>
      </c>
      <c r="V11966" s="6">
        <v>228.18349775818669</v>
      </c>
      <c r="W11966" s="6">
        <v>137.27932557921457</v>
      </c>
      <c r="X11966" s="6">
        <v>152.52800046602943</v>
      </c>
      <c r="Y11966" s="6">
        <v>92.137667136832775</v>
      </c>
      <c r="Z11966" s="6" t="str">
        <v>Cluster4</v>
      </c>
      <c r="AA11966" s="6">
        <v>92.137667136832775</v>
      </c>
    </row>
    <row r="11967" spans="3:27" ht="16.5" customHeight="1">
      <c r="C11967" s="7">
        <v>11961</v>
      </c>
      <c r="D11967" s="6">
        <v>40</v>
      </c>
      <c r="E11967" s="6">
        <v>148</v>
      </c>
      <c r="F11967" s="6">
        <v>98</v>
      </c>
      <c r="U11967" s="5539">
        <v>11961</v>
      </c>
      <c r="V11967" s="6">
        <v>211.67747381182616</v>
      </c>
      <c r="W11967" s="6">
        <v>245.50405644148003</v>
      </c>
      <c r="X11967" s="6">
        <v>45.888669314585194</v>
      </c>
      <c r="Y11967" s="6">
        <v>70.771073952919352</v>
      </c>
      <c r="Z11967" s="6" t="str">
        <v>Cluster3</v>
      </c>
      <c r="AA11967" s="6">
        <v>45.888669314585194</v>
      </c>
    </row>
    <row r="11968" spans="3:27" ht="16.5" customHeight="1">
      <c r="C11968" s="7">
        <v>11962</v>
      </c>
      <c r="D11968" s="6">
        <v>14</v>
      </c>
      <c r="E11968" s="6">
        <v>148</v>
      </c>
      <c r="F11968" s="6">
        <v>85</v>
      </c>
      <c r="U11968" s="5539">
        <v>11962</v>
      </c>
      <c r="V11968" s="6">
        <v>227.73833431858057</v>
      </c>
      <c r="W11968" s="6">
        <v>272.73440120650901</v>
      </c>
      <c r="X11968" s="6">
        <v>17.482405303853245</v>
      </c>
      <c r="Y11968" s="6">
        <v>93.518441686997647</v>
      </c>
      <c r="Z11968" s="6" t="str">
        <v>Cluster3</v>
      </c>
      <c r="AA11968" s="6">
        <v>17.482405303853245</v>
      </c>
    </row>
    <row r="11969" spans="3:27" ht="16.5" customHeight="1">
      <c r="C11969" s="7">
        <v>11963</v>
      </c>
      <c r="D11969" s="6">
        <v>4</v>
      </c>
      <c r="E11969" s="6">
        <v>156</v>
      </c>
      <c r="F11969" s="6">
        <v>83</v>
      </c>
      <c r="U11969" s="5539">
        <v>11963</v>
      </c>
      <c r="V11969" s="6">
        <v>239.66826733358363</v>
      </c>
      <c r="W11969" s="6">
        <v>279.44899303840612</v>
      </c>
      <c r="X11969" s="6">
        <v>14.799998931420447</v>
      </c>
      <c r="Y11969" s="6">
        <v>103.65411121316301</v>
      </c>
      <c r="Z11969" s="6" t="str">
        <v>Cluster3</v>
      </c>
      <c r="AA11969" s="6">
        <v>14.799998931420447</v>
      </c>
    </row>
    <row r="11970" spans="3:27" ht="16.5" customHeight="1">
      <c r="C11970" s="7">
        <v>11964</v>
      </c>
      <c r="D11970" s="6">
        <v>0</v>
      </c>
      <c r="E11970" s="6">
        <v>158</v>
      </c>
      <c r="F11970" s="6">
        <v>78</v>
      </c>
      <c r="U11970" s="5539">
        <v>11964</v>
      </c>
      <c r="V11970" s="6">
        <v>242.89562230929636</v>
      </c>
      <c r="W11970" s="6">
        <v>284.81666295343422</v>
      </c>
      <c r="X11970" s="6">
        <v>13.625681710271504</v>
      </c>
      <c r="Y11970" s="6">
        <v>110.3379736517329</v>
      </c>
      <c r="Z11970" s="6" t="str">
        <v>Cluster3</v>
      </c>
      <c r="AA11970" s="6">
        <v>13.625681710271504</v>
      </c>
    </row>
    <row r="11971" spans="3:27" ht="16.5" customHeight="1">
      <c r="C11971" s="7">
        <v>11965</v>
      </c>
      <c r="D11971" s="6">
        <v>1</v>
      </c>
      <c r="E11971" s="6">
        <v>157</v>
      </c>
      <c r="F11971" s="6">
        <v>76</v>
      </c>
      <c r="U11971" s="5539">
        <v>11965</v>
      </c>
      <c r="V11971" s="6">
        <v>241.126485444248</v>
      </c>
      <c r="W11971" s="6">
        <v>285.36550833708367</v>
      </c>
      <c r="X11971" s="6">
        <v>11.932179022981387</v>
      </c>
      <c r="Y11971" s="6">
        <v>110.80071869641299</v>
      </c>
      <c r="Z11971" s="6" t="str">
        <v>Cluster3</v>
      </c>
      <c r="AA11971" s="6">
        <v>11.932179022981387</v>
      </c>
    </row>
    <row r="11972" spans="3:27" ht="16.5" customHeight="1">
      <c r="C11972" s="7">
        <v>11966</v>
      </c>
      <c r="D11972" s="6">
        <v>1</v>
      </c>
      <c r="E11972" s="6">
        <v>154</v>
      </c>
      <c r="F11972" s="6">
        <v>74</v>
      </c>
      <c r="U11972" s="5539">
        <v>11966</v>
      </c>
      <c r="V11972" s="6">
        <v>239.0584530209477</v>
      </c>
      <c r="W11972" s="6">
        <v>287.2558410801758</v>
      </c>
      <c r="X11972" s="6">
        <v>8.5854536408560129</v>
      </c>
      <c r="Y11972" s="6">
        <v>111.22154922683561</v>
      </c>
      <c r="Z11972" s="6" t="str">
        <v>Cluster3</v>
      </c>
      <c r="AA11972" s="6">
        <v>8.5854536408560129</v>
      </c>
    </row>
    <row r="11973" spans="3:27" ht="16.5" customHeight="1">
      <c r="C11973" s="7">
        <v>11967</v>
      </c>
      <c r="D11973" s="6">
        <v>2</v>
      </c>
      <c r="E11973" s="6">
        <v>154</v>
      </c>
      <c r="F11973" s="6">
        <v>77</v>
      </c>
      <c r="U11973" s="5539">
        <v>11967</v>
      </c>
      <c r="V11973" s="6">
        <v>238.84729198511602</v>
      </c>
      <c r="W11973" s="6">
        <v>284.82041955525159</v>
      </c>
      <c r="X11973" s="6">
        <v>9.4621053302040288</v>
      </c>
      <c r="Y11973" s="6">
        <v>108.43331228425757</v>
      </c>
      <c r="Z11973" s="6" t="str">
        <v>Cluster3</v>
      </c>
      <c r="AA11973" s="6">
        <v>9.4621053302040288</v>
      </c>
    </row>
    <row r="11974" spans="3:27" ht="16.5" customHeight="1">
      <c r="C11974" s="7">
        <v>11968</v>
      </c>
      <c r="D11974" s="6">
        <v>2</v>
      </c>
      <c r="E11974" s="6">
        <v>154</v>
      </c>
      <c r="F11974" s="6">
        <v>77</v>
      </c>
      <c r="U11974" s="5539">
        <v>11968</v>
      </c>
      <c r="V11974" s="6">
        <v>238.84729198511602</v>
      </c>
      <c r="W11974" s="6">
        <v>284.82041955525159</v>
      </c>
      <c r="X11974" s="6">
        <v>9.4621053302040288</v>
      </c>
      <c r="Y11974" s="6">
        <v>108.43331228425757</v>
      </c>
      <c r="Z11974" s="6" t="str">
        <v>Cluster3</v>
      </c>
      <c r="AA11974" s="6">
        <v>9.4621053302040288</v>
      </c>
    </row>
    <row r="11975" spans="3:27" ht="16.5" customHeight="1">
      <c r="C11975" s="7">
        <v>11969</v>
      </c>
      <c r="D11975" s="6">
        <v>0</v>
      </c>
      <c r="E11975" s="6">
        <v>154</v>
      </c>
      <c r="F11975" s="6">
        <v>76</v>
      </c>
      <c r="U11975" s="5539">
        <v>11969</v>
      </c>
      <c r="V11975" s="6">
        <v>240.26007888103058</v>
      </c>
      <c r="W11975" s="6">
        <v>286.95329826611635</v>
      </c>
      <c r="X11975" s="6">
        <v>9.2227695172296471</v>
      </c>
      <c r="Y11975" s="6">
        <v>110.35966926208351</v>
      </c>
      <c r="Z11975" s="6" t="str">
        <v>Cluster3</v>
      </c>
      <c r="AA11975" s="6">
        <v>9.2227695172296471</v>
      </c>
    </row>
    <row r="11976" spans="3:27" ht="16.5" customHeight="1">
      <c r="C11976" s="7">
        <v>11970</v>
      </c>
      <c r="D11976" s="6">
        <v>1</v>
      </c>
      <c r="E11976" s="6">
        <v>156</v>
      </c>
      <c r="F11976" s="6">
        <v>78</v>
      </c>
      <c r="U11976" s="5539">
        <v>11970</v>
      </c>
      <c r="V11976" s="6">
        <v>240.97232363888244</v>
      </c>
      <c r="W11976" s="6">
        <v>284.53805453223168</v>
      </c>
      <c r="X11976" s="6">
        <v>11.718037733156327</v>
      </c>
      <c r="Y11976" s="6">
        <v>109.00817950973499</v>
      </c>
      <c r="Z11976" s="6" t="str">
        <v>Cluster3</v>
      </c>
      <c r="AA11976" s="6">
        <v>11.718037733156327</v>
      </c>
    </row>
    <row r="11977" spans="3:27" ht="16.5" customHeight="1">
      <c r="C11977" s="7">
        <v>11971</v>
      </c>
      <c r="D11977" s="6">
        <v>1</v>
      </c>
      <c r="E11977" s="6">
        <v>156</v>
      </c>
      <c r="F11977" s="6">
        <v>78</v>
      </c>
      <c r="U11977" s="5539">
        <v>11971</v>
      </c>
      <c r="V11977" s="6">
        <v>240.97232363888244</v>
      </c>
      <c r="W11977" s="6">
        <v>284.53805453223168</v>
      </c>
      <c r="X11977" s="6">
        <v>11.718037733156327</v>
      </c>
      <c r="Y11977" s="6">
        <v>109.00817950973499</v>
      </c>
      <c r="Z11977" s="6" t="str">
        <v>Cluster3</v>
      </c>
      <c r="AA11977" s="6">
        <v>11.718037733156327</v>
      </c>
    </row>
    <row r="11978" spans="3:27" ht="16.5" customHeight="1">
      <c r="C11978" s="7">
        <v>11972</v>
      </c>
      <c r="D11978" s="6">
        <v>0</v>
      </c>
      <c r="E11978" s="6">
        <v>153</v>
      </c>
      <c r="F11978" s="6">
        <v>75</v>
      </c>
      <c r="U11978" s="5539">
        <v>11972</v>
      </c>
      <c r="V11978" s="6">
        <v>239.51107782009421</v>
      </c>
      <c r="W11978" s="6">
        <v>287.76867155245287</v>
      </c>
      <c r="X11978" s="6">
        <v>7.9807554655931296</v>
      </c>
      <c r="Y11978" s="6">
        <v>110.75782709758826</v>
      </c>
      <c r="Z11978" s="6" t="str">
        <v>Cluster3</v>
      </c>
      <c r="AA11978" s="6">
        <v>7.9807554655931296</v>
      </c>
    </row>
    <row r="11979" spans="3:27" ht="16.5" customHeight="1">
      <c r="C11979" s="7">
        <v>11973</v>
      </c>
      <c r="D11979" s="6">
        <v>0</v>
      </c>
      <c r="E11979" s="6">
        <v>155</v>
      </c>
      <c r="F11979" s="6">
        <v>79</v>
      </c>
      <c r="U11979" s="5539">
        <v>11973</v>
      </c>
      <c r="V11979" s="6">
        <v>241.42964440535644</v>
      </c>
      <c r="W11979" s="6">
        <v>285.062790573185</v>
      </c>
      <c r="X11979" s="6">
        <v>11.458396567495047</v>
      </c>
      <c r="Y11979" s="6">
        <v>108.55342671232653</v>
      </c>
      <c r="Z11979" s="6" t="str">
        <v>Cluster3</v>
      </c>
      <c r="AA11979" s="6">
        <v>11.458396567495047</v>
      </c>
    </row>
    <row r="11980" spans="3:27" ht="16.5" customHeight="1">
      <c r="C11980" s="7">
        <v>11974</v>
      </c>
      <c r="D11980" s="6">
        <v>0</v>
      </c>
      <c r="E11980" s="6">
        <v>155</v>
      </c>
      <c r="F11980" s="6">
        <v>79</v>
      </c>
      <c r="U11980" s="5539">
        <v>11974</v>
      </c>
      <c r="V11980" s="6">
        <v>241.42964440535644</v>
      </c>
      <c r="W11980" s="6">
        <v>285.062790573185</v>
      </c>
      <c r="X11980" s="6">
        <v>11.458396567495047</v>
      </c>
      <c r="Y11980" s="6">
        <v>108.55342671232653</v>
      </c>
      <c r="Z11980" s="6" t="str">
        <v>Cluster3</v>
      </c>
      <c r="AA11980" s="6">
        <v>11.458396567495047</v>
      </c>
    </row>
    <row r="11981" spans="3:27" ht="16.5" customHeight="1">
      <c r="C11981" s="7">
        <v>11975</v>
      </c>
      <c r="D11981" s="6">
        <v>0</v>
      </c>
      <c r="E11981" s="6">
        <v>155</v>
      </c>
      <c r="F11981" s="6">
        <v>77</v>
      </c>
      <c r="U11981" s="5539">
        <v>11975</v>
      </c>
      <c r="V11981" s="6">
        <v>241.01505058666953</v>
      </c>
      <c r="W11981" s="6">
        <v>286.14259110545214</v>
      </c>
      <c r="X11981" s="6">
        <v>10.508401273946772</v>
      </c>
      <c r="Y11981" s="6">
        <v>109.97825665054737</v>
      </c>
      <c r="Z11981" s="6" t="str">
        <v>Cluster3</v>
      </c>
      <c r="AA11981" s="6">
        <v>10.508401273946772</v>
      </c>
    </row>
    <row r="11982" spans="3:27" ht="16.5" customHeight="1">
      <c r="C11982" s="7">
        <v>11976</v>
      </c>
      <c r="D11982" s="6">
        <v>0</v>
      </c>
      <c r="E11982" s="6">
        <v>155</v>
      </c>
      <c r="F11982" s="6">
        <v>77</v>
      </c>
      <c r="U11982" s="5539">
        <v>11976</v>
      </c>
      <c r="V11982" s="6">
        <v>241.01505058666953</v>
      </c>
      <c r="W11982" s="6">
        <v>286.14259110545214</v>
      </c>
      <c r="X11982" s="6">
        <v>10.508401273946772</v>
      </c>
      <c r="Y11982" s="6">
        <v>109.97825665054737</v>
      </c>
      <c r="Z11982" s="6" t="str">
        <v>Cluster3</v>
      </c>
      <c r="AA11982" s="6">
        <v>10.508401273946772</v>
      </c>
    </row>
    <row r="11983" spans="3:27" ht="16.5" customHeight="1">
      <c r="C11983" s="7">
        <v>11977</v>
      </c>
      <c r="D11983" s="6">
        <v>0</v>
      </c>
      <c r="E11983" s="6">
        <v>155</v>
      </c>
      <c r="F11983" s="6">
        <v>77</v>
      </c>
      <c r="U11983" s="5539">
        <v>11977</v>
      </c>
      <c r="V11983" s="6">
        <v>241.01505058666953</v>
      </c>
      <c r="W11983" s="6">
        <v>286.14259110545214</v>
      </c>
      <c r="X11983" s="6">
        <v>10.508401273946772</v>
      </c>
      <c r="Y11983" s="6">
        <v>109.97825665054737</v>
      </c>
      <c r="Z11983" s="6" t="str">
        <v>Cluster3</v>
      </c>
      <c r="AA11983" s="6">
        <v>10.508401273946772</v>
      </c>
    </row>
    <row r="11984" spans="3:27" ht="16.5" customHeight="1">
      <c r="C11984" s="7">
        <v>11978</v>
      </c>
      <c r="D11984" s="6">
        <v>0</v>
      </c>
      <c r="E11984" s="6">
        <v>155</v>
      </c>
      <c r="F11984" s="6">
        <v>77</v>
      </c>
      <c r="U11984" s="5539">
        <v>11978</v>
      </c>
      <c r="V11984" s="6">
        <v>241.01505058666953</v>
      </c>
      <c r="W11984" s="6">
        <v>286.14259110545214</v>
      </c>
      <c r="X11984" s="6">
        <v>10.508401273946772</v>
      </c>
      <c r="Y11984" s="6">
        <v>109.97825665054737</v>
      </c>
      <c r="Z11984" s="6" t="str">
        <v>Cluster3</v>
      </c>
      <c r="AA11984" s="6">
        <v>10.508401273946772</v>
      </c>
    </row>
    <row r="11985" spans="3:27" ht="16.5" customHeight="1">
      <c r="C11985" s="7">
        <v>11979</v>
      </c>
      <c r="D11985" s="6">
        <v>0</v>
      </c>
      <c r="E11985" s="6">
        <v>155</v>
      </c>
      <c r="F11985" s="6">
        <v>77</v>
      </c>
      <c r="U11985" s="5539">
        <v>11979</v>
      </c>
      <c r="V11985" s="6">
        <v>241.01505058666953</v>
      </c>
      <c r="W11985" s="6">
        <v>286.14259110545214</v>
      </c>
      <c r="X11985" s="6">
        <v>10.508401273946772</v>
      </c>
      <c r="Y11985" s="6">
        <v>109.97825665054737</v>
      </c>
      <c r="Z11985" s="6" t="str">
        <v>Cluster3</v>
      </c>
      <c r="AA11985" s="6">
        <v>10.508401273946772</v>
      </c>
    </row>
    <row r="11986" spans="3:27" ht="16.5" customHeight="1">
      <c r="C11986" s="7">
        <v>11980</v>
      </c>
      <c r="D11986" s="6">
        <v>0</v>
      </c>
      <c r="E11986" s="6">
        <v>155</v>
      </c>
      <c r="F11986" s="6">
        <v>77</v>
      </c>
      <c r="U11986" s="5539">
        <v>11980</v>
      </c>
      <c r="V11986" s="6">
        <v>241.01505058666953</v>
      </c>
      <c r="W11986" s="6">
        <v>286.14259110545214</v>
      </c>
      <c r="X11986" s="6">
        <v>10.508401273946772</v>
      </c>
      <c r="Y11986" s="6">
        <v>109.97825665054737</v>
      </c>
      <c r="Z11986" s="6" t="str">
        <v>Cluster3</v>
      </c>
      <c r="AA11986" s="6">
        <v>10.508401273946772</v>
      </c>
    </row>
    <row r="11987" spans="3:27" ht="16.5" customHeight="1">
      <c r="C11987" s="7">
        <v>11981</v>
      </c>
      <c r="D11987" s="6">
        <v>0</v>
      </c>
      <c r="E11987" s="6">
        <v>155</v>
      </c>
      <c r="F11987" s="6">
        <v>77</v>
      </c>
      <c r="U11987" s="5539">
        <v>11981</v>
      </c>
      <c r="V11987" s="6">
        <v>241.01505058666953</v>
      </c>
      <c r="W11987" s="6">
        <v>286.14259110545214</v>
      </c>
      <c r="X11987" s="6">
        <v>10.508401273946772</v>
      </c>
      <c r="Y11987" s="6">
        <v>109.97825665054737</v>
      </c>
      <c r="Z11987" s="6" t="str">
        <v>Cluster3</v>
      </c>
      <c r="AA11987" s="6">
        <v>10.508401273946772</v>
      </c>
    </row>
    <row r="11988" spans="3:27" ht="16.5" customHeight="1">
      <c r="C11988" s="7">
        <v>11982</v>
      </c>
      <c r="D11988" s="6">
        <v>0</v>
      </c>
      <c r="E11988" s="6">
        <v>155</v>
      </c>
      <c r="F11988" s="6">
        <v>77</v>
      </c>
      <c r="U11988" s="5539">
        <v>11982</v>
      </c>
      <c r="V11988" s="6">
        <v>241.01505058666953</v>
      </c>
      <c r="W11988" s="6">
        <v>286.14259110545214</v>
      </c>
      <c r="X11988" s="6">
        <v>10.508401273946772</v>
      </c>
      <c r="Y11988" s="6">
        <v>109.97825665054737</v>
      </c>
      <c r="Z11988" s="6" t="str">
        <v>Cluster3</v>
      </c>
      <c r="AA11988" s="6">
        <v>10.508401273946772</v>
      </c>
    </row>
    <row r="11989" spans="3:27" ht="16.5" customHeight="1">
      <c r="C11989" s="7">
        <v>11983</v>
      </c>
      <c r="D11989" s="6">
        <v>0</v>
      </c>
      <c r="E11989" s="6">
        <v>155</v>
      </c>
      <c r="F11989" s="6">
        <v>77</v>
      </c>
      <c r="U11989" s="5539">
        <v>11983</v>
      </c>
      <c r="V11989" s="6">
        <v>241.01505058666953</v>
      </c>
      <c r="W11989" s="6">
        <v>286.14259110545214</v>
      </c>
      <c r="X11989" s="6">
        <v>10.508401273946772</v>
      </c>
      <c r="Y11989" s="6">
        <v>109.97825665054737</v>
      </c>
      <c r="Z11989" s="6" t="str">
        <v>Cluster3</v>
      </c>
      <c r="AA11989" s="6">
        <v>10.508401273946772</v>
      </c>
    </row>
    <row r="11990" spans="3:27" ht="16.5" customHeight="1">
      <c r="C11990" s="7">
        <v>11984</v>
      </c>
      <c r="D11990" s="6">
        <v>0</v>
      </c>
      <c r="E11990" s="6">
        <v>155</v>
      </c>
      <c r="F11990" s="6">
        <v>77</v>
      </c>
      <c r="U11990" s="5539">
        <v>11984</v>
      </c>
      <c r="V11990" s="6">
        <v>241.01505058666953</v>
      </c>
      <c r="W11990" s="6">
        <v>286.14259110545214</v>
      </c>
      <c r="X11990" s="6">
        <v>10.508401273946772</v>
      </c>
      <c r="Y11990" s="6">
        <v>109.97825665054737</v>
      </c>
      <c r="Z11990" s="6" t="str">
        <v>Cluster3</v>
      </c>
      <c r="AA11990" s="6">
        <v>10.508401273946772</v>
      </c>
    </row>
    <row r="11991" spans="3:27" ht="16.5" customHeight="1">
      <c r="C11991" s="7">
        <v>11985</v>
      </c>
      <c r="D11991" s="6">
        <v>0</v>
      </c>
      <c r="E11991" s="6">
        <v>155</v>
      </c>
      <c r="F11991" s="6">
        <v>77</v>
      </c>
      <c r="U11991" s="5539">
        <v>11985</v>
      </c>
      <c r="V11991" s="6">
        <v>241.01505058666953</v>
      </c>
      <c r="W11991" s="6">
        <v>286.14259110545214</v>
      </c>
      <c r="X11991" s="6">
        <v>10.508401273946772</v>
      </c>
      <c r="Y11991" s="6">
        <v>109.97825665054737</v>
      </c>
      <c r="Z11991" s="6" t="str">
        <v>Cluster3</v>
      </c>
      <c r="AA11991" s="6">
        <v>10.508401273946772</v>
      </c>
    </row>
    <row r="11992" spans="3:27" ht="16.5" customHeight="1">
      <c r="C11992" s="7">
        <v>11986</v>
      </c>
      <c r="D11992" s="6">
        <v>0</v>
      </c>
      <c r="E11992" s="6">
        <v>155</v>
      </c>
      <c r="F11992" s="6">
        <v>77</v>
      </c>
      <c r="U11992" s="5539">
        <v>11986</v>
      </c>
      <c r="V11992" s="6">
        <v>241.01505058666953</v>
      </c>
      <c r="W11992" s="6">
        <v>286.14259110545214</v>
      </c>
      <c r="X11992" s="6">
        <v>10.508401273946772</v>
      </c>
      <c r="Y11992" s="6">
        <v>109.97825665054737</v>
      </c>
      <c r="Z11992" s="6" t="str">
        <v>Cluster3</v>
      </c>
      <c r="AA11992" s="6">
        <v>10.508401273946772</v>
      </c>
    </row>
    <row r="11993" spans="3:27" ht="16.5" customHeight="1">
      <c r="C11993" s="7">
        <v>11987</v>
      </c>
      <c r="D11993" s="6">
        <v>0</v>
      </c>
      <c r="E11993" s="6">
        <v>155</v>
      </c>
      <c r="F11993" s="6">
        <v>77</v>
      </c>
      <c r="U11993" s="5539">
        <v>11987</v>
      </c>
      <c r="V11993" s="6">
        <v>241.01505058666953</v>
      </c>
      <c r="W11993" s="6">
        <v>286.14259110545214</v>
      </c>
      <c r="X11993" s="6">
        <v>10.508401273946772</v>
      </c>
      <c r="Y11993" s="6">
        <v>109.97825665054737</v>
      </c>
      <c r="Z11993" s="6" t="str">
        <v>Cluster3</v>
      </c>
      <c r="AA11993" s="6">
        <v>10.508401273946772</v>
      </c>
    </row>
    <row r="11994" spans="3:27" ht="16.5" customHeight="1">
      <c r="C11994" s="7">
        <v>11988</v>
      </c>
      <c r="D11994" s="6">
        <v>0</v>
      </c>
      <c r="E11994" s="6">
        <v>155</v>
      </c>
      <c r="F11994" s="6">
        <v>77</v>
      </c>
      <c r="U11994" s="5539">
        <v>11988</v>
      </c>
      <c r="V11994" s="6">
        <v>241.01505058666953</v>
      </c>
      <c r="W11994" s="6">
        <v>286.14259110545214</v>
      </c>
      <c r="X11994" s="6">
        <v>10.508401273946772</v>
      </c>
      <c r="Y11994" s="6">
        <v>109.97825665054737</v>
      </c>
      <c r="Z11994" s="6" t="str">
        <v>Cluster3</v>
      </c>
      <c r="AA11994" s="6">
        <v>10.508401273946772</v>
      </c>
    </row>
    <row r="11995" spans="3:27" ht="16.5" customHeight="1">
      <c r="C11995" s="7">
        <v>11989</v>
      </c>
      <c r="D11995" s="6">
        <v>0</v>
      </c>
      <c r="E11995" s="6">
        <v>155</v>
      </c>
      <c r="F11995" s="6">
        <v>77</v>
      </c>
      <c r="U11995" s="5539">
        <v>11989</v>
      </c>
      <c r="V11995" s="6">
        <v>241.01505058666953</v>
      </c>
      <c r="W11995" s="6">
        <v>286.14259110545214</v>
      </c>
      <c r="X11995" s="6">
        <v>10.508401273946772</v>
      </c>
      <c r="Y11995" s="6">
        <v>109.97825665054737</v>
      </c>
      <c r="Z11995" s="6" t="str">
        <v>Cluster3</v>
      </c>
      <c r="AA11995" s="6">
        <v>10.508401273946772</v>
      </c>
    </row>
    <row r="11996" spans="3:27" ht="16.5" customHeight="1">
      <c r="C11996" s="7">
        <v>11990</v>
      </c>
      <c r="D11996" s="6">
        <v>0</v>
      </c>
      <c r="E11996" s="6">
        <v>155</v>
      </c>
      <c r="F11996" s="6">
        <v>77</v>
      </c>
      <c r="U11996" s="5539">
        <v>11990</v>
      </c>
      <c r="V11996" s="6">
        <v>241.01505058666953</v>
      </c>
      <c r="W11996" s="6">
        <v>286.14259110545214</v>
      </c>
      <c r="X11996" s="6">
        <v>10.508401273946772</v>
      </c>
      <c r="Y11996" s="6">
        <v>109.97825665054737</v>
      </c>
      <c r="Z11996" s="6" t="str">
        <v>Cluster3</v>
      </c>
      <c r="AA11996" s="6">
        <v>10.508401273946772</v>
      </c>
    </row>
    <row r="11997" spans="3:27" ht="16.5" customHeight="1">
      <c r="C11997" s="7">
        <v>11991</v>
      </c>
      <c r="D11997" s="6">
        <v>0</v>
      </c>
      <c r="E11997" s="6">
        <v>155</v>
      </c>
      <c r="F11997" s="6">
        <v>77</v>
      </c>
      <c r="U11997" s="5539">
        <v>11991</v>
      </c>
      <c r="V11997" s="6">
        <v>241.01505058666953</v>
      </c>
      <c r="W11997" s="6">
        <v>286.14259110545214</v>
      </c>
      <c r="X11997" s="6">
        <v>10.508401273946772</v>
      </c>
      <c r="Y11997" s="6">
        <v>109.97825665054737</v>
      </c>
      <c r="Z11997" s="6" t="str">
        <v>Cluster3</v>
      </c>
      <c r="AA11997" s="6">
        <v>10.508401273946772</v>
      </c>
    </row>
    <row r="11998" spans="3:27" ht="16.5" customHeight="1">
      <c r="C11998" s="7">
        <v>11992</v>
      </c>
      <c r="D11998" s="6">
        <v>0</v>
      </c>
      <c r="E11998" s="6">
        <v>154</v>
      </c>
      <c r="F11998" s="6">
        <v>76</v>
      </c>
      <c r="U11998" s="5539">
        <v>11992</v>
      </c>
      <c r="V11998" s="6">
        <v>240.26007888103058</v>
      </c>
      <c r="W11998" s="6">
        <v>286.95329826611635</v>
      </c>
      <c r="X11998" s="6">
        <v>9.2227695172296471</v>
      </c>
      <c r="Y11998" s="6">
        <v>110.35966926208351</v>
      </c>
      <c r="Z11998" s="6" t="str">
        <v>Cluster3</v>
      </c>
      <c r="AA11998" s="6">
        <v>9.2227695172296471</v>
      </c>
    </row>
    <row r="11999" spans="3:27" ht="16.5" customHeight="1">
      <c r="C11999" s="7">
        <v>11993</v>
      </c>
      <c r="D11999" s="6">
        <v>0</v>
      </c>
      <c r="E11999" s="6">
        <v>154</v>
      </c>
      <c r="F11999" s="6">
        <v>76</v>
      </c>
      <c r="U11999" s="5539">
        <v>11993</v>
      </c>
      <c r="V11999" s="6">
        <v>240.26007888103058</v>
      </c>
      <c r="W11999" s="6">
        <v>286.95329826611635</v>
      </c>
      <c r="X11999" s="6">
        <v>9.2227695172296471</v>
      </c>
      <c r="Y11999" s="6">
        <v>110.35966926208351</v>
      </c>
      <c r="Z11999" s="6" t="str">
        <v>Cluster3</v>
      </c>
      <c r="AA11999" s="6">
        <v>9.2227695172296471</v>
      </c>
    </row>
    <row r="12000" spans="3:27" ht="16.5" customHeight="1">
      <c r="C12000" s="7">
        <v>11994</v>
      </c>
      <c r="D12000" s="6">
        <v>0</v>
      </c>
      <c r="E12000" s="6">
        <v>154</v>
      </c>
      <c r="F12000" s="6">
        <v>76</v>
      </c>
      <c r="U12000" s="5539">
        <v>11994</v>
      </c>
      <c r="V12000" s="6">
        <v>240.26007888103058</v>
      </c>
      <c r="W12000" s="6">
        <v>286.95329826611635</v>
      </c>
      <c r="X12000" s="6">
        <v>9.2227695172296471</v>
      </c>
      <c r="Y12000" s="6">
        <v>110.35966926208351</v>
      </c>
      <c r="Z12000" s="6" t="str">
        <v>Cluster3</v>
      </c>
      <c r="AA12000" s="6">
        <v>9.2227695172296471</v>
      </c>
    </row>
    <row r="12001" spans="3:27" ht="16.5" customHeight="1">
      <c r="C12001" s="7">
        <v>11995</v>
      </c>
      <c r="D12001" s="6">
        <v>0</v>
      </c>
      <c r="E12001" s="6">
        <v>155</v>
      </c>
      <c r="F12001" s="6">
        <v>77</v>
      </c>
      <c r="U12001" s="5539">
        <v>11995</v>
      </c>
      <c r="V12001" s="6">
        <v>241.01505058666953</v>
      </c>
      <c r="W12001" s="6">
        <v>286.14259110545214</v>
      </c>
      <c r="X12001" s="6">
        <v>10.508401273946772</v>
      </c>
      <c r="Y12001" s="6">
        <v>109.97825665054737</v>
      </c>
      <c r="Z12001" s="6" t="str">
        <v>Cluster3</v>
      </c>
      <c r="AA12001" s="6">
        <v>10.508401273946772</v>
      </c>
    </row>
    <row r="12002" spans="3:27" ht="16.5" customHeight="1">
      <c r="C12002" s="7">
        <v>11996</v>
      </c>
      <c r="D12002" s="6">
        <v>1</v>
      </c>
      <c r="E12002" s="6">
        <v>156</v>
      </c>
      <c r="F12002" s="6">
        <v>78</v>
      </c>
      <c r="U12002" s="5539">
        <v>11996</v>
      </c>
      <c r="V12002" s="6">
        <v>240.97232363888244</v>
      </c>
      <c r="W12002" s="6">
        <v>284.53805453223168</v>
      </c>
      <c r="X12002" s="6">
        <v>11.718037733156327</v>
      </c>
      <c r="Y12002" s="6">
        <v>109.00817950973499</v>
      </c>
      <c r="Z12002" s="6" t="str">
        <v>Cluster3</v>
      </c>
      <c r="AA12002" s="6">
        <v>11.718037733156327</v>
      </c>
    </row>
    <row r="12003" spans="3:27" ht="16.5" customHeight="1">
      <c r="C12003" s="7">
        <v>11997</v>
      </c>
      <c r="D12003" s="6">
        <v>0</v>
      </c>
      <c r="E12003" s="6">
        <v>156</v>
      </c>
      <c r="F12003" s="6">
        <v>77</v>
      </c>
      <c r="U12003" s="5539">
        <v>11997</v>
      </c>
      <c r="V12003" s="6">
        <v>241.57109599550543</v>
      </c>
      <c r="W12003" s="6">
        <v>285.87823184157702</v>
      </c>
      <c r="X12003" s="6">
        <v>11.417501470058319</v>
      </c>
      <c r="Y12003" s="6">
        <v>110.32616423407225</v>
      </c>
      <c r="Z12003" s="6" t="str">
        <v>Cluster3</v>
      </c>
      <c r="AA12003" s="6">
        <v>11.417501470058319</v>
      </c>
    </row>
    <row r="12004" spans="3:27" ht="16.5" customHeight="1">
      <c r="C12004" s="7">
        <v>11998</v>
      </c>
      <c r="D12004" s="6">
        <v>3</v>
      </c>
      <c r="E12004" s="6">
        <v>154</v>
      </c>
      <c r="F12004" s="6">
        <v>77</v>
      </c>
      <c r="U12004" s="5539">
        <v>11998</v>
      </c>
      <c r="V12004" s="6">
        <v>238.04219359994747</v>
      </c>
      <c r="W12004" s="6">
        <v>284.0274746733765</v>
      </c>
      <c r="X12004" s="6">
        <v>9.5420295794405821</v>
      </c>
      <c r="Y12004" s="6">
        <v>107.83964549650123</v>
      </c>
      <c r="Z12004" s="6" t="str">
        <v>Cluster3</v>
      </c>
      <c r="AA12004" s="6">
        <v>9.5420295794405821</v>
      </c>
    </row>
    <row r="12005" spans="3:27" ht="16.5" customHeight="1">
      <c r="C12005" s="7">
        <v>11999</v>
      </c>
      <c r="D12005" s="6">
        <v>13</v>
      </c>
      <c r="E12005" s="6">
        <v>149</v>
      </c>
      <c r="F12005" s="6">
        <v>77</v>
      </c>
      <c r="U12005" s="5539">
        <v>11999</v>
      </c>
      <c r="V12005" s="6">
        <v>227.22886553102538</v>
      </c>
      <c r="W12005" s="6">
        <v>277.60952996029027</v>
      </c>
      <c r="X12005" s="6">
        <v>12.512994374763609</v>
      </c>
      <c r="Y12005" s="6">
        <v>100.55953722059057</v>
      </c>
      <c r="Z12005" s="6" t="str">
        <v>Cluster3</v>
      </c>
      <c r="AA12005" s="6">
        <v>12.512994374763609</v>
      </c>
    </row>
    <row r="12006" spans="3:27" ht="16.5" customHeight="1">
      <c r="C12006" s="7">
        <v>12000</v>
      </c>
      <c r="D12006" s="6">
        <v>16</v>
      </c>
      <c r="E12006" s="6">
        <v>146</v>
      </c>
      <c r="F12006" s="6">
        <v>76</v>
      </c>
      <c r="U12006" s="5539">
        <v>12000</v>
      </c>
      <c r="V12006" s="6">
        <v>222.93294897467749</v>
      </c>
      <c r="W12006" s="6">
        <v>276.76507546022344</v>
      </c>
      <c r="X12006" s="6">
        <v>14.625286223956612</v>
      </c>
      <c r="Y12006" s="6">
        <v>98.872578685749417</v>
      </c>
      <c r="Z12006" s="6" t="str">
        <v>Cluster3</v>
      </c>
      <c r="AA12006" s="6">
        <v>14.625286223956612</v>
      </c>
    </row>
    <row r="12007" spans="3:27" ht="16.5" customHeight="1">
      <c r="C12007" s="7">
        <v>12001</v>
      </c>
      <c r="D12007" s="6">
        <v>213</v>
      </c>
      <c r="E12007" s="6">
        <v>36</v>
      </c>
      <c r="F12007" s="6">
        <v>44</v>
      </c>
      <c r="U12007" s="5539">
        <v>12001</v>
      </c>
      <c r="V12007" s="6">
        <v>28.542267069208858</v>
      </c>
      <c r="W12007" s="6">
        <v>271.49915878621601</v>
      </c>
      <c r="X12007" s="6">
        <v>239.701093489751</v>
      </c>
      <c r="Y12007" s="6">
        <v>201.25374209662164</v>
      </c>
      <c r="Z12007" s="6" t="str">
        <v>Cluster1</v>
      </c>
      <c r="AA12007" s="6">
        <v>28.542267069208858</v>
      </c>
    </row>
    <row r="12008" spans="3:27" ht="16.5" customHeight="1">
      <c r="C12008" s="7">
        <v>12002</v>
      </c>
      <c r="D12008" s="6">
        <v>214</v>
      </c>
      <c r="E12008" s="6">
        <v>30</v>
      </c>
      <c r="F12008" s="6">
        <v>40</v>
      </c>
      <c r="U12008" s="5539">
        <v>12002</v>
      </c>
      <c r="V12008" s="6">
        <v>24.507998915633724</v>
      </c>
      <c r="W12008" s="6">
        <v>278.53476976442818</v>
      </c>
      <c r="X12008" s="6">
        <v>243.87865701484216</v>
      </c>
      <c r="Y12008" s="6">
        <v>206.68222500573381</v>
      </c>
      <c r="Z12008" s="6" t="str">
        <v>Cluster1</v>
      </c>
      <c r="AA12008" s="6">
        <v>24.507998915633724</v>
      </c>
    </row>
    <row r="12009" spans="3:27" ht="16.5" customHeight="1">
      <c r="C12009" s="7">
        <v>12003</v>
      </c>
      <c r="D12009" s="6">
        <v>225</v>
      </c>
      <c r="E12009" s="6">
        <v>27</v>
      </c>
      <c r="F12009" s="6">
        <v>40</v>
      </c>
      <c r="U12009" s="5539">
        <v>12003</v>
      </c>
      <c r="V12009" s="6">
        <v>33.290390131266243</v>
      </c>
      <c r="W12009" s="6">
        <v>280.37396400078904</v>
      </c>
      <c r="X12009" s="6">
        <v>254.891562479567</v>
      </c>
      <c r="Y12009" s="6">
        <v>215.89643490299795</v>
      </c>
      <c r="Z12009" s="6" t="str">
        <v>Cluster1</v>
      </c>
      <c r="AA12009" s="6">
        <v>33.290390131266243</v>
      </c>
    </row>
    <row r="12010" spans="3:27" ht="16.5" customHeight="1">
      <c r="C12010" s="7">
        <v>12004</v>
      </c>
      <c r="D12010" s="6">
        <v>229</v>
      </c>
      <c r="E12010" s="6">
        <v>25</v>
      </c>
      <c r="F12010" s="6">
        <v>37</v>
      </c>
      <c r="U12010" s="5539">
        <v>12004</v>
      </c>
      <c r="V12010" s="6">
        <v>35.871586961628765</v>
      </c>
      <c r="W12010" s="6">
        <v>283.87306917783962</v>
      </c>
      <c r="X12010" s="6">
        <v>259.72218998637879</v>
      </c>
      <c r="Y12010" s="6">
        <v>221.27462322929298</v>
      </c>
      <c r="Z12010" s="6" t="str">
        <v>Cluster1</v>
      </c>
      <c r="AA12010" s="6">
        <v>35.871586961628765</v>
      </c>
    </row>
    <row r="12011" spans="3:27" ht="16.5" customHeight="1">
      <c r="C12011" s="7">
        <v>12005</v>
      </c>
      <c r="D12011" s="6">
        <v>227</v>
      </c>
      <c r="E12011" s="6">
        <v>26</v>
      </c>
      <c r="F12011" s="6">
        <v>36</v>
      </c>
      <c r="U12011" s="5539">
        <v>12005</v>
      </c>
      <c r="V12011" s="6">
        <v>33.822879499183806</v>
      </c>
      <c r="W12011" s="6">
        <v>283.83837723420027</v>
      </c>
      <c r="X12011" s="6">
        <v>257.64913517047404</v>
      </c>
      <c r="Y12011" s="6">
        <v>219.93766810320722</v>
      </c>
      <c r="Z12011" s="6" t="str">
        <v>Cluster1</v>
      </c>
      <c r="AA12011" s="6">
        <v>33.822879499183806</v>
      </c>
    </row>
    <row r="12012" spans="3:27" ht="16.5" customHeight="1">
      <c r="C12012" s="7">
        <v>12006</v>
      </c>
      <c r="D12012" s="6">
        <v>227</v>
      </c>
      <c r="E12012" s="6">
        <v>28</v>
      </c>
      <c r="F12012" s="6">
        <v>35</v>
      </c>
      <c r="U12012" s="5539">
        <v>12006</v>
      </c>
      <c r="V12012" s="6">
        <v>33.936079705307208</v>
      </c>
      <c r="W12012" s="6">
        <v>283.09217636871978</v>
      </c>
      <c r="X12012" s="6">
        <v>256.87255276066446</v>
      </c>
      <c r="Y12012" s="6">
        <v>219.66464041931911</v>
      </c>
      <c r="Z12012" s="6" t="str">
        <v>Cluster1</v>
      </c>
      <c r="AA12012" s="6">
        <v>33.936079705307208</v>
      </c>
    </row>
    <row r="12013" spans="3:27" ht="16.5" customHeight="1">
      <c r="C12013" s="7">
        <v>12007</v>
      </c>
      <c r="D12013" s="6">
        <v>225</v>
      </c>
      <c r="E12013" s="6">
        <v>26</v>
      </c>
      <c r="F12013" s="6">
        <v>31</v>
      </c>
      <c r="U12013" s="5539">
        <v>12007</v>
      </c>
      <c r="V12013" s="6">
        <v>31.029447563695133</v>
      </c>
      <c r="W12013" s="6">
        <v>287.33138382616386</v>
      </c>
      <c r="X12013" s="6">
        <v>256.6687908282849</v>
      </c>
      <c r="Y12013" s="6">
        <v>221.26633771811768</v>
      </c>
      <c r="Z12013" s="6" t="str">
        <v>Cluster1</v>
      </c>
      <c r="AA12013" s="6">
        <v>31.029447563695133</v>
      </c>
    </row>
    <row r="12014" spans="3:27" ht="16.5" customHeight="1">
      <c r="C12014" s="7">
        <v>12008</v>
      </c>
      <c r="D12014" s="6">
        <v>227</v>
      </c>
      <c r="E12014" s="6">
        <v>26</v>
      </c>
      <c r="F12014" s="6">
        <v>32</v>
      </c>
      <c r="U12014" s="5539">
        <v>12008</v>
      </c>
      <c r="V12014" s="6">
        <v>33.105135565533011</v>
      </c>
      <c r="W12014" s="6">
        <v>286.617864309406</v>
      </c>
      <c r="X12014" s="6">
        <v>258.25053755019718</v>
      </c>
      <c r="Y12014" s="6">
        <v>222.14256418004851</v>
      </c>
      <c r="Z12014" s="6" t="str">
        <v>Cluster1</v>
      </c>
      <c r="AA12014" s="6">
        <v>33.105135565533011</v>
      </c>
    </row>
    <row r="12015" spans="3:27" ht="16.5" customHeight="1">
      <c r="C12015" s="7">
        <v>12009</v>
      </c>
      <c r="D12015" s="6">
        <v>230</v>
      </c>
      <c r="E12015" s="6">
        <v>26</v>
      </c>
      <c r="F12015" s="6">
        <v>35</v>
      </c>
      <c r="U12015" s="5539">
        <v>12009</v>
      </c>
      <c r="V12015" s="6">
        <v>36.512313254163097</v>
      </c>
      <c r="W12015" s="6">
        <v>284.53545165699029</v>
      </c>
      <c r="X12015" s="6">
        <v>260.41927607313647</v>
      </c>
      <c r="Y12015" s="6">
        <v>222.67483215836572</v>
      </c>
      <c r="Z12015" s="6" t="str">
        <v>Cluster1</v>
      </c>
      <c r="AA12015" s="6">
        <v>36.512313254163097</v>
      </c>
    </row>
    <row r="12016" spans="3:27" ht="16.5" customHeight="1">
      <c r="C12016" s="7">
        <v>12010</v>
      </c>
      <c r="D12016" s="6">
        <v>226</v>
      </c>
      <c r="E12016" s="6">
        <v>25</v>
      </c>
      <c r="F12016" s="6">
        <v>33</v>
      </c>
      <c r="U12016" s="5539">
        <v>12010</v>
      </c>
      <c r="V12016" s="6">
        <v>32.133509590253006</v>
      </c>
      <c r="W12016" s="6">
        <v>286.64383864592202</v>
      </c>
      <c r="X12016" s="6">
        <v>257.68842152597409</v>
      </c>
      <c r="Y12016" s="6">
        <v>221.27896888644617</v>
      </c>
      <c r="Z12016" s="6" t="str">
        <v>Cluster1</v>
      </c>
      <c r="AA12016" s="6">
        <v>32.133509590253006</v>
      </c>
    </row>
    <row r="12017" spans="3:27" ht="16.5" customHeight="1">
      <c r="C12017" s="7">
        <v>12011</v>
      </c>
      <c r="D12017" s="6">
        <v>224</v>
      </c>
      <c r="E12017" s="6">
        <v>25</v>
      </c>
      <c r="F12017" s="6">
        <v>32</v>
      </c>
      <c r="U12017" s="5539">
        <v>12011</v>
      </c>
      <c r="V12017" s="6">
        <v>30.023974651645794</v>
      </c>
      <c r="W12017" s="6">
        <v>287.36077363454217</v>
      </c>
      <c r="X12017" s="6">
        <v>256.10710772806789</v>
      </c>
      <c r="Y12017" s="6">
        <v>220.40384628710532</v>
      </c>
      <c r="Z12017" s="6" t="str">
        <v>Cluster1</v>
      </c>
      <c r="AA12017" s="6">
        <v>30.023974651645794</v>
      </c>
    </row>
    <row r="12018" spans="3:27" ht="16.5" customHeight="1">
      <c r="C12018" s="7">
        <v>12012</v>
      </c>
      <c r="D12018" s="6">
        <v>223</v>
      </c>
      <c r="E12018" s="6">
        <v>24</v>
      </c>
      <c r="F12018" s="6">
        <v>31</v>
      </c>
      <c r="U12018" s="5539">
        <v>12012</v>
      </c>
      <c r="V12018" s="6">
        <v>28.810291620447675</v>
      </c>
      <c r="W12018" s="6">
        <v>288.7903949084826</v>
      </c>
      <c r="X12018" s="6">
        <v>255.8749005233901</v>
      </c>
      <c r="Y12018" s="6">
        <v>220.6768886721421</v>
      </c>
      <c r="Z12018" s="6" t="str">
        <v>Cluster1</v>
      </c>
      <c r="AA12018" s="6">
        <v>28.810291620447675</v>
      </c>
    </row>
    <row r="12019" spans="3:27" ht="16.5" customHeight="1">
      <c r="C12019" s="7">
        <v>12013</v>
      </c>
      <c r="D12019" s="6">
        <v>225</v>
      </c>
      <c r="E12019" s="6">
        <v>24</v>
      </c>
      <c r="F12019" s="6">
        <v>32</v>
      </c>
      <c r="U12019" s="5539">
        <v>12013</v>
      </c>
      <c r="V12019" s="6">
        <v>30.905602857078364</v>
      </c>
      <c r="W12019" s="6">
        <v>288.06660375896428</v>
      </c>
      <c r="X12019" s="6">
        <v>257.44598788399617</v>
      </c>
      <c r="Y12019" s="6">
        <v>221.53739144288008</v>
      </c>
      <c r="Z12019" s="6" t="str">
        <v>Cluster1</v>
      </c>
      <c r="AA12019" s="6">
        <v>30.905602857078364</v>
      </c>
    </row>
    <row r="12020" spans="3:27" ht="16.5" customHeight="1">
      <c r="C12020" s="7">
        <v>12014</v>
      </c>
      <c r="D12020" s="6">
        <v>225</v>
      </c>
      <c r="E12020" s="6">
        <v>24</v>
      </c>
      <c r="F12020" s="6">
        <v>32</v>
      </c>
      <c r="U12020" s="5539">
        <v>12014</v>
      </c>
      <c r="V12020" s="6">
        <v>30.905602857078364</v>
      </c>
      <c r="W12020" s="6">
        <v>288.06660375896428</v>
      </c>
      <c r="X12020" s="6">
        <v>257.44598788399617</v>
      </c>
      <c r="Y12020" s="6">
        <v>221.53739144288008</v>
      </c>
      <c r="Z12020" s="6" t="str">
        <v>Cluster1</v>
      </c>
      <c r="AA12020" s="6">
        <v>30.905602857078364</v>
      </c>
    </row>
    <row r="12021" spans="3:27" ht="16.5" customHeight="1">
      <c r="C12021" s="7">
        <v>12015</v>
      </c>
      <c r="D12021" s="6">
        <v>224</v>
      </c>
      <c r="E12021" s="6">
        <v>25</v>
      </c>
      <c r="F12021" s="6">
        <v>30</v>
      </c>
      <c r="U12021" s="5539">
        <v>12015</v>
      </c>
      <c r="V12021" s="6">
        <v>29.823153178037266</v>
      </c>
      <c r="W12021" s="6">
        <v>288.75768751500459</v>
      </c>
      <c r="X12021" s="6">
        <v>256.4331926141241</v>
      </c>
      <c r="Y12021" s="6">
        <v>221.5338031611771</v>
      </c>
      <c r="Z12021" s="6" t="str">
        <v>Cluster1</v>
      </c>
      <c r="AA12021" s="6">
        <v>29.823153178037266</v>
      </c>
    </row>
    <row r="12022" spans="3:27" ht="16.5" customHeight="1">
      <c r="C12022" s="7">
        <v>12016</v>
      </c>
      <c r="D12022" s="6">
        <v>224</v>
      </c>
      <c r="E12022" s="6">
        <v>25</v>
      </c>
      <c r="F12022" s="6">
        <v>30</v>
      </c>
      <c r="U12022" s="5539">
        <v>12016</v>
      </c>
      <c r="V12022" s="6">
        <v>29.823153178037266</v>
      </c>
      <c r="W12022" s="6">
        <v>288.75768751500459</v>
      </c>
      <c r="X12022" s="6">
        <v>256.4331926141241</v>
      </c>
      <c r="Y12022" s="6">
        <v>221.5338031611771</v>
      </c>
      <c r="Z12022" s="6" t="str">
        <v>Cluster1</v>
      </c>
      <c r="AA12022" s="6">
        <v>29.823153178037266</v>
      </c>
    </row>
    <row r="12023" spans="3:27" ht="16.5" customHeight="1">
      <c r="C12023" s="7">
        <v>12017</v>
      </c>
      <c r="D12023" s="6">
        <v>225</v>
      </c>
      <c r="E12023" s="6">
        <v>24</v>
      </c>
      <c r="F12023" s="6">
        <v>32</v>
      </c>
      <c r="U12023" s="5539">
        <v>12017</v>
      </c>
      <c r="V12023" s="6">
        <v>30.905602857078364</v>
      </c>
      <c r="W12023" s="6">
        <v>288.06660375896428</v>
      </c>
      <c r="X12023" s="6">
        <v>257.44598788399617</v>
      </c>
      <c r="Y12023" s="6">
        <v>221.53739144288008</v>
      </c>
      <c r="Z12023" s="6" t="str">
        <v>Cluster1</v>
      </c>
      <c r="AA12023" s="6">
        <v>30.905602857078364</v>
      </c>
    </row>
    <row r="12024" spans="3:27" ht="16.5" customHeight="1">
      <c r="C12024" s="7">
        <v>12018</v>
      </c>
      <c r="D12024" s="6">
        <v>225</v>
      </c>
      <c r="E12024" s="6">
        <v>25</v>
      </c>
      <c r="F12024" s="6">
        <v>35</v>
      </c>
      <c r="U12024" s="5539">
        <v>12018</v>
      </c>
      <c r="V12024" s="6">
        <v>31.536074291789539</v>
      </c>
      <c r="W12024" s="6">
        <v>285.2664848607227</v>
      </c>
      <c r="X12024" s="6">
        <v>256.51641672980065</v>
      </c>
      <c r="Y12024" s="6">
        <v>219.45251344805291</v>
      </c>
      <c r="Z12024" s="6" t="str">
        <v>Cluster1</v>
      </c>
      <c r="AA12024" s="6">
        <v>31.536074291789539</v>
      </c>
    </row>
    <row r="12025" spans="3:27" ht="16.5" customHeight="1">
      <c r="C12025" s="7">
        <v>12019</v>
      </c>
      <c r="D12025" s="6">
        <v>225</v>
      </c>
      <c r="E12025" s="6">
        <v>31</v>
      </c>
      <c r="F12025" s="6">
        <v>40</v>
      </c>
      <c r="U12025" s="5539">
        <v>12019</v>
      </c>
      <c r="V12025" s="6">
        <v>34.199551455994488</v>
      </c>
      <c r="W12025" s="6">
        <v>277.47555509416253</v>
      </c>
      <c r="X12025" s="6">
        <v>253.05619927836779</v>
      </c>
      <c r="Y12025" s="6">
        <v>214.2565119632626</v>
      </c>
      <c r="Z12025" s="6" t="str">
        <v>Cluster1</v>
      </c>
      <c r="AA12025" s="6">
        <v>34.199551455994488</v>
      </c>
    </row>
    <row r="12026" spans="3:27" ht="16.5" customHeight="1">
      <c r="C12026" s="7">
        <v>12020</v>
      </c>
      <c r="D12026" s="6">
        <v>203</v>
      </c>
      <c r="E12026" s="6">
        <v>32</v>
      </c>
      <c r="F12026" s="6">
        <v>40</v>
      </c>
      <c r="U12026" s="5539">
        <v>12020</v>
      </c>
      <c r="V12026" s="6">
        <v>18.184997537274295</v>
      </c>
      <c r="W12026" s="6">
        <v>277.86848552796664</v>
      </c>
      <c r="X12026" s="6">
        <v>233.38799718273117</v>
      </c>
      <c r="Y12026" s="6">
        <v>198.12412292325064</v>
      </c>
      <c r="Z12026" s="6" t="str">
        <v>Cluster1</v>
      </c>
      <c r="AA12026" s="6">
        <v>18.184997537274295</v>
      </c>
    </row>
    <row r="12027" spans="3:27" ht="16.5" customHeight="1">
      <c r="C12027" s="7">
        <v>12021</v>
      </c>
      <c r="D12027" s="6">
        <v>183</v>
      </c>
      <c r="E12027" s="6">
        <v>48</v>
      </c>
      <c r="F12027" s="6">
        <v>54</v>
      </c>
      <c r="U12027" s="5539">
        <v>12021</v>
      </c>
      <c r="V12027" s="6">
        <v>38.975894191278094</v>
      </c>
      <c r="W12027" s="6">
        <v>259.4439758223034</v>
      </c>
      <c r="X12027" s="6">
        <v>206.6895821427957</v>
      </c>
      <c r="Y12027" s="6">
        <v>169.36288079627457</v>
      </c>
      <c r="Z12027" s="6" t="str">
        <v>Cluster1</v>
      </c>
      <c r="AA12027" s="6">
        <v>38.975894191278094</v>
      </c>
    </row>
    <row r="12028" spans="3:27" ht="16.5" customHeight="1">
      <c r="C12028" s="7">
        <v>12022</v>
      </c>
      <c r="D12028" s="6">
        <v>243</v>
      </c>
      <c r="E12028" s="6">
        <v>153</v>
      </c>
      <c r="F12028" s="6">
        <v>155</v>
      </c>
      <c r="U12028" s="5539">
        <v>12022</v>
      </c>
      <c r="V12028" s="6">
        <v>189.26743494527443</v>
      </c>
      <c r="W12028" s="6">
        <v>110.83542723699092</v>
      </c>
      <c r="X12028" s="6">
        <v>254.99317089993806</v>
      </c>
      <c r="Y12028" s="6">
        <v>179.90752441455652</v>
      </c>
      <c r="Z12028" s="6" t="str">
        <v>Cluster2</v>
      </c>
      <c r="AA12028" s="6">
        <v>110.83542723699092</v>
      </c>
    </row>
    <row r="12029" spans="3:27" ht="16.5" customHeight="1">
      <c r="C12029" s="7">
        <v>12023</v>
      </c>
      <c r="D12029" s="6">
        <v>255</v>
      </c>
      <c r="E12029" s="6">
        <v>236</v>
      </c>
      <c r="F12029" s="6">
        <v>231</v>
      </c>
      <c r="U12029" s="5539">
        <v>12023</v>
      </c>
      <c r="V12029" s="6">
        <v>301.59203762793436</v>
      </c>
      <c r="W12029" s="6">
        <v>27.433465944578998</v>
      </c>
      <c r="X12029" s="6">
        <v>312.02110072849132</v>
      </c>
      <c r="Y12029" s="6">
        <v>235.00104910829523</v>
      </c>
      <c r="Z12029" s="6" t="str">
        <v>Cluster2</v>
      </c>
      <c r="AA12029" s="6">
        <v>27.433465944578998</v>
      </c>
    </row>
    <row r="12030" spans="3:27" ht="16.5" customHeight="1">
      <c r="C12030" s="7">
        <v>12024</v>
      </c>
      <c r="D12030" s="6">
        <v>252</v>
      </c>
      <c r="E12030" s="6">
        <v>249</v>
      </c>
      <c r="F12030" s="6">
        <v>244</v>
      </c>
      <c r="U12030" s="5539">
        <v>12024</v>
      </c>
      <c r="V12030" s="6">
        <v>319.06288470253048</v>
      </c>
      <c r="W12030" s="6">
        <v>32.153100880389815</v>
      </c>
      <c r="X12030" s="6">
        <v>320.39098283680937</v>
      </c>
      <c r="Y12030" s="6">
        <v>243.89784679188097</v>
      </c>
      <c r="Z12030" s="6" t="str">
        <v>Cluster2</v>
      </c>
      <c r="AA12030" s="6">
        <v>32.153100880389815</v>
      </c>
    </row>
    <row r="12031" spans="3:27" ht="16.5" customHeight="1">
      <c r="C12031" s="7">
        <v>12025</v>
      </c>
      <c r="D12031" s="6">
        <v>255</v>
      </c>
      <c r="E12031" s="6">
        <v>255</v>
      </c>
      <c r="F12031" s="6">
        <v>255</v>
      </c>
      <c r="U12031" s="5539">
        <v>12025</v>
      </c>
      <c r="V12031" s="6">
        <v>331.35545360490903</v>
      </c>
      <c r="W12031" s="6">
        <v>42.637770601333017</v>
      </c>
      <c r="X12031" s="6">
        <v>330.64529568979071</v>
      </c>
      <c r="Y12031" s="6">
        <v>253.54548558123301</v>
      </c>
      <c r="Z12031" s="6" t="str">
        <v>Cluster2</v>
      </c>
      <c r="AA12031" s="6">
        <v>42.637770601333017</v>
      </c>
    </row>
    <row r="12032" spans="3:27" ht="16.5" customHeight="1">
      <c r="C12032" s="7">
        <v>12026</v>
      </c>
      <c r="D12032" s="6">
        <v>253</v>
      </c>
      <c r="E12032" s="6">
        <v>252</v>
      </c>
      <c r="F12032" s="6">
        <v>255</v>
      </c>
      <c r="U12032" s="5539">
        <v>12026</v>
      </c>
      <c r="V12032" s="6">
        <v>328.88493901315599</v>
      </c>
      <c r="W12032" s="6">
        <v>39.74627712712801</v>
      </c>
      <c r="X12032" s="6">
        <v>328.13027177007842</v>
      </c>
      <c r="Y12032" s="6">
        <v>250.43594923002232</v>
      </c>
      <c r="Z12032" s="6" t="str">
        <v>Cluster2</v>
      </c>
      <c r="AA12032" s="6">
        <v>39.74627712712801</v>
      </c>
    </row>
    <row r="12033" spans="3:27" ht="16.5" customHeight="1">
      <c r="C12033" s="7">
        <v>12027</v>
      </c>
      <c r="D12033" s="6">
        <v>254</v>
      </c>
      <c r="E12033" s="6">
        <v>252</v>
      </c>
      <c r="F12033" s="6">
        <v>255</v>
      </c>
      <c r="U12033" s="5539">
        <v>12027</v>
      </c>
      <c r="V12033" s="6">
        <v>329.06437083789382</v>
      </c>
      <c r="W12033" s="6">
        <v>40.381945460471208</v>
      </c>
      <c r="X12033" s="6">
        <v>328.89663139521599</v>
      </c>
      <c r="Y12033" s="6">
        <v>251.18075283472271</v>
      </c>
      <c r="Z12033" s="6" t="str">
        <v>Cluster2</v>
      </c>
      <c r="AA12033" s="6">
        <v>40.381945460471208</v>
      </c>
    </row>
    <row r="12034" spans="3:27" ht="16.5" customHeight="1">
      <c r="C12034" s="7">
        <v>12028</v>
      </c>
      <c r="D12034" s="6">
        <v>254</v>
      </c>
      <c r="E12034" s="6">
        <v>254</v>
      </c>
      <c r="F12034" s="6">
        <v>255</v>
      </c>
      <c r="U12034" s="5539">
        <v>12028</v>
      </c>
      <c r="V12034" s="6">
        <v>330.46942336211464</v>
      </c>
      <c r="W12034" s="6">
        <v>41.451942196010719</v>
      </c>
      <c r="X12034" s="6">
        <v>329.549480090759</v>
      </c>
      <c r="Y12034" s="6">
        <v>252.25990912556378</v>
      </c>
      <c r="Z12034" s="6" t="str">
        <v>Cluster2</v>
      </c>
      <c r="AA12034" s="6">
        <v>41.451942196010719</v>
      </c>
    </row>
    <row r="12035" spans="3:27" ht="16.5" customHeight="1">
      <c r="C12035" s="7">
        <v>12029</v>
      </c>
      <c r="D12035" s="6">
        <v>250</v>
      </c>
      <c r="E12035" s="6">
        <v>254</v>
      </c>
      <c r="F12035" s="6">
        <v>253</v>
      </c>
      <c r="U12035" s="5539">
        <v>12029</v>
      </c>
      <c r="V12035" s="6">
        <v>328.39883222673029</v>
      </c>
      <c r="W12035" s="6">
        <v>37.938258950139222</v>
      </c>
      <c r="X12035" s="6">
        <v>325.3857954930819</v>
      </c>
      <c r="Y12035" s="6">
        <v>248.5156102248709</v>
      </c>
      <c r="Z12035" s="6" t="str">
        <v>Cluster2</v>
      </c>
      <c r="AA12035" s="6">
        <v>37.938258950139222</v>
      </c>
    </row>
    <row r="12036" spans="3:27" ht="16.5" customHeight="1">
      <c r="C12036" s="7">
        <v>12030</v>
      </c>
      <c r="D12036" s="6">
        <v>250</v>
      </c>
      <c r="E12036" s="6">
        <v>254</v>
      </c>
      <c r="F12036" s="6">
        <v>255</v>
      </c>
      <c r="U12036" s="5539">
        <v>12030</v>
      </c>
      <c r="V12036" s="6">
        <v>329.77236329971942</v>
      </c>
      <c r="W12036" s="6">
        <v>39.070751426065073</v>
      </c>
      <c r="X12036" s="6">
        <v>326.49775537242118</v>
      </c>
      <c r="Y12036" s="6">
        <v>249.30430810664853</v>
      </c>
      <c r="Z12036" s="6" t="str">
        <v>Cluster2</v>
      </c>
      <c r="AA12036" s="6">
        <v>39.070751426065073</v>
      </c>
    </row>
    <row r="12037" spans="3:27" ht="16.5" customHeight="1">
      <c r="C12037" s="7">
        <v>12031</v>
      </c>
      <c r="D12037" s="6">
        <v>253</v>
      </c>
      <c r="E12037" s="6">
        <v>254</v>
      </c>
      <c r="F12037" s="6">
        <v>255</v>
      </c>
      <c r="U12037" s="5539">
        <v>12031</v>
      </c>
      <c r="V12037" s="6">
        <v>330.29075483887976</v>
      </c>
      <c r="W12037" s="6">
        <v>40.832934478376671</v>
      </c>
      <c r="X12037" s="6">
        <v>328.78464218523732</v>
      </c>
      <c r="Y12037" s="6">
        <v>251.51830117142956</v>
      </c>
      <c r="Z12037" s="6" t="str">
        <v>Cluster2</v>
      </c>
      <c r="AA12037" s="6">
        <v>40.832934478376671</v>
      </c>
    </row>
    <row r="12038" spans="3:27" ht="16.5" customHeight="1">
      <c r="C12038" s="7">
        <v>12032</v>
      </c>
      <c r="D12038" s="6">
        <v>253</v>
      </c>
      <c r="E12038" s="6">
        <v>252</v>
      </c>
      <c r="F12038" s="6">
        <v>255</v>
      </c>
      <c r="U12038" s="5539">
        <v>12032</v>
      </c>
      <c r="V12038" s="6">
        <v>328.88493901315599</v>
      </c>
      <c r="W12038" s="6">
        <v>39.74627712712801</v>
      </c>
      <c r="X12038" s="6">
        <v>328.13027177007842</v>
      </c>
      <c r="Y12038" s="6">
        <v>250.43594923002232</v>
      </c>
      <c r="Z12038" s="6" t="str">
        <v>Cluster2</v>
      </c>
      <c r="AA12038" s="6">
        <v>39.74627712712801</v>
      </c>
    </row>
    <row r="12039" spans="3:27" ht="16.5" customHeight="1">
      <c r="C12039" s="7">
        <v>12033</v>
      </c>
      <c r="D12039" s="6">
        <v>254</v>
      </c>
      <c r="E12039" s="6">
        <v>254</v>
      </c>
      <c r="F12039" s="6">
        <v>255</v>
      </c>
      <c r="U12039" s="5539">
        <v>12033</v>
      </c>
      <c r="V12039" s="6">
        <v>330.46942336211464</v>
      </c>
      <c r="W12039" s="6">
        <v>41.451942196010719</v>
      </c>
      <c r="X12039" s="6">
        <v>329.549480090759</v>
      </c>
      <c r="Y12039" s="6">
        <v>252.25990912556378</v>
      </c>
      <c r="Z12039" s="6" t="str">
        <v>Cluster2</v>
      </c>
      <c r="AA12039" s="6">
        <v>41.451942196010719</v>
      </c>
    </row>
    <row r="12040" spans="3:27" ht="16.5" customHeight="1">
      <c r="C12040" s="7">
        <v>12034</v>
      </c>
      <c r="D12040" s="6">
        <v>255</v>
      </c>
      <c r="E12040" s="6">
        <v>255</v>
      </c>
      <c r="F12040" s="6">
        <v>255</v>
      </c>
      <c r="U12040" s="5539">
        <v>12034</v>
      </c>
      <c r="V12040" s="6">
        <v>331.35545360490903</v>
      </c>
      <c r="W12040" s="6">
        <v>42.637770601333017</v>
      </c>
      <c r="X12040" s="6">
        <v>330.64529568979071</v>
      </c>
      <c r="Y12040" s="6">
        <v>253.54548558123301</v>
      </c>
      <c r="Z12040" s="6" t="str">
        <v>Cluster2</v>
      </c>
      <c r="AA12040" s="6">
        <v>42.637770601333017</v>
      </c>
    </row>
    <row r="12041" spans="3:27" ht="16.5" customHeight="1">
      <c r="C12041" s="7">
        <v>12035</v>
      </c>
      <c r="D12041" s="6">
        <v>255</v>
      </c>
      <c r="E12041" s="6">
        <v>255</v>
      </c>
      <c r="F12041" s="6">
        <v>255</v>
      </c>
      <c r="U12041" s="5539">
        <v>12035</v>
      </c>
      <c r="V12041" s="6">
        <v>331.35545360490903</v>
      </c>
      <c r="W12041" s="6">
        <v>42.637770601333017</v>
      </c>
      <c r="X12041" s="6">
        <v>330.64529568979071</v>
      </c>
      <c r="Y12041" s="6">
        <v>253.54548558123301</v>
      </c>
      <c r="Z12041" s="6" t="str">
        <v>Cluster2</v>
      </c>
      <c r="AA12041" s="6">
        <v>42.637770601333017</v>
      </c>
    </row>
    <row r="12042" spans="3:27" ht="16.5" customHeight="1">
      <c r="C12042" s="7">
        <v>12036</v>
      </c>
      <c r="D12042" s="6">
        <v>255</v>
      </c>
      <c r="E12042" s="6">
        <v>255</v>
      </c>
      <c r="F12042" s="6">
        <v>255</v>
      </c>
      <c r="U12042" s="5539">
        <v>12036</v>
      </c>
      <c r="V12042" s="6">
        <v>331.35545360490903</v>
      </c>
      <c r="W12042" s="6">
        <v>42.637770601333017</v>
      </c>
      <c r="X12042" s="6">
        <v>330.64529568979071</v>
      </c>
      <c r="Y12042" s="6">
        <v>253.54548558123301</v>
      </c>
      <c r="Z12042" s="6" t="str">
        <v>Cluster2</v>
      </c>
      <c r="AA12042" s="6">
        <v>42.637770601333017</v>
      </c>
    </row>
    <row r="12043" spans="3:27" ht="16.5" customHeight="1">
      <c r="C12043" s="7">
        <v>12037</v>
      </c>
      <c r="D12043" s="6">
        <v>255</v>
      </c>
      <c r="E12043" s="6">
        <v>255</v>
      </c>
      <c r="F12043" s="6">
        <v>255</v>
      </c>
      <c r="U12043" s="5539">
        <v>12037</v>
      </c>
      <c r="V12043" s="6">
        <v>331.35545360490903</v>
      </c>
      <c r="W12043" s="6">
        <v>42.637770601333017</v>
      </c>
      <c r="X12043" s="6">
        <v>330.64529568979071</v>
      </c>
      <c r="Y12043" s="6">
        <v>253.54548558123301</v>
      </c>
      <c r="Z12043" s="6" t="str">
        <v>Cluster2</v>
      </c>
      <c r="AA12043" s="6">
        <v>42.637770601333017</v>
      </c>
    </row>
    <row r="12044" spans="3:27" ht="16.5" customHeight="1">
      <c r="C12044" s="7">
        <v>12038</v>
      </c>
      <c r="D12044" s="6">
        <v>255</v>
      </c>
      <c r="E12044" s="6">
        <v>255</v>
      </c>
      <c r="F12044" s="6">
        <v>255</v>
      </c>
      <c r="U12044" s="5539">
        <v>12038</v>
      </c>
      <c r="V12044" s="6">
        <v>331.35545360490903</v>
      </c>
      <c r="W12044" s="6">
        <v>42.637770601333017</v>
      </c>
      <c r="X12044" s="6">
        <v>330.64529568979071</v>
      </c>
      <c r="Y12044" s="6">
        <v>253.54548558123301</v>
      </c>
      <c r="Z12044" s="6" t="str">
        <v>Cluster2</v>
      </c>
      <c r="AA12044" s="6">
        <v>42.637770601333017</v>
      </c>
    </row>
    <row r="12045" spans="3:27" ht="16.5" customHeight="1">
      <c r="C12045" s="7">
        <v>12039</v>
      </c>
      <c r="D12045" s="6">
        <v>255</v>
      </c>
      <c r="E12045" s="6">
        <v>255</v>
      </c>
      <c r="F12045" s="6">
        <v>255</v>
      </c>
      <c r="U12045" s="5539">
        <v>12039</v>
      </c>
      <c r="V12045" s="6">
        <v>331.35545360490903</v>
      </c>
      <c r="W12045" s="6">
        <v>42.637770601333017</v>
      </c>
      <c r="X12045" s="6">
        <v>330.64529568979071</v>
      </c>
      <c r="Y12045" s="6">
        <v>253.54548558123301</v>
      </c>
      <c r="Z12045" s="6" t="str">
        <v>Cluster2</v>
      </c>
      <c r="AA12045" s="6">
        <v>42.637770601333017</v>
      </c>
    </row>
    <row r="12046" spans="3:27" ht="16.5" customHeight="1">
      <c r="C12046" s="7">
        <v>12040</v>
      </c>
      <c r="D12046" s="6">
        <v>255</v>
      </c>
      <c r="E12046" s="6">
        <v>255</v>
      </c>
      <c r="F12046" s="6">
        <v>255</v>
      </c>
      <c r="U12046" s="5539">
        <v>12040</v>
      </c>
      <c r="V12046" s="6">
        <v>331.35545360490903</v>
      </c>
      <c r="W12046" s="6">
        <v>42.637770601333017</v>
      </c>
      <c r="X12046" s="6">
        <v>330.64529568979071</v>
      </c>
      <c r="Y12046" s="6">
        <v>253.54548558123301</v>
      </c>
      <c r="Z12046" s="6" t="str">
        <v>Cluster2</v>
      </c>
      <c r="AA12046" s="6">
        <v>42.637770601333017</v>
      </c>
    </row>
    <row r="12047" spans="3:27" ht="16.5" customHeight="1">
      <c r="C12047" s="7">
        <v>12041</v>
      </c>
      <c r="D12047" s="6">
        <v>255</v>
      </c>
      <c r="E12047" s="6">
        <v>255</v>
      </c>
      <c r="F12047" s="6">
        <v>255</v>
      </c>
      <c r="U12047" s="5539">
        <v>12041</v>
      </c>
      <c r="V12047" s="6">
        <v>331.35545360490903</v>
      </c>
      <c r="W12047" s="6">
        <v>42.637770601333017</v>
      </c>
      <c r="X12047" s="6">
        <v>330.64529568979071</v>
      </c>
      <c r="Y12047" s="6">
        <v>253.54548558123301</v>
      </c>
      <c r="Z12047" s="6" t="str">
        <v>Cluster2</v>
      </c>
      <c r="AA12047" s="6">
        <v>42.637770601333017</v>
      </c>
    </row>
    <row r="12048" spans="3:27" ht="16.5" customHeight="1">
      <c r="C12048" s="7">
        <v>12042</v>
      </c>
      <c r="D12048" s="6">
        <v>255</v>
      </c>
      <c r="E12048" s="6">
        <v>255</v>
      </c>
      <c r="F12048" s="6">
        <v>255</v>
      </c>
      <c r="U12048" s="5539">
        <v>12042</v>
      </c>
      <c r="V12048" s="6">
        <v>331.35545360490903</v>
      </c>
      <c r="W12048" s="6">
        <v>42.637770601333017</v>
      </c>
      <c r="X12048" s="6">
        <v>330.64529568979071</v>
      </c>
      <c r="Y12048" s="6">
        <v>253.54548558123301</v>
      </c>
      <c r="Z12048" s="6" t="str">
        <v>Cluster2</v>
      </c>
      <c r="AA12048" s="6">
        <v>42.637770601333017</v>
      </c>
    </row>
    <row r="12049" spans="3:27" ht="16.5" customHeight="1">
      <c r="C12049" s="7">
        <v>12043</v>
      </c>
      <c r="D12049" s="6">
        <v>255</v>
      </c>
      <c r="E12049" s="6">
        <v>255</v>
      </c>
      <c r="F12049" s="6">
        <v>255</v>
      </c>
      <c r="U12049" s="5539">
        <v>12043</v>
      </c>
      <c r="V12049" s="6">
        <v>331.35545360490903</v>
      </c>
      <c r="W12049" s="6">
        <v>42.637770601333017</v>
      </c>
      <c r="X12049" s="6">
        <v>330.64529568979071</v>
      </c>
      <c r="Y12049" s="6">
        <v>253.54548558123301</v>
      </c>
      <c r="Z12049" s="6" t="str">
        <v>Cluster2</v>
      </c>
      <c r="AA12049" s="6">
        <v>42.637770601333017</v>
      </c>
    </row>
    <row r="12050" spans="3:27" ht="16.5" customHeight="1">
      <c r="C12050" s="7">
        <v>12044</v>
      </c>
      <c r="D12050" s="6">
        <v>255</v>
      </c>
      <c r="E12050" s="6">
        <v>255</v>
      </c>
      <c r="F12050" s="6">
        <v>255</v>
      </c>
      <c r="U12050" s="5539">
        <v>12044</v>
      </c>
      <c r="V12050" s="6">
        <v>331.35545360490903</v>
      </c>
      <c r="W12050" s="6">
        <v>42.637770601333017</v>
      </c>
      <c r="X12050" s="6">
        <v>330.64529568979071</v>
      </c>
      <c r="Y12050" s="6">
        <v>253.54548558123301</v>
      </c>
      <c r="Z12050" s="6" t="str">
        <v>Cluster2</v>
      </c>
      <c r="AA12050" s="6">
        <v>42.637770601333017</v>
      </c>
    </row>
    <row r="12051" spans="3:27" ht="16.5" customHeight="1">
      <c r="C12051" s="7">
        <v>12045</v>
      </c>
      <c r="D12051" s="6">
        <v>255</v>
      </c>
      <c r="E12051" s="6">
        <v>255</v>
      </c>
      <c r="F12051" s="6">
        <v>255</v>
      </c>
      <c r="U12051" s="5539">
        <v>12045</v>
      </c>
      <c r="V12051" s="6">
        <v>331.35545360490903</v>
      </c>
      <c r="W12051" s="6">
        <v>42.637770601333017</v>
      </c>
      <c r="X12051" s="6">
        <v>330.64529568979071</v>
      </c>
      <c r="Y12051" s="6">
        <v>253.54548558123301</v>
      </c>
      <c r="Z12051" s="6" t="str">
        <v>Cluster2</v>
      </c>
      <c r="AA12051" s="6">
        <v>42.637770601333017</v>
      </c>
    </row>
    <row r="12052" spans="3:27" ht="16.5" customHeight="1">
      <c r="C12052" s="7">
        <v>12046</v>
      </c>
      <c r="D12052" s="6">
        <v>255</v>
      </c>
      <c r="E12052" s="6">
        <v>255</v>
      </c>
      <c r="F12052" s="6">
        <v>255</v>
      </c>
      <c r="U12052" s="5539">
        <v>12046</v>
      </c>
      <c r="V12052" s="6">
        <v>331.35545360490903</v>
      </c>
      <c r="W12052" s="6">
        <v>42.637770601333017</v>
      </c>
      <c r="X12052" s="6">
        <v>330.64529568979071</v>
      </c>
      <c r="Y12052" s="6">
        <v>253.54548558123301</v>
      </c>
      <c r="Z12052" s="6" t="str">
        <v>Cluster2</v>
      </c>
      <c r="AA12052" s="6">
        <v>42.637770601333017</v>
      </c>
    </row>
    <row r="12053" spans="3:27" ht="16.5" customHeight="1">
      <c r="C12053" s="7">
        <v>12047</v>
      </c>
      <c r="D12053" s="6">
        <v>255</v>
      </c>
      <c r="E12053" s="6">
        <v>255</v>
      </c>
      <c r="F12053" s="6">
        <v>255</v>
      </c>
      <c r="U12053" s="5539">
        <v>12047</v>
      </c>
      <c r="V12053" s="6">
        <v>331.35545360490903</v>
      </c>
      <c r="W12053" s="6">
        <v>42.637770601333017</v>
      </c>
      <c r="X12053" s="6">
        <v>330.64529568979071</v>
      </c>
      <c r="Y12053" s="6">
        <v>253.54548558123301</v>
      </c>
      <c r="Z12053" s="6" t="str">
        <v>Cluster2</v>
      </c>
      <c r="AA12053" s="6">
        <v>42.637770601333017</v>
      </c>
    </row>
    <row r="12054" spans="3:27" ht="16.5" customHeight="1">
      <c r="C12054" s="7">
        <v>12048</v>
      </c>
      <c r="D12054" s="6">
        <v>255</v>
      </c>
      <c r="E12054" s="6">
        <v>255</v>
      </c>
      <c r="F12054" s="6">
        <v>255</v>
      </c>
      <c r="U12054" s="5539">
        <v>12048</v>
      </c>
      <c r="V12054" s="6">
        <v>331.35545360490903</v>
      </c>
      <c r="W12054" s="6">
        <v>42.637770601333017</v>
      </c>
      <c r="X12054" s="6">
        <v>330.64529568979071</v>
      </c>
      <c r="Y12054" s="6">
        <v>253.54548558123301</v>
      </c>
      <c r="Z12054" s="6" t="str">
        <v>Cluster2</v>
      </c>
      <c r="AA12054" s="6">
        <v>42.637770601333017</v>
      </c>
    </row>
    <row r="12055" spans="3:27" ht="16.5" customHeight="1">
      <c r="C12055" s="7">
        <v>12049</v>
      </c>
      <c r="D12055" s="6">
        <v>255</v>
      </c>
      <c r="E12055" s="6">
        <v>254</v>
      </c>
      <c r="F12055" s="6">
        <v>255</v>
      </c>
      <c r="U12055" s="5539">
        <v>12049</v>
      </c>
      <c r="V12055" s="6">
        <v>330.65101969076125</v>
      </c>
      <c r="W12055" s="6">
        <v>42.085609007443701</v>
      </c>
      <c r="X12055" s="6">
        <v>330.31557444253912</v>
      </c>
      <c r="Y12055" s="6">
        <v>253.00329578863872</v>
      </c>
      <c r="Z12055" s="6" t="str">
        <v>Cluster2</v>
      </c>
      <c r="AA12055" s="6">
        <v>42.085609007443701</v>
      </c>
    </row>
    <row r="12056" spans="3:27" ht="16.5" customHeight="1">
      <c r="C12056" s="7">
        <v>12050</v>
      </c>
      <c r="D12056" s="6">
        <v>255</v>
      </c>
      <c r="E12056" s="6">
        <v>254</v>
      </c>
      <c r="F12056" s="6">
        <v>255</v>
      </c>
      <c r="U12056" s="5539">
        <v>12050</v>
      </c>
      <c r="V12056" s="6">
        <v>330.65101969076125</v>
      </c>
      <c r="W12056" s="6">
        <v>42.085609007443701</v>
      </c>
      <c r="X12056" s="6">
        <v>330.31557444253912</v>
      </c>
      <c r="Y12056" s="6">
        <v>253.00329578863872</v>
      </c>
      <c r="Z12056" s="6" t="str">
        <v>Cluster2</v>
      </c>
      <c r="AA12056" s="6">
        <v>42.085609007443701</v>
      </c>
    </row>
    <row r="12057" spans="3:27" ht="16.5" customHeight="1">
      <c r="C12057" s="7">
        <v>12051</v>
      </c>
      <c r="D12057" s="6">
        <v>254</v>
      </c>
      <c r="E12057" s="6">
        <v>254</v>
      </c>
      <c r="F12057" s="6">
        <v>254</v>
      </c>
      <c r="U12057" s="5539">
        <v>12051</v>
      </c>
      <c r="V12057" s="6">
        <v>329.78330837549612</v>
      </c>
      <c r="W12057" s="6">
        <v>40.910358705426191</v>
      </c>
      <c r="X12057" s="6">
        <v>328.99760736334804</v>
      </c>
      <c r="Y12057" s="6">
        <v>251.86851131987558</v>
      </c>
      <c r="Z12057" s="6" t="str">
        <v>Cluster2</v>
      </c>
      <c r="AA12057" s="6">
        <v>40.910358705426191</v>
      </c>
    </row>
    <row r="12058" spans="3:27" ht="16.5" customHeight="1">
      <c r="C12058" s="7">
        <v>12052</v>
      </c>
      <c r="D12058" s="6">
        <v>254</v>
      </c>
      <c r="E12058" s="6">
        <v>254</v>
      </c>
      <c r="F12058" s="6">
        <v>254</v>
      </c>
      <c r="U12058" s="5539">
        <v>12052</v>
      </c>
      <c r="V12058" s="6">
        <v>329.78330837549612</v>
      </c>
      <c r="W12058" s="6">
        <v>40.910358705426191</v>
      </c>
      <c r="X12058" s="6">
        <v>328.99760736334804</v>
      </c>
      <c r="Y12058" s="6">
        <v>251.86851131987558</v>
      </c>
      <c r="Z12058" s="6" t="str">
        <v>Cluster2</v>
      </c>
      <c r="AA12058" s="6">
        <v>40.910358705426191</v>
      </c>
    </row>
    <row r="12059" spans="3:27" ht="16.5" customHeight="1">
      <c r="C12059" s="7">
        <v>12053</v>
      </c>
      <c r="D12059" s="6">
        <v>254</v>
      </c>
      <c r="E12059" s="6">
        <v>255</v>
      </c>
      <c r="F12059" s="6">
        <v>255</v>
      </c>
      <c r="U12059" s="5539">
        <v>12053</v>
      </c>
      <c r="V12059" s="6">
        <v>331.17424354629907</v>
      </c>
      <c r="W12059" s="6">
        <v>42.012432780617289</v>
      </c>
      <c r="X12059" s="6">
        <v>329.87996706464924</v>
      </c>
      <c r="Y12059" s="6">
        <v>252.80369326959504</v>
      </c>
      <c r="Z12059" s="6" t="str">
        <v>Cluster2</v>
      </c>
      <c r="AA12059" s="6">
        <v>42.012432780617289</v>
      </c>
    </row>
    <row r="12060" spans="3:27" ht="16.5" customHeight="1">
      <c r="C12060" s="7">
        <v>12054</v>
      </c>
      <c r="D12060" s="6">
        <v>254</v>
      </c>
      <c r="E12060" s="6">
        <v>255</v>
      </c>
      <c r="F12060" s="6">
        <v>255</v>
      </c>
      <c r="U12060" s="5539">
        <v>12054</v>
      </c>
      <c r="V12060" s="6">
        <v>331.17424354629907</v>
      </c>
      <c r="W12060" s="6">
        <v>42.012432780617289</v>
      </c>
      <c r="X12060" s="6">
        <v>329.87996706464924</v>
      </c>
      <c r="Y12060" s="6">
        <v>252.80369326959504</v>
      </c>
      <c r="Z12060" s="6" t="str">
        <v>Cluster2</v>
      </c>
      <c r="AA12060" s="6">
        <v>42.012432780617289</v>
      </c>
    </row>
    <row r="12061" spans="3:27" ht="16.5" customHeight="1">
      <c r="C12061" s="7">
        <v>12055</v>
      </c>
      <c r="D12061" s="6">
        <v>255</v>
      </c>
      <c r="E12061" s="6">
        <v>255</v>
      </c>
      <c r="F12061" s="6">
        <v>255</v>
      </c>
      <c r="U12061" s="5539">
        <v>12055</v>
      </c>
      <c r="V12061" s="6">
        <v>331.35545360490903</v>
      </c>
      <c r="W12061" s="6">
        <v>42.637770601333017</v>
      </c>
      <c r="X12061" s="6">
        <v>330.64529568979071</v>
      </c>
      <c r="Y12061" s="6">
        <v>253.54548558123301</v>
      </c>
      <c r="Z12061" s="6" t="str">
        <v>Cluster2</v>
      </c>
      <c r="AA12061" s="6">
        <v>42.637770601333017</v>
      </c>
    </row>
    <row r="12062" spans="3:27" ht="16.5" customHeight="1">
      <c r="C12062" s="7">
        <v>12056</v>
      </c>
      <c r="D12062" s="6">
        <v>254</v>
      </c>
      <c r="E12062" s="6">
        <v>254</v>
      </c>
      <c r="F12062" s="6">
        <v>254</v>
      </c>
      <c r="U12062" s="5539">
        <v>12056</v>
      </c>
      <c r="V12062" s="6">
        <v>329.78330837549612</v>
      </c>
      <c r="W12062" s="6">
        <v>40.910358705426191</v>
      </c>
      <c r="X12062" s="6">
        <v>328.99760736334804</v>
      </c>
      <c r="Y12062" s="6">
        <v>251.86851131987558</v>
      </c>
      <c r="Z12062" s="6" t="str">
        <v>Cluster2</v>
      </c>
      <c r="AA12062" s="6">
        <v>40.910358705426191</v>
      </c>
    </row>
    <row r="12063" spans="3:27" ht="16.5" customHeight="1">
      <c r="C12063" s="7">
        <v>12057</v>
      </c>
      <c r="D12063" s="6">
        <v>253</v>
      </c>
      <c r="E12063" s="6">
        <v>255</v>
      </c>
      <c r="F12063" s="6">
        <v>254</v>
      </c>
      <c r="U12063" s="5539">
        <v>12057</v>
      </c>
      <c r="V12063" s="6">
        <v>330.31093419535904</v>
      </c>
      <c r="W12063" s="6">
        <v>40.85955790295705</v>
      </c>
      <c r="X12063" s="6">
        <v>328.56329618823401</v>
      </c>
      <c r="Y12063" s="6">
        <v>251.67198224141751</v>
      </c>
      <c r="Z12063" s="6" t="str">
        <v>Cluster2</v>
      </c>
      <c r="AA12063" s="6">
        <v>40.85955790295705</v>
      </c>
    </row>
    <row r="12064" spans="3:27" ht="16.5" customHeight="1">
      <c r="C12064" s="7">
        <v>12058</v>
      </c>
      <c r="D12064" s="6">
        <v>241</v>
      </c>
      <c r="E12064" s="6">
        <v>255</v>
      </c>
      <c r="F12064" s="6">
        <v>248</v>
      </c>
      <c r="U12064" s="5539">
        <v>12058</v>
      </c>
      <c r="V12064" s="6">
        <v>324.29704429856514</v>
      </c>
      <c r="W12064" s="6">
        <v>31.442764081173177</v>
      </c>
      <c r="X12064" s="6">
        <v>316.11549763307329</v>
      </c>
      <c r="Y12064" s="6">
        <v>240.56106701943938</v>
      </c>
      <c r="Z12064" s="6" t="str">
        <v>Cluster2</v>
      </c>
      <c r="AA12064" s="6">
        <v>31.442764081173177</v>
      </c>
    </row>
    <row r="12065" spans="3:27" ht="16.5" customHeight="1">
      <c r="C12065" s="7">
        <v>12059</v>
      </c>
      <c r="D12065" s="6">
        <v>216</v>
      </c>
      <c r="E12065" s="6">
        <v>255</v>
      </c>
      <c r="F12065" s="6">
        <v>239</v>
      </c>
      <c r="U12065" s="5539">
        <v>12059</v>
      </c>
      <c r="V12065" s="6">
        <v>315.5757645347411</v>
      </c>
      <c r="W12065" s="6">
        <v>27.601059919522118</v>
      </c>
      <c r="X12065" s="6">
        <v>292.4348268724039</v>
      </c>
      <c r="Y12065" s="6">
        <v>219.54873251902708</v>
      </c>
      <c r="Z12065" s="6" t="str">
        <v>Cluster2</v>
      </c>
      <c r="AA12065" s="6">
        <v>27.601059919522118</v>
      </c>
    </row>
    <row r="12066" spans="3:27" ht="16.5" customHeight="1">
      <c r="C12066" s="7">
        <v>12060</v>
      </c>
      <c r="D12066" s="6">
        <v>120</v>
      </c>
      <c r="E12066" s="6">
        <v>194</v>
      </c>
      <c r="F12066" s="6">
        <v>159</v>
      </c>
      <c r="U12066" s="5539">
        <v>12060</v>
      </c>
      <c r="V12066" s="6">
        <v>229.17921982541918</v>
      </c>
      <c r="W12066" s="6">
        <v>135.66847557162737</v>
      </c>
      <c r="X12066" s="6">
        <v>154.16769063959694</v>
      </c>
      <c r="Y12066" s="6">
        <v>93.557019883869401</v>
      </c>
      <c r="Z12066" s="6" t="str">
        <v>Cluster4</v>
      </c>
      <c r="AA12066" s="6">
        <v>93.557019883869401</v>
      </c>
    </row>
    <row r="12067" spans="3:27" ht="16.5" customHeight="1">
      <c r="C12067" s="7">
        <v>12061</v>
      </c>
      <c r="D12067" s="6">
        <v>38</v>
      </c>
      <c r="E12067" s="6">
        <v>146</v>
      </c>
      <c r="F12067" s="6">
        <v>94</v>
      </c>
      <c r="U12067" s="5539">
        <v>12061</v>
      </c>
      <c r="V12067" s="6">
        <v>210.67159758662171</v>
      </c>
      <c r="W12067" s="6">
        <v>249.9087544274937</v>
      </c>
      <c r="X12067" s="6">
        <v>42.013447786832231</v>
      </c>
      <c r="Y12067" s="6">
        <v>74.018800754192966</v>
      </c>
      <c r="Z12067" s="6" t="str">
        <v>Cluster3</v>
      </c>
      <c r="AA12067" s="6">
        <v>42.013447786832231</v>
      </c>
    </row>
    <row r="12068" spans="3:27" ht="16.5" customHeight="1">
      <c r="C12068" s="7">
        <v>12062</v>
      </c>
      <c r="D12068" s="6">
        <v>15</v>
      </c>
      <c r="E12068" s="6">
        <v>150</v>
      </c>
      <c r="F12068" s="6">
        <v>84</v>
      </c>
      <c r="U12068" s="5539">
        <v>12062</v>
      </c>
      <c r="V12068" s="6">
        <v>227.82114978992146</v>
      </c>
      <c r="W12068" s="6">
        <v>271.88958145801251</v>
      </c>
      <c r="X12068" s="6">
        <v>17.932788241385857</v>
      </c>
      <c r="Y12068" s="6">
        <v>94.399582961538329</v>
      </c>
      <c r="Z12068" s="6" t="str">
        <v>Cluster3</v>
      </c>
      <c r="AA12068" s="6">
        <v>17.932788241385857</v>
      </c>
    </row>
    <row r="12069" spans="3:27" ht="16.5" customHeight="1">
      <c r="C12069" s="7">
        <v>12063</v>
      </c>
      <c r="D12069" s="6">
        <v>4</v>
      </c>
      <c r="E12069" s="6">
        <v>156</v>
      </c>
      <c r="F12069" s="6">
        <v>81</v>
      </c>
      <c r="U12069" s="5539">
        <v>12063</v>
      </c>
      <c r="V12069" s="6">
        <v>239.2171811937431</v>
      </c>
      <c r="W12069" s="6">
        <v>280.52188432517988</v>
      </c>
      <c r="X12069" s="6">
        <v>13.497096495407828</v>
      </c>
      <c r="Y12069" s="6">
        <v>105.06924029560689</v>
      </c>
      <c r="Z12069" s="6" t="str">
        <v>Cluster3</v>
      </c>
      <c r="AA12069" s="6">
        <v>13.497096495407828</v>
      </c>
    </row>
    <row r="12070" spans="3:27" ht="16.5" customHeight="1">
      <c r="C12070" s="7">
        <v>12064</v>
      </c>
      <c r="D12070" s="6">
        <v>0</v>
      </c>
      <c r="E12070" s="6">
        <v>156</v>
      </c>
      <c r="F12070" s="6">
        <v>76</v>
      </c>
      <c r="U12070" s="5539">
        <v>12064</v>
      </c>
      <c r="V12070" s="6">
        <v>241.37022419152845</v>
      </c>
      <c r="W12070" s="6">
        <v>286.42234092062665</v>
      </c>
      <c r="X12070" s="6">
        <v>11.087162059649701</v>
      </c>
      <c r="Y12070" s="6">
        <v>111.04299958599863</v>
      </c>
      <c r="Z12070" s="6" t="str">
        <v>Cluster3</v>
      </c>
      <c r="AA12070" s="6">
        <v>11.087162059649701</v>
      </c>
    </row>
    <row r="12071" spans="3:27" ht="16.5" customHeight="1">
      <c r="C12071" s="7">
        <v>12065</v>
      </c>
      <c r="D12071" s="6">
        <v>1</v>
      </c>
      <c r="E12071" s="6">
        <v>157</v>
      </c>
      <c r="F12071" s="6">
        <v>76</v>
      </c>
      <c r="U12071" s="5539">
        <v>12065</v>
      </c>
      <c r="V12071" s="6">
        <v>241.126485444248</v>
      </c>
      <c r="W12071" s="6">
        <v>285.36550833708367</v>
      </c>
      <c r="X12071" s="6">
        <v>11.932179022981387</v>
      </c>
      <c r="Y12071" s="6">
        <v>110.80071869641299</v>
      </c>
      <c r="Z12071" s="6" t="str">
        <v>Cluster3</v>
      </c>
      <c r="AA12071" s="6">
        <v>11.932179022981387</v>
      </c>
    </row>
    <row r="12072" spans="3:27" ht="16.5" customHeight="1">
      <c r="C12072" s="7">
        <v>12066</v>
      </c>
      <c r="D12072" s="6">
        <v>2</v>
      </c>
      <c r="E12072" s="6">
        <v>155</v>
      </c>
      <c r="F12072" s="6">
        <v>75</v>
      </c>
      <c r="U12072" s="5539">
        <v>12066</v>
      </c>
      <c r="V12072" s="6">
        <v>239.00282448413887</v>
      </c>
      <c r="W12072" s="6">
        <v>285.64705541476263</v>
      </c>
      <c r="X12072" s="6">
        <v>9.7260436561161434</v>
      </c>
      <c r="Y12072" s="6">
        <v>110.23519980727734</v>
      </c>
      <c r="Z12072" s="6" t="str">
        <v>Cluster3</v>
      </c>
      <c r="AA12072" s="6">
        <v>9.7260436561161434</v>
      </c>
    </row>
    <row r="12073" spans="3:27" ht="16.5" customHeight="1">
      <c r="C12073" s="7">
        <v>12067</v>
      </c>
      <c r="D12073" s="6">
        <v>2</v>
      </c>
      <c r="E12073" s="6">
        <v>155</v>
      </c>
      <c r="F12073" s="6">
        <v>75</v>
      </c>
      <c r="U12073" s="5539">
        <v>12067</v>
      </c>
      <c r="V12073" s="6">
        <v>239.00282448413887</v>
      </c>
      <c r="W12073" s="6">
        <v>285.64705541476263</v>
      </c>
      <c r="X12073" s="6">
        <v>9.7260436561161434</v>
      </c>
      <c r="Y12073" s="6">
        <v>110.23519980727734</v>
      </c>
      <c r="Z12073" s="6" t="str">
        <v>Cluster3</v>
      </c>
      <c r="AA12073" s="6">
        <v>9.7260436561161434</v>
      </c>
    </row>
    <row r="12074" spans="3:27" ht="16.5" customHeight="1">
      <c r="C12074" s="7">
        <v>12068</v>
      </c>
      <c r="D12074" s="6">
        <v>2</v>
      </c>
      <c r="E12074" s="6">
        <v>155</v>
      </c>
      <c r="F12074" s="6">
        <v>75</v>
      </c>
      <c r="U12074" s="5539">
        <v>12068</v>
      </c>
      <c r="V12074" s="6">
        <v>239.00282448413887</v>
      </c>
      <c r="W12074" s="6">
        <v>285.64705541476263</v>
      </c>
      <c r="X12074" s="6">
        <v>9.7260436561161434</v>
      </c>
      <c r="Y12074" s="6">
        <v>110.23519980727734</v>
      </c>
      <c r="Z12074" s="6" t="str">
        <v>Cluster3</v>
      </c>
      <c r="AA12074" s="6">
        <v>9.7260436561161434</v>
      </c>
    </row>
    <row r="12075" spans="3:27" ht="16.5" customHeight="1">
      <c r="C12075" s="7">
        <v>12069</v>
      </c>
      <c r="D12075" s="6">
        <v>0</v>
      </c>
      <c r="E12075" s="6">
        <v>155</v>
      </c>
      <c r="F12075" s="6">
        <v>77</v>
      </c>
      <c r="U12075" s="5539">
        <v>12069</v>
      </c>
      <c r="V12075" s="6">
        <v>241.01505058666953</v>
      </c>
      <c r="W12075" s="6">
        <v>286.14259110545214</v>
      </c>
      <c r="X12075" s="6">
        <v>10.508401273946772</v>
      </c>
      <c r="Y12075" s="6">
        <v>109.97825665054737</v>
      </c>
      <c r="Z12075" s="6" t="str">
        <v>Cluster3</v>
      </c>
      <c r="AA12075" s="6">
        <v>10.508401273946772</v>
      </c>
    </row>
    <row r="12076" spans="3:27" ht="16.5" customHeight="1">
      <c r="C12076" s="7">
        <v>12070</v>
      </c>
      <c r="D12076" s="6">
        <v>0</v>
      </c>
      <c r="E12076" s="6">
        <v>154</v>
      </c>
      <c r="F12076" s="6">
        <v>76</v>
      </c>
      <c r="U12076" s="5539">
        <v>12070</v>
      </c>
      <c r="V12076" s="6">
        <v>240.26007888103058</v>
      </c>
      <c r="W12076" s="6">
        <v>286.95329826611635</v>
      </c>
      <c r="X12076" s="6">
        <v>9.2227695172296471</v>
      </c>
      <c r="Y12076" s="6">
        <v>110.35966926208351</v>
      </c>
      <c r="Z12076" s="6" t="str">
        <v>Cluster3</v>
      </c>
      <c r="AA12076" s="6">
        <v>9.2227695172296471</v>
      </c>
    </row>
    <row r="12077" spans="3:27" ht="16.5" customHeight="1">
      <c r="C12077" s="7">
        <v>12071</v>
      </c>
      <c r="D12077" s="6">
        <v>0</v>
      </c>
      <c r="E12077" s="6">
        <v>156</v>
      </c>
      <c r="F12077" s="6">
        <v>77</v>
      </c>
      <c r="U12077" s="5539">
        <v>12071</v>
      </c>
      <c r="V12077" s="6">
        <v>241.57109599550543</v>
      </c>
      <c r="W12077" s="6">
        <v>285.87823184157702</v>
      </c>
      <c r="X12077" s="6">
        <v>11.417501470058319</v>
      </c>
      <c r="Y12077" s="6">
        <v>110.32616423407225</v>
      </c>
      <c r="Z12077" s="6" t="str">
        <v>Cluster3</v>
      </c>
      <c r="AA12077" s="6">
        <v>11.417501470058319</v>
      </c>
    </row>
    <row r="12078" spans="3:27" ht="16.5" customHeight="1">
      <c r="C12078" s="7">
        <v>12072</v>
      </c>
      <c r="D12078" s="6">
        <v>0</v>
      </c>
      <c r="E12078" s="6">
        <v>156</v>
      </c>
      <c r="F12078" s="6">
        <v>77</v>
      </c>
      <c r="U12078" s="5539">
        <v>12072</v>
      </c>
      <c r="V12078" s="6">
        <v>241.57109599550543</v>
      </c>
      <c r="W12078" s="6">
        <v>285.87823184157702</v>
      </c>
      <c r="X12078" s="6">
        <v>11.417501470058319</v>
      </c>
      <c r="Y12078" s="6">
        <v>110.32616423407225</v>
      </c>
      <c r="Z12078" s="6" t="str">
        <v>Cluster3</v>
      </c>
      <c r="AA12078" s="6">
        <v>11.417501470058319</v>
      </c>
    </row>
    <row r="12079" spans="3:27" ht="16.5" customHeight="1">
      <c r="C12079" s="7">
        <v>12073</v>
      </c>
      <c r="D12079" s="6">
        <v>0</v>
      </c>
      <c r="E12079" s="6">
        <v>156</v>
      </c>
      <c r="F12079" s="6">
        <v>77</v>
      </c>
      <c r="U12079" s="5539">
        <v>12073</v>
      </c>
      <c r="V12079" s="6">
        <v>241.57109599550543</v>
      </c>
      <c r="W12079" s="6">
        <v>285.87823184157702</v>
      </c>
      <c r="X12079" s="6">
        <v>11.417501470058319</v>
      </c>
      <c r="Y12079" s="6">
        <v>110.32616423407225</v>
      </c>
      <c r="Z12079" s="6" t="str">
        <v>Cluster3</v>
      </c>
      <c r="AA12079" s="6">
        <v>11.417501470058319</v>
      </c>
    </row>
    <row r="12080" spans="3:27" ht="16.5" customHeight="1">
      <c r="C12080" s="7">
        <v>12074</v>
      </c>
      <c r="D12080" s="6">
        <v>0</v>
      </c>
      <c r="E12080" s="6">
        <v>156</v>
      </c>
      <c r="F12080" s="6">
        <v>77</v>
      </c>
      <c r="U12080" s="5539">
        <v>12074</v>
      </c>
      <c r="V12080" s="6">
        <v>241.57109599550543</v>
      </c>
      <c r="W12080" s="6">
        <v>285.87823184157702</v>
      </c>
      <c r="X12080" s="6">
        <v>11.417501470058319</v>
      </c>
      <c r="Y12080" s="6">
        <v>110.32616423407225</v>
      </c>
      <c r="Z12080" s="6" t="str">
        <v>Cluster3</v>
      </c>
      <c r="AA12080" s="6">
        <v>11.417501470058319</v>
      </c>
    </row>
    <row r="12081" spans="3:27" ht="16.5" customHeight="1">
      <c r="C12081" s="7">
        <v>12075</v>
      </c>
      <c r="D12081" s="6">
        <v>0</v>
      </c>
      <c r="E12081" s="6">
        <v>156</v>
      </c>
      <c r="F12081" s="6">
        <v>77</v>
      </c>
      <c r="U12081" s="5539">
        <v>12075</v>
      </c>
      <c r="V12081" s="6">
        <v>241.57109599550543</v>
      </c>
      <c r="W12081" s="6">
        <v>285.87823184157702</v>
      </c>
      <c r="X12081" s="6">
        <v>11.417501470058319</v>
      </c>
      <c r="Y12081" s="6">
        <v>110.32616423407225</v>
      </c>
      <c r="Z12081" s="6" t="str">
        <v>Cluster3</v>
      </c>
      <c r="AA12081" s="6">
        <v>11.417501470058319</v>
      </c>
    </row>
    <row r="12082" spans="3:27" ht="16.5" customHeight="1">
      <c r="C12082" s="7">
        <v>12076</v>
      </c>
      <c r="D12082" s="6">
        <v>0</v>
      </c>
      <c r="E12082" s="6">
        <v>156</v>
      </c>
      <c r="F12082" s="6">
        <v>77</v>
      </c>
      <c r="U12082" s="5539">
        <v>12076</v>
      </c>
      <c r="V12082" s="6">
        <v>241.57109599550543</v>
      </c>
      <c r="W12082" s="6">
        <v>285.87823184157702</v>
      </c>
      <c r="X12082" s="6">
        <v>11.417501470058319</v>
      </c>
      <c r="Y12082" s="6">
        <v>110.32616423407225</v>
      </c>
      <c r="Z12082" s="6" t="str">
        <v>Cluster3</v>
      </c>
      <c r="AA12082" s="6">
        <v>11.417501470058319</v>
      </c>
    </row>
    <row r="12083" spans="3:27" ht="16.5" customHeight="1">
      <c r="C12083" s="7">
        <v>12077</v>
      </c>
      <c r="D12083" s="6">
        <v>0</v>
      </c>
      <c r="E12083" s="6">
        <v>156</v>
      </c>
      <c r="F12083" s="6">
        <v>77</v>
      </c>
      <c r="U12083" s="5539">
        <v>12077</v>
      </c>
      <c r="V12083" s="6">
        <v>241.57109599550543</v>
      </c>
      <c r="W12083" s="6">
        <v>285.87823184157702</v>
      </c>
      <c r="X12083" s="6">
        <v>11.417501470058319</v>
      </c>
      <c r="Y12083" s="6">
        <v>110.32616423407225</v>
      </c>
      <c r="Z12083" s="6" t="str">
        <v>Cluster3</v>
      </c>
      <c r="AA12083" s="6">
        <v>11.417501470058319</v>
      </c>
    </row>
    <row r="12084" spans="3:27" ht="16.5" customHeight="1">
      <c r="C12084" s="7">
        <v>12078</v>
      </c>
      <c r="D12084" s="6">
        <v>0</v>
      </c>
      <c r="E12084" s="6">
        <v>156</v>
      </c>
      <c r="F12084" s="6">
        <v>77</v>
      </c>
      <c r="U12084" s="5539">
        <v>12078</v>
      </c>
      <c r="V12084" s="6">
        <v>241.57109599550543</v>
      </c>
      <c r="W12084" s="6">
        <v>285.87823184157702</v>
      </c>
      <c r="X12084" s="6">
        <v>11.417501470058319</v>
      </c>
      <c r="Y12084" s="6">
        <v>110.32616423407225</v>
      </c>
      <c r="Z12084" s="6" t="str">
        <v>Cluster3</v>
      </c>
      <c r="AA12084" s="6">
        <v>11.417501470058319</v>
      </c>
    </row>
    <row r="12085" spans="3:27" ht="16.5" customHeight="1">
      <c r="C12085" s="7">
        <v>12079</v>
      </c>
      <c r="D12085" s="6">
        <v>0</v>
      </c>
      <c r="E12085" s="6">
        <v>155</v>
      </c>
      <c r="F12085" s="6">
        <v>77</v>
      </c>
      <c r="U12085" s="5539">
        <v>12079</v>
      </c>
      <c r="V12085" s="6">
        <v>241.01505058666953</v>
      </c>
      <c r="W12085" s="6">
        <v>286.14259110545214</v>
      </c>
      <c r="X12085" s="6">
        <v>10.508401273946772</v>
      </c>
      <c r="Y12085" s="6">
        <v>109.97825665054737</v>
      </c>
      <c r="Z12085" s="6" t="str">
        <v>Cluster3</v>
      </c>
      <c r="AA12085" s="6">
        <v>10.508401273946772</v>
      </c>
    </row>
    <row r="12086" spans="3:27" ht="16.5" customHeight="1">
      <c r="C12086" s="7">
        <v>12080</v>
      </c>
      <c r="D12086" s="6">
        <v>0</v>
      </c>
      <c r="E12086" s="6">
        <v>155</v>
      </c>
      <c r="F12086" s="6">
        <v>77</v>
      </c>
      <c r="U12086" s="5539">
        <v>12080</v>
      </c>
      <c r="V12086" s="6">
        <v>241.01505058666953</v>
      </c>
      <c r="W12086" s="6">
        <v>286.14259110545214</v>
      </c>
      <c r="X12086" s="6">
        <v>10.508401273946772</v>
      </c>
      <c r="Y12086" s="6">
        <v>109.97825665054737</v>
      </c>
      <c r="Z12086" s="6" t="str">
        <v>Cluster3</v>
      </c>
      <c r="AA12086" s="6">
        <v>10.508401273946772</v>
      </c>
    </row>
    <row r="12087" spans="3:27" ht="16.5" customHeight="1">
      <c r="C12087" s="7">
        <v>12081</v>
      </c>
      <c r="D12087" s="6">
        <v>0</v>
      </c>
      <c r="E12087" s="6">
        <v>155</v>
      </c>
      <c r="F12087" s="6">
        <v>77</v>
      </c>
      <c r="U12087" s="5539">
        <v>12081</v>
      </c>
      <c r="V12087" s="6">
        <v>241.01505058666953</v>
      </c>
      <c r="W12087" s="6">
        <v>286.14259110545214</v>
      </c>
      <c r="X12087" s="6">
        <v>10.508401273946772</v>
      </c>
      <c r="Y12087" s="6">
        <v>109.97825665054737</v>
      </c>
      <c r="Z12087" s="6" t="str">
        <v>Cluster3</v>
      </c>
      <c r="AA12087" s="6">
        <v>10.508401273946772</v>
      </c>
    </row>
    <row r="12088" spans="3:27" ht="16.5" customHeight="1">
      <c r="C12088" s="7">
        <v>12082</v>
      </c>
      <c r="D12088" s="6">
        <v>0</v>
      </c>
      <c r="E12088" s="6">
        <v>155</v>
      </c>
      <c r="F12088" s="6">
        <v>77</v>
      </c>
      <c r="U12088" s="5539">
        <v>12082</v>
      </c>
      <c r="V12088" s="6">
        <v>241.01505058666953</v>
      </c>
      <c r="W12088" s="6">
        <v>286.14259110545214</v>
      </c>
      <c r="X12088" s="6">
        <v>10.508401273946772</v>
      </c>
      <c r="Y12088" s="6">
        <v>109.97825665054737</v>
      </c>
      <c r="Z12088" s="6" t="str">
        <v>Cluster3</v>
      </c>
      <c r="AA12088" s="6">
        <v>10.508401273946772</v>
      </c>
    </row>
    <row r="12089" spans="3:27" ht="16.5" customHeight="1">
      <c r="C12089" s="7">
        <v>12083</v>
      </c>
      <c r="D12089" s="6">
        <v>0</v>
      </c>
      <c r="E12089" s="6">
        <v>154</v>
      </c>
      <c r="F12089" s="6">
        <v>76</v>
      </c>
      <c r="U12089" s="5539">
        <v>12083</v>
      </c>
      <c r="V12089" s="6">
        <v>240.26007888103058</v>
      </c>
      <c r="W12089" s="6">
        <v>286.95329826611635</v>
      </c>
      <c r="X12089" s="6">
        <v>9.2227695172296471</v>
      </c>
      <c r="Y12089" s="6">
        <v>110.35966926208351</v>
      </c>
      <c r="Z12089" s="6" t="str">
        <v>Cluster3</v>
      </c>
      <c r="AA12089" s="6">
        <v>9.2227695172296471</v>
      </c>
    </row>
    <row r="12090" spans="3:27" ht="16.5" customHeight="1">
      <c r="C12090" s="7">
        <v>12084</v>
      </c>
      <c r="D12090" s="6">
        <v>0</v>
      </c>
      <c r="E12090" s="6">
        <v>155</v>
      </c>
      <c r="F12090" s="6">
        <v>77</v>
      </c>
      <c r="U12090" s="5539">
        <v>12084</v>
      </c>
      <c r="V12090" s="6">
        <v>241.01505058666953</v>
      </c>
      <c r="W12090" s="6">
        <v>286.14259110545214</v>
      </c>
      <c r="X12090" s="6">
        <v>10.508401273946772</v>
      </c>
      <c r="Y12090" s="6">
        <v>109.97825665054737</v>
      </c>
      <c r="Z12090" s="6" t="str">
        <v>Cluster3</v>
      </c>
      <c r="AA12090" s="6">
        <v>10.508401273946772</v>
      </c>
    </row>
    <row r="12091" spans="3:27" ht="16.5" customHeight="1">
      <c r="C12091" s="7">
        <v>12085</v>
      </c>
      <c r="D12091" s="6">
        <v>0</v>
      </c>
      <c r="E12091" s="6">
        <v>155</v>
      </c>
      <c r="F12091" s="6">
        <v>77</v>
      </c>
      <c r="U12091" s="5539">
        <v>12085</v>
      </c>
      <c r="V12091" s="6">
        <v>241.01505058666953</v>
      </c>
      <c r="W12091" s="6">
        <v>286.14259110545214</v>
      </c>
      <c r="X12091" s="6">
        <v>10.508401273946772</v>
      </c>
      <c r="Y12091" s="6">
        <v>109.97825665054737</v>
      </c>
      <c r="Z12091" s="6" t="str">
        <v>Cluster3</v>
      </c>
      <c r="AA12091" s="6">
        <v>10.508401273946772</v>
      </c>
    </row>
    <row r="12092" spans="3:27" ht="16.5" customHeight="1">
      <c r="C12092" s="7">
        <v>12086</v>
      </c>
      <c r="D12092" s="6">
        <v>0</v>
      </c>
      <c r="E12092" s="6">
        <v>155</v>
      </c>
      <c r="F12092" s="6">
        <v>77</v>
      </c>
      <c r="U12092" s="5539">
        <v>12086</v>
      </c>
      <c r="V12092" s="6">
        <v>241.01505058666953</v>
      </c>
      <c r="W12092" s="6">
        <v>286.14259110545214</v>
      </c>
      <c r="X12092" s="6">
        <v>10.508401273946772</v>
      </c>
      <c r="Y12092" s="6">
        <v>109.97825665054737</v>
      </c>
      <c r="Z12092" s="6" t="str">
        <v>Cluster3</v>
      </c>
      <c r="AA12092" s="6">
        <v>10.508401273946772</v>
      </c>
    </row>
    <row r="12093" spans="3:27" ht="16.5" customHeight="1">
      <c r="C12093" s="7">
        <v>12087</v>
      </c>
      <c r="D12093" s="6">
        <v>0</v>
      </c>
      <c r="E12093" s="6">
        <v>155</v>
      </c>
      <c r="F12093" s="6">
        <v>77</v>
      </c>
      <c r="U12093" s="5539">
        <v>12087</v>
      </c>
      <c r="V12093" s="6">
        <v>241.01505058666953</v>
      </c>
      <c r="W12093" s="6">
        <v>286.14259110545214</v>
      </c>
      <c r="X12093" s="6">
        <v>10.508401273946772</v>
      </c>
      <c r="Y12093" s="6">
        <v>109.97825665054737</v>
      </c>
      <c r="Z12093" s="6" t="str">
        <v>Cluster3</v>
      </c>
      <c r="AA12093" s="6">
        <v>10.508401273946772</v>
      </c>
    </row>
    <row r="12094" spans="3:27" ht="16.5" customHeight="1">
      <c r="C12094" s="7">
        <v>12088</v>
      </c>
      <c r="D12094" s="6">
        <v>0</v>
      </c>
      <c r="E12094" s="6">
        <v>155</v>
      </c>
      <c r="F12094" s="6">
        <v>77</v>
      </c>
      <c r="U12094" s="5539">
        <v>12088</v>
      </c>
      <c r="V12094" s="6">
        <v>241.01505058666953</v>
      </c>
      <c r="W12094" s="6">
        <v>286.14259110545214</v>
      </c>
      <c r="X12094" s="6">
        <v>10.508401273946772</v>
      </c>
      <c r="Y12094" s="6">
        <v>109.97825665054737</v>
      </c>
      <c r="Z12094" s="6" t="str">
        <v>Cluster3</v>
      </c>
      <c r="AA12094" s="6">
        <v>10.508401273946772</v>
      </c>
    </row>
    <row r="12095" spans="3:27" ht="16.5" customHeight="1">
      <c r="C12095" s="7">
        <v>12089</v>
      </c>
      <c r="D12095" s="6">
        <v>0</v>
      </c>
      <c r="E12095" s="6">
        <v>155</v>
      </c>
      <c r="F12095" s="6">
        <v>77</v>
      </c>
      <c r="U12095" s="5539">
        <v>12089</v>
      </c>
      <c r="V12095" s="6">
        <v>241.01505058666953</v>
      </c>
      <c r="W12095" s="6">
        <v>286.14259110545214</v>
      </c>
      <c r="X12095" s="6">
        <v>10.508401273946772</v>
      </c>
      <c r="Y12095" s="6">
        <v>109.97825665054737</v>
      </c>
      <c r="Z12095" s="6" t="str">
        <v>Cluster3</v>
      </c>
      <c r="AA12095" s="6">
        <v>10.508401273946772</v>
      </c>
    </row>
    <row r="12096" spans="3:27" ht="16.5" customHeight="1">
      <c r="C12096" s="7">
        <v>12090</v>
      </c>
      <c r="D12096" s="6">
        <v>0</v>
      </c>
      <c r="E12096" s="6">
        <v>155</v>
      </c>
      <c r="F12096" s="6">
        <v>77</v>
      </c>
      <c r="U12096" s="5539">
        <v>12090</v>
      </c>
      <c r="V12096" s="6">
        <v>241.01505058666953</v>
      </c>
      <c r="W12096" s="6">
        <v>286.14259110545214</v>
      </c>
      <c r="X12096" s="6">
        <v>10.508401273946772</v>
      </c>
      <c r="Y12096" s="6">
        <v>109.97825665054737</v>
      </c>
      <c r="Z12096" s="6" t="str">
        <v>Cluster3</v>
      </c>
      <c r="AA12096" s="6">
        <v>10.508401273946772</v>
      </c>
    </row>
    <row r="12097" spans="3:27" ht="16.5" customHeight="1">
      <c r="C12097" s="7">
        <v>12091</v>
      </c>
      <c r="D12097" s="6">
        <v>0</v>
      </c>
      <c r="E12097" s="6">
        <v>155</v>
      </c>
      <c r="F12097" s="6">
        <v>77</v>
      </c>
      <c r="U12097" s="5539">
        <v>12091</v>
      </c>
      <c r="V12097" s="6">
        <v>241.01505058666953</v>
      </c>
      <c r="W12097" s="6">
        <v>286.14259110545214</v>
      </c>
      <c r="X12097" s="6">
        <v>10.508401273946772</v>
      </c>
      <c r="Y12097" s="6">
        <v>109.97825665054737</v>
      </c>
      <c r="Z12097" s="6" t="str">
        <v>Cluster3</v>
      </c>
      <c r="AA12097" s="6">
        <v>10.508401273946772</v>
      </c>
    </row>
    <row r="12098" spans="3:27" ht="16.5" customHeight="1">
      <c r="C12098" s="7">
        <v>12092</v>
      </c>
      <c r="D12098" s="6">
        <v>0</v>
      </c>
      <c r="E12098" s="6">
        <v>155</v>
      </c>
      <c r="F12098" s="6">
        <v>77</v>
      </c>
      <c r="U12098" s="5539">
        <v>12092</v>
      </c>
      <c r="V12098" s="6">
        <v>241.01505058666953</v>
      </c>
      <c r="W12098" s="6">
        <v>286.14259110545214</v>
      </c>
      <c r="X12098" s="6">
        <v>10.508401273946772</v>
      </c>
      <c r="Y12098" s="6">
        <v>109.97825665054737</v>
      </c>
      <c r="Z12098" s="6" t="str">
        <v>Cluster3</v>
      </c>
      <c r="AA12098" s="6">
        <v>10.508401273946772</v>
      </c>
    </row>
    <row r="12099" spans="3:27" ht="16.5" customHeight="1">
      <c r="C12099" s="7">
        <v>12093</v>
      </c>
      <c r="D12099" s="6">
        <v>0</v>
      </c>
      <c r="E12099" s="6">
        <v>155</v>
      </c>
      <c r="F12099" s="6">
        <v>77</v>
      </c>
      <c r="U12099" s="5539">
        <v>12093</v>
      </c>
      <c r="V12099" s="6">
        <v>241.01505058666953</v>
      </c>
      <c r="W12099" s="6">
        <v>286.14259110545214</v>
      </c>
      <c r="X12099" s="6">
        <v>10.508401273946772</v>
      </c>
      <c r="Y12099" s="6">
        <v>109.97825665054737</v>
      </c>
      <c r="Z12099" s="6" t="str">
        <v>Cluster3</v>
      </c>
      <c r="AA12099" s="6">
        <v>10.508401273946772</v>
      </c>
    </row>
    <row r="12100" spans="3:27" ht="16.5" customHeight="1">
      <c r="C12100" s="7">
        <v>12094</v>
      </c>
      <c r="D12100" s="6">
        <v>0</v>
      </c>
      <c r="E12100" s="6">
        <v>155</v>
      </c>
      <c r="F12100" s="6">
        <v>77</v>
      </c>
      <c r="U12100" s="5539">
        <v>12094</v>
      </c>
      <c r="V12100" s="6">
        <v>241.01505058666953</v>
      </c>
      <c r="W12100" s="6">
        <v>286.14259110545214</v>
      </c>
      <c r="X12100" s="6">
        <v>10.508401273946772</v>
      </c>
      <c r="Y12100" s="6">
        <v>109.97825665054737</v>
      </c>
      <c r="Z12100" s="6" t="str">
        <v>Cluster3</v>
      </c>
      <c r="AA12100" s="6">
        <v>10.508401273946772</v>
      </c>
    </row>
    <row r="12101" spans="3:27" ht="16.5" customHeight="1">
      <c r="C12101" s="7">
        <v>12095</v>
      </c>
      <c r="D12101" s="6">
        <v>0</v>
      </c>
      <c r="E12101" s="6">
        <v>155</v>
      </c>
      <c r="F12101" s="6">
        <v>77</v>
      </c>
      <c r="U12101" s="5539">
        <v>12095</v>
      </c>
      <c r="V12101" s="6">
        <v>241.01505058666953</v>
      </c>
      <c r="W12101" s="6">
        <v>286.14259110545214</v>
      </c>
      <c r="X12101" s="6">
        <v>10.508401273946772</v>
      </c>
      <c r="Y12101" s="6">
        <v>109.97825665054737</v>
      </c>
      <c r="Z12101" s="6" t="str">
        <v>Cluster3</v>
      </c>
      <c r="AA12101" s="6">
        <v>10.508401273946772</v>
      </c>
    </row>
    <row r="12102" spans="3:27" ht="16.5" customHeight="1">
      <c r="C12102" s="7">
        <v>12096</v>
      </c>
      <c r="D12102" s="6">
        <v>0</v>
      </c>
      <c r="E12102" s="6">
        <v>155</v>
      </c>
      <c r="F12102" s="6">
        <v>77</v>
      </c>
      <c r="U12102" s="5539">
        <v>12096</v>
      </c>
      <c r="V12102" s="6">
        <v>241.01505058666953</v>
      </c>
      <c r="W12102" s="6">
        <v>286.14259110545214</v>
      </c>
      <c r="X12102" s="6">
        <v>10.508401273946772</v>
      </c>
      <c r="Y12102" s="6">
        <v>109.97825665054737</v>
      </c>
      <c r="Z12102" s="6" t="str">
        <v>Cluster3</v>
      </c>
      <c r="AA12102" s="6">
        <v>10.508401273946772</v>
      </c>
    </row>
    <row r="12103" spans="3:27" ht="16.5" customHeight="1">
      <c r="C12103" s="7">
        <v>12097</v>
      </c>
      <c r="D12103" s="6">
        <v>0</v>
      </c>
      <c r="E12103" s="6">
        <v>155</v>
      </c>
      <c r="F12103" s="6">
        <v>77</v>
      </c>
      <c r="U12103" s="5539">
        <v>12097</v>
      </c>
      <c r="V12103" s="6">
        <v>241.01505058666953</v>
      </c>
      <c r="W12103" s="6">
        <v>286.14259110545214</v>
      </c>
      <c r="X12103" s="6">
        <v>10.508401273946772</v>
      </c>
      <c r="Y12103" s="6">
        <v>109.97825665054737</v>
      </c>
      <c r="Z12103" s="6" t="str">
        <v>Cluster3</v>
      </c>
      <c r="AA12103" s="6">
        <v>10.508401273946772</v>
      </c>
    </row>
    <row r="12104" spans="3:27" ht="16.5" customHeight="1">
      <c r="C12104" s="7">
        <v>12098</v>
      </c>
      <c r="D12104" s="6">
        <v>5</v>
      </c>
      <c r="E12104" s="6">
        <v>153</v>
      </c>
      <c r="F12104" s="6">
        <v>77</v>
      </c>
      <c r="U12104" s="5539">
        <v>12098</v>
      </c>
      <c r="V12104" s="6">
        <v>235.8767903232602</v>
      </c>
      <c r="W12104" s="6">
        <v>282.72017140703474</v>
      </c>
      <c r="X12104" s="6">
        <v>9.1736180670719207</v>
      </c>
      <c r="Y12104" s="6">
        <v>106.32946636682004</v>
      </c>
      <c r="Z12104" s="6" t="str">
        <v>Cluster3</v>
      </c>
      <c r="AA12104" s="6">
        <v>9.1736180670719207</v>
      </c>
    </row>
    <row r="12105" spans="3:27" ht="16.5" customHeight="1">
      <c r="C12105" s="7">
        <v>12099</v>
      </c>
      <c r="D12105" s="6">
        <v>13</v>
      </c>
      <c r="E12105" s="6">
        <v>147</v>
      </c>
      <c r="F12105" s="6">
        <v>76</v>
      </c>
      <c r="U12105" s="5539">
        <v>12099</v>
      </c>
      <c r="V12105" s="6">
        <v>225.8965878758822</v>
      </c>
      <c r="W12105" s="6">
        <v>278.76671800935924</v>
      </c>
      <c r="X12105" s="6">
        <v>11.801489989489557</v>
      </c>
      <c r="Y12105" s="6">
        <v>100.73536921584355</v>
      </c>
      <c r="Z12105" s="6" t="str">
        <v>Cluster3</v>
      </c>
      <c r="AA12105" s="6">
        <v>11.801489989489557</v>
      </c>
    </row>
    <row r="12106" spans="3:27" ht="16.5" customHeight="1">
      <c r="C12106" s="7">
        <v>12100</v>
      </c>
      <c r="D12106" s="6">
        <v>18</v>
      </c>
      <c r="E12106" s="6">
        <v>145</v>
      </c>
      <c r="F12106" s="6">
        <v>76</v>
      </c>
      <c r="U12106" s="5539">
        <v>12100</v>
      </c>
      <c r="V12106" s="6">
        <v>220.77335441097631</v>
      </c>
      <c r="W12106" s="6">
        <v>275.54672189229672</v>
      </c>
      <c r="X12106" s="6">
        <v>16.583242658727649</v>
      </c>
      <c r="Y12106" s="6">
        <v>97.572296749699234</v>
      </c>
      <c r="Z12106" s="6" t="str">
        <v>Cluster3</v>
      </c>
      <c r="AA12106" s="6">
        <v>16.583242658727649</v>
      </c>
    </row>
    <row r="12107" spans="3:27" ht="16.5" customHeight="1">
      <c r="C12107" s="7">
        <v>12101</v>
      </c>
      <c r="D12107" s="6">
        <v>213</v>
      </c>
      <c r="E12107" s="6">
        <v>36</v>
      </c>
      <c r="F12107" s="6">
        <v>44</v>
      </c>
      <c r="U12107" s="5539">
        <v>12101</v>
      </c>
      <c r="V12107" s="6">
        <v>28.542267069208858</v>
      </c>
      <c r="W12107" s="6">
        <v>271.49915878621601</v>
      </c>
      <c r="X12107" s="6">
        <v>239.701093489751</v>
      </c>
      <c r="Y12107" s="6">
        <v>201.25374209662164</v>
      </c>
      <c r="Z12107" s="6" t="str">
        <v>Cluster1</v>
      </c>
      <c r="AA12107" s="6">
        <v>28.542267069208858</v>
      </c>
    </row>
    <row r="12108" spans="3:27" ht="16.5" customHeight="1">
      <c r="C12108" s="7">
        <v>12102</v>
      </c>
      <c r="D12108" s="6">
        <v>214</v>
      </c>
      <c r="E12108" s="6">
        <v>30</v>
      </c>
      <c r="F12108" s="6">
        <v>38</v>
      </c>
      <c r="U12108" s="5539">
        <v>12102</v>
      </c>
      <c r="V12108" s="6">
        <v>23.592868041989068</v>
      </c>
      <c r="W12108" s="6">
        <v>279.91857002152153</v>
      </c>
      <c r="X12108" s="6">
        <v>244.15554671725016</v>
      </c>
      <c r="Y12108" s="6">
        <v>207.80979913908297</v>
      </c>
      <c r="Z12108" s="6" t="str">
        <v>Cluster1</v>
      </c>
      <c r="AA12108" s="6">
        <v>23.592868041989068</v>
      </c>
    </row>
    <row r="12109" spans="3:27" ht="16.5" customHeight="1">
      <c r="C12109" s="7">
        <v>12103</v>
      </c>
      <c r="D12109" s="6">
        <v>225</v>
      </c>
      <c r="E12109" s="6">
        <v>28</v>
      </c>
      <c r="F12109" s="6">
        <v>38</v>
      </c>
      <c r="U12109" s="5539">
        <v>12103</v>
      </c>
      <c r="V12109" s="6">
        <v>32.811145939523975</v>
      </c>
      <c r="W12109" s="6">
        <v>281.02513866380468</v>
      </c>
      <c r="X12109" s="6">
        <v>254.69348855280106</v>
      </c>
      <c r="Y12109" s="6">
        <v>216.5624313389547</v>
      </c>
      <c r="Z12109" s="6" t="str">
        <v>Cluster1</v>
      </c>
      <c r="AA12109" s="6">
        <v>32.811145939523975</v>
      </c>
    </row>
    <row r="12110" spans="3:27" ht="16.5" customHeight="1">
      <c r="C12110" s="7">
        <v>12104</v>
      </c>
      <c r="D12110" s="6">
        <v>230</v>
      </c>
      <c r="E12110" s="6">
        <v>26</v>
      </c>
      <c r="F12110" s="6">
        <v>37</v>
      </c>
      <c r="U12110" s="5539">
        <v>12104</v>
      </c>
      <c r="V12110" s="6">
        <v>36.948174617592798</v>
      </c>
      <c r="W12110" s="6">
        <v>283.15302466065413</v>
      </c>
      <c r="X12110" s="6">
        <v>260.13663276251611</v>
      </c>
      <c r="Y12110" s="6">
        <v>221.59582665711719</v>
      </c>
      <c r="Z12110" s="6" t="str">
        <v>Cluster1</v>
      </c>
      <c r="AA12110" s="6">
        <v>36.948174617592798</v>
      </c>
    </row>
    <row r="12111" spans="3:27" ht="16.5" customHeight="1">
      <c r="C12111" s="7">
        <v>12105</v>
      </c>
      <c r="D12111" s="6">
        <v>227</v>
      </c>
      <c r="E12111" s="6">
        <v>26</v>
      </c>
      <c r="F12111" s="6">
        <v>34</v>
      </c>
      <c r="U12111" s="5539">
        <v>12105</v>
      </c>
      <c r="V12111" s="6">
        <v>33.40611604503453</v>
      </c>
      <c r="W12111" s="6">
        <v>285.22449450584475</v>
      </c>
      <c r="X12111" s="6">
        <v>257.94225807247926</v>
      </c>
      <c r="Y12111" s="6">
        <v>221.03381717642606</v>
      </c>
      <c r="Z12111" s="6" t="str">
        <v>Cluster1</v>
      </c>
      <c r="AA12111" s="6">
        <v>33.40611604503453</v>
      </c>
    </row>
    <row r="12112" spans="3:27" ht="16.5" customHeight="1">
      <c r="C12112" s="7">
        <v>12106</v>
      </c>
      <c r="D12112" s="6">
        <v>227</v>
      </c>
      <c r="E12112" s="6">
        <v>28</v>
      </c>
      <c r="F12112" s="6">
        <v>35</v>
      </c>
      <c r="U12112" s="5539">
        <v>12106</v>
      </c>
      <c r="V12112" s="6">
        <v>33.936079705307208</v>
      </c>
      <c r="W12112" s="6">
        <v>283.09217636871978</v>
      </c>
      <c r="X12112" s="6">
        <v>256.87255276066446</v>
      </c>
      <c r="Y12112" s="6">
        <v>219.66464041931911</v>
      </c>
      <c r="Z12112" s="6" t="str">
        <v>Cluster1</v>
      </c>
      <c r="AA12112" s="6">
        <v>33.936079705307208</v>
      </c>
    </row>
    <row r="12113" spans="3:27" ht="16.5" customHeight="1">
      <c r="C12113" s="7">
        <v>12107</v>
      </c>
      <c r="D12113" s="6">
        <v>226</v>
      </c>
      <c r="E12113" s="6">
        <v>27</v>
      </c>
      <c r="F12113" s="6">
        <v>32</v>
      </c>
      <c r="U12113" s="5539">
        <v>12107</v>
      </c>
      <c r="V12113" s="6">
        <v>32.283630011749565</v>
      </c>
      <c r="W12113" s="6">
        <v>285.90845766416834</v>
      </c>
      <c r="X12113" s="6">
        <v>256.91585022383356</v>
      </c>
      <c r="Y12113" s="6">
        <v>221.01212290578329</v>
      </c>
      <c r="Z12113" s="6" t="str">
        <v>Cluster1</v>
      </c>
      <c r="AA12113" s="6">
        <v>32.283630011749565</v>
      </c>
    </row>
    <row r="12114" spans="3:27" ht="16.5" customHeight="1">
      <c r="C12114" s="7">
        <v>12108</v>
      </c>
      <c r="D12114" s="6">
        <v>228</v>
      </c>
      <c r="E12114" s="6">
        <v>27</v>
      </c>
      <c r="F12114" s="6">
        <v>33</v>
      </c>
      <c r="U12114" s="5539">
        <v>12108</v>
      </c>
      <c r="V12114" s="6">
        <v>34.370861953691971</v>
      </c>
      <c r="W12114" s="6">
        <v>285.20189721271203</v>
      </c>
      <c r="X12114" s="6">
        <v>258.50769051606028</v>
      </c>
      <c r="Y12114" s="6">
        <v>221.90287308779918</v>
      </c>
      <c r="Z12114" s="6" t="str">
        <v>Cluster1</v>
      </c>
      <c r="AA12114" s="6">
        <v>34.370861953691971</v>
      </c>
    </row>
    <row r="12115" spans="3:27" ht="16.5" customHeight="1">
      <c r="C12115" s="7">
        <v>12109</v>
      </c>
      <c r="D12115" s="6">
        <v>230</v>
      </c>
      <c r="E12115" s="6">
        <v>26</v>
      </c>
      <c r="F12115" s="6">
        <v>35</v>
      </c>
      <c r="U12115" s="5539">
        <v>12109</v>
      </c>
      <c r="V12115" s="6">
        <v>36.512313254163097</v>
      </c>
      <c r="W12115" s="6">
        <v>284.53545165699029</v>
      </c>
      <c r="X12115" s="6">
        <v>260.41927607313647</v>
      </c>
      <c r="Y12115" s="6">
        <v>222.67483215836572</v>
      </c>
      <c r="Z12115" s="6" t="str">
        <v>Cluster1</v>
      </c>
      <c r="AA12115" s="6">
        <v>36.512313254163097</v>
      </c>
    </row>
    <row r="12116" spans="3:27" ht="16.5" customHeight="1">
      <c r="C12116" s="7">
        <v>12110</v>
      </c>
      <c r="D12116" s="6">
        <v>229</v>
      </c>
      <c r="E12116" s="6">
        <v>25</v>
      </c>
      <c r="F12116" s="6">
        <v>34</v>
      </c>
      <c r="U12116" s="5539">
        <v>12110</v>
      </c>
      <c r="V12116" s="6">
        <v>35.238372104038838</v>
      </c>
      <c r="W12116" s="6">
        <v>285.94422745913619</v>
      </c>
      <c r="X12116" s="6">
        <v>260.15248113265244</v>
      </c>
      <c r="Y12116" s="6">
        <v>222.90023466255795</v>
      </c>
      <c r="Z12116" s="6" t="str">
        <v>Cluster1</v>
      </c>
      <c r="AA12116" s="6">
        <v>35.238372104038838</v>
      </c>
    </row>
    <row r="12117" spans="3:27" ht="16.5" customHeight="1">
      <c r="C12117" s="7">
        <v>12111</v>
      </c>
      <c r="D12117" s="6">
        <v>226</v>
      </c>
      <c r="E12117" s="6">
        <v>25</v>
      </c>
      <c r="F12117" s="6">
        <v>33</v>
      </c>
      <c r="U12117" s="5539">
        <v>12111</v>
      </c>
      <c r="V12117" s="6">
        <v>32.133509590253006</v>
      </c>
      <c r="W12117" s="6">
        <v>286.64383864592202</v>
      </c>
      <c r="X12117" s="6">
        <v>257.68842152597409</v>
      </c>
      <c r="Y12117" s="6">
        <v>221.27896888644617</v>
      </c>
      <c r="Z12117" s="6" t="str">
        <v>Cluster1</v>
      </c>
      <c r="AA12117" s="6">
        <v>32.133509590253006</v>
      </c>
    </row>
    <row r="12118" spans="3:27" ht="16.5" customHeight="1">
      <c r="C12118" s="7">
        <v>12112</v>
      </c>
      <c r="D12118" s="6">
        <v>224</v>
      </c>
      <c r="E12118" s="6">
        <v>25</v>
      </c>
      <c r="F12118" s="6">
        <v>32</v>
      </c>
      <c r="U12118" s="5539">
        <v>12112</v>
      </c>
      <c r="V12118" s="6">
        <v>30.023974651645794</v>
      </c>
      <c r="W12118" s="6">
        <v>287.36077363454217</v>
      </c>
      <c r="X12118" s="6">
        <v>256.10710772806789</v>
      </c>
      <c r="Y12118" s="6">
        <v>220.40384628710532</v>
      </c>
      <c r="Z12118" s="6" t="str">
        <v>Cluster1</v>
      </c>
      <c r="AA12118" s="6">
        <v>30.023974651645794</v>
      </c>
    </row>
    <row r="12119" spans="3:27" ht="16.5" customHeight="1">
      <c r="C12119" s="7">
        <v>12113</v>
      </c>
      <c r="D12119" s="6">
        <v>226</v>
      </c>
      <c r="E12119" s="6">
        <v>25</v>
      </c>
      <c r="F12119" s="6">
        <v>33</v>
      </c>
      <c r="U12119" s="5539">
        <v>12113</v>
      </c>
      <c r="V12119" s="6">
        <v>32.133509590253006</v>
      </c>
      <c r="W12119" s="6">
        <v>286.64383864592202</v>
      </c>
      <c r="X12119" s="6">
        <v>257.68842152597409</v>
      </c>
      <c r="Y12119" s="6">
        <v>221.27896888644617</v>
      </c>
      <c r="Z12119" s="6" t="str">
        <v>Cluster1</v>
      </c>
      <c r="AA12119" s="6">
        <v>32.133509590253006</v>
      </c>
    </row>
    <row r="12120" spans="3:27" ht="16.5" customHeight="1">
      <c r="C12120" s="7">
        <v>12114</v>
      </c>
      <c r="D12120" s="6">
        <v>228</v>
      </c>
      <c r="E12120" s="6">
        <v>24</v>
      </c>
      <c r="F12120" s="6">
        <v>33</v>
      </c>
      <c r="U12120" s="5539">
        <v>12114</v>
      </c>
      <c r="V12120" s="6">
        <v>34.004951373517223</v>
      </c>
      <c r="W12120" s="6">
        <v>287.356536700937</v>
      </c>
      <c r="X12120" s="6">
        <v>259.89695559681667</v>
      </c>
      <c r="Y12120" s="6">
        <v>223.13885441242738</v>
      </c>
      <c r="Z12120" s="6" t="str">
        <v>Cluster1</v>
      </c>
      <c r="AA12120" s="6">
        <v>34.004951373517223</v>
      </c>
    </row>
    <row r="12121" spans="3:27" ht="16.5" customHeight="1">
      <c r="C12121" s="7">
        <v>12115</v>
      </c>
      <c r="D12121" s="6">
        <v>226</v>
      </c>
      <c r="E12121" s="6">
        <v>25</v>
      </c>
      <c r="F12121" s="6">
        <v>31</v>
      </c>
      <c r="U12121" s="5539">
        <v>12115</v>
      </c>
      <c r="V12121" s="6">
        <v>31.883284808577788</v>
      </c>
      <c r="W12121" s="6">
        <v>288.03728596978522</v>
      </c>
      <c r="X12121" s="6">
        <v>258.00475622357118</v>
      </c>
      <c r="Y12121" s="6">
        <v>222.39548681651348</v>
      </c>
      <c r="Z12121" s="6" t="str">
        <v>Cluster1</v>
      </c>
      <c r="AA12121" s="6">
        <v>31.883284808577788</v>
      </c>
    </row>
    <row r="12122" spans="3:27" ht="16.5" customHeight="1">
      <c r="C12122" s="7">
        <v>12116</v>
      </c>
      <c r="D12122" s="6">
        <v>224</v>
      </c>
      <c r="E12122" s="6">
        <v>25</v>
      </c>
      <c r="F12122" s="6">
        <v>30</v>
      </c>
      <c r="U12122" s="5539">
        <v>12116</v>
      </c>
      <c r="V12122" s="6">
        <v>29.823153178037266</v>
      </c>
      <c r="W12122" s="6">
        <v>288.75768751500459</v>
      </c>
      <c r="X12122" s="6">
        <v>256.4331926141241</v>
      </c>
      <c r="Y12122" s="6">
        <v>221.5338031611771</v>
      </c>
      <c r="Z12122" s="6" t="str">
        <v>Cluster1</v>
      </c>
      <c r="AA12122" s="6">
        <v>29.823153178037266</v>
      </c>
    </row>
    <row r="12123" spans="3:27" ht="16.5" customHeight="1">
      <c r="C12123" s="7">
        <v>12117</v>
      </c>
      <c r="D12123" s="6">
        <v>226</v>
      </c>
      <c r="E12123" s="6">
        <v>25</v>
      </c>
      <c r="F12123" s="6">
        <v>33</v>
      </c>
      <c r="U12123" s="5539">
        <v>12117</v>
      </c>
      <c r="V12123" s="6">
        <v>32.133509590253006</v>
      </c>
      <c r="W12123" s="6">
        <v>286.64383864592202</v>
      </c>
      <c r="X12123" s="6">
        <v>257.68842152597409</v>
      </c>
      <c r="Y12123" s="6">
        <v>221.27896888644617</v>
      </c>
      <c r="Z12123" s="6" t="str">
        <v>Cluster1</v>
      </c>
      <c r="AA12123" s="6">
        <v>32.133509590253006</v>
      </c>
    </row>
    <row r="12124" spans="3:27" ht="16.5" customHeight="1">
      <c r="C12124" s="7">
        <v>12118</v>
      </c>
      <c r="D12124" s="6">
        <v>222</v>
      </c>
      <c r="E12124" s="6">
        <v>25</v>
      </c>
      <c r="F12124" s="6">
        <v>34</v>
      </c>
      <c r="U12124" s="5539">
        <v>12118</v>
      </c>
      <c r="V12124" s="6">
        <v>28.413791577004442</v>
      </c>
      <c r="W12124" s="6">
        <v>286.00621741713957</v>
      </c>
      <c r="X12124" s="6">
        <v>254.06038888612639</v>
      </c>
      <c r="Y12124" s="6">
        <v>217.85608349893113</v>
      </c>
      <c r="Z12124" s="6" t="str">
        <v>Cluster1</v>
      </c>
      <c r="AA12124" s="6">
        <v>28.413791577004442</v>
      </c>
    </row>
    <row r="12125" spans="3:27" ht="16.5" customHeight="1">
      <c r="C12125" s="7">
        <v>12119</v>
      </c>
      <c r="D12125" s="6">
        <v>221</v>
      </c>
      <c r="E12125" s="6">
        <v>30</v>
      </c>
      <c r="F12125" s="6">
        <v>38</v>
      </c>
      <c r="U12125" s="5539">
        <v>12119</v>
      </c>
      <c r="V12125" s="6">
        <v>29.648317645491503</v>
      </c>
      <c r="W12125" s="6">
        <v>279.65505655867474</v>
      </c>
      <c r="X12125" s="6">
        <v>250.26498602741981</v>
      </c>
      <c r="Y12125" s="6">
        <v>212.82893157030168</v>
      </c>
      <c r="Z12125" s="6" t="str">
        <v>Cluster1</v>
      </c>
      <c r="AA12125" s="6">
        <v>29.648317645491503</v>
      </c>
    </row>
    <row r="12126" spans="3:27" ht="16.5" customHeight="1">
      <c r="C12126" s="7">
        <v>12120</v>
      </c>
      <c r="D12126" s="6">
        <v>204</v>
      </c>
      <c r="E12126" s="6">
        <v>33</v>
      </c>
      <c r="F12126" s="6">
        <v>41</v>
      </c>
      <c r="U12126" s="5539">
        <v>12120</v>
      </c>
      <c r="V12126" s="6">
        <v>19.902268364638836</v>
      </c>
      <c r="W12126" s="6">
        <v>276.37152038886182</v>
      </c>
      <c r="X12126" s="6">
        <v>233.62971373510672</v>
      </c>
      <c r="Y12126" s="6">
        <v>197.80478848662958</v>
      </c>
      <c r="Z12126" s="6" t="str">
        <v>Cluster1</v>
      </c>
      <c r="AA12126" s="6">
        <v>19.902268364638836</v>
      </c>
    </row>
    <row r="12127" spans="3:27" ht="16.5" customHeight="1">
      <c r="C12127" s="7">
        <v>12121</v>
      </c>
      <c r="D12127" s="6">
        <v>186</v>
      </c>
      <c r="E12127" s="6">
        <v>51</v>
      </c>
      <c r="F12127" s="6">
        <v>57</v>
      </c>
      <c r="U12127" s="5539">
        <v>12121</v>
      </c>
      <c r="V12127" s="6">
        <v>42.347830875878401</v>
      </c>
      <c r="W12127" s="6">
        <v>254.75506410632886</v>
      </c>
      <c r="X12127" s="6">
        <v>207.69506758540913</v>
      </c>
      <c r="Y12127" s="6">
        <v>168.47101882523273</v>
      </c>
      <c r="Z12127" s="6" t="str">
        <v>Cluster1</v>
      </c>
      <c r="AA12127" s="6">
        <v>42.347830875878401</v>
      </c>
    </row>
    <row r="12128" spans="3:27" ht="16.5" customHeight="1">
      <c r="C12128" s="7">
        <v>12122</v>
      </c>
      <c r="D12128" s="6">
        <v>244</v>
      </c>
      <c r="E12128" s="6">
        <v>155</v>
      </c>
      <c r="F12128" s="6">
        <v>157</v>
      </c>
      <c r="U12128" s="5539">
        <v>12122</v>
      </c>
      <c r="V12128" s="6">
        <v>192.25742426956347</v>
      </c>
      <c r="W12128" s="6">
        <v>108.17671201321851</v>
      </c>
      <c r="X12128" s="6">
        <v>256.65496320225867</v>
      </c>
      <c r="Y12128" s="6">
        <v>181.29601192901183</v>
      </c>
      <c r="Z12128" s="6" t="str">
        <v>Cluster2</v>
      </c>
      <c r="AA12128" s="6">
        <v>108.17671201321851</v>
      </c>
    </row>
    <row r="12129" spans="3:27" ht="16.5" customHeight="1">
      <c r="C12129" s="7">
        <v>12123</v>
      </c>
      <c r="D12129" s="6">
        <v>255</v>
      </c>
      <c r="E12129" s="6">
        <v>239</v>
      </c>
      <c r="F12129" s="6">
        <v>234</v>
      </c>
      <c r="U12129" s="5539">
        <v>12123</v>
      </c>
      <c r="V12129" s="6">
        <v>305.74794271866631</v>
      </c>
      <c r="W12129" s="6">
        <v>28.155927083832822</v>
      </c>
      <c r="X12129" s="6">
        <v>314.43165928245577</v>
      </c>
      <c r="Y12129" s="6">
        <v>237.50236649509623</v>
      </c>
      <c r="Z12129" s="6" t="str">
        <v>Cluster2</v>
      </c>
      <c r="AA12129" s="6">
        <v>28.155927083832822</v>
      </c>
    </row>
    <row r="12130" spans="3:27" ht="16.5" customHeight="1">
      <c r="C12130" s="7">
        <v>12124</v>
      </c>
      <c r="D12130" s="6">
        <v>252</v>
      </c>
      <c r="E12130" s="6">
        <v>249</v>
      </c>
      <c r="F12130" s="6">
        <v>244</v>
      </c>
      <c r="U12130" s="5539">
        <v>12124</v>
      </c>
      <c r="V12130" s="6">
        <v>319.06288470253048</v>
      </c>
      <c r="W12130" s="6">
        <v>32.153100880389815</v>
      </c>
      <c r="X12130" s="6">
        <v>320.39098283680937</v>
      </c>
      <c r="Y12130" s="6">
        <v>243.89784679188097</v>
      </c>
      <c r="Z12130" s="6" t="str">
        <v>Cluster2</v>
      </c>
      <c r="AA12130" s="6">
        <v>32.153100880389815</v>
      </c>
    </row>
    <row r="12131" spans="3:27" ht="16.5" customHeight="1">
      <c r="C12131" s="7">
        <v>12125</v>
      </c>
      <c r="D12131" s="6">
        <v>255</v>
      </c>
      <c r="E12131" s="6">
        <v>255</v>
      </c>
      <c r="F12131" s="6">
        <v>255</v>
      </c>
      <c r="U12131" s="5539">
        <v>12125</v>
      </c>
      <c r="V12131" s="6">
        <v>331.35545360490903</v>
      </c>
      <c r="W12131" s="6">
        <v>42.637770601333017</v>
      </c>
      <c r="X12131" s="6">
        <v>330.64529568979071</v>
      </c>
      <c r="Y12131" s="6">
        <v>253.54548558123301</v>
      </c>
      <c r="Z12131" s="6" t="str">
        <v>Cluster2</v>
      </c>
      <c r="AA12131" s="6">
        <v>42.637770601333017</v>
      </c>
    </row>
    <row r="12132" spans="3:27" ht="16.5" customHeight="1">
      <c r="C12132" s="7">
        <v>12126</v>
      </c>
      <c r="D12132" s="6">
        <v>252</v>
      </c>
      <c r="E12132" s="6">
        <v>253</v>
      </c>
      <c r="F12132" s="6">
        <v>255</v>
      </c>
      <c r="U12132" s="5539">
        <v>12126</v>
      </c>
      <c r="V12132" s="6">
        <v>329.41096805602956</v>
      </c>
      <c r="W12132" s="6">
        <v>39.668785815612232</v>
      </c>
      <c r="X12132" s="6">
        <v>327.69175943739413</v>
      </c>
      <c r="Y12132" s="6">
        <v>250.23429884325688</v>
      </c>
      <c r="Z12132" s="6" t="str">
        <v>Cluster2</v>
      </c>
      <c r="AA12132" s="6">
        <v>39.668785815612232</v>
      </c>
    </row>
    <row r="12133" spans="3:27" ht="16.5" customHeight="1">
      <c r="C12133" s="7">
        <v>12127</v>
      </c>
      <c r="D12133" s="6">
        <v>253</v>
      </c>
      <c r="E12133" s="6">
        <v>253</v>
      </c>
      <c r="F12133" s="6">
        <v>255</v>
      </c>
      <c r="U12133" s="5539">
        <v>12127</v>
      </c>
      <c r="V12133" s="6">
        <v>329.5870794203895</v>
      </c>
      <c r="W12133" s="6">
        <v>40.280858255391365</v>
      </c>
      <c r="X12133" s="6">
        <v>328.45609766662886</v>
      </c>
      <c r="Y12133" s="6">
        <v>250.97571644573929</v>
      </c>
      <c r="Z12133" s="6" t="str">
        <v>Cluster2</v>
      </c>
      <c r="AA12133" s="6">
        <v>40.280858255391365</v>
      </c>
    </row>
    <row r="12134" spans="3:27" ht="16.5" customHeight="1">
      <c r="C12134" s="7">
        <v>12128</v>
      </c>
      <c r="D12134" s="6">
        <v>254</v>
      </c>
      <c r="E12134" s="6">
        <v>254</v>
      </c>
      <c r="F12134" s="6">
        <v>255</v>
      </c>
      <c r="U12134" s="5539">
        <v>12128</v>
      </c>
      <c r="V12134" s="6">
        <v>330.46942336211464</v>
      </c>
      <c r="W12134" s="6">
        <v>41.451942196010719</v>
      </c>
      <c r="X12134" s="6">
        <v>329.549480090759</v>
      </c>
      <c r="Y12134" s="6">
        <v>252.25990912556378</v>
      </c>
      <c r="Z12134" s="6" t="str">
        <v>Cluster2</v>
      </c>
      <c r="AA12134" s="6">
        <v>41.451942196010719</v>
      </c>
    </row>
    <row r="12135" spans="3:27" ht="16.5" customHeight="1">
      <c r="C12135" s="7">
        <v>12129</v>
      </c>
      <c r="D12135" s="6">
        <v>250</v>
      </c>
      <c r="E12135" s="6">
        <v>254</v>
      </c>
      <c r="F12135" s="6">
        <v>253</v>
      </c>
      <c r="U12135" s="5539">
        <v>12129</v>
      </c>
      <c r="V12135" s="6">
        <v>328.39883222673029</v>
      </c>
      <c r="W12135" s="6">
        <v>37.938258950139222</v>
      </c>
      <c r="X12135" s="6">
        <v>325.3857954930819</v>
      </c>
      <c r="Y12135" s="6">
        <v>248.5156102248709</v>
      </c>
      <c r="Z12135" s="6" t="str">
        <v>Cluster2</v>
      </c>
      <c r="AA12135" s="6">
        <v>37.938258950139222</v>
      </c>
    </row>
    <row r="12136" spans="3:27" ht="16.5" customHeight="1">
      <c r="C12136" s="7">
        <v>12130</v>
      </c>
      <c r="D12136" s="6">
        <v>250</v>
      </c>
      <c r="E12136" s="6">
        <v>254</v>
      </c>
      <c r="F12136" s="6">
        <v>253</v>
      </c>
      <c r="U12136" s="5539">
        <v>12130</v>
      </c>
      <c r="V12136" s="6">
        <v>328.39883222673029</v>
      </c>
      <c r="W12136" s="6">
        <v>37.938258950139222</v>
      </c>
      <c r="X12136" s="6">
        <v>325.3857954930819</v>
      </c>
      <c r="Y12136" s="6">
        <v>248.5156102248709</v>
      </c>
      <c r="Z12136" s="6" t="str">
        <v>Cluster2</v>
      </c>
      <c r="AA12136" s="6">
        <v>37.938258950139222</v>
      </c>
    </row>
    <row r="12137" spans="3:27" ht="16.5" customHeight="1">
      <c r="C12137" s="7">
        <v>12131</v>
      </c>
      <c r="D12137" s="6">
        <v>253</v>
      </c>
      <c r="E12137" s="6">
        <v>254</v>
      </c>
      <c r="F12137" s="6">
        <v>255</v>
      </c>
      <c r="U12137" s="5539">
        <v>12131</v>
      </c>
      <c r="V12137" s="6">
        <v>330.29075483887976</v>
      </c>
      <c r="W12137" s="6">
        <v>40.832934478376671</v>
      </c>
      <c r="X12137" s="6">
        <v>328.78464218523732</v>
      </c>
      <c r="Y12137" s="6">
        <v>251.51830117142956</v>
      </c>
      <c r="Z12137" s="6" t="str">
        <v>Cluster2</v>
      </c>
      <c r="AA12137" s="6">
        <v>40.832934478376671</v>
      </c>
    </row>
    <row r="12138" spans="3:27" ht="16.5" customHeight="1">
      <c r="C12138" s="7">
        <v>12132</v>
      </c>
      <c r="D12138" s="6">
        <v>253</v>
      </c>
      <c r="E12138" s="6">
        <v>253</v>
      </c>
      <c r="F12138" s="6">
        <v>255</v>
      </c>
      <c r="U12138" s="5539">
        <v>12132</v>
      </c>
      <c r="V12138" s="6">
        <v>329.5870794203895</v>
      </c>
      <c r="W12138" s="6">
        <v>40.280858255391365</v>
      </c>
      <c r="X12138" s="6">
        <v>328.45609766662886</v>
      </c>
      <c r="Y12138" s="6">
        <v>250.97571644573929</v>
      </c>
      <c r="Z12138" s="6" t="str">
        <v>Cluster2</v>
      </c>
      <c r="AA12138" s="6">
        <v>40.280858255391365</v>
      </c>
    </row>
    <row r="12139" spans="3:27" ht="16.5" customHeight="1">
      <c r="C12139" s="7">
        <v>12133</v>
      </c>
      <c r="D12139" s="6">
        <v>254</v>
      </c>
      <c r="E12139" s="6">
        <v>254</v>
      </c>
      <c r="F12139" s="6">
        <v>254</v>
      </c>
      <c r="U12139" s="5539">
        <v>12133</v>
      </c>
      <c r="V12139" s="6">
        <v>329.78330837549612</v>
      </c>
      <c r="W12139" s="6">
        <v>40.910358705426191</v>
      </c>
      <c r="X12139" s="6">
        <v>328.99760736334804</v>
      </c>
      <c r="Y12139" s="6">
        <v>251.86851131987558</v>
      </c>
      <c r="Z12139" s="6" t="str">
        <v>Cluster2</v>
      </c>
      <c r="AA12139" s="6">
        <v>40.910358705426191</v>
      </c>
    </row>
    <row r="12140" spans="3:27" ht="16.5" customHeight="1">
      <c r="C12140" s="7">
        <v>12134</v>
      </c>
      <c r="D12140" s="6">
        <v>255</v>
      </c>
      <c r="E12140" s="6">
        <v>255</v>
      </c>
      <c r="F12140" s="6">
        <v>255</v>
      </c>
      <c r="U12140" s="5539">
        <v>12134</v>
      </c>
      <c r="V12140" s="6">
        <v>331.35545360490903</v>
      </c>
      <c r="W12140" s="6">
        <v>42.637770601333017</v>
      </c>
      <c r="X12140" s="6">
        <v>330.64529568979071</v>
      </c>
      <c r="Y12140" s="6">
        <v>253.54548558123301</v>
      </c>
      <c r="Z12140" s="6" t="str">
        <v>Cluster2</v>
      </c>
      <c r="AA12140" s="6">
        <v>42.637770601333017</v>
      </c>
    </row>
    <row r="12141" spans="3:27" ht="16.5" customHeight="1">
      <c r="C12141" s="7">
        <v>12135</v>
      </c>
      <c r="D12141" s="6">
        <v>255</v>
      </c>
      <c r="E12141" s="6">
        <v>255</v>
      </c>
      <c r="F12141" s="6">
        <v>255</v>
      </c>
      <c r="U12141" s="5539">
        <v>12135</v>
      </c>
      <c r="V12141" s="6">
        <v>331.35545360490903</v>
      </c>
      <c r="W12141" s="6">
        <v>42.637770601333017</v>
      </c>
      <c r="X12141" s="6">
        <v>330.64529568979071</v>
      </c>
      <c r="Y12141" s="6">
        <v>253.54548558123301</v>
      </c>
      <c r="Z12141" s="6" t="str">
        <v>Cluster2</v>
      </c>
      <c r="AA12141" s="6">
        <v>42.637770601333017</v>
      </c>
    </row>
    <row r="12142" spans="3:27" ht="16.5" customHeight="1">
      <c r="C12142" s="7">
        <v>12136</v>
      </c>
      <c r="D12142" s="6">
        <v>255</v>
      </c>
      <c r="E12142" s="6">
        <v>255</v>
      </c>
      <c r="F12142" s="6">
        <v>255</v>
      </c>
      <c r="U12142" s="5539">
        <v>12136</v>
      </c>
      <c r="V12142" s="6">
        <v>331.35545360490903</v>
      </c>
      <c r="W12142" s="6">
        <v>42.637770601333017</v>
      </c>
      <c r="X12142" s="6">
        <v>330.64529568979071</v>
      </c>
      <c r="Y12142" s="6">
        <v>253.54548558123301</v>
      </c>
      <c r="Z12142" s="6" t="str">
        <v>Cluster2</v>
      </c>
      <c r="AA12142" s="6">
        <v>42.637770601333017</v>
      </c>
    </row>
    <row r="12143" spans="3:27" ht="16.5" customHeight="1">
      <c r="C12143" s="7">
        <v>12137</v>
      </c>
      <c r="D12143" s="6">
        <v>255</v>
      </c>
      <c r="E12143" s="6">
        <v>255</v>
      </c>
      <c r="F12143" s="6">
        <v>255</v>
      </c>
      <c r="U12143" s="5539">
        <v>12137</v>
      </c>
      <c r="V12143" s="6">
        <v>331.35545360490903</v>
      </c>
      <c r="W12143" s="6">
        <v>42.637770601333017</v>
      </c>
      <c r="X12143" s="6">
        <v>330.64529568979071</v>
      </c>
      <c r="Y12143" s="6">
        <v>253.54548558123301</v>
      </c>
      <c r="Z12143" s="6" t="str">
        <v>Cluster2</v>
      </c>
      <c r="AA12143" s="6">
        <v>42.637770601333017</v>
      </c>
    </row>
    <row r="12144" spans="3:27" ht="16.5" customHeight="1">
      <c r="C12144" s="7">
        <v>12138</v>
      </c>
      <c r="D12144" s="6">
        <v>255</v>
      </c>
      <c r="E12144" s="6">
        <v>255</v>
      </c>
      <c r="F12144" s="6">
        <v>255</v>
      </c>
      <c r="U12144" s="5539">
        <v>12138</v>
      </c>
      <c r="V12144" s="6">
        <v>331.35545360490903</v>
      </c>
      <c r="W12144" s="6">
        <v>42.637770601333017</v>
      </c>
      <c r="X12144" s="6">
        <v>330.64529568979071</v>
      </c>
      <c r="Y12144" s="6">
        <v>253.54548558123301</v>
      </c>
      <c r="Z12144" s="6" t="str">
        <v>Cluster2</v>
      </c>
      <c r="AA12144" s="6">
        <v>42.637770601333017</v>
      </c>
    </row>
    <row r="12145" spans="3:27" ht="16.5" customHeight="1">
      <c r="C12145" s="7">
        <v>12139</v>
      </c>
      <c r="D12145" s="6">
        <v>255</v>
      </c>
      <c r="E12145" s="6">
        <v>255</v>
      </c>
      <c r="F12145" s="6">
        <v>255</v>
      </c>
      <c r="U12145" s="5539">
        <v>12139</v>
      </c>
      <c r="V12145" s="6">
        <v>331.35545360490903</v>
      </c>
      <c r="W12145" s="6">
        <v>42.637770601333017</v>
      </c>
      <c r="X12145" s="6">
        <v>330.64529568979071</v>
      </c>
      <c r="Y12145" s="6">
        <v>253.54548558123301</v>
      </c>
      <c r="Z12145" s="6" t="str">
        <v>Cluster2</v>
      </c>
      <c r="AA12145" s="6">
        <v>42.637770601333017</v>
      </c>
    </row>
    <row r="12146" spans="3:27" ht="16.5" customHeight="1">
      <c r="C12146" s="7">
        <v>12140</v>
      </c>
      <c r="D12146" s="6">
        <v>255</v>
      </c>
      <c r="E12146" s="6">
        <v>255</v>
      </c>
      <c r="F12146" s="6">
        <v>255</v>
      </c>
      <c r="U12146" s="5539">
        <v>12140</v>
      </c>
      <c r="V12146" s="6">
        <v>331.35545360490903</v>
      </c>
      <c r="W12146" s="6">
        <v>42.637770601333017</v>
      </c>
      <c r="X12146" s="6">
        <v>330.64529568979071</v>
      </c>
      <c r="Y12146" s="6">
        <v>253.54548558123301</v>
      </c>
      <c r="Z12146" s="6" t="str">
        <v>Cluster2</v>
      </c>
      <c r="AA12146" s="6">
        <v>42.637770601333017</v>
      </c>
    </row>
    <row r="12147" spans="3:27" ht="16.5" customHeight="1">
      <c r="C12147" s="7">
        <v>12141</v>
      </c>
      <c r="D12147" s="6">
        <v>255</v>
      </c>
      <c r="E12147" s="6">
        <v>255</v>
      </c>
      <c r="F12147" s="6">
        <v>255</v>
      </c>
      <c r="U12147" s="5539">
        <v>12141</v>
      </c>
      <c r="V12147" s="6">
        <v>331.35545360490903</v>
      </c>
      <c r="W12147" s="6">
        <v>42.637770601333017</v>
      </c>
      <c r="X12147" s="6">
        <v>330.64529568979071</v>
      </c>
      <c r="Y12147" s="6">
        <v>253.54548558123301</v>
      </c>
      <c r="Z12147" s="6" t="str">
        <v>Cluster2</v>
      </c>
      <c r="AA12147" s="6">
        <v>42.637770601333017</v>
      </c>
    </row>
    <row r="12148" spans="3:27" ht="16.5" customHeight="1">
      <c r="C12148" s="7">
        <v>12142</v>
      </c>
      <c r="D12148" s="6">
        <v>255</v>
      </c>
      <c r="E12148" s="6">
        <v>255</v>
      </c>
      <c r="F12148" s="6">
        <v>255</v>
      </c>
      <c r="U12148" s="5539">
        <v>12142</v>
      </c>
      <c r="V12148" s="6">
        <v>331.35545360490903</v>
      </c>
      <c r="W12148" s="6">
        <v>42.637770601333017</v>
      </c>
      <c r="X12148" s="6">
        <v>330.64529568979071</v>
      </c>
      <c r="Y12148" s="6">
        <v>253.54548558123301</v>
      </c>
      <c r="Z12148" s="6" t="str">
        <v>Cluster2</v>
      </c>
      <c r="AA12148" s="6">
        <v>42.637770601333017</v>
      </c>
    </row>
    <row r="12149" spans="3:27" ht="16.5" customHeight="1">
      <c r="C12149" s="7">
        <v>12143</v>
      </c>
      <c r="D12149" s="6">
        <v>255</v>
      </c>
      <c r="E12149" s="6">
        <v>255</v>
      </c>
      <c r="F12149" s="6">
        <v>255</v>
      </c>
      <c r="U12149" s="5539">
        <v>12143</v>
      </c>
      <c r="V12149" s="6">
        <v>331.35545360490903</v>
      </c>
      <c r="W12149" s="6">
        <v>42.637770601333017</v>
      </c>
      <c r="X12149" s="6">
        <v>330.64529568979071</v>
      </c>
      <c r="Y12149" s="6">
        <v>253.54548558123301</v>
      </c>
      <c r="Z12149" s="6" t="str">
        <v>Cluster2</v>
      </c>
      <c r="AA12149" s="6">
        <v>42.637770601333017</v>
      </c>
    </row>
    <row r="12150" spans="3:27" ht="16.5" customHeight="1">
      <c r="C12150" s="7">
        <v>12144</v>
      </c>
      <c r="D12150" s="6">
        <v>255</v>
      </c>
      <c r="E12150" s="6">
        <v>255</v>
      </c>
      <c r="F12150" s="6">
        <v>255</v>
      </c>
      <c r="U12150" s="5539">
        <v>12144</v>
      </c>
      <c r="V12150" s="6">
        <v>331.35545360490903</v>
      </c>
      <c r="W12150" s="6">
        <v>42.637770601333017</v>
      </c>
      <c r="X12150" s="6">
        <v>330.64529568979071</v>
      </c>
      <c r="Y12150" s="6">
        <v>253.54548558123301</v>
      </c>
      <c r="Z12150" s="6" t="str">
        <v>Cluster2</v>
      </c>
      <c r="AA12150" s="6">
        <v>42.637770601333017</v>
      </c>
    </row>
    <row r="12151" spans="3:27" ht="16.5" customHeight="1">
      <c r="C12151" s="7">
        <v>12145</v>
      </c>
      <c r="D12151" s="6">
        <v>255</v>
      </c>
      <c r="E12151" s="6">
        <v>255</v>
      </c>
      <c r="F12151" s="6">
        <v>255</v>
      </c>
      <c r="U12151" s="5539">
        <v>12145</v>
      </c>
      <c r="V12151" s="6">
        <v>331.35545360490903</v>
      </c>
      <c r="W12151" s="6">
        <v>42.637770601333017</v>
      </c>
      <c r="X12151" s="6">
        <v>330.64529568979071</v>
      </c>
      <c r="Y12151" s="6">
        <v>253.54548558123301</v>
      </c>
      <c r="Z12151" s="6" t="str">
        <v>Cluster2</v>
      </c>
      <c r="AA12151" s="6">
        <v>42.637770601333017</v>
      </c>
    </row>
    <row r="12152" spans="3:27" ht="16.5" customHeight="1">
      <c r="C12152" s="7">
        <v>12146</v>
      </c>
      <c r="D12152" s="6">
        <v>255</v>
      </c>
      <c r="E12152" s="6">
        <v>255</v>
      </c>
      <c r="F12152" s="6">
        <v>255</v>
      </c>
      <c r="U12152" s="5539">
        <v>12146</v>
      </c>
      <c r="V12152" s="6">
        <v>331.35545360490903</v>
      </c>
      <c r="W12152" s="6">
        <v>42.637770601333017</v>
      </c>
      <c r="X12152" s="6">
        <v>330.64529568979071</v>
      </c>
      <c r="Y12152" s="6">
        <v>253.54548558123301</v>
      </c>
      <c r="Z12152" s="6" t="str">
        <v>Cluster2</v>
      </c>
      <c r="AA12152" s="6">
        <v>42.637770601333017</v>
      </c>
    </row>
    <row r="12153" spans="3:27" ht="16.5" customHeight="1">
      <c r="C12153" s="7">
        <v>12147</v>
      </c>
      <c r="D12153" s="6">
        <v>255</v>
      </c>
      <c r="E12153" s="6">
        <v>255</v>
      </c>
      <c r="F12153" s="6">
        <v>255</v>
      </c>
      <c r="U12153" s="5539">
        <v>12147</v>
      </c>
      <c r="V12153" s="6">
        <v>331.35545360490903</v>
      </c>
      <c r="W12153" s="6">
        <v>42.637770601333017</v>
      </c>
      <c r="X12153" s="6">
        <v>330.64529568979071</v>
      </c>
      <c r="Y12153" s="6">
        <v>253.54548558123301</v>
      </c>
      <c r="Z12153" s="6" t="str">
        <v>Cluster2</v>
      </c>
      <c r="AA12153" s="6">
        <v>42.637770601333017</v>
      </c>
    </row>
    <row r="12154" spans="3:27" ht="16.5" customHeight="1">
      <c r="C12154" s="7">
        <v>12148</v>
      </c>
      <c r="D12154" s="6">
        <v>255</v>
      </c>
      <c r="E12154" s="6">
        <v>255</v>
      </c>
      <c r="F12154" s="6">
        <v>255</v>
      </c>
      <c r="U12154" s="5539">
        <v>12148</v>
      </c>
      <c r="V12154" s="6">
        <v>331.35545360490903</v>
      </c>
      <c r="W12154" s="6">
        <v>42.637770601333017</v>
      </c>
      <c r="X12154" s="6">
        <v>330.64529568979071</v>
      </c>
      <c r="Y12154" s="6">
        <v>253.54548558123301</v>
      </c>
      <c r="Z12154" s="6" t="str">
        <v>Cluster2</v>
      </c>
      <c r="AA12154" s="6">
        <v>42.637770601333017</v>
      </c>
    </row>
    <row r="12155" spans="3:27" ht="16.5" customHeight="1">
      <c r="C12155" s="7">
        <v>12149</v>
      </c>
      <c r="D12155" s="6">
        <v>255</v>
      </c>
      <c r="E12155" s="6">
        <v>254</v>
      </c>
      <c r="F12155" s="6">
        <v>255</v>
      </c>
      <c r="U12155" s="5539">
        <v>12149</v>
      </c>
      <c r="V12155" s="6">
        <v>330.65101969076125</v>
      </c>
      <c r="W12155" s="6">
        <v>42.085609007443701</v>
      </c>
      <c r="X12155" s="6">
        <v>330.31557444253912</v>
      </c>
      <c r="Y12155" s="6">
        <v>253.00329578863872</v>
      </c>
      <c r="Z12155" s="6" t="str">
        <v>Cluster2</v>
      </c>
      <c r="AA12155" s="6">
        <v>42.085609007443701</v>
      </c>
    </row>
    <row r="12156" spans="3:27" ht="16.5" customHeight="1">
      <c r="C12156" s="7">
        <v>12150</v>
      </c>
      <c r="D12156" s="6">
        <v>255</v>
      </c>
      <c r="E12156" s="6">
        <v>254</v>
      </c>
      <c r="F12156" s="6">
        <v>255</v>
      </c>
      <c r="U12156" s="5539">
        <v>12150</v>
      </c>
      <c r="V12156" s="6">
        <v>330.65101969076125</v>
      </c>
      <c r="W12156" s="6">
        <v>42.085609007443701</v>
      </c>
      <c r="X12156" s="6">
        <v>330.31557444253912</v>
      </c>
      <c r="Y12156" s="6">
        <v>253.00329578863872</v>
      </c>
      <c r="Z12156" s="6" t="str">
        <v>Cluster2</v>
      </c>
      <c r="AA12156" s="6">
        <v>42.085609007443701</v>
      </c>
    </row>
    <row r="12157" spans="3:27" ht="16.5" customHeight="1">
      <c r="C12157" s="7">
        <v>12151</v>
      </c>
      <c r="D12157" s="6">
        <v>254</v>
      </c>
      <c r="E12157" s="6">
        <v>254</v>
      </c>
      <c r="F12157" s="6">
        <v>254</v>
      </c>
      <c r="U12157" s="5539">
        <v>12151</v>
      </c>
      <c r="V12157" s="6">
        <v>329.78330837549612</v>
      </c>
      <c r="W12157" s="6">
        <v>40.910358705426191</v>
      </c>
      <c r="X12157" s="6">
        <v>328.99760736334804</v>
      </c>
      <c r="Y12157" s="6">
        <v>251.86851131987558</v>
      </c>
      <c r="Z12157" s="6" t="str">
        <v>Cluster2</v>
      </c>
      <c r="AA12157" s="6">
        <v>40.910358705426191</v>
      </c>
    </row>
    <row r="12158" spans="3:27" ht="16.5" customHeight="1">
      <c r="C12158" s="7">
        <v>12152</v>
      </c>
      <c r="D12158" s="6">
        <v>254</v>
      </c>
      <c r="E12158" s="6">
        <v>254</v>
      </c>
      <c r="F12158" s="6">
        <v>254</v>
      </c>
      <c r="U12158" s="5539">
        <v>12152</v>
      </c>
      <c r="V12158" s="6">
        <v>329.78330837549612</v>
      </c>
      <c r="W12158" s="6">
        <v>40.910358705426191</v>
      </c>
      <c r="X12158" s="6">
        <v>328.99760736334804</v>
      </c>
      <c r="Y12158" s="6">
        <v>251.86851131987558</v>
      </c>
      <c r="Z12158" s="6" t="str">
        <v>Cluster2</v>
      </c>
      <c r="AA12158" s="6">
        <v>40.910358705426191</v>
      </c>
    </row>
    <row r="12159" spans="3:27" ht="16.5" customHeight="1">
      <c r="C12159" s="7">
        <v>12153</v>
      </c>
      <c r="D12159" s="6">
        <v>254</v>
      </c>
      <c r="E12159" s="6">
        <v>255</v>
      </c>
      <c r="F12159" s="6">
        <v>255</v>
      </c>
      <c r="U12159" s="5539">
        <v>12153</v>
      </c>
      <c r="V12159" s="6">
        <v>331.17424354629907</v>
      </c>
      <c r="W12159" s="6">
        <v>42.012432780617289</v>
      </c>
      <c r="X12159" s="6">
        <v>329.87996706464924</v>
      </c>
      <c r="Y12159" s="6">
        <v>252.80369326959504</v>
      </c>
      <c r="Z12159" s="6" t="str">
        <v>Cluster2</v>
      </c>
      <c r="AA12159" s="6">
        <v>42.012432780617289</v>
      </c>
    </row>
    <row r="12160" spans="3:27" ht="16.5" customHeight="1">
      <c r="C12160" s="7">
        <v>12154</v>
      </c>
      <c r="D12160" s="6">
        <v>254</v>
      </c>
      <c r="E12160" s="6">
        <v>255</v>
      </c>
      <c r="F12160" s="6">
        <v>255</v>
      </c>
      <c r="U12160" s="5539">
        <v>12154</v>
      </c>
      <c r="V12160" s="6">
        <v>331.17424354629907</v>
      </c>
      <c r="W12160" s="6">
        <v>42.012432780617289</v>
      </c>
      <c r="X12160" s="6">
        <v>329.87996706464924</v>
      </c>
      <c r="Y12160" s="6">
        <v>252.80369326959504</v>
      </c>
      <c r="Z12160" s="6" t="str">
        <v>Cluster2</v>
      </c>
      <c r="AA12160" s="6">
        <v>42.012432780617289</v>
      </c>
    </row>
    <row r="12161" spans="3:27" ht="16.5" customHeight="1">
      <c r="C12161" s="7">
        <v>12155</v>
      </c>
      <c r="D12161" s="6">
        <v>255</v>
      </c>
      <c r="E12161" s="6">
        <v>255</v>
      </c>
      <c r="F12161" s="6">
        <v>255</v>
      </c>
      <c r="U12161" s="5539">
        <v>12155</v>
      </c>
      <c r="V12161" s="6">
        <v>331.35545360490903</v>
      </c>
      <c r="W12161" s="6">
        <v>42.637770601333017</v>
      </c>
      <c r="X12161" s="6">
        <v>330.64529568979071</v>
      </c>
      <c r="Y12161" s="6">
        <v>253.54548558123301</v>
      </c>
      <c r="Z12161" s="6" t="str">
        <v>Cluster2</v>
      </c>
      <c r="AA12161" s="6">
        <v>42.637770601333017</v>
      </c>
    </row>
    <row r="12162" spans="3:27" ht="16.5" customHeight="1">
      <c r="C12162" s="7">
        <v>12156</v>
      </c>
      <c r="D12162" s="6">
        <v>255</v>
      </c>
      <c r="E12162" s="6">
        <v>255</v>
      </c>
      <c r="F12162" s="6">
        <v>255</v>
      </c>
      <c r="U12162" s="5539">
        <v>12156</v>
      </c>
      <c r="V12162" s="6">
        <v>331.35545360490903</v>
      </c>
      <c r="W12162" s="6">
        <v>42.637770601333017</v>
      </c>
      <c r="X12162" s="6">
        <v>330.64529568979071</v>
      </c>
      <c r="Y12162" s="6">
        <v>253.54548558123301</v>
      </c>
      <c r="Z12162" s="6" t="str">
        <v>Cluster2</v>
      </c>
      <c r="AA12162" s="6">
        <v>42.637770601333017</v>
      </c>
    </row>
    <row r="12163" spans="3:27" ht="16.5" customHeight="1">
      <c r="C12163" s="7">
        <v>12157</v>
      </c>
      <c r="D12163" s="6">
        <v>253</v>
      </c>
      <c r="E12163" s="6">
        <v>255</v>
      </c>
      <c r="F12163" s="6">
        <v>252</v>
      </c>
      <c r="U12163" s="5539">
        <v>12157</v>
      </c>
      <c r="V12163" s="6">
        <v>328.94573209058177</v>
      </c>
      <c r="W12163" s="6">
        <v>39.828273213830812</v>
      </c>
      <c r="X12163" s="6">
        <v>327.46445799126582</v>
      </c>
      <c r="Y12163" s="6">
        <v>250.8986989408865</v>
      </c>
      <c r="Z12163" s="6" t="str">
        <v>Cluster2</v>
      </c>
      <c r="AA12163" s="6">
        <v>39.828273213830812</v>
      </c>
    </row>
    <row r="12164" spans="3:27" ht="16.5" customHeight="1">
      <c r="C12164" s="7">
        <v>12158</v>
      </c>
      <c r="D12164" s="6">
        <v>239</v>
      </c>
      <c r="E12164" s="6">
        <v>255</v>
      </c>
      <c r="F12164" s="6">
        <v>248</v>
      </c>
      <c r="U12164" s="5539">
        <v>12158</v>
      </c>
      <c r="V12164" s="6">
        <v>324.01613979905738</v>
      </c>
      <c r="W12164" s="6">
        <v>30.672095879680114</v>
      </c>
      <c r="X12164" s="6">
        <v>314.60446605440217</v>
      </c>
      <c r="Y12164" s="6">
        <v>239.11590308839715</v>
      </c>
      <c r="Z12164" s="6" t="str">
        <v>Cluster2</v>
      </c>
      <c r="AA12164" s="6">
        <v>30.672095879680114</v>
      </c>
    </row>
    <row r="12165" spans="3:27" ht="16.5" customHeight="1">
      <c r="C12165" s="7">
        <v>12159</v>
      </c>
      <c r="D12165" s="6">
        <v>214</v>
      </c>
      <c r="E12165" s="6">
        <v>255</v>
      </c>
      <c r="F12165" s="6">
        <v>238</v>
      </c>
      <c r="U12165" s="5539">
        <v>12159</v>
      </c>
      <c r="V12165" s="6">
        <v>314.77760367755224</v>
      </c>
      <c r="W12165" s="6">
        <v>28.307993550484156</v>
      </c>
      <c r="X12165" s="6">
        <v>290.40257576023822</v>
      </c>
      <c r="Y12165" s="6">
        <v>217.81441489812477</v>
      </c>
      <c r="Z12165" s="6" t="str">
        <v>Cluster2</v>
      </c>
      <c r="AA12165" s="6">
        <v>28.307993550484156</v>
      </c>
    </row>
    <row r="12166" spans="3:27" ht="16.5" customHeight="1">
      <c r="C12166" s="7">
        <v>12160</v>
      </c>
      <c r="D12166" s="6">
        <v>118</v>
      </c>
      <c r="E12166" s="6">
        <v>194</v>
      </c>
      <c r="F12166" s="6">
        <v>156</v>
      </c>
      <c r="U12166" s="5539">
        <v>12160</v>
      </c>
      <c r="V12166" s="6">
        <v>228.14024815161747</v>
      </c>
      <c r="W12166" s="6">
        <v>138.88933410911329</v>
      </c>
      <c r="X12166" s="6">
        <v>150.9646863437633</v>
      </c>
      <c r="Y12166" s="6">
        <v>92.378351582809131</v>
      </c>
      <c r="Z12166" s="6" t="str">
        <v>Cluster4</v>
      </c>
      <c r="AA12166" s="6">
        <v>92.378351582809131</v>
      </c>
    </row>
    <row r="12167" spans="3:27" ht="16.5" customHeight="1">
      <c r="C12167" s="7">
        <v>12161</v>
      </c>
      <c r="D12167" s="6">
        <v>36</v>
      </c>
      <c r="E12167" s="6">
        <v>147</v>
      </c>
      <c r="F12167" s="6">
        <v>94</v>
      </c>
      <c r="U12167" s="5539">
        <v>12161</v>
      </c>
      <c r="V12167" s="6">
        <v>212.75043537057942</v>
      </c>
      <c r="W12167" s="6">
        <v>251.09618991218045</v>
      </c>
      <c r="X12167" s="6">
        <v>40.323998499544764</v>
      </c>
      <c r="Y12167" s="6">
        <v>75.20782265195065</v>
      </c>
      <c r="Z12167" s="6" t="str">
        <v>Cluster3</v>
      </c>
      <c r="AA12167" s="6">
        <v>40.323998499544764</v>
      </c>
    </row>
    <row r="12168" spans="3:27" ht="16.5" customHeight="1">
      <c r="C12168" s="7">
        <v>12162</v>
      </c>
      <c r="D12168" s="6">
        <v>14</v>
      </c>
      <c r="E12168" s="6">
        <v>150</v>
      </c>
      <c r="F12168" s="6">
        <v>84</v>
      </c>
      <c r="U12168" s="5539">
        <v>12162</v>
      </c>
      <c r="V12168" s="6">
        <v>228.60975317415972</v>
      </c>
      <c r="W12168" s="6">
        <v>272.67381526598263</v>
      </c>
      <c r="X12168" s="6">
        <v>17.206568597350937</v>
      </c>
      <c r="Y12168" s="6">
        <v>94.95091013485137</v>
      </c>
      <c r="Z12168" s="6" t="str">
        <v>Cluster3</v>
      </c>
      <c r="AA12168" s="6">
        <v>17.206568597350937</v>
      </c>
    </row>
    <row r="12169" spans="3:27" ht="16.5" customHeight="1">
      <c r="C12169" s="7">
        <v>12163</v>
      </c>
      <c r="D12169" s="6">
        <v>3</v>
      </c>
      <c r="E12169" s="6">
        <v>158</v>
      </c>
      <c r="F12169" s="6">
        <v>82</v>
      </c>
      <c r="U12169" s="5539">
        <v>12163</v>
      </c>
      <c r="V12169" s="6">
        <v>241.36381594924117</v>
      </c>
      <c r="W12169" s="6">
        <v>280.25659790040146</v>
      </c>
      <c r="X12169" s="6">
        <v>15.554825130555155</v>
      </c>
      <c r="Y12169" s="6">
        <v>105.71918105711597</v>
      </c>
      <c r="Z12169" s="6" t="str">
        <v>Cluster3</v>
      </c>
      <c r="AA12169" s="6">
        <v>15.554825130555155</v>
      </c>
    </row>
    <row r="12170" spans="3:27" ht="16.5" customHeight="1">
      <c r="C12170" s="7">
        <v>12164</v>
      </c>
      <c r="D12170" s="6">
        <v>0</v>
      </c>
      <c r="E12170" s="6">
        <v>158</v>
      </c>
      <c r="F12170" s="6">
        <v>78</v>
      </c>
      <c r="U12170" s="5539">
        <v>12164</v>
      </c>
      <c r="V12170" s="6">
        <v>242.89562230929636</v>
      </c>
      <c r="W12170" s="6">
        <v>284.81666295343422</v>
      </c>
      <c r="X12170" s="6">
        <v>13.625681710271504</v>
      </c>
      <c r="Y12170" s="6">
        <v>110.3379736517329</v>
      </c>
      <c r="Z12170" s="6" t="str">
        <v>Cluster3</v>
      </c>
      <c r="AA12170" s="6">
        <v>13.625681710271504</v>
      </c>
    </row>
    <row r="12171" spans="3:27" ht="16.5" customHeight="1">
      <c r="C12171" s="7">
        <v>12165</v>
      </c>
      <c r="D12171" s="6">
        <v>1</v>
      </c>
      <c r="E12171" s="6">
        <v>157</v>
      </c>
      <c r="F12171" s="6">
        <v>76</v>
      </c>
      <c r="U12171" s="5539">
        <v>12165</v>
      </c>
      <c r="V12171" s="6">
        <v>241.126485444248</v>
      </c>
      <c r="W12171" s="6">
        <v>285.36550833708367</v>
      </c>
      <c r="X12171" s="6">
        <v>11.932179022981387</v>
      </c>
      <c r="Y12171" s="6">
        <v>110.80071869641299</v>
      </c>
      <c r="Z12171" s="6" t="str">
        <v>Cluster3</v>
      </c>
      <c r="AA12171" s="6">
        <v>11.932179022981387</v>
      </c>
    </row>
    <row r="12172" spans="3:27" ht="16.5" customHeight="1">
      <c r="C12172" s="7">
        <v>12166</v>
      </c>
      <c r="D12172" s="6">
        <v>3</v>
      </c>
      <c r="E12172" s="6">
        <v>156</v>
      </c>
      <c r="F12172" s="6">
        <v>76</v>
      </c>
      <c r="U12172" s="5539">
        <v>12166</v>
      </c>
      <c r="V12172" s="6">
        <v>238.95973774262376</v>
      </c>
      <c r="W12172" s="6">
        <v>284.03971958085322</v>
      </c>
      <c r="X12172" s="6">
        <v>11.02187988421514</v>
      </c>
      <c r="Y12172" s="6">
        <v>109.2674038342785</v>
      </c>
      <c r="Z12172" s="6" t="str">
        <v>Cluster3</v>
      </c>
      <c r="AA12172" s="6">
        <v>11.02187988421514</v>
      </c>
    </row>
    <row r="12173" spans="3:27" ht="16.5" customHeight="1">
      <c r="C12173" s="7">
        <v>12167</v>
      </c>
      <c r="D12173" s="6">
        <v>3</v>
      </c>
      <c r="E12173" s="6">
        <v>156</v>
      </c>
      <c r="F12173" s="6">
        <v>76</v>
      </c>
      <c r="U12173" s="5539">
        <v>12167</v>
      </c>
      <c r="V12173" s="6">
        <v>238.95973774262376</v>
      </c>
      <c r="W12173" s="6">
        <v>284.03971958085322</v>
      </c>
      <c r="X12173" s="6">
        <v>11.02187988421514</v>
      </c>
      <c r="Y12173" s="6">
        <v>109.2674038342785</v>
      </c>
      <c r="Z12173" s="6" t="str">
        <v>Cluster3</v>
      </c>
      <c r="AA12173" s="6">
        <v>11.02187988421514</v>
      </c>
    </row>
    <row r="12174" spans="3:27" ht="16.5" customHeight="1">
      <c r="C12174" s="7">
        <v>12168</v>
      </c>
      <c r="D12174" s="6">
        <v>1</v>
      </c>
      <c r="E12174" s="6">
        <v>157</v>
      </c>
      <c r="F12174" s="6">
        <v>76</v>
      </c>
      <c r="U12174" s="5539">
        <v>12168</v>
      </c>
      <c r="V12174" s="6">
        <v>241.126485444248</v>
      </c>
      <c r="W12174" s="6">
        <v>285.36550833708367</v>
      </c>
      <c r="X12174" s="6">
        <v>11.932179022981387</v>
      </c>
      <c r="Y12174" s="6">
        <v>110.80071869641299</v>
      </c>
      <c r="Z12174" s="6" t="str">
        <v>Cluster3</v>
      </c>
      <c r="AA12174" s="6">
        <v>11.932179022981387</v>
      </c>
    </row>
    <row r="12175" spans="3:27" ht="16.5" customHeight="1">
      <c r="C12175" s="7">
        <v>12169</v>
      </c>
      <c r="D12175" s="6">
        <v>1</v>
      </c>
      <c r="E12175" s="6">
        <v>156</v>
      </c>
      <c r="F12175" s="6">
        <v>78</v>
      </c>
      <c r="U12175" s="5539">
        <v>12169</v>
      </c>
      <c r="V12175" s="6">
        <v>240.97232363888244</v>
      </c>
      <c r="W12175" s="6">
        <v>284.53805453223168</v>
      </c>
      <c r="X12175" s="6">
        <v>11.718037733156327</v>
      </c>
      <c r="Y12175" s="6">
        <v>109.00817950973499</v>
      </c>
      <c r="Z12175" s="6" t="str">
        <v>Cluster3</v>
      </c>
      <c r="AA12175" s="6">
        <v>11.718037733156327</v>
      </c>
    </row>
    <row r="12176" spans="3:27" ht="16.5" customHeight="1">
      <c r="C12176" s="7">
        <v>12170</v>
      </c>
      <c r="D12176" s="6">
        <v>0</v>
      </c>
      <c r="E12176" s="6">
        <v>155</v>
      </c>
      <c r="F12176" s="6">
        <v>77</v>
      </c>
      <c r="U12176" s="5539">
        <v>12170</v>
      </c>
      <c r="V12176" s="6">
        <v>241.01505058666953</v>
      </c>
      <c r="W12176" s="6">
        <v>286.14259110545214</v>
      </c>
      <c r="X12176" s="6">
        <v>10.508401273946772</v>
      </c>
      <c r="Y12176" s="6">
        <v>109.97825665054737</v>
      </c>
      <c r="Z12176" s="6" t="str">
        <v>Cluster3</v>
      </c>
      <c r="AA12176" s="6">
        <v>10.508401273946772</v>
      </c>
    </row>
    <row r="12177" spans="3:27" ht="16.5" customHeight="1">
      <c r="C12177" s="7">
        <v>12171</v>
      </c>
      <c r="D12177" s="6">
        <v>0</v>
      </c>
      <c r="E12177" s="6">
        <v>156</v>
      </c>
      <c r="F12177" s="6">
        <v>77</v>
      </c>
      <c r="U12177" s="5539">
        <v>12171</v>
      </c>
      <c r="V12177" s="6">
        <v>241.57109599550543</v>
      </c>
      <c r="W12177" s="6">
        <v>285.87823184157702</v>
      </c>
      <c r="X12177" s="6">
        <v>11.417501470058319</v>
      </c>
      <c r="Y12177" s="6">
        <v>110.32616423407225</v>
      </c>
      <c r="Z12177" s="6" t="str">
        <v>Cluster3</v>
      </c>
      <c r="AA12177" s="6">
        <v>11.417501470058319</v>
      </c>
    </row>
    <row r="12178" spans="3:27" ht="16.5" customHeight="1">
      <c r="C12178" s="7">
        <v>12172</v>
      </c>
      <c r="D12178" s="6">
        <v>0</v>
      </c>
      <c r="E12178" s="6">
        <v>157</v>
      </c>
      <c r="F12178" s="6">
        <v>78</v>
      </c>
      <c r="U12178" s="5539">
        <v>12172</v>
      </c>
      <c r="V12178" s="6">
        <v>242.33436307268832</v>
      </c>
      <c r="W12178" s="6">
        <v>285.07499101044567</v>
      </c>
      <c r="X12178" s="6">
        <v>12.717167907404921</v>
      </c>
      <c r="Y12178" s="6">
        <v>109.9719184649458</v>
      </c>
      <c r="Z12178" s="6" t="str">
        <v>Cluster3</v>
      </c>
      <c r="AA12178" s="6">
        <v>12.717167907404921</v>
      </c>
    </row>
    <row r="12179" spans="3:27" ht="16.5" customHeight="1">
      <c r="C12179" s="7">
        <v>12173</v>
      </c>
      <c r="D12179" s="6">
        <v>0</v>
      </c>
      <c r="E12179" s="6">
        <v>157</v>
      </c>
      <c r="F12179" s="6">
        <v>78</v>
      </c>
      <c r="U12179" s="5539">
        <v>12173</v>
      </c>
      <c r="V12179" s="6">
        <v>242.33436307268832</v>
      </c>
      <c r="W12179" s="6">
        <v>285.07499101044567</v>
      </c>
      <c r="X12179" s="6">
        <v>12.717167907404921</v>
      </c>
      <c r="Y12179" s="6">
        <v>109.9719184649458</v>
      </c>
      <c r="Z12179" s="6" t="str">
        <v>Cluster3</v>
      </c>
      <c r="AA12179" s="6">
        <v>12.717167907404921</v>
      </c>
    </row>
    <row r="12180" spans="3:27" ht="16.5" customHeight="1">
      <c r="C12180" s="7">
        <v>12174</v>
      </c>
      <c r="D12180" s="6">
        <v>0</v>
      </c>
      <c r="E12180" s="6">
        <v>157</v>
      </c>
      <c r="F12180" s="6">
        <v>78</v>
      </c>
      <c r="U12180" s="5539">
        <v>12174</v>
      </c>
      <c r="V12180" s="6">
        <v>242.33436307268832</v>
      </c>
      <c r="W12180" s="6">
        <v>285.07499101044567</v>
      </c>
      <c r="X12180" s="6">
        <v>12.717167907404921</v>
      </c>
      <c r="Y12180" s="6">
        <v>109.9719184649458</v>
      </c>
      <c r="Z12180" s="6" t="str">
        <v>Cluster3</v>
      </c>
      <c r="AA12180" s="6">
        <v>12.717167907404921</v>
      </c>
    </row>
    <row r="12181" spans="3:27" ht="16.5" customHeight="1">
      <c r="C12181" s="7">
        <v>12175</v>
      </c>
      <c r="D12181" s="6">
        <v>0</v>
      </c>
      <c r="E12181" s="6">
        <v>157</v>
      </c>
      <c r="F12181" s="6">
        <v>78</v>
      </c>
      <c r="U12181" s="5539">
        <v>12175</v>
      </c>
      <c r="V12181" s="6">
        <v>242.33436307268832</v>
      </c>
      <c r="W12181" s="6">
        <v>285.07499101044567</v>
      </c>
      <c r="X12181" s="6">
        <v>12.717167907404921</v>
      </c>
      <c r="Y12181" s="6">
        <v>109.9719184649458</v>
      </c>
      <c r="Z12181" s="6" t="str">
        <v>Cluster3</v>
      </c>
      <c r="AA12181" s="6">
        <v>12.717167907404921</v>
      </c>
    </row>
    <row r="12182" spans="3:27" ht="16.5" customHeight="1">
      <c r="C12182" s="7">
        <v>12176</v>
      </c>
      <c r="D12182" s="6">
        <v>0</v>
      </c>
      <c r="E12182" s="6">
        <v>157</v>
      </c>
      <c r="F12182" s="6">
        <v>78</v>
      </c>
      <c r="U12182" s="5539">
        <v>12176</v>
      </c>
      <c r="V12182" s="6">
        <v>242.33436307268832</v>
      </c>
      <c r="W12182" s="6">
        <v>285.07499101044567</v>
      </c>
      <c r="X12182" s="6">
        <v>12.717167907404921</v>
      </c>
      <c r="Y12182" s="6">
        <v>109.9719184649458</v>
      </c>
      <c r="Z12182" s="6" t="str">
        <v>Cluster3</v>
      </c>
      <c r="AA12182" s="6">
        <v>12.717167907404921</v>
      </c>
    </row>
    <row r="12183" spans="3:27" ht="16.5" customHeight="1">
      <c r="C12183" s="7">
        <v>12177</v>
      </c>
      <c r="D12183" s="6">
        <v>0</v>
      </c>
      <c r="E12183" s="6">
        <v>157</v>
      </c>
      <c r="F12183" s="6">
        <v>78</v>
      </c>
      <c r="U12183" s="5539">
        <v>12177</v>
      </c>
      <c r="V12183" s="6">
        <v>242.33436307268832</v>
      </c>
      <c r="W12183" s="6">
        <v>285.07499101044567</v>
      </c>
      <c r="X12183" s="6">
        <v>12.717167907404921</v>
      </c>
      <c r="Y12183" s="6">
        <v>109.9719184649458</v>
      </c>
      <c r="Z12183" s="6" t="str">
        <v>Cluster3</v>
      </c>
      <c r="AA12183" s="6">
        <v>12.717167907404921</v>
      </c>
    </row>
    <row r="12184" spans="3:27" ht="16.5" customHeight="1">
      <c r="C12184" s="7">
        <v>12178</v>
      </c>
      <c r="D12184" s="6">
        <v>0</v>
      </c>
      <c r="E12184" s="6">
        <v>157</v>
      </c>
      <c r="F12184" s="6">
        <v>78</v>
      </c>
      <c r="U12184" s="5539">
        <v>12178</v>
      </c>
      <c r="V12184" s="6">
        <v>242.33436307268832</v>
      </c>
      <c r="W12184" s="6">
        <v>285.07499101044567</v>
      </c>
      <c r="X12184" s="6">
        <v>12.717167907404921</v>
      </c>
      <c r="Y12184" s="6">
        <v>109.9719184649458</v>
      </c>
      <c r="Z12184" s="6" t="str">
        <v>Cluster3</v>
      </c>
      <c r="AA12184" s="6">
        <v>12.717167907404921</v>
      </c>
    </row>
    <row r="12185" spans="3:27" ht="16.5" customHeight="1">
      <c r="C12185" s="7">
        <v>12179</v>
      </c>
      <c r="D12185" s="6">
        <v>1</v>
      </c>
      <c r="E12185" s="6">
        <v>156</v>
      </c>
      <c r="F12185" s="6">
        <v>78</v>
      </c>
      <c r="U12185" s="5539">
        <v>12179</v>
      </c>
      <c r="V12185" s="6">
        <v>240.97232363888244</v>
      </c>
      <c r="W12185" s="6">
        <v>284.53805453223168</v>
      </c>
      <c r="X12185" s="6">
        <v>11.718037733156327</v>
      </c>
      <c r="Y12185" s="6">
        <v>109.00817950973499</v>
      </c>
      <c r="Z12185" s="6" t="str">
        <v>Cluster3</v>
      </c>
      <c r="AA12185" s="6">
        <v>11.718037733156327</v>
      </c>
    </row>
    <row r="12186" spans="3:27" ht="16.5" customHeight="1">
      <c r="C12186" s="7">
        <v>12180</v>
      </c>
      <c r="D12186" s="6">
        <v>1</v>
      </c>
      <c r="E12186" s="6">
        <v>156</v>
      </c>
      <c r="F12186" s="6">
        <v>78</v>
      </c>
      <c r="U12186" s="5539">
        <v>12180</v>
      </c>
      <c r="V12186" s="6">
        <v>240.97232363888244</v>
      </c>
      <c r="W12186" s="6">
        <v>284.53805453223168</v>
      </c>
      <c r="X12186" s="6">
        <v>11.718037733156327</v>
      </c>
      <c r="Y12186" s="6">
        <v>109.00817950973499</v>
      </c>
      <c r="Z12186" s="6" t="str">
        <v>Cluster3</v>
      </c>
      <c r="AA12186" s="6">
        <v>11.718037733156327</v>
      </c>
    </row>
    <row r="12187" spans="3:27" ht="16.5" customHeight="1">
      <c r="C12187" s="7">
        <v>12181</v>
      </c>
      <c r="D12187" s="6">
        <v>1</v>
      </c>
      <c r="E12187" s="6">
        <v>156</v>
      </c>
      <c r="F12187" s="6">
        <v>78</v>
      </c>
      <c r="U12187" s="5539">
        <v>12181</v>
      </c>
      <c r="V12187" s="6">
        <v>240.97232363888244</v>
      </c>
      <c r="W12187" s="6">
        <v>284.53805453223168</v>
      </c>
      <c r="X12187" s="6">
        <v>11.718037733156327</v>
      </c>
      <c r="Y12187" s="6">
        <v>109.00817950973499</v>
      </c>
      <c r="Z12187" s="6" t="str">
        <v>Cluster3</v>
      </c>
      <c r="AA12187" s="6">
        <v>11.718037733156327</v>
      </c>
    </row>
    <row r="12188" spans="3:27" ht="16.5" customHeight="1">
      <c r="C12188" s="7">
        <v>12182</v>
      </c>
      <c r="D12188" s="6">
        <v>0</v>
      </c>
      <c r="E12188" s="6">
        <v>155</v>
      </c>
      <c r="F12188" s="6">
        <v>77</v>
      </c>
      <c r="U12188" s="5539">
        <v>12182</v>
      </c>
      <c r="V12188" s="6">
        <v>241.01505058666953</v>
      </c>
      <c r="W12188" s="6">
        <v>286.14259110545214</v>
      </c>
      <c r="X12188" s="6">
        <v>10.508401273946772</v>
      </c>
      <c r="Y12188" s="6">
        <v>109.97825665054737</v>
      </c>
      <c r="Z12188" s="6" t="str">
        <v>Cluster3</v>
      </c>
      <c r="AA12188" s="6">
        <v>10.508401273946772</v>
      </c>
    </row>
    <row r="12189" spans="3:27" ht="16.5" customHeight="1">
      <c r="C12189" s="7">
        <v>12183</v>
      </c>
      <c r="D12189" s="6">
        <v>0</v>
      </c>
      <c r="E12189" s="6">
        <v>155</v>
      </c>
      <c r="F12189" s="6">
        <v>77</v>
      </c>
      <c r="U12189" s="5539">
        <v>12183</v>
      </c>
      <c r="V12189" s="6">
        <v>241.01505058666953</v>
      </c>
      <c r="W12189" s="6">
        <v>286.14259110545214</v>
      </c>
      <c r="X12189" s="6">
        <v>10.508401273946772</v>
      </c>
      <c r="Y12189" s="6">
        <v>109.97825665054737</v>
      </c>
      <c r="Z12189" s="6" t="str">
        <v>Cluster3</v>
      </c>
      <c r="AA12189" s="6">
        <v>10.508401273946772</v>
      </c>
    </row>
    <row r="12190" spans="3:27" ht="16.5" customHeight="1">
      <c r="C12190" s="7">
        <v>12184</v>
      </c>
      <c r="D12190" s="6">
        <v>0</v>
      </c>
      <c r="E12190" s="6">
        <v>155</v>
      </c>
      <c r="F12190" s="6">
        <v>77</v>
      </c>
      <c r="U12190" s="5539">
        <v>12184</v>
      </c>
      <c r="V12190" s="6">
        <v>241.01505058666953</v>
      </c>
      <c r="W12190" s="6">
        <v>286.14259110545214</v>
      </c>
      <c r="X12190" s="6">
        <v>10.508401273946772</v>
      </c>
      <c r="Y12190" s="6">
        <v>109.97825665054737</v>
      </c>
      <c r="Z12190" s="6" t="str">
        <v>Cluster3</v>
      </c>
      <c r="AA12190" s="6">
        <v>10.508401273946772</v>
      </c>
    </row>
    <row r="12191" spans="3:27" ht="16.5" customHeight="1">
      <c r="C12191" s="7">
        <v>12185</v>
      </c>
      <c r="D12191" s="6">
        <v>0</v>
      </c>
      <c r="E12191" s="6">
        <v>155</v>
      </c>
      <c r="F12191" s="6">
        <v>77</v>
      </c>
      <c r="U12191" s="5539">
        <v>12185</v>
      </c>
      <c r="V12191" s="6">
        <v>241.01505058666953</v>
      </c>
      <c r="W12191" s="6">
        <v>286.14259110545214</v>
      </c>
      <c r="X12191" s="6">
        <v>10.508401273946772</v>
      </c>
      <c r="Y12191" s="6">
        <v>109.97825665054737</v>
      </c>
      <c r="Z12191" s="6" t="str">
        <v>Cluster3</v>
      </c>
      <c r="AA12191" s="6">
        <v>10.508401273946772</v>
      </c>
    </row>
    <row r="12192" spans="3:27" ht="16.5" customHeight="1">
      <c r="C12192" s="7">
        <v>12186</v>
      </c>
      <c r="D12192" s="6">
        <v>0</v>
      </c>
      <c r="E12192" s="6">
        <v>155</v>
      </c>
      <c r="F12192" s="6">
        <v>77</v>
      </c>
      <c r="U12192" s="5539">
        <v>12186</v>
      </c>
      <c r="V12192" s="6">
        <v>241.01505058666953</v>
      </c>
      <c r="W12192" s="6">
        <v>286.14259110545214</v>
      </c>
      <c r="X12192" s="6">
        <v>10.508401273946772</v>
      </c>
      <c r="Y12192" s="6">
        <v>109.97825665054737</v>
      </c>
      <c r="Z12192" s="6" t="str">
        <v>Cluster3</v>
      </c>
      <c r="AA12192" s="6">
        <v>10.508401273946772</v>
      </c>
    </row>
    <row r="12193" spans="3:27" ht="16.5" customHeight="1">
      <c r="C12193" s="7">
        <v>12187</v>
      </c>
      <c r="D12193" s="6">
        <v>0</v>
      </c>
      <c r="E12193" s="6">
        <v>155</v>
      </c>
      <c r="F12193" s="6">
        <v>77</v>
      </c>
      <c r="U12193" s="5539">
        <v>12187</v>
      </c>
      <c r="V12193" s="6">
        <v>241.01505058666953</v>
      </c>
      <c r="W12193" s="6">
        <v>286.14259110545214</v>
      </c>
      <c r="X12193" s="6">
        <v>10.508401273946772</v>
      </c>
      <c r="Y12193" s="6">
        <v>109.97825665054737</v>
      </c>
      <c r="Z12193" s="6" t="str">
        <v>Cluster3</v>
      </c>
      <c r="AA12193" s="6">
        <v>10.508401273946772</v>
      </c>
    </row>
    <row r="12194" spans="3:27" ht="16.5" customHeight="1">
      <c r="C12194" s="7">
        <v>12188</v>
      </c>
      <c r="D12194" s="6">
        <v>0</v>
      </c>
      <c r="E12194" s="6">
        <v>155</v>
      </c>
      <c r="F12194" s="6">
        <v>77</v>
      </c>
      <c r="U12194" s="5539">
        <v>12188</v>
      </c>
      <c r="V12194" s="6">
        <v>241.01505058666953</v>
      </c>
      <c r="W12194" s="6">
        <v>286.14259110545214</v>
      </c>
      <c r="X12194" s="6">
        <v>10.508401273946772</v>
      </c>
      <c r="Y12194" s="6">
        <v>109.97825665054737</v>
      </c>
      <c r="Z12194" s="6" t="str">
        <v>Cluster3</v>
      </c>
      <c r="AA12194" s="6">
        <v>10.508401273946772</v>
      </c>
    </row>
    <row r="12195" spans="3:27" ht="16.5" customHeight="1">
      <c r="C12195" s="7">
        <v>12189</v>
      </c>
      <c r="D12195" s="6">
        <v>0</v>
      </c>
      <c r="E12195" s="6">
        <v>155</v>
      </c>
      <c r="F12195" s="6">
        <v>77</v>
      </c>
      <c r="U12195" s="5539">
        <v>12189</v>
      </c>
      <c r="V12195" s="6">
        <v>241.01505058666953</v>
      </c>
      <c r="W12195" s="6">
        <v>286.14259110545214</v>
      </c>
      <c r="X12195" s="6">
        <v>10.508401273946772</v>
      </c>
      <c r="Y12195" s="6">
        <v>109.97825665054737</v>
      </c>
      <c r="Z12195" s="6" t="str">
        <v>Cluster3</v>
      </c>
      <c r="AA12195" s="6">
        <v>10.508401273946772</v>
      </c>
    </row>
    <row r="12196" spans="3:27" ht="16.5" customHeight="1">
      <c r="C12196" s="7">
        <v>12190</v>
      </c>
      <c r="D12196" s="6">
        <v>0</v>
      </c>
      <c r="E12196" s="6">
        <v>155</v>
      </c>
      <c r="F12196" s="6">
        <v>77</v>
      </c>
      <c r="U12196" s="5539">
        <v>12190</v>
      </c>
      <c r="V12196" s="6">
        <v>241.01505058666953</v>
      </c>
      <c r="W12196" s="6">
        <v>286.14259110545214</v>
      </c>
      <c r="X12196" s="6">
        <v>10.508401273946772</v>
      </c>
      <c r="Y12196" s="6">
        <v>109.97825665054737</v>
      </c>
      <c r="Z12196" s="6" t="str">
        <v>Cluster3</v>
      </c>
      <c r="AA12196" s="6">
        <v>10.508401273946772</v>
      </c>
    </row>
    <row r="12197" spans="3:27" ht="16.5" customHeight="1">
      <c r="C12197" s="7">
        <v>12191</v>
      </c>
      <c r="D12197" s="6">
        <v>0</v>
      </c>
      <c r="E12197" s="6">
        <v>155</v>
      </c>
      <c r="F12197" s="6">
        <v>77</v>
      </c>
      <c r="U12197" s="5539">
        <v>12191</v>
      </c>
      <c r="V12197" s="6">
        <v>241.01505058666953</v>
      </c>
      <c r="W12197" s="6">
        <v>286.14259110545214</v>
      </c>
      <c r="X12197" s="6">
        <v>10.508401273946772</v>
      </c>
      <c r="Y12197" s="6">
        <v>109.97825665054737</v>
      </c>
      <c r="Z12197" s="6" t="str">
        <v>Cluster3</v>
      </c>
      <c r="AA12197" s="6">
        <v>10.508401273946772</v>
      </c>
    </row>
    <row r="12198" spans="3:27" ht="16.5" customHeight="1">
      <c r="C12198" s="7">
        <v>12192</v>
      </c>
      <c r="D12198" s="6">
        <v>0</v>
      </c>
      <c r="E12198" s="6">
        <v>155</v>
      </c>
      <c r="F12198" s="6">
        <v>77</v>
      </c>
      <c r="U12198" s="5539">
        <v>12192</v>
      </c>
      <c r="V12198" s="6">
        <v>241.01505058666953</v>
      </c>
      <c r="W12198" s="6">
        <v>286.14259110545214</v>
      </c>
      <c r="X12198" s="6">
        <v>10.508401273946772</v>
      </c>
      <c r="Y12198" s="6">
        <v>109.97825665054737</v>
      </c>
      <c r="Z12198" s="6" t="str">
        <v>Cluster3</v>
      </c>
      <c r="AA12198" s="6">
        <v>10.508401273946772</v>
      </c>
    </row>
    <row r="12199" spans="3:27" ht="16.5" customHeight="1">
      <c r="C12199" s="7">
        <v>12193</v>
      </c>
      <c r="D12199" s="6">
        <v>0</v>
      </c>
      <c r="E12199" s="6">
        <v>155</v>
      </c>
      <c r="F12199" s="6">
        <v>77</v>
      </c>
      <c r="U12199" s="5539">
        <v>12193</v>
      </c>
      <c r="V12199" s="6">
        <v>241.01505058666953</v>
      </c>
      <c r="W12199" s="6">
        <v>286.14259110545214</v>
      </c>
      <c r="X12199" s="6">
        <v>10.508401273946772</v>
      </c>
      <c r="Y12199" s="6">
        <v>109.97825665054737</v>
      </c>
      <c r="Z12199" s="6" t="str">
        <v>Cluster3</v>
      </c>
      <c r="AA12199" s="6">
        <v>10.508401273946772</v>
      </c>
    </row>
    <row r="12200" spans="3:27" ht="16.5" customHeight="1">
      <c r="C12200" s="7">
        <v>12194</v>
      </c>
      <c r="D12200" s="6">
        <v>0</v>
      </c>
      <c r="E12200" s="6">
        <v>155</v>
      </c>
      <c r="F12200" s="6">
        <v>77</v>
      </c>
      <c r="U12200" s="5539">
        <v>12194</v>
      </c>
      <c r="V12200" s="6">
        <v>241.01505058666953</v>
      </c>
      <c r="W12200" s="6">
        <v>286.14259110545214</v>
      </c>
      <c r="X12200" s="6">
        <v>10.508401273946772</v>
      </c>
      <c r="Y12200" s="6">
        <v>109.97825665054737</v>
      </c>
      <c r="Z12200" s="6" t="str">
        <v>Cluster3</v>
      </c>
      <c r="AA12200" s="6">
        <v>10.508401273946772</v>
      </c>
    </row>
    <row r="12201" spans="3:27" ht="16.5" customHeight="1">
      <c r="C12201" s="7">
        <v>12195</v>
      </c>
      <c r="D12201" s="6">
        <v>0</v>
      </c>
      <c r="E12201" s="6">
        <v>155</v>
      </c>
      <c r="F12201" s="6">
        <v>77</v>
      </c>
      <c r="U12201" s="5539">
        <v>12195</v>
      </c>
      <c r="V12201" s="6">
        <v>241.01505058666953</v>
      </c>
      <c r="W12201" s="6">
        <v>286.14259110545214</v>
      </c>
      <c r="X12201" s="6">
        <v>10.508401273946772</v>
      </c>
      <c r="Y12201" s="6">
        <v>109.97825665054737</v>
      </c>
      <c r="Z12201" s="6" t="str">
        <v>Cluster3</v>
      </c>
      <c r="AA12201" s="6">
        <v>10.508401273946772</v>
      </c>
    </row>
    <row r="12202" spans="3:27" ht="16.5" customHeight="1">
      <c r="C12202" s="7">
        <v>12196</v>
      </c>
      <c r="D12202" s="6">
        <v>0</v>
      </c>
      <c r="E12202" s="6">
        <v>155</v>
      </c>
      <c r="F12202" s="6">
        <v>77</v>
      </c>
      <c r="U12202" s="5539">
        <v>12196</v>
      </c>
      <c r="V12202" s="6">
        <v>241.01505058666953</v>
      </c>
      <c r="W12202" s="6">
        <v>286.14259110545214</v>
      </c>
      <c r="X12202" s="6">
        <v>10.508401273946772</v>
      </c>
      <c r="Y12202" s="6">
        <v>109.97825665054737</v>
      </c>
      <c r="Z12202" s="6" t="str">
        <v>Cluster3</v>
      </c>
      <c r="AA12202" s="6">
        <v>10.508401273946772</v>
      </c>
    </row>
    <row r="12203" spans="3:27" ht="16.5" customHeight="1">
      <c r="C12203" s="7">
        <v>12197</v>
      </c>
      <c r="D12203" s="6">
        <v>0</v>
      </c>
      <c r="E12203" s="6">
        <v>155</v>
      </c>
      <c r="F12203" s="6">
        <v>77</v>
      </c>
      <c r="U12203" s="5539">
        <v>12197</v>
      </c>
      <c r="V12203" s="6">
        <v>241.01505058666953</v>
      </c>
      <c r="W12203" s="6">
        <v>286.14259110545214</v>
      </c>
      <c r="X12203" s="6">
        <v>10.508401273946772</v>
      </c>
      <c r="Y12203" s="6">
        <v>109.97825665054737</v>
      </c>
      <c r="Z12203" s="6" t="str">
        <v>Cluster3</v>
      </c>
      <c r="AA12203" s="6">
        <v>10.508401273946772</v>
      </c>
    </row>
    <row r="12204" spans="3:27" ht="16.5" customHeight="1">
      <c r="C12204" s="7">
        <v>12198</v>
      </c>
      <c r="D12204" s="6">
        <v>5</v>
      </c>
      <c r="E12204" s="6">
        <v>153</v>
      </c>
      <c r="F12204" s="6">
        <v>77</v>
      </c>
      <c r="U12204" s="5539">
        <v>12198</v>
      </c>
      <c r="V12204" s="6">
        <v>235.8767903232602</v>
      </c>
      <c r="W12204" s="6">
        <v>282.72017140703474</v>
      </c>
      <c r="X12204" s="6">
        <v>9.1736180670719207</v>
      </c>
      <c r="Y12204" s="6">
        <v>106.32946636682004</v>
      </c>
      <c r="Z12204" s="6" t="str">
        <v>Cluster3</v>
      </c>
      <c r="AA12204" s="6">
        <v>9.1736180670719207</v>
      </c>
    </row>
    <row r="12205" spans="3:27" ht="16.5" customHeight="1">
      <c r="C12205" s="7">
        <v>12199</v>
      </c>
      <c r="D12205" s="6">
        <v>14</v>
      </c>
      <c r="E12205" s="6">
        <v>148</v>
      </c>
      <c r="F12205" s="6">
        <v>77</v>
      </c>
      <c r="U12205" s="5539">
        <v>12199</v>
      </c>
      <c r="V12205" s="6">
        <v>225.86871090213799</v>
      </c>
      <c r="W12205" s="6">
        <v>277.13391185878868</v>
      </c>
      <c r="X12205" s="6">
        <v>13.197010152053817</v>
      </c>
      <c r="Y12205" s="6">
        <v>99.715499673748113</v>
      </c>
      <c r="Z12205" s="6" t="str">
        <v>Cluster3</v>
      </c>
      <c r="AA12205" s="6">
        <v>13.197010152053817</v>
      </c>
    </row>
    <row r="12206" spans="3:27" ht="16.5" customHeight="1">
      <c r="C12206" s="7">
        <v>12200</v>
      </c>
      <c r="D12206" s="6">
        <v>18</v>
      </c>
      <c r="E12206" s="6">
        <v>145</v>
      </c>
      <c r="F12206" s="6">
        <v>76</v>
      </c>
      <c r="U12206" s="5539">
        <v>12200</v>
      </c>
      <c r="V12206" s="6">
        <v>220.77335441097631</v>
      </c>
      <c r="W12206" s="6">
        <v>275.54672189229672</v>
      </c>
      <c r="X12206" s="6">
        <v>16.583242658727649</v>
      </c>
      <c r="Y12206" s="6">
        <v>97.572296749699234</v>
      </c>
      <c r="Z12206" s="6" t="str">
        <v>Cluster3</v>
      </c>
      <c r="AA12206" s="6">
        <v>16.583242658727649</v>
      </c>
    </row>
    <row r="12207" spans="3:27" ht="16.5" customHeight="1">
      <c r="C12207" s="7">
        <v>12201</v>
      </c>
      <c r="D12207" s="6">
        <v>215</v>
      </c>
      <c r="E12207" s="6">
        <v>35</v>
      </c>
      <c r="F12207" s="6">
        <v>44</v>
      </c>
      <c r="U12207" s="5539">
        <v>12201</v>
      </c>
      <c r="V12207" s="6">
        <v>29.40128039352085</v>
      </c>
      <c r="W12207" s="6">
        <v>272.11556767798214</v>
      </c>
      <c r="X12207" s="6">
        <v>241.92089442652102</v>
      </c>
      <c r="Y12207" s="6">
        <v>203.11483201611634</v>
      </c>
      <c r="Z12207" s="6" t="str">
        <v>Cluster1</v>
      </c>
      <c r="AA12207" s="6">
        <v>29.40128039352085</v>
      </c>
    </row>
    <row r="12208" spans="3:27" ht="16.5" customHeight="1">
      <c r="C12208" s="7">
        <v>12202</v>
      </c>
      <c r="D12208" s="6">
        <v>215</v>
      </c>
      <c r="E12208" s="6">
        <v>29</v>
      </c>
      <c r="F12208" s="6">
        <v>40</v>
      </c>
      <c r="U12208" s="5539">
        <v>12202</v>
      </c>
      <c r="V12208" s="6">
        <v>24.987181612288428</v>
      </c>
      <c r="W12208" s="6">
        <v>279.20919029484787</v>
      </c>
      <c r="X12208" s="6">
        <v>245.2231338925705</v>
      </c>
      <c r="Y12208" s="6">
        <v>207.8184363392399</v>
      </c>
      <c r="Z12208" s="6" t="str">
        <v>Cluster1</v>
      </c>
      <c r="AA12208" s="6">
        <v>24.987181612288428</v>
      </c>
    </row>
    <row r="12209" spans="3:27" ht="16.5" customHeight="1">
      <c r="C12209" s="7">
        <v>12203</v>
      </c>
      <c r="D12209" s="6">
        <v>226</v>
      </c>
      <c r="E12209" s="6">
        <v>26</v>
      </c>
      <c r="F12209" s="6">
        <v>39</v>
      </c>
      <c r="U12209" s="5539">
        <v>12203</v>
      </c>
      <c r="V12209" s="6">
        <v>33.718808030054866</v>
      </c>
      <c r="W12209" s="6">
        <v>281.77847257106515</v>
      </c>
      <c r="X12209" s="6">
        <v>256.36275176929217</v>
      </c>
      <c r="Y12209" s="6">
        <v>217.58427377786973</v>
      </c>
      <c r="Z12209" s="6" t="str">
        <v>Cluster1</v>
      </c>
      <c r="AA12209" s="6">
        <v>33.718808030054866</v>
      </c>
    </row>
    <row r="12210" spans="3:27" ht="16.5" customHeight="1">
      <c r="C12210" s="7">
        <v>12204</v>
      </c>
      <c r="D12210" s="6">
        <v>230</v>
      </c>
      <c r="E12210" s="6">
        <v>26</v>
      </c>
      <c r="F12210" s="6">
        <v>38</v>
      </c>
      <c r="U12210" s="5539">
        <v>12204</v>
      </c>
      <c r="V12210" s="6">
        <v>37.204527974066899</v>
      </c>
      <c r="W12210" s="6">
        <v>282.46458439402943</v>
      </c>
      <c r="X12210" s="6">
        <v>260.0009651564817</v>
      </c>
      <c r="Y12210" s="6">
        <v>221.06113441624811</v>
      </c>
      <c r="Z12210" s="6" t="str">
        <v>Cluster1</v>
      </c>
      <c r="AA12210" s="6">
        <v>37.204527974066899</v>
      </c>
    </row>
    <row r="12211" spans="3:27" ht="16.5" customHeight="1">
      <c r="C12211" s="7">
        <v>12205</v>
      </c>
      <c r="D12211" s="6">
        <v>228</v>
      </c>
      <c r="E12211" s="6">
        <v>27</v>
      </c>
      <c r="F12211" s="6">
        <v>37</v>
      </c>
      <c r="U12211" s="5539">
        <v>12205</v>
      </c>
      <c r="V12211" s="6">
        <v>35.17660199967785</v>
      </c>
      <c r="W12211" s="6">
        <v>282.42263794425094</v>
      </c>
      <c r="X12211" s="6">
        <v>257.92239678840338</v>
      </c>
      <c r="Y12211" s="6">
        <v>219.71377770820263</v>
      </c>
      <c r="Z12211" s="6" t="str">
        <v>Cluster1</v>
      </c>
      <c r="AA12211" s="6">
        <v>35.17660199967785</v>
      </c>
    </row>
    <row r="12212" spans="3:27" ht="16.5" customHeight="1">
      <c r="C12212" s="7">
        <v>12206</v>
      </c>
      <c r="D12212" s="6">
        <v>229</v>
      </c>
      <c r="E12212" s="6">
        <v>28</v>
      </c>
      <c r="F12212" s="6">
        <v>36</v>
      </c>
      <c r="U12212" s="5539">
        <v>12206</v>
      </c>
      <c r="V12212" s="6">
        <v>36.06634013133543</v>
      </c>
      <c r="W12212" s="6">
        <v>282.39627534902996</v>
      </c>
      <c r="X12212" s="6">
        <v>258.48400399539673</v>
      </c>
      <c r="Y12212" s="6">
        <v>220.58350088764035</v>
      </c>
      <c r="Z12212" s="6" t="str">
        <v>Cluster1</v>
      </c>
      <c r="AA12212" s="6">
        <v>36.06634013133543</v>
      </c>
    </row>
    <row r="12213" spans="3:27" ht="16.5" customHeight="1">
      <c r="C12213" s="7">
        <v>12207</v>
      </c>
      <c r="D12213" s="6">
        <v>228</v>
      </c>
      <c r="E12213" s="6">
        <v>27</v>
      </c>
      <c r="F12213" s="6">
        <v>33</v>
      </c>
      <c r="U12213" s="5539">
        <v>12207</v>
      </c>
      <c r="V12213" s="6">
        <v>34.370861953691971</v>
      </c>
      <c r="W12213" s="6">
        <v>285.20189721271203</v>
      </c>
      <c r="X12213" s="6">
        <v>258.50769051606028</v>
      </c>
      <c r="Y12213" s="6">
        <v>221.90287308779918</v>
      </c>
      <c r="Z12213" s="6" t="str">
        <v>Cluster1</v>
      </c>
      <c r="AA12213" s="6">
        <v>34.370861953691971</v>
      </c>
    </row>
    <row r="12214" spans="3:27" ht="16.5" customHeight="1">
      <c r="C12214" s="7">
        <v>12208</v>
      </c>
      <c r="D12214" s="6">
        <v>229</v>
      </c>
      <c r="E12214" s="6">
        <v>28</v>
      </c>
      <c r="F12214" s="6">
        <v>34</v>
      </c>
      <c r="U12214" s="5539">
        <v>12208</v>
      </c>
      <c r="V12214" s="6">
        <v>35.675794343885066</v>
      </c>
      <c r="W12214" s="6">
        <v>283.78943638933356</v>
      </c>
      <c r="X12214" s="6">
        <v>258.77618122023631</v>
      </c>
      <c r="Y12214" s="6">
        <v>221.67645646020429</v>
      </c>
      <c r="Z12214" s="6" t="str">
        <v>Cluster1</v>
      </c>
      <c r="AA12214" s="6">
        <v>35.675794343885066</v>
      </c>
    </row>
    <row r="12215" spans="3:27" ht="16.5" customHeight="1">
      <c r="C12215" s="7">
        <v>12209</v>
      </c>
      <c r="D12215" s="6">
        <v>231</v>
      </c>
      <c r="E12215" s="6">
        <v>27</v>
      </c>
      <c r="F12215" s="6">
        <v>36</v>
      </c>
      <c r="U12215" s="5539">
        <v>12209</v>
      </c>
      <c r="V12215" s="6">
        <v>37.822680626808634</v>
      </c>
      <c r="W12215" s="6">
        <v>283.13026203868196</v>
      </c>
      <c r="X12215" s="6">
        <v>260.69730581929281</v>
      </c>
      <c r="Y12215" s="6">
        <v>222.46268707558417</v>
      </c>
      <c r="Z12215" s="6" t="str">
        <v>Cluster1</v>
      </c>
      <c r="AA12215" s="6">
        <v>37.822680626808634</v>
      </c>
    </row>
    <row r="12216" spans="3:27" ht="16.5" customHeight="1">
      <c r="C12216" s="7">
        <v>12210</v>
      </c>
      <c r="D12216" s="6">
        <v>230</v>
      </c>
      <c r="E12216" s="6">
        <v>26</v>
      </c>
      <c r="F12216" s="6">
        <v>35</v>
      </c>
      <c r="U12216" s="5539">
        <v>12210</v>
      </c>
      <c r="V12216" s="6">
        <v>36.512313254163097</v>
      </c>
      <c r="W12216" s="6">
        <v>284.53545165699029</v>
      </c>
      <c r="X12216" s="6">
        <v>260.41927607313647</v>
      </c>
      <c r="Y12216" s="6">
        <v>222.67483215836572</v>
      </c>
      <c r="Z12216" s="6" t="str">
        <v>Cluster1</v>
      </c>
      <c r="AA12216" s="6">
        <v>36.512313254163097</v>
      </c>
    </row>
    <row r="12217" spans="3:27" ht="16.5" customHeight="1">
      <c r="C12217" s="7">
        <v>12211</v>
      </c>
      <c r="D12217" s="6">
        <v>226</v>
      </c>
      <c r="E12217" s="6">
        <v>25</v>
      </c>
      <c r="F12217" s="6">
        <v>33</v>
      </c>
      <c r="U12217" s="5539">
        <v>12211</v>
      </c>
      <c r="V12217" s="6">
        <v>32.133509590253006</v>
      </c>
      <c r="W12217" s="6">
        <v>286.64383864592202</v>
      </c>
      <c r="X12217" s="6">
        <v>257.68842152597409</v>
      </c>
      <c r="Y12217" s="6">
        <v>221.27896888644617</v>
      </c>
      <c r="Z12217" s="6" t="str">
        <v>Cluster1</v>
      </c>
      <c r="AA12217" s="6">
        <v>32.133509590253006</v>
      </c>
    </row>
    <row r="12218" spans="3:27" ht="16.5" customHeight="1">
      <c r="C12218" s="7">
        <v>12212</v>
      </c>
      <c r="D12218" s="6">
        <v>226</v>
      </c>
      <c r="E12218" s="6">
        <v>25</v>
      </c>
      <c r="F12218" s="6">
        <v>33</v>
      </c>
      <c r="U12218" s="5539">
        <v>12212</v>
      </c>
      <c r="V12218" s="6">
        <v>32.133509590253006</v>
      </c>
      <c r="W12218" s="6">
        <v>286.64383864592202</v>
      </c>
      <c r="X12218" s="6">
        <v>257.68842152597409</v>
      </c>
      <c r="Y12218" s="6">
        <v>221.27896888644617</v>
      </c>
      <c r="Z12218" s="6" t="str">
        <v>Cluster1</v>
      </c>
      <c r="AA12218" s="6">
        <v>32.133509590253006</v>
      </c>
    </row>
    <row r="12219" spans="3:27" ht="16.5" customHeight="1">
      <c r="C12219" s="7">
        <v>12213</v>
      </c>
      <c r="D12219" s="6">
        <v>228</v>
      </c>
      <c r="E12219" s="6">
        <v>24</v>
      </c>
      <c r="F12219" s="6">
        <v>33</v>
      </c>
      <c r="U12219" s="5539">
        <v>12213</v>
      </c>
      <c r="V12219" s="6">
        <v>34.004951373517223</v>
      </c>
      <c r="W12219" s="6">
        <v>287.356536700937</v>
      </c>
      <c r="X12219" s="6">
        <v>259.89695559681667</v>
      </c>
      <c r="Y12219" s="6">
        <v>223.13885441242738</v>
      </c>
      <c r="Z12219" s="6" t="str">
        <v>Cluster1</v>
      </c>
      <c r="AA12219" s="6">
        <v>34.004951373517223</v>
      </c>
    </row>
    <row r="12220" spans="3:27" ht="16.5" customHeight="1">
      <c r="C12220" s="7">
        <v>12214</v>
      </c>
      <c r="D12220" s="6">
        <v>229</v>
      </c>
      <c r="E12220" s="6">
        <v>25</v>
      </c>
      <c r="F12220" s="6">
        <v>34</v>
      </c>
      <c r="U12220" s="5539">
        <v>12214</v>
      </c>
      <c r="V12220" s="6">
        <v>35.238372104038838</v>
      </c>
      <c r="W12220" s="6">
        <v>285.94422745913619</v>
      </c>
      <c r="X12220" s="6">
        <v>260.15248113265244</v>
      </c>
      <c r="Y12220" s="6">
        <v>222.90023466255795</v>
      </c>
      <c r="Z12220" s="6" t="str">
        <v>Cluster1</v>
      </c>
      <c r="AA12220" s="6">
        <v>35.238372104038838</v>
      </c>
    </row>
    <row r="12221" spans="3:27" ht="16.5" customHeight="1">
      <c r="C12221" s="7">
        <v>12215</v>
      </c>
      <c r="D12221" s="6">
        <v>227</v>
      </c>
      <c r="E12221" s="6">
        <v>26</v>
      </c>
      <c r="F12221" s="6">
        <v>32</v>
      </c>
      <c r="U12221" s="5539">
        <v>12215</v>
      </c>
      <c r="V12221" s="6">
        <v>33.105135565533011</v>
      </c>
      <c r="W12221" s="6">
        <v>286.617864309406</v>
      </c>
      <c r="X12221" s="6">
        <v>258.25053755019718</v>
      </c>
      <c r="Y12221" s="6">
        <v>222.14256418004851</v>
      </c>
      <c r="Z12221" s="6" t="str">
        <v>Cluster1</v>
      </c>
      <c r="AA12221" s="6">
        <v>33.105135565533011</v>
      </c>
    </row>
    <row r="12222" spans="3:27" ht="16.5" customHeight="1">
      <c r="C12222" s="7">
        <v>12216</v>
      </c>
      <c r="D12222" s="6">
        <v>226</v>
      </c>
      <c r="E12222" s="6">
        <v>25</v>
      </c>
      <c r="F12222" s="6">
        <v>31</v>
      </c>
      <c r="U12222" s="5539">
        <v>12216</v>
      </c>
      <c r="V12222" s="6">
        <v>31.883284808577788</v>
      </c>
      <c r="W12222" s="6">
        <v>288.03728596978522</v>
      </c>
      <c r="X12222" s="6">
        <v>258.00475622357118</v>
      </c>
      <c r="Y12222" s="6">
        <v>222.39548681651348</v>
      </c>
      <c r="Z12222" s="6" t="str">
        <v>Cluster1</v>
      </c>
      <c r="AA12222" s="6">
        <v>31.883284808577788</v>
      </c>
    </row>
    <row r="12223" spans="3:27" ht="16.5" customHeight="1">
      <c r="C12223" s="7">
        <v>12217</v>
      </c>
      <c r="D12223" s="6">
        <v>228</v>
      </c>
      <c r="E12223" s="6">
        <v>27</v>
      </c>
      <c r="F12223" s="6">
        <v>35</v>
      </c>
      <c r="U12223" s="5539">
        <v>12217</v>
      </c>
      <c r="V12223" s="6">
        <v>34.718507166088592</v>
      </c>
      <c r="W12223" s="6">
        <v>283.80862266421701</v>
      </c>
      <c r="X12223" s="6">
        <v>258.20746389388296</v>
      </c>
      <c r="Y12223" s="6">
        <v>220.80198051583389</v>
      </c>
      <c r="Z12223" s="6" t="str">
        <v>Cluster1</v>
      </c>
      <c r="AA12223" s="6">
        <v>34.718507166088592</v>
      </c>
    </row>
    <row r="12224" spans="3:27" ht="16.5" customHeight="1">
      <c r="C12224" s="7">
        <v>12218</v>
      </c>
      <c r="D12224" s="6">
        <v>222</v>
      </c>
      <c r="E12224" s="6">
        <v>25</v>
      </c>
      <c r="F12224" s="6">
        <v>34</v>
      </c>
      <c r="U12224" s="5539">
        <v>12218</v>
      </c>
      <c r="V12224" s="6">
        <v>28.413791577004442</v>
      </c>
      <c r="W12224" s="6">
        <v>286.00621741713957</v>
      </c>
      <c r="X12224" s="6">
        <v>254.06038888612639</v>
      </c>
      <c r="Y12224" s="6">
        <v>217.85608349893113</v>
      </c>
      <c r="Z12224" s="6" t="str">
        <v>Cluster1</v>
      </c>
      <c r="AA12224" s="6">
        <v>28.413791577004442</v>
      </c>
    </row>
    <row r="12225" spans="3:27" ht="16.5" customHeight="1">
      <c r="C12225" s="7">
        <v>12219</v>
      </c>
      <c r="D12225" s="6">
        <v>219</v>
      </c>
      <c r="E12225" s="6">
        <v>28</v>
      </c>
      <c r="F12225" s="6">
        <v>36</v>
      </c>
      <c r="U12225" s="5539">
        <v>12219</v>
      </c>
      <c r="V12225" s="6">
        <v>26.649773694219238</v>
      </c>
      <c r="W12225" s="6">
        <v>282.53903552243014</v>
      </c>
      <c r="X12225" s="6">
        <v>249.73744494837342</v>
      </c>
      <c r="Y12225" s="6">
        <v>213.33312350661882</v>
      </c>
      <c r="Z12225" s="6" t="str">
        <v>Cluster1</v>
      </c>
      <c r="AA12225" s="6">
        <v>26.649773694219238</v>
      </c>
    </row>
    <row r="12226" spans="3:27" ht="16.5" customHeight="1">
      <c r="C12226" s="7">
        <v>12220</v>
      </c>
      <c r="D12226" s="6">
        <v>206</v>
      </c>
      <c r="E12226" s="6">
        <v>36</v>
      </c>
      <c r="F12226" s="6">
        <v>45</v>
      </c>
      <c r="U12226" s="5539">
        <v>12220</v>
      </c>
      <c r="V12226" s="6">
        <v>25.244226803168047</v>
      </c>
      <c r="W12226" s="6">
        <v>271.28555890075609</v>
      </c>
      <c r="X12226" s="6">
        <v>233.43396530701972</v>
      </c>
      <c r="Y12226" s="6">
        <v>195.65567196048966</v>
      </c>
      <c r="Z12226" s="6" t="str">
        <v>Cluster1</v>
      </c>
      <c r="AA12226" s="6">
        <v>25.244226803168047</v>
      </c>
    </row>
    <row r="12227" spans="3:27" ht="16.5" customHeight="1">
      <c r="C12227" s="7">
        <v>12221</v>
      </c>
      <c r="D12227" s="6">
        <v>189</v>
      </c>
      <c r="E12227" s="6">
        <v>55</v>
      </c>
      <c r="F12227" s="6">
        <v>62</v>
      </c>
      <c r="U12227" s="5539">
        <v>12221</v>
      </c>
      <c r="V12227" s="6">
        <v>48.165502502840312</v>
      </c>
      <c r="W12227" s="6">
        <v>248.00222157535106</v>
      </c>
      <c r="X12227" s="6">
        <v>208.27553872046525</v>
      </c>
      <c r="Y12227" s="6">
        <v>166.22412000132636</v>
      </c>
      <c r="Z12227" s="6" t="str">
        <v>Cluster1</v>
      </c>
      <c r="AA12227" s="6">
        <v>48.165502502840312</v>
      </c>
    </row>
    <row r="12228" spans="3:27" ht="16.5" customHeight="1">
      <c r="C12228" s="7">
        <v>12222</v>
      </c>
      <c r="D12228" s="6">
        <v>244</v>
      </c>
      <c r="E12228" s="6">
        <v>158</v>
      </c>
      <c r="F12228" s="6">
        <v>159</v>
      </c>
      <c r="U12228" s="5539">
        <v>12222</v>
      </c>
      <c r="V12228" s="6">
        <v>195.68841357804865</v>
      </c>
      <c r="W12228" s="6">
        <v>104.67930137230461</v>
      </c>
      <c r="X12228" s="6">
        <v>257.44598854588889</v>
      </c>
      <c r="Y12228" s="6">
        <v>181.96925617419174</v>
      </c>
      <c r="Z12228" s="6" t="str">
        <v>Cluster2</v>
      </c>
      <c r="AA12228" s="6">
        <v>104.67930137230461</v>
      </c>
    </row>
    <row r="12229" spans="3:27" ht="16.5" customHeight="1">
      <c r="C12229" s="7">
        <v>12223</v>
      </c>
      <c r="D12229" s="6">
        <v>255</v>
      </c>
      <c r="E12229" s="6">
        <v>244</v>
      </c>
      <c r="F12229" s="6">
        <v>238</v>
      </c>
      <c r="U12229" s="5539">
        <v>12223</v>
      </c>
      <c r="V12229" s="6">
        <v>312.00567416214557</v>
      </c>
      <c r="W12229" s="6">
        <v>30.448078120491644</v>
      </c>
      <c r="X12229" s="6">
        <v>318.01363065231692</v>
      </c>
      <c r="Y12229" s="6">
        <v>241.43707464784617</v>
      </c>
      <c r="Z12229" s="6" t="str">
        <v>Cluster2</v>
      </c>
      <c r="AA12229" s="6">
        <v>30.448078120491644</v>
      </c>
    </row>
    <row r="12230" spans="3:27" ht="16.5" customHeight="1">
      <c r="C12230" s="7">
        <v>12224</v>
      </c>
      <c r="D12230" s="6">
        <v>250</v>
      </c>
      <c r="E12230" s="6">
        <v>249</v>
      </c>
      <c r="F12230" s="6">
        <v>244</v>
      </c>
      <c r="U12230" s="5539">
        <v>12224</v>
      </c>
      <c r="V12230" s="6">
        <v>318.70834677522498</v>
      </c>
      <c r="W12230" s="6">
        <v>30.691235700318423</v>
      </c>
      <c r="X12230" s="6">
        <v>318.83121569367478</v>
      </c>
      <c r="Y12230" s="6">
        <v>242.38182236703389</v>
      </c>
      <c r="Z12230" s="6" t="str">
        <v>Cluster2</v>
      </c>
      <c r="AA12230" s="6">
        <v>30.691235700318423</v>
      </c>
    </row>
    <row r="12231" spans="3:27" ht="16.5" customHeight="1">
      <c r="C12231" s="7">
        <v>12225</v>
      </c>
      <c r="D12231" s="6">
        <v>254</v>
      </c>
      <c r="E12231" s="6">
        <v>255</v>
      </c>
      <c r="F12231" s="6">
        <v>255</v>
      </c>
      <c r="U12231" s="5539">
        <v>12225</v>
      </c>
      <c r="V12231" s="6">
        <v>331.17424354629907</v>
      </c>
      <c r="W12231" s="6">
        <v>42.012432780617289</v>
      </c>
      <c r="X12231" s="6">
        <v>329.87996706464924</v>
      </c>
      <c r="Y12231" s="6">
        <v>252.80369326959504</v>
      </c>
      <c r="Z12231" s="6" t="str">
        <v>Cluster2</v>
      </c>
      <c r="AA12231" s="6">
        <v>42.012432780617289</v>
      </c>
    </row>
    <row r="12232" spans="3:27" ht="16.5" customHeight="1">
      <c r="C12232" s="7">
        <v>12226</v>
      </c>
      <c r="D12232" s="6">
        <v>252</v>
      </c>
      <c r="E12232" s="6">
        <v>253</v>
      </c>
      <c r="F12232" s="6">
        <v>255</v>
      </c>
      <c r="U12232" s="5539">
        <v>12226</v>
      </c>
      <c r="V12232" s="6">
        <v>329.41096805602956</v>
      </c>
      <c r="W12232" s="6">
        <v>39.668785815612232</v>
      </c>
      <c r="X12232" s="6">
        <v>327.69175943739413</v>
      </c>
      <c r="Y12232" s="6">
        <v>250.23429884325688</v>
      </c>
      <c r="Z12232" s="6" t="str">
        <v>Cluster2</v>
      </c>
      <c r="AA12232" s="6">
        <v>39.668785815612232</v>
      </c>
    </row>
    <row r="12233" spans="3:27" ht="16.5" customHeight="1">
      <c r="C12233" s="7">
        <v>12227</v>
      </c>
      <c r="D12233" s="6">
        <v>253</v>
      </c>
      <c r="E12233" s="6">
        <v>253</v>
      </c>
      <c r="F12233" s="6">
        <v>255</v>
      </c>
      <c r="U12233" s="5539">
        <v>12227</v>
      </c>
      <c r="V12233" s="6">
        <v>329.5870794203895</v>
      </c>
      <c r="W12233" s="6">
        <v>40.280858255391365</v>
      </c>
      <c r="X12233" s="6">
        <v>328.45609766662886</v>
      </c>
      <c r="Y12233" s="6">
        <v>250.97571644573929</v>
      </c>
      <c r="Z12233" s="6" t="str">
        <v>Cluster2</v>
      </c>
      <c r="AA12233" s="6">
        <v>40.280858255391365</v>
      </c>
    </row>
    <row r="12234" spans="3:27" ht="16.5" customHeight="1">
      <c r="C12234" s="7">
        <v>12228</v>
      </c>
      <c r="D12234" s="6">
        <v>254</v>
      </c>
      <c r="E12234" s="6">
        <v>254</v>
      </c>
      <c r="F12234" s="6">
        <v>255</v>
      </c>
      <c r="U12234" s="5539">
        <v>12228</v>
      </c>
      <c r="V12234" s="6">
        <v>330.46942336211464</v>
      </c>
      <c r="W12234" s="6">
        <v>41.451942196010719</v>
      </c>
      <c r="X12234" s="6">
        <v>329.549480090759</v>
      </c>
      <c r="Y12234" s="6">
        <v>252.25990912556378</v>
      </c>
      <c r="Z12234" s="6" t="str">
        <v>Cluster2</v>
      </c>
      <c r="AA12234" s="6">
        <v>41.451942196010719</v>
      </c>
    </row>
    <row r="12235" spans="3:27" ht="16.5" customHeight="1">
      <c r="C12235" s="7">
        <v>12229</v>
      </c>
      <c r="D12235" s="6">
        <v>249</v>
      </c>
      <c r="E12235" s="6">
        <v>253</v>
      </c>
      <c r="F12235" s="6">
        <v>252</v>
      </c>
      <c r="U12235" s="5539">
        <v>12229</v>
      </c>
      <c r="V12235" s="6">
        <v>326.83694230801495</v>
      </c>
      <c r="W12235" s="6">
        <v>36.207588427325035</v>
      </c>
      <c r="X12235" s="6">
        <v>323.7360498889247</v>
      </c>
      <c r="Y12235" s="6">
        <v>246.83687378774474</v>
      </c>
      <c r="Z12235" s="6" t="str">
        <v>Cluster2</v>
      </c>
      <c r="AA12235" s="6">
        <v>36.207588427325035</v>
      </c>
    </row>
    <row r="12236" spans="3:27" ht="16.5" customHeight="1">
      <c r="C12236" s="7">
        <v>12230</v>
      </c>
      <c r="D12236" s="6">
        <v>249</v>
      </c>
      <c r="E12236" s="6">
        <v>253</v>
      </c>
      <c r="F12236" s="6">
        <v>252</v>
      </c>
      <c r="U12236" s="5539">
        <v>12230</v>
      </c>
      <c r="V12236" s="6">
        <v>326.83694230801495</v>
      </c>
      <c r="W12236" s="6">
        <v>36.207588427325035</v>
      </c>
      <c r="X12236" s="6">
        <v>323.7360498889247</v>
      </c>
      <c r="Y12236" s="6">
        <v>246.83687378774474</v>
      </c>
      <c r="Z12236" s="6" t="str">
        <v>Cluster2</v>
      </c>
      <c r="AA12236" s="6">
        <v>36.207588427325035</v>
      </c>
    </row>
    <row r="12237" spans="3:27" ht="16.5" customHeight="1">
      <c r="C12237" s="7">
        <v>12231</v>
      </c>
      <c r="D12237" s="6">
        <v>253</v>
      </c>
      <c r="E12237" s="6">
        <v>254</v>
      </c>
      <c r="F12237" s="6">
        <v>255</v>
      </c>
      <c r="U12237" s="5539">
        <v>12231</v>
      </c>
      <c r="V12237" s="6">
        <v>330.29075483887976</v>
      </c>
      <c r="W12237" s="6">
        <v>40.832934478376671</v>
      </c>
      <c r="X12237" s="6">
        <v>328.78464218523732</v>
      </c>
      <c r="Y12237" s="6">
        <v>251.51830117142956</v>
      </c>
      <c r="Z12237" s="6" t="str">
        <v>Cluster2</v>
      </c>
      <c r="AA12237" s="6">
        <v>40.832934478376671</v>
      </c>
    </row>
    <row r="12238" spans="3:27" ht="16.5" customHeight="1">
      <c r="C12238" s="7">
        <v>12232</v>
      </c>
      <c r="D12238" s="6">
        <v>254</v>
      </c>
      <c r="E12238" s="6">
        <v>254</v>
      </c>
      <c r="F12238" s="6">
        <v>255</v>
      </c>
      <c r="U12238" s="5539">
        <v>12232</v>
      </c>
      <c r="V12238" s="6">
        <v>330.46942336211464</v>
      </c>
      <c r="W12238" s="6">
        <v>41.451942196010719</v>
      </c>
      <c r="X12238" s="6">
        <v>329.549480090759</v>
      </c>
      <c r="Y12238" s="6">
        <v>252.25990912556378</v>
      </c>
      <c r="Z12238" s="6" t="str">
        <v>Cluster2</v>
      </c>
      <c r="AA12238" s="6">
        <v>41.451942196010719</v>
      </c>
    </row>
    <row r="12239" spans="3:27" ht="16.5" customHeight="1">
      <c r="C12239" s="7">
        <v>12233</v>
      </c>
      <c r="D12239" s="6">
        <v>254</v>
      </c>
      <c r="E12239" s="6">
        <v>254</v>
      </c>
      <c r="F12239" s="6">
        <v>254</v>
      </c>
      <c r="U12239" s="5539">
        <v>12233</v>
      </c>
      <c r="V12239" s="6">
        <v>329.78330837549612</v>
      </c>
      <c r="W12239" s="6">
        <v>40.910358705426191</v>
      </c>
      <c r="X12239" s="6">
        <v>328.99760736334804</v>
      </c>
      <c r="Y12239" s="6">
        <v>251.86851131987558</v>
      </c>
      <c r="Z12239" s="6" t="str">
        <v>Cluster2</v>
      </c>
      <c r="AA12239" s="6">
        <v>40.910358705426191</v>
      </c>
    </row>
    <row r="12240" spans="3:27" ht="16.5" customHeight="1">
      <c r="C12240" s="7">
        <v>12234</v>
      </c>
      <c r="D12240" s="6">
        <v>255</v>
      </c>
      <c r="E12240" s="6">
        <v>255</v>
      </c>
      <c r="F12240" s="6">
        <v>255</v>
      </c>
      <c r="U12240" s="5539">
        <v>12234</v>
      </c>
      <c r="V12240" s="6">
        <v>331.35545360490903</v>
      </c>
      <c r="W12240" s="6">
        <v>42.637770601333017</v>
      </c>
      <c r="X12240" s="6">
        <v>330.64529568979071</v>
      </c>
      <c r="Y12240" s="6">
        <v>253.54548558123301</v>
      </c>
      <c r="Z12240" s="6" t="str">
        <v>Cluster2</v>
      </c>
      <c r="AA12240" s="6">
        <v>42.637770601333017</v>
      </c>
    </row>
    <row r="12241" spans="3:27" ht="16.5" customHeight="1">
      <c r="C12241" s="7">
        <v>12235</v>
      </c>
      <c r="D12241" s="6">
        <v>255</v>
      </c>
      <c r="E12241" s="6">
        <v>255</v>
      </c>
      <c r="F12241" s="6">
        <v>255</v>
      </c>
      <c r="U12241" s="5539">
        <v>12235</v>
      </c>
      <c r="V12241" s="6">
        <v>331.35545360490903</v>
      </c>
      <c r="W12241" s="6">
        <v>42.637770601333017</v>
      </c>
      <c r="X12241" s="6">
        <v>330.64529568979071</v>
      </c>
      <c r="Y12241" s="6">
        <v>253.54548558123301</v>
      </c>
      <c r="Z12241" s="6" t="str">
        <v>Cluster2</v>
      </c>
      <c r="AA12241" s="6">
        <v>42.637770601333017</v>
      </c>
    </row>
    <row r="12242" spans="3:27" ht="16.5" customHeight="1">
      <c r="C12242" s="7">
        <v>12236</v>
      </c>
      <c r="D12242" s="6">
        <v>255</v>
      </c>
      <c r="E12242" s="6">
        <v>255</v>
      </c>
      <c r="F12242" s="6">
        <v>255</v>
      </c>
      <c r="U12242" s="5539">
        <v>12236</v>
      </c>
      <c r="V12242" s="6">
        <v>331.35545360490903</v>
      </c>
      <c r="W12242" s="6">
        <v>42.637770601333017</v>
      </c>
      <c r="X12242" s="6">
        <v>330.64529568979071</v>
      </c>
      <c r="Y12242" s="6">
        <v>253.54548558123301</v>
      </c>
      <c r="Z12242" s="6" t="str">
        <v>Cluster2</v>
      </c>
      <c r="AA12242" s="6">
        <v>42.637770601333017</v>
      </c>
    </row>
    <row r="12243" spans="3:27" ht="16.5" customHeight="1">
      <c r="C12243" s="7">
        <v>12237</v>
      </c>
      <c r="D12243" s="6">
        <v>255</v>
      </c>
      <c r="E12243" s="6">
        <v>255</v>
      </c>
      <c r="F12243" s="6">
        <v>255</v>
      </c>
      <c r="U12243" s="5539">
        <v>12237</v>
      </c>
      <c r="V12243" s="6">
        <v>331.35545360490903</v>
      </c>
      <c r="W12243" s="6">
        <v>42.637770601333017</v>
      </c>
      <c r="X12243" s="6">
        <v>330.64529568979071</v>
      </c>
      <c r="Y12243" s="6">
        <v>253.54548558123301</v>
      </c>
      <c r="Z12243" s="6" t="str">
        <v>Cluster2</v>
      </c>
      <c r="AA12243" s="6">
        <v>42.637770601333017</v>
      </c>
    </row>
    <row r="12244" spans="3:27" ht="16.5" customHeight="1">
      <c r="C12244" s="7">
        <v>12238</v>
      </c>
      <c r="D12244" s="6">
        <v>255</v>
      </c>
      <c r="E12244" s="6">
        <v>255</v>
      </c>
      <c r="F12244" s="6">
        <v>255</v>
      </c>
      <c r="U12244" s="5539">
        <v>12238</v>
      </c>
      <c r="V12244" s="6">
        <v>331.35545360490903</v>
      </c>
      <c r="W12244" s="6">
        <v>42.637770601333017</v>
      </c>
      <c r="X12244" s="6">
        <v>330.64529568979071</v>
      </c>
      <c r="Y12244" s="6">
        <v>253.54548558123301</v>
      </c>
      <c r="Z12244" s="6" t="str">
        <v>Cluster2</v>
      </c>
      <c r="AA12244" s="6">
        <v>42.637770601333017</v>
      </c>
    </row>
    <row r="12245" spans="3:27" ht="16.5" customHeight="1">
      <c r="C12245" s="7">
        <v>12239</v>
      </c>
      <c r="D12245" s="6">
        <v>255</v>
      </c>
      <c r="E12245" s="6">
        <v>255</v>
      </c>
      <c r="F12245" s="6">
        <v>255</v>
      </c>
      <c r="U12245" s="5539">
        <v>12239</v>
      </c>
      <c r="V12245" s="6">
        <v>331.35545360490903</v>
      </c>
      <c r="W12245" s="6">
        <v>42.637770601333017</v>
      </c>
      <c r="X12245" s="6">
        <v>330.64529568979071</v>
      </c>
      <c r="Y12245" s="6">
        <v>253.54548558123301</v>
      </c>
      <c r="Z12245" s="6" t="str">
        <v>Cluster2</v>
      </c>
      <c r="AA12245" s="6">
        <v>42.637770601333017</v>
      </c>
    </row>
    <row r="12246" spans="3:27" ht="16.5" customHeight="1">
      <c r="C12246" s="7">
        <v>12240</v>
      </c>
      <c r="D12246" s="6">
        <v>255</v>
      </c>
      <c r="E12246" s="6">
        <v>255</v>
      </c>
      <c r="F12246" s="6">
        <v>255</v>
      </c>
      <c r="U12246" s="5539">
        <v>12240</v>
      </c>
      <c r="V12246" s="6">
        <v>331.35545360490903</v>
      </c>
      <c r="W12246" s="6">
        <v>42.637770601333017</v>
      </c>
      <c r="X12246" s="6">
        <v>330.64529568979071</v>
      </c>
      <c r="Y12246" s="6">
        <v>253.54548558123301</v>
      </c>
      <c r="Z12246" s="6" t="str">
        <v>Cluster2</v>
      </c>
      <c r="AA12246" s="6">
        <v>42.637770601333017</v>
      </c>
    </row>
    <row r="12247" spans="3:27" ht="16.5" customHeight="1">
      <c r="C12247" s="7">
        <v>12241</v>
      </c>
      <c r="D12247" s="6">
        <v>255</v>
      </c>
      <c r="E12247" s="6">
        <v>255</v>
      </c>
      <c r="F12247" s="6">
        <v>255</v>
      </c>
      <c r="U12247" s="5539">
        <v>12241</v>
      </c>
      <c r="V12247" s="6">
        <v>331.35545360490903</v>
      </c>
      <c r="W12247" s="6">
        <v>42.637770601333017</v>
      </c>
      <c r="X12247" s="6">
        <v>330.64529568979071</v>
      </c>
      <c r="Y12247" s="6">
        <v>253.54548558123301</v>
      </c>
      <c r="Z12247" s="6" t="str">
        <v>Cluster2</v>
      </c>
      <c r="AA12247" s="6">
        <v>42.637770601333017</v>
      </c>
    </row>
    <row r="12248" spans="3:27" ht="16.5" customHeight="1">
      <c r="C12248" s="7">
        <v>12242</v>
      </c>
      <c r="D12248" s="6">
        <v>255</v>
      </c>
      <c r="E12248" s="6">
        <v>255</v>
      </c>
      <c r="F12248" s="6">
        <v>255</v>
      </c>
      <c r="U12248" s="5539">
        <v>12242</v>
      </c>
      <c r="V12248" s="6">
        <v>331.35545360490903</v>
      </c>
      <c r="W12248" s="6">
        <v>42.637770601333017</v>
      </c>
      <c r="X12248" s="6">
        <v>330.64529568979071</v>
      </c>
      <c r="Y12248" s="6">
        <v>253.54548558123301</v>
      </c>
      <c r="Z12248" s="6" t="str">
        <v>Cluster2</v>
      </c>
      <c r="AA12248" s="6">
        <v>42.637770601333017</v>
      </c>
    </row>
    <row r="12249" spans="3:27" ht="16.5" customHeight="1">
      <c r="C12249" s="7">
        <v>12243</v>
      </c>
      <c r="D12249" s="6">
        <v>255</v>
      </c>
      <c r="E12249" s="6">
        <v>255</v>
      </c>
      <c r="F12249" s="6">
        <v>255</v>
      </c>
      <c r="U12249" s="5539">
        <v>12243</v>
      </c>
      <c r="V12249" s="6">
        <v>331.35545360490903</v>
      </c>
      <c r="W12249" s="6">
        <v>42.637770601333017</v>
      </c>
      <c r="X12249" s="6">
        <v>330.64529568979071</v>
      </c>
      <c r="Y12249" s="6">
        <v>253.54548558123301</v>
      </c>
      <c r="Z12249" s="6" t="str">
        <v>Cluster2</v>
      </c>
      <c r="AA12249" s="6">
        <v>42.637770601333017</v>
      </c>
    </row>
    <row r="12250" spans="3:27" ht="16.5" customHeight="1">
      <c r="C12250" s="7">
        <v>12244</v>
      </c>
      <c r="D12250" s="6">
        <v>255</v>
      </c>
      <c r="E12250" s="6">
        <v>255</v>
      </c>
      <c r="F12250" s="6">
        <v>255</v>
      </c>
      <c r="U12250" s="5539">
        <v>12244</v>
      </c>
      <c r="V12250" s="6">
        <v>331.35545360490903</v>
      </c>
      <c r="W12250" s="6">
        <v>42.637770601333017</v>
      </c>
      <c r="X12250" s="6">
        <v>330.64529568979071</v>
      </c>
      <c r="Y12250" s="6">
        <v>253.54548558123301</v>
      </c>
      <c r="Z12250" s="6" t="str">
        <v>Cluster2</v>
      </c>
      <c r="AA12250" s="6">
        <v>42.637770601333017</v>
      </c>
    </row>
    <row r="12251" spans="3:27" ht="16.5" customHeight="1">
      <c r="C12251" s="7">
        <v>12245</v>
      </c>
      <c r="D12251" s="6">
        <v>255</v>
      </c>
      <c r="E12251" s="6">
        <v>255</v>
      </c>
      <c r="F12251" s="6">
        <v>255</v>
      </c>
      <c r="U12251" s="5539">
        <v>12245</v>
      </c>
      <c r="V12251" s="6">
        <v>331.35545360490903</v>
      </c>
      <c r="W12251" s="6">
        <v>42.637770601333017</v>
      </c>
      <c r="X12251" s="6">
        <v>330.64529568979071</v>
      </c>
      <c r="Y12251" s="6">
        <v>253.54548558123301</v>
      </c>
      <c r="Z12251" s="6" t="str">
        <v>Cluster2</v>
      </c>
      <c r="AA12251" s="6">
        <v>42.637770601333017</v>
      </c>
    </row>
    <row r="12252" spans="3:27" ht="16.5" customHeight="1">
      <c r="C12252" s="7">
        <v>12246</v>
      </c>
      <c r="D12252" s="6">
        <v>255</v>
      </c>
      <c r="E12252" s="6">
        <v>255</v>
      </c>
      <c r="F12252" s="6">
        <v>255</v>
      </c>
      <c r="U12252" s="5539">
        <v>12246</v>
      </c>
      <c r="V12252" s="6">
        <v>331.35545360490903</v>
      </c>
      <c r="W12252" s="6">
        <v>42.637770601333017</v>
      </c>
      <c r="X12252" s="6">
        <v>330.64529568979071</v>
      </c>
      <c r="Y12252" s="6">
        <v>253.54548558123301</v>
      </c>
      <c r="Z12252" s="6" t="str">
        <v>Cluster2</v>
      </c>
      <c r="AA12252" s="6">
        <v>42.637770601333017</v>
      </c>
    </row>
    <row r="12253" spans="3:27" ht="16.5" customHeight="1">
      <c r="C12253" s="7">
        <v>12247</v>
      </c>
      <c r="D12253" s="6">
        <v>255</v>
      </c>
      <c r="E12253" s="6">
        <v>255</v>
      </c>
      <c r="F12253" s="6">
        <v>255</v>
      </c>
      <c r="U12253" s="5539">
        <v>12247</v>
      </c>
      <c r="V12253" s="6">
        <v>331.35545360490903</v>
      </c>
      <c r="W12253" s="6">
        <v>42.637770601333017</v>
      </c>
      <c r="X12253" s="6">
        <v>330.64529568979071</v>
      </c>
      <c r="Y12253" s="6">
        <v>253.54548558123301</v>
      </c>
      <c r="Z12253" s="6" t="str">
        <v>Cluster2</v>
      </c>
      <c r="AA12253" s="6">
        <v>42.637770601333017</v>
      </c>
    </row>
    <row r="12254" spans="3:27" ht="16.5" customHeight="1">
      <c r="C12254" s="7">
        <v>12248</v>
      </c>
      <c r="D12254" s="6">
        <v>255</v>
      </c>
      <c r="E12254" s="6">
        <v>255</v>
      </c>
      <c r="F12254" s="6">
        <v>255</v>
      </c>
      <c r="U12254" s="5539">
        <v>12248</v>
      </c>
      <c r="V12254" s="6">
        <v>331.35545360490903</v>
      </c>
      <c r="W12254" s="6">
        <v>42.637770601333017</v>
      </c>
      <c r="X12254" s="6">
        <v>330.64529568979071</v>
      </c>
      <c r="Y12254" s="6">
        <v>253.54548558123301</v>
      </c>
      <c r="Z12254" s="6" t="str">
        <v>Cluster2</v>
      </c>
      <c r="AA12254" s="6">
        <v>42.637770601333017</v>
      </c>
    </row>
    <row r="12255" spans="3:27" ht="16.5" customHeight="1">
      <c r="C12255" s="7">
        <v>12249</v>
      </c>
      <c r="D12255" s="6">
        <v>255</v>
      </c>
      <c r="E12255" s="6">
        <v>255</v>
      </c>
      <c r="F12255" s="6">
        <v>255</v>
      </c>
      <c r="U12255" s="5539">
        <v>12249</v>
      </c>
      <c r="V12255" s="6">
        <v>331.35545360490903</v>
      </c>
      <c r="W12255" s="6">
        <v>42.637770601333017</v>
      </c>
      <c r="X12255" s="6">
        <v>330.64529568979071</v>
      </c>
      <c r="Y12255" s="6">
        <v>253.54548558123301</v>
      </c>
      <c r="Z12255" s="6" t="str">
        <v>Cluster2</v>
      </c>
      <c r="AA12255" s="6">
        <v>42.637770601333017</v>
      </c>
    </row>
    <row r="12256" spans="3:27" ht="16.5" customHeight="1">
      <c r="C12256" s="7">
        <v>12250</v>
      </c>
      <c r="D12256" s="6">
        <v>254</v>
      </c>
      <c r="E12256" s="6">
        <v>254</v>
      </c>
      <c r="F12256" s="6">
        <v>255</v>
      </c>
      <c r="U12256" s="5539">
        <v>12250</v>
      </c>
      <c r="V12256" s="6">
        <v>330.46942336211464</v>
      </c>
      <c r="W12256" s="6">
        <v>41.451942196010719</v>
      </c>
      <c r="X12256" s="6">
        <v>329.549480090759</v>
      </c>
      <c r="Y12256" s="6">
        <v>252.25990912556378</v>
      </c>
      <c r="Z12256" s="6" t="str">
        <v>Cluster2</v>
      </c>
      <c r="AA12256" s="6">
        <v>41.451942196010719</v>
      </c>
    </row>
    <row r="12257" spans="3:27" ht="16.5" customHeight="1">
      <c r="C12257" s="7">
        <v>12251</v>
      </c>
      <c r="D12257" s="6">
        <v>255</v>
      </c>
      <c r="E12257" s="6">
        <v>253</v>
      </c>
      <c r="F12257" s="6">
        <v>254</v>
      </c>
      <c r="U12257" s="5539">
        <v>12251</v>
      </c>
      <c r="V12257" s="6">
        <v>329.2609113107178</v>
      </c>
      <c r="W12257" s="6">
        <v>41.009894254779311</v>
      </c>
      <c r="X12257" s="6">
        <v>329.43741696950315</v>
      </c>
      <c r="Y12257" s="6">
        <v>252.07282150929365</v>
      </c>
      <c r="Z12257" s="6" t="str">
        <v>Cluster2</v>
      </c>
      <c r="AA12257" s="6">
        <v>41.009894254779311</v>
      </c>
    </row>
    <row r="12258" spans="3:27" ht="16.5" customHeight="1">
      <c r="C12258" s="7">
        <v>12252</v>
      </c>
      <c r="D12258" s="6">
        <v>254</v>
      </c>
      <c r="E12258" s="6">
        <v>254</v>
      </c>
      <c r="F12258" s="6">
        <v>254</v>
      </c>
      <c r="U12258" s="5539">
        <v>12252</v>
      </c>
      <c r="V12258" s="6">
        <v>329.78330837549612</v>
      </c>
      <c r="W12258" s="6">
        <v>40.910358705426191</v>
      </c>
      <c r="X12258" s="6">
        <v>328.99760736334804</v>
      </c>
      <c r="Y12258" s="6">
        <v>251.86851131987558</v>
      </c>
      <c r="Z12258" s="6" t="str">
        <v>Cluster2</v>
      </c>
      <c r="AA12258" s="6">
        <v>40.910358705426191</v>
      </c>
    </row>
    <row r="12259" spans="3:27" ht="16.5" customHeight="1">
      <c r="C12259" s="7">
        <v>12253</v>
      </c>
      <c r="D12259" s="6">
        <v>254</v>
      </c>
      <c r="E12259" s="6">
        <v>255</v>
      </c>
      <c r="F12259" s="6">
        <v>255</v>
      </c>
      <c r="U12259" s="5539">
        <v>12253</v>
      </c>
      <c r="V12259" s="6">
        <v>331.17424354629907</v>
      </c>
      <c r="W12259" s="6">
        <v>42.012432780617289</v>
      </c>
      <c r="X12259" s="6">
        <v>329.87996706464924</v>
      </c>
      <c r="Y12259" s="6">
        <v>252.80369326959504</v>
      </c>
      <c r="Z12259" s="6" t="str">
        <v>Cluster2</v>
      </c>
      <c r="AA12259" s="6">
        <v>42.012432780617289</v>
      </c>
    </row>
    <row r="12260" spans="3:27" ht="16.5" customHeight="1">
      <c r="C12260" s="7">
        <v>12254</v>
      </c>
      <c r="D12260" s="6">
        <v>255</v>
      </c>
      <c r="E12260" s="6">
        <v>255</v>
      </c>
      <c r="F12260" s="6">
        <v>255</v>
      </c>
      <c r="U12260" s="5539">
        <v>12254</v>
      </c>
      <c r="V12260" s="6">
        <v>331.35545360490903</v>
      </c>
      <c r="W12260" s="6">
        <v>42.637770601333017</v>
      </c>
      <c r="X12260" s="6">
        <v>330.64529568979071</v>
      </c>
      <c r="Y12260" s="6">
        <v>253.54548558123301</v>
      </c>
      <c r="Z12260" s="6" t="str">
        <v>Cluster2</v>
      </c>
      <c r="AA12260" s="6">
        <v>42.637770601333017</v>
      </c>
    </row>
    <row r="12261" spans="3:27" ht="16.5" customHeight="1">
      <c r="C12261" s="7">
        <v>12255</v>
      </c>
      <c r="D12261" s="6">
        <v>255</v>
      </c>
      <c r="E12261" s="6">
        <v>254</v>
      </c>
      <c r="F12261" s="6">
        <v>255</v>
      </c>
      <c r="U12261" s="5539">
        <v>12255</v>
      </c>
      <c r="V12261" s="6">
        <v>330.65101969076125</v>
      </c>
      <c r="W12261" s="6">
        <v>42.085609007443701</v>
      </c>
      <c r="X12261" s="6">
        <v>330.31557444253912</v>
      </c>
      <c r="Y12261" s="6">
        <v>253.00329578863872</v>
      </c>
      <c r="Z12261" s="6" t="str">
        <v>Cluster2</v>
      </c>
      <c r="AA12261" s="6">
        <v>42.085609007443701</v>
      </c>
    </row>
    <row r="12262" spans="3:27" ht="16.5" customHeight="1">
      <c r="C12262" s="7">
        <v>12256</v>
      </c>
      <c r="D12262" s="6">
        <v>255</v>
      </c>
      <c r="E12262" s="6">
        <v>255</v>
      </c>
      <c r="F12262" s="6">
        <v>255</v>
      </c>
      <c r="U12262" s="5539">
        <v>12256</v>
      </c>
      <c r="V12262" s="6">
        <v>331.35545360490903</v>
      </c>
      <c r="W12262" s="6">
        <v>42.637770601333017</v>
      </c>
      <c r="X12262" s="6">
        <v>330.64529568979071</v>
      </c>
      <c r="Y12262" s="6">
        <v>253.54548558123301</v>
      </c>
      <c r="Z12262" s="6" t="str">
        <v>Cluster2</v>
      </c>
      <c r="AA12262" s="6">
        <v>42.637770601333017</v>
      </c>
    </row>
    <row r="12263" spans="3:27" ht="16.5" customHeight="1">
      <c r="C12263" s="7">
        <v>12257</v>
      </c>
      <c r="D12263" s="6">
        <v>252</v>
      </c>
      <c r="E12263" s="6">
        <v>255</v>
      </c>
      <c r="F12263" s="6">
        <v>253</v>
      </c>
      <c r="U12263" s="5539">
        <v>12257</v>
      </c>
      <c r="V12263" s="6">
        <v>329.45143330930915</v>
      </c>
      <c r="W12263" s="6">
        <v>39.723575316231475</v>
      </c>
      <c r="X12263" s="6">
        <v>327.24743930790396</v>
      </c>
      <c r="Y12263" s="6">
        <v>250.54314191352603</v>
      </c>
      <c r="Z12263" s="6" t="str">
        <v>Cluster2</v>
      </c>
      <c r="AA12263" s="6">
        <v>39.723575316231475</v>
      </c>
    </row>
    <row r="12264" spans="3:27" ht="16.5" customHeight="1">
      <c r="C12264" s="7">
        <v>12258</v>
      </c>
      <c r="D12264" s="6">
        <v>238</v>
      </c>
      <c r="E12264" s="6">
        <v>255</v>
      </c>
      <c r="F12264" s="6">
        <v>247</v>
      </c>
      <c r="U12264" s="5539">
        <v>12258</v>
      </c>
      <c r="V12264" s="6">
        <v>323.20178296356858</v>
      </c>
      <c r="W12264" s="6">
        <v>29.820067564167328</v>
      </c>
      <c r="X12264" s="6">
        <v>313.2938189509627</v>
      </c>
      <c r="Y12264" s="6">
        <v>238.01154262841249</v>
      </c>
      <c r="Z12264" s="6" t="str">
        <v>Cluster2</v>
      </c>
      <c r="AA12264" s="6">
        <v>29.820067564167328</v>
      </c>
    </row>
    <row r="12265" spans="3:27" ht="16.5" customHeight="1">
      <c r="C12265" s="7">
        <v>12259</v>
      </c>
      <c r="D12265" s="6">
        <v>210</v>
      </c>
      <c r="E12265" s="6">
        <v>255</v>
      </c>
      <c r="F12265" s="6">
        <v>234</v>
      </c>
      <c r="U12265" s="5539">
        <v>12259</v>
      </c>
      <c r="V12265" s="6">
        <v>311.89850018743556</v>
      </c>
      <c r="W12265" s="6">
        <v>29.986302779287584</v>
      </c>
      <c r="X12265" s="6">
        <v>285.21192775582398</v>
      </c>
      <c r="Y12265" s="6">
        <v>213.63388447463089</v>
      </c>
      <c r="Z12265" s="6" t="str">
        <v>Cluster2</v>
      </c>
      <c r="AA12265" s="6">
        <v>29.986302779287584</v>
      </c>
    </row>
    <row r="12266" spans="3:27" ht="16.5" customHeight="1">
      <c r="C12266" s="7">
        <v>12260</v>
      </c>
      <c r="D12266" s="6">
        <v>116</v>
      </c>
      <c r="E12266" s="6">
        <v>194</v>
      </c>
      <c r="F12266" s="6">
        <v>155</v>
      </c>
      <c r="U12266" s="5539">
        <v>12260</v>
      </c>
      <c r="V12266" s="6">
        <v>228.26048594090349</v>
      </c>
      <c r="W12266" s="6">
        <v>141.02400901777722</v>
      </c>
      <c r="X12266" s="6">
        <v>148.87533228563723</v>
      </c>
      <c r="Y12266" s="6">
        <v>91.286544615612613</v>
      </c>
      <c r="Z12266" s="6" t="str">
        <v>Cluster4</v>
      </c>
      <c r="AA12266" s="6">
        <v>91.286544615612613</v>
      </c>
    </row>
    <row r="12267" spans="3:27" ht="16.5" customHeight="1">
      <c r="C12267" s="7">
        <v>12261</v>
      </c>
      <c r="D12267" s="6">
        <v>35</v>
      </c>
      <c r="E12267" s="6">
        <v>148</v>
      </c>
      <c r="F12267" s="6">
        <v>94</v>
      </c>
      <c r="U12267" s="5539">
        <v>12261</v>
      </c>
      <c r="V12267" s="6">
        <v>214.08650241501522</v>
      </c>
      <c r="W12267" s="6">
        <v>251.52960583404939</v>
      </c>
      <c r="X12267" s="6">
        <v>39.527696698147523</v>
      </c>
      <c r="Y12267" s="6">
        <v>76.021419605801498</v>
      </c>
      <c r="Z12267" s="6" t="str">
        <v>Cluster3</v>
      </c>
      <c r="AA12267" s="6">
        <v>39.527696698147523</v>
      </c>
    </row>
    <row r="12268" spans="3:27" ht="16.5" customHeight="1">
      <c r="C12268" s="7">
        <v>12262</v>
      </c>
      <c r="D12268" s="6">
        <v>11</v>
      </c>
      <c r="E12268" s="6">
        <v>150</v>
      </c>
      <c r="F12268" s="6">
        <v>82</v>
      </c>
      <c r="U12268" s="5539">
        <v>12262</v>
      </c>
      <c r="V12268" s="6">
        <v>230.50863220754533</v>
      </c>
      <c r="W12268" s="6">
        <v>276.11771490753654</v>
      </c>
      <c r="X12268" s="6">
        <v>13.807279771429153</v>
      </c>
      <c r="Y12268" s="6">
        <v>98.143914924536375</v>
      </c>
      <c r="Z12268" s="6" t="str">
        <v>Cluster3</v>
      </c>
      <c r="AA12268" s="6">
        <v>13.807279771429153</v>
      </c>
    </row>
    <row r="12269" spans="3:27" ht="16.5" customHeight="1">
      <c r="C12269" s="7">
        <v>12263</v>
      </c>
      <c r="D12269" s="6">
        <v>3</v>
      </c>
      <c r="E12269" s="6">
        <v>158</v>
      </c>
      <c r="F12269" s="6">
        <v>80</v>
      </c>
      <c r="U12269" s="5539">
        <v>12263</v>
      </c>
      <c r="V12269" s="6">
        <v>240.92420605073531</v>
      </c>
      <c r="W12269" s="6">
        <v>281.33351834055918</v>
      </c>
      <c r="X12269" s="6">
        <v>14.45974516644239</v>
      </c>
      <c r="Y12269" s="6">
        <v>107.12570059650714</v>
      </c>
      <c r="Z12269" s="6" t="str">
        <v>Cluster3</v>
      </c>
      <c r="AA12269" s="6">
        <v>14.45974516644239</v>
      </c>
    </row>
    <row r="12270" spans="3:27" ht="16.5" customHeight="1">
      <c r="C12270" s="7">
        <v>12264</v>
      </c>
      <c r="D12270" s="6">
        <v>0</v>
      </c>
      <c r="E12270" s="6">
        <v>160</v>
      </c>
      <c r="F12270" s="6">
        <v>77</v>
      </c>
      <c r="U12270" s="5539">
        <v>12264</v>
      </c>
      <c r="V12270" s="6">
        <v>243.82361178763841</v>
      </c>
      <c r="W12270" s="6">
        <v>284.85344903329559</v>
      </c>
      <c r="X12270" s="6">
        <v>15.168741205412356</v>
      </c>
      <c r="Y12270" s="6">
        <v>111.79644372448858</v>
      </c>
      <c r="Z12270" s="6" t="str">
        <v>Cluster3</v>
      </c>
      <c r="AA12270" s="6">
        <v>15.168741205412356</v>
      </c>
    </row>
    <row r="12271" spans="3:27" ht="16.5" customHeight="1">
      <c r="C12271" s="7">
        <v>12265</v>
      </c>
      <c r="D12271" s="6">
        <v>1</v>
      </c>
      <c r="E12271" s="6">
        <v>158</v>
      </c>
      <c r="F12271" s="6">
        <v>77</v>
      </c>
      <c r="U12271" s="5539">
        <v>12265</v>
      </c>
      <c r="V12271" s="6">
        <v>241.89115545647996</v>
      </c>
      <c r="W12271" s="6">
        <v>284.56082022516978</v>
      </c>
      <c r="X12271" s="6">
        <v>13.181195545276719</v>
      </c>
      <c r="Y12271" s="6">
        <v>110.44799500171493</v>
      </c>
      <c r="Z12271" s="6" t="str">
        <v>Cluster3</v>
      </c>
      <c r="AA12271" s="6">
        <v>13.181195545276719</v>
      </c>
    </row>
    <row r="12272" spans="3:27" ht="16.5" customHeight="1">
      <c r="C12272" s="7">
        <v>12266</v>
      </c>
      <c r="D12272" s="6">
        <v>1</v>
      </c>
      <c r="E12272" s="6">
        <v>157</v>
      </c>
      <c r="F12272" s="6">
        <v>76</v>
      </c>
      <c r="U12272" s="5539">
        <v>12266</v>
      </c>
      <c r="V12272" s="6">
        <v>241.126485444248</v>
      </c>
      <c r="W12272" s="6">
        <v>285.36550833708367</v>
      </c>
      <c r="X12272" s="6">
        <v>11.932179022981387</v>
      </c>
      <c r="Y12272" s="6">
        <v>110.80071869641299</v>
      </c>
      <c r="Z12272" s="6" t="str">
        <v>Cluster3</v>
      </c>
      <c r="AA12272" s="6">
        <v>11.932179022981387</v>
      </c>
    </row>
    <row r="12273" spans="3:27" ht="16.5" customHeight="1">
      <c r="C12273" s="7">
        <v>12267</v>
      </c>
      <c r="D12273" s="6">
        <v>1</v>
      </c>
      <c r="E12273" s="6">
        <v>157</v>
      </c>
      <c r="F12273" s="6">
        <v>76</v>
      </c>
      <c r="U12273" s="5539">
        <v>12267</v>
      </c>
      <c r="V12273" s="6">
        <v>241.126485444248</v>
      </c>
      <c r="W12273" s="6">
        <v>285.36550833708367</v>
      </c>
      <c r="X12273" s="6">
        <v>11.932179022981387</v>
      </c>
      <c r="Y12273" s="6">
        <v>110.80071869641299</v>
      </c>
      <c r="Z12273" s="6" t="str">
        <v>Cluster3</v>
      </c>
      <c r="AA12273" s="6">
        <v>11.932179022981387</v>
      </c>
    </row>
    <row r="12274" spans="3:27" ht="16.5" customHeight="1">
      <c r="C12274" s="7">
        <v>12268</v>
      </c>
      <c r="D12274" s="6">
        <v>2</v>
      </c>
      <c r="E12274" s="6">
        <v>158</v>
      </c>
      <c r="F12274" s="6">
        <v>77</v>
      </c>
      <c r="U12274" s="5539">
        <v>12268</v>
      </c>
      <c r="V12274" s="6">
        <v>241.09207397449333</v>
      </c>
      <c r="W12274" s="6">
        <v>283.76362589473553</v>
      </c>
      <c r="X12274" s="6">
        <v>13.162933078074444</v>
      </c>
      <c r="Y12274" s="6">
        <v>109.8561128375412</v>
      </c>
      <c r="Z12274" s="6" t="str">
        <v>Cluster3</v>
      </c>
      <c r="AA12274" s="6">
        <v>13.162933078074444</v>
      </c>
    </row>
    <row r="12275" spans="3:27" ht="16.5" customHeight="1">
      <c r="C12275" s="7">
        <v>12269</v>
      </c>
      <c r="D12275" s="6">
        <v>2</v>
      </c>
      <c r="E12275" s="6">
        <v>157</v>
      </c>
      <c r="F12275" s="6">
        <v>79</v>
      </c>
      <c r="U12275" s="5539">
        <v>12269</v>
      </c>
      <c r="V12275" s="6">
        <v>240.94204056276632</v>
      </c>
      <c r="W12275" s="6">
        <v>282.93502170892964</v>
      </c>
      <c r="X12275" s="6">
        <v>13.046007791545456</v>
      </c>
      <c r="Y12275" s="6">
        <v>108.0571583198427</v>
      </c>
      <c r="Z12275" s="6" t="str">
        <v>Cluster3</v>
      </c>
      <c r="AA12275" s="6">
        <v>13.046007791545456</v>
      </c>
    </row>
    <row r="12276" spans="3:27" ht="16.5" customHeight="1">
      <c r="C12276" s="7">
        <v>12270</v>
      </c>
      <c r="D12276" s="6">
        <v>0</v>
      </c>
      <c r="E12276" s="6">
        <v>157</v>
      </c>
      <c r="F12276" s="6">
        <v>78</v>
      </c>
      <c r="U12276" s="5539">
        <v>12270</v>
      </c>
      <c r="V12276" s="6">
        <v>242.33436307268832</v>
      </c>
      <c r="W12276" s="6">
        <v>285.07499101044567</v>
      </c>
      <c r="X12276" s="6">
        <v>12.717167907404921</v>
      </c>
      <c r="Y12276" s="6">
        <v>109.9719184649458</v>
      </c>
      <c r="Z12276" s="6" t="str">
        <v>Cluster3</v>
      </c>
      <c r="AA12276" s="6">
        <v>12.717167907404921</v>
      </c>
    </row>
    <row r="12277" spans="3:27" ht="16.5" customHeight="1">
      <c r="C12277" s="7">
        <v>12271</v>
      </c>
      <c r="D12277" s="6">
        <v>0</v>
      </c>
      <c r="E12277" s="6">
        <v>157</v>
      </c>
      <c r="F12277" s="6">
        <v>78</v>
      </c>
      <c r="U12277" s="5539">
        <v>12271</v>
      </c>
      <c r="V12277" s="6">
        <v>242.33436307268832</v>
      </c>
      <c r="W12277" s="6">
        <v>285.07499101044567</v>
      </c>
      <c r="X12277" s="6">
        <v>12.717167907404921</v>
      </c>
      <c r="Y12277" s="6">
        <v>109.9719184649458</v>
      </c>
      <c r="Z12277" s="6" t="str">
        <v>Cluster3</v>
      </c>
      <c r="AA12277" s="6">
        <v>12.717167907404921</v>
      </c>
    </row>
    <row r="12278" spans="3:27" ht="16.5" customHeight="1">
      <c r="C12278" s="7">
        <v>12272</v>
      </c>
      <c r="D12278" s="6">
        <v>0</v>
      </c>
      <c r="E12278" s="6">
        <v>157</v>
      </c>
      <c r="F12278" s="6">
        <v>78</v>
      </c>
      <c r="U12278" s="5539">
        <v>12272</v>
      </c>
      <c r="V12278" s="6">
        <v>242.33436307268832</v>
      </c>
      <c r="W12278" s="6">
        <v>285.07499101044567</v>
      </c>
      <c r="X12278" s="6">
        <v>12.717167907404921</v>
      </c>
      <c r="Y12278" s="6">
        <v>109.9719184649458</v>
      </c>
      <c r="Z12278" s="6" t="str">
        <v>Cluster3</v>
      </c>
      <c r="AA12278" s="6">
        <v>12.717167907404921</v>
      </c>
    </row>
    <row r="12279" spans="3:27" ht="16.5" customHeight="1">
      <c r="C12279" s="7">
        <v>12273</v>
      </c>
      <c r="D12279" s="6">
        <v>1</v>
      </c>
      <c r="E12279" s="6">
        <v>158</v>
      </c>
      <c r="F12279" s="6">
        <v>79</v>
      </c>
      <c r="U12279" s="5539">
        <v>12273</v>
      </c>
      <c r="V12279" s="6">
        <v>242.3042502237073</v>
      </c>
      <c r="W12279" s="6">
        <v>283.47499454458227</v>
      </c>
      <c r="X12279" s="6">
        <v>13.950350195121231</v>
      </c>
      <c r="Y12279" s="6">
        <v>109.02930392785981</v>
      </c>
      <c r="Z12279" s="6" t="str">
        <v>Cluster3</v>
      </c>
      <c r="AA12279" s="6">
        <v>13.950350195121231</v>
      </c>
    </row>
    <row r="12280" spans="3:27" ht="16.5" customHeight="1">
      <c r="C12280" s="7">
        <v>12274</v>
      </c>
      <c r="D12280" s="6">
        <v>1</v>
      </c>
      <c r="E12280" s="6">
        <v>158</v>
      </c>
      <c r="F12280" s="6">
        <v>79</v>
      </c>
      <c r="U12280" s="5539">
        <v>12274</v>
      </c>
      <c r="V12280" s="6">
        <v>242.3042502237073</v>
      </c>
      <c r="W12280" s="6">
        <v>283.47499454458227</v>
      </c>
      <c r="X12280" s="6">
        <v>13.950350195121231</v>
      </c>
      <c r="Y12280" s="6">
        <v>109.02930392785981</v>
      </c>
      <c r="Z12280" s="6" t="str">
        <v>Cluster3</v>
      </c>
      <c r="AA12280" s="6">
        <v>13.950350195121231</v>
      </c>
    </row>
    <row r="12281" spans="3:27" ht="16.5" customHeight="1">
      <c r="C12281" s="7">
        <v>12275</v>
      </c>
      <c r="D12281" s="6">
        <v>1</v>
      </c>
      <c r="E12281" s="6">
        <v>158</v>
      </c>
      <c r="F12281" s="6">
        <v>79</v>
      </c>
      <c r="U12281" s="5539">
        <v>12275</v>
      </c>
      <c r="V12281" s="6">
        <v>242.3042502237073</v>
      </c>
      <c r="W12281" s="6">
        <v>283.47499454458227</v>
      </c>
      <c r="X12281" s="6">
        <v>13.950350195121231</v>
      </c>
      <c r="Y12281" s="6">
        <v>109.02930392785981</v>
      </c>
      <c r="Z12281" s="6" t="str">
        <v>Cluster3</v>
      </c>
      <c r="AA12281" s="6">
        <v>13.950350195121231</v>
      </c>
    </row>
    <row r="12282" spans="3:27" ht="16.5" customHeight="1">
      <c r="C12282" s="7">
        <v>12276</v>
      </c>
      <c r="D12282" s="6">
        <v>1</v>
      </c>
      <c r="E12282" s="6">
        <v>158</v>
      </c>
      <c r="F12282" s="6">
        <v>79</v>
      </c>
      <c r="U12282" s="5539">
        <v>12276</v>
      </c>
      <c r="V12282" s="6">
        <v>242.3042502237073</v>
      </c>
      <c r="W12282" s="6">
        <v>283.47499454458227</v>
      </c>
      <c r="X12282" s="6">
        <v>13.950350195121231</v>
      </c>
      <c r="Y12282" s="6">
        <v>109.02930392785981</v>
      </c>
      <c r="Z12282" s="6" t="str">
        <v>Cluster3</v>
      </c>
      <c r="AA12282" s="6">
        <v>13.950350195121231</v>
      </c>
    </row>
    <row r="12283" spans="3:27" ht="16.5" customHeight="1">
      <c r="C12283" s="7">
        <v>12277</v>
      </c>
      <c r="D12283" s="6">
        <v>1</v>
      </c>
      <c r="E12283" s="6">
        <v>158</v>
      </c>
      <c r="F12283" s="6">
        <v>79</v>
      </c>
      <c r="U12283" s="5539">
        <v>12277</v>
      </c>
      <c r="V12283" s="6">
        <v>242.3042502237073</v>
      </c>
      <c r="W12283" s="6">
        <v>283.47499454458227</v>
      </c>
      <c r="X12283" s="6">
        <v>13.950350195121231</v>
      </c>
      <c r="Y12283" s="6">
        <v>109.02930392785981</v>
      </c>
      <c r="Z12283" s="6" t="str">
        <v>Cluster3</v>
      </c>
      <c r="AA12283" s="6">
        <v>13.950350195121231</v>
      </c>
    </row>
    <row r="12284" spans="3:27" ht="16.5" customHeight="1">
      <c r="C12284" s="7">
        <v>12278</v>
      </c>
      <c r="D12284" s="6">
        <v>1</v>
      </c>
      <c r="E12284" s="6">
        <v>158</v>
      </c>
      <c r="F12284" s="6">
        <v>79</v>
      </c>
      <c r="U12284" s="5539">
        <v>12278</v>
      </c>
      <c r="V12284" s="6">
        <v>242.3042502237073</v>
      </c>
      <c r="W12284" s="6">
        <v>283.47499454458227</v>
      </c>
      <c r="X12284" s="6">
        <v>13.950350195121231</v>
      </c>
      <c r="Y12284" s="6">
        <v>109.02930392785981</v>
      </c>
      <c r="Z12284" s="6" t="str">
        <v>Cluster3</v>
      </c>
      <c r="AA12284" s="6">
        <v>13.950350195121231</v>
      </c>
    </row>
    <row r="12285" spans="3:27" ht="16.5" customHeight="1">
      <c r="C12285" s="7">
        <v>12279</v>
      </c>
      <c r="D12285" s="6">
        <v>1</v>
      </c>
      <c r="E12285" s="6">
        <v>158</v>
      </c>
      <c r="F12285" s="6">
        <v>77</v>
      </c>
      <c r="U12285" s="5539">
        <v>12279</v>
      </c>
      <c r="V12285" s="6">
        <v>241.89115545647996</v>
      </c>
      <c r="W12285" s="6">
        <v>284.56082022516978</v>
      </c>
      <c r="X12285" s="6">
        <v>13.181195545276719</v>
      </c>
      <c r="Y12285" s="6">
        <v>110.44799500171493</v>
      </c>
      <c r="Z12285" s="6" t="str">
        <v>Cluster3</v>
      </c>
      <c r="AA12285" s="6">
        <v>13.181195545276719</v>
      </c>
    </row>
    <row r="12286" spans="3:27" ht="16.5" customHeight="1">
      <c r="C12286" s="7">
        <v>12280</v>
      </c>
      <c r="D12286" s="6">
        <v>1</v>
      </c>
      <c r="E12286" s="6">
        <v>158</v>
      </c>
      <c r="F12286" s="6">
        <v>77</v>
      </c>
      <c r="U12286" s="5539">
        <v>12280</v>
      </c>
      <c r="V12286" s="6">
        <v>241.89115545647996</v>
      </c>
      <c r="W12286" s="6">
        <v>284.56082022516978</v>
      </c>
      <c r="X12286" s="6">
        <v>13.181195545276719</v>
      </c>
      <c r="Y12286" s="6">
        <v>110.44799500171493</v>
      </c>
      <c r="Z12286" s="6" t="str">
        <v>Cluster3</v>
      </c>
      <c r="AA12286" s="6">
        <v>13.181195545276719</v>
      </c>
    </row>
    <row r="12287" spans="3:27" ht="16.5" customHeight="1">
      <c r="C12287" s="7">
        <v>12281</v>
      </c>
      <c r="D12287" s="6">
        <v>2</v>
      </c>
      <c r="E12287" s="6">
        <v>157</v>
      </c>
      <c r="F12287" s="6">
        <v>79</v>
      </c>
      <c r="U12287" s="5539">
        <v>12281</v>
      </c>
      <c r="V12287" s="6">
        <v>240.94204056276632</v>
      </c>
      <c r="W12287" s="6">
        <v>282.93502170892964</v>
      </c>
      <c r="X12287" s="6">
        <v>13.046007791545456</v>
      </c>
      <c r="Y12287" s="6">
        <v>108.0571583198427</v>
      </c>
      <c r="Z12287" s="6" t="str">
        <v>Cluster3</v>
      </c>
      <c r="AA12287" s="6">
        <v>13.046007791545456</v>
      </c>
    </row>
    <row r="12288" spans="3:27" ht="16.5" customHeight="1">
      <c r="C12288" s="7">
        <v>12282</v>
      </c>
      <c r="D12288" s="6">
        <v>1</v>
      </c>
      <c r="E12288" s="6">
        <v>156</v>
      </c>
      <c r="F12288" s="6">
        <v>78</v>
      </c>
      <c r="U12288" s="5539">
        <v>12282</v>
      </c>
      <c r="V12288" s="6">
        <v>240.97232363888244</v>
      </c>
      <c r="W12288" s="6">
        <v>284.53805453223168</v>
      </c>
      <c r="X12288" s="6">
        <v>11.718037733156327</v>
      </c>
      <c r="Y12288" s="6">
        <v>109.00817950973499</v>
      </c>
      <c r="Z12288" s="6" t="str">
        <v>Cluster3</v>
      </c>
      <c r="AA12288" s="6">
        <v>11.718037733156327</v>
      </c>
    </row>
    <row r="12289" spans="3:27" ht="16.5" customHeight="1">
      <c r="C12289" s="7">
        <v>12283</v>
      </c>
      <c r="D12289" s="6">
        <v>0</v>
      </c>
      <c r="E12289" s="6">
        <v>155</v>
      </c>
      <c r="F12289" s="6">
        <v>77</v>
      </c>
      <c r="U12289" s="5539">
        <v>12283</v>
      </c>
      <c r="V12289" s="6">
        <v>241.01505058666953</v>
      </c>
      <c r="W12289" s="6">
        <v>286.14259110545214</v>
      </c>
      <c r="X12289" s="6">
        <v>10.508401273946772</v>
      </c>
      <c r="Y12289" s="6">
        <v>109.97825665054737</v>
      </c>
      <c r="Z12289" s="6" t="str">
        <v>Cluster3</v>
      </c>
      <c r="AA12289" s="6">
        <v>10.508401273946772</v>
      </c>
    </row>
    <row r="12290" spans="3:27" ht="16.5" customHeight="1">
      <c r="C12290" s="7">
        <v>12284</v>
      </c>
      <c r="D12290" s="6">
        <v>0</v>
      </c>
      <c r="E12290" s="6">
        <v>155</v>
      </c>
      <c r="F12290" s="6">
        <v>77</v>
      </c>
      <c r="U12290" s="5539">
        <v>12284</v>
      </c>
      <c r="V12290" s="6">
        <v>241.01505058666953</v>
      </c>
      <c r="W12290" s="6">
        <v>286.14259110545214</v>
      </c>
      <c r="X12290" s="6">
        <v>10.508401273946772</v>
      </c>
      <c r="Y12290" s="6">
        <v>109.97825665054737</v>
      </c>
      <c r="Z12290" s="6" t="str">
        <v>Cluster3</v>
      </c>
      <c r="AA12290" s="6">
        <v>10.508401273946772</v>
      </c>
    </row>
    <row r="12291" spans="3:27" ht="16.5" customHeight="1">
      <c r="C12291" s="7">
        <v>12285</v>
      </c>
      <c r="D12291" s="6">
        <v>0</v>
      </c>
      <c r="E12291" s="6">
        <v>155</v>
      </c>
      <c r="F12291" s="6">
        <v>77</v>
      </c>
      <c r="U12291" s="5539">
        <v>12285</v>
      </c>
      <c r="V12291" s="6">
        <v>241.01505058666953</v>
      </c>
      <c r="W12291" s="6">
        <v>286.14259110545214</v>
      </c>
      <c r="X12291" s="6">
        <v>10.508401273946772</v>
      </c>
      <c r="Y12291" s="6">
        <v>109.97825665054737</v>
      </c>
      <c r="Z12291" s="6" t="str">
        <v>Cluster3</v>
      </c>
      <c r="AA12291" s="6">
        <v>10.508401273946772</v>
      </c>
    </row>
    <row r="12292" spans="3:27" ht="16.5" customHeight="1">
      <c r="C12292" s="7">
        <v>12286</v>
      </c>
      <c r="D12292" s="6">
        <v>0</v>
      </c>
      <c r="E12292" s="6">
        <v>155</v>
      </c>
      <c r="F12292" s="6">
        <v>77</v>
      </c>
      <c r="U12292" s="5539">
        <v>12286</v>
      </c>
      <c r="V12292" s="6">
        <v>241.01505058666953</v>
      </c>
      <c r="W12292" s="6">
        <v>286.14259110545214</v>
      </c>
      <c r="X12292" s="6">
        <v>10.508401273946772</v>
      </c>
      <c r="Y12292" s="6">
        <v>109.97825665054737</v>
      </c>
      <c r="Z12292" s="6" t="str">
        <v>Cluster3</v>
      </c>
      <c r="AA12292" s="6">
        <v>10.508401273946772</v>
      </c>
    </row>
    <row r="12293" spans="3:27" ht="16.5" customHeight="1">
      <c r="C12293" s="7">
        <v>12287</v>
      </c>
      <c r="D12293" s="6">
        <v>0</v>
      </c>
      <c r="E12293" s="6">
        <v>155</v>
      </c>
      <c r="F12293" s="6">
        <v>77</v>
      </c>
      <c r="U12293" s="5539">
        <v>12287</v>
      </c>
      <c r="V12293" s="6">
        <v>241.01505058666953</v>
      </c>
      <c r="W12293" s="6">
        <v>286.14259110545214</v>
      </c>
      <c r="X12293" s="6">
        <v>10.508401273946772</v>
      </c>
      <c r="Y12293" s="6">
        <v>109.97825665054737</v>
      </c>
      <c r="Z12293" s="6" t="str">
        <v>Cluster3</v>
      </c>
      <c r="AA12293" s="6">
        <v>10.508401273946772</v>
      </c>
    </row>
    <row r="12294" spans="3:27" ht="16.5" customHeight="1">
      <c r="C12294" s="7">
        <v>12288</v>
      </c>
      <c r="D12294" s="6">
        <v>0</v>
      </c>
      <c r="E12294" s="6">
        <v>155</v>
      </c>
      <c r="F12294" s="6">
        <v>77</v>
      </c>
      <c r="U12294" s="5539">
        <v>12288</v>
      </c>
      <c r="V12294" s="6">
        <v>241.01505058666953</v>
      </c>
      <c r="W12294" s="6">
        <v>286.14259110545214</v>
      </c>
      <c r="X12294" s="6">
        <v>10.508401273946772</v>
      </c>
      <c r="Y12294" s="6">
        <v>109.97825665054737</v>
      </c>
      <c r="Z12294" s="6" t="str">
        <v>Cluster3</v>
      </c>
      <c r="AA12294" s="6">
        <v>10.508401273946772</v>
      </c>
    </row>
    <row r="12295" spans="3:27" ht="16.5" customHeight="1">
      <c r="C12295" s="7">
        <v>12289</v>
      </c>
      <c r="D12295" s="6">
        <v>0</v>
      </c>
      <c r="E12295" s="6">
        <v>155</v>
      </c>
      <c r="F12295" s="6">
        <v>77</v>
      </c>
      <c r="U12295" s="5539">
        <v>12289</v>
      </c>
      <c r="V12295" s="6">
        <v>241.01505058666953</v>
      </c>
      <c r="W12295" s="6">
        <v>286.14259110545214</v>
      </c>
      <c r="X12295" s="6">
        <v>10.508401273946772</v>
      </c>
      <c r="Y12295" s="6">
        <v>109.97825665054737</v>
      </c>
      <c r="Z12295" s="6" t="str">
        <v>Cluster3</v>
      </c>
      <c r="AA12295" s="6">
        <v>10.508401273946772</v>
      </c>
    </row>
    <row r="12296" spans="3:27" ht="16.5" customHeight="1">
      <c r="C12296" s="7">
        <v>12290</v>
      </c>
      <c r="D12296" s="6">
        <v>0</v>
      </c>
      <c r="E12296" s="6">
        <v>155</v>
      </c>
      <c r="F12296" s="6">
        <v>77</v>
      </c>
      <c r="U12296" s="5539">
        <v>12290</v>
      </c>
      <c r="V12296" s="6">
        <v>241.01505058666953</v>
      </c>
      <c r="W12296" s="6">
        <v>286.14259110545214</v>
      </c>
      <c r="X12296" s="6">
        <v>10.508401273946772</v>
      </c>
      <c r="Y12296" s="6">
        <v>109.97825665054737</v>
      </c>
      <c r="Z12296" s="6" t="str">
        <v>Cluster3</v>
      </c>
      <c r="AA12296" s="6">
        <v>10.508401273946772</v>
      </c>
    </row>
    <row r="12297" spans="3:27" ht="16.5" customHeight="1">
      <c r="C12297" s="7">
        <v>12291</v>
      </c>
      <c r="D12297" s="6">
        <v>0</v>
      </c>
      <c r="E12297" s="6">
        <v>155</v>
      </c>
      <c r="F12297" s="6">
        <v>77</v>
      </c>
      <c r="U12297" s="5539">
        <v>12291</v>
      </c>
      <c r="V12297" s="6">
        <v>241.01505058666953</v>
      </c>
      <c r="W12297" s="6">
        <v>286.14259110545214</v>
      </c>
      <c r="X12297" s="6">
        <v>10.508401273946772</v>
      </c>
      <c r="Y12297" s="6">
        <v>109.97825665054737</v>
      </c>
      <c r="Z12297" s="6" t="str">
        <v>Cluster3</v>
      </c>
      <c r="AA12297" s="6">
        <v>10.508401273946772</v>
      </c>
    </row>
    <row r="12298" spans="3:27" ht="16.5" customHeight="1">
      <c r="C12298" s="7">
        <v>12292</v>
      </c>
      <c r="D12298" s="6">
        <v>0</v>
      </c>
      <c r="E12298" s="6">
        <v>155</v>
      </c>
      <c r="F12298" s="6">
        <v>77</v>
      </c>
      <c r="U12298" s="5539">
        <v>12292</v>
      </c>
      <c r="V12298" s="6">
        <v>241.01505058666953</v>
      </c>
      <c r="W12298" s="6">
        <v>286.14259110545214</v>
      </c>
      <c r="X12298" s="6">
        <v>10.508401273946772</v>
      </c>
      <c r="Y12298" s="6">
        <v>109.97825665054737</v>
      </c>
      <c r="Z12298" s="6" t="str">
        <v>Cluster3</v>
      </c>
      <c r="AA12298" s="6">
        <v>10.508401273946772</v>
      </c>
    </row>
    <row r="12299" spans="3:27" ht="16.5" customHeight="1">
      <c r="C12299" s="7">
        <v>12293</v>
      </c>
      <c r="D12299" s="6">
        <v>0</v>
      </c>
      <c r="E12299" s="6">
        <v>155</v>
      </c>
      <c r="F12299" s="6">
        <v>77</v>
      </c>
      <c r="U12299" s="5539">
        <v>12293</v>
      </c>
      <c r="V12299" s="6">
        <v>241.01505058666953</v>
      </c>
      <c r="W12299" s="6">
        <v>286.14259110545214</v>
      </c>
      <c r="X12299" s="6">
        <v>10.508401273946772</v>
      </c>
      <c r="Y12299" s="6">
        <v>109.97825665054737</v>
      </c>
      <c r="Z12299" s="6" t="str">
        <v>Cluster3</v>
      </c>
      <c r="AA12299" s="6">
        <v>10.508401273946772</v>
      </c>
    </row>
    <row r="12300" spans="3:27" ht="16.5" customHeight="1">
      <c r="C12300" s="7">
        <v>12294</v>
      </c>
      <c r="D12300" s="6">
        <v>0</v>
      </c>
      <c r="E12300" s="6">
        <v>155</v>
      </c>
      <c r="F12300" s="6">
        <v>77</v>
      </c>
      <c r="U12300" s="5539">
        <v>12294</v>
      </c>
      <c r="V12300" s="6">
        <v>241.01505058666953</v>
      </c>
      <c r="W12300" s="6">
        <v>286.14259110545214</v>
      </c>
      <c r="X12300" s="6">
        <v>10.508401273946772</v>
      </c>
      <c r="Y12300" s="6">
        <v>109.97825665054737</v>
      </c>
      <c r="Z12300" s="6" t="str">
        <v>Cluster3</v>
      </c>
      <c r="AA12300" s="6">
        <v>10.508401273946772</v>
      </c>
    </row>
    <row r="12301" spans="3:27" ht="16.5" customHeight="1">
      <c r="C12301" s="7">
        <v>12295</v>
      </c>
      <c r="D12301" s="6">
        <v>0</v>
      </c>
      <c r="E12301" s="6">
        <v>155</v>
      </c>
      <c r="F12301" s="6">
        <v>77</v>
      </c>
      <c r="U12301" s="5539">
        <v>12295</v>
      </c>
      <c r="V12301" s="6">
        <v>241.01505058666953</v>
      </c>
      <c r="W12301" s="6">
        <v>286.14259110545214</v>
      </c>
      <c r="X12301" s="6">
        <v>10.508401273946772</v>
      </c>
      <c r="Y12301" s="6">
        <v>109.97825665054737</v>
      </c>
      <c r="Z12301" s="6" t="str">
        <v>Cluster3</v>
      </c>
      <c r="AA12301" s="6">
        <v>10.508401273946772</v>
      </c>
    </row>
    <row r="12302" spans="3:27" ht="16.5" customHeight="1">
      <c r="C12302" s="7">
        <v>12296</v>
      </c>
      <c r="D12302" s="6">
        <v>0</v>
      </c>
      <c r="E12302" s="6">
        <v>155</v>
      </c>
      <c r="F12302" s="6">
        <v>77</v>
      </c>
      <c r="U12302" s="5539">
        <v>12296</v>
      </c>
      <c r="V12302" s="6">
        <v>241.01505058666953</v>
      </c>
      <c r="W12302" s="6">
        <v>286.14259110545214</v>
      </c>
      <c r="X12302" s="6">
        <v>10.508401273946772</v>
      </c>
      <c r="Y12302" s="6">
        <v>109.97825665054737</v>
      </c>
      <c r="Z12302" s="6" t="str">
        <v>Cluster3</v>
      </c>
      <c r="AA12302" s="6">
        <v>10.508401273946772</v>
      </c>
    </row>
    <row r="12303" spans="3:27" ht="16.5" customHeight="1">
      <c r="C12303" s="7">
        <v>12297</v>
      </c>
      <c r="D12303" s="6">
        <v>1</v>
      </c>
      <c r="E12303" s="6">
        <v>156</v>
      </c>
      <c r="F12303" s="6">
        <v>78</v>
      </c>
      <c r="U12303" s="5539">
        <v>12297</v>
      </c>
      <c r="V12303" s="6">
        <v>240.97232363888244</v>
      </c>
      <c r="W12303" s="6">
        <v>284.53805453223168</v>
      </c>
      <c r="X12303" s="6">
        <v>11.718037733156327</v>
      </c>
      <c r="Y12303" s="6">
        <v>109.00817950973499</v>
      </c>
      <c r="Z12303" s="6" t="str">
        <v>Cluster3</v>
      </c>
      <c r="AA12303" s="6">
        <v>11.718037733156327</v>
      </c>
    </row>
    <row r="12304" spans="3:27" ht="16.5" customHeight="1">
      <c r="C12304" s="7">
        <v>12298</v>
      </c>
      <c r="D12304" s="6">
        <v>6</v>
      </c>
      <c r="E12304" s="6">
        <v>154</v>
      </c>
      <c r="F12304" s="6">
        <v>78</v>
      </c>
      <c r="U12304" s="5539">
        <v>12298</v>
      </c>
      <c r="V12304" s="6">
        <v>235.84585297144974</v>
      </c>
      <c r="W12304" s="6">
        <v>281.10677215760626</v>
      </c>
      <c r="X12304" s="6">
        <v>10.818557178380935</v>
      </c>
      <c r="Y12304" s="6">
        <v>105.3542675072332</v>
      </c>
      <c r="Z12304" s="6" t="str">
        <v>Cluster3</v>
      </c>
      <c r="AA12304" s="6">
        <v>10.818557178380935</v>
      </c>
    </row>
    <row r="12305" spans="3:27" ht="16.5" customHeight="1">
      <c r="C12305" s="7">
        <v>12299</v>
      </c>
      <c r="D12305" s="6">
        <v>14</v>
      </c>
      <c r="E12305" s="6">
        <v>148</v>
      </c>
      <c r="F12305" s="6">
        <v>77</v>
      </c>
      <c r="U12305" s="5539">
        <v>12299</v>
      </c>
      <c r="V12305" s="6">
        <v>225.86871090213799</v>
      </c>
      <c r="W12305" s="6">
        <v>277.13391185878868</v>
      </c>
      <c r="X12305" s="6">
        <v>13.197010152053817</v>
      </c>
      <c r="Y12305" s="6">
        <v>99.715499673748113</v>
      </c>
      <c r="Z12305" s="6" t="str">
        <v>Cluster3</v>
      </c>
      <c r="AA12305" s="6">
        <v>13.197010152053817</v>
      </c>
    </row>
    <row r="12306" spans="3:27" ht="16.5" customHeight="1">
      <c r="C12306" s="7">
        <v>12300</v>
      </c>
      <c r="D12306" s="6">
        <v>18</v>
      </c>
      <c r="E12306" s="6">
        <v>145</v>
      </c>
      <c r="F12306" s="6">
        <v>76</v>
      </c>
      <c r="U12306" s="5539">
        <v>12300</v>
      </c>
      <c r="V12306" s="6">
        <v>220.77335441097631</v>
      </c>
      <c r="W12306" s="6">
        <v>275.54672189229672</v>
      </c>
      <c r="X12306" s="6">
        <v>16.583242658727649</v>
      </c>
      <c r="Y12306" s="6">
        <v>97.572296749699234</v>
      </c>
      <c r="Z12306" s="6" t="str">
        <v>Cluster3</v>
      </c>
      <c r="AA12306" s="6">
        <v>16.583242658727649</v>
      </c>
    </row>
    <row r="12307" spans="3:27" ht="16.5" customHeight="1">
      <c r="C12307" s="7">
        <v>12301</v>
      </c>
      <c r="D12307" s="6">
        <v>215</v>
      </c>
      <c r="E12307" s="6">
        <v>35</v>
      </c>
      <c r="F12307" s="6">
        <v>44</v>
      </c>
      <c r="U12307" s="5539">
        <v>12301</v>
      </c>
      <c r="V12307" s="6">
        <v>29.40128039352085</v>
      </c>
      <c r="W12307" s="6">
        <v>272.11556767798214</v>
      </c>
      <c r="X12307" s="6">
        <v>241.92089442652102</v>
      </c>
      <c r="Y12307" s="6">
        <v>203.11483201611634</v>
      </c>
      <c r="Z12307" s="6" t="str">
        <v>Cluster1</v>
      </c>
      <c r="AA12307" s="6">
        <v>29.40128039352085</v>
      </c>
    </row>
    <row r="12308" spans="3:27" ht="16.5" customHeight="1">
      <c r="C12308" s="7">
        <v>12302</v>
      </c>
      <c r="D12308" s="6">
        <v>215</v>
      </c>
      <c r="E12308" s="6">
        <v>30</v>
      </c>
      <c r="F12308" s="6">
        <v>38</v>
      </c>
      <c r="U12308" s="5539">
        <v>12302</v>
      </c>
      <c r="V12308" s="6">
        <v>24.427043777303808</v>
      </c>
      <c r="W12308" s="6">
        <v>279.87022138233908</v>
      </c>
      <c r="X12308" s="6">
        <v>245.02540660922156</v>
      </c>
      <c r="Y12308" s="6">
        <v>208.51982770494931</v>
      </c>
      <c r="Z12308" s="6" t="str">
        <v>Cluster1</v>
      </c>
      <c r="AA12308" s="6">
        <v>24.427043777303808</v>
      </c>
    </row>
    <row r="12309" spans="3:27" ht="16.5" customHeight="1">
      <c r="C12309" s="7">
        <v>12303</v>
      </c>
      <c r="D12309" s="6">
        <v>226</v>
      </c>
      <c r="E12309" s="6">
        <v>26</v>
      </c>
      <c r="F12309" s="6">
        <v>37</v>
      </c>
      <c r="U12309" s="5539">
        <v>12303</v>
      </c>
      <c r="V12309" s="6">
        <v>33.120075884057059</v>
      </c>
      <c r="W12309" s="6">
        <v>283.15348396170748</v>
      </c>
      <c r="X12309" s="6">
        <v>256.63396528939813</v>
      </c>
      <c r="Y12309" s="6">
        <v>218.66478152722306</v>
      </c>
      <c r="Z12309" s="6" t="str">
        <v>Cluster1</v>
      </c>
      <c r="AA12309" s="6">
        <v>33.120075884057059</v>
      </c>
    </row>
    <row r="12310" spans="3:27" ht="16.5" customHeight="1">
      <c r="C12310" s="7">
        <v>12304</v>
      </c>
      <c r="D12310" s="6">
        <v>230</v>
      </c>
      <c r="E12310" s="6">
        <v>26</v>
      </c>
      <c r="F12310" s="6">
        <v>37</v>
      </c>
      <c r="U12310" s="5539">
        <v>12304</v>
      </c>
      <c r="V12310" s="6">
        <v>36.948174617592798</v>
      </c>
      <c r="W12310" s="6">
        <v>283.15302466065413</v>
      </c>
      <c r="X12310" s="6">
        <v>260.13663276251611</v>
      </c>
      <c r="Y12310" s="6">
        <v>221.59582665711719</v>
      </c>
      <c r="Z12310" s="6" t="str">
        <v>Cluster1</v>
      </c>
      <c r="AA12310" s="6">
        <v>36.948174617592798</v>
      </c>
    </row>
    <row r="12311" spans="3:27" ht="16.5" customHeight="1">
      <c r="C12311" s="7">
        <v>12305</v>
      </c>
      <c r="D12311" s="6">
        <v>228</v>
      </c>
      <c r="E12311" s="6">
        <v>27</v>
      </c>
      <c r="F12311" s="6">
        <v>35</v>
      </c>
      <c r="U12311" s="5539">
        <v>12305</v>
      </c>
      <c r="V12311" s="6">
        <v>34.718507166088592</v>
      </c>
      <c r="W12311" s="6">
        <v>283.80862266421701</v>
      </c>
      <c r="X12311" s="6">
        <v>258.20746389388296</v>
      </c>
      <c r="Y12311" s="6">
        <v>220.80198051583389</v>
      </c>
      <c r="Z12311" s="6" t="str">
        <v>Cluster1</v>
      </c>
      <c r="AA12311" s="6">
        <v>34.718507166088592</v>
      </c>
    </row>
    <row r="12312" spans="3:27" ht="16.5" customHeight="1">
      <c r="C12312" s="7">
        <v>12306</v>
      </c>
      <c r="D12312" s="6">
        <v>229</v>
      </c>
      <c r="E12312" s="6">
        <v>28</v>
      </c>
      <c r="F12312" s="6">
        <v>36</v>
      </c>
      <c r="U12312" s="5539">
        <v>12306</v>
      </c>
      <c r="V12312" s="6">
        <v>36.06634013133543</v>
      </c>
      <c r="W12312" s="6">
        <v>282.39627534902996</v>
      </c>
      <c r="X12312" s="6">
        <v>258.48400399539673</v>
      </c>
      <c r="Y12312" s="6">
        <v>220.58350088764035</v>
      </c>
      <c r="Z12312" s="6" t="str">
        <v>Cluster1</v>
      </c>
      <c r="AA12312" s="6">
        <v>36.06634013133543</v>
      </c>
    </row>
    <row r="12313" spans="3:27" ht="16.5" customHeight="1">
      <c r="C12313" s="7">
        <v>12307</v>
      </c>
      <c r="D12313" s="6">
        <v>228</v>
      </c>
      <c r="E12313" s="6">
        <v>27</v>
      </c>
      <c r="F12313" s="6">
        <v>33</v>
      </c>
      <c r="U12313" s="5539">
        <v>12307</v>
      </c>
      <c r="V12313" s="6">
        <v>34.370861953691971</v>
      </c>
      <c r="W12313" s="6">
        <v>285.20189721271203</v>
      </c>
      <c r="X12313" s="6">
        <v>258.50769051606028</v>
      </c>
      <c r="Y12313" s="6">
        <v>221.90287308779918</v>
      </c>
      <c r="Z12313" s="6" t="str">
        <v>Cluster1</v>
      </c>
      <c r="AA12313" s="6">
        <v>34.370861953691971</v>
      </c>
    </row>
    <row r="12314" spans="3:27" ht="16.5" customHeight="1">
      <c r="C12314" s="7">
        <v>12308</v>
      </c>
      <c r="D12314" s="6">
        <v>229</v>
      </c>
      <c r="E12314" s="6">
        <v>28</v>
      </c>
      <c r="F12314" s="6">
        <v>34</v>
      </c>
      <c r="U12314" s="5539">
        <v>12308</v>
      </c>
      <c r="V12314" s="6">
        <v>35.675794343885066</v>
      </c>
      <c r="W12314" s="6">
        <v>283.78943638933356</v>
      </c>
      <c r="X12314" s="6">
        <v>258.77618122023631</v>
      </c>
      <c r="Y12314" s="6">
        <v>221.67645646020429</v>
      </c>
      <c r="Z12314" s="6" t="str">
        <v>Cluster1</v>
      </c>
      <c r="AA12314" s="6">
        <v>35.675794343885066</v>
      </c>
    </row>
    <row r="12315" spans="3:27" ht="16.5" customHeight="1">
      <c r="C12315" s="7">
        <v>12309</v>
      </c>
      <c r="D12315" s="6">
        <v>231</v>
      </c>
      <c r="E12315" s="6">
        <v>27</v>
      </c>
      <c r="F12315" s="6">
        <v>36</v>
      </c>
      <c r="U12315" s="5539">
        <v>12309</v>
      </c>
      <c r="V12315" s="6">
        <v>37.822680626808634</v>
      </c>
      <c r="W12315" s="6">
        <v>283.13026203868196</v>
      </c>
      <c r="X12315" s="6">
        <v>260.69730581929281</v>
      </c>
      <c r="Y12315" s="6">
        <v>222.46268707558417</v>
      </c>
      <c r="Z12315" s="6" t="str">
        <v>Cluster1</v>
      </c>
      <c r="AA12315" s="6">
        <v>37.822680626808634</v>
      </c>
    </row>
    <row r="12316" spans="3:27" ht="16.5" customHeight="1">
      <c r="C12316" s="7">
        <v>12310</v>
      </c>
      <c r="D12316" s="6">
        <v>230</v>
      </c>
      <c r="E12316" s="6">
        <v>26</v>
      </c>
      <c r="F12316" s="6">
        <v>35</v>
      </c>
      <c r="U12316" s="5539">
        <v>12310</v>
      </c>
      <c r="V12316" s="6">
        <v>36.512313254163097</v>
      </c>
      <c r="W12316" s="6">
        <v>284.53545165699029</v>
      </c>
      <c r="X12316" s="6">
        <v>260.41927607313647</v>
      </c>
      <c r="Y12316" s="6">
        <v>222.67483215836572</v>
      </c>
      <c r="Z12316" s="6" t="str">
        <v>Cluster1</v>
      </c>
      <c r="AA12316" s="6">
        <v>36.512313254163097</v>
      </c>
    </row>
    <row r="12317" spans="3:27" ht="16.5" customHeight="1">
      <c r="C12317" s="7">
        <v>12311</v>
      </c>
      <c r="D12317" s="6">
        <v>227</v>
      </c>
      <c r="E12317" s="6">
        <v>26</v>
      </c>
      <c r="F12317" s="6">
        <v>34</v>
      </c>
      <c r="U12317" s="5539">
        <v>12311</v>
      </c>
      <c r="V12317" s="6">
        <v>33.40611604503453</v>
      </c>
      <c r="W12317" s="6">
        <v>285.22449450584475</v>
      </c>
      <c r="X12317" s="6">
        <v>257.94225807247926</v>
      </c>
      <c r="Y12317" s="6">
        <v>221.03381717642606</v>
      </c>
      <c r="Z12317" s="6" t="str">
        <v>Cluster1</v>
      </c>
      <c r="AA12317" s="6">
        <v>33.40611604503453</v>
      </c>
    </row>
    <row r="12318" spans="3:27" ht="16.5" customHeight="1">
      <c r="C12318" s="7">
        <v>12312</v>
      </c>
      <c r="D12318" s="6">
        <v>227</v>
      </c>
      <c r="E12318" s="6">
        <v>26</v>
      </c>
      <c r="F12318" s="6">
        <v>34</v>
      </c>
      <c r="U12318" s="5539">
        <v>12312</v>
      </c>
      <c r="V12318" s="6">
        <v>33.40611604503453</v>
      </c>
      <c r="W12318" s="6">
        <v>285.22449450584475</v>
      </c>
      <c r="X12318" s="6">
        <v>257.94225807247926</v>
      </c>
      <c r="Y12318" s="6">
        <v>221.03381717642606</v>
      </c>
      <c r="Z12318" s="6" t="str">
        <v>Cluster1</v>
      </c>
      <c r="AA12318" s="6">
        <v>33.40611604503453</v>
      </c>
    </row>
    <row r="12319" spans="3:27" ht="16.5" customHeight="1">
      <c r="C12319" s="7">
        <v>12313</v>
      </c>
      <c r="D12319" s="6">
        <v>229</v>
      </c>
      <c r="E12319" s="6">
        <v>25</v>
      </c>
      <c r="F12319" s="6">
        <v>34</v>
      </c>
      <c r="U12319" s="5539">
        <v>12313</v>
      </c>
      <c r="V12319" s="6">
        <v>35.238372104038838</v>
      </c>
      <c r="W12319" s="6">
        <v>285.94422745913619</v>
      </c>
      <c r="X12319" s="6">
        <v>260.15248113265244</v>
      </c>
      <c r="Y12319" s="6">
        <v>222.90023466255795</v>
      </c>
      <c r="Z12319" s="6" t="str">
        <v>Cluster1</v>
      </c>
      <c r="AA12319" s="6">
        <v>35.238372104038838</v>
      </c>
    </row>
    <row r="12320" spans="3:27" ht="16.5" customHeight="1">
      <c r="C12320" s="7">
        <v>12314</v>
      </c>
      <c r="D12320" s="6">
        <v>229</v>
      </c>
      <c r="E12320" s="6">
        <v>25</v>
      </c>
      <c r="F12320" s="6">
        <v>34</v>
      </c>
      <c r="U12320" s="5539">
        <v>12314</v>
      </c>
      <c r="V12320" s="6">
        <v>35.238372104038838</v>
      </c>
      <c r="W12320" s="6">
        <v>285.94422745913619</v>
      </c>
      <c r="X12320" s="6">
        <v>260.15248113265244</v>
      </c>
      <c r="Y12320" s="6">
        <v>222.90023466255795</v>
      </c>
      <c r="Z12320" s="6" t="str">
        <v>Cluster1</v>
      </c>
      <c r="AA12320" s="6">
        <v>35.238372104038838</v>
      </c>
    </row>
    <row r="12321" spans="3:27" ht="16.5" customHeight="1">
      <c r="C12321" s="7">
        <v>12315</v>
      </c>
      <c r="D12321" s="6">
        <v>227</v>
      </c>
      <c r="E12321" s="6">
        <v>26</v>
      </c>
      <c r="F12321" s="6">
        <v>32</v>
      </c>
      <c r="U12321" s="5539">
        <v>12315</v>
      </c>
      <c r="V12321" s="6">
        <v>33.105135565533011</v>
      </c>
      <c r="W12321" s="6">
        <v>286.617864309406</v>
      </c>
      <c r="X12321" s="6">
        <v>258.25053755019718</v>
      </c>
      <c r="Y12321" s="6">
        <v>222.14256418004851</v>
      </c>
      <c r="Z12321" s="6" t="str">
        <v>Cluster1</v>
      </c>
      <c r="AA12321" s="6">
        <v>33.105135565533011</v>
      </c>
    </row>
    <row r="12322" spans="3:27" ht="16.5" customHeight="1">
      <c r="C12322" s="7">
        <v>12316</v>
      </c>
      <c r="D12322" s="6">
        <v>227</v>
      </c>
      <c r="E12322" s="6">
        <v>26</v>
      </c>
      <c r="F12322" s="6">
        <v>32</v>
      </c>
      <c r="U12322" s="5539">
        <v>12316</v>
      </c>
      <c r="V12322" s="6">
        <v>33.105135565533011</v>
      </c>
      <c r="W12322" s="6">
        <v>286.617864309406</v>
      </c>
      <c r="X12322" s="6">
        <v>258.25053755019718</v>
      </c>
      <c r="Y12322" s="6">
        <v>222.14256418004851</v>
      </c>
      <c r="Z12322" s="6" t="str">
        <v>Cluster1</v>
      </c>
      <c r="AA12322" s="6">
        <v>33.105135565533011</v>
      </c>
    </row>
    <row r="12323" spans="3:27" ht="16.5" customHeight="1">
      <c r="C12323" s="7">
        <v>12317</v>
      </c>
      <c r="D12323" s="6">
        <v>228</v>
      </c>
      <c r="E12323" s="6">
        <v>27</v>
      </c>
      <c r="F12323" s="6">
        <v>35</v>
      </c>
      <c r="U12323" s="5539">
        <v>12317</v>
      </c>
      <c r="V12323" s="6">
        <v>34.718507166088592</v>
      </c>
      <c r="W12323" s="6">
        <v>283.80862266421701</v>
      </c>
      <c r="X12323" s="6">
        <v>258.20746389388296</v>
      </c>
      <c r="Y12323" s="6">
        <v>220.80198051583389</v>
      </c>
      <c r="Z12323" s="6" t="str">
        <v>Cluster1</v>
      </c>
      <c r="AA12323" s="6">
        <v>34.718507166088592</v>
      </c>
    </row>
    <row r="12324" spans="3:27" ht="16.5" customHeight="1">
      <c r="C12324" s="7">
        <v>12318</v>
      </c>
      <c r="D12324" s="6">
        <v>222</v>
      </c>
      <c r="E12324" s="6">
        <v>25</v>
      </c>
      <c r="F12324" s="6">
        <v>34</v>
      </c>
      <c r="U12324" s="5539">
        <v>12318</v>
      </c>
      <c r="V12324" s="6">
        <v>28.413791577004442</v>
      </c>
      <c r="W12324" s="6">
        <v>286.00621741713957</v>
      </c>
      <c r="X12324" s="6">
        <v>254.06038888612639</v>
      </c>
      <c r="Y12324" s="6">
        <v>217.85608349893113</v>
      </c>
      <c r="Z12324" s="6" t="str">
        <v>Cluster1</v>
      </c>
      <c r="AA12324" s="6">
        <v>28.413791577004442</v>
      </c>
    </row>
    <row r="12325" spans="3:27" ht="16.5" customHeight="1">
      <c r="C12325" s="7">
        <v>12319</v>
      </c>
      <c r="D12325" s="6">
        <v>218</v>
      </c>
      <c r="E12325" s="6">
        <v>27</v>
      </c>
      <c r="F12325" s="6">
        <v>35</v>
      </c>
      <c r="U12325" s="5539">
        <v>12319</v>
      </c>
      <c r="V12325" s="6">
        <v>25.195322727158469</v>
      </c>
      <c r="W12325" s="6">
        <v>283.98588796188409</v>
      </c>
      <c r="X12325" s="6">
        <v>249.4912934319762</v>
      </c>
      <c r="Y12325" s="6">
        <v>213.60584102724658</v>
      </c>
      <c r="Z12325" s="6" t="str">
        <v>Cluster1</v>
      </c>
      <c r="AA12325" s="6">
        <v>25.195322727158469</v>
      </c>
    </row>
    <row r="12326" spans="3:27" ht="16.5" customHeight="1">
      <c r="C12326" s="7">
        <v>12320</v>
      </c>
      <c r="D12326" s="6">
        <v>206</v>
      </c>
      <c r="E12326" s="6">
        <v>39</v>
      </c>
      <c r="F12326" s="6">
        <v>47</v>
      </c>
      <c r="U12326" s="5539">
        <v>12320</v>
      </c>
      <c r="V12326" s="6">
        <v>28.395580797304753</v>
      </c>
      <c r="W12326" s="6">
        <v>267.74878072906057</v>
      </c>
      <c r="X12326" s="6">
        <v>231.81044635860584</v>
      </c>
      <c r="Y12326" s="6">
        <v>193.29694312516938</v>
      </c>
      <c r="Z12326" s="6" t="str">
        <v>Cluster1</v>
      </c>
      <c r="AA12326" s="6">
        <v>28.395580797304753</v>
      </c>
    </row>
    <row r="12327" spans="3:27" ht="16.5" customHeight="1">
      <c r="C12327" s="7">
        <v>12321</v>
      </c>
      <c r="D12327" s="6">
        <v>191</v>
      </c>
      <c r="E12327" s="6">
        <v>60</v>
      </c>
      <c r="F12327" s="6">
        <v>66</v>
      </c>
      <c r="U12327" s="5539">
        <v>12321</v>
      </c>
      <c r="V12327" s="6">
        <v>54.330156952952507</v>
      </c>
      <c r="W12327" s="6">
        <v>241.39449265673605</v>
      </c>
      <c r="X12327" s="6">
        <v>207.80071879875678</v>
      </c>
      <c r="Y12327" s="6">
        <v>163.68309885173073</v>
      </c>
      <c r="Z12327" s="6" t="str">
        <v>Cluster1</v>
      </c>
      <c r="AA12327" s="6">
        <v>54.330156952952507</v>
      </c>
    </row>
    <row r="12328" spans="3:27" ht="16.5" customHeight="1">
      <c r="C12328" s="7">
        <v>12322</v>
      </c>
      <c r="D12328" s="6">
        <v>245</v>
      </c>
      <c r="E12328" s="6">
        <v>161</v>
      </c>
      <c r="F12328" s="6">
        <v>161</v>
      </c>
      <c r="U12328" s="5539">
        <v>12322</v>
      </c>
      <c r="V12328" s="6">
        <v>199.37665428999327</v>
      </c>
      <c r="W12328" s="6">
        <v>101.3520903746082</v>
      </c>
      <c r="X12328" s="6">
        <v>259.22311392235486</v>
      </c>
      <c r="Y12328" s="6">
        <v>183.68174207495036</v>
      </c>
      <c r="Z12328" s="6" t="str">
        <v>Cluster2</v>
      </c>
      <c r="AA12328" s="6">
        <v>101.3520903746082</v>
      </c>
    </row>
    <row r="12329" spans="3:27" ht="16.5" customHeight="1">
      <c r="C12329" s="7">
        <v>12323</v>
      </c>
      <c r="D12329" s="6">
        <v>255</v>
      </c>
      <c r="E12329" s="6">
        <v>246</v>
      </c>
      <c r="F12329" s="6">
        <v>239</v>
      </c>
      <c r="U12329" s="5539">
        <v>12323</v>
      </c>
      <c r="V12329" s="6">
        <v>314.10703530154433</v>
      </c>
      <c r="W12329" s="6">
        <v>31.547638838671883</v>
      </c>
      <c r="X12329" s="6">
        <v>319.15821960732745</v>
      </c>
      <c r="Y12329" s="6">
        <v>242.83423755614993</v>
      </c>
      <c r="Z12329" s="6" t="str">
        <v>Cluster2</v>
      </c>
      <c r="AA12329" s="6">
        <v>31.547638838671883</v>
      </c>
    </row>
    <row r="12330" spans="3:27" ht="16.5" customHeight="1">
      <c r="C12330" s="7">
        <v>12324</v>
      </c>
      <c r="D12330" s="6">
        <v>249</v>
      </c>
      <c r="E12330" s="6">
        <v>250</v>
      </c>
      <c r="F12330" s="6">
        <v>244</v>
      </c>
      <c r="U12330" s="5539">
        <v>12324</v>
      </c>
      <c r="V12330" s="6">
        <v>319.25114419547549</v>
      </c>
      <c r="W12330" s="6">
        <v>30.590815148193737</v>
      </c>
      <c r="X12330" s="6">
        <v>318.37989580370186</v>
      </c>
      <c r="Y12330" s="6">
        <v>242.17346564972485</v>
      </c>
      <c r="Z12330" s="6" t="str">
        <v>Cluster2</v>
      </c>
      <c r="AA12330" s="6">
        <v>30.590815148193737</v>
      </c>
    </row>
    <row r="12331" spans="3:27" ht="16.5" customHeight="1">
      <c r="C12331" s="7">
        <v>12325</v>
      </c>
      <c r="D12331" s="6">
        <v>254</v>
      </c>
      <c r="E12331" s="6">
        <v>255</v>
      </c>
      <c r="F12331" s="6">
        <v>255</v>
      </c>
      <c r="U12331" s="5539">
        <v>12325</v>
      </c>
      <c r="V12331" s="6">
        <v>331.17424354629907</v>
      </c>
      <c r="W12331" s="6">
        <v>42.012432780617289</v>
      </c>
      <c r="X12331" s="6">
        <v>329.87996706464924</v>
      </c>
      <c r="Y12331" s="6">
        <v>252.80369326959504</v>
      </c>
      <c r="Z12331" s="6" t="str">
        <v>Cluster2</v>
      </c>
      <c r="AA12331" s="6">
        <v>42.012432780617289</v>
      </c>
    </row>
    <row r="12332" spans="3:27" ht="16.5" customHeight="1">
      <c r="C12332" s="7">
        <v>12326</v>
      </c>
      <c r="D12332" s="6">
        <v>252</v>
      </c>
      <c r="E12332" s="6">
        <v>253</v>
      </c>
      <c r="F12332" s="6">
        <v>255</v>
      </c>
      <c r="U12332" s="5539">
        <v>12326</v>
      </c>
      <c r="V12332" s="6">
        <v>329.41096805602956</v>
      </c>
      <c r="W12332" s="6">
        <v>39.668785815612232</v>
      </c>
      <c r="X12332" s="6">
        <v>327.69175943739413</v>
      </c>
      <c r="Y12332" s="6">
        <v>250.23429884325688</v>
      </c>
      <c r="Z12332" s="6" t="str">
        <v>Cluster2</v>
      </c>
      <c r="AA12332" s="6">
        <v>39.668785815612232</v>
      </c>
    </row>
    <row r="12333" spans="3:27" ht="16.5" customHeight="1">
      <c r="C12333" s="7">
        <v>12327</v>
      </c>
      <c r="D12333" s="6">
        <v>254</v>
      </c>
      <c r="E12333" s="6">
        <v>254</v>
      </c>
      <c r="F12333" s="6">
        <v>255</v>
      </c>
      <c r="U12333" s="5539">
        <v>12327</v>
      </c>
      <c r="V12333" s="6">
        <v>330.46942336211464</v>
      </c>
      <c r="W12333" s="6">
        <v>41.451942196010719</v>
      </c>
      <c r="X12333" s="6">
        <v>329.549480090759</v>
      </c>
      <c r="Y12333" s="6">
        <v>252.25990912556378</v>
      </c>
      <c r="Z12333" s="6" t="str">
        <v>Cluster2</v>
      </c>
      <c r="AA12333" s="6">
        <v>41.451942196010719</v>
      </c>
    </row>
    <row r="12334" spans="3:27" ht="16.5" customHeight="1">
      <c r="C12334" s="7">
        <v>12328</v>
      </c>
      <c r="D12334" s="6">
        <v>254</v>
      </c>
      <c r="E12334" s="6">
        <v>254</v>
      </c>
      <c r="F12334" s="6">
        <v>254</v>
      </c>
      <c r="U12334" s="5539">
        <v>12328</v>
      </c>
      <c r="V12334" s="6">
        <v>329.78330837549612</v>
      </c>
      <c r="W12334" s="6">
        <v>40.910358705426191</v>
      </c>
      <c r="X12334" s="6">
        <v>328.99760736334804</v>
      </c>
      <c r="Y12334" s="6">
        <v>251.86851131987558</v>
      </c>
      <c r="Z12334" s="6" t="str">
        <v>Cluster2</v>
      </c>
      <c r="AA12334" s="6">
        <v>40.910358705426191</v>
      </c>
    </row>
    <row r="12335" spans="3:27" ht="16.5" customHeight="1">
      <c r="C12335" s="7">
        <v>12329</v>
      </c>
      <c r="D12335" s="6">
        <v>249</v>
      </c>
      <c r="E12335" s="6">
        <v>253</v>
      </c>
      <c r="F12335" s="6">
        <v>252</v>
      </c>
      <c r="U12335" s="5539">
        <v>12329</v>
      </c>
      <c r="V12335" s="6">
        <v>326.83694230801495</v>
      </c>
      <c r="W12335" s="6">
        <v>36.207588427325035</v>
      </c>
      <c r="X12335" s="6">
        <v>323.7360498889247</v>
      </c>
      <c r="Y12335" s="6">
        <v>246.83687378774474</v>
      </c>
      <c r="Z12335" s="6" t="str">
        <v>Cluster2</v>
      </c>
      <c r="AA12335" s="6">
        <v>36.207588427325035</v>
      </c>
    </row>
    <row r="12336" spans="3:27" ht="16.5" customHeight="1">
      <c r="C12336" s="7">
        <v>12330</v>
      </c>
      <c r="D12336" s="6">
        <v>249</v>
      </c>
      <c r="E12336" s="6">
        <v>253</v>
      </c>
      <c r="F12336" s="6">
        <v>252</v>
      </c>
      <c r="U12336" s="5539">
        <v>12330</v>
      </c>
      <c r="V12336" s="6">
        <v>326.83694230801495</v>
      </c>
      <c r="W12336" s="6">
        <v>36.207588427325035</v>
      </c>
      <c r="X12336" s="6">
        <v>323.7360498889247</v>
      </c>
      <c r="Y12336" s="6">
        <v>246.83687378774474</v>
      </c>
      <c r="Z12336" s="6" t="str">
        <v>Cluster2</v>
      </c>
      <c r="AA12336" s="6">
        <v>36.207588427325035</v>
      </c>
    </row>
    <row r="12337" spans="3:27" ht="16.5" customHeight="1">
      <c r="C12337" s="7">
        <v>12331</v>
      </c>
      <c r="D12337" s="6">
        <v>253</v>
      </c>
      <c r="E12337" s="6">
        <v>254</v>
      </c>
      <c r="F12337" s="6">
        <v>255</v>
      </c>
      <c r="U12337" s="5539">
        <v>12331</v>
      </c>
      <c r="V12337" s="6">
        <v>330.29075483887976</v>
      </c>
      <c r="W12337" s="6">
        <v>40.832934478376671</v>
      </c>
      <c r="X12337" s="6">
        <v>328.78464218523732</v>
      </c>
      <c r="Y12337" s="6">
        <v>251.51830117142956</v>
      </c>
      <c r="Z12337" s="6" t="str">
        <v>Cluster2</v>
      </c>
      <c r="AA12337" s="6">
        <v>40.832934478376671</v>
      </c>
    </row>
    <row r="12338" spans="3:27" ht="16.5" customHeight="1">
      <c r="C12338" s="7">
        <v>12332</v>
      </c>
      <c r="D12338" s="6">
        <v>254</v>
      </c>
      <c r="E12338" s="6">
        <v>254</v>
      </c>
      <c r="F12338" s="6">
        <v>255</v>
      </c>
      <c r="U12338" s="5539">
        <v>12332</v>
      </c>
      <c r="V12338" s="6">
        <v>330.46942336211464</v>
      </c>
      <c r="W12338" s="6">
        <v>41.451942196010719</v>
      </c>
      <c r="X12338" s="6">
        <v>329.549480090759</v>
      </c>
      <c r="Y12338" s="6">
        <v>252.25990912556378</v>
      </c>
      <c r="Z12338" s="6" t="str">
        <v>Cluster2</v>
      </c>
      <c r="AA12338" s="6">
        <v>41.451942196010719</v>
      </c>
    </row>
    <row r="12339" spans="3:27" ht="16.5" customHeight="1">
      <c r="C12339" s="7">
        <v>12333</v>
      </c>
      <c r="D12339" s="6">
        <v>254</v>
      </c>
      <c r="E12339" s="6">
        <v>254</v>
      </c>
      <c r="F12339" s="6">
        <v>254</v>
      </c>
      <c r="U12339" s="5539">
        <v>12333</v>
      </c>
      <c r="V12339" s="6">
        <v>329.78330837549612</v>
      </c>
      <c r="W12339" s="6">
        <v>40.910358705426191</v>
      </c>
      <c r="X12339" s="6">
        <v>328.99760736334804</v>
      </c>
      <c r="Y12339" s="6">
        <v>251.86851131987558</v>
      </c>
      <c r="Z12339" s="6" t="str">
        <v>Cluster2</v>
      </c>
      <c r="AA12339" s="6">
        <v>40.910358705426191</v>
      </c>
    </row>
    <row r="12340" spans="3:27" ht="16.5" customHeight="1">
      <c r="C12340" s="7">
        <v>12334</v>
      </c>
      <c r="D12340" s="6">
        <v>255</v>
      </c>
      <c r="E12340" s="6">
        <v>255</v>
      </c>
      <c r="F12340" s="6">
        <v>255</v>
      </c>
      <c r="U12340" s="5539">
        <v>12334</v>
      </c>
      <c r="V12340" s="6">
        <v>331.35545360490903</v>
      </c>
      <c r="W12340" s="6">
        <v>42.637770601333017</v>
      </c>
      <c r="X12340" s="6">
        <v>330.64529568979071</v>
      </c>
      <c r="Y12340" s="6">
        <v>253.54548558123301</v>
      </c>
      <c r="Z12340" s="6" t="str">
        <v>Cluster2</v>
      </c>
      <c r="AA12340" s="6">
        <v>42.637770601333017</v>
      </c>
    </row>
    <row r="12341" spans="3:27" ht="16.5" customHeight="1">
      <c r="C12341" s="7">
        <v>12335</v>
      </c>
      <c r="D12341" s="6">
        <v>255</v>
      </c>
      <c r="E12341" s="6">
        <v>255</v>
      </c>
      <c r="F12341" s="6">
        <v>255</v>
      </c>
      <c r="U12341" s="5539">
        <v>12335</v>
      </c>
      <c r="V12341" s="6">
        <v>331.35545360490903</v>
      </c>
      <c r="W12341" s="6">
        <v>42.637770601333017</v>
      </c>
      <c r="X12341" s="6">
        <v>330.64529568979071</v>
      </c>
      <c r="Y12341" s="6">
        <v>253.54548558123301</v>
      </c>
      <c r="Z12341" s="6" t="str">
        <v>Cluster2</v>
      </c>
      <c r="AA12341" s="6">
        <v>42.637770601333017</v>
      </c>
    </row>
    <row r="12342" spans="3:27" ht="16.5" customHeight="1">
      <c r="C12342" s="7">
        <v>12336</v>
      </c>
      <c r="D12342" s="6">
        <v>255</v>
      </c>
      <c r="E12342" s="6">
        <v>255</v>
      </c>
      <c r="F12342" s="6">
        <v>255</v>
      </c>
      <c r="U12342" s="5539">
        <v>12336</v>
      </c>
      <c r="V12342" s="6">
        <v>331.35545360490903</v>
      </c>
      <c r="W12342" s="6">
        <v>42.637770601333017</v>
      </c>
      <c r="X12342" s="6">
        <v>330.64529568979071</v>
      </c>
      <c r="Y12342" s="6">
        <v>253.54548558123301</v>
      </c>
      <c r="Z12342" s="6" t="str">
        <v>Cluster2</v>
      </c>
      <c r="AA12342" s="6">
        <v>42.637770601333017</v>
      </c>
    </row>
    <row r="12343" spans="3:27" ht="16.5" customHeight="1">
      <c r="C12343" s="7">
        <v>12337</v>
      </c>
      <c r="D12343" s="6">
        <v>255</v>
      </c>
      <c r="E12343" s="6">
        <v>255</v>
      </c>
      <c r="F12343" s="6">
        <v>255</v>
      </c>
      <c r="U12343" s="5539">
        <v>12337</v>
      </c>
      <c r="V12343" s="6">
        <v>331.35545360490903</v>
      </c>
      <c r="W12343" s="6">
        <v>42.637770601333017</v>
      </c>
      <c r="X12343" s="6">
        <v>330.64529568979071</v>
      </c>
      <c r="Y12343" s="6">
        <v>253.54548558123301</v>
      </c>
      <c r="Z12343" s="6" t="str">
        <v>Cluster2</v>
      </c>
      <c r="AA12343" s="6">
        <v>42.637770601333017</v>
      </c>
    </row>
    <row r="12344" spans="3:27" ht="16.5" customHeight="1">
      <c r="C12344" s="7">
        <v>12338</v>
      </c>
      <c r="D12344" s="6">
        <v>255</v>
      </c>
      <c r="E12344" s="6">
        <v>255</v>
      </c>
      <c r="F12344" s="6">
        <v>255</v>
      </c>
      <c r="U12344" s="5539">
        <v>12338</v>
      </c>
      <c r="V12344" s="6">
        <v>331.35545360490903</v>
      </c>
      <c r="W12344" s="6">
        <v>42.637770601333017</v>
      </c>
      <c r="X12344" s="6">
        <v>330.64529568979071</v>
      </c>
      <c r="Y12344" s="6">
        <v>253.54548558123301</v>
      </c>
      <c r="Z12344" s="6" t="str">
        <v>Cluster2</v>
      </c>
      <c r="AA12344" s="6">
        <v>42.637770601333017</v>
      </c>
    </row>
    <row r="12345" spans="3:27" ht="16.5" customHeight="1">
      <c r="C12345" s="7">
        <v>12339</v>
      </c>
      <c r="D12345" s="6">
        <v>255</v>
      </c>
      <c r="E12345" s="6">
        <v>255</v>
      </c>
      <c r="F12345" s="6">
        <v>255</v>
      </c>
      <c r="U12345" s="5539">
        <v>12339</v>
      </c>
      <c r="V12345" s="6">
        <v>331.35545360490903</v>
      </c>
      <c r="W12345" s="6">
        <v>42.637770601333017</v>
      </c>
      <c r="X12345" s="6">
        <v>330.64529568979071</v>
      </c>
      <c r="Y12345" s="6">
        <v>253.54548558123301</v>
      </c>
      <c r="Z12345" s="6" t="str">
        <v>Cluster2</v>
      </c>
      <c r="AA12345" s="6">
        <v>42.637770601333017</v>
      </c>
    </row>
    <row r="12346" spans="3:27" ht="16.5" customHeight="1">
      <c r="C12346" s="7">
        <v>12340</v>
      </c>
      <c r="D12346" s="6">
        <v>255</v>
      </c>
      <c r="E12346" s="6">
        <v>255</v>
      </c>
      <c r="F12346" s="6">
        <v>255</v>
      </c>
      <c r="U12346" s="5539">
        <v>12340</v>
      </c>
      <c r="V12346" s="6">
        <v>331.35545360490903</v>
      </c>
      <c r="W12346" s="6">
        <v>42.637770601333017</v>
      </c>
      <c r="X12346" s="6">
        <v>330.64529568979071</v>
      </c>
      <c r="Y12346" s="6">
        <v>253.54548558123301</v>
      </c>
      <c r="Z12346" s="6" t="str">
        <v>Cluster2</v>
      </c>
      <c r="AA12346" s="6">
        <v>42.637770601333017</v>
      </c>
    </row>
    <row r="12347" spans="3:27" ht="16.5" customHeight="1">
      <c r="C12347" s="7">
        <v>12341</v>
      </c>
      <c r="D12347" s="6">
        <v>255</v>
      </c>
      <c r="E12347" s="6">
        <v>255</v>
      </c>
      <c r="F12347" s="6">
        <v>255</v>
      </c>
      <c r="U12347" s="5539">
        <v>12341</v>
      </c>
      <c r="V12347" s="6">
        <v>331.35545360490903</v>
      </c>
      <c r="W12347" s="6">
        <v>42.637770601333017</v>
      </c>
      <c r="X12347" s="6">
        <v>330.64529568979071</v>
      </c>
      <c r="Y12347" s="6">
        <v>253.54548558123301</v>
      </c>
      <c r="Z12347" s="6" t="str">
        <v>Cluster2</v>
      </c>
      <c r="AA12347" s="6">
        <v>42.637770601333017</v>
      </c>
    </row>
    <row r="12348" spans="3:27" ht="16.5" customHeight="1">
      <c r="C12348" s="7">
        <v>12342</v>
      </c>
      <c r="D12348" s="6">
        <v>255</v>
      </c>
      <c r="E12348" s="6">
        <v>255</v>
      </c>
      <c r="F12348" s="6">
        <v>255</v>
      </c>
      <c r="U12348" s="5539">
        <v>12342</v>
      </c>
      <c r="V12348" s="6">
        <v>331.35545360490903</v>
      </c>
      <c r="W12348" s="6">
        <v>42.637770601333017</v>
      </c>
      <c r="X12348" s="6">
        <v>330.64529568979071</v>
      </c>
      <c r="Y12348" s="6">
        <v>253.54548558123301</v>
      </c>
      <c r="Z12348" s="6" t="str">
        <v>Cluster2</v>
      </c>
      <c r="AA12348" s="6">
        <v>42.637770601333017</v>
      </c>
    </row>
    <row r="12349" spans="3:27" ht="16.5" customHeight="1">
      <c r="C12349" s="7">
        <v>12343</v>
      </c>
      <c r="D12349" s="6">
        <v>255</v>
      </c>
      <c r="E12349" s="6">
        <v>255</v>
      </c>
      <c r="F12349" s="6">
        <v>255</v>
      </c>
      <c r="U12349" s="5539">
        <v>12343</v>
      </c>
      <c r="V12349" s="6">
        <v>331.35545360490903</v>
      </c>
      <c r="W12349" s="6">
        <v>42.637770601333017</v>
      </c>
      <c r="X12349" s="6">
        <v>330.64529568979071</v>
      </c>
      <c r="Y12349" s="6">
        <v>253.54548558123301</v>
      </c>
      <c r="Z12349" s="6" t="str">
        <v>Cluster2</v>
      </c>
      <c r="AA12349" s="6">
        <v>42.637770601333017</v>
      </c>
    </row>
    <row r="12350" spans="3:27" ht="16.5" customHeight="1">
      <c r="C12350" s="7">
        <v>12344</v>
      </c>
      <c r="D12350" s="6">
        <v>255</v>
      </c>
      <c r="E12350" s="6">
        <v>255</v>
      </c>
      <c r="F12350" s="6">
        <v>255</v>
      </c>
      <c r="U12350" s="5539">
        <v>12344</v>
      </c>
      <c r="V12350" s="6">
        <v>331.35545360490903</v>
      </c>
      <c r="W12350" s="6">
        <v>42.637770601333017</v>
      </c>
      <c r="X12350" s="6">
        <v>330.64529568979071</v>
      </c>
      <c r="Y12350" s="6">
        <v>253.54548558123301</v>
      </c>
      <c r="Z12350" s="6" t="str">
        <v>Cluster2</v>
      </c>
      <c r="AA12350" s="6">
        <v>42.637770601333017</v>
      </c>
    </row>
    <row r="12351" spans="3:27" ht="16.5" customHeight="1">
      <c r="C12351" s="7">
        <v>12345</v>
      </c>
      <c r="D12351" s="6">
        <v>255</v>
      </c>
      <c r="E12351" s="6">
        <v>255</v>
      </c>
      <c r="F12351" s="6">
        <v>255</v>
      </c>
      <c r="U12351" s="5539">
        <v>12345</v>
      </c>
      <c r="V12351" s="6">
        <v>331.35545360490903</v>
      </c>
      <c r="W12351" s="6">
        <v>42.637770601333017</v>
      </c>
      <c r="X12351" s="6">
        <v>330.64529568979071</v>
      </c>
      <c r="Y12351" s="6">
        <v>253.54548558123301</v>
      </c>
      <c r="Z12351" s="6" t="str">
        <v>Cluster2</v>
      </c>
      <c r="AA12351" s="6">
        <v>42.637770601333017</v>
      </c>
    </row>
    <row r="12352" spans="3:27" ht="16.5" customHeight="1">
      <c r="C12352" s="7">
        <v>12346</v>
      </c>
      <c r="D12352" s="6">
        <v>255</v>
      </c>
      <c r="E12352" s="6">
        <v>255</v>
      </c>
      <c r="F12352" s="6">
        <v>255</v>
      </c>
      <c r="U12352" s="5539">
        <v>12346</v>
      </c>
      <c r="V12352" s="6">
        <v>331.35545360490903</v>
      </c>
      <c r="W12352" s="6">
        <v>42.637770601333017</v>
      </c>
      <c r="X12352" s="6">
        <v>330.64529568979071</v>
      </c>
      <c r="Y12352" s="6">
        <v>253.54548558123301</v>
      </c>
      <c r="Z12352" s="6" t="str">
        <v>Cluster2</v>
      </c>
      <c r="AA12352" s="6">
        <v>42.637770601333017</v>
      </c>
    </row>
    <row r="12353" spans="3:27" ht="16.5" customHeight="1">
      <c r="C12353" s="7">
        <v>12347</v>
      </c>
      <c r="D12353" s="6">
        <v>255</v>
      </c>
      <c r="E12353" s="6">
        <v>255</v>
      </c>
      <c r="F12353" s="6">
        <v>255</v>
      </c>
      <c r="U12353" s="5539">
        <v>12347</v>
      </c>
      <c r="V12353" s="6">
        <v>331.35545360490903</v>
      </c>
      <c r="W12353" s="6">
        <v>42.637770601333017</v>
      </c>
      <c r="X12353" s="6">
        <v>330.64529568979071</v>
      </c>
      <c r="Y12353" s="6">
        <v>253.54548558123301</v>
      </c>
      <c r="Z12353" s="6" t="str">
        <v>Cluster2</v>
      </c>
      <c r="AA12353" s="6">
        <v>42.637770601333017</v>
      </c>
    </row>
    <row r="12354" spans="3:27" ht="16.5" customHeight="1">
      <c r="C12354" s="7">
        <v>12348</v>
      </c>
      <c r="D12354" s="6">
        <v>255</v>
      </c>
      <c r="E12354" s="6">
        <v>255</v>
      </c>
      <c r="F12354" s="6">
        <v>255</v>
      </c>
      <c r="U12354" s="5539">
        <v>12348</v>
      </c>
      <c r="V12354" s="6">
        <v>331.35545360490903</v>
      </c>
      <c r="W12354" s="6">
        <v>42.637770601333017</v>
      </c>
      <c r="X12354" s="6">
        <v>330.64529568979071</v>
      </c>
      <c r="Y12354" s="6">
        <v>253.54548558123301</v>
      </c>
      <c r="Z12354" s="6" t="str">
        <v>Cluster2</v>
      </c>
      <c r="AA12354" s="6">
        <v>42.637770601333017</v>
      </c>
    </row>
    <row r="12355" spans="3:27" ht="16.5" customHeight="1">
      <c r="C12355" s="7">
        <v>12349</v>
      </c>
      <c r="D12355" s="6">
        <v>255</v>
      </c>
      <c r="E12355" s="6">
        <v>255</v>
      </c>
      <c r="F12355" s="6">
        <v>255</v>
      </c>
      <c r="U12355" s="5539">
        <v>12349</v>
      </c>
      <c r="V12355" s="6">
        <v>331.35545360490903</v>
      </c>
      <c r="W12355" s="6">
        <v>42.637770601333017</v>
      </c>
      <c r="X12355" s="6">
        <v>330.64529568979071</v>
      </c>
      <c r="Y12355" s="6">
        <v>253.54548558123301</v>
      </c>
      <c r="Z12355" s="6" t="str">
        <v>Cluster2</v>
      </c>
      <c r="AA12355" s="6">
        <v>42.637770601333017</v>
      </c>
    </row>
    <row r="12356" spans="3:27" ht="16.5" customHeight="1">
      <c r="C12356" s="7">
        <v>12350</v>
      </c>
      <c r="D12356" s="6">
        <v>254</v>
      </c>
      <c r="E12356" s="6">
        <v>254</v>
      </c>
      <c r="F12356" s="6">
        <v>255</v>
      </c>
      <c r="U12356" s="5539">
        <v>12350</v>
      </c>
      <c r="V12356" s="6">
        <v>330.46942336211464</v>
      </c>
      <c r="W12356" s="6">
        <v>41.451942196010719</v>
      </c>
      <c r="X12356" s="6">
        <v>329.549480090759</v>
      </c>
      <c r="Y12356" s="6">
        <v>252.25990912556378</v>
      </c>
      <c r="Z12356" s="6" t="str">
        <v>Cluster2</v>
      </c>
      <c r="AA12356" s="6">
        <v>41.451942196010719</v>
      </c>
    </row>
    <row r="12357" spans="3:27" ht="16.5" customHeight="1">
      <c r="C12357" s="7">
        <v>12351</v>
      </c>
      <c r="D12357" s="6">
        <v>255</v>
      </c>
      <c r="E12357" s="6">
        <v>253</v>
      </c>
      <c r="F12357" s="6">
        <v>254</v>
      </c>
      <c r="U12357" s="5539">
        <v>12351</v>
      </c>
      <c r="V12357" s="6">
        <v>329.2609113107178</v>
      </c>
      <c r="W12357" s="6">
        <v>41.009894254779311</v>
      </c>
      <c r="X12357" s="6">
        <v>329.43741696950315</v>
      </c>
      <c r="Y12357" s="6">
        <v>252.07282150929365</v>
      </c>
      <c r="Z12357" s="6" t="str">
        <v>Cluster2</v>
      </c>
      <c r="AA12357" s="6">
        <v>41.009894254779311</v>
      </c>
    </row>
    <row r="12358" spans="3:27" ht="16.5" customHeight="1">
      <c r="C12358" s="7">
        <v>12352</v>
      </c>
      <c r="D12358" s="6">
        <v>254</v>
      </c>
      <c r="E12358" s="6">
        <v>254</v>
      </c>
      <c r="F12358" s="6">
        <v>254</v>
      </c>
      <c r="U12358" s="5539">
        <v>12352</v>
      </c>
      <c r="V12358" s="6">
        <v>329.78330837549612</v>
      </c>
      <c r="W12358" s="6">
        <v>40.910358705426191</v>
      </c>
      <c r="X12358" s="6">
        <v>328.99760736334804</v>
      </c>
      <c r="Y12358" s="6">
        <v>251.86851131987558</v>
      </c>
      <c r="Z12358" s="6" t="str">
        <v>Cluster2</v>
      </c>
      <c r="AA12358" s="6">
        <v>40.910358705426191</v>
      </c>
    </row>
    <row r="12359" spans="3:27" ht="16.5" customHeight="1">
      <c r="C12359" s="7">
        <v>12353</v>
      </c>
      <c r="D12359" s="6">
        <v>255</v>
      </c>
      <c r="E12359" s="6">
        <v>255</v>
      </c>
      <c r="F12359" s="6">
        <v>255</v>
      </c>
      <c r="U12359" s="5539">
        <v>12353</v>
      </c>
      <c r="V12359" s="6">
        <v>331.35545360490903</v>
      </c>
      <c r="W12359" s="6">
        <v>42.637770601333017</v>
      </c>
      <c r="X12359" s="6">
        <v>330.64529568979071</v>
      </c>
      <c r="Y12359" s="6">
        <v>253.54548558123301</v>
      </c>
      <c r="Z12359" s="6" t="str">
        <v>Cluster2</v>
      </c>
      <c r="AA12359" s="6">
        <v>42.637770601333017</v>
      </c>
    </row>
    <row r="12360" spans="3:27" ht="16.5" customHeight="1">
      <c r="C12360" s="7">
        <v>12354</v>
      </c>
      <c r="D12360" s="6">
        <v>255</v>
      </c>
      <c r="E12360" s="6">
        <v>255</v>
      </c>
      <c r="F12360" s="6">
        <v>255</v>
      </c>
      <c r="U12360" s="5539">
        <v>12354</v>
      </c>
      <c r="V12360" s="6">
        <v>331.35545360490903</v>
      </c>
      <c r="W12360" s="6">
        <v>42.637770601333017</v>
      </c>
      <c r="X12360" s="6">
        <v>330.64529568979071</v>
      </c>
      <c r="Y12360" s="6">
        <v>253.54548558123301</v>
      </c>
      <c r="Z12360" s="6" t="str">
        <v>Cluster2</v>
      </c>
      <c r="AA12360" s="6">
        <v>42.637770601333017</v>
      </c>
    </row>
    <row r="12361" spans="3:27" ht="16.5" customHeight="1">
      <c r="C12361" s="7">
        <v>12355</v>
      </c>
      <c r="D12361" s="6">
        <v>255</v>
      </c>
      <c r="E12361" s="6">
        <v>254</v>
      </c>
      <c r="F12361" s="6">
        <v>255</v>
      </c>
      <c r="U12361" s="5539">
        <v>12355</v>
      </c>
      <c r="V12361" s="6">
        <v>330.65101969076125</v>
      </c>
      <c r="W12361" s="6">
        <v>42.085609007443701</v>
      </c>
      <c r="X12361" s="6">
        <v>330.31557444253912</v>
      </c>
      <c r="Y12361" s="6">
        <v>253.00329578863872</v>
      </c>
      <c r="Z12361" s="6" t="str">
        <v>Cluster2</v>
      </c>
      <c r="AA12361" s="6">
        <v>42.085609007443701</v>
      </c>
    </row>
    <row r="12362" spans="3:27" ht="16.5" customHeight="1">
      <c r="C12362" s="7">
        <v>12356</v>
      </c>
      <c r="D12362" s="6">
        <v>255</v>
      </c>
      <c r="E12362" s="6">
        <v>255</v>
      </c>
      <c r="F12362" s="6">
        <v>253</v>
      </c>
      <c r="U12362" s="5539">
        <v>12356</v>
      </c>
      <c r="V12362" s="6">
        <v>329.98851198990701</v>
      </c>
      <c r="W12362" s="6">
        <v>41.602492197251244</v>
      </c>
      <c r="X12362" s="6">
        <v>329.54733075421115</v>
      </c>
      <c r="Y12362" s="6">
        <v>252.77002144939667</v>
      </c>
      <c r="Z12362" s="6" t="str">
        <v>Cluster2</v>
      </c>
      <c r="AA12362" s="6">
        <v>41.602492197251244</v>
      </c>
    </row>
    <row r="12363" spans="3:27" ht="16.5" customHeight="1">
      <c r="C12363" s="7">
        <v>12357</v>
      </c>
      <c r="D12363" s="6">
        <v>251</v>
      </c>
      <c r="E12363" s="6">
        <v>255</v>
      </c>
      <c r="F12363" s="6">
        <v>252</v>
      </c>
      <c r="U12363" s="5539">
        <v>12357</v>
      </c>
      <c r="V12363" s="6">
        <v>328.59577077330982</v>
      </c>
      <c r="W12363" s="6">
        <v>38.60597621850183</v>
      </c>
      <c r="X12363" s="6">
        <v>325.93240628247355</v>
      </c>
      <c r="Y12363" s="6">
        <v>249.41721126353355</v>
      </c>
      <c r="Z12363" s="6" t="str">
        <v>Cluster2</v>
      </c>
      <c r="AA12363" s="6">
        <v>38.60597621850183</v>
      </c>
    </row>
    <row r="12364" spans="3:27" ht="16.5" customHeight="1">
      <c r="C12364" s="7">
        <v>12358</v>
      </c>
      <c r="D12364" s="6">
        <v>237</v>
      </c>
      <c r="E12364" s="6">
        <v>255</v>
      </c>
      <c r="F12364" s="6">
        <v>247</v>
      </c>
      <c r="U12364" s="5539">
        <v>12358</v>
      </c>
      <c r="V12364" s="6">
        <v>323.0686234619173</v>
      </c>
      <c r="W12364" s="6">
        <v>29.500872119744056</v>
      </c>
      <c r="X12364" s="6">
        <v>312.54039435193579</v>
      </c>
      <c r="Y12364" s="6">
        <v>237.29283279627492</v>
      </c>
      <c r="Z12364" s="6" t="str">
        <v>Cluster2</v>
      </c>
      <c r="AA12364" s="6">
        <v>29.500872119744056</v>
      </c>
    </row>
    <row r="12365" spans="3:27" ht="16.5" customHeight="1">
      <c r="C12365" s="7">
        <v>12359</v>
      </c>
      <c r="D12365" s="6">
        <v>208</v>
      </c>
      <c r="E12365" s="6">
        <v>255</v>
      </c>
      <c r="F12365" s="6">
        <v>233</v>
      </c>
      <c r="U12365" s="5539">
        <v>12359</v>
      </c>
      <c r="V12365" s="6">
        <v>311.14554638379047</v>
      </c>
      <c r="W12365" s="6">
        <v>31.188176358105849</v>
      </c>
      <c r="X12365" s="6">
        <v>283.18787363600404</v>
      </c>
      <c r="Y12365" s="6">
        <v>211.93138036265671</v>
      </c>
      <c r="Z12365" s="6" t="str">
        <v>Cluster2</v>
      </c>
      <c r="AA12365" s="6">
        <v>31.188176358105849</v>
      </c>
    </row>
    <row r="12366" spans="3:27" ht="16.5" customHeight="1">
      <c r="C12366" s="7">
        <v>12360</v>
      </c>
      <c r="D12366" s="6">
        <v>113</v>
      </c>
      <c r="E12366" s="6">
        <v>194</v>
      </c>
      <c r="F12366" s="6">
        <v>153</v>
      </c>
      <c r="U12366" s="5539">
        <v>12360</v>
      </c>
      <c r="V12366" s="6">
        <v>228.20749268553953</v>
      </c>
      <c r="W12366" s="6">
        <v>144.50520431285</v>
      </c>
      <c r="X12366" s="6">
        <v>145.47315743789324</v>
      </c>
      <c r="Y12366" s="6">
        <v>89.742887902809571</v>
      </c>
      <c r="Z12366" s="6" t="str">
        <v>Cluster4</v>
      </c>
      <c r="AA12366" s="6">
        <v>89.742887902809571</v>
      </c>
    </row>
    <row r="12367" spans="3:27" ht="16.5" customHeight="1">
      <c r="C12367" s="7">
        <v>12361</v>
      </c>
      <c r="D12367" s="6">
        <v>34</v>
      </c>
      <c r="E12367" s="6">
        <v>149</v>
      </c>
      <c r="F12367" s="6">
        <v>92</v>
      </c>
      <c r="U12367" s="5539">
        <v>12361</v>
      </c>
      <c r="V12367" s="6">
        <v>214.81921397727797</v>
      </c>
      <c r="W12367" s="6">
        <v>253.07267041073629</v>
      </c>
      <c r="X12367" s="6">
        <v>37.709208463802319</v>
      </c>
      <c r="Y12367" s="6">
        <v>78.470799502876488</v>
      </c>
      <c r="Z12367" s="6" t="str">
        <v>Cluster3</v>
      </c>
      <c r="AA12367" s="6">
        <v>37.709208463802319</v>
      </c>
    </row>
    <row r="12368" spans="3:27" ht="16.5" customHeight="1">
      <c r="C12368" s="7">
        <v>12362</v>
      </c>
      <c r="D12368" s="6">
        <v>11</v>
      </c>
      <c r="E12368" s="6">
        <v>150</v>
      </c>
      <c r="F12368" s="6">
        <v>82</v>
      </c>
      <c r="U12368" s="5539">
        <v>12362</v>
      </c>
      <c r="V12368" s="6">
        <v>230.50863220754533</v>
      </c>
      <c r="W12368" s="6">
        <v>276.11771490753654</v>
      </c>
      <c r="X12368" s="6">
        <v>13.807279771429153</v>
      </c>
      <c r="Y12368" s="6">
        <v>98.143914924536375</v>
      </c>
      <c r="Z12368" s="6" t="str">
        <v>Cluster3</v>
      </c>
      <c r="AA12368" s="6">
        <v>13.807279771429153</v>
      </c>
    </row>
    <row r="12369" spans="3:27" ht="16.5" customHeight="1">
      <c r="C12369" s="7">
        <v>12363</v>
      </c>
      <c r="D12369" s="6">
        <v>2</v>
      </c>
      <c r="E12369" s="6">
        <v>157</v>
      </c>
      <c r="F12369" s="6">
        <v>79</v>
      </c>
      <c r="U12369" s="5539">
        <v>12363</v>
      </c>
      <c r="V12369" s="6">
        <v>240.94204056276632</v>
      </c>
      <c r="W12369" s="6">
        <v>282.93502170892964</v>
      </c>
      <c r="X12369" s="6">
        <v>13.046007791545456</v>
      </c>
      <c r="Y12369" s="6">
        <v>108.0571583198427</v>
      </c>
      <c r="Z12369" s="6" t="str">
        <v>Cluster3</v>
      </c>
      <c r="AA12369" s="6">
        <v>13.046007791545456</v>
      </c>
    </row>
    <row r="12370" spans="3:27" ht="16.5" customHeight="1">
      <c r="C12370" s="7">
        <v>12364</v>
      </c>
      <c r="D12370" s="6">
        <v>0</v>
      </c>
      <c r="E12370" s="6">
        <v>161</v>
      </c>
      <c r="F12370" s="6">
        <v>78</v>
      </c>
      <c r="U12370" s="5539">
        <v>12364</v>
      </c>
      <c r="V12370" s="6">
        <v>244.59620350803655</v>
      </c>
      <c r="W12370" s="6">
        <v>284.06139210548059</v>
      </c>
      <c r="X12370" s="6">
        <v>16.415167666616156</v>
      </c>
      <c r="Y12370" s="6">
        <v>111.48275725734428</v>
      </c>
      <c r="Z12370" s="6" t="str">
        <v>Cluster3</v>
      </c>
      <c r="AA12370" s="6">
        <v>16.415167666616156</v>
      </c>
    </row>
    <row r="12371" spans="3:27" ht="16.5" customHeight="1">
      <c r="C12371" s="7">
        <v>12365</v>
      </c>
      <c r="D12371" s="6">
        <v>1</v>
      </c>
      <c r="E12371" s="6">
        <v>158</v>
      </c>
      <c r="F12371" s="6">
        <v>77</v>
      </c>
      <c r="U12371" s="5539">
        <v>12365</v>
      </c>
      <c r="V12371" s="6">
        <v>241.89115545647996</v>
      </c>
      <c r="W12371" s="6">
        <v>284.56082022516978</v>
      </c>
      <c r="X12371" s="6">
        <v>13.181195545276719</v>
      </c>
      <c r="Y12371" s="6">
        <v>110.44799500171493</v>
      </c>
      <c r="Z12371" s="6" t="str">
        <v>Cluster3</v>
      </c>
      <c r="AA12371" s="6">
        <v>13.181195545276719</v>
      </c>
    </row>
    <row r="12372" spans="3:27" ht="16.5" customHeight="1">
      <c r="C12372" s="7">
        <v>12366</v>
      </c>
      <c r="D12372" s="6">
        <v>1</v>
      </c>
      <c r="E12372" s="6">
        <v>157</v>
      </c>
      <c r="F12372" s="6">
        <v>76</v>
      </c>
      <c r="U12372" s="5539">
        <v>12366</v>
      </c>
      <c r="V12372" s="6">
        <v>241.126485444248</v>
      </c>
      <c r="W12372" s="6">
        <v>285.36550833708367</v>
      </c>
      <c r="X12372" s="6">
        <v>11.932179022981387</v>
      </c>
      <c r="Y12372" s="6">
        <v>110.80071869641299</v>
      </c>
      <c r="Z12372" s="6" t="str">
        <v>Cluster3</v>
      </c>
      <c r="AA12372" s="6">
        <v>11.932179022981387</v>
      </c>
    </row>
    <row r="12373" spans="3:27" ht="16.5" customHeight="1">
      <c r="C12373" s="7">
        <v>12367</v>
      </c>
      <c r="D12373" s="6">
        <v>1</v>
      </c>
      <c r="E12373" s="6">
        <v>157</v>
      </c>
      <c r="F12373" s="6">
        <v>76</v>
      </c>
      <c r="U12373" s="5539">
        <v>12367</v>
      </c>
      <c r="V12373" s="6">
        <v>241.126485444248</v>
      </c>
      <c r="W12373" s="6">
        <v>285.36550833708367</v>
      </c>
      <c r="X12373" s="6">
        <v>11.932179022981387</v>
      </c>
      <c r="Y12373" s="6">
        <v>110.80071869641299</v>
      </c>
      <c r="Z12373" s="6" t="str">
        <v>Cluster3</v>
      </c>
      <c r="AA12373" s="6">
        <v>11.932179022981387</v>
      </c>
    </row>
    <row r="12374" spans="3:27" ht="16.5" customHeight="1">
      <c r="C12374" s="7">
        <v>12368</v>
      </c>
      <c r="D12374" s="6">
        <v>2</v>
      </c>
      <c r="E12374" s="6">
        <v>158</v>
      </c>
      <c r="F12374" s="6">
        <v>77</v>
      </c>
      <c r="U12374" s="5539">
        <v>12368</v>
      </c>
      <c r="V12374" s="6">
        <v>241.09207397449333</v>
      </c>
      <c r="W12374" s="6">
        <v>283.76362589473553</v>
      </c>
      <c r="X12374" s="6">
        <v>13.162933078074444</v>
      </c>
      <c r="Y12374" s="6">
        <v>109.8561128375412</v>
      </c>
      <c r="Z12374" s="6" t="str">
        <v>Cluster3</v>
      </c>
      <c r="AA12374" s="6">
        <v>13.162933078074444</v>
      </c>
    </row>
    <row r="12375" spans="3:27" ht="16.5" customHeight="1">
      <c r="C12375" s="7">
        <v>12369</v>
      </c>
      <c r="D12375" s="6">
        <v>1</v>
      </c>
      <c r="E12375" s="6">
        <v>158</v>
      </c>
      <c r="F12375" s="6">
        <v>77</v>
      </c>
      <c r="U12375" s="5539">
        <v>12369</v>
      </c>
      <c r="V12375" s="6">
        <v>241.89115545647996</v>
      </c>
      <c r="W12375" s="6">
        <v>284.56082022516978</v>
      </c>
      <c r="X12375" s="6">
        <v>13.181195545276719</v>
      </c>
      <c r="Y12375" s="6">
        <v>110.44799500171493</v>
      </c>
      <c r="Z12375" s="6" t="str">
        <v>Cluster3</v>
      </c>
      <c r="AA12375" s="6">
        <v>13.181195545276719</v>
      </c>
    </row>
    <row r="12376" spans="3:27" ht="16.5" customHeight="1">
      <c r="C12376" s="7">
        <v>12370</v>
      </c>
      <c r="D12376" s="6">
        <v>1</v>
      </c>
      <c r="E12376" s="6">
        <v>158</v>
      </c>
      <c r="F12376" s="6">
        <v>79</v>
      </c>
      <c r="U12376" s="5539">
        <v>12370</v>
      </c>
      <c r="V12376" s="6">
        <v>242.3042502237073</v>
      </c>
      <c r="W12376" s="6">
        <v>283.47499454458227</v>
      </c>
      <c r="X12376" s="6">
        <v>13.950350195121231</v>
      </c>
      <c r="Y12376" s="6">
        <v>109.02930392785981</v>
      </c>
      <c r="Z12376" s="6" t="str">
        <v>Cluster3</v>
      </c>
      <c r="AA12376" s="6">
        <v>13.950350195121231</v>
      </c>
    </row>
    <row r="12377" spans="3:27" ht="16.5" customHeight="1">
      <c r="C12377" s="7">
        <v>12371</v>
      </c>
      <c r="D12377" s="6">
        <v>1</v>
      </c>
      <c r="E12377" s="6">
        <v>158</v>
      </c>
      <c r="F12377" s="6">
        <v>79</v>
      </c>
      <c r="U12377" s="5539">
        <v>12371</v>
      </c>
      <c r="V12377" s="6">
        <v>242.3042502237073</v>
      </c>
      <c r="W12377" s="6">
        <v>283.47499454458227</v>
      </c>
      <c r="X12377" s="6">
        <v>13.950350195121231</v>
      </c>
      <c r="Y12377" s="6">
        <v>109.02930392785981</v>
      </c>
      <c r="Z12377" s="6" t="str">
        <v>Cluster3</v>
      </c>
      <c r="AA12377" s="6">
        <v>13.950350195121231</v>
      </c>
    </row>
    <row r="12378" spans="3:27" ht="16.5" customHeight="1">
      <c r="C12378" s="7">
        <v>12372</v>
      </c>
      <c r="D12378" s="6">
        <v>1</v>
      </c>
      <c r="E12378" s="6">
        <v>158</v>
      </c>
      <c r="F12378" s="6">
        <v>79</v>
      </c>
      <c r="U12378" s="5539">
        <v>12372</v>
      </c>
      <c r="V12378" s="6">
        <v>242.3042502237073</v>
      </c>
      <c r="W12378" s="6">
        <v>283.47499454458227</v>
      </c>
      <c r="X12378" s="6">
        <v>13.950350195121231</v>
      </c>
      <c r="Y12378" s="6">
        <v>109.02930392785981</v>
      </c>
      <c r="Z12378" s="6" t="str">
        <v>Cluster3</v>
      </c>
      <c r="AA12378" s="6">
        <v>13.950350195121231</v>
      </c>
    </row>
    <row r="12379" spans="3:27" ht="16.5" customHeight="1">
      <c r="C12379" s="7">
        <v>12373</v>
      </c>
      <c r="D12379" s="6">
        <v>1</v>
      </c>
      <c r="E12379" s="6">
        <v>158</v>
      </c>
      <c r="F12379" s="6">
        <v>79</v>
      </c>
      <c r="U12379" s="5539">
        <v>12373</v>
      </c>
      <c r="V12379" s="6">
        <v>242.3042502237073</v>
      </c>
      <c r="W12379" s="6">
        <v>283.47499454458227</v>
      </c>
      <c r="X12379" s="6">
        <v>13.950350195121231</v>
      </c>
      <c r="Y12379" s="6">
        <v>109.02930392785981</v>
      </c>
      <c r="Z12379" s="6" t="str">
        <v>Cluster3</v>
      </c>
      <c r="AA12379" s="6">
        <v>13.950350195121231</v>
      </c>
    </row>
    <row r="12380" spans="3:27" ht="16.5" customHeight="1">
      <c r="C12380" s="7">
        <v>12374</v>
      </c>
      <c r="D12380" s="6">
        <v>1</v>
      </c>
      <c r="E12380" s="6">
        <v>158</v>
      </c>
      <c r="F12380" s="6">
        <v>79</v>
      </c>
      <c r="U12380" s="5539">
        <v>12374</v>
      </c>
      <c r="V12380" s="6">
        <v>242.3042502237073</v>
      </c>
      <c r="W12380" s="6">
        <v>283.47499454458227</v>
      </c>
      <c r="X12380" s="6">
        <v>13.950350195121231</v>
      </c>
      <c r="Y12380" s="6">
        <v>109.02930392785981</v>
      </c>
      <c r="Z12380" s="6" t="str">
        <v>Cluster3</v>
      </c>
      <c r="AA12380" s="6">
        <v>13.950350195121231</v>
      </c>
    </row>
    <row r="12381" spans="3:27" ht="16.5" customHeight="1">
      <c r="C12381" s="7">
        <v>12375</v>
      </c>
      <c r="D12381" s="6">
        <v>1</v>
      </c>
      <c r="E12381" s="6">
        <v>158</v>
      </c>
      <c r="F12381" s="6">
        <v>79</v>
      </c>
      <c r="U12381" s="5539">
        <v>12375</v>
      </c>
      <c r="V12381" s="6">
        <v>242.3042502237073</v>
      </c>
      <c r="W12381" s="6">
        <v>283.47499454458227</v>
      </c>
      <c r="X12381" s="6">
        <v>13.950350195121231</v>
      </c>
      <c r="Y12381" s="6">
        <v>109.02930392785981</v>
      </c>
      <c r="Z12381" s="6" t="str">
        <v>Cluster3</v>
      </c>
      <c r="AA12381" s="6">
        <v>13.950350195121231</v>
      </c>
    </row>
    <row r="12382" spans="3:27" ht="16.5" customHeight="1">
      <c r="C12382" s="7">
        <v>12376</v>
      </c>
      <c r="D12382" s="6">
        <v>1</v>
      </c>
      <c r="E12382" s="6">
        <v>158</v>
      </c>
      <c r="F12382" s="6">
        <v>79</v>
      </c>
      <c r="U12382" s="5539">
        <v>12376</v>
      </c>
      <c r="V12382" s="6">
        <v>242.3042502237073</v>
      </c>
      <c r="W12382" s="6">
        <v>283.47499454458227</v>
      </c>
      <c r="X12382" s="6">
        <v>13.950350195121231</v>
      </c>
      <c r="Y12382" s="6">
        <v>109.02930392785981</v>
      </c>
      <c r="Z12382" s="6" t="str">
        <v>Cluster3</v>
      </c>
      <c r="AA12382" s="6">
        <v>13.950350195121231</v>
      </c>
    </row>
    <row r="12383" spans="3:27" ht="16.5" customHeight="1">
      <c r="C12383" s="7">
        <v>12377</v>
      </c>
      <c r="D12383" s="6">
        <v>1</v>
      </c>
      <c r="E12383" s="6">
        <v>158</v>
      </c>
      <c r="F12383" s="6">
        <v>79</v>
      </c>
      <c r="U12383" s="5539">
        <v>12377</v>
      </c>
      <c r="V12383" s="6">
        <v>242.3042502237073</v>
      </c>
      <c r="W12383" s="6">
        <v>283.47499454458227</v>
      </c>
      <c r="X12383" s="6">
        <v>13.950350195121231</v>
      </c>
      <c r="Y12383" s="6">
        <v>109.02930392785981</v>
      </c>
      <c r="Z12383" s="6" t="str">
        <v>Cluster3</v>
      </c>
      <c r="AA12383" s="6">
        <v>13.950350195121231</v>
      </c>
    </row>
    <row r="12384" spans="3:27" ht="16.5" customHeight="1">
      <c r="C12384" s="7">
        <v>12378</v>
      </c>
      <c r="D12384" s="6">
        <v>1</v>
      </c>
      <c r="E12384" s="6">
        <v>158</v>
      </c>
      <c r="F12384" s="6">
        <v>79</v>
      </c>
      <c r="U12384" s="5539">
        <v>12378</v>
      </c>
      <c r="V12384" s="6">
        <v>242.3042502237073</v>
      </c>
      <c r="W12384" s="6">
        <v>283.47499454458227</v>
      </c>
      <c r="X12384" s="6">
        <v>13.950350195121231</v>
      </c>
      <c r="Y12384" s="6">
        <v>109.02930392785981</v>
      </c>
      <c r="Z12384" s="6" t="str">
        <v>Cluster3</v>
      </c>
      <c r="AA12384" s="6">
        <v>13.950350195121231</v>
      </c>
    </row>
    <row r="12385" spans="3:27" ht="16.5" customHeight="1">
      <c r="C12385" s="7">
        <v>12379</v>
      </c>
      <c r="D12385" s="6">
        <v>1</v>
      </c>
      <c r="E12385" s="6">
        <v>158</v>
      </c>
      <c r="F12385" s="6">
        <v>77</v>
      </c>
      <c r="U12385" s="5539">
        <v>12379</v>
      </c>
      <c r="V12385" s="6">
        <v>241.89115545647996</v>
      </c>
      <c r="W12385" s="6">
        <v>284.56082022516978</v>
      </c>
      <c r="X12385" s="6">
        <v>13.181195545276719</v>
      </c>
      <c r="Y12385" s="6">
        <v>110.44799500171493</v>
      </c>
      <c r="Z12385" s="6" t="str">
        <v>Cluster3</v>
      </c>
      <c r="AA12385" s="6">
        <v>13.181195545276719</v>
      </c>
    </row>
    <row r="12386" spans="3:27" ht="16.5" customHeight="1">
      <c r="C12386" s="7">
        <v>12380</v>
      </c>
      <c r="D12386" s="6">
        <v>1</v>
      </c>
      <c r="E12386" s="6">
        <v>158</v>
      </c>
      <c r="F12386" s="6">
        <v>77</v>
      </c>
      <c r="U12386" s="5539">
        <v>12380</v>
      </c>
      <c r="V12386" s="6">
        <v>241.89115545647996</v>
      </c>
      <c r="W12386" s="6">
        <v>284.56082022516978</v>
      </c>
      <c r="X12386" s="6">
        <v>13.181195545276719</v>
      </c>
      <c r="Y12386" s="6">
        <v>110.44799500171493</v>
      </c>
      <c r="Z12386" s="6" t="str">
        <v>Cluster3</v>
      </c>
      <c r="AA12386" s="6">
        <v>13.181195545276719</v>
      </c>
    </row>
    <row r="12387" spans="3:27" ht="16.5" customHeight="1">
      <c r="C12387" s="7">
        <v>12381</v>
      </c>
      <c r="D12387" s="6">
        <v>2</v>
      </c>
      <c r="E12387" s="6">
        <v>157</v>
      </c>
      <c r="F12387" s="6">
        <v>79</v>
      </c>
      <c r="U12387" s="5539">
        <v>12381</v>
      </c>
      <c r="V12387" s="6">
        <v>240.94204056276632</v>
      </c>
      <c r="W12387" s="6">
        <v>282.93502170892964</v>
      </c>
      <c r="X12387" s="6">
        <v>13.046007791545456</v>
      </c>
      <c r="Y12387" s="6">
        <v>108.0571583198427</v>
      </c>
      <c r="Z12387" s="6" t="str">
        <v>Cluster3</v>
      </c>
      <c r="AA12387" s="6">
        <v>13.046007791545456</v>
      </c>
    </row>
    <row r="12388" spans="3:27" ht="16.5" customHeight="1">
      <c r="C12388" s="7">
        <v>12382</v>
      </c>
      <c r="D12388" s="6">
        <v>1</v>
      </c>
      <c r="E12388" s="6">
        <v>156</v>
      </c>
      <c r="F12388" s="6">
        <v>78</v>
      </c>
      <c r="U12388" s="5539">
        <v>12382</v>
      </c>
      <c r="V12388" s="6">
        <v>240.97232363888244</v>
      </c>
      <c r="W12388" s="6">
        <v>284.53805453223168</v>
      </c>
      <c r="X12388" s="6">
        <v>11.718037733156327</v>
      </c>
      <c r="Y12388" s="6">
        <v>109.00817950973499</v>
      </c>
      <c r="Z12388" s="6" t="str">
        <v>Cluster3</v>
      </c>
      <c r="AA12388" s="6">
        <v>11.718037733156327</v>
      </c>
    </row>
    <row r="12389" spans="3:27" ht="16.5" customHeight="1">
      <c r="C12389" s="7">
        <v>12383</v>
      </c>
      <c r="D12389" s="6">
        <v>0</v>
      </c>
      <c r="E12389" s="6">
        <v>155</v>
      </c>
      <c r="F12389" s="6">
        <v>77</v>
      </c>
      <c r="U12389" s="5539">
        <v>12383</v>
      </c>
      <c r="V12389" s="6">
        <v>241.01505058666953</v>
      </c>
      <c r="W12389" s="6">
        <v>286.14259110545214</v>
      </c>
      <c r="X12389" s="6">
        <v>10.508401273946772</v>
      </c>
      <c r="Y12389" s="6">
        <v>109.97825665054737</v>
      </c>
      <c r="Z12389" s="6" t="str">
        <v>Cluster3</v>
      </c>
      <c r="AA12389" s="6">
        <v>10.508401273946772</v>
      </c>
    </row>
    <row r="12390" spans="3:27" ht="16.5" customHeight="1">
      <c r="C12390" s="7">
        <v>12384</v>
      </c>
      <c r="D12390" s="6">
        <v>0</v>
      </c>
      <c r="E12390" s="6">
        <v>155</v>
      </c>
      <c r="F12390" s="6">
        <v>77</v>
      </c>
      <c r="U12390" s="5539">
        <v>12384</v>
      </c>
      <c r="V12390" s="6">
        <v>241.01505058666953</v>
      </c>
      <c r="W12390" s="6">
        <v>286.14259110545214</v>
      </c>
      <c r="X12390" s="6">
        <v>10.508401273946772</v>
      </c>
      <c r="Y12390" s="6">
        <v>109.97825665054737</v>
      </c>
      <c r="Z12390" s="6" t="str">
        <v>Cluster3</v>
      </c>
      <c r="AA12390" s="6">
        <v>10.508401273946772</v>
      </c>
    </row>
    <row r="12391" spans="3:27" ht="16.5" customHeight="1">
      <c r="C12391" s="7">
        <v>12385</v>
      </c>
      <c r="D12391" s="6">
        <v>0</v>
      </c>
      <c r="E12391" s="6">
        <v>155</v>
      </c>
      <c r="F12391" s="6">
        <v>77</v>
      </c>
      <c r="U12391" s="5539">
        <v>12385</v>
      </c>
      <c r="V12391" s="6">
        <v>241.01505058666953</v>
      </c>
      <c r="W12391" s="6">
        <v>286.14259110545214</v>
      </c>
      <c r="X12391" s="6">
        <v>10.508401273946772</v>
      </c>
      <c r="Y12391" s="6">
        <v>109.97825665054737</v>
      </c>
      <c r="Z12391" s="6" t="str">
        <v>Cluster3</v>
      </c>
      <c r="AA12391" s="6">
        <v>10.508401273946772</v>
      </c>
    </row>
    <row r="12392" spans="3:27" ht="16.5" customHeight="1">
      <c r="C12392" s="7">
        <v>12386</v>
      </c>
      <c r="D12392" s="6">
        <v>0</v>
      </c>
      <c r="E12392" s="6">
        <v>155</v>
      </c>
      <c r="F12392" s="6">
        <v>77</v>
      </c>
      <c r="U12392" s="5539">
        <v>12386</v>
      </c>
      <c r="V12392" s="6">
        <v>241.01505058666953</v>
      </c>
      <c r="W12392" s="6">
        <v>286.14259110545214</v>
      </c>
      <c r="X12392" s="6">
        <v>10.508401273946772</v>
      </c>
      <c r="Y12392" s="6">
        <v>109.97825665054737</v>
      </c>
      <c r="Z12392" s="6" t="str">
        <v>Cluster3</v>
      </c>
      <c r="AA12392" s="6">
        <v>10.508401273946772</v>
      </c>
    </row>
    <row r="12393" spans="3:27" ht="16.5" customHeight="1">
      <c r="C12393" s="7">
        <v>12387</v>
      </c>
      <c r="D12393" s="6">
        <v>0</v>
      </c>
      <c r="E12393" s="6">
        <v>155</v>
      </c>
      <c r="F12393" s="6">
        <v>77</v>
      </c>
      <c r="U12393" s="5539">
        <v>12387</v>
      </c>
      <c r="V12393" s="6">
        <v>241.01505058666953</v>
      </c>
      <c r="W12393" s="6">
        <v>286.14259110545214</v>
      </c>
      <c r="X12393" s="6">
        <v>10.508401273946772</v>
      </c>
      <c r="Y12393" s="6">
        <v>109.97825665054737</v>
      </c>
      <c r="Z12393" s="6" t="str">
        <v>Cluster3</v>
      </c>
      <c r="AA12393" s="6">
        <v>10.508401273946772</v>
      </c>
    </row>
    <row r="12394" spans="3:27" ht="16.5" customHeight="1">
      <c r="C12394" s="7">
        <v>12388</v>
      </c>
      <c r="D12394" s="6">
        <v>0</v>
      </c>
      <c r="E12394" s="6">
        <v>155</v>
      </c>
      <c r="F12394" s="6">
        <v>77</v>
      </c>
      <c r="U12394" s="5539">
        <v>12388</v>
      </c>
      <c r="V12394" s="6">
        <v>241.01505058666953</v>
      </c>
      <c r="W12394" s="6">
        <v>286.14259110545214</v>
      </c>
      <c r="X12394" s="6">
        <v>10.508401273946772</v>
      </c>
      <c r="Y12394" s="6">
        <v>109.97825665054737</v>
      </c>
      <c r="Z12394" s="6" t="str">
        <v>Cluster3</v>
      </c>
      <c r="AA12394" s="6">
        <v>10.508401273946772</v>
      </c>
    </row>
    <row r="12395" spans="3:27" ht="16.5" customHeight="1">
      <c r="C12395" s="7">
        <v>12389</v>
      </c>
      <c r="D12395" s="6">
        <v>0</v>
      </c>
      <c r="E12395" s="6">
        <v>155</v>
      </c>
      <c r="F12395" s="6">
        <v>77</v>
      </c>
      <c r="U12395" s="5539">
        <v>12389</v>
      </c>
      <c r="V12395" s="6">
        <v>241.01505058666953</v>
      </c>
      <c r="W12395" s="6">
        <v>286.14259110545214</v>
      </c>
      <c r="X12395" s="6">
        <v>10.508401273946772</v>
      </c>
      <c r="Y12395" s="6">
        <v>109.97825665054737</v>
      </c>
      <c r="Z12395" s="6" t="str">
        <v>Cluster3</v>
      </c>
      <c r="AA12395" s="6">
        <v>10.508401273946772</v>
      </c>
    </row>
    <row r="12396" spans="3:27" ht="16.5" customHeight="1">
      <c r="C12396" s="7">
        <v>12390</v>
      </c>
      <c r="D12396" s="6">
        <v>0</v>
      </c>
      <c r="E12396" s="6">
        <v>155</v>
      </c>
      <c r="F12396" s="6">
        <v>77</v>
      </c>
      <c r="U12396" s="5539">
        <v>12390</v>
      </c>
      <c r="V12396" s="6">
        <v>241.01505058666953</v>
      </c>
      <c r="W12396" s="6">
        <v>286.14259110545214</v>
      </c>
      <c r="X12396" s="6">
        <v>10.508401273946772</v>
      </c>
      <c r="Y12396" s="6">
        <v>109.97825665054737</v>
      </c>
      <c r="Z12396" s="6" t="str">
        <v>Cluster3</v>
      </c>
      <c r="AA12396" s="6">
        <v>10.508401273946772</v>
      </c>
    </row>
    <row r="12397" spans="3:27" ht="16.5" customHeight="1">
      <c r="C12397" s="7">
        <v>12391</v>
      </c>
      <c r="D12397" s="6">
        <v>0</v>
      </c>
      <c r="E12397" s="6">
        <v>155</v>
      </c>
      <c r="F12397" s="6">
        <v>77</v>
      </c>
      <c r="U12397" s="5539">
        <v>12391</v>
      </c>
      <c r="V12397" s="6">
        <v>241.01505058666953</v>
      </c>
      <c r="W12397" s="6">
        <v>286.14259110545214</v>
      </c>
      <c r="X12397" s="6">
        <v>10.508401273946772</v>
      </c>
      <c r="Y12397" s="6">
        <v>109.97825665054737</v>
      </c>
      <c r="Z12397" s="6" t="str">
        <v>Cluster3</v>
      </c>
      <c r="AA12397" s="6">
        <v>10.508401273946772</v>
      </c>
    </row>
    <row r="12398" spans="3:27" ht="16.5" customHeight="1">
      <c r="C12398" s="7">
        <v>12392</v>
      </c>
      <c r="D12398" s="6">
        <v>0</v>
      </c>
      <c r="E12398" s="6">
        <v>155</v>
      </c>
      <c r="F12398" s="6">
        <v>77</v>
      </c>
      <c r="U12398" s="5539">
        <v>12392</v>
      </c>
      <c r="V12398" s="6">
        <v>241.01505058666953</v>
      </c>
      <c r="W12398" s="6">
        <v>286.14259110545214</v>
      </c>
      <c r="X12398" s="6">
        <v>10.508401273946772</v>
      </c>
      <c r="Y12398" s="6">
        <v>109.97825665054737</v>
      </c>
      <c r="Z12398" s="6" t="str">
        <v>Cluster3</v>
      </c>
      <c r="AA12398" s="6">
        <v>10.508401273946772</v>
      </c>
    </row>
    <row r="12399" spans="3:27" ht="16.5" customHeight="1">
      <c r="C12399" s="7">
        <v>12393</v>
      </c>
      <c r="D12399" s="6">
        <v>0</v>
      </c>
      <c r="E12399" s="6">
        <v>155</v>
      </c>
      <c r="F12399" s="6">
        <v>77</v>
      </c>
      <c r="U12399" s="5539">
        <v>12393</v>
      </c>
      <c r="V12399" s="6">
        <v>241.01505058666953</v>
      </c>
      <c r="W12399" s="6">
        <v>286.14259110545214</v>
      </c>
      <c r="X12399" s="6">
        <v>10.508401273946772</v>
      </c>
      <c r="Y12399" s="6">
        <v>109.97825665054737</v>
      </c>
      <c r="Z12399" s="6" t="str">
        <v>Cluster3</v>
      </c>
      <c r="AA12399" s="6">
        <v>10.508401273946772</v>
      </c>
    </row>
    <row r="12400" spans="3:27" ht="16.5" customHeight="1">
      <c r="C12400" s="7">
        <v>12394</v>
      </c>
      <c r="D12400" s="6">
        <v>0</v>
      </c>
      <c r="E12400" s="6">
        <v>155</v>
      </c>
      <c r="F12400" s="6">
        <v>77</v>
      </c>
      <c r="U12400" s="5539">
        <v>12394</v>
      </c>
      <c r="V12400" s="6">
        <v>241.01505058666953</v>
      </c>
      <c r="W12400" s="6">
        <v>286.14259110545214</v>
      </c>
      <c r="X12400" s="6">
        <v>10.508401273946772</v>
      </c>
      <c r="Y12400" s="6">
        <v>109.97825665054737</v>
      </c>
      <c r="Z12400" s="6" t="str">
        <v>Cluster3</v>
      </c>
      <c r="AA12400" s="6">
        <v>10.508401273946772</v>
      </c>
    </row>
    <row r="12401" spans="3:27" ht="16.5" customHeight="1">
      <c r="C12401" s="7">
        <v>12395</v>
      </c>
      <c r="D12401" s="6">
        <v>0</v>
      </c>
      <c r="E12401" s="6">
        <v>155</v>
      </c>
      <c r="F12401" s="6">
        <v>77</v>
      </c>
      <c r="U12401" s="5539">
        <v>12395</v>
      </c>
      <c r="V12401" s="6">
        <v>241.01505058666953</v>
      </c>
      <c r="W12401" s="6">
        <v>286.14259110545214</v>
      </c>
      <c r="X12401" s="6">
        <v>10.508401273946772</v>
      </c>
      <c r="Y12401" s="6">
        <v>109.97825665054737</v>
      </c>
      <c r="Z12401" s="6" t="str">
        <v>Cluster3</v>
      </c>
      <c r="AA12401" s="6">
        <v>10.508401273946772</v>
      </c>
    </row>
    <row r="12402" spans="3:27" ht="16.5" customHeight="1">
      <c r="C12402" s="7">
        <v>12396</v>
      </c>
      <c r="D12402" s="6">
        <v>0</v>
      </c>
      <c r="E12402" s="6">
        <v>155</v>
      </c>
      <c r="F12402" s="6">
        <v>77</v>
      </c>
      <c r="U12402" s="5539">
        <v>12396</v>
      </c>
      <c r="V12402" s="6">
        <v>241.01505058666953</v>
      </c>
      <c r="W12402" s="6">
        <v>286.14259110545214</v>
      </c>
      <c r="X12402" s="6">
        <v>10.508401273946772</v>
      </c>
      <c r="Y12402" s="6">
        <v>109.97825665054737</v>
      </c>
      <c r="Z12402" s="6" t="str">
        <v>Cluster3</v>
      </c>
      <c r="AA12402" s="6">
        <v>10.508401273946772</v>
      </c>
    </row>
    <row r="12403" spans="3:27" ht="16.5" customHeight="1">
      <c r="C12403" s="7">
        <v>12397</v>
      </c>
      <c r="D12403" s="6">
        <v>0</v>
      </c>
      <c r="E12403" s="6">
        <v>155</v>
      </c>
      <c r="F12403" s="6">
        <v>77</v>
      </c>
      <c r="U12403" s="5539">
        <v>12397</v>
      </c>
      <c r="V12403" s="6">
        <v>241.01505058666953</v>
      </c>
      <c r="W12403" s="6">
        <v>286.14259110545214</v>
      </c>
      <c r="X12403" s="6">
        <v>10.508401273946772</v>
      </c>
      <c r="Y12403" s="6">
        <v>109.97825665054737</v>
      </c>
      <c r="Z12403" s="6" t="str">
        <v>Cluster3</v>
      </c>
      <c r="AA12403" s="6">
        <v>10.508401273946772</v>
      </c>
    </row>
    <row r="12404" spans="3:27" ht="16.5" customHeight="1">
      <c r="C12404" s="7">
        <v>12398</v>
      </c>
      <c r="D12404" s="6">
        <v>5</v>
      </c>
      <c r="E12404" s="6">
        <v>153</v>
      </c>
      <c r="F12404" s="6">
        <v>77</v>
      </c>
      <c r="U12404" s="5539">
        <v>12398</v>
      </c>
      <c r="V12404" s="6">
        <v>235.8767903232602</v>
      </c>
      <c r="W12404" s="6">
        <v>282.72017140703474</v>
      </c>
      <c r="X12404" s="6">
        <v>9.1736180670719207</v>
      </c>
      <c r="Y12404" s="6">
        <v>106.32946636682004</v>
      </c>
      <c r="Z12404" s="6" t="str">
        <v>Cluster3</v>
      </c>
      <c r="AA12404" s="6">
        <v>9.1736180670719207</v>
      </c>
    </row>
    <row r="12405" spans="3:27" ht="16.5" customHeight="1">
      <c r="C12405" s="7">
        <v>12399</v>
      </c>
      <c r="D12405" s="6">
        <v>13</v>
      </c>
      <c r="E12405" s="6">
        <v>149</v>
      </c>
      <c r="F12405" s="6">
        <v>77</v>
      </c>
      <c r="U12405" s="5539">
        <v>12399</v>
      </c>
      <c r="V12405" s="6">
        <v>227.22886553102538</v>
      </c>
      <c r="W12405" s="6">
        <v>277.60952996029027</v>
      </c>
      <c r="X12405" s="6">
        <v>12.512994374763609</v>
      </c>
      <c r="Y12405" s="6">
        <v>100.55953722059057</v>
      </c>
      <c r="Z12405" s="6" t="str">
        <v>Cluster3</v>
      </c>
      <c r="AA12405" s="6">
        <v>12.512994374763609</v>
      </c>
    </row>
    <row r="12406" spans="3:27" ht="16.5" customHeight="1">
      <c r="C12406" s="7">
        <v>12400</v>
      </c>
      <c r="D12406" s="6">
        <v>17</v>
      </c>
      <c r="E12406" s="6">
        <v>144</v>
      </c>
      <c r="F12406" s="6">
        <v>75</v>
      </c>
      <c r="U12406" s="5539">
        <v>12400</v>
      </c>
      <c r="V12406" s="6">
        <v>220.80187469142359</v>
      </c>
      <c r="W12406" s="6">
        <v>277.18887768657936</v>
      </c>
      <c r="X12406" s="6">
        <v>15.495742192513887</v>
      </c>
      <c r="Y12406" s="6">
        <v>98.614333790166768</v>
      </c>
      <c r="Z12406" s="6" t="str">
        <v>Cluster3</v>
      </c>
      <c r="AA12406" s="6">
        <v>15.495742192513887</v>
      </c>
    </row>
    <row r="12407" spans="3:27" ht="16.5" customHeight="1">
      <c r="C12407" s="7">
        <v>12401</v>
      </c>
      <c r="D12407" s="6">
        <v>215</v>
      </c>
      <c r="E12407" s="6">
        <v>35</v>
      </c>
      <c r="F12407" s="6">
        <v>44</v>
      </c>
      <c r="U12407" s="5539">
        <v>12401</v>
      </c>
      <c r="V12407" s="6">
        <v>29.40128039352085</v>
      </c>
      <c r="W12407" s="6">
        <v>272.11556767798214</v>
      </c>
      <c r="X12407" s="6">
        <v>241.92089442652102</v>
      </c>
      <c r="Y12407" s="6">
        <v>203.11483201611634</v>
      </c>
      <c r="Z12407" s="6" t="str">
        <v>Cluster1</v>
      </c>
      <c r="AA12407" s="6">
        <v>29.40128039352085</v>
      </c>
    </row>
    <row r="12408" spans="3:27" ht="16.5" customHeight="1">
      <c r="C12408" s="7">
        <v>12402</v>
      </c>
      <c r="D12408" s="6">
        <v>215</v>
      </c>
      <c r="E12408" s="6">
        <v>29</v>
      </c>
      <c r="F12408" s="6">
        <v>40</v>
      </c>
      <c r="U12408" s="5539">
        <v>12402</v>
      </c>
      <c r="V12408" s="6">
        <v>24.987181612288428</v>
      </c>
      <c r="W12408" s="6">
        <v>279.20919029484787</v>
      </c>
      <c r="X12408" s="6">
        <v>245.2231338925705</v>
      </c>
      <c r="Y12408" s="6">
        <v>207.8184363392399</v>
      </c>
      <c r="Z12408" s="6" t="str">
        <v>Cluster1</v>
      </c>
      <c r="AA12408" s="6">
        <v>24.987181612288428</v>
      </c>
    </row>
    <row r="12409" spans="3:27" ht="16.5" customHeight="1">
      <c r="C12409" s="7">
        <v>12403</v>
      </c>
      <c r="D12409" s="6">
        <v>226</v>
      </c>
      <c r="E12409" s="6">
        <v>26</v>
      </c>
      <c r="F12409" s="6">
        <v>39</v>
      </c>
      <c r="U12409" s="5539">
        <v>12403</v>
      </c>
      <c r="V12409" s="6">
        <v>33.718808030054866</v>
      </c>
      <c r="W12409" s="6">
        <v>281.77847257106515</v>
      </c>
      <c r="X12409" s="6">
        <v>256.36275176929217</v>
      </c>
      <c r="Y12409" s="6">
        <v>217.58427377786973</v>
      </c>
      <c r="Z12409" s="6" t="str">
        <v>Cluster1</v>
      </c>
      <c r="AA12409" s="6">
        <v>33.718808030054866</v>
      </c>
    </row>
    <row r="12410" spans="3:27" ht="16.5" customHeight="1">
      <c r="C12410" s="7">
        <v>12404</v>
      </c>
      <c r="D12410" s="6">
        <v>230</v>
      </c>
      <c r="E12410" s="6">
        <v>24</v>
      </c>
      <c r="F12410" s="6">
        <v>37</v>
      </c>
      <c r="U12410" s="5539">
        <v>12404</v>
      </c>
      <c r="V12410" s="6">
        <v>36.748986179518965</v>
      </c>
      <c r="W12410" s="6">
        <v>284.60511833385578</v>
      </c>
      <c r="X12410" s="6">
        <v>261.06168240485079</v>
      </c>
      <c r="Y12410" s="6">
        <v>222.42621076310115</v>
      </c>
      <c r="Z12410" s="6" t="str">
        <v>Cluster1</v>
      </c>
      <c r="AA12410" s="6">
        <v>36.748986179518965</v>
      </c>
    </row>
    <row r="12411" spans="3:27" ht="16.5" customHeight="1">
      <c r="C12411" s="7">
        <v>12405</v>
      </c>
      <c r="D12411" s="6">
        <v>229</v>
      </c>
      <c r="E12411" s="6">
        <v>25</v>
      </c>
      <c r="F12411" s="6">
        <v>36</v>
      </c>
      <c r="U12411" s="5539">
        <v>12405</v>
      </c>
      <c r="V12411" s="6">
        <v>35.633712365465058</v>
      </c>
      <c r="W12411" s="6">
        <v>284.56161607291972</v>
      </c>
      <c r="X12411" s="6">
        <v>259.86185136344807</v>
      </c>
      <c r="Y12411" s="6">
        <v>221.81330917624891</v>
      </c>
      <c r="Z12411" s="6" t="str">
        <v>Cluster1</v>
      </c>
      <c r="AA12411" s="6">
        <v>35.633712365465058</v>
      </c>
    </row>
    <row r="12412" spans="3:27" ht="16.5" customHeight="1">
      <c r="C12412" s="7">
        <v>12406</v>
      </c>
      <c r="D12412" s="6">
        <v>228</v>
      </c>
      <c r="E12412" s="6">
        <v>27</v>
      </c>
      <c r="F12412" s="6">
        <v>35</v>
      </c>
      <c r="U12412" s="5539">
        <v>12406</v>
      </c>
      <c r="V12412" s="6">
        <v>34.718507166088592</v>
      </c>
      <c r="W12412" s="6">
        <v>283.80862266421701</v>
      </c>
      <c r="X12412" s="6">
        <v>258.20746389388296</v>
      </c>
      <c r="Y12412" s="6">
        <v>220.80198051583389</v>
      </c>
      <c r="Z12412" s="6" t="str">
        <v>Cluster1</v>
      </c>
      <c r="AA12412" s="6">
        <v>34.718507166088592</v>
      </c>
    </row>
    <row r="12413" spans="3:27" ht="16.5" customHeight="1">
      <c r="C12413" s="7">
        <v>12407</v>
      </c>
      <c r="D12413" s="6">
        <v>227</v>
      </c>
      <c r="E12413" s="6">
        <v>26</v>
      </c>
      <c r="F12413" s="6">
        <v>32</v>
      </c>
      <c r="U12413" s="5539">
        <v>12407</v>
      </c>
      <c r="V12413" s="6">
        <v>33.105135565533011</v>
      </c>
      <c r="W12413" s="6">
        <v>286.617864309406</v>
      </c>
      <c r="X12413" s="6">
        <v>258.25053755019718</v>
      </c>
      <c r="Y12413" s="6">
        <v>222.14256418004851</v>
      </c>
      <c r="Z12413" s="6" t="str">
        <v>Cluster1</v>
      </c>
      <c r="AA12413" s="6">
        <v>33.105135565533011</v>
      </c>
    </row>
    <row r="12414" spans="3:27" ht="16.5" customHeight="1">
      <c r="C12414" s="7">
        <v>12408</v>
      </c>
      <c r="D12414" s="6">
        <v>230</v>
      </c>
      <c r="E12414" s="6">
        <v>27</v>
      </c>
      <c r="F12414" s="6">
        <v>33</v>
      </c>
      <c r="U12414" s="5539">
        <v>12408</v>
      </c>
      <c r="V12414" s="6">
        <v>36.324512962226564</v>
      </c>
      <c r="W12414" s="6">
        <v>285.20868170717102</v>
      </c>
      <c r="X12414" s="6">
        <v>260.25999277333671</v>
      </c>
      <c r="Y12414" s="6">
        <v>223.36091184531679</v>
      </c>
      <c r="Z12414" s="6" t="str">
        <v>Cluster1</v>
      </c>
      <c r="AA12414" s="6">
        <v>36.324512962226564</v>
      </c>
    </row>
    <row r="12415" spans="3:27" ht="16.5" customHeight="1">
      <c r="C12415" s="7">
        <v>12409</v>
      </c>
      <c r="D12415" s="6">
        <v>231</v>
      </c>
      <c r="E12415" s="6">
        <v>25</v>
      </c>
      <c r="F12415" s="6">
        <v>35</v>
      </c>
      <c r="U12415" s="5539">
        <v>12409</v>
      </c>
      <c r="V12415" s="6">
        <v>37.374673955058327</v>
      </c>
      <c r="W12415" s="6">
        <v>285.26580101201932</v>
      </c>
      <c r="X12415" s="6">
        <v>261.75520128392299</v>
      </c>
      <c r="Y12415" s="6">
        <v>223.81921549751323</v>
      </c>
      <c r="Z12415" s="6" t="str">
        <v>Cluster1</v>
      </c>
      <c r="AA12415" s="6">
        <v>37.374673955058327</v>
      </c>
    </row>
    <row r="12416" spans="3:27" ht="16.5" customHeight="1">
      <c r="C12416" s="7">
        <v>12410</v>
      </c>
      <c r="D12416" s="6">
        <v>230</v>
      </c>
      <c r="E12416" s="6">
        <v>26</v>
      </c>
      <c r="F12416" s="6">
        <v>35</v>
      </c>
      <c r="U12416" s="5539">
        <v>12410</v>
      </c>
      <c r="V12416" s="6">
        <v>36.512313254163097</v>
      </c>
      <c r="W12416" s="6">
        <v>284.53545165699029</v>
      </c>
      <c r="X12416" s="6">
        <v>260.41927607313647</v>
      </c>
      <c r="Y12416" s="6">
        <v>222.67483215836572</v>
      </c>
      <c r="Z12416" s="6" t="str">
        <v>Cluster1</v>
      </c>
      <c r="AA12416" s="6">
        <v>36.512313254163097</v>
      </c>
    </row>
    <row r="12417" spans="3:27" ht="16.5" customHeight="1">
      <c r="C12417" s="7">
        <v>12411</v>
      </c>
      <c r="D12417" s="6">
        <v>227</v>
      </c>
      <c r="E12417" s="6">
        <v>26</v>
      </c>
      <c r="F12417" s="6">
        <v>34</v>
      </c>
      <c r="U12417" s="5539">
        <v>12411</v>
      </c>
      <c r="V12417" s="6">
        <v>33.40611604503453</v>
      </c>
      <c r="W12417" s="6">
        <v>285.22449450584475</v>
      </c>
      <c r="X12417" s="6">
        <v>257.94225807247926</v>
      </c>
      <c r="Y12417" s="6">
        <v>221.03381717642606</v>
      </c>
      <c r="Z12417" s="6" t="str">
        <v>Cluster1</v>
      </c>
      <c r="AA12417" s="6">
        <v>33.40611604503453</v>
      </c>
    </row>
    <row r="12418" spans="3:27" ht="16.5" customHeight="1">
      <c r="C12418" s="7">
        <v>12412</v>
      </c>
      <c r="D12418" s="6">
        <v>227</v>
      </c>
      <c r="E12418" s="6">
        <v>26</v>
      </c>
      <c r="F12418" s="6">
        <v>34</v>
      </c>
      <c r="U12418" s="5539">
        <v>12412</v>
      </c>
      <c r="V12418" s="6">
        <v>33.40611604503453</v>
      </c>
      <c r="W12418" s="6">
        <v>285.22449450584475</v>
      </c>
      <c r="X12418" s="6">
        <v>257.94225807247926</v>
      </c>
      <c r="Y12418" s="6">
        <v>221.03381717642606</v>
      </c>
      <c r="Z12418" s="6" t="str">
        <v>Cluster1</v>
      </c>
      <c r="AA12418" s="6">
        <v>33.40611604503453</v>
      </c>
    </row>
    <row r="12419" spans="3:27" ht="16.5" customHeight="1">
      <c r="C12419" s="7">
        <v>12413</v>
      </c>
      <c r="D12419" s="6">
        <v>229</v>
      </c>
      <c r="E12419" s="6">
        <v>25</v>
      </c>
      <c r="F12419" s="6">
        <v>34</v>
      </c>
      <c r="U12419" s="5539">
        <v>12413</v>
      </c>
      <c r="V12419" s="6">
        <v>35.238372104038838</v>
      </c>
      <c r="W12419" s="6">
        <v>285.94422745913619</v>
      </c>
      <c r="X12419" s="6">
        <v>260.15248113265244</v>
      </c>
      <c r="Y12419" s="6">
        <v>222.90023466255795</v>
      </c>
      <c r="Z12419" s="6" t="str">
        <v>Cluster1</v>
      </c>
      <c r="AA12419" s="6">
        <v>35.238372104038838</v>
      </c>
    </row>
    <row r="12420" spans="3:27" ht="16.5" customHeight="1">
      <c r="C12420" s="7">
        <v>12414</v>
      </c>
      <c r="D12420" s="6">
        <v>229</v>
      </c>
      <c r="E12420" s="6">
        <v>25</v>
      </c>
      <c r="F12420" s="6">
        <v>34</v>
      </c>
      <c r="U12420" s="5539">
        <v>12414</v>
      </c>
      <c r="V12420" s="6">
        <v>35.238372104038838</v>
      </c>
      <c r="W12420" s="6">
        <v>285.94422745913619</v>
      </c>
      <c r="X12420" s="6">
        <v>260.15248113265244</v>
      </c>
      <c r="Y12420" s="6">
        <v>222.90023466255795</v>
      </c>
      <c r="Z12420" s="6" t="str">
        <v>Cluster1</v>
      </c>
      <c r="AA12420" s="6">
        <v>35.238372104038838</v>
      </c>
    </row>
    <row r="12421" spans="3:27" ht="16.5" customHeight="1">
      <c r="C12421" s="7">
        <v>12415</v>
      </c>
      <c r="D12421" s="6">
        <v>227</v>
      </c>
      <c r="E12421" s="6">
        <v>26</v>
      </c>
      <c r="F12421" s="6">
        <v>32</v>
      </c>
      <c r="U12421" s="5539">
        <v>12415</v>
      </c>
      <c r="V12421" s="6">
        <v>33.105135565533011</v>
      </c>
      <c r="W12421" s="6">
        <v>286.617864309406</v>
      </c>
      <c r="X12421" s="6">
        <v>258.25053755019718</v>
      </c>
      <c r="Y12421" s="6">
        <v>222.14256418004851</v>
      </c>
      <c r="Z12421" s="6" t="str">
        <v>Cluster1</v>
      </c>
      <c r="AA12421" s="6">
        <v>33.105135565533011</v>
      </c>
    </row>
    <row r="12422" spans="3:27" ht="16.5" customHeight="1">
      <c r="C12422" s="7">
        <v>12416</v>
      </c>
      <c r="D12422" s="6">
        <v>227</v>
      </c>
      <c r="E12422" s="6">
        <v>26</v>
      </c>
      <c r="F12422" s="6">
        <v>32</v>
      </c>
      <c r="U12422" s="5539">
        <v>12416</v>
      </c>
      <c r="V12422" s="6">
        <v>33.105135565533011</v>
      </c>
      <c r="W12422" s="6">
        <v>286.617864309406</v>
      </c>
      <c r="X12422" s="6">
        <v>258.25053755019718</v>
      </c>
      <c r="Y12422" s="6">
        <v>222.14256418004851</v>
      </c>
      <c r="Z12422" s="6" t="str">
        <v>Cluster1</v>
      </c>
      <c r="AA12422" s="6">
        <v>33.105135565533011</v>
      </c>
    </row>
    <row r="12423" spans="3:27" ht="16.5" customHeight="1">
      <c r="C12423" s="7">
        <v>12417</v>
      </c>
      <c r="D12423" s="6">
        <v>228</v>
      </c>
      <c r="E12423" s="6">
        <v>27</v>
      </c>
      <c r="F12423" s="6">
        <v>35</v>
      </c>
      <c r="U12423" s="5539">
        <v>12417</v>
      </c>
      <c r="V12423" s="6">
        <v>34.718507166088592</v>
      </c>
      <c r="W12423" s="6">
        <v>283.80862266421701</v>
      </c>
      <c r="X12423" s="6">
        <v>258.20746389388296</v>
      </c>
      <c r="Y12423" s="6">
        <v>220.80198051583389</v>
      </c>
      <c r="Z12423" s="6" t="str">
        <v>Cluster1</v>
      </c>
      <c r="AA12423" s="6">
        <v>34.718507166088592</v>
      </c>
    </row>
    <row r="12424" spans="3:27" ht="16.5" customHeight="1">
      <c r="C12424" s="7">
        <v>12418</v>
      </c>
      <c r="D12424" s="6">
        <v>223</v>
      </c>
      <c r="E12424" s="6">
        <v>26</v>
      </c>
      <c r="F12424" s="6">
        <v>36</v>
      </c>
      <c r="U12424" s="5539">
        <v>12418</v>
      </c>
      <c r="V12424" s="6">
        <v>29.9959830078942</v>
      </c>
      <c r="W12424" s="6">
        <v>283.88110979091255</v>
      </c>
      <c r="X12424" s="6">
        <v>254.15940133946063</v>
      </c>
      <c r="Y12424" s="6">
        <v>217.03952206723454</v>
      </c>
      <c r="Z12424" s="6" t="str">
        <v>Cluster1</v>
      </c>
      <c r="AA12424" s="6">
        <v>29.9959830078942</v>
      </c>
    </row>
    <row r="12425" spans="3:27" ht="16.5" customHeight="1">
      <c r="C12425" s="7">
        <v>12419</v>
      </c>
      <c r="D12425" s="6">
        <v>218</v>
      </c>
      <c r="E12425" s="6">
        <v>28</v>
      </c>
      <c r="F12425" s="6">
        <v>38</v>
      </c>
      <c r="U12425" s="5539">
        <v>12419</v>
      </c>
      <c r="V12425" s="6">
        <v>26.422944217166389</v>
      </c>
      <c r="W12425" s="6">
        <v>281.18780867076828</v>
      </c>
      <c r="X12425" s="6">
        <v>248.58025036734213</v>
      </c>
      <c r="Y12425" s="6">
        <v>211.49951577322656</v>
      </c>
      <c r="Z12425" s="6" t="str">
        <v>Cluster1</v>
      </c>
      <c r="AA12425" s="6">
        <v>26.422944217166389</v>
      </c>
    </row>
    <row r="12426" spans="3:27" ht="16.5" customHeight="1">
      <c r="C12426" s="7">
        <v>12420</v>
      </c>
      <c r="D12426" s="6">
        <v>206</v>
      </c>
      <c r="E12426" s="6">
        <v>39</v>
      </c>
      <c r="F12426" s="6">
        <v>47</v>
      </c>
      <c r="U12426" s="5539">
        <v>12420</v>
      </c>
      <c r="V12426" s="6">
        <v>28.395580797304753</v>
      </c>
      <c r="W12426" s="6">
        <v>267.74878072906057</v>
      </c>
      <c r="X12426" s="6">
        <v>231.81044635860584</v>
      </c>
      <c r="Y12426" s="6">
        <v>193.29694312516938</v>
      </c>
      <c r="Z12426" s="6" t="str">
        <v>Cluster1</v>
      </c>
      <c r="AA12426" s="6">
        <v>28.395580797304753</v>
      </c>
    </row>
    <row r="12427" spans="3:27" ht="16.5" customHeight="1">
      <c r="C12427" s="7">
        <v>12421</v>
      </c>
      <c r="D12427" s="6">
        <v>193</v>
      </c>
      <c r="E12427" s="6">
        <v>62</v>
      </c>
      <c r="F12427" s="6">
        <v>68</v>
      </c>
      <c r="U12427" s="5539">
        <v>12421</v>
      </c>
      <c r="V12427" s="6">
        <v>57.066437209513239</v>
      </c>
      <c r="W12427" s="6">
        <v>238.29801751146297</v>
      </c>
      <c r="X12427" s="6">
        <v>208.76041424379949</v>
      </c>
      <c r="Y12427" s="6">
        <v>163.44200616111925</v>
      </c>
      <c r="Z12427" s="6" t="str">
        <v>Cluster1</v>
      </c>
      <c r="AA12427" s="6">
        <v>57.066437209513239</v>
      </c>
    </row>
    <row r="12428" spans="3:27" ht="16.5" customHeight="1">
      <c r="C12428" s="7">
        <v>12422</v>
      </c>
      <c r="D12428" s="6">
        <v>247</v>
      </c>
      <c r="E12428" s="6">
        <v>162</v>
      </c>
      <c r="F12428" s="6">
        <v>165</v>
      </c>
      <c r="U12428" s="5539">
        <v>12422</v>
      </c>
      <c r="V12428" s="6">
        <v>203.26716742837129</v>
      </c>
      <c r="W12428" s="6">
        <v>98.241139125614467</v>
      </c>
      <c r="X12428" s="6">
        <v>262.54014954982438</v>
      </c>
      <c r="Y12428" s="6">
        <v>186.01639399886085</v>
      </c>
      <c r="Z12428" s="6" t="str">
        <v>Cluster2</v>
      </c>
      <c r="AA12428" s="6">
        <v>98.241139125614467</v>
      </c>
    </row>
    <row r="12429" spans="3:27" ht="16.5" customHeight="1">
      <c r="C12429" s="7">
        <v>12423</v>
      </c>
      <c r="D12429" s="6">
        <v>255</v>
      </c>
      <c r="E12429" s="6">
        <v>244</v>
      </c>
      <c r="F12429" s="6">
        <v>240</v>
      </c>
      <c r="U12429" s="5539">
        <v>12423</v>
      </c>
      <c r="V12429" s="6">
        <v>313.35532434885636</v>
      </c>
      <c r="W12429" s="6">
        <v>30.891707399577463</v>
      </c>
      <c r="X12429" s="6">
        <v>319.05726388100288</v>
      </c>
      <c r="Y12429" s="6">
        <v>242.12494817677177</v>
      </c>
      <c r="Z12429" s="6" t="str">
        <v>Cluster2</v>
      </c>
      <c r="AA12429" s="6">
        <v>30.891707399577463</v>
      </c>
    </row>
    <row r="12430" spans="3:27" ht="16.5" customHeight="1">
      <c r="C12430" s="7">
        <v>12424</v>
      </c>
      <c r="D12430" s="6">
        <v>250</v>
      </c>
      <c r="E12430" s="6">
        <v>251</v>
      </c>
      <c r="F12430" s="6">
        <v>245</v>
      </c>
      <c r="U12430" s="5539">
        <v>12424</v>
      </c>
      <c r="V12430" s="6">
        <v>320.81567795347485</v>
      </c>
      <c r="W12430" s="6">
        <v>32.281883524296049</v>
      </c>
      <c r="X12430" s="6">
        <v>320.02288037413422</v>
      </c>
      <c r="Y12430" s="6">
        <v>243.83919645727877</v>
      </c>
      <c r="Z12430" s="6" t="str">
        <v>Cluster2</v>
      </c>
      <c r="AA12430" s="6">
        <v>32.281883524296049</v>
      </c>
    </row>
    <row r="12431" spans="3:27" ht="16.5" customHeight="1">
      <c r="C12431" s="7">
        <v>12425</v>
      </c>
      <c r="D12431" s="6">
        <v>254</v>
      </c>
      <c r="E12431" s="6">
        <v>255</v>
      </c>
      <c r="F12431" s="6">
        <v>255</v>
      </c>
      <c r="U12431" s="5539">
        <v>12425</v>
      </c>
      <c r="V12431" s="6">
        <v>331.17424354629907</v>
      </c>
      <c r="W12431" s="6">
        <v>42.012432780617289</v>
      </c>
      <c r="X12431" s="6">
        <v>329.87996706464924</v>
      </c>
      <c r="Y12431" s="6">
        <v>252.80369326959504</v>
      </c>
      <c r="Z12431" s="6" t="str">
        <v>Cluster2</v>
      </c>
      <c r="AA12431" s="6">
        <v>42.012432780617289</v>
      </c>
    </row>
    <row r="12432" spans="3:27" ht="16.5" customHeight="1">
      <c r="C12432" s="7">
        <v>12426</v>
      </c>
      <c r="D12432" s="6">
        <v>252</v>
      </c>
      <c r="E12432" s="6">
        <v>253</v>
      </c>
      <c r="F12432" s="6">
        <v>255</v>
      </c>
      <c r="U12432" s="5539">
        <v>12426</v>
      </c>
      <c r="V12432" s="6">
        <v>329.41096805602956</v>
      </c>
      <c r="W12432" s="6">
        <v>39.668785815612232</v>
      </c>
      <c r="X12432" s="6">
        <v>327.69175943739413</v>
      </c>
      <c r="Y12432" s="6">
        <v>250.23429884325688</v>
      </c>
      <c r="Z12432" s="6" t="str">
        <v>Cluster2</v>
      </c>
      <c r="AA12432" s="6">
        <v>39.668785815612232</v>
      </c>
    </row>
    <row r="12433" spans="3:27" ht="16.5" customHeight="1">
      <c r="C12433" s="7">
        <v>12427</v>
      </c>
      <c r="D12433" s="6">
        <v>254</v>
      </c>
      <c r="E12433" s="6">
        <v>254</v>
      </c>
      <c r="F12433" s="6">
        <v>255</v>
      </c>
      <c r="U12433" s="5539">
        <v>12427</v>
      </c>
      <c r="V12433" s="6">
        <v>330.46942336211464</v>
      </c>
      <c r="W12433" s="6">
        <v>41.451942196010719</v>
      </c>
      <c r="X12433" s="6">
        <v>329.549480090759</v>
      </c>
      <c r="Y12433" s="6">
        <v>252.25990912556378</v>
      </c>
      <c r="Z12433" s="6" t="str">
        <v>Cluster2</v>
      </c>
      <c r="AA12433" s="6">
        <v>41.451942196010719</v>
      </c>
    </row>
    <row r="12434" spans="3:27" ht="16.5" customHeight="1">
      <c r="C12434" s="7">
        <v>12428</v>
      </c>
      <c r="D12434" s="6">
        <v>254</v>
      </c>
      <c r="E12434" s="6">
        <v>254</v>
      </c>
      <c r="F12434" s="6">
        <v>254</v>
      </c>
      <c r="U12434" s="5539">
        <v>12428</v>
      </c>
      <c r="V12434" s="6">
        <v>329.78330837549612</v>
      </c>
      <c r="W12434" s="6">
        <v>40.910358705426191</v>
      </c>
      <c r="X12434" s="6">
        <v>328.99760736334804</v>
      </c>
      <c r="Y12434" s="6">
        <v>251.86851131987558</v>
      </c>
      <c r="Z12434" s="6" t="str">
        <v>Cluster2</v>
      </c>
      <c r="AA12434" s="6">
        <v>40.910358705426191</v>
      </c>
    </row>
    <row r="12435" spans="3:27" ht="16.5" customHeight="1">
      <c r="C12435" s="7">
        <v>12429</v>
      </c>
      <c r="D12435" s="6">
        <v>249</v>
      </c>
      <c r="E12435" s="6">
        <v>253</v>
      </c>
      <c r="F12435" s="6">
        <v>252</v>
      </c>
      <c r="U12435" s="5539">
        <v>12429</v>
      </c>
      <c r="V12435" s="6">
        <v>326.83694230801495</v>
      </c>
      <c r="W12435" s="6">
        <v>36.207588427325035</v>
      </c>
      <c r="X12435" s="6">
        <v>323.7360498889247</v>
      </c>
      <c r="Y12435" s="6">
        <v>246.83687378774474</v>
      </c>
      <c r="Z12435" s="6" t="str">
        <v>Cluster2</v>
      </c>
      <c r="AA12435" s="6">
        <v>36.207588427325035</v>
      </c>
    </row>
    <row r="12436" spans="3:27" ht="16.5" customHeight="1">
      <c r="C12436" s="7">
        <v>12430</v>
      </c>
      <c r="D12436" s="6">
        <v>249</v>
      </c>
      <c r="E12436" s="6">
        <v>253</v>
      </c>
      <c r="F12436" s="6">
        <v>252</v>
      </c>
      <c r="U12436" s="5539">
        <v>12430</v>
      </c>
      <c r="V12436" s="6">
        <v>326.83694230801495</v>
      </c>
      <c r="W12436" s="6">
        <v>36.207588427325035</v>
      </c>
      <c r="X12436" s="6">
        <v>323.7360498889247</v>
      </c>
      <c r="Y12436" s="6">
        <v>246.83687378774474</v>
      </c>
      <c r="Z12436" s="6" t="str">
        <v>Cluster2</v>
      </c>
      <c r="AA12436" s="6">
        <v>36.207588427325035</v>
      </c>
    </row>
    <row r="12437" spans="3:27" ht="16.5" customHeight="1">
      <c r="C12437" s="7">
        <v>12431</v>
      </c>
      <c r="D12437" s="6">
        <v>253</v>
      </c>
      <c r="E12437" s="6">
        <v>254</v>
      </c>
      <c r="F12437" s="6">
        <v>255</v>
      </c>
      <c r="U12437" s="5539">
        <v>12431</v>
      </c>
      <c r="V12437" s="6">
        <v>330.29075483887976</v>
      </c>
      <c r="W12437" s="6">
        <v>40.832934478376671</v>
      </c>
      <c r="X12437" s="6">
        <v>328.78464218523732</v>
      </c>
      <c r="Y12437" s="6">
        <v>251.51830117142956</v>
      </c>
      <c r="Z12437" s="6" t="str">
        <v>Cluster2</v>
      </c>
      <c r="AA12437" s="6">
        <v>40.832934478376671</v>
      </c>
    </row>
    <row r="12438" spans="3:27" ht="16.5" customHeight="1">
      <c r="C12438" s="7">
        <v>12432</v>
      </c>
      <c r="D12438" s="6">
        <v>254</v>
      </c>
      <c r="E12438" s="6">
        <v>254</v>
      </c>
      <c r="F12438" s="6">
        <v>255</v>
      </c>
      <c r="U12438" s="5539">
        <v>12432</v>
      </c>
      <c r="V12438" s="6">
        <v>330.46942336211464</v>
      </c>
      <c r="W12438" s="6">
        <v>41.451942196010719</v>
      </c>
      <c r="X12438" s="6">
        <v>329.549480090759</v>
      </c>
      <c r="Y12438" s="6">
        <v>252.25990912556378</v>
      </c>
      <c r="Z12438" s="6" t="str">
        <v>Cluster2</v>
      </c>
      <c r="AA12438" s="6">
        <v>41.451942196010719</v>
      </c>
    </row>
    <row r="12439" spans="3:27" ht="16.5" customHeight="1">
      <c r="C12439" s="7">
        <v>12433</v>
      </c>
      <c r="D12439" s="6">
        <v>254</v>
      </c>
      <c r="E12439" s="6">
        <v>254</v>
      </c>
      <c r="F12439" s="6">
        <v>254</v>
      </c>
      <c r="U12439" s="5539">
        <v>12433</v>
      </c>
      <c r="V12439" s="6">
        <v>329.78330837549612</v>
      </c>
      <c r="W12439" s="6">
        <v>40.910358705426191</v>
      </c>
      <c r="X12439" s="6">
        <v>328.99760736334804</v>
      </c>
      <c r="Y12439" s="6">
        <v>251.86851131987558</v>
      </c>
      <c r="Z12439" s="6" t="str">
        <v>Cluster2</v>
      </c>
      <c r="AA12439" s="6">
        <v>40.910358705426191</v>
      </c>
    </row>
    <row r="12440" spans="3:27" ht="16.5" customHeight="1">
      <c r="C12440" s="7">
        <v>12434</v>
      </c>
      <c r="D12440" s="6">
        <v>255</v>
      </c>
      <c r="E12440" s="6">
        <v>255</v>
      </c>
      <c r="F12440" s="6">
        <v>255</v>
      </c>
      <c r="U12440" s="5539">
        <v>12434</v>
      </c>
      <c r="V12440" s="6">
        <v>331.35545360490903</v>
      </c>
      <c r="W12440" s="6">
        <v>42.637770601333017</v>
      </c>
      <c r="X12440" s="6">
        <v>330.64529568979071</v>
      </c>
      <c r="Y12440" s="6">
        <v>253.54548558123301</v>
      </c>
      <c r="Z12440" s="6" t="str">
        <v>Cluster2</v>
      </c>
      <c r="AA12440" s="6">
        <v>42.637770601333017</v>
      </c>
    </row>
    <row r="12441" spans="3:27" ht="16.5" customHeight="1">
      <c r="C12441" s="7">
        <v>12435</v>
      </c>
      <c r="D12441" s="6">
        <v>255</v>
      </c>
      <c r="E12441" s="6">
        <v>255</v>
      </c>
      <c r="F12441" s="6">
        <v>255</v>
      </c>
      <c r="U12441" s="5539">
        <v>12435</v>
      </c>
      <c r="V12441" s="6">
        <v>331.35545360490903</v>
      </c>
      <c r="W12441" s="6">
        <v>42.637770601333017</v>
      </c>
      <c r="X12441" s="6">
        <v>330.64529568979071</v>
      </c>
      <c r="Y12441" s="6">
        <v>253.54548558123301</v>
      </c>
      <c r="Z12441" s="6" t="str">
        <v>Cluster2</v>
      </c>
      <c r="AA12441" s="6">
        <v>42.637770601333017</v>
      </c>
    </row>
    <row r="12442" spans="3:27" ht="16.5" customHeight="1">
      <c r="C12442" s="7">
        <v>12436</v>
      </c>
      <c r="D12442" s="6">
        <v>255</v>
      </c>
      <c r="E12442" s="6">
        <v>255</v>
      </c>
      <c r="F12442" s="6">
        <v>255</v>
      </c>
      <c r="U12442" s="5539">
        <v>12436</v>
      </c>
      <c r="V12442" s="6">
        <v>331.35545360490903</v>
      </c>
      <c r="W12442" s="6">
        <v>42.637770601333017</v>
      </c>
      <c r="X12442" s="6">
        <v>330.64529568979071</v>
      </c>
      <c r="Y12442" s="6">
        <v>253.54548558123301</v>
      </c>
      <c r="Z12442" s="6" t="str">
        <v>Cluster2</v>
      </c>
      <c r="AA12442" s="6">
        <v>42.637770601333017</v>
      </c>
    </row>
    <row r="12443" spans="3:27" ht="16.5" customHeight="1">
      <c r="C12443" s="7">
        <v>12437</v>
      </c>
      <c r="D12443" s="6">
        <v>255</v>
      </c>
      <c r="E12443" s="6">
        <v>255</v>
      </c>
      <c r="F12443" s="6">
        <v>255</v>
      </c>
      <c r="U12443" s="5539">
        <v>12437</v>
      </c>
      <c r="V12443" s="6">
        <v>331.35545360490903</v>
      </c>
      <c r="W12443" s="6">
        <v>42.637770601333017</v>
      </c>
      <c r="X12443" s="6">
        <v>330.64529568979071</v>
      </c>
      <c r="Y12443" s="6">
        <v>253.54548558123301</v>
      </c>
      <c r="Z12443" s="6" t="str">
        <v>Cluster2</v>
      </c>
      <c r="AA12443" s="6">
        <v>42.637770601333017</v>
      </c>
    </row>
    <row r="12444" spans="3:27" ht="16.5" customHeight="1">
      <c r="C12444" s="7">
        <v>12438</v>
      </c>
      <c r="D12444" s="6">
        <v>255</v>
      </c>
      <c r="E12444" s="6">
        <v>255</v>
      </c>
      <c r="F12444" s="6">
        <v>255</v>
      </c>
      <c r="U12444" s="5539">
        <v>12438</v>
      </c>
      <c r="V12444" s="6">
        <v>331.35545360490903</v>
      </c>
      <c r="W12444" s="6">
        <v>42.637770601333017</v>
      </c>
      <c r="X12444" s="6">
        <v>330.64529568979071</v>
      </c>
      <c r="Y12444" s="6">
        <v>253.54548558123301</v>
      </c>
      <c r="Z12444" s="6" t="str">
        <v>Cluster2</v>
      </c>
      <c r="AA12444" s="6">
        <v>42.637770601333017</v>
      </c>
    </row>
    <row r="12445" spans="3:27" ht="16.5" customHeight="1">
      <c r="C12445" s="7">
        <v>12439</v>
      </c>
      <c r="D12445" s="6">
        <v>255</v>
      </c>
      <c r="E12445" s="6">
        <v>255</v>
      </c>
      <c r="F12445" s="6">
        <v>255</v>
      </c>
      <c r="U12445" s="5539">
        <v>12439</v>
      </c>
      <c r="V12445" s="6">
        <v>331.35545360490903</v>
      </c>
      <c r="W12445" s="6">
        <v>42.637770601333017</v>
      </c>
      <c r="X12445" s="6">
        <v>330.64529568979071</v>
      </c>
      <c r="Y12445" s="6">
        <v>253.54548558123301</v>
      </c>
      <c r="Z12445" s="6" t="str">
        <v>Cluster2</v>
      </c>
      <c r="AA12445" s="6">
        <v>42.637770601333017</v>
      </c>
    </row>
    <row r="12446" spans="3:27" ht="16.5" customHeight="1">
      <c r="C12446" s="7">
        <v>12440</v>
      </c>
      <c r="D12446" s="6">
        <v>255</v>
      </c>
      <c r="E12446" s="6">
        <v>255</v>
      </c>
      <c r="F12446" s="6">
        <v>255</v>
      </c>
      <c r="U12446" s="5539">
        <v>12440</v>
      </c>
      <c r="V12446" s="6">
        <v>331.35545360490903</v>
      </c>
      <c r="W12446" s="6">
        <v>42.637770601333017</v>
      </c>
      <c r="X12446" s="6">
        <v>330.64529568979071</v>
      </c>
      <c r="Y12446" s="6">
        <v>253.54548558123301</v>
      </c>
      <c r="Z12446" s="6" t="str">
        <v>Cluster2</v>
      </c>
      <c r="AA12446" s="6">
        <v>42.637770601333017</v>
      </c>
    </row>
    <row r="12447" spans="3:27" ht="16.5" customHeight="1">
      <c r="C12447" s="7">
        <v>12441</v>
      </c>
      <c r="D12447" s="6">
        <v>255</v>
      </c>
      <c r="E12447" s="6">
        <v>255</v>
      </c>
      <c r="F12447" s="6">
        <v>255</v>
      </c>
      <c r="U12447" s="5539">
        <v>12441</v>
      </c>
      <c r="V12447" s="6">
        <v>331.35545360490903</v>
      </c>
      <c r="W12447" s="6">
        <v>42.637770601333017</v>
      </c>
      <c r="X12447" s="6">
        <v>330.64529568979071</v>
      </c>
      <c r="Y12447" s="6">
        <v>253.54548558123301</v>
      </c>
      <c r="Z12447" s="6" t="str">
        <v>Cluster2</v>
      </c>
      <c r="AA12447" s="6">
        <v>42.637770601333017</v>
      </c>
    </row>
    <row r="12448" spans="3:27" ht="16.5" customHeight="1">
      <c r="C12448" s="7">
        <v>12442</v>
      </c>
      <c r="D12448" s="6">
        <v>255</v>
      </c>
      <c r="E12448" s="6">
        <v>255</v>
      </c>
      <c r="F12448" s="6">
        <v>255</v>
      </c>
      <c r="U12448" s="5539">
        <v>12442</v>
      </c>
      <c r="V12448" s="6">
        <v>331.35545360490903</v>
      </c>
      <c r="W12448" s="6">
        <v>42.637770601333017</v>
      </c>
      <c r="X12448" s="6">
        <v>330.64529568979071</v>
      </c>
      <c r="Y12448" s="6">
        <v>253.54548558123301</v>
      </c>
      <c r="Z12448" s="6" t="str">
        <v>Cluster2</v>
      </c>
      <c r="AA12448" s="6">
        <v>42.637770601333017</v>
      </c>
    </row>
    <row r="12449" spans="3:27" ht="16.5" customHeight="1">
      <c r="C12449" s="7">
        <v>12443</v>
      </c>
      <c r="D12449" s="6">
        <v>255</v>
      </c>
      <c r="E12449" s="6">
        <v>255</v>
      </c>
      <c r="F12449" s="6">
        <v>255</v>
      </c>
      <c r="U12449" s="5539">
        <v>12443</v>
      </c>
      <c r="V12449" s="6">
        <v>331.35545360490903</v>
      </c>
      <c r="W12449" s="6">
        <v>42.637770601333017</v>
      </c>
      <c r="X12449" s="6">
        <v>330.64529568979071</v>
      </c>
      <c r="Y12449" s="6">
        <v>253.54548558123301</v>
      </c>
      <c r="Z12449" s="6" t="str">
        <v>Cluster2</v>
      </c>
      <c r="AA12449" s="6">
        <v>42.637770601333017</v>
      </c>
    </row>
    <row r="12450" spans="3:27" ht="16.5" customHeight="1">
      <c r="C12450" s="7">
        <v>12444</v>
      </c>
      <c r="D12450" s="6">
        <v>255</v>
      </c>
      <c r="E12450" s="6">
        <v>255</v>
      </c>
      <c r="F12450" s="6">
        <v>255</v>
      </c>
      <c r="U12450" s="5539">
        <v>12444</v>
      </c>
      <c r="V12450" s="6">
        <v>331.35545360490903</v>
      </c>
      <c r="W12450" s="6">
        <v>42.637770601333017</v>
      </c>
      <c r="X12450" s="6">
        <v>330.64529568979071</v>
      </c>
      <c r="Y12450" s="6">
        <v>253.54548558123301</v>
      </c>
      <c r="Z12450" s="6" t="str">
        <v>Cluster2</v>
      </c>
      <c r="AA12450" s="6">
        <v>42.637770601333017</v>
      </c>
    </row>
    <row r="12451" spans="3:27" ht="16.5" customHeight="1">
      <c r="C12451" s="7">
        <v>12445</v>
      </c>
      <c r="D12451" s="6">
        <v>255</v>
      </c>
      <c r="E12451" s="6">
        <v>255</v>
      </c>
      <c r="F12451" s="6">
        <v>255</v>
      </c>
      <c r="U12451" s="5539">
        <v>12445</v>
      </c>
      <c r="V12451" s="6">
        <v>331.35545360490903</v>
      </c>
      <c r="W12451" s="6">
        <v>42.637770601333017</v>
      </c>
      <c r="X12451" s="6">
        <v>330.64529568979071</v>
      </c>
      <c r="Y12451" s="6">
        <v>253.54548558123301</v>
      </c>
      <c r="Z12451" s="6" t="str">
        <v>Cluster2</v>
      </c>
      <c r="AA12451" s="6">
        <v>42.637770601333017</v>
      </c>
    </row>
    <row r="12452" spans="3:27" ht="16.5" customHeight="1">
      <c r="C12452" s="7">
        <v>12446</v>
      </c>
      <c r="D12452" s="6">
        <v>255</v>
      </c>
      <c r="E12452" s="6">
        <v>255</v>
      </c>
      <c r="F12452" s="6">
        <v>255</v>
      </c>
      <c r="U12452" s="5539">
        <v>12446</v>
      </c>
      <c r="V12452" s="6">
        <v>331.35545360490903</v>
      </c>
      <c r="W12452" s="6">
        <v>42.637770601333017</v>
      </c>
      <c r="X12452" s="6">
        <v>330.64529568979071</v>
      </c>
      <c r="Y12452" s="6">
        <v>253.54548558123301</v>
      </c>
      <c r="Z12452" s="6" t="str">
        <v>Cluster2</v>
      </c>
      <c r="AA12452" s="6">
        <v>42.637770601333017</v>
      </c>
    </row>
    <row r="12453" spans="3:27" ht="16.5" customHeight="1">
      <c r="C12453" s="7">
        <v>12447</v>
      </c>
      <c r="D12453" s="6">
        <v>255</v>
      </c>
      <c r="E12453" s="6">
        <v>255</v>
      </c>
      <c r="F12453" s="6">
        <v>255</v>
      </c>
      <c r="U12453" s="5539">
        <v>12447</v>
      </c>
      <c r="V12453" s="6">
        <v>331.35545360490903</v>
      </c>
      <c r="W12453" s="6">
        <v>42.637770601333017</v>
      </c>
      <c r="X12453" s="6">
        <v>330.64529568979071</v>
      </c>
      <c r="Y12453" s="6">
        <v>253.54548558123301</v>
      </c>
      <c r="Z12453" s="6" t="str">
        <v>Cluster2</v>
      </c>
      <c r="AA12453" s="6">
        <v>42.637770601333017</v>
      </c>
    </row>
    <row r="12454" spans="3:27" ht="16.5" customHeight="1">
      <c r="C12454" s="7">
        <v>12448</v>
      </c>
      <c r="D12454" s="6">
        <v>255</v>
      </c>
      <c r="E12454" s="6">
        <v>255</v>
      </c>
      <c r="F12454" s="6">
        <v>255</v>
      </c>
      <c r="U12454" s="5539">
        <v>12448</v>
      </c>
      <c r="V12454" s="6">
        <v>331.35545360490903</v>
      </c>
      <c r="W12454" s="6">
        <v>42.637770601333017</v>
      </c>
      <c r="X12454" s="6">
        <v>330.64529568979071</v>
      </c>
      <c r="Y12454" s="6">
        <v>253.54548558123301</v>
      </c>
      <c r="Z12454" s="6" t="str">
        <v>Cluster2</v>
      </c>
      <c r="AA12454" s="6">
        <v>42.637770601333017</v>
      </c>
    </row>
    <row r="12455" spans="3:27" ht="16.5" customHeight="1">
      <c r="C12455" s="7">
        <v>12449</v>
      </c>
      <c r="D12455" s="6">
        <v>255</v>
      </c>
      <c r="E12455" s="6">
        <v>255</v>
      </c>
      <c r="F12455" s="6">
        <v>255</v>
      </c>
      <c r="U12455" s="5539">
        <v>12449</v>
      </c>
      <c r="V12455" s="6">
        <v>331.35545360490903</v>
      </c>
      <c r="W12455" s="6">
        <v>42.637770601333017</v>
      </c>
      <c r="X12455" s="6">
        <v>330.64529568979071</v>
      </c>
      <c r="Y12455" s="6">
        <v>253.54548558123301</v>
      </c>
      <c r="Z12455" s="6" t="str">
        <v>Cluster2</v>
      </c>
      <c r="AA12455" s="6">
        <v>42.637770601333017</v>
      </c>
    </row>
    <row r="12456" spans="3:27" ht="16.5" customHeight="1">
      <c r="C12456" s="7">
        <v>12450</v>
      </c>
      <c r="D12456" s="6">
        <v>254</v>
      </c>
      <c r="E12456" s="6">
        <v>254</v>
      </c>
      <c r="F12456" s="6">
        <v>255</v>
      </c>
      <c r="U12456" s="5539">
        <v>12450</v>
      </c>
      <c r="V12456" s="6">
        <v>330.46942336211464</v>
      </c>
      <c r="W12456" s="6">
        <v>41.451942196010719</v>
      </c>
      <c r="X12456" s="6">
        <v>329.549480090759</v>
      </c>
      <c r="Y12456" s="6">
        <v>252.25990912556378</v>
      </c>
      <c r="Z12456" s="6" t="str">
        <v>Cluster2</v>
      </c>
      <c r="AA12456" s="6">
        <v>41.451942196010719</v>
      </c>
    </row>
    <row r="12457" spans="3:27" ht="16.5" customHeight="1">
      <c r="C12457" s="7">
        <v>12451</v>
      </c>
      <c r="D12457" s="6">
        <v>254</v>
      </c>
      <c r="E12457" s="6">
        <v>254</v>
      </c>
      <c r="F12457" s="6">
        <v>254</v>
      </c>
      <c r="U12457" s="5539">
        <v>12451</v>
      </c>
      <c r="V12457" s="6">
        <v>329.78330837549612</v>
      </c>
      <c r="W12457" s="6">
        <v>40.910358705426191</v>
      </c>
      <c r="X12457" s="6">
        <v>328.99760736334804</v>
      </c>
      <c r="Y12457" s="6">
        <v>251.86851131987558</v>
      </c>
      <c r="Z12457" s="6" t="str">
        <v>Cluster2</v>
      </c>
      <c r="AA12457" s="6">
        <v>40.910358705426191</v>
      </c>
    </row>
    <row r="12458" spans="3:27" ht="16.5" customHeight="1">
      <c r="C12458" s="7">
        <v>12452</v>
      </c>
      <c r="D12458" s="6">
        <v>254</v>
      </c>
      <c r="E12458" s="6">
        <v>254</v>
      </c>
      <c r="F12458" s="6">
        <v>254</v>
      </c>
      <c r="U12458" s="5539">
        <v>12452</v>
      </c>
      <c r="V12458" s="6">
        <v>329.78330837549612</v>
      </c>
      <c r="W12458" s="6">
        <v>40.910358705426191</v>
      </c>
      <c r="X12458" s="6">
        <v>328.99760736334804</v>
      </c>
      <c r="Y12458" s="6">
        <v>251.86851131987558</v>
      </c>
      <c r="Z12458" s="6" t="str">
        <v>Cluster2</v>
      </c>
      <c r="AA12458" s="6">
        <v>40.910358705426191</v>
      </c>
    </row>
    <row r="12459" spans="3:27" ht="16.5" customHeight="1">
      <c r="C12459" s="7">
        <v>12453</v>
      </c>
      <c r="D12459" s="6">
        <v>255</v>
      </c>
      <c r="E12459" s="6">
        <v>255</v>
      </c>
      <c r="F12459" s="6">
        <v>255</v>
      </c>
      <c r="U12459" s="5539">
        <v>12453</v>
      </c>
      <c r="V12459" s="6">
        <v>331.35545360490903</v>
      </c>
      <c r="W12459" s="6">
        <v>42.637770601333017</v>
      </c>
      <c r="X12459" s="6">
        <v>330.64529568979071</v>
      </c>
      <c r="Y12459" s="6">
        <v>253.54548558123301</v>
      </c>
      <c r="Z12459" s="6" t="str">
        <v>Cluster2</v>
      </c>
      <c r="AA12459" s="6">
        <v>42.637770601333017</v>
      </c>
    </row>
    <row r="12460" spans="3:27" ht="16.5" customHeight="1">
      <c r="C12460" s="7">
        <v>12454</v>
      </c>
      <c r="D12460" s="6">
        <v>255</v>
      </c>
      <c r="E12460" s="6">
        <v>255</v>
      </c>
      <c r="F12460" s="6">
        <v>255</v>
      </c>
      <c r="U12460" s="5539">
        <v>12454</v>
      </c>
      <c r="V12460" s="6">
        <v>331.35545360490903</v>
      </c>
      <c r="W12460" s="6">
        <v>42.637770601333017</v>
      </c>
      <c r="X12460" s="6">
        <v>330.64529568979071</v>
      </c>
      <c r="Y12460" s="6">
        <v>253.54548558123301</v>
      </c>
      <c r="Z12460" s="6" t="str">
        <v>Cluster2</v>
      </c>
      <c r="AA12460" s="6">
        <v>42.637770601333017</v>
      </c>
    </row>
    <row r="12461" spans="3:27" ht="16.5" customHeight="1">
      <c r="C12461" s="7">
        <v>12455</v>
      </c>
      <c r="D12461" s="6">
        <v>255</v>
      </c>
      <c r="E12461" s="6">
        <v>255</v>
      </c>
      <c r="F12461" s="6">
        <v>253</v>
      </c>
      <c r="U12461" s="5539">
        <v>12455</v>
      </c>
      <c r="V12461" s="6">
        <v>329.98851198990701</v>
      </c>
      <c r="W12461" s="6">
        <v>41.602492197251244</v>
      </c>
      <c r="X12461" s="6">
        <v>329.54733075421115</v>
      </c>
      <c r="Y12461" s="6">
        <v>252.77002144939667</v>
      </c>
      <c r="Z12461" s="6" t="str">
        <v>Cluster2</v>
      </c>
      <c r="AA12461" s="6">
        <v>41.602492197251244</v>
      </c>
    </row>
    <row r="12462" spans="3:27" ht="16.5" customHeight="1">
      <c r="C12462" s="7">
        <v>12456</v>
      </c>
      <c r="D12462" s="6">
        <v>255</v>
      </c>
      <c r="E12462" s="6">
        <v>255</v>
      </c>
      <c r="F12462" s="6">
        <v>253</v>
      </c>
      <c r="U12462" s="5539">
        <v>12456</v>
      </c>
      <c r="V12462" s="6">
        <v>329.98851198990701</v>
      </c>
      <c r="W12462" s="6">
        <v>41.602492197251244</v>
      </c>
      <c r="X12462" s="6">
        <v>329.54733075421115</v>
      </c>
      <c r="Y12462" s="6">
        <v>252.77002144939667</v>
      </c>
      <c r="Z12462" s="6" t="str">
        <v>Cluster2</v>
      </c>
      <c r="AA12462" s="6">
        <v>41.602492197251244</v>
      </c>
    </row>
    <row r="12463" spans="3:27" ht="16.5" customHeight="1">
      <c r="C12463" s="7">
        <v>12457</v>
      </c>
      <c r="D12463" s="6">
        <v>250</v>
      </c>
      <c r="E12463" s="6">
        <v>255</v>
      </c>
      <c r="F12463" s="6">
        <v>252</v>
      </c>
      <c r="U12463" s="5539">
        <v>12457</v>
      </c>
      <c r="V12463" s="6">
        <v>328.42521755318057</v>
      </c>
      <c r="W12463" s="6">
        <v>38.019553207231631</v>
      </c>
      <c r="X12463" s="6">
        <v>325.16828654385773</v>
      </c>
      <c r="Y12463" s="6">
        <v>248.67918961304824</v>
      </c>
      <c r="Z12463" s="6" t="str">
        <v>Cluster2</v>
      </c>
      <c r="AA12463" s="6">
        <v>38.019553207231631</v>
      </c>
    </row>
    <row r="12464" spans="3:27" ht="16.5" customHeight="1">
      <c r="C12464" s="7">
        <v>12458</v>
      </c>
      <c r="D12464" s="6">
        <v>237</v>
      </c>
      <c r="E12464" s="6">
        <v>255</v>
      </c>
      <c r="F12464" s="6">
        <v>246</v>
      </c>
      <c r="U12464" s="5539">
        <v>12458</v>
      </c>
      <c r="V12464" s="6">
        <v>322.39157273628774</v>
      </c>
      <c r="W12464" s="6">
        <v>29.011987064155374</v>
      </c>
      <c r="X12464" s="6">
        <v>311.98407639554569</v>
      </c>
      <c r="Y12464" s="6">
        <v>236.91047621186678</v>
      </c>
      <c r="Z12464" s="6" t="str">
        <v>Cluster2</v>
      </c>
      <c r="AA12464" s="6">
        <v>29.011987064155374</v>
      </c>
    </row>
    <row r="12465" spans="3:27" ht="16.5" customHeight="1">
      <c r="C12465" s="7">
        <v>12459</v>
      </c>
      <c r="D12465" s="6">
        <v>207</v>
      </c>
      <c r="E12465" s="6">
        <v>255</v>
      </c>
      <c r="F12465" s="6">
        <v>230</v>
      </c>
      <c r="U12465" s="5539">
        <v>12459</v>
      </c>
      <c r="V12465" s="6">
        <v>309.13502892201154</v>
      </c>
      <c r="W12465" s="6">
        <v>31.905315914342236</v>
      </c>
      <c r="X12465" s="6">
        <v>280.76956806502523</v>
      </c>
      <c r="Y12465" s="6">
        <v>210.18886693139379</v>
      </c>
      <c r="Z12465" s="6" t="str">
        <v>Cluster2</v>
      </c>
      <c r="AA12465" s="6">
        <v>31.905315914342236</v>
      </c>
    </row>
    <row r="12466" spans="3:27" ht="16.5" customHeight="1">
      <c r="C12466" s="7">
        <v>12460</v>
      </c>
      <c r="D12466" s="6">
        <v>112</v>
      </c>
      <c r="E12466" s="6">
        <v>193</v>
      </c>
      <c r="F12466" s="6">
        <v>152</v>
      </c>
      <c r="U12466" s="5539">
        <v>12460</v>
      </c>
      <c r="V12466" s="6">
        <v>227.26472134317976</v>
      </c>
      <c r="W12466" s="6">
        <v>146.10760432316064</v>
      </c>
      <c r="X12466" s="6">
        <v>143.82473230974108</v>
      </c>
      <c r="Y12466" s="6">
        <v>88.409386747128295</v>
      </c>
      <c r="Z12466" s="6" t="str">
        <v>Cluster4</v>
      </c>
      <c r="AA12466" s="6">
        <v>88.409386747128295</v>
      </c>
    </row>
    <row r="12467" spans="3:27" ht="16.5" customHeight="1">
      <c r="C12467" s="7">
        <v>12461</v>
      </c>
      <c r="D12467" s="6">
        <v>34</v>
      </c>
      <c r="E12467" s="6">
        <v>149</v>
      </c>
      <c r="F12467" s="6">
        <v>92</v>
      </c>
      <c r="U12467" s="5539">
        <v>12461</v>
      </c>
      <c r="V12467" s="6">
        <v>214.81921397727797</v>
      </c>
      <c r="W12467" s="6">
        <v>253.07267041073629</v>
      </c>
      <c r="X12467" s="6">
        <v>37.709208463802319</v>
      </c>
      <c r="Y12467" s="6">
        <v>78.470799502876488</v>
      </c>
      <c r="Z12467" s="6" t="str">
        <v>Cluster3</v>
      </c>
      <c r="AA12467" s="6">
        <v>37.709208463802319</v>
      </c>
    </row>
    <row r="12468" spans="3:27" ht="16.5" customHeight="1">
      <c r="C12468" s="7">
        <v>12462</v>
      </c>
      <c r="D12468" s="6">
        <v>12</v>
      </c>
      <c r="E12468" s="6">
        <v>152</v>
      </c>
      <c r="F12468" s="6">
        <v>81</v>
      </c>
      <c r="U12468" s="5539">
        <v>12462</v>
      </c>
      <c r="V12468" s="6">
        <v>230.60779886116964</v>
      </c>
      <c r="W12468" s="6">
        <v>275.29780854503696</v>
      </c>
      <c r="X12468" s="6">
        <v>14.648937626623562</v>
      </c>
      <c r="Y12468" s="6">
        <v>99.024291789755353</v>
      </c>
      <c r="Z12468" s="6" t="str">
        <v>Cluster3</v>
      </c>
      <c r="AA12468" s="6">
        <v>14.648937626623562</v>
      </c>
    </row>
    <row r="12469" spans="3:27" ht="16.5" customHeight="1">
      <c r="C12469" s="7">
        <v>12463</v>
      </c>
      <c r="D12469" s="6">
        <v>2</v>
      </c>
      <c r="E12469" s="6">
        <v>158</v>
      </c>
      <c r="F12469" s="6">
        <v>77</v>
      </c>
      <c r="U12469" s="5539">
        <v>12463</v>
      </c>
      <c r="V12469" s="6">
        <v>241.09207397449333</v>
      </c>
      <c r="W12469" s="6">
        <v>283.76362589473553</v>
      </c>
      <c r="X12469" s="6">
        <v>13.162933078074444</v>
      </c>
      <c r="Y12469" s="6">
        <v>109.8561128375412</v>
      </c>
      <c r="Z12469" s="6" t="str">
        <v>Cluster3</v>
      </c>
      <c r="AA12469" s="6">
        <v>13.162933078074444</v>
      </c>
    </row>
    <row r="12470" spans="3:27" ht="16.5" customHeight="1">
      <c r="C12470" s="7">
        <v>12464</v>
      </c>
      <c r="D12470" s="6">
        <v>0</v>
      </c>
      <c r="E12470" s="6">
        <v>160</v>
      </c>
      <c r="F12470" s="6">
        <v>75</v>
      </c>
      <c r="U12470" s="5539">
        <v>12464</v>
      </c>
      <c r="V12470" s="6">
        <v>243.42952794754996</v>
      </c>
      <c r="W12470" s="6">
        <v>285.94802902159472</v>
      </c>
      <c r="X12470" s="6">
        <v>14.738465157304494</v>
      </c>
      <c r="Y12470" s="6">
        <v>113.21579092312152</v>
      </c>
      <c r="Z12470" s="6" t="str">
        <v>Cluster3</v>
      </c>
      <c r="AA12470" s="6">
        <v>14.738465157304494</v>
      </c>
    </row>
    <row r="12471" spans="3:27" ht="16.5" customHeight="1">
      <c r="C12471" s="7">
        <v>12465</v>
      </c>
      <c r="D12471" s="6">
        <v>1</v>
      </c>
      <c r="E12471" s="6">
        <v>159</v>
      </c>
      <c r="F12471" s="6">
        <v>75</v>
      </c>
      <c r="U12471" s="5539">
        <v>12465</v>
      </c>
      <c r="V12471" s="6">
        <v>242.06125735202608</v>
      </c>
      <c r="W12471" s="6">
        <v>285.40222367514298</v>
      </c>
      <c r="X12471" s="6">
        <v>13.667787089489813</v>
      </c>
      <c r="Y12471" s="6">
        <v>112.25317662994613</v>
      </c>
      <c r="Z12471" s="6" t="str">
        <v>Cluster3</v>
      </c>
      <c r="AA12471" s="6">
        <v>13.667787089489813</v>
      </c>
    </row>
    <row r="12472" spans="3:27" ht="16.5" customHeight="1">
      <c r="C12472" s="7">
        <v>12466</v>
      </c>
      <c r="D12472" s="6">
        <v>1</v>
      </c>
      <c r="E12472" s="6">
        <v>157</v>
      </c>
      <c r="F12472" s="6">
        <v>74</v>
      </c>
      <c r="U12472" s="5539">
        <v>12466</v>
      </c>
      <c r="V12472" s="6">
        <v>240.7362943020706</v>
      </c>
      <c r="W12472" s="6">
        <v>286.46511344953092</v>
      </c>
      <c r="X12472" s="6">
        <v>11.55458963671064</v>
      </c>
      <c r="Y12472" s="6">
        <v>112.25047772079574</v>
      </c>
      <c r="Z12472" s="6" t="str">
        <v>Cluster3</v>
      </c>
      <c r="AA12472" s="6">
        <v>11.55458963671064</v>
      </c>
    </row>
    <row r="12473" spans="3:27" ht="16.5" customHeight="1">
      <c r="C12473" s="7">
        <v>12467</v>
      </c>
      <c r="D12473" s="6">
        <v>1</v>
      </c>
      <c r="E12473" s="6">
        <v>157</v>
      </c>
      <c r="F12473" s="6">
        <v>74</v>
      </c>
      <c r="U12473" s="5539">
        <v>12467</v>
      </c>
      <c r="V12473" s="6">
        <v>240.7362943020706</v>
      </c>
      <c r="W12473" s="6">
        <v>286.46511344953092</v>
      </c>
      <c r="X12473" s="6">
        <v>11.55458963671064</v>
      </c>
      <c r="Y12473" s="6">
        <v>112.25047772079574</v>
      </c>
      <c r="Z12473" s="6" t="str">
        <v>Cluster3</v>
      </c>
      <c r="AA12473" s="6">
        <v>11.55458963671064</v>
      </c>
    </row>
    <row r="12474" spans="3:27" ht="16.5" customHeight="1">
      <c r="C12474" s="7">
        <v>12468</v>
      </c>
      <c r="D12474" s="6">
        <v>2</v>
      </c>
      <c r="E12474" s="6">
        <v>158</v>
      </c>
      <c r="F12474" s="6">
        <v>77</v>
      </c>
      <c r="U12474" s="5539">
        <v>12468</v>
      </c>
      <c r="V12474" s="6">
        <v>241.09207397449333</v>
      </c>
      <c r="W12474" s="6">
        <v>283.76362589473553</v>
      </c>
      <c r="X12474" s="6">
        <v>13.162933078074444</v>
      </c>
      <c r="Y12474" s="6">
        <v>109.8561128375412</v>
      </c>
      <c r="Z12474" s="6" t="str">
        <v>Cluster3</v>
      </c>
      <c r="AA12474" s="6">
        <v>13.162933078074444</v>
      </c>
    </row>
    <row r="12475" spans="3:27" ht="16.5" customHeight="1">
      <c r="C12475" s="7">
        <v>12469</v>
      </c>
      <c r="D12475" s="6">
        <v>1</v>
      </c>
      <c r="E12475" s="6">
        <v>158</v>
      </c>
      <c r="F12475" s="6">
        <v>77</v>
      </c>
      <c r="U12475" s="5539">
        <v>12469</v>
      </c>
      <c r="V12475" s="6">
        <v>241.89115545647996</v>
      </c>
      <c r="W12475" s="6">
        <v>284.56082022516978</v>
      </c>
      <c r="X12475" s="6">
        <v>13.181195545276719</v>
      </c>
      <c r="Y12475" s="6">
        <v>110.44799500171493</v>
      </c>
      <c r="Z12475" s="6" t="str">
        <v>Cluster3</v>
      </c>
      <c r="AA12475" s="6">
        <v>13.181195545276719</v>
      </c>
    </row>
    <row r="12476" spans="3:27" ht="16.5" customHeight="1">
      <c r="C12476" s="7">
        <v>12470</v>
      </c>
      <c r="D12476" s="6">
        <v>1</v>
      </c>
      <c r="E12476" s="6">
        <v>158</v>
      </c>
      <c r="F12476" s="6">
        <v>77</v>
      </c>
      <c r="U12476" s="5539">
        <v>12470</v>
      </c>
      <c r="V12476" s="6">
        <v>241.89115545647996</v>
      </c>
      <c r="W12476" s="6">
        <v>284.56082022516978</v>
      </c>
      <c r="X12476" s="6">
        <v>13.181195545276719</v>
      </c>
      <c r="Y12476" s="6">
        <v>110.44799500171493</v>
      </c>
      <c r="Z12476" s="6" t="str">
        <v>Cluster3</v>
      </c>
      <c r="AA12476" s="6">
        <v>13.181195545276719</v>
      </c>
    </row>
    <row r="12477" spans="3:27" ht="16.5" customHeight="1">
      <c r="C12477" s="7">
        <v>12471</v>
      </c>
      <c r="D12477" s="6">
        <v>0</v>
      </c>
      <c r="E12477" s="6">
        <v>159</v>
      </c>
      <c r="F12477" s="6">
        <v>77</v>
      </c>
      <c r="U12477" s="5539">
        <v>12471</v>
      </c>
      <c r="V12477" s="6">
        <v>243.25627197257253</v>
      </c>
      <c r="W12477" s="6">
        <v>285.10472888017813</v>
      </c>
      <c r="X12477" s="6">
        <v>14.218223070140551</v>
      </c>
      <c r="Y12477" s="6">
        <v>111.41723049301184</v>
      </c>
      <c r="Z12477" s="6" t="str">
        <v>Cluster3</v>
      </c>
      <c r="AA12477" s="6">
        <v>14.218223070140551</v>
      </c>
    </row>
    <row r="12478" spans="3:27" ht="16.5" customHeight="1">
      <c r="C12478" s="7">
        <v>12472</v>
      </c>
      <c r="D12478" s="6">
        <v>0</v>
      </c>
      <c r="E12478" s="6">
        <v>159</v>
      </c>
      <c r="F12478" s="6">
        <v>77</v>
      </c>
      <c r="U12478" s="5539">
        <v>12472</v>
      </c>
      <c r="V12478" s="6">
        <v>243.25627197257253</v>
      </c>
      <c r="W12478" s="6">
        <v>285.10472888017813</v>
      </c>
      <c r="X12478" s="6">
        <v>14.218223070140551</v>
      </c>
      <c r="Y12478" s="6">
        <v>111.41723049301184</v>
      </c>
      <c r="Z12478" s="6" t="str">
        <v>Cluster3</v>
      </c>
      <c r="AA12478" s="6">
        <v>14.218223070140551</v>
      </c>
    </row>
    <row r="12479" spans="3:27" ht="16.5" customHeight="1">
      <c r="C12479" s="7">
        <v>12473</v>
      </c>
      <c r="D12479" s="6">
        <v>0</v>
      </c>
      <c r="E12479" s="6">
        <v>159</v>
      </c>
      <c r="F12479" s="6">
        <v>79</v>
      </c>
      <c r="U12479" s="5539">
        <v>12473</v>
      </c>
      <c r="V12479" s="6">
        <v>243.66705243507209</v>
      </c>
      <c r="W12479" s="6">
        <v>284.0209825957748</v>
      </c>
      <c r="X12479" s="6">
        <v>14.934062469267133</v>
      </c>
      <c r="Y12479" s="6">
        <v>110.0110392907353</v>
      </c>
      <c r="Z12479" s="6" t="str">
        <v>Cluster3</v>
      </c>
      <c r="AA12479" s="6">
        <v>14.934062469267133</v>
      </c>
    </row>
    <row r="12480" spans="3:27" ht="16.5" customHeight="1">
      <c r="C12480" s="7">
        <v>12474</v>
      </c>
      <c r="D12480" s="6">
        <v>0</v>
      </c>
      <c r="E12480" s="6">
        <v>159</v>
      </c>
      <c r="F12480" s="6">
        <v>79</v>
      </c>
      <c r="U12480" s="5539">
        <v>12474</v>
      </c>
      <c r="V12480" s="6">
        <v>243.66705243507209</v>
      </c>
      <c r="W12480" s="6">
        <v>284.0209825957748</v>
      </c>
      <c r="X12480" s="6">
        <v>14.934062469267133</v>
      </c>
      <c r="Y12480" s="6">
        <v>110.0110392907353</v>
      </c>
      <c r="Z12480" s="6" t="str">
        <v>Cluster3</v>
      </c>
      <c r="AA12480" s="6">
        <v>14.934062469267133</v>
      </c>
    </row>
    <row r="12481" spans="3:27" ht="16.5" customHeight="1">
      <c r="C12481" s="7">
        <v>12475</v>
      </c>
      <c r="D12481" s="6">
        <v>0</v>
      </c>
      <c r="E12481" s="6">
        <v>159</v>
      </c>
      <c r="F12481" s="6">
        <v>77</v>
      </c>
      <c r="U12481" s="5539">
        <v>12475</v>
      </c>
      <c r="V12481" s="6">
        <v>243.25627197257253</v>
      </c>
      <c r="W12481" s="6">
        <v>285.10472888017813</v>
      </c>
      <c r="X12481" s="6">
        <v>14.218223070140551</v>
      </c>
      <c r="Y12481" s="6">
        <v>111.41723049301184</v>
      </c>
      <c r="Z12481" s="6" t="str">
        <v>Cluster3</v>
      </c>
      <c r="AA12481" s="6">
        <v>14.218223070140551</v>
      </c>
    </row>
    <row r="12482" spans="3:27" ht="16.5" customHeight="1">
      <c r="C12482" s="7">
        <v>12476</v>
      </c>
      <c r="D12482" s="6">
        <v>0</v>
      </c>
      <c r="E12482" s="6">
        <v>159</v>
      </c>
      <c r="F12482" s="6">
        <v>77</v>
      </c>
      <c r="U12482" s="5539">
        <v>12476</v>
      </c>
      <c r="V12482" s="6">
        <v>243.25627197257253</v>
      </c>
      <c r="W12482" s="6">
        <v>285.10472888017813</v>
      </c>
      <c r="X12482" s="6">
        <v>14.218223070140551</v>
      </c>
      <c r="Y12482" s="6">
        <v>111.41723049301184</v>
      </c>
      <c r="Z12482" s="6" t="str">
        <v>Cluster3</v>
      </c>
      <c r="AA12482" s="6">
        <v>14.218223070140551</v>
      </c>
    </row>
    <row r="12483" spans="3:27" ht="16.5" customHeight="1">
      <c r="C12483" s="7">
        <v>12477</v>
      </c>
      <c r="D12483" s="6">
        <v>0</v>
      </c>
      <c r="E12483" s="6">
        <v>159</v>
      </c>
      <c r="F12483" s="6">
        <v>77</v>
      </c>
      <c r="U12483" s="5539">
        <v>12477</v>
      </c>
      <c r="V12483" s="6">
        <v>243.25627197257253</v>
      </c>
      <c r="W12483" s="6">
        <v>285.10472888017813</v>
      </c>
      <c r="X12483" s="6">
        <v>14.218223070140551</v>
      </c>
      <c r="Y12483" s="6">
        <v>111.41723049301184</v>
      </c>
      <c r="Z12483" s="6" t="str">
        <v>Cluster3</v>
      </c>
      <c r="AA12483" s="6">
        <v>14.218223070140551</v>
      </c>
    </row>
    <row r="12484" spans="3:27" ht="16.5" customHeight="1">
      <c r="C12484" s="7">
        <v>12478</v>
      </c>
      <c r="D12484" s="6">
        <v>0</v>
      </c>
      <c r="E12484" s="6">
        <v>159</v>
      </c>
      <c r="F12484" s="6">
        <v>77</v>
      </c>
      <c r="U12484" s="5539">
        <v>12478</v>
      </c>
      <c r="V12484" s="6">
        <v>243.25627197257253</v>
      </c>
      <c r="W12484" s="6">
        <v>285.10472888017813</v>
      </c>
      <c r="X12484" s="6">
        <v>14.218223070140551</v>
      </c>
      <c r="Y12484" s="6">
        <v>111.41723049301184</v>
      </c>
      <c r="Z12484" s="6" t="str">
        <v>Cluster3</v>
      </c>
      <c r="AA12484" s="6">
        <v>14.218223070140551</v>
      </c>
    </row>
    <row r="12485" spans="3:27" ht="16.5" customHeight="1">
      <c r="C12485" s="7">
        <v>12479</v>
      </c>
      <c r="D12485" s="6">
        <v>1</v>
      </c>
      <c r="E12485" s="6">
        <v>158</v>
      </c>
      <c r="F12485" s="6">
        <v>77</v>
      </c>
      <c r="U12485" s="5539">
        <v>12479</v>
      </c>
      <c r="V12485" s="6">
        <v>241.89115545647996</v>
      </c>
      <c r="W12485" s="6">
        <v>284.56082022516978</v>
      </c>
      <c r="X12485" s="6">
        <v>13.181195545276719</v>
      </c>
      <c r="Y12485" s="6">
        <v>110.44799500171493</v>
      </c>
      <c r="Z12485" s="6" t="str">
        <v>Cluster3</v>
      </c>
      <c r="AA12485" s="6">
        <v>13.181195545276719</v>
      </c>
    </row>
    <row r="12486" spans="3:27" ht="16.5" customHeight="1">
      <c r="C12486" s="7">
        <v>12480</v>
      </c>
      <c r="D12486" s="6">
        <v>1</v>
      </c>
      <c r="E12486" s="6">
        <v>158</v>
      </c>
      <c r="F12486" s="6">
        <v>77</v>
      </c>
      <c r="U12486" s="5539">
        <v>12480</v>
      </c>
      <c r="V12486" s="6">
        <v>241.89115545647996</v>
      </c>
      <c r="W12486" s="6">
        <v>284.56082022516978</v>
      </c>
      <c r="X12486" s="6">
        <v>13.181195545276719</v>
      </c>
      <c r="Y12486" s="6">
        <v>110.44799500171493</v>
      </c>
      <c r="Z12486" s="6" t="str">
        <v>Cluster3</v>
      </c>
      <c r="AA12486" s="6">
        <v>13.181195545276719</v>
      </c>
    </row>
    <row r="12487" spans="3:27" ht="16.5" customHeight="1">
      <c r="C12487" s="7">
        <v>12481</v>
      </c>
      <c r="D12487" s="6">
        <v>1</v>
      </c>
      <c r="E12487" s="6">
        <v>158</v>
      </c>
      <c r="F12487" s="6">
        <v>77</v>
      </c>
      <c r="U12487" s="5539">
        <v>12481</v>
      </c>
      <c r="V12487" s="6">
        <v>241.89115545647996</v>
      </c>
      <c r="W12487" s="6">
        <v>284.56082022516978</v>
      </c>
      <c r="X12487" s="6">
        <v>13.181195545276719</v>
      </c>
      <c r="Y12487" s="6">
        <v>110.44799500171493</v>
      </c>
      <c r="Z12487" s="6" t="str">
        <v>Cluster3</v>
      </c>
      <c r="AA12487" s="6">
        <v>13.181195545276719</v>
      </c>
    </row>
    <row r="12488" spans="3:27" ht="16.5" customHeight="1">
      <c r="C12488" s="7">
        <v>12482</v>
      </c>
      <c r="D12488" s="6">
        <v>0</v>
      </c>
      <c r="E12488" s="6">
        <v>157</v>
      </c>
      <c r="F12488" s="6">
        <v>76</v>
      </c>
      <c r="U12488" s="5539">
        <v>12482</v>
      </c>
      <c r="V12488" s="6">
        <v>241.92958673432963</v>
      </c>
      <c r="W12488" s="6">
        <v>286.16173464454704</v>
      </c>
      <c r="X12488" s="6">
        <v>12.035697114061715</v>
      </c>
      <c r="Y12488" s="6">
        <v>111.39655890450973</v>
      </c>
      <c r="Z12488" s="6" t="str">
        <v>Cluster3</v>
      </c>
      <c r="AA12488" s="6">
        <v>12.035697114061715</v>
      </c>
    </row>
    <row r="12489" spans="3:27" ht="16.5" customHeight="1">
      <c r="C12489" s="7">
        <v>12483</v>
      </c>
      <c r="D12489" s="6">
        <v>0</v>
      </c>
      <c r="E12489" s="6">
        <v>156</v>
      </c>
      <c r="F12489" s="6">
        <v>75</v>
      </c>
      <c r="U12489" s="5539">
        <v>12483</v>
      </c>
      <c r="V12489" s="6">
        <v>241.17333151090256</v>
      </c>
      <c r="W12489" s="6">
        <v>286.96890304706693</v>
      </c>
      <c r="X12489" s="6">
        <v>10.839325867187855</v>
      </c>
      <c r="Y12489" s="6">
        <v>111.764184779869</v>
      </c>
      <c r="Z12489" s="6" t="str">
        <v>Cluster3</v>
      </c>
      <c r="AA12489" s="6">
        <v>10.839325867187855</v>
      </c>
    </row>
    <row r="12490" spans="3:27" ht="16.5" customHeight="1">
      <c r="C12490" s="7">
        <v>12484</v>
      </c>
      <c r="D12490" s="6">
        <v>0</v>
      </c>
      <c r="E12490" s="6">
        <v>155</v>
      </c>
      <c r="F12490" s="6">
        <v>74</v>
      </c>
      <c r="U12490" s="5539">
        <v>12484</v>
      </c>
      <c r="V12490" s="6">
        <v>240.42301621660908</v>
      </c>
      <c r="W12490" s="6">
        <v>287.78075727417502</v>
      </c>
      <c r="X12490" s="6">
        <v>9.7017506404123761</v>
      </c>
      <c r="Y12490" s="6">
        <v>112.14844030681611</v>
      </c>
      <c r="Z12490" s="6" t="str">
        <v>Cluster3</v>
      </c>
      <c r="AA12490" s="6">
        <v>9.7017506404123761</v>
      </c>
    </row>
    <row r="12491" spans="3:27" ht="16.5" customHeight="1">
      <c r="C12491" s="7">
        <v>12485</v>
      </c>
      <c r="D12491" s="6">
        <v>0</v>
      </c>
      <c r="E12491" s="6">
        <v>155</v>
      </c>
      <c r="F12491" s="6">
        <v>74</v>
      </c>
      <c r="U12491" s="5539">
        <v>12485</v>
      </c>
      <c r="V12491" s="6">
        <v>240.42301621660908</v>
      </c>
      <c r="W12491" s="6">
        <v>287.78075727417502</v>
      </c>
      <c r="X12491" s="6">
        <v>9.7017506404123761</v>
      </c>
      <c r="Y12491" s="6">
        <v>112.14844030681611</v>
      </c>
      <c r="Z12491" s="6" t="str">
        <v>Cluster3</v>
      </c>
      <c r="AA12491" s="6">
        <v>9.7017506404123761</v>
      </c>
    </row>
    <row r="12492" spans="3:27" ht="16.5" customHeight="1">
      <c r="C12492" s="7">
        <v>12486</v>
      </c>
      <c r="D12492" s="6">
        <v>0</v>
      </c>
      <c r="E12492" s="6">
        <v>156</v>
      </c>
      <c r="F12492" s="6">
        <v>75</v>
      </c>
      <c r="U12492" s="5539">
        <v>12486</v>
      </c>
      <c r="V12492" s="6">
        <v>241.17333151090256</v>
      </c>
      <c r="W12492" s="6">
        <v>286.96890304706693</v>
      </c>
      <c r="X12492" s="6">
        <v>10.839325867187855</v>
      </c>
      <c r="Y12492" s="6">
        <v>111.764184779869</v>
      </c>
      <c r="Z12492" s="6" t="str">
        <v>Cluster3</v>
      </c>
      <c r="AA12492" s="6">
        <v>10.839325867187855</v>
      </c>
    </row>
    <row r="12493" spans="3:27" ht="16.5" customHeight="1">
      <c r="C12493" s="7">
        <v>12487</v>
      </c>
      <c r="D12493" s="6">
        <v>0</v>
      </c>
      <c r="E12493" s="6">
        <v>156</v>
      </c>
      <c r="F12493" s="6">
        <v>75</v>
      </c>
      <c r="U12493" s="5539">
        <v>12487</v>
      </c>
      <c r="V12493" s="6">
        <v>241.17333151090256</v>
      </c>
      <c r="W12493" s="6">
        <v>286.96890304706693</v>
      </c>
      <c r="X12493" s="6">
        <v>10.839325867187855</v>
      </c>
      <c r="Y12493" s="6">
        <v>111.764184779869</v>
      </c>
      <c r="Z12493" s="6" t="str">
        <v>Cluster3</v>
      </c>
      <c r="AA12493" s="6">
        <v>10.839325867187855</v>
      </c>
    </row>
    <row r="12494" spans="3:27" ht="16.5" customHeight="1">
      <c r="C12494" s="7">
        <v>12488</v>
      </c>
      <c r="D12494" s="6">
        <v>0</v>
      </c>
      <c r="E12494" s="6">
        <v>156</v>
      </c>
      <c r="F12494" s="6">
        <v>75</v>
      </c>
      <c r="U12494" s="5539">
        <v>12488</v>
      </c>
      <c r="V12494" s="6">
        <v>241.17333151090256</v>
      </c>
      <c r="W12494" s="6">
        <v>286.96890304706693</v>
      </c>
      <c r="X12494" s="6">
        <v>10.839325867187855</v>
      </c>
      <c r="Y12494" s="6">
        <v>111.764184779869</v>
      </c>
      <c r="Z12494" s="6" t="str">
        <v>Cluster3</v>
      </c>
      <c r="AA12494" s="6">
        <v>10.839325867187855</v>
      </c>
    </row>
    <row r="12495" spans="3:27" ht="16.5" customHeight="1">
      <c r="C12495" s="7">
        <v>12489</v>
      </c>
      <c r="D12495" s="6">
        <v>0</v>
      </c>
      <c r="E12495" s="6">
        <v>156</v>
      </c>
      <c r="F12495" s="6">
        <v>75</v>
      </c>
      <c r="U12495" s="5539">
        <v>12489</v>
      </c>
      <c r="V12495" s="6">
        <v>241.17333151090256</v>
      </c>
      <c r="W12495" s="6">
        <v>286.96890304706693</v>
      </c>
      <c r="X12495" s="6">
        <v>10.839325867187855</v>
      </c>
      <c r="Y12495" s="6">
        <v>111.764184779869</v>
      </c>
      <c r="Z12495" s="6" t="str">
        <v>Cluster3</v>
      </c>
      <c r="AA12495" s="6">
        <v>10.839325867187855</v>
      </c>
    </row>
    <row r="12496" spans="3:27" ht="16.5" customHeight="1">
      <c r="C12496" s="7">
        <v>12490</v>
      </c>
      <c r="D12496" s="6">
        <v>0</v>
      </c>
      <c r="E12496" s="6">
        <v>156</v>
      </c>
      <c r="F12496" s="6">
        <v>75</v>
      </c>
      <c r="U12496" s="5539">
        <v>12490</v>
      </c>
      <c r="V12496" s="6">
        <v>241.17333151090256</v>
      </c>
      <c r="W12496" s="6">
        <v>286.96890304706693</v>
      </c>
      <c r="X12496" s="6">
        <v>10.839325867187855</v>
      </c>
      <c r="Y12496" s="6">
        <v>111.764184779869</v>
      </c>
      <c r="Z12496" s="6" t="str">
        <v>Cluster3</v>
      </c>
      <c r="AA12496" s="6">
        <v>10.839325867187855</v>
      </c>
    </row>
    <row r="12497" spans="3:27" ht="16.5" customHeight="1">
      <c r="C12497" s="7">
        <v>12491</v>
      </c>
      <c r="D12497" s="6">
        <v>0</v>
      </c>
      <c r="E12497" s="6">
        <v>156</v>
      </c>
      <c r="F12497" s="6">
        <v>75</v>
      </c>
      <c r="U12497" s="5539">
        <v>12491</v>
      </c>
      <c r="V12497" s="6">
        <v>241.17333151090256</v>
      </c>
      <c r="W12497" s="6">
        <v>286.96890304706693</v>
      </c>
      <c r="X12497" s="6">
        <v>10.839325867187855</v>
      </c>
      <c r="Y12497" s="6">
        <v>111.764184779869</v>
      </c>
      <c r="Z12497" s="6" t="str">
        <v>Cluster3</v>
      </c>
      <c r="AA12497" s="6">
        <v>10.839325867187855</v>
      </c>
    </row>
    <row r="12498" spans="3:27" ht="16.5" customHeight="1">
      <c r="C12498" s="7">
        <v>12492</v>
      </c>
      <c r="D12498" s="6">
        <v>0</v>
      </c>
      <c r="E12498" s="6">
        <v>156</v>
      </c>
      <c r="F12498" s="6">
        <v>75</v>
      </c>
      <c r="U12498" s="5539">
        <v>12492</v>
      </c>
      <c r="V12498" s="6">
        <v>241.17333151090256</v>
      </c>
      <c r="W12498" s="6">
        <v>286.96890304706693</v>
      </c>
      <c r="X12498" s="6">
        <v>10.839325867187855</v>
      </c>
      <c r="Y12498" s="6">
        <v>111.764184779869</v>
      </c>
      <c r="Z12498" s="6" t="str">
        <v>Cluster3</v>
      </c>
      <c r="AA12498" s="6">
        <v>10.839325867187855</v>
      </c>
    </row>
    <row r="12499" spans="3:27" ht="16.5" customHeight="1">
      <c r="C12499" s="7">
        <v>12493</v>
      </c>
      <c r="D12499" s="6">
        <v>0</v>
      </c>
      <c r="E12499" s="6">
        <v>156</v>
      </c>
      <c r="F12499" s="6">
        <v>75</v>
      </c>
      <c r="U12499" s="5539">
        <v>12493</v>
      </c>
      <c r="V12499" s="6">
        <v>241.17333151090256</v>
      </c>
      <c r="W12499" s="6">
        <v>286.96890304706693</v>
      </c>
      <c r="X12499" s="6">
        <v>10.839325867187855</v>
      </c>
      <c r="Y12499" s="6">
        <v>111.764184779869</v>
      </c>
      <c r="Z12499" s="6" t="str">
        <v>Cluster3</v>
      </c>
      <c r="AA12499" s="6">
        <v>10.839325867187855</v>
      </c>
    </row>
    <row r="12500" spans="3:27" ht="16.5" customHeight="1">
      <c r="C12500" s="7">
        <v>12494</v>
      </c>
      <c r="D12500" s="6">
        <v>0</v>
      </c>
      <c r="E12500" s="6">
        <v>156</v>
      </c>
      <c r="F12500" s="6">
        <v>75</v>
      </c>
      <c r="U12500" s="5539">
        <v>12494</v>
      </c>
      <c r="V12500" s="6">
        <v>241.17333151090256</v>
      </c>
      <c r="W12500" s="6">
        <v>286.96890304706693</v>
      </c>
      <c r="X12500" s="6">
        <v>10.839325867187855</v>
      </c>
      <c r="Y12500" s="6">
        <v>111.764184779869</v>
      </c>
      <c r="Z12500" s="6" t="str">
        <v>Cluster3</v>
      </c>
      <c r="AA12500" s="6">
        <v>10.839325867187855</v>
      </c>
    </row>
    <row r="12501" spans="3:27" ht="16.5" customHeight="1">
      <c r="C12501" s="7">
        <v>12495</v>
      </c>
      <c r="D12501" s="6">
        <v>0</v>
      </c>
      <c r="E12501" s="6">
        <v>156</v>
      </c>
      <c r="F12501" s="6">
        <v>75</v>
      </c>
      <c r="U12501" s="5539">
        <v>12495</v>
      </c>
      <c r="V12501" s="6">
        <v>241.17333151090256</v>
      </c>
      <c r="W12501" s="6">
        <v>286.96890304706693</v>
      </c>
      <c r="X12501" s="6">
        <v>10.839325867187855</v>
      </c>
      <c r="Y12501" s="6">
        <v>111.764184779869</v>
      </c>
      <c r="Z12501" s="6" t="str">
        <v>Cluster3</v>
      </c>
      <c r="AA12501" s="6">
        <v>10.839325867187855</v>
      </c>
    </row>
    <row r="12502" spans="3:27" ht="16.5" customHeight="1">
      <c r="C12502" s="7">
        <v>12496</v>
      </c>
      <c r="D12502" s="6">
        <v>0</v>
      </c>
      <c r="E12502" s="6">
        <v>156</v>
      </c>
      <c r="F12502" s="6">
        <v>75</v>
      </c>
      <c r="U12502" s="5539">
        <v>12496</v>
      </c>
      <c r="V12502" s="6">
        <v>241.17333151090256</v>
      </c>
      <c r="W12502" s="6">
        <v>286.96890304706693</v>
      </c>
      <c r="X12502" s="6">
        <v>10.839325867187855</v>
      </c>
      <c r="Y12502" s="6">
        <v>111.764184779869</v>
      </c>
      <c r="Z12502" s="6" t="str">
        <v>Cluster3</v>
      </c>
      <c r="AA12502" s="6">
        <v>10.839325867187855</v>
      </c>
    </row>
    <row r="12503" spans="3:27" ht="16.5" customHeight="1">
      <c r="C12503" s="7">
        <v>12497</v>
      </c>
      <c r="D12503" s="6">
        <v>0</v>
      </c>
      <c r="E12503" s="6">
        <v>156</v>
      </c>
      <c r="F12503" s="6">
        <v>77</v>
      </c>
      <c r="U12503" s="5539">
        <v>12497</v>
      </c>
      <c r="V12503" s="6">
        <v>241.57109599550543</v>
      </c>
      <c r="W12503" s="6">
        <v>285.87823184157702</v>
      </c>
      <c r="X12503" s="6">
        <v>11.417501470058319</v>
      </c>
      <c r="Y12503" s="6">
        <v>110.32616423407225</v>
      </c>
      <c r="Z12503" s="6" t="str">
        <v>Cluster3</v>
      </c>
      <c r="AA12503" s="6">
        <v>11.417501470058319</v>
      </c>
    </row>
    <row r="12504" spans="3:27" ht="16.5" customHeight="1">
      <c r="C12504" s="7">
        <v>12498</v>
      </c>
      <c r="D12504" s="6">
        <v>5</v>
      </c>
      <c r="E12504" s="6">
        <v>153</v>
      </c>
      <c r="F12504" s="6">
        <v>77</v>
      </c>
      <c r="U12504" s="5539">
        <v>12498</v>
      </c>
      <c r="V12504" s="6">
        <v>235.8767903232602</v>
      </c>
      <c r="W12504" s="6">
        <v>282.72017140703474</v>
      </c>
      <c r="X12504" s="6">
        <v>9.1736180670719207</v>
      </c>
      <c r="Y12504" s="6">
        <v>106.32946636682004</v>
      </c>
      <c r="Z12504" s="6" t="str">
        <v>Cluster3</v>
      </c>
      <c r="AA12504" s="6">
        <v>9.1736180670719207</v>
      </c>
    </row>
    <row r="12505" spans="3:27" ht="16.5" customHeight="1">
      <c r="C12505" s="7">
        <v>12499</v>
      </c>
      <c r="D12505" s="6">
        <v>13</v>
      </c>
      <c r="E12505" s="6">
        <v>149</v>
      </c>
      <c r="F12505" s="6">
        <v>77</v>
      </c>
      <c r="U12505" s="5539">
        <v>12499</v>
      </c>
      <c r="V12505" s="6">
        <v>227.22886553102538</v>
      </c>
      <c r="W12505" s="6">
        <v>277.60952996029027</v>
      </c>
      <c r="X12505" s="6">
        <v>12.512994374763609</v>
      </c>
      <c r="Y12505" s="6">
        <v>100.55953722059057</v>
      </c>
      <c r="Z12505" s="6" t="str">
        <v>Cluster3</v>
      </c>
      <c r="AA12505" s="6">
        <v>12.512994374763609</v>
      </c>
    </row>
    <row r="12506" spans="3:27" ht="16.5" customHeight="1">
      <c r="C12506" s="7">
        <v>12500</v>
      </c>
      <c r="D12506" s="6">
        <v>16</v>
      </c>
      <c r="E12506" s="6">
        <v>146</v>
      </c>
      <c r="F12506" s="6">
        <v>76</v>
      </c>
      <c r="U12506" s="5539">
        <v>12500</v>
      </c>
      <c r="V12506" s="6">
        <v>222.93294897467749</v>
      </c>
      <c r="W12506" s="6">
        <v>276.76507546022344</v>
      </c>
      <c r="X12506" s="6">
        <v>14.625286223956612</v>
      </c>
      <c r="Y12506" s="6">
        <v>98.872578685749417</v>
      </c>
      <c r="Z12506" s="6" t="str">
        <v>Cluster3</v>
      </c>
      <c r="AA12506" s="6">
        <v>14.625286223956612</v>
      </c>
    </row>
    <row r="12507" spans="3:27" ht="16.5" customHeight="1">
      <c r="C12507" s="7">
        <v>12501</v>
      </c>
      <c r="D12507" s="6">
        <v>215</v>
      </c>
      <c r="E12507" s="6">
        <v>35</v>
      </c>
      <c r="F12507" s="6">
        <v>44</v>
      </c>
      <c r="U12507" s="5539">
        <v>12501</v>
      </c>
      <c r="V12507" s="6">
        <v>29.40128039352085</v>
      </c>
      <c r="W12507" s="6">
        <v>272.11556767798214</v>
      </c>
      <c r="X12507" s="6">
        <v>241.92089442652102</v>
      </c>
      <c r="Y12507" s="6">
        <v>203.11483201611634</v>
      </c>
      <c r="Z12507" s="6" t="str">
        <v>Cluster1</v>
      </c>
      <c r="AA12507" s="6">
        <v>29.40128039352085</v>
      </c>
    </row>
    <row r="12508" spans="3:27" ht="16.5" customHeight="1">
      <c r="C12508" s="7">
        <v>12502</v>
      </c>
      <c r="D12508" s="6">
        <v>215</v>
      </c>
      <c r="E12508" s="6">
        <v>30</v>
      </c>
      <c r="F12508" s="6">
        <v>38</v>
      </c>
      <c r="U12508" s="5539">
        <v>12502</v>
      </c>
      <c r="V12508" s="6">
        <v>24.427043777303808</v>
      </c>
      <c r="W12508" s="6">
        <v>279.87022138233908</v>
      </c>
      <c r="X12508" s="6">
        <v>245.02540660922156</v>
      </c>
      <c r="Y12508" s="6">
        <v>208.51982770494931</v>
      </c>
      <c r="Z12508" s="6" t="str">
        <v>Cluster1</v>
      </c>
      <c r="AA12508" s="6">
        <v>24.427043777303808</v>
      </c>
    </row>
    <row r="12509" spans="3:27" ht="16.5" customHeight="1">
      <c r="C12509" s="7">
        <v>12503</v>
      </c>
      <c r="D12509" s="6">
        <v>227</v>
      </c>
      <c r="E12509" s="6">
        <v>27</v>
      </c>
      <c r="F12509" s="6">
        <v>38</v>
      </c>
      <c r="U12509" s="5539">
        <v>12503</v>
      </c>
      <c r="V12509" s="6">
        <v>34.501385148905683</v>
      </c>
      <c r="W12509" s="6">
        <v>281.73430304472726</v>
      </c>
      <c r="X12509" s="6">
        <v>256.90830669937748</v>
      </c>
      <c r="Y12509" s="6">
        <v>218.43958648670144</v>
      </c>
      <c r="Z12509" s="6" t="str">
        <v>Cluster1</v>
      </c>
      <c r="AA12509" s="6">
        <v>34.501385148905683</v>
      </c>
    </row>
    <row r="12510" spans="3:27" ht="16.5" customHeight="1">
      <c r="C12510" s="7">
        <v>12504</v>
      </c>
      <c r="D12510" s="6">
        <v>229</v>
      </c>
      <c r="E12510" s="6">
        <v>25</v>
      </c>
      <c r="F12510" s="6">
        <v>36</v>
      </c>
      <c r="U12510" s="5539">
        <v>12504</v>
      </c>
      <c r="V12510" s="6">
        <v>35.633712365465058</v>
      </c>
      <c r="W12510" s="6">
        <v>284.56161607291972</v>
      </c>
      <c r="X12510" s="6">
        <v>259.86185136344807</v>
      </c>
      <c r="Y12510" s="6">
        <v>221.81330917624891</v>
      </c>
      <c r="Z12510" s="6" t="str">
        <v>Cluster1</v>
      </c>
      <c r="AA12510" s="6">
        <v>35.633712365465058</v>
      </c>
    </row>
    <row r="12511" spans="3:27" ht="16.5" customHeight="1">
      <c r="C12511" s="7">
        <v>12505</v>
      </c>
      <c r="D12511" s="6">
        <v>227</v>
      </c>
      <c r="E12511" s="6">
        <v>26</v>
      </c>
      <c r="F12511" s="6">
        <v>34</v>
      </c>
      <c r="U12511" s="5539">
        <v>12505</v>
      </c>
      <c r="V12511" s="6">
        <v>33.40611604503453</v>
      </c>
      <c r="W12511" s="6">
        <v>285.22449450584475</v>
      </c>
      <c r="X12511" s="6">
        <v>257.94225807247926</v>
      </c>
      <c r="Y12511" s="6">
        <v>221.03381717642606</v>
      </c>
      <c r="Z12511" s="6" t="str">
        <v>Cluster1</v>
      </c>
      <c r="AA12511" s="6">
        <v>33.40611604503453</v>
      </c>
    </row>
    <row r="12512" spans="3:27" ht="16.5" customHeight="1">
      <c r="C12512" s="7">
        <v>12506</v>
      </c>
      <c r="D12512" s="6">
        <v>228</v>
      </c>
      <c r="E12512" s="6">
        <v>27</v>
      </c>
      <c r="F12512" s="6">
        <v>35</v>
      </c>
      <c r="U12512" s="5539">
        <v>12506</v>
      </c>
      <c r="V12512" s="6">
        <v>34.718507166088592</v>
      </c>
      <c r="W12512" s="6">
        <v>283.80862266421701</v>
      </c>
      <c r="X12512" s="6">
        <v>258.20746389388296</v>
      </c>
      <c r="Y12512" s="6">
        <v>220.80198051583389</v>
      </c>
      <c r="Z12512" s="6" t="str">
        <v>Cluster1</v>
      </c>
      <c r="AA12512" s="6">
        <v>34.718507166088592</v>
      </c>
    </row>
    <row r="12513" spans="3:27" ht="16.5" customHeight="1">
      <c r="C12513" s="7">
        <v>12507</v>
      </c>
      <c r="D12513" s="6">
        <v>226</v>
      </c>
      <c r="E12513" s="6">
        <v>25</v>
      </c>
      <c r="F12513" s="6">
        <v>31</v>
      </c>
      <c r="U12513" s="5539">
        <v>12507</v>
      </c>
      <c r="V12513" s="6">
        <v>31.883284808577788</v>
      </c>
      <c r="W12513" s="6">
        <v>288.03728596978522</v>
      </c>
      <c r="X12513" s="6">
        <v>258.00475622357118</v>
      </c>
      <c r="Y12513" s="6">
        <v>222.39548681651348</v>
      </c>
      <c r="Z12513" s="6" t="str">
        <v>Cluster1</v>
      </c>
      <c r="AA12513" s="6">
        <v>31.883284808577788</v>
      </c>
    </row>
    <row r="12514" spans="3:27" ht="16.5" customHeight="1">
      <c r="C12514" s="7">
        <v>12508</v>
      </c>
      <c r="D12514" s="6">
        <v>229</v>
      </c>
      <c r="E12514" s="6">
        <v>26</v>
      </c>
      <c r="F12514" s="6">
        <v>32</v>
      </c>
      <c r="U12514" s="5539">
        <v>12508</v>
      </c>
      <c r="V12514" s="6">
        <v>35.07226954896894</v>
      </c>
      <c r="W12514" s="6">
        <v>286.61763743478372</v>
      </c>
      <c r="X12514" s="6">
        <v>259.99688061089483</v>
      </c>
      <c r="Y12514" s="6">
        <v>223.59009521049549</v>
      </c>
      <c r="Z12514" s="6" t="str">
        <v>Cluster1</v>
      </c>
      <c r="AA12514" s="6">
        <v>35.07226954896894</v>
      </c>
    </row>
    <row r="12515" spans="3:27" ht="16.5" customHeight="1">
      <c r="C12515" s="7">
        <v>12509</v>
      </c>
      <c r="D12515" s="6">
        <v>231</v>
      </c>
      <c r="E12515" s="6">
        <v>25</v>
      </c>
      <c r="F12515" s="6">
        <v>35</v>
      </c>
      <c r="U12515" s="5539">
        <v>12509</v>
      </c>
      <c r="V12515" s="6">
        <v>37.374673955058327</v>
      </c>
      <c r="W12515" s="6">
        <v>285.26580101201932</v>
      </c>
      <c r="X12515" s="6">
        <v>261.75520128392299</v>
      </c>
      <c r="Y12515" s="6">
        <v>223.81921549751323</v>
      </c>
      <c r="Z12515" s="6" t="str">
        <v>Cluster1</v>
      </c>
      <c r="AA12515" s="6">
        <v>37.374673955058327</v>
      </c>
    </row>
    <row r="12516" spans="3:27" ht="16.5" customHeight="1">
      <c r="C12516" s="7">
        <v>12510</v>
      </c>
      <c r="D12516" s="6">
        <v>231</v>
      </c>
      <c r="E12516" s="6">
        <v>25</v>
      </c>
      <c r="F12516" s="6">
        <v>35</v>
      </c>
      <c r="U12516" s="5539">
        <v>12510</v>
      </c>
      <c r="V12516" s="6">
        <v>37.374673955058327</v>
      </c>
      <c r="W12516" s="6">
        <v>285.26580101201932</v>
      </c>
      <c r="X12516" s="6">
        <v>261.75520128392299</v>
      </c>
      <c r="Y12516" s="6">
        <v>223.81921549751323</v>
      </c>
      <c r="Z12516" s="6" t="str">
        <v>Cluster1</v>
      </c>
      <c r="AA12516" s="6">
        <v>37.374673955058327</v>
      </c>
    </row>
    <row r="12517" spans="3:27" ht="16.5" customHeight="1">
      <c r="C12517" s="7">
        <v>12511</v>
      </c>
      <c r="D12517" s="6">
        <v>229</v>
      </c>
      <c r="E12517" s="6">
        <v>25</v>
      </c>
      <c r="F12517" s="6">
        <v>34</v>
      </c>
      <c r="U12517" s="5539">
        <v>12511</v>
      </c>
      <c r="V12517" s="6">
        <v>35.238372104038838</v>
      </c>
      <c r="W12517" s="6">
        <v>285.94422745913619</v>
      </c>
      <c r="X12517" s="6">
        <v>260.15248113265244</v>
      </c>
      <c r="Y12517" s="6">
        <v>222.90023466255795</v>
      </c>
      <c r="Z12517" s="6" t="str">
        <v>Cluster1</v>
      </c>
      <c r="AA12517" s="6">
        <v>35.238372104038838</v>
      </c>
    </row>
    <row r="12518" spans="3:27" ht="16.5" customHeight="1">
      <c r="C12518" s="7">
        <v>12512</v>
      </c>
      <c r="D12518" s="6">
        <v>227</v>
      </c>
      <c r="E12518" s="6">
        <v>26</v>
      </c>
      <c r="F12518" s="6">
        <v>34</v>
      </c>
      <c r="U12518" s="5539">
        <v>12512</v>
      </c>
      <c r="V12518" s="6">
        <v>33.40611604503453</v>
      </c>
      <c r="W12518" s="6">
        <v>285.22449450584475</v>
      </c>
      <c r="X12518" s="6">
        <v>257.94225807247926</v>
      </c>
      <c r="Y12518" s="6">
        <v>221.03381717642606</v>
      </c>
      <c r="Z12518" s="6" t="str">
        <v>Cluster1</v>
      </c>
      <c r="AA12518" s="6">
        <v>33.40611604503453</v>
      </c>
    </row>
    <row r="12519" spans="3:27" ht="16.5" customHeight="1">
      <c r="C12519" s="7">
        <v>12513</v>
      </c>
      <c r="D12519" s="6">
        <v>229</v>
      </c>
      <c r="E12519" s="6">
        <v>25</v>
      </c>
      <c r="F12519" s="6">
        <v>34</v>
      </c>
      <c r="U12519" s="5539">
        <v>12513</v>
      </c>
      <c r="V12519" s="6">
        <v>35.238372104038838</v>
      </c>
      <c r="W12519" s="6">
        <v>285.94422745913619</v>
      </c>
      <c r="X12519" s="6">
        <v>260.15248113265244</v>
      </c>
      <c r="Y12519" s="6">
        <v>222.90023466255795</v>
      </c>
      <c r="Z12519" s="6" t="str">
        <v>Cluster1</v>
      </c>
      <c r="AA12519" s="6">
        <v>35.238372104038838</v>
      </c>
    </row>
    <row r="12520" spans="3:27" ht="16.5" customHeight="1">
      <c r="C12520" s="7">
        <v>12514</v>
      </c>
      <c r="D12520" s="6">
        <v>230</v>
      </c>
      <c r="E12520" s="6">
        <v>24</v>
      </c>
      <c r="F12520" s="6">
        <v>34</v>
      </c>
      <c r="U12520" s="5539">
        <v>12514</v>
      </c>
      <c r="V12520" s="6">
        <v>36.131151415634172</v>
      </c>
      <c r="W12520" s="6">
        <v>286.67098770992459</v>
      </c>
      <c r="X12520" s="6">
        <v>261.4897693757934</v>
      </c>
      <c r="Y12520" s="6">
        <v>224.04346667954709</v>
      </c>
      <c r="Z12520" s="6" t="str">
        <v>Cluster1</v>
      </c>
      <c r="AA12520" s="6">
        <v>36.131151415634172</v>
      </c>
    </row>
    <row r="12521" spans="3:27" ht="16.5" customHeight="1">
      <c r="C12521" s="7">
        <v>12515</v>
      </c>
      <c r="D12521" s="6">
        <v>229</v>
      </c>
      <c r="E12521" s="6">
        <v>26</v>
      </c>
      <c r="F12521" s="6">
        <v>32</v>
      </c>
      <c r="U12521" s="5539">
        <v>12515</v>
      </c>
      <c r="V12521" s="6">
        <v>35.07226954896894</v>
      </c>
      <c r="W12521" s="6">
        <v>286.61763743478372</v>
      </c>
      <c r="X12521" s="6">
        <v>259.99688061089483</v>
      </c>
      <c r="Y12521" s="6">
        <v>223.59009521049549</v>
      </c>
      <c r="Z12521" s="6" t="str">
        <v>Cluster1</v>
      </c>
      <c r="AA12521" s="6">
        <v>35.07226954896894</v>
      </c>
    </row>
    <row r="12522" spans="3:27" ht="16.5" customHeight="1">
      <c r="C12522" s="7">
        <v>12516</v>
      </c>
      <c r="D12522" s="6">
        <v>227</v>
      </c>
      <c r="E12522" s="6">
        <v>26</v>
      </c>
      <c r="F12522" s="6">
        <v>34</v>
      </c>
      <c r="U12522" s="5539">
        <v>12516</v>
      </c>
      <c r="V12522" s="6">
        <v>33.40611604503453</v>
      </c>
      <c r="W12522" s="6">
        <v>285.22449450584475</v>
      </c>
      <c r="X12522" s="6">
        <v>257.94225807247926</v>
      </c>
      <c r="Y12522" s="6">
        <v>221.03381717642606</v>
      </c>
      <c r="Z12522" s="6" t="str">
        <v>Cluster1</v>
      </c>
      <c r="AA12522" s="6">
        <v>33.40611604503453</v>
      </c>
    </row>
    <row r="12523" spans="3:27" ht="16.5" customHeight="1">
      <c r="C12523" s="7">
        <v>12517</v>
      </c>
      <c r="D12523" s="6">
        <v>228</v>
      </c>
      <c r="E12523" s="6">
        <v>27</v>
      </c>
      <c r="F12523" s="6">
        <v>37</v>
      </c>
      <c r="U12523" s="5539">
        <v>12517</v>
      </c>
      <c r="V12523" s="6">
        <v>35.17660199967785</v>
      </c>
      <c r="W12523" s="6">
        <v>282.42263794425094</v>
      </c>
      <c r="X12523" s="6">
        <v>257.92239678840338</v>
      </c>
      <c r="Y12523" s="6">
        <v>219.71377770820263</v>
      </c>
      <c r="Z12523" s="6" t="str">
        <v>Cluster1</v>
      </c>
      <c r="AA12523" s="6">
        <v>35.17660199967785</v>
      </c>
    </row>
    <row r="12524" spans="3:27" ht="16.5" customHeight="1">
      <c r="C12524" s="7">
        <v>12518</v>
      </c>
      <c r="D12524" s="6">
        <v>224</v>
      </c>
      <c r="E12524" s="6">
        <v>27</v>
      </c>
      <c r="F12524" s="6">
        <v>37</v>
      </c>
      <c r="U12524" s="5539">
        <v>12518</v>
      </c>
      <c r="V12524" s="6">
        <v>31.387340556939655</v>
      </c>
      <c r="W12524" s="6">
        <v>282.45142330773518</v>
      </c>
      <c r="X12524" s="6">
        <v>254.42068941069712</v>
      </c>
      <c r="Y12524" s="6">
        <v>216.7941890441405</v>
      </c>
      <c r="Z12524" s="6" t="str">
        <v>Cluster1</v>
      </c>
      <c r="AA12524" s="6">
        <v>31.387340556939655</v>
      </c>
    </row>
    <row r="12525" spans="3:27" ht="16.5" customHeight="1">
      <c r="C12525" s="7">
        <v>12519</v>
      </c>
      <c r="D12525" s="6">
        <v>221</v>
      </c>
      <c r="E12525" s="6">
        <v>31</v>
      </c>
      <c r="F12525" s="6">
        <v>41</v>
      </c>
      <c r="U12525" s="5539">
        <v>12519</v>
      </c>
      <c r="V12525" s="6">
        <v>31.086820889016323</v>
      </c>
      <c r="W12525" s="6">
        <v>276.85655101948436</v>
      </c>
      <c r="X12525" s="6">
        <v>249.40488889681907</v>
      </c>
      <c r="Y12525" s="6">
        <v>210.77178170881447</v>
      </c>
      <c r="Z12525" s="6" t="str">
        <v>Cluster1</v>
      </c>
      <c r="AA12525" s="6">
        <v>31.086820889016323</v>
      </c>
    </row>
    <row r="12526" spans="3:27" ht="16.5" customHeight="1">
      <c r="C12526" s="7">
        <v>12520</v>
      </c>
      <c r="D12526" s="6">
        <v>204</v>
      </c>
      <c r="E12526" s="6">
        <v>37</v>
      </c>
      <c r="F12526" s="6">
        <v>47</v>
      </c>
      <c r="U12526" s="5539">
        <v>12520</v>
      </c>
      <c r="V12526" s="6">
        <v>26.410514875015103</v>
      </c>
      <c r="W12526" s="6">
        <v>269.35845567168968</v>
      </c>
      <c r="X12526" s="6">
        <v>230.98307204983007</v>
      </c>
      <c r="Y12526" s="6">
        <v>192.68421110294395</v>
      </c>
      <c r="Z12526" s="6" t="str">
        <v>Cluster1</v>
      </c>
      <c r="AA12526" s="6">
        <v>26.410514875015103</v>
      </c>
    </row>
    <row r="12527" spans="3:27" ht="16.5" customHeight="1">
      <c r="C12527" s="7">
        <v>12521</v>
      </c>
      <c r="D12527" s="6">
        <v>194</v>
      </c>
      <c r="E12527" s="6">
        <v>64</v>
      </c>
      <c r="F12527" s="6">
        <v>72</v>
      </c>
      <c r="U12527" s="5539">
        <v>12521</v>
      </c>
      <c r="V12527" s="6">
        <v>61.29724382215376</v>
      </c>
      <c r="W12527" s="6">
        <v>233.98048287390884</v>
      </c>
      <c r="X12527" s="6">
        <v>208.83493922367063</v>
      </c>
      <c r="Y12527" s="6">
        <v>161.44177121630037</v>
      </c>
      <c r="Z12527" s="6" t="str">
        <v>Cluster1</v>
      </c>
      <c r="AA12527" s="6">
        <v>61.29724382215376</v>
      </c>
    </row>
    <row r="12528" spans="3:27" ht="16.5" customHeight="1">
      <c r="C12528" s="7">
        <v>12522</v>
      </c>
      <c r="D12528" s="6">
        <v>249</v>
      </c>
      <c r="E12528" s="6">
        <v>167</v>
      </c>
      <c r="F12528" s="6">
        <v>169</v>
      </c>
      <c r="U12528" s="5539">
        <v>12522</v>
      </c>
      <c r="V12528" s="6">
        <v>209.94140058010203</v>
      </c>
      <c r="W12528" s="6">
        <v>92.431166796659085</v>
      </c>
      <c r="X12528" s="6">
        <v>266.18746933246899</v>
      </c>
      <c r="Y12528" s="6">
        <v>189.44602823978533</v>
      </c>
      <c r="Z12528" s="6" t="str">
        <v>Cluster2</v>
      </c>
      <c r="AA12528" s="6">
        <v>92.431166796659085</v>
      </c>
    </row>
    <row r="12529" spans="3:27" ht="16.5" customHeight="1">
      <c r="C12529" s="7">
        <v>12523</v>
      </c>
      <c r="D12529" s="6">
        <v>255</v>
      </c>
      <c r="E12529" s="6">
        <v>242</v>
      </c>
      <c r="F12529" s="6">
        <v>237</v>
      </c>
      <c r="U12529" s="5539">
        <v>12523</v>
      </c>
      <c r="V12529" s="6">
        <v>309.90619837754826</v>
      </c>
      <c r="W12529" s="6">
        <v>29.477405010750957</v>
      </c>
      <c r="X12529" s="6">
        <v>316.88068640801913</v>
      </c>
      <c r="Y12529" s="6">
        <v>240.05260902465238</v>
      </c>
      <c r="Z12529" s="6" t="str">
        <v>Cluster2</v>
      </c>
      <c r="AA12529" s="6">
        <v>29.477405010750957</v>
      </c>
    </row>
    <row r="12530" spans="3:27" ht="16.5" customHeight="1">
      <c r="C12530" s="7">
        <v>12524</v>
      </c>
      <c r="D12530" s="6">
        <v>250</v>
      </c>
      <c r="E12530" s="6">
        <v>253</v>
      </c>
      <c r="F12530" s="6">
        <v>246</v>
      </c>
      <c r="U12530" s="5539">
        <v>12524</v>
      </c>
      <c r="V12530" s="6">
        <v>322.92474067079212</v>
      </c>
      <c r="W12530" s="6">
        <v>33.945368740668187</v>
      </c>
      <c r="X12530" s="6">
        <v>321.22568985871641</v>
      </c>
      <c r="Y12530" s="6">
        <v>245.30829509802237</v>
      </c>
      <c r="Z12530" s="6" t="str">
        <v>Cluster2</v>
      </c>
      <c r="AA12530" s="6">
        <v>33.945368740668187</v>
      </c>
    </row>
    <row r="12531" spans="3:27" ht="16.5" customHeight="1">
      <c r="C12531" s="7">
        <v>12525</v>
      </c>
      <c r="D12531" s="6">
        <v>251</v>
      </c>
      <c r="E12531" s="6">
        <v>255</v>
      </c>
      <c r="F12531" s="6">
        <v>254</v>
      </c>
      <c r="U12531" s="5539">
        <v>12525</v>
      </c>
      <c r="V12531" s="6">
        <v>329.96242082774756</v>
      </c>
      <c r="W12531" s="6">
        <v>39.669049958539162</v>
      </c>
      <c r="X12531" s="6">
        <v>327.03639219457995</v>
      </c>
      <c r="Y12531" s="6">
        <v>250.19507347182699</v>
      </c>
      <c r="Z12531" s="6" t="str">
        <v>Cluster2</v>
      </c>
      <c r="AA12531" s="6">
        <v>39.669049958539162</v>
      </c>
    </row>
    <row r="12532" spans="3:27" ht="16.5" customHeight="1">
      <c r="C12532" s="7">
        <v>12526</v>
      </c>
      <c r="D12532" s="6">
        <v>253</v>
      </c>
      <c r="E12532" s="6">
        <v>254</v>
      </c>
      <c r="F12532" s="6">
        <v>255</v>
      </c>
      <c r="U12532" s="5539">
        <v>12526</v>
      </c>
      <c r="V12532" s="6">
        <v>330.29075483887976</v>
      </c>
      <c r="W12532" s="6">
        <v>40.832934478376671</v>
      </c>
      <c r="X12532" s="6">
        <v>328.78464218523732</v>
      </c>
      <c r="Y12532" s="6">
        <v>251.51830117142956</v>
      </c>
      <c r="Z12532" s="6" t="str">
        <v>Cluster2</v>
      </c>
      <c r="AA12532" s="6">
        <v>40.832934478376671</v>
      </c>
    </row>
    <row r="12533" spans="3:27" ht="16.5" customHeight="1">
      <c r="C12533" s="7">
        <v>12527</v>
      </c>
      <c r="D12533" s="6">
        <v>254</v>
      </c>
      <c r="E12533" s="6">
        <v>254</v>
      </c>
      <c r="F12533" s="6">
        <v>254</v>
      </c>
      <c r="U12533" s="5539">
        <v>12527</v>
      </c>
      <c r="V12533" s="6">
        <v>329.78330837549612</v>
      </c>
      <c r="W12533" s="6">
        <v>40.910358705426191</v>
      </c>
      <c r="X12533" s="6">
        <v>328.99760736334804</v>
      </c>
      <c r="Y12533" s="6">
        <v>251.86851131987558</v>
      </c>
      <c r="Z12533" s="6" t="str">
        <v>Cluster2</v>
      </c>
      <c r="AA12533" s="6">
        <v>40.910358705426191</v>
      </c>
    </row>
    <row r="12534" spans="3:27" ht="16.5" customHeight="1">
      <c r="C12534" s="7">
        <v>12528</v>
      </c>
      <c r="D12534" s="6">
        <v>255</v>
      </c>
      <c r="E12534" s="6">
        <v>255</v>
      </c>
      <c r="F12534" s="6">
        <v>255</v>
      </c>
      <c r="U12534" s="5539">
        <v>12528</v>
      </c>
      <c r="V12534" s="6">
        <v>331.35545360490903</v>
      </c>
      <c r="W12534" s="6">
        <v>42.637770601333017</v>
      </c>
      <c r="X12534" s="6">
        <v>330.64529568979071</v>
      </c>
      <c r="Y12534" s="6">
        <v>253.54548558123301</v>
      </c>
      <c r="Z12534" s="6" t="str">
        <v>Cluster2</v>
      </c>
      <c r="AA12534" s="6">
        <v>42.637770601333017</v>
      </c>
    </row>
    <row r="12535" spans="3:27" ht="16.5" customHeight="1">
      <c r="C12535" s="7">
        <v>12529</v>
      </c>
      <c r="D12535" s="6">
        <v>250</v>
      </c>
      <c r="E12535" s="6">
        <v>255</v>
      </c>
      <c r="F12535" s="6">
        <v>251</v>
      </c>
      <c r="U12535" s="5539">
        <v>12529</v>
      </c>
      <c r="V12535" s="6">
        <v>327.74397665045348</v>
      </c>
      <c r="W12535" s="6">
        <v>37.508403907161174</v>
      </c>
      <c r="X12535" s="6">
        <v>324.61820712428698</v>
      </c>
      <c r="Y12535" s="6">
        <v>248.29422987466904</v>
      </c>
      <c r="Z12535" s="6" t="str">
        <v>Cluster2</v>
      </c>
      <c r="AA12535" s="6">
        <v>37.508403907161174</v>
      </c>
    </row>
    <row r="12536" spans="3:27" ht="16.5" customHeight="1">
      <c r="C12536" s="7">
        <v>12530</v>
      </c>
      <c r="D12536" s="6">
        <v>250</v>
      </c>
      <c r="E12536" s="6">
        <v>255</v>
      </c>
      <c r="F12536" s="6">
        <v>251</v>
      </c>
      <c r="U12536" s="5539">
        <v>12530</v>
      </c>
      <c r="V12536" s="6">
        <v>327.74397665045348</v>
      </c>
      <c r="W12536" s="6">
        <v>37.508403907161174</v>
      </c>
      <c r="X12536" s="6">
        <v>324.61820712428698</v>
      </c>
      <c r="Y12536" s="6">
        <v>248.29422987466904</v>
      </c>
      <c r="Z12536" s="6" t="str">
        <v>Cluster2</v>
      </c>
      <c r="AA12536" s="6">
        <v>37.508403907161174</v>
      </c>
    </row>
    <row r="12537" spans="3:27" ht="16.5" customHeight="1">
      <c r="C12537" s="7">
        <v>12531</v>
      </c>
      <c r="D12537" s="6">
        <v>253</v>
      </c>
      <c r="E12537" s="6">
        <v>255</v>
      </c>
      <c r="F12537" s="6">
        <v>254</v>
      </c>
      <c r="U12537" s="5539">
        <v>12531</v>
      </c>
      <c r="V12537" s="6">
        <v>330.31093419535904</v>
      </c>
      <c r="W12537" s="6">
        <v>40.85955790295705</v>
      </c>
      <c r="X12537" s="6">
        <v>328.56329618823401</v>
      </c>
      <c r="Y12537" s="6">
        <v>251.67198224141751</v>
      </c>
      <c r="Z12537" s="6" t="str">
        <v>Cluster2</v>
      </c>
      <c r="AA12537" s="6">
        <v>40.85955790295705</v>
      </c>
    </row>
    <row r="12538" spans="3:27" ht="16.5" customHeight="1">
      <c r="C12538" s="7">
        <v>12532</v>
      </c>
      <c r="D12538" s="6">
        <v>254</v>
      </c>
      <c r="E12538" s="6">
        <v>254</v>
      </c>
      <c r="F12538" s="6">
        <v>255</v>
      </c>
      <c r="U12538" s="5539">
        <v>12532</v>
      </c>
      <c r="V12538" s="6">
        <v>330.46942336211464</v>
      </c>
      <c r="W12538" s="6">
        <v>41.451942196010719</v>
      </c>
      <c r="X12538" s="6">
        <v>329.549480090759</v>
      </c>
      <c r="Y12538" s="6">
        <v>252.25990912556378</v>
      </c>
      <c r="Z12538" s="6" t="str">
        <v>Cluster2</v>
      </c>
      <c r="AA12538" s="6">
        <v>41.451942196010719</v>
      </c>
    </row>
    <row r="12539" spans="3:27" ht="16.5" customHeight="1">
      <c r="C12539" s="7">
        <v>12533</v>
      </c>
      <c r="D12539" s="6">
        <v>254</v>
      </c>
      <c r="E12539" s="6">
        <v>254</v>
      </c>
      <c r="F12539" s="6">
        <v>254</v>
      </c>
      <c r="U12539" s="5539">
        <v>12533</v>
      </c>
      <c r="V12539" s="6">
        <v>329.78330837549612</v>
      </c>
      <c r="W12539" s="6">
        <v>40.910358705426191</v>
      </c>
      <c r="X12539" s="6">
        <v>328.99760736334804</v>
      </c>
      <c r="Y12539" s="6">
        <v>251.86851131987558</v>
      </c>
      <c r="Z12539" s="6" t="str">
        <v>Cluster2</v>
      </c>
      <c r="AA12539" s="6">
        <v>40.910358705426191</v>
      </c>
    </row>
    <row r="12540" spans="3:27" ht="16.5" customHeight="1">
      <c r="C12540" s="7">
        <v>12534</v>
      </c>
      <c r="D12540" s="6">
        <v>255</v>
      </c>
      <c r="E12540" s="6">
        <v>255</v>
      </c>
      <c r="F12540" s="6">
        <v>255</v>
      </c>
      <c r="U12540" s="5539">
        <v>12534</v>
      </c>
      <c r="V12540" s="6">
        <v>331.35545360490903</v>
      </c>
      <c r="W12540" s="6">
        <v>42.637770601333017</v>
      </c>
      <c r="X12540" s="6">
        <v>330.64529568979071</v>
      </c>
      <c r="Y12540" s="6">
        <v>253.54548558123301</v>
      </c>
      <c r="Z12540" s="6" t="str">
        <v>Cluster2</v>
      </c>
      <c r="AA12540" s="6">
        <v>42.637770601333017</v>
      </c>
    </row>
    <row r="12541" spans="3:27" ht="16.5" customHeight="1">
      <c r="C12541" s="7">
        <v>12535</v>
      </c>
      <c r="D12541" s="6">
        <v>255</v>
      </c>
      <c r="E12541" s="6">
        <v>255</v>
      </c>
      <c r="F12541" s="6">
        <v>255</v>
      </c>
      <c r="U12541" s="5539">
        <v>12535</v>
      </c>
      <c r="V12541" s="6">
        <v>331.35545360490903</v>
      </c>
      <c r="W12541" s="6">
        <v>42.637770601333017</v>
      </c>
      <c r="X12541" s="6">
        <v>330.64529568979071</v>
      </c>
      <c r="Y12541" s="6">
        <v>253.54548558123301</v>
      </c>
      <c r="Z12541" s="6" t="str">
        <v>Cluster2</v>
      </c>
      <c r="AA12541" s="6">
        <v>42.637770601333017</v>
      </c>
    </row>
    <row r="12542" spans="3:27" ht="16.5" customHeight="1">
      <c r="C12542" s="7">
        <v>12536</v>
      </c>
      <c r="D12542" s="6">
        <v>255</v>
      </c>
      <c r="E12542" s="6">
        <v>255</v>
      </c>
      <c r="F12542" s="6">
        <v>255</v>
      </c>
      <c r="U12542" s="5539">
        <v>12536</v>
      </c>
      <c r="V12542" s="6">
        <v>331.35545360490903</v>
      </c>
      <c r="W12542" s="6">
        <v>42.637770601333017</v>
      </c>
      <c r="X12542" s="6">
        <v>330.64529568979071</v>
      </c>
      <c r="Y12542" s="6">
        <v>253.54548558123301</v>
      </c>
      <c r="Z12542" s="6" t="str">
        <v>Cluster2</v>
      </c>
      <c r="AA12542" s="6">
        <v>42.637770601333017</v>
      </c>
    </row>
    <row r="12543" spans="3:27" ht="16.5" customHeight="1">
      <c r="C12543" s="7">
        <v>12537</v>
      </c>
      <c r="D12543" s="6">
        <v>255</v>
      </c>
      <c r="E12543" s="6">
        <v>255</v>
      </c>
      <c r="F12543" s="6">
        <v>255</v>
      </c>
      <c r="U12543" s="5539">
        <v>12537</v>
      </c>
      <c r="V12543" s="6">
        <v>331.35545360490903</v>
      </c>
      <c r="W12543" s="6">
        <v>42.637770601333017</v>
      </c>
      <c r="X12543" s="6">
        <v>330.64529568979071</v>
      </c>
      <c r="Y12543" s="6">
        <v>253.54548558123301</v>
      </c>
      <c r="Z12543" s="6" t="str">
        <v>Cluster2</v>
      </c>
      <c r="AA12543" s="6">
        <v>42.637770601333017</v>
      </c>
    </row>
    <row r="12544" spans="3:27" ht="16.5" customHeight="1">
      <c r="C12544" s="7">
        <v>12538</v>
      </c>
      <c r="D12544" s="6">
        <v>255</v>
      </c>
      <c r="E12544" s="6">
        <v>255</v>
      </c>
      <c r="F12544" s="6">
        <v>255</v>
      </c>
      <c r="U12544" s="5539">
        <v>12538</v>
      </c>
      <c r="V12544" s="6">
        <v>331.35545360490903</v>
      </c>
      <c r="W12544" s="6">
        <v>42.637770601333017</v>
      </c>
      <c r="X12544" s="6">
        <v>330.64529568979071</v>
      </c>
      <c r="Y12544" s="6">
        <v>253.54548558123301</v>
      </c>
      <c r="Z12544" s="6" t="str">
        <v>Cluster2</v>
      </c>
      <c r="AA12544" s="6">
        <v>42.637770601333017</v>
      </c>
    </row>
    <row r="12545" spans="3:27" ht="16.5" customHeight="1">
      <c r="C12545" s="7">
        <v>12539</v>
      </c>
      <c r="D12545" s="6">
        <v>255</v>
      </c>
      <c r="E12545" s="6">
        <v>255</v>
      </c>
      <c r="F12545" s="6">
        <v>255</v>
      </c>
      <c r="U12545" s="5539">
        <v>12539</v>
      </c>
      <c r="V12545" s="6">
        <v>331.35545360490903</v>
      </c>
      <c r="W12545" s="6">
        <v>42.637770601333017</v>
      </c>
      <c r="X12545" s="6">
        <v>330.64529568979071</v>
      </c>
      <c r="Y12545" s="6">
        <v>253.54548558123301</v>
      </c>
      <c r="Z12545" s="6" t="str">
        <v>Cluster2</v>
      </c>
      <c r="AA12545" s="6">
        <v>42.637770601333017</v>
      </c>
    </row>
    <row r="12546" spans="3:27" ht="16.5" customHeight="1">
      <c r="C12546" s="7">
        <v>12540</v>
      </c>
      <c r="D12546" s="6">
        <v>255</v>
      </c>
      <c r="E12546" s="6">
        <v>255</v>
      </c>
      <c r="F12546" s="6">
        <v>255</v>
      </c>
      <c r="U12546" s="5539">
        <v>12540</v>
      </c>
      <c r="V12546" s="6">
        <v>331.35545360490903</v>
      </c>
      <c r="W12546" s="6">
        <v>42.637770601333017</v>
      </c>
      <c r="X12546" s="6">
        <v>330.64529568979071</v>
      </c>
      <c r="Y12546" s="6">
        <v>253.54548558123301</v>
      </c>
      <c r="Z12546" s="6" t="str">
        <v>Cluster2</v>
      </c>
      <c r="AA12546" s="6">
        <v>42.637770601333017</v>
      </c>
    </row>
    <row r="12547" spans="3:27" ht="16.5" customHeight="1">
      <c r="C12547" s="7">
        <v>12541</v>
      </c>
      <c r="D12547" s="6">
        <v>255</v>
      </c>
      <c r="E12547" s="6">
        <v>255</v>
      </c>
      <c r="F12547" s="6">
        <v>255</v>
      </c>
      <c r="U12547" s="5539">
        <v>12541</v>
      </c>
      <c r="V12547" s="6">
        <v>331.35545360490903</v>
      </c>
      <c r="W12547" s="6">
        <v>42.637770601333017</v>
      </c>
      <c r="X12547" s="6">
        <v>330.64529568979071</v>
      </c>
      <c r="Y12547" s="6">
        <v>253.54548558123301</v>
      </c>
      <c r="Z12547" s="6" t="str">
        <v>Cluster2</v>
      </c>
      <c r="AA12547" s="6">
        <v>42.637770601333017</v>
      </c>
    </row>
    <row r="12548" spans="3:27" ht="16.5" customHeight="1">
      <c r="C12548" s="7">
        <v>12542</v>
      </c>
      <c r="D12548" s="6">
        <v>255</v>
      </c>
      <c r="E12548" s="6">
        <v>255</v>
      </c>
      <c r="F12548" s="6">
        <v>255</v>
      </c>
      <c r="U12548" s="5539">
        <v>12542</v>
      </c>
      <c r="V12548" s="6">
        <v>331.35545360490903</v>
      </c>
      <c r="W12548" s="6">
        <v>42.637770601333017</v>
      </c>
      <c r="X12548" s="6">
        <v>330.64529568979071</v>
      </c>
      <c r="Y12548" s="6">
        <v>253.54548558123301</v>
      </c>
      <c r="Z12548" s="6" t="str">
        <v>Cluster2</v>
      </c>
      <c r="AA12548" s="6">
        <v>42.637770601333017</v>
      </c>
    </row>
    <row r="12549" spans="3:27" ht="16.5" customHeight="1">
      <c r="C12549" s="7">
        <v>12543</v>
      </c>
      <c r="D12549" s="6">
        <v>255</v>
      </c>
      <c r="E12549" s="6">
        <v>255</v>
      </c>
      <c r="F12549" s="6">
        <v>255</v>
      </c>
      <c r="U12549" s="5539">
        <v>12543</v>
      </c>
      <c r="V12549" s="6">
        <v>331.35545360490903</v>
      </c>
      <c r="W12549" s="6">
        <v>42.637770601333017</v>
      </c>
      <c r="X12549" s="6">
        <v>330.64529568979071</v>
      </c>
      <c r="Y12549" s="6">
        <v>253.54548558123301</v>
      </c>
      <c r="Z12549" s="6" t="str">
        <v>Cluster2</v>
      </c>
      <c r="AA12549" s="6">
        <v>42.637770601333017</v>
      </c>
    </row>
    <row r="12550" spans="3:27" ht="16.5" customHeight="1">
      <c r="C12550" s="7">
        <v>12544</v>
      </c>
      <c r="D12550" s="6">
        <v>255</v>
      </c>
      <c r="E12550" s="6">
        <v>255</v>
      </c>
      <c r="F12550" s="6">
        <v>255</v>
      </c>
      <c r="U12550" s="5539">
        <v>12544</v>
      </c>
      <c r="V12550" s="6">
        <v>331.35545360490903</v>
      </c>
      <c r="W12550" s="6">
        <v>42.637770601333017</v>
      </c>
      <c r="X12550" s="6">
        <v>330.64529568979071</v>
      </c>
      <c r="Y12550" s="6">
        <v>253.54548558123301</v>
      </c>
      <c r="Z12550" s="6" t="str">
        <v>Cluster2</v>
      </c>
      <c r="AA12550" s="6">
        <v>42.637770601333017</v>
      </c>
    </row>
    <row r="12551" spans="3:27" ht="16.5" customHeight="1">
      <c r="C12551" s="7">
        <v>12545</v>
      </c>
      <c r="D12551" s="6">
        <v>255</v>
      </c>
      <c r="E12551" s="6">
        <v>255</v>
      </c>
      <c r="F12551" s="6">
        <v>255</v>
      </c>
      <c r="U12551" s="5539">
        <v>12545</v>
      </c>
      <c r="V12551" s="6">
        <v>331.35545360490903</v>
      </c>
      <c r="W12551" s="6">
        <v>42.637770601333017</v>
      </c>
      <c r="X12551" s="6">
        <v>330.64529568979071</v>
      </c>
      <c r="Y12551" s="6">
        <v>253.54548558123301</v>
      </c>
      <c r="Z12551" s="6" t="str">
        <v>Cluster2</v>
      </c>
      <c r="AA12551" s="6">
        <v>42.637770601333017</v>
      </c>
    </row>
    <row r="12552" spans="3:27" ht="16.5" customHeight="1">
      <c r="C12552" s="7">
        <v>12546</v>
      </c>
      <c r="D12552" s="6">
        <v>255</v>
      </c>
      <c r="E12552" s="6">
        <v>255</v>
      </c>
      <c r="F12552" s="6">
        <v>255</v>
      </c>
      <c r="U12552" s="5539">
        <v>12546</v>
      </c>
      <c r="V12552" s="6">
        <v>331.35545360490903</v>
      </c>
      <c r="W12552" s="6">
        <v>42.637770601333017</v>
      </c>
      <c r="X12552" s="6">
        <v>330.64529568979071</v>
      </c>
      <c r="Y12552" s="6">
        <v>253.54548558123301</v>
      </c>
      <c r="Z12552" s="6" t="str">
        <v>Cluster2</v>
      </c>
      <c r="AA12552" s="6">
        <v>42.637770601333017</v>
      </c>
    </row>
    <row r="12553" spans="3:27" ht="16.5" customHeight="1">
      <c r="C12553" s="7">
        <v>12547</v>
      </c>
      <c r="D12553" s="6">
        <v>255</v>
      </c>
      <c r="E12553" s="6">
        <v>255</v>
      </c>
      <c r="F12553" s="6">
        <v>255</v>
      </c>
      <c r="U12553" s="5539">
        <v>12547</v>
      </c>
      <c r="V12553" s="6">
        <v>331.35545360490903</v>
      </c>
      <c r="W12553" s="6">
        <v>42.637770601333017</v>
      </c>
      <c r="X12553" s="6">
        <v>330.64529568979071</v>
      </c>
      <c r="Y12553" s="6">
        <v>253.54548558123301</v>
      </c>
      <c r="Z12553" s="6" t="str">
        <v>Cluster2</v>
      </c>
      <c r="AA12553" s="6">
        <v>42.637770601333017</v>
      </c>
    </row>
    <row r="12554" spans="3:27" ht="16.5" customHeight="1">
      <c r="C12554" s="7">
        <v>12548</v>
      </c>
      <c r="D12554" s="6">
        <v>255</v>
      </c>
      <c r="E12554" s="6">
        <v>255</v>
      </c>
      <c r="F12554" s="6">
        <v>255</v>
      </c>
      <c r="U12554" s="5539">
        <v>12548</v>
      </c>
      <c r="V12554" s="6">
        <v>331.35545360490903</v>
      </c>
      <c r="W12554" s="6">
        <v>42.637770601333017</v>
      </c>
      <c r="X12554" s="6">
        <v>330.64529568979071</v>
      </c>
      <c r="Y12554" s="6">
        <v>253.54548558123301</v>
      </c>
      <c r="Z12554" s="6" t="str">
        <v>Cluster2</v>
      </c>
      <c r="AA12554" s="6">
        <v>42.637770601333017</v>
      </c>
    </row>
    <row r="12555" spans="3:27" ht="16.5" customHeight="1">
      <c r="C12555" s="7">
        <v>12549</v>
      </c>
      <c r="D12555" s="6">
        <v>255</v>
      </c>
      <c r="E12555" s="6">
        <v>255</v>
      </c>
      <c r="F12555" s="6">
        <v>255</v>
      </c>
      <c r="U12555" s="5539">
        <v>12549</v>
      </c>
      <c r="V12555" s="6">
        <v>331.35545360490903</v>
      </c>
      <c r="W12555" s="6">
        <v>42.637770601333017</v>
      </c>
      <c r="X12555" s="6">
        <v>330.64529568979071</v>
      </c>
      <c r="Y12555" s="6">
        <v>253.54548558123301</v>
      </c>
      <c r="Z12555" s="6" t="str">
        <v>Cluster2</v>
      </c>
      <c r="AA12555" s="6">
        <v>42.637770601333017</v>
      </c>
    </row>
    <row r="12556" spans="3:27" ht="16.5" customHeight="1">
      <c r="C12556" s="7">
        <v>12550</v>
      </c>
      <c r="D12556" s="6">
        <v>255</v>
      </c>
      <c r="E12556" s="6">
        <v>255</v>
      </c>
      <c r="F12556" s="6">
        <v>255</v>
      </c>
      <c r="U12556" s="5539">
        <v>12550</v>
      </c>
      <c r="V12556" s="6">
        <v>331.35545360490903</v>
      </c>
      <c r="W12556" s="6">
        <v>42.637770601333017</v>
      </c>
      <c r="X12556" s="6">
        <v>330.64529568979071</v>
      </c>
      <c r="Y12556" s="6">
        <v>253.54548558123301</v>
      </c>
      <c r="Z12556" s="6" t="str">
        <v>Cluster2</v>
      </c>
      <c r="AA12556" s="6">
        <v>42.637770601333017</v>
      </c>
    </row>
    <row r="12557" spans="3:27" ht="16.5" customHeight="1">
      <c r="C12557" s="7">
        <v>12551</v>
      </c>
      <c r="D12557" s="6">
        <v>254</v>
      </c>
      <c r="E12557" s="6">
        <v>254</v>
      </c>
      <c r="F12557" s="6">
        <v>254</v>
      </c>
      <c r="U12557" s="5539">
        <v>12551</v>
      </c>
      <c r="V12557" s="6">
        <v>329.78330837549612</v>
      </c>
      <c r="W12557" s="6">
        <v>40.910358705426191</v>
      </c>
      <c r="X12557" s="6">
        <v>328.99760736334804</v>
      </c>
      <c r="Y12557" s="6">
        <v>251.86851131987558</v>
      </c>
      <c r="Z12557" s="6" t="str">
        <v>Cluster2</v>
      </c>
      <c r="AA12557" s="6">
        <v>40.910358705426191</v>
      </c>
    </row>
    <row r="12558" spans="3:27" ht="16.5" customHeight="1">
      <c r="C12558" s="7">
        <v>12552</v>
      </c>
      <c r="D12558" s="6">
        <v>254</v>
      </c>
      <c r="E12558" s="6">
        <v>254</v>
      </c>
      <c r="F12558" s="6">
        <v>254</v>
      </c>
      <c r="U12558" s="5539">
        <v>12552</v>
      </c>
      <c r="V12558" s="6">
        <v>329.78330837549612</v>
      </c>
      <c r="W12558" s="6">
        <v>40.910358705426191</v>
      </c>
      <c r="X12558" s="6">
        <v>328.99760736334804</v>
      </c>
      <c r="Y12558" s="6">
        <v>251.86851131987558</v>
      </c>
      <c r="Z12558" s="6" t="str">
        <v>Cluster2</v>
      </c>
      <c r="AA12558" s="6">
        <v>40.910358705426191</v>
      </c>
    </row>
    <row r="12559" spans="3:27" ht="16.5" customHeight="1">
      <c r="C12559" s="7">
        <v>12553</v>
      </c>
      <c r="D12559" s="6">
        <v>255</v>
      </c>
      <c r="E12559" s="6">
        <v>255</v>
      </c>
      <c r="F12559" s="6">
        <v>255</v>
      </c>
      <c r="U12559" s="5539">
        <v>12553</v>
      </c>
      <c r="V12559" s="6">
        <v>331.35545360490903</v>
      </c>
      <c r="W12559" s="6">
        <v>42.637770601333017</v>
      </c>
      <c r="X12559" s="6">
        <v>330.64529568979071</v>
      </c>
      <c r="Y12559" s="6">
        <v>253.54548558123301</v>
      </c>
      <c r="Z12559" s="6" t="str">
        <v>Cluster2</v>
      </c>
      <c r="AA12559" s="6">
        <v>42.637770601333017</v>
      </c>
    </row>
    <row r="12560" spans="3:27" ht="16.5" customHeight="1">
      <c r="C12560" s="7">
        <v>12554</v>
      </c>
      <c r="D12560" s="6">
        <v>255</v>
      </c>
      <c r="E12560" s="6">
        <v>255</v>
      </c>
      <c r="F12560" s="6">
        <v>255</v>
      </c>
      <c r="U12560" s="5539">
        <v>12554</v>
      </c>
      <c r="V12560" s="6">
        <v>331.35545360490903</v>
      </c>
      <c r="W12560" s="6">
        <v>42.637770601333017</v>
      </c>
      <c r="X12560" s="6">
        <v>330.64529568979071</v>
      </c>
      <c r="Y12560" s="6">
        <v>253.54548558123301</v>
      </c>
      <c r="Z12560" s="6" t="str">
        <v>Cluster2</v>
      </c>
      <c r="AA12560" s="6">
        <v>42.637770601333017</v>
      </c>
    </row>
    <row r="12561" spans="3:27" ht="16.5" customHeight="1">
      <c r="C12561" s="7">
        <v>12555</v>
      </c>
      <c r="D12561" s="6">
        <v>255</v>
      </c>
      <c r="E12561" s="6">
        <v>255</v>
      </c>
      <c r="F12561" s="6">
        <v>253</v>
      </c>
      <c r="U12561" s="5539">
        <v>12555</v>
      </c>
      <c r="V12561" s="6">
        <v>329.98851198990701</v>
      </c>
      <c r="W12561" s="6">
        <v>41.602492197251244</v>
      </c>
      <c r="X12561" s="6">
        <v>329.54733075421115</v>
      </c>
      <c r="Y12561" s="6">
        <v>252.77002144939667</v>
      </c>
      <c r="Z12561" s="6" t="str">
        <v>Cluster2</v>
      </c>
      <c r="AA12561" s="6">
        <v>41.602492197251244</v>
      </c>
    </row>
    <row r="12562" spans="3:27" ht="16.5" customHeight="1">
      <c r="C12562" s="7">
        <v>12556</v>
      </c>
      <c r="D12562" s="6">
        <v>255</v>
      </c>
      <c r="E12562" s="6">
        <v>255</v>
      </c>
      <c r="F12562" s="6">
        <v>253</v>
      </c>
      <c r="U12562" s="5539">
        <v>12556</v>
      </c>
      <c r="V12562" s="6">
        <v>329.98851198990701</v>
      </c>
      <c r="W12562" s="6">
        <v>41.602492197251244</v>
      </c>
      <c r="X12562" s="6">
        <v>329.54733075421115</v>
      </c>
      <c r="Y12562" s="6">
        <v>252.77002144939667</v>
      </c>
      <c r="Z12562" s="6" t="str">
        <v>Cluster2</v>
      </c>
      <c r="AA12562" s="6">
        <v>41.602492197251244</v>
      </c>
    </row>
    <row r="12563" spans="3:27" ht="16.5" customHeight="1">
      <c r="C12563" s="7">
        <v>12557</v>
      </c>
      <c r="D12563" s="6">
        <v>250</v>
      </c>
      <c r="E12563" s="6">
        <v>255</v>
      </c>
      <c r="F12563" s="6">
        <v>250</v>
      </c>
      <c r="U12563" s="5539">
        <v>12557</v>
      </c>
      <c r="V12563" s="6">
        <v>327.06437430030803</v>
      </c>
      <c r="W12563" s="6">
        <v>37.017216281724508</v>
      </c>
      <c r="X12563" s="6">
        <v>324.0702797531805</v>
      </c>
      <c r="Y12563" s="6">
        <v>247.91270607112418</v>
      </c>
      <c r="Z12563" s="6" t="str">
        <v>Cluster2</v>
      </c>
      <c r="AA12563" s="6">
        <v>37.017216281724508</v>
      </c>
    </row>
    <row r="12564" spans="3:27" ht="16.5" customHeight="1">
      <c r="C12564" s="7">
        <v>12558</v>
      </c>
      <c r="D12564" s="6">
        <v>237</v>
      </c>
      <c r="E12564" s="6">
        <v>255</v>
      </c>
      <c r="F12564" s="6">
        <v>247</v>
      </c>
      <c r="U12564" s="5539">
        <v>12558</v>
      </c>
      <c r="V12564" s="6">
        <v>323.0686234619173</v>
      </c>
      <c r="W12564" s="6">
        <v>29.500872119744056</v>
      </c>
      <c r="X12564" s="6">
        <v>312.54039435193579</v>
      </c>
      <c r="Y12564" s="6">
        <v>237.29283279627492</v>
      </c>
      <c r="Z12564" s="6" t="str">
        <v>Cluster2</v>
      </c>
      <c r="AA12564" s="6">
        <v>29.500872119744056</v>
      </c>
    </row>
    <row r="12565" spans="3:27" ht="16.5" customHeight="1">
      <c r="C12565" s="7">
        <v>12559</v>
      </c>
      <c r="D12565" s="6">
        <v>205</v>
      </c>
      <c r="E12565" s="6">
        <v>255</v>
      </c>
      <c r="F12565" s="6">
        <v>230</v>
      </c>
      <c r="U12565" s="5539">
        <v>12559</v>
      </c>
      <c r="V12565" s="6">
        <v>309.0604342456499</v>
      </c>
      <c r="W12565" s="6">
        <v>33.257769561140982</v>
      </c>
      <c r="X12565" s="6">
        <v>279.31078133325025</v>
      </c>
      <c r="Y12565" s="6">
        <v>208.85915810936254</v>
      </c>
      <c r="Z12565" s="6" t="str">
        <v>Cluster2</v>
      </c>
      <c r="AA12565" s="6">
        <v>33.257769561140982</v>
      </c>
    </row>
    <row r="12566" spans="3:27" ht="16.5" customHeight="1">
      <c r="C12566" s="7">
        <v>12560</v>
      </c>
      <c r="D12566" s="6">
        <v>109</v>
      </c>
      <c r="E12566" s="6">
        <v>192</v>
      </c>
      <c r="F12566" s="6">
        <v>148</v>
      </c>
      <c r="U12566" s="5539">
        <v>12560</v>
      </c>
      <c r="V12566" s="6">
        <v>225.46553049958547</v>
      </c>
      <c r="W12566" s="6">
        <v>150.95503262214103</v>
      </c>
      <c r="X12566" s="6">
        <v>139.00117768821841</v>
      </c>
      <c r="Y12566" s="6">
        <v>86.310470236679407</v>
      </c>
      <c r="Z12566" s="6" t="str">
        <v>Cluster4</v>
      </c>
      <c r="AA12566" s="6">
        <v>86.310470236679407</v>
      </c>
    </row>
    <row r="12567" spans="3:27" ht="16.5" customHeight="1">
      <c r="C12567" s="7">
        <v>12561</v>
      </c>
      <c r="D12567" s="6">
        <v>33</v>
      </c>
      <c r="E12567" s="6">
        <v>148</v>
      </c>
      <c r="F12567" s="6">
        <v>89</v>
      </c>
      <c r="U12567" s="5539">
        <v>12561</v>
      </c>
      <c r="V12567" s="6">
        <v>214.10247535884798</v>
      </c>
      <c r="W12567" s="6">
        <v>255.83244976262563</v>
      </c>
      <c r="X12567" s="6">
        <v>35.301984893507267</v>
      </c>
      <c r="Y12567" s="6">
        <v>80.953508851642241</v>
      </c>
      <c r="Z12567" s="6" t="str">
        <v>Cluster3</v>
      </c>
      <c r="AA12567" s="6">
        <v>35.301984893507267</v>
      </c>
    </row>
    <row r="12568" spans="3:27" ht="16.5" customHeight="1">
      <c r="C12568" s="7">
        <v>12562</v>
      </c>
      <c r="D12568" s="6">
        <v>11</v>
      </c>
      <c r="E12568" s="6">
        <v>153</v>
      </c>
      <c r="F12568" s="6">
        <v>81</v>
      </c>
      <c r="U12568" s="5539">
        <v>12562</v>
      </c>
      <c r="V12568" s="6">
        <v>231.96603126646991</v>
      </c>
      <c r="W12568" s="6">
        <v>275.79834918345369</v>
      </c>
      <c r="X12568" s="6">
        <v>14.457016457698378</v>
      </c>
      <c r="Y12568" s="6">
        <v>99.934228446997523</v>
      </c>
      <c r="Z12568" s="6" t="str">
        <v>Cluster3</v>
      </c>
      <c r="AA12568" s="6">
        <v>14.457016457698378</v>
      </c>
    </row>
    <row r="12569" spans="3:27" ht="16.5" customHeight="1">
      <c r="C12569" s="7">
        <v>12563</v>
      </c>
      <c r="D12569" s="6">
        <v>2</v>
      </c>
      <c r="E12569" s="6">
        <v>159</v>
      </c>
      <c r="F12569" s="6">
        <v>78</v>
      </c>
      <c r="U12569" s="5539">
        <v>12563</v>
      </c>
      <c r="V12569" s="6">
        <v>241.86512199715443</v>
      </c>
      <c r="W12569" s="6">
        <v>282.96145044805428</v>
      </c>
      <c r="X12569" s="6">
        <v>14.444023919400442</v>
      </c>
      <c r="Y12569" s="6">
        <v>109.51860966991768</v>
      </c>
      <c r="Z12569" s="6" t="str">
        <v>Cluster3</v>
      </c>
      <c r="AA12569" s="6">
        <v>14.444023919400442</v>
      </c>
    </row>
    <row r="12570" spans="3:27" ht="16.5" customHeight="1">
      <c r="C12570" s="7">
        <v>12564</v>
      </c>
      <c r="D12570" s="6">
        <v>0</v>
      </c>
      <c r="E12570" s="6">
        <v>161</v>
      </c>
      <c r="F12570" s="6">
        <v>76</v>
      </c>
      <c r="U12570" s="5539">
        <v>12564</v>
      </c>
      <c r="V12570" s="6">
        <v>244.19517641047463</v>
      </c>
      <c r="W12570" s="6">
        <v>285.15199869556244</v>
      </c>
      <c r="X12570" s="6">
        <v>15.893060591321747</v>
      </c>
      <c r="Y12570" s="6">
        <v>112.88833265933715</v>
      </c>
      <c r="Z12570" s="6" t="str">
        <v>Cluster3</v>
      </c>
      <c r="AA12570" s="6">
        <v>15.893060591321747</v>
      </c>
    </row>
    <row r="12571" spans="3:27" ht="16.5" customHeight="1">
      <c r="C12571" s="7">
        <v>12565</v>
      </c>
      <c r="D12571" s="6">
        <v>2</v>
      </c>
      <c r="E12571" s="6">
        <v>160</v>
      </c>
      <c r="F12571" s="6">
        <v>76</v>
      </c>
      <c r="U12571" s="5539">
        <v>12565</v>
      </c>
      <c r="V12571" s="6">
        <v>242.0311105239804</v>
      </c>
      <c r="W12571" s="6">
        <v>283.80407204823825</v>
      </c>
      <c r="X12571" s="6">
        <v>14.822088749734759</v>
      </c>
      <c r="Y12571" s="6">
        <v>111.32987886298459</v>
      </c>
      <c r="Z12571" s="6" t="str">
        <v>Cluster3</v>
      </c>
      <c r="AA12571" s="6">
        <v>14.822088749734759</v>
      </c>
    </row>
    <row r="12572" spans="3:27" ht="16.5" customHeight="1">
      <c r="C12572" s="7">
        <v>12566</v>
      </c>
      <c r="D12572" s="6">
        <v>1</v>
      </c>
      <c r="E12572" s="6">
        <v>157</v>
      </c>
      <c r="F12572" s="6">
        <v>74</v>
      </c>
      <c r="U12572" s="5539">
        <v>12566</v>
      </c>
      <c r="V12572" s="6">
        <v>240.7362943020706</v>
      </c>
      <c r="W12572" s="6">
        <v>286.46511344953092</v>
      </c>
      <c r="X12572" s="6">
        <v>11.55458963671064</v>
      </c>
      <c r="Y12572" s="6">
        <v>112.25047772079574</v>
      </c>
      <c r="Z12572" s="6" t="str">
        <v>Cluster3</v>
      </c>
      <c r="AA12572" s="6">
        <v>11.55458963671064</v>
      </c>
    </row>
    <row r="12573" spans="3:27" ht="16.5" customHeight="1">
      <c r="C12573" s="7">
        <v>12567</v>
      </c>
      <c r="D12573" s="6">
        <v>1</v>
      </c>
      <c r="E12573" s="6">
        <v>157</v>
      </c>
      <c r="F12573" s="6">
        <v>74</v>
      </c>
      <c r="U12573" s="5539">
        <v>12567</v>
      </c>
      <c r="V12573" s="6">
        <v>240.7362943020706</v>
      </c>
      <c r="W12573" s="6">
        <v>286.46511344953092</v>
      </c>
      <c r="X12573" s="6">
        <v>11.55458963671064</v>
      </c>
      <c r="Y12573" s="6">
        <v>112.25047772079574</v>
      </c>
      <c r="Z12573" s="6" t="str">
        <v>Cluster3</v>
      </c>
      <c r="AA12573" s="6">
        <v>11.55458963671064</v>
      </c>
    </row>
    <row r="12574" spans="3:27" ht="16.5" customHeight="1">
      <c r="C12574" s="7">
        <v>12568</v>
      </c>
      <c r="D12574" s="6">
        <v>1</v>
      </c>
      <c r="E12574" s="6">
        <v>157</v>
      </c>
      <c r="F12574" s="6">
        <v>74</v>
      </c>
      <c r="U12574" s="5539">
        <v>12568</v>
      </c>
      <c r="V12574" s="6">
        <v>240.7362943020706</v>
      </c>
      <c r="W12574" s="6">
        <v>286.46511344953092</v>
      </c>
      <c r="X12574" s="6">
        <v>11.55458963671064</v>
      </c>
      <c r="Y12574" s="6">
        <v>112.25047772079574</v>
      </c>
      <c r="Z12574" s="6" t="str">
        <v>Cluster3</v>
      </c>
      <c r="AA12574" s="6">
        <v>11.55458963671064</v>
      </c>
    </row>
    <row r="12575" spans="3:27" ht="16.5" customHeight="1">
      <c r="C12575" s="7">
        <v>12569</v>
      </c>
      <c r="D12575" s="6">
        <v>1</v>
      </c>
      <c r="E12575" s="6">
        <v>158</v>
      </c>
      <c r="F12575" s="6">
        <v>77</v>
      </c>
      <c r="U12575" s="5539">
        <v>12569</v>
      </c>
      <c r="V12575" s="6">
        <v>241.89115545647996</v>
      </c>
      <c r="W12575" s="6">
        <v>284.56082022516978</v>
      </c>
      <c r="X12575" s="6">
        <v>13.181195545276719</v>
      </c>
      <c r="Y12575" s="6">
        <v>110.44799500171493</v>
      </c>
      <c r="Z12575" s="6" t="str">
        <v>Cluster3</v>
      </c>
      <c r="AA12575" s="6">
        <v>13.181195545276719</v>
      </c>
    </row>
    <row r="12576" spans="3:27" ht="16.5" customHeight="1">
      <c r="C12576" s="7">
        <v>12570</v>
      </c>
      <c r="D12576" s="6">
        <v>1</v>
      </c>
      <c r="E12576" s="6">
        <v>158</v>
      </c>
      <c r="F12576" s="6">
        <v>77</v>
      </c>
      <c r="U12576" s="5539">
        <v>12570</v>
      </c>
      <c r="V12576" s="6">
        <v>241.89115545647996</v>
      </c>
      <c r="W12576" s="6">
        <v>284.56082022516978</v>
      </c>
      <c r="X12576" s="6">
        <v>13.181195545276719</v>
      </c>
      <c r="Y12576" s="6">
        <v>110.44799500171493</v>
      </c>
      <c r="Z12576" s="6" t="str">
        <v>Cluster3</v>
      </c>
      <c r="AA12576" s="6">
        <v>13.181195545276719</v>
      </c>
    </row>
    <row r="12577" spans="3:27" ht="16.5" customHeight="1">
      <c r="C12577" s="7">
        <v>12571</v>
      </c>
      <c r="D12577" s="6">
        <v>0</v>
      </c>
      <c r="E12577" s="6">
        <v>159</v>
      </c>
      <c r="F12577" s="6">
        <v>77</v>
      </c>
      <c r="U12577" s="5539">
        <v>12571</v>
      </c>
      <c r="V12577" s="6">
        <v>243.25627197257253</v>
      </c>
      <c r="W12577" s="6">
        <v>285.10472888017813</v>
      </c>
      <c r="X12577" s="6">
        <v>14.218223070140551</v>
      </c>
      <c r="Y12577" s="6">
        <v>111.41723049301184</v>
      </c>
      <c r="Z12577" s="6" t="str">
        <v>Cluster3</v>
      </c>
      <c r="AA12577" s="6">
        <v>14.218223070140551</v>
      </c>
    </row>
    <row r="12578" spans="3:27" ht="16.5" customHeight="1">
      <c r="C12578" s="7">
        <v>12572</v>
      </c>
      <c r="D12578" s="6">
        <v>0</v>
      </c>
      <c r="E12578" s="6">
        <v>159</v>
      </c>
      <c r="F12578" s="6">
        <v>77</v>
      </c>
      <c r="U12578" s="5539">
        <v>12572</v>
      </c>
      <c r="V12578" s="6">
        <v>243.25627197257253</v>
      </c>
      <c r="W12578" s="6">
        <v>285.10472888017813</v>
      </c>
      <c r="X12578" s="6">
        <v>14.218223070140551</v>
      </c>
      <c r="Y12578" s="6">
        <v>111.41723049301184</v>
      </c>
      <c r="Z12578" s="6" t="str">
        <v>Cluster3</v>
      </c>
      <c r="AA12578" s="6">
        <v>14.218223070140551</v>
      </c>
    </row>
    <row r="12579" spans="3:27" ht="16.5" customHeight="1">
      <c r="C12579" s="7">
        <v>12573</v>
      </c>
      <c r="D12579" s="6">
        <v>0</v>
      </c>
      <c r="E12579" s="6">
        <v>159</v>
      </c>
      <c r="F12579" s="6">
        <v>79</v>
      </c>
      <c r="U12579" s="5539">
        <v>12573</v>
      </c>
      <c r="V12579" s="6">
        <v>243.66705243507209</v>
      </c>
      <c r="W12579" s="6">
        <v>284.0209825957748</v>
      </c>
      <c r="X12579" s="6">
        <v>14.934062469267133</v>
      </c>
      <c r="Y12579" s="6">
        <v>110.0110392907353</v>
      </c>
      <c r="Z12579" s="6" t="str">
        <v>Cluster3</v>
      </c>
      <c r="AA12579" s="6">
        <v>14.934062469267133</v>
      </c>
    </row>
    <row r="12580" spans="3:27" ht="16.5" customHeight="1">
      <c r="C12580" s="7">
        <v>12574</v>
      </c>
      <c r="D12580" s="6">
        <v>0</v>
      </c>
      <c r="E12580" s="6">
        <v>159</v>
      </c>
      <c r="F12580" s="6">
        <v>79</v>
      </c>
      <c r="U12580" s="5539">
        <v>12574</v>
      </c>
      <c r="V12580" s="6">
        <v>243.66705243507209</v>
      </c>
      <c r="W12580" s="6">
        <v>284.0209825957748</v>
      </c>
      <c r="X12580" s="6">
        <v>14.934062469267133</v>
      </c>
      <c r="Y12580" s="6">
        <v>110.0110392907353</v>
      </c>
      <c r="Z12580" s="6" t="str">
        <v>Cluster3</v>
      </c>
      <c r="AA12580" s="6">
        <v>14.934062469267133</v>
      </c>
    </row>
    <row r="12581" spans="3:27" ht="16.5" customHeight="1">
      <c r="C12581" s="7">
        <v>12575</v>
      </c>
      <c r="D12581" s="6">
        <v>0</v>
      </c>
      <c r="E12581" s="6">
        <v>159</v>
      </c>
      <c r="F12581" s="6">
        <v>77</v>
      </c>
      <c r="U12581" s="5539">
        <v>12575</v>
      </c>
      <c r="V12581" s="6">
        <v>243.25627197257253</v>
      </c>
      <c r="W12581" s="6">
        <v>285.10472888017813</v>
      </c>
      <c r="X12581" s="6">
        <v>14.218223070140551</v>
      </c>
      <c r="Y12581" s="6">
        <v>111.41723049301184</v>
      </c>
      <c r="Z12581" s="6" t="str">
        <v>Cluster3</v>
      </c>
      <c r="AA12581" s="6">
        <v>14.218223070140551</v>
      </c>
    </row>
    <row r="12582" spans="3:27" ht="16.5" customHeight="1">
      <c r="C12582" s="7">
        <v>12576</v>
      </c>
      <c r="D12582" s="6">
        <v>0</v>
      </c>
      <c r="E12582" s="6">
        <v>159</v>
      </c>
      <c r="F12582" s="6">
        <v>77</v>
      </c>
      <c r="U12582" s="5539">
        <v>12576</v>
      </c>
      <c r="V12582" s="6">
        <v>243.25627197257253</v>
      </c>
      <c r="W12582" s="6">
        <v>285.10472888017813</v>
      </c>
      <c r="X12582" s="6">
        <v>14.218223070140551</v>
      </c>
      <c r="Y12582" s="6">
        <v>111.41723049301184</v>
      </c>
      <c r="Z12582" s="6" t="str">
        <v>Cluster3</v>
      </c>
      <c r="AA12582" s="6">
        <v>14.218223070140551</v>
      </c>
    </row>
    <row r="12583" spans="3:27" ht="16.5" customHeight="1">
      <c r="C12583" s="7">
        <v>12577</v>
      </c>
      <c r="D12583" s="6">
        <v>0</v>
      </c>
      <c r="E12583" s="6">
        <v>159</v>
      </c>
      <c r="F12583" s="6">
        <v>77</v>
      </c>
      <c r="U12583" s="5539">
        <v>12577</v>
      </c>
      <c r="V12583" s="6">
        <v>243.25627197257253</v>
      </c>
      <c r="W12583" s="6">
        <v>285.10472888017813</v>
      </c>
      <c r="X12583" s="6">
        <v>14.218223070140551</v>
      </c>
      <c r="Y12583" s="6">
        <v>111.41723049301184</v>
      </c>
      <c r="Z12583" s="6" t="str">
        <v>Cluster3</v>
      </c>
      <c r="AA12583" s="6">
        <v>14.218223070140551</v>
      </c>
    </row>
    <row r="12584" spans="3:27" ht="16.5" customHeight="1">
      <c r="C12584" s="7">
        <v>12578</v>
      </c>
      <c r="D12584" s="6">
        <v>0</v>
      </c>
      <c r="E12584" s="6">
        <v>159</v>
      </c>
      <c r="F12584" s="6">
        <v>77</v>
      </c>
      <c r="U12584" s="5539">
        <v>12578</v>
      </c>
      <c r="V12584" s="6">
        <v>243.25627197257253</v>
      </c>
      <c r="W12584" s="6">
        <v>285.10472888017813</v>
      </c>
      <c r="X12584" s="6">
        <v>14.218223070140551</v>
      </c>
      <c r="Y12584" s="6">
        <v>111.41723049301184</v>
      </c>
      <c r="Z12584" s="6" t="str">
        <v>Cluster3</v>
      </c>
      <c r="AA12584" s="6">
        <v>14.218223070140551</v>
      </c>
    </row>
    <row r="12585" spans="3:27" ht="16.5" customHeight="1">
      <c r="C12585" s="7">
        <v>12579</v>
      </c>
      <c r="D12585" s="6">
        <v>1</v>
      </c>
      <c r="E12585" s="6">
        <v>158</v>
      </c>
      <c r="F12585" s="6">
        <v>77</v>
      </c>
      <c r="U12585" s="5539">
        <v>12579</v>
      </c>
      <c r="V12585" s="6">
        <v>241.89115545647996</v>
      </c>
      <c r="W12585" s="6">
        <v>284.56082022516978</v>
      </c>
      <c r="X12585" s="6">
        <v>13.181195545276719</v>
      </c>
      <c r="Y12585" s="6">
        <v>110.44799500171493</v>
      </c>
      <c r="Z12585" s="6" t="str">
        <v>Cluster3</v>
      </c>
      <c r="AA12585" s="6">
        <v>13.181195545276719</v>
      </c>
    </row>
    <row r="12586" spans="3:27" ht="16.5" customHeight="1">
      <c r="C12586" s="7">
        <v>12580</v>
      </c>
      <c r="D12586" s="6">
        <v>1</v>
      </c>
      <c r="E12586" s="6">
        <v>158</v>
      </c>
      <c r="F12586" s="6">
        <v>77</v>
      </c>
      <c r="U12586" s="5539">
        <v>12580</v>
      </c>
      <c r="V12586" s="6">
        <v>241.89115545647996</v>
      </c>
      <c r="W12586" s="6">
        <v>284.56082022516978</v>
      </c>
      <c r="X12586" s="6">
        <v>13.181195545276719</v>
      </c>
      <c r="Y12586" s="6">
        <v>110.44799500171493</v>
      </c>
      <c r="Z12586" s="6" t="str">
        <v>Cluster3</v>
      </c>
      <c r="AA12586" s="6">
        <v>13.181195545276719</v>
      </c>
    </row>
    <row r="12587" spans="3:27" ht="16.5" customHeight="1">
      <c r="C12587" s="7">
        <v>12581</v>
      </c>
      <c r="D12587" s="6">
        <v>1</v>
      </c>
      <c r="E12587" s="6">
        <v>158</v>
      </c>
      <c r="F12587" s="6">
        <v>77</v>
      </c>
      <c r="U12587" s="5539">
        <v>12581</v>
      </c>
      <c r="V12587" s="6">
        <v>241.89115545647996</v>
      </c>
      <c r="W12587" s="6">
        <v>284.56082022516978</v>
      </c>
      <c r="X12587" s="6">
        <v>13.181195545276719</v>
      </c>
      <c r="Y12587" s="6">
        <v>110.44799500171493</v>
      </c>
      <c r="Z12587" s="6" t="str">
        <v>Cluster3</v>
      </c>
      <c r="AA12587" s="6">
        <v>13.181195545276719</v>
      </c>
    </row>
    <row r="12588" spans="3:27" ht="16.5" customHeight="1">
      <c r="C12588" s="7">
        <v>12582</v>
      </c>
      <c r="D12588" s="6">
        <v>0</v>
      </c>
      <c r="E12588" s="6">
        <v>157</v>
      </c>
      <c r="F12588" s="6">
        <v>76</v>
      </c>
      <c r="U12588" s="5539">
        <v>12582</v>
      </c>
      <c r="V12588" s="6">
        <v>241.92958673432963</v>
      </c>
      <c r="W12588" s="6">
        <v>286.16173464454704</v>
      </c>
      <c r="X12588" s="6">
        <v>12.035697114061715</v>
      </c>
      <c r="Y12588" s="6">
        <v>111.39655890450973</v>
      </c>
      <c r="Z12588" s="6" t="str">
        <v>Cluster3</v>
      </c>
      <c r="AA12588" s="6">
        <v>12.035697114061715</v>
      </c>
    </row>
    <row r="12589" spans="3:27" ht="16.5" customHeight="1">
      <c r="C12589" s="7">
        <v>12583</v>
      </c>
      <c r="D12589" s="6">
        <v>0</v>
      </c>
      <c r="E12589" s="6">
        <v>156</v>
      </c>
      <c r="F12589" s="6">
        <v>75</v>
      </c>
      <c r="U12589" s="5539">
        <v>12583</v>
      </c>
      <c r="V12589" s="6">
        <v>241.17333151090256</v>
      </c>
      <c r="W12589" s="6">
        <v>286.96890304706693</v>
      </c>
      <c r="X12589" s="6">
        <v>10.839325867187855</v>
      </c>
      <c r="Y12589" s="6">
        <v>111.764184779869</v>
      </c>
      <c r="Z12589" s="6" t="str">
        <v>Cluster3</v>
      </c>
      <c r="AA12589" s="6">
        <v>10.839325867187855</v>
      </c>
    </row>
    <row r="12590" spans="3:27" ht="16.5" customHeight="1">
      <c r="C12590" s="7">
        <v>12584</v>
      </c>
      <c r="D12590" s="6">
        <v>0</v>
      </c>
      <c r="E12590" s="6">
        <v>156</v>
      </c>
      <c r="F12590" s="6">
        <v>75</v>
      </c>
      <c r="U12590" s="5539">
        <v>12584</v>
      </c>
      <c r="V12590" s="6">
        <v>241.17333151090256</v>
      </c>
      <c r="W12590" s="6">
        <v>286.96890304706693</v>
      </c>
      <c r="X12590" s="6">
        <v>10.839325867187855</v>
      </c>
      <c r="Y12590" s="6">
        <v>111.764184779869</v>
      </c>
      <c r="Z12590" s="6" t="str">
        <v>Cluster3</v>
      </c>
      <c r="AA12590" s="6">
        <v>10.839325867187855</v>
      </c>
    </row>
    <row r="12591" spans="3:27" ht="16.5" customHeight="1">
      <c r="C12591" s="7">
        <v>12585</v>
      </c>
      <c r="D12591" s="6">
        <v>0</v>
      </c>
      <c r="E12591" s="6">
        <v>156</v>
      </c>
      <c r="F12591" s="6">
        <v>75</v>
      </c>
      <c r="U12591" s="5539">
        <v>12585</v>
      </c>
      <c r="V12591" s="6">
        <v>241.17333151090256</v>
      </c>
      <c r="W12591" s="6">
        <v>286.96890304706693</v>
      </c>
      <c r="X12591" s="6">
        <v>10.839325867187855</v>
      </c>
      <c r="Y12591" s="6">
        <v>111.764184779869</v>
      </c>
      <c r="Z12591" s="6" t="str">
        <v>Cluster3</v>
      </c>
      <c r="AA12591" s="6">
        <v>10.839325867187855</v>
      </c>
    </row>
    <row r="12592" spans="3:27" ht="16.5" customHeight="1">
      <c r="C12592" s="7">
        <v>12586</v>
      </c>
      <c r="D12592" s="6">
        <v>0</v>
      </c>
      <c r="E12592" s="6">
        <v>156</v>
      </c>
      <c r="F12592" s="6">
        <v>75</v>
      </c>
      <c r="U12592" s="5539">
        <v>12586</v>
      </c>
      <c r="V12592" s="6">
        <v>241.17333151090256</v>
      </c>
      <c r="W12592" s="6">
        <v>286.96890304706693</v>
      </c>
      <c r="X12592" s="6">
        <v>10.839325867187855</v>
      </c>
      <c r="Y12592" s="6">
        <v>111.764184779869</v>
      </c>
      <c r="Z12592" s="6" t="str">
        <v>Cluster3</v>
      </c>
      <c r="AA12592" s="6">
        <v>10.839325867187855</v>
      </c>
    </row>
    <row r="12593" spans="3:27" ht="16.5" customHeight="1">
      <c r="C12593" s="7">
        <v>12587</v>
      </c>
      <c r="D12593" s="6">
        <v>0</v>
      </c>
      <c r="E12593" s="6">
        <v>156</v>
      </c>
      <c r="F12593" s="6">
        <v>75</v>
      </c>
      <c r="U12593" s="5539">
        <v>12587</v>
      </c>
      <c r="V12593" s="6">
        <v>241.17333151090256</v>
      </c>
      <c r="W12593" s="6">
        <v>286.96890304706693</v>
      </c>
      <c r="X12593" s="6">
        <v>10.839325867187855</v>
      </c>
      <c r="Y12593" s="6">
        <v>111.764184779869</v>
      </c>
      <c r="Z12593" s="6" t="str">
        <v>Cluster3</v>
      </c>
      <c r="AA12593" s="6">
        <v>10.839325867187855</v>
      </c>
    </row>
    <row r="12594" spans="3:27" ht="16.5" customHeight="1">
      <c r="C12594" s="7">
        <v>12588</v>
      </c>
      <c r="D12594" s="6">
        <v>0</v>
      </c>
      <c r="E12594" s="6">
        <v>156</v>
      </c>
      <c r="F12594" s="6">
        <v>75</v>
      </c>
      <c r="U12594" s="5539">
        <v>12588</v>
      </c>
      <c r="V12594" s="6">
        <v>241.17333151090256</v>
      </c>
      <c r="W12594" s="6">
        <v>286.96890304706693</v>
      </c>
      <c r="X12594" s="6">
        <v>10.839325867187855</v>
      </c>
      <c r="Y12594" s="6">
        <v>111.764184779869</v>
      </c>
      <c r="Z12594" s="6" t="str">
        <v>Cluster3</v>
      </c>
      <c r="AA12594" s="6">
        <v>10.839325867187855</v>
      </c>
    </row>
    <row r="12595" spans="3:27" ht="16.5" customHeight="1">
      <c r="C12595" s="7">
        <v>12589</v>
      </c>
      <c r="D12595" s="6">
        <v>0</v>
      </c>
      <c r="E12595" s="6">
        <v>156</v>
      </c>
      <c r="F12595" s="6">
        <v>75</v>
      </c>
      <c r="U12595" s="5539">
        <v>12589</v>
      </c>
      <c r="V12595" s="6">
        <v>241.17333151090256</v>
      </c>
      <c r="W12595" s="6">
        <v>286.96890304706693</v>
      </c>
      <c r="X12595" s="6">
        <v>10.839325867187855</v>
      </c>
      <c r="Y12595" s="6">
        <v>111.764184779869</v>
      </c>
      <c r="Z12595" s="6" t="str">
        <v>Cluster3</v>
      </c>
      <c r="AA12595" s="6">
        <v>10.839325867187855</v>
      </c>
    </row>
    <row r="12596" spans="3:27" ht="16.5" customHeight="1">
      <c r="C12596" s="7">
        <v>12590</v>
      </c>
      <c r="D12596" s="6">
        <v>0</v>
      </c>
      <c r="E12596" s="6">
        <v>156</v>
      </c>
      <c r="F12596" s="6">
        <v>75</v>
      </c>
      <c r="U12596" s="5539">
        <v>12590</v>
      </c>
      <c r="V12596" s="6">
        <v>241.17333151090256</v>
      </c>
      <c r="W12596" s="6">
        <v>286.96890304706693</v>
      </c>
      <c r="X12596" s="6">
        <v>10.839325867187855</v>
      </c>
      <c r="Y12596" s="6">
        <v>111.764184779869</v>
      </c>
      <c r="Z12596" s="6" t="str">
        <v>Cluster3</v>
      </c>
      <c r="AA12596" s="6">
        <v>10.839325867187855</v>
      </c>
    </row>
    <row r="12597" spans="3:27" ht="16.5" customHeight="1">
      <c r="C12597" s="7">
        <v>12591</v>
      </c>
      <c r="D12597" s="6">
        <v>0</v>
      </c>
      <c r="E12597" s="6">
        <v>156</v>
      </c>
      <c r="F12597" s="6">
        <v>75</v>
      </c>
      <c r="U12597" s="5539">
        <v>12591</v>
      </c>
      <c r="V12597" s="6">
        <v>241.17333151090256</v>
      </c>
      <c r="W12597" s="6">
        <v>286.96890304706693</v>
      </c>
      <c r="X12597" s="6">
        <v>10.839325867187855</v>
      </c>
      <c r="Y12597" s="6">
        <v>111.764184779869</v>
      </c>
      <c r="Z12597" s="6" t="str">
        <v>Cluster3</v>
      </c>
      <c r="AA12597" s="6">
        <v>10.839325867187855</v>
      </c>
    </row>
    <row r="12598" spans="3:27" ht="16.5" customHeight="1">
      <c r="C12598" s="7">
        <v>12592</v>
      </c>
      <c r="D12598" s="6">
        <v>0</v>
      </c>
      <c r="E12598" s="6">
        <v>156</v>
      </c>
      <c r="F12598" s="6">
        <v>75</v>
      </c>
      <c r="U12598" s="5539">
        <v>12592</v>
      </c>
      <c r="V12598" s="6">
        <v>241.17333151090256</v>
      </c>
      <c r="W12598" s="6">
        <v>286.96890304706693</v>
      </c>
      <c r="X12598" s="6">
        <v>10.839325867187855</v>
      </c>
      <c r="Y12598" s="6">
        <v>111.764184779869</v>
      </c>
      <c r="Z12598" s="6" t="str">
        <v>Cluster3</v>
      </c>
      <c r="AA12598" s="6">
        <v>10.839325867187855</v>
      </c>
    </row>
    <row r="12599" spans="3:27" ht="16.5" customHeight="1">
      <c r="C12599" s="7">
        <v>12593</v>
      </c>
      <c r="D12599" s="6">
        <v>0</v>
      </c>
      <c r="E12599" s="6">
        <v>156</v>
      </c>
      <c r="F12599" s="6">
        <v>75</v>
      </c>
      <c r="U12599" s="5539">
        <v>12593</v>
      </c>
      <c r="V12599" s="6">
        <v>241.17333151090256</v>
      </c>
      <c r="W12599" s="6">
        <v>286.96890304706693</v>
      </c>
      <c r="X12599" s="6">
        <v>10.839325867187855</v>
      </c>
      <c r="Y12599" s="6">
        <v>111.764184779869</v>
      </c>
      <c r="Z12599" s="6" t="str">
        <v>Cluster3</v>
      </c>
      <c r="AA12599" s="6">
        <v>10.839325867187855</v>
      </c>
    </row>
    <row r="12600" spans="3:27" ht="16.5" customHeight="1">
      <c r="C12600" s="7">
        <v>12594</v>
      </c>
      <c r="D12600" s="6">
        <v>0</v>
      </c>
      <c r="E12600" s="6">
        <v>156</v>
      </c>
      <c r="F12600" s="6">
        <v>75</v>
      </c>
      <c r="U12600" s="5539">
        <v>12594</v>
      </c>
      <c r="V12600" s="6">
        <v>241.17333151090256</v>
      </c>
      <c r="W12600" s="6">
        <v>286.96890304706693</v>
      </c>
      <c r="X12600" s="6">
        <v>10.839325867187855</v>
      </c>
      <c r="Y12600" s="6">
        <v>111.764184779869</v>
      </c>
      <c r="Z12600" s="6" t="str">
        <v>Cluster3</v>
      </c>
      <c r="AA12600" s="6">
        <v>10.839325867187855</v>
      </c>
    </row>
    <row r="12601" spans="3:27" ht="16.5" customHeight="1">
      <c r="C12601" s="7">
        <v>12595</v>
      </c>
      <c r="D12601" s="6">
        <v>0</v>
      </c>
      <c r="E12601" s="6">
        <v>156</v>
      </c>
      <c r="F12601" s="6">
        <v>75</v>
      </c>
      <c r="U12601" s="5539">
        <v>12595</v>
      </c>
      <c r="V12601" s="6">
        <v>241.17333151090256</v>
      </c>
      <c r="W12601" s="6">
        <v>286.96890304706693</v>
      </c>
      <c r="X12601" s="6">
        <v>10.839325867187855</v>
      </c>
      <c r="Y12601" s="6">
        <v>111.764184779869</v>
      </c>
      <c r="Z12601" s="6" t="str">
        <v>Cluster3</v>
      </c>
      <c r="AA12601" s="6">
        <v>10.839325867187855</v>
      </c>
    </row>
    <row r="12602" spans="3:27" ht="16.5" customHeight="1">
      <c r="C12602" s="7">
        <v>12596</v>
      </c>
      <c r="D12602" s="6">
        <v>0</v>
      </c>
      <c r="E12602" s="6">
        <v>156</v>
      </c>
      <c r="F12602" s="6">
        <v>75</v>
      </c>
      <c r="U12602" s="5539">
        <v>12596</v>
      </c>
      <c r="V12602" s="6">
        <v>241.17333151090256</v>
      </c>
      <c r="W12602" s="6">
        <v>286.96890304706693</v>
      </c>
      <c r="X12602" s="6">
        <v>10.839325867187855</v>
      </c>
      <c r="Y12602" s="6">
        <v>111.764184779869</v>
      </c>
      <c r="Z12602" s="6" t="str">
        <v>Cluster3</v>
      </c>
      <c r="AA12602" s="6">
        <v>10.839325867187855</v>
      </c>
    </row>
    <row r="12603" spans="3:27" ht="16.5" customHeight="1">
      <c r="C12603" s="7">
        <v>12597</v>
      </c>
      <c r="D12603" s="6">
        <v>0</v>
      </c>
      <c r="E12603" s="6">
        <v>156</v>
      </c>
      <c r="F12603" s="6">
        <v>77</v>
      </c>
      <c r="U12603" s="5539">
        <v>12597</v>
      </c>
      <c r="V12603" s="6">
        <v>241.57109599550543</v>
      </c>
      <c r="W12603" s="6">
        <v>285.87823184157702</v>
      </c>
      <c r="X12603" s="6">
        <v>11.417501470058319</v>
      </c>
      <c r="Y12603" s="6">
        <v>110.32616423407225</v>
      </c>
      <c r="Z12603" s="6" t="str">
        <v>Cluster3</v>
      </c>
      <c r="AA12603" s="6">
        <v>11.417501470058319</v>
      </c>
    </row>
    <row r="12604" spans="3:27" ht="16.5" customHeight="1">
      <c r="C12604" s="7">
        <v>12598</v>
      </c>
      <c r="D12604" s="6">
        <v>3</v>
      </c>
      <c r="E12604" s="6">
        <v>154</v>
      </c>
      <c r="F12604" s="6">
        <v>77</v>
      </c>
      <c r="U12604" s="5539">
        <v>12598</v>
      </c>
      <c r="V12604" s="6">
        <v>238.04219359994747</v>
      </c>
      <c r="W12604" s="6">
        <v>284.0274746733765</v>
      </c>
      <c r="X12604" s="6">
        <v>9.5420295794405821</v>
      </c>
      <c r="Y12604" s="6">
        <v>107.83964549650123</v>
      </c>
      <c r="Z12604" s="6" t="str">
        <v>Cluster3</v>
      </c>
      <c r="AA12604" s="6">
        <v>9.5420295794405821</v>
      </c>
    </row>
    <row r="12605" spans="3:27" ht="16.5" customHeight="1">
      <c r="C12605" s="7">
        <v>12599</v>
      </c>
      <c r="D12605" s="6">
        <v>13</v>
      </c>
      <c r="E12605" s="6">
        <v>150</v>
      </c>
      <c r="F12605" s="6">
        <v>78</v>
      </c>
      <c r="U12605" s="5539">
        <v>12599</v>
      </c>
      <c r="V12605" s="6">
        <v>228.00944374278151</v>
      </c>
      <c r="W12605" s="6">
        <v>276.75700204965466</v>
      </c>
      <c r="X12605" s="6">
        <v>13.188709110038461</v>
      </c>
      <c r="Y12605" s="6">
        <v>100.10085345428652</v>
      </c>
      <c r="Z12605" s="6" t="str">
        <v>Cluster3</v>
      </c>
      <c r="AA12605" s="6">
        <v>13.188709110038461</v>
      </c>
    </row>
    <row r="12606" spans="3:27" ht="16.5" customHeight="1">
      <c r="C12606" s="7">
        <v>12600</v>
      </c>
      <c r="D12606" s="6">
        <v>16</v>
      </c>
      <c r="E12606" s="6">
        <v>147</v>
      </c>
      <c r="F12606" s="6">
        <v>77</v>
      </c>
      <c r="U12606" s="5539">
        <v>12600</v>
      </c>
      <c r="V12606" s="6">
        <v>223.71063641213391</v>
      </c>
      <c r="W12606" s="6">
        <v>275.89544043576075</v>
      </c>
      <c r="X12606" s="6">
        <v>14.942088772959449</v>
      </c>
      <c r="Y12606" s="6">
        <v>98.365375779422081</v>
      </c>
      <c r="Z12606" s="6" t="str">
        <v>Cluster3</v>
      </c>
      <c r="AA12606" s="6">
        <v>14.942088772959449</v>
      </c>
    </row>
    <row r="12607" spans="3:27" ht="16.5" customHeight="1">
      <c r="C12607" s="7">
        <v>12601</v>
      </c>
      <c r="D12607" s="6">
        <v>216</v>
      </c>
      <c r="E12607" s="6">
        <v>36</v>
      </c>
      <c r="F12607" s="6">
        <v>45</v>
      </c>
      <c r="U12607" s="5539">
        <v>12601</v>
      </c>
      <c r="V12607" s="6">
        <v>31.110150102592964</v>
      </c>
      <c r="W12607" s="6">
        <v>270.65698624856469</v>
      </c>
      <c r="X12607" s="6">
        <v>242.23254337745234</v>
      </c>
      <c r="Y12607" s="6">
        <v>202.89702129175799</v>
      </c>
      <c r="Z12607" s="6" t="str">
        <v>Cluster1</v>
      </c>
      <c r="AA12607" s="6">
        <v>31.110150102592964</v>
      </c>
    </row>
    <row r="12608" spans="3:27" ht="16.5" customHeight="1">
      <c r="C12608" s="7">
        <v>12602</v>
      </c>
      <c r="D12608" s="6">
        <v>216</v>
      </c>
      <c r="E12608" s="6">
        <v>30</v>
      </c>
      <c r="F12608" s="6">
        <v>41</v>
      </c>
      <c r="U12608" s="5539">
        <v>12602</v>
      </c>
      <c r="V12608" s="6">
        <v>26.603860538518028</v>
      </c>
      <c r="W12608" s="6">
        <v>277.75185683906744</v>
      </c>
      <c r="X12608" s="6">
        <v>245.4898598864624</v>
      </c>
      <c r="Y12608" s="6">
        <v>207.55738663468387</v>
      </c>
      <c r="Z12608" s="6" t="str">
        <v>Cluster1</v>
      </c>
      <c r="AA12608" s="6">
        <v>26.603860538518028</v>
      </c>
    </row>
    <row r="12609" spans="3:27" ht="16.5" customHeight="1">
      <c r="C12609" s="7">
        <v>12603</v>
      </c>
      <c r="D12609" s="6">
        <v>227</v>
      </c>
      <c r="E12609" s="6">
        <v>27</v>
      </c>
      <c r="F12609" s="6">
        <v>40</v>
      </c>
      <c r="U12609" s="5539">
        <v>12603</v>
      </c>
      <c r="V12609" s="6">
        <v>35.133519117718969</v>
      </c>
      <c r="W12609" s="6">
        <v>280.35946503895275</v>
      </c>
      <c r="X12609" s="6">
        <v>256.6451760811122</v>
      </c>
      <c r="Y12609" s="6">
        <v>217.36716049020814</v>
      </c>
      <c r="Z12609" s="6" t="str">
        <v>Cluster1</v>
      </c>
      <c r="AA12609" s="6">
        <v>35.133519117718969</v>
      </c>
    </row>
    <row r="12610" spans="3:27" ht="16.5" customHeight="1">
      <c r="C12610" s="7">
        <v>12604</v>
      </c>
      <c r="D12610" s="6">
        <v>231</v>
      </c>
      <c r="E12610" s="6">
        <v>25</v>
      </c>
      <c r="F12610" s="6">
        <v>38</v>
      </c>
      <c r="U12610" s="5539">
        <v>12604</v>
      </c>
      <c r="V12610" s="6">
        <v>38.051204131405711</v>
      </c>
      <c r="W12610" s="6">
        <v>283.20027438947392</v>
      </c>
      <c r="X12610" s="6">
        <v>261.33902871755026</v>
      </c>
      <c r="Y12610" s="6">
        <v>222.21382832435165</v>
      </c>
      <c r="Z12610" s="6" t="str">
        <v>Cluster1</v>
      </c>
      <c r="AA12610" s="6">
        <v>38.051204131405711</v>
      </c>
    </row>
    <row r="12611" spans="3:27" ht="16.5" customHeight="1">
      <c r="C12611" s="7">
        <v>12605</v>
      </c>
      <c r="D12611" s="6">
        <v>229</v>
      </c>
      <c r="E12611" s="6">
        <v>25</v>
      </c>
      <c r="F12611" s="6">
        <v>36</v>
      </c>
      <c r="U12611" s="5539">
        <v>12605</v>
      </c>
      <c r="V12611" s="6">
        <v>35.633712365465058</v>
      </c>
      <c r="W12611" s="6">
        <v>284.56161607291972</v>
      </c>
      <c r="X12611" s="6">
        <v>259.86185136344807</v>
      </c>
      <c r="Y12611" s="6">
        <v>221.81330917624891</v>
      </c>
      <c r="Z12611" s="6" t="str">
        <v>Cluster1</v>
      </c>
      <c r="AA12611" s="6">
        <v>35.633712365465058</v>
      </c>
    </row>
    <row r="12612" spans="3:27" ht="16.5" customHeight="1">
      <c r="C12612" s="7">
        <v>12606</v>
      </c>
      <c r="D12612" s="6">
        <v>228</v>
      </c>
      <c r="E12612" s="6">
        <v>27</v>
      </c>
      <c r="F12612" s="6">
        <v>35</v>
      </c>
      <c r="U12612" s="5539">
        <v>12606</v>
      </c>
      <c r="V12612" s="6">
        <v>34.718507166088592</v>
      </c>
      <c r="W12612" s="6">
        <v>283.80862266421701</v>
      </c>
      <c r="X12612" s="6">
        <v>258.20746389388296</v>
      </c>
      <c r="Y12612" s="6">
        <v>220.80198051583389</v>
      </c>
      <c r="Z12612" s="6" t="str">
        <v>Cluster1</v>
      </c>
      <c r="AA12612" s="6">
        <v>34.718507166088592</v>
      </c>
    </row>
    <row r="12613" spans="3:27" ht="16.5" customHeight="1">
      <c r="C12613" s="7">
        <v>12607</v>
      </c>
      <c r="D12613" s="6">
        <v>226</v>
      </c>
      <c r="E12613" s="6">
        <v>25</v>
      </c>
      <c r="F12613" s="6">
        <v>31</v>
      </c>
      <c r="U12613" s="5539">
        <v>12607</v>
      </c>
      <c r="V12613" s="6">
        <v>31.883284808577788</v>
      </c>
      <c r="W12613" s="6">
        <v>288.03728596978522</v>
      </c>
      <c r="X12613" s="6">
        <v>258.00475622357118</v>
      </c>
      <c r="Y12613" s="6">
        <v>222.39548681651348</v>
      </c>
      <c r="Z12613" s="6" t="str">
        <v>Cluster1</v>
      </c>
      <c r="AA12613" s="6">
        <v>31.883284808577788</v>
      </c>
    </row>
    <row r="12614" spans="3:27" ht="16.5" customHeight="1">
      <c r="C12614" s="7">
        <v>12608</v>
      </c>
      <c r="D12614" s="6">
        <v>229</v>
      </c>
      <c r="E12614" s="6">
        <v>26</v>
      </c>
      <c r="F12614" s="6">
        <v>32</v>
      </c>
      <c r="U12614" s="5539">
        <v>12608</v>
      </c>
      <c r="V12614" s="6">
        <v>35.07226954896894</v>
      </c>
      <c r="W12614" s="6">
        <v>286.61763743478372</v>
      </c>
      <c r="X12614" s="6">
        <v>259.99688061089483</v>
      </c>
      <c r="Y12614" s="6">
        <v>223.59009521049549</v>
      </c>
      <c r="Z12614" s="6" t="str">
        <v>Cluster1</v>
      </c>
      <c r="AA12614" s="6">
        <v>35.07226954896894</v>
      </c>
    </row>
    <row r="12615" spans="3:27" ht="16.5" customHeight="1">
      <c r="C12615" s="7">
        <v>12609</v>
      </c>
      <c r="D12615" s="6">
        <v>231</v>
      </c>
      <c r="E12615" s="6">
        <v>25</v>
      </c>
      <c r="F12615" s="6">
        <v>35</v>
      </c>
      <c r="U12615" s="5539">
        <v>12609</v>
      </c>
      <c r="V12615" s="6">
        <v>37.374673955058327</v>
      </c>
      <c r="W12615" s="6">
        <v>285.26580101201932</v>
      </c>
      <c r="X12615" s="6">
        <v>261.75520128392299</v>
      </c>
      <c r="Y12615" s="6">
        <v>223.81921549751323</v>
      </c>
      <c r="Z12615" s="6" t="str">
        <v>Cluster1</v>
      </c>
      <c r="AA12615" s="6">
        <v>37.374673955058327</v>
      </c>
    </row>
    <row r="12616" spans="3:27" ht="16.5" customHeight="1">
      <c r="C12616" s="7">
        <v>12610</v>
      </c>
      <c r="D12616" s="6">
        <v>231</v>
      </c>
      <c r="E12616" s="6">
        <v>25</v>
      </c>
      <c r="F12616" s="6">
        <v>35</v>
      </c>
      <c r="U12616" s="5539">
        <v>12610</v>
      </c>
      <c r="V12616" s="6">
        <v>37.374673955058327</v>
      </c>
      <c r="W12616" s="6">
        <v>285.26580101201932</v>
      </c>
      <c r="X12616" s="6">
        <v>261.75520128392299</v>
      </c>
      <c r="Y12616" s="6">
        <v>223.81921549751323</v>
      </c>
      <c r="Z12616" s="6" t="str">
        <v>Cluster1</v>
      </c>
      <c r="AA12616" s="6">
        <v>37.374673955058327</v>
      </c>
    </row>
    <row r="12617" spans="3:27" ht="16.5" customHeight="1">
      <c r="C12617" s="7">
        <v>12611</v>
      </c>
      <c r="D12617" s="6">
        <v>230</v>
      </c>
      <c r="E12617" s="6">
        <v>26</v>
      </c>
      <c r="F12617" s="6">
        <v>35</v>
      </c>
      <c r="U12617" s="5539">
        <v>12611</v>
      </c>
      <c r="V12617" s="6">
        <v>36.512313254163097</v>
      </c>
      <c r="W12617" s="6">
        <v>284.53545165699029</v>
      </c>
      <c r="X12617" s="6">
        <v>260.41927607313647</v>
      </c>
      <c r="Y12617" s="6">
        <v>222.67483215836572</v>
      </c>
      <c r="Z12617" s="6" t="str">
        <v>Cluster1</v>
      </c>
      <c r="AA12617" s="6">
        <v>36.512313254163097</v>
      </c>
    </row>
    <row r="12618" spans="3:27" ht="16.5" customHeight="1">
      <c r="C12618" s="7">
        <v>12612</v>
      </c>
      <c r="D12618" s="6">
        <v>230</v>
      </c>
      <c r="E12618" s="6">
        <v>26</v>
      </c>
      <c r="F12618" s="6">
        <v>35</v>
      </c>
      <c r="U12618" s="5539">
        <v>12612</v>
      </c>
      <c r="V12618" s="6">
        <v>36.512313254163097</v>
      </c>
      <c r="W12618" s="6">
        <v>284.53545165699029</v>
      </c>
      <c r="X12618" s="6">
        <v>260.41927607313647</v>
      </c>
      <c r="Y12618" s="6">
        <v>222.67483215836572</v>
      </c>
      <c r="Z12618" s="6" t="str">
        <v>Cluster1</v>
      </c>
      <c r="AA12618" s="6">
        <v>36.512313254163097</v>
      </c>
    </row>
    <row r="12619" spans="3:27" ht="16.5" customHeight="1">
      <c r="C12619" s="7">
        <v>12613</v>
      </c>
      <c r="D12619" s="6">
        <v>231</v>
      </c>
      <c r="E12619" s="6">
        <v>25</v>
      </c>
      <c r="F12619" s="6">
        <v>35</v>
      </c>
      <c r="U12619" s="5539">
        <v>12613</v>
      </c>
      <c r="V12619" s="6">
        <v>37.374673955058327</v>
      </c>
      <c r="W12619" s="6">
        <v>285.26580101201932</v>
      </c>
      <c r="X12619" s="6">
        <v>261.75520128392299</v>
      </c>
      <c r="Y12619" s="6">
        <v>223.81921549751323</v>
      </c>
      <c r="Z12619" s="6" t="str">
        <v>Cluster1</v>
      </c>
      <c r="AA12619" s="6">
        <v>37.374673955058327</v>
      </c>
    </row>
    <row r="12620" spans="3:27" ht="16.5" customHeight="1">
      <c r="C12620" s="7">
        <v>12614</v>
      </c>
      <c r="D12620" s="6">
        <v>231</v>
      </c>
      <c r="E12620" s="6">
        <v>25</v>
      </c>
      <c r="F12620" s="6">
        <v>35</v>
      </c>
      <c r="U12620" s="5539">
        <v>12614</v>
      </c>
      <c r="V12620" s="6">
        <v>37.374673955058327</v>
      </c>
      <c r="W12620" s="6">
        <v>285.26580101201932</v>
      </c>
      <c r="X12620" s="6">
        <v>261.75520128392299</v>
      </c>
      <c r="Y12620" s="6">
        <v>223.81921549751323</v>
      </c>
      <c r="Z12620" s="6" t="str">
        <v>Cluster1</v>
      </c>
      <c r="AA12620" s="6">
        <v>37.374673955058327</v>
      </c>
    </row>
    <row r="12621" spans="3:27" ht="16.5" customHeight="1">
      <c r="C12621" s="7">
        <v>12615</v>
      </c>
      <c r="D12621" s="6">
        <v>230</v>
      </c>
      <c r="E12621" s="6">
        <v>27</v>
      </c>
      <c r="F12621" s="6">
        <v>33</v>
      </c>
      <c r="U12621" s="5539">
        <v>12615</v>
      </c>
      <c r="V12621" s="6">
        <v>36.324512962226564</v>
      </c>
      <c r="W12621" s="6">
        <v>285.20868170717102</v>
      </c>
      <c r="X12621" s="6">
        <v>260.25999277333671</v>
      </c>
      <c r="Y12621" s="6">
        <v>223.36091184531679</v>
      </c>
      <c r="Z12621" s="6" t="str">
        <v>Cluster1</v>
      </c>
      <c r="AA12621" s="6">
        <v>36.324512962226564</v>
      </c>
    </row>
    <row r="12622" spans="3:27" ht="16.5" customHeight="1">
      <c r="C12622" s="7">
        <v>12616</v>
      </c>
      <c r="D12622" s="6">
        <v>230</v>
      </c>
      <c r="E12622" s="6">
        <v>26</v>
      </c>
      <c r="F12622" s="6">
        <v>35</v>
      </c>
      <c r="U12622" s="5539">
        <v>12616</v>
      </c>
      <c r="V12622" s="6">
        <v>36.512313254163097</v>
      </c>
      <c r="W12622" s="6">
        <v>284.53545165699029</v>
      </c>
      <c r="X12622" s="6">
        <v>260.41927607313647</v>
      </c>
      <c r="Y12622" s="6">
        <v>222.67483215836572</v>
      </c>
      <c r="Z12622" s="6" t="str">
        <v>Cluster1</v>
      </c>
      <c r="AA12622" s="6">
        <v>36.512313254163097</v>
      </c>
    </row>
    <row r="12623" spans="3:27" ht="16.5" customHeight="1">
      <c r="C12623" s="7">
        <v>12617</v>
      </c>
      <c r="D12623" s="6">
        <v>228</v>
      </c>
      <c r="E12623" s="6">
        <v>27</v>
      </c>
      <c r="F12623" s="6">
        <v>37</v>
      </c>
      <c r="U12623" s="5539">
        <v>12617</v>
      </c>
      <c r="V12623" s="6">
        <v>35.17660199967785</v>
      </c>
      <c r="W12623" s="6">
        <v>282.42263794425094</v>
      </c>
      <c r="X12623" s="6">
        <v>257.92239678840338</v>
      </c>
      <c r="Y12623" s="6">
        <v>219.71377770820263</v>
      </c>
      <c r="Z12623" s="6" t="str">
        <v>Cluster1</v>
      </c>
      <c r="AA12623" s="6">
        <v>35.17660199967785</v>
      </c>
    </row>
    <row r="12624" spans="3:27" ht="16.5" customHeight="1">
      <c r="C12624" s="7">
        <v>12618</v>
      </c>
      <c r="D12624" s="6">
        <v>225</v>
      </c>
      <c r="E12624" s="6">
        <v>27</v>
      </c>
      <c r="F12624" s="6">
        <v>40</v>
      </c>
      <c r="U12624" s="5539">
        <v>12618</v>
      </c>
      <c r="V12624" s="6">
        <v>33.290390131266243</v>
      </c>
      <c r="W12624" s="6">
        <v>280.37396400078904</v>
      </c>
      <c r="X12624" s="6">
        <v>254.891562479567</v>
      </c>
      <c r="Y12624" s="6">
        <v>215.89643490299795</v>
      </c>
      <c r="Z12624" s="6" t="str">
        <v>Cluster1</v>
      </c>
      <c r="AA12624" s="6">
        <v>33.290390131266243</v>
      </c>
    </row>
    <row r="12625" spans="3:27" ht="16.5" customHeight="1">
      <c r="C12625" s="7">
        <v>12619</v>
      </c>
      <c r="D12625" s="6">
        <v>223</v>
      </c>
      <c r="E12625" s="6">
        <v>33</v>
      </c>
      <c r="F12625" s="6">
        <v>45</v>
      </c>
      <c r="U12625" s="5539">
        <v>12619</v>
      </c>
      <c r="V12625" s="6">
        <v>35.202575511496875</v>
      </c>
      <c r="W12625" s="6">
        <v>272.60852156916224</v>
      </c>
      <c r="X12625" s="6">
        <v>249.78278319804417</v>
      </c>
      <c r="Y12625" s="6">
        <v>209.29048236379219</v>
      </c>
      <c r="Z12625" s="6" t="str">
        <v>Cluster1</v>
      </c>
      <c r="AA12625" s="6">
        <v>35.202575511496875</v>
      </c>
    </row>
    <row r="12626" spans="3:27" ht="16.5" customHeight="1">
      <c r="C12626" s="7">
        <v>12620</v>
      </c>
      <c r="D12626" s="6">
        <v>201</v>
      </c>
      <c r="E12626" s="6">
        <v>34</v>
      </c>
      <c r="F12626" s="6">
        <v>44</v>
      </c>
      <c r="U12626" s="5539">
        <v>12620</v>
      </c>
      <c r="V12626" s="6">
        <v>21.431211913494284</v>
      </c>
      <c r="W12626" s="6">
        <v>273.86312556549456</v>
      </c>
      <c r="X12626" s="6">
        <v>230.15760217866546</v>
      </c>
      <c r="Y12626" s="6">
        <v>193.55750157502302</v>
      </c>
      <c r="Z12626" s="6" t="str">
        <v>Cluster1</v>
      </c>
      <c r="AA12626" s="6">
        <v>21.431211913494284</v>
      </c>
    </row>
    <row r="12627" spans="3:27" ht="16.5" customHeight="1">
      <c r="C12627" s="7">
        <v>12621</v>
      </c>
      <c r="D12627" s="6">
        <v>195</v>
      </c>
      <c r="E12627" s="6">
        <v>65</v>
      </c>
      <c r="F12627" s="6">
        <v>73</v>
      </c>
      <c r="U12627" s="5539">
        <v>12621</v>
      </c>
      <c r="V12627" s="6">
        <v>62.711707446217716</v>
      </c>
      <c r="W12627" s="6">
        <v>232.43749352966447</v>
      </c>
      <c r="X12627" s="6">
        <v>209.36790048031619</v>
      </c>
      <c r="Y12627" s="6">
        <v>161.39086640076385</v>
      </c>
      <c r="Z12627" s="6" t="str">
        <v>Cluster1</v>
      </c>
      <c r="AA12627" s="6">
        <v>62.711707446217716</v>
      </c>
    </row>
    <row r="12628" spans="3:27" ht="16.5" customHeight="1">
      <c r="C12628" s="7">
        <v>12622</v>
      </c>
      <c r="D12628" s="6">
        <v>254</v>
      </c>
      <c r="E12628" s="6">
        <v>172</v>
      </c>
      <c r="F12628" s="6">
        <v>174</v>
      </c>
      <c r="U12628" s="5539">
        <v>12622</v>
      </c>
      <c r="V12628" s="6">
        <v>218.08810703628939</v>
      </c>
      <c r="W12628" s="6">
        <v>86.920255163098204</v>
      </c>
      <c r="X12628" s="6">
        <v>273.09375383653702</v>
      </c>
      <c r="Y12628" s="6">
        <v>196.00415540619093</v>
      </c>
      <c r="Z12628" s="6" t="str">
        <v>Cluster2</v>
      </c>
      <c r="AA12628" s="6">
        <v>86.920255163098204</v>
      </c>
    </row>
    <row r="12629" spans="3:27" ht="16.5" customHeight="1">
      <c r="C12629" s="7">
        <v>12623</v>
      </c>
      <c r="D12629" s="6">
        <v>255</v>
      </c>
      <c r="E12629" s="6">
        <v>239</v>
      </c>
      <c r="F12629" s="6">
        <v>234</v>
      </c>
      <c r="U12629" s="5539">
        <v>12623</v>
      </c>
      <c r="V12629" s="6">
        <v>305.74794271866631</v>
      </c>
      <c r="W12629" s="6">
        <v>28.155927083832822</v>
      </c>
      <c r="X12629" s="6">
        <v>314.43165928245577</v>
      </c>
      <c r="Y12629" s="6">
        <v>237.50236649509623</v>
      </c>
      <c r="Z12629" s="6" t="str">
        <v>Cluster2</v>
      </c>
      <c r="AA12629" s="6">
        <v>28.155927083832822</v>
      </c>
    </row>
    <row r="12630" spans="3:27" ht="16.5" customHeight="1">
      <c r="C12630" s="7">
        <v>12624</v>
      </c>
      <c r="D12630" s="6">
        <v>252</v>
      </c>
      <c r="E12630" s="6">
        <v>254</v>
      </c>
      <c r="F12630" s="6">
        <v>249</v>
      </c>
      <c r="U12630" s="5539">
        <v>12624</v>
      </c>
      <c r="V12630" s="6">
        <v>326.01820489288536</v>
      </c>
      <c r="W12630" s="6">
        <v>37.158541278160385</v>
      </c>
      <c r="X12630" s="6">
        <v>324.7263724768415</v>
      </c>
      <c r="Y12630" s="6">
        <v>248.4672238968389</v>
      </c>
      <c r="Z12630" s="6" t="str">
        <v>Cluster2</v>
      </c>
      <c r="AA12630" s="6">
        <v>37.158541278160385</v>
      </c>
    </row>
    <row r="12631" spans="3:27" ht="16.5" customHeight="1">
      <c r="C12631" s="7">
        <v>12625</v>
      </c>
      <c r="D12631" s="6">
        <v>251</v>
      </c>
      <c r="E12631" s="6">
        <v>255</v>
      </c>
      <c r="F12631" s="6">
        <v>255</v>
      </c>
      <c r="U12631" s="5539">
        <v>12625</v>
      </c>
      <c r="V12631" s="6">
        <v>330.64816414537762</v>
      </c>
      <c r="W12631" s="6">
        <v>40.227348744701651</v>
      </c>
      <c r="X12631" s="6">
        <v>327.59156887338986</v>
      </c>
      <c r="Y12631" s="6">
        <v>250.58908505184397</v>
      </c>
      <c r="Z12631" s="6" t="str">
        <v>Cluster2</v>
      </c>
      <c r="AA12631" s="6">
        <v>40.227348744701651</v>
      </c>
    </row>
    <row r="12632" spans="3:27" ht="16.5" customHeight="1">
      <c r="C12632" s="7">
        <v>12626</v>
      </c>
      <c r="D12632" s="6">
        <v>251</v>
      </c>
      <c r="E12632" s="6">
        <v>255</v>
      </c>
      <c r="F12632" s="6">
        <v>255</v>
      </c>
      <c r="U12632" s="5539">
        <v>12626</v>
      </c>
      <c r="V12632" s="6">
        <v>330.64816414537762</v>
      </c>
      <c r="W12632" s="6">
        <v>40.227348744701651</v>
      </c>
      <c r="X12632" s="6">
        <v>327.59156887338986</v>
      </c>
      <c r="Y12632" s="6">
        <v>250.58908505184397</v>
      </c>
      <c r="Z12632" s="6" t="str">
        <v>Cluster2</v>
      </c>
      <c r="AA12632" s="6">
        <v>40.227348744701651</v>
      </c>
    </row>
    <row r="12633" spans="3:27" ht="16.5" customHeight="1">
      <c r="C12633" s="7">
        <v>12627</v>
      </c>
      <c r="D12633" s="6">
        <v>255</v>
      </c>
      <c r="E12633" s="6">
        <v>255</v>
      </c>
      <c r="F12633" s="6">
        <v>255</v>
      </c>
      <c r="U12633" s="5539">
        <v>12627</v>
      </c>
      <c r="V12633" s="6">
        <v>331.35545360490903</v>
      </c>
      <c r="W12633" s="6">
        <v>42.637770601333017</v>
      </c>
      <c r="X12633" s="6">
        <v>330.64529568979071</v>
      </c>
      <c r="Y12633" s="6">
        <v>253.54548558123301</v>
      </c>
      <c r="Z12633" s="6" t="str">
        <v>Cluster2</v>
      </c>
      <c r="AA12633" s="6">
        <v>42.637770601333017</v>
      </c>
    </row>
    <row r="12634" spans="3:27" ht="16.5" customHeight="1">
      <c r="C12634" s="7">
        <v>12628</v>
      </c>
      <c r="D12634" s="6">
        <v>255</v>
      </c>
      <c r="E12634" s="6">
        <v>255</v>
      </c>
      <c r="F12634" s="6">
        <v>255</v>
      </c>
      <c r="U12634" s="5539">
        <v>12628</v>
      </c>
      <c r="V12634" s="6">
        <v>331.35545360490903</v>
      </c>
      <c r="W12634" s="6">
        <v>42.637770601333017</v>
      </c>
      <c r="X12634" s="6">
        <v>330.64529568979071</v>
      </c>
      <c r="Y12634" s="6">
        <v>253.54548558123301</v>
      </c>
      <c r="Z12634" s="6" t="str">
        <v>Cluster2</v>
      </c>
      <c r="AA12634" s="6">
        <v>42.637770601333017</v>
      </c>
    </row>
    <row r="12635" spans="3:27" ht="16.5" customHeight="1">
      <c r="C12635" s="7">
        <v>12629</v>
      </c>
      <c r="D12635" s="6">
        <v>251</v>
      </c>
      <c r="E12635" s="6">
        <v>255</v>
      </c>
      <c r="F12635" s="6">
        <v>252</v>
      </c>
      <c r="U12635" s="5539">
        <v>12629</v>
      </c>
      <c r="V12635" s="6">
        <v>328.59577077330982</v>
      </c>
      <c r="W12635" s="6">
        <v>38.60597621850183</v>
      </c>
      <c r="X12635" s="6">
        <v>325.93240628247355</v>
      </c>
      <c r="Y12635" s="6">
        <v>249.41721126353355</v>
      </c>
      <c r="Z12635" s="6" t="str">
        <v>Cluster2</v>
      </c>
      <c r="AA12635" s="6">
        <v>38.60597621850183</v>
      </c>
    </row>
    <row r="12636" spans="3:27" ht="16.5" customHeight="1">
      <c r="C12636" s="7">
        <v>12630</v>
      </c>
      <c r="D12636" s="6">
        <v>250</v>
      </c>
      <c r="E12636" s="6">
        <v>255</v>
      </c>
      <c r="F12636" s="6">
        <v>251</v>
      </c>
      <c r="U12636" s="5539">
        <v>12630</v>
      </c>
      <c r="V12636" s="6">
        <v>327.74397665045348</v>
      </c>
      <c r="W12636" s="6">
        <v>37.508403907161174</v>
      </c>
      <c r="X12636" s="6">
        <v>324.61820712428698</v>
      </c>
      <c r="Y12636" s="6">
        <v>248.29422987466904</v>
      </c>
      <c r="Z12636" s="6" t="str">
        <v>Cluster2</v>
      </c>
      <c r="AA12636" s="6">
        <v>37.508403907161174</v>
      </c>
    </row>
    <row r="12637" spans="3:27" ht="16.5" customHeight="1">
      <c r="C12637" s="7">
        <v>12631</v>
      </c>
      <c r="D12637" s="6">
        <v>253</v>
      </c>
      <c r="E12637" s="6">
        <v>255</v>
      </c>
      <c r="F12637" s="6">
        <v>254</v>
      </c>
      <c r="U12637" s="5539">
        <v>12631</v>
      </c>
      <c r="V12637" s="6">
        <v>330.31093419535904</v>
      </c>
      <c r="W12637" s="6">
        <v>40.85955790295705</v>
      </c>
      <c r="X12637" s="6">
        <v>328.56329618823401</v>
      </c>
      <c r="Y12637" s="6">
        <v>251.67198224141751</v>
      </c>
      <c r="Z12637" s="6" t="str">
        <v>Cluster2</v>
      </c>
      <c r="AA12637" s="6">
        <v>40.85955790295705</v>
      </c>
    </row>
    <row r="12638" spans="3:27" ht="16.5" customHeight="1">
      <c r="C12638" s="7">
        <v>12632</v>
      </c>
      <c r="D12638" s="6">
        <v>254</v>
      </c>
      <c r="E12638" s="6">
        <v>254</v>
      </c>
      <c r="F12638" s="6">
        <v>254</v>
      </c>
      <c r="U12638" s="5539">
        <v>12632</v>
      </c>
      <c r="V12638" s="6">
        <v>329.78330837549612</v>
      </c>
      <c r="W12638" s="6">
        <v>40.910358705426191</v>
      </c>
      <c r="X12638" s="6">
        <v>328.99760736334804</v>
      </c>
      <c r="Y12638" s="6">
        <v>251.86851131987558</v>
      </c>
      <c r="Z12638" s="6" t="str">
        <v>Cluster2</v>
      </c>
      <c r="AA12638" s="6">
        <v>40.910358705426191</v>
      </c>
    </row>
    <row r="12639" spans="3:27" ht="16.5" customHeight="1">
      <c r="C12639" s="7">
        <v>12633</v>
      </c>
      <c r="D12639" s="6">
        <v>254</v>
      </c>
      <c r="E12639" s="6">
        <v>254</v>
      </c>
      <c r="F12639" s="6">
        <v>254</v>
      </c>
      <c r="U12639" s="5539">
        <v>12633</v>
      </c>
      <c r="V12639" s="6">
        <v>329.78330837549612</v>
      </c>
      <c r="W12639" s="6">
        <v>40.910358705426191</v>
      </c>
      <c r="X12639" s="6">
        <v>328.99760736334804</v>
      </c>
      <c r="Y12639" s="6">
        <v>251.86851131987558</v>
      </c>
      <c r="Z12639" s="6" t="str">
        <v>Cluster2</v>
      </c>
      <c r="AA12639" s="6">
        <v>40.910358705426191</v>
      </c>
    </row>
    <row r="12640" spans="3:27" ht="16.5" customHeight="1">
      <c r="C12640" s="7">
        <v>12634</v>
      </c>
      <c r="D12640" s="6">
        <v>255</v>
      </c>
      <c r="E12640" s="6">
        <v>255</v>
      </c>
      <c r="F12640" s="6">
        <v>255</v>
      </c>
      <c r="U12640" s="5539">
        <v>12634</v>
      </c>
      <c r="V12640" s="6">
        <v>331.35545360490903</v>
      </c>
      <c r="W12640" s="6">
        <v>42.637770601333017</v>
      </c>
      <c r="X12640" s="6">
        <v>330.64529568979071</v>
      </c>
      <c r="Y12640" s="6">
        <v>253.54548558123301</v>
      </c>
      <c r="Z12640" s="6" t="str">
        <v>Cluster2</v>
      </c>
      <c r="AA12640" s="6">
        <v>42.637770601333017</v>
      </c>
    </row>
    <row r="12641" spans="3:27" ht="16.5" customHeight="1">
      <c r="C12641" s="7">
        <v>12635</v>
      </c>
      <c r="D12641" s="6">
        <v>255</v>
      </c>
      <c r="E12641" s="6">
        <v>255</v>
      </c>
      <c r="F12641" s="6">
        <v>255</v>
      </c>
      <c r="U12641" s="5539">
        <v>12635</v>
      </c>
      <c r="V12641" s="6">
        <v>331.35545360490903</v>
      </c>
      <c r="W12641" s="6">
        <v>42.637770601333017</v>
      </c>
      <c r="X12641" s="6">
        <v>330.64529568979071</v>
      </c>
      <c r="Y12641" s="6">
        <v>253.54548558123301</v>
      </c>
      <c r="Z12641" s="6" t="str">
        <v>Cluster2</v>
      </c>
      <c r="AA12641" s="6">
        <v>42.637770601333017</v>
      </c>
    </row>
    <row r="12642" spans="3:27" ht="16.5" customHeight="1">
      <c r="C12642" s="7">
        <v>12636</v>
      </c>
      <c r="D12642" s="6">
        <v>255</v>
      </c>
      <c r="E12642" s="6">
        <v>255</v>
      </c>
      <c r="F12642" s="6">
        <v>255</v>
      </c>
      <c r="U12642" s="5539">
        <v>12636</v>
      </c>
      <c r="V12642" s="6">
        <v>331.35545360490903</v>
      </c>
      <c r="W12642" s="6">
        <v>42.637770601333017</v>
      </c>
      <c r="X12642" s="6">
        <v>330.64529568979071</v>
      </c>
      <c r="Y12642" s="6">
        <v>253.54548558123301</v>
      </c>
      <c r="Z12642" s="6" t="str">
        <v>Cluster2</v>
      </c>
      <c r="AA12642" s="6">
        <v>42.637770601333017</v>
      </c>
    </row>
    <row r="12643" spans="3:27" ht="16.5" customHeight="1">
      <c r="C12643" s="7">
        <v>12637</v>
      </c>
      <c r="D12643" s="6">
        <v>255</v>
      </c>
      <c r="E12643" s="6">
        <v>255</v>
      </c>
      <c r="F12643" s="6">
        <v>255</v>
      </c>
      <c r="U12643" s="5539">
        <v>12637</v>
      </c>
      <c r="V12643" s="6">
        <v>331.35545360490903</v>
      </c>
      <c r="W12643" s="6">
        <v>42.637770601333017</v>
      </c>
      <c r="X12643" s="6">
        <v>330.64529568979071</v>
      </c>
      <c r="Y12643" s="6">
        <v>253.54548558123301</v>
      </c>
      <c r="Z12643" s="6" t="str">
        <v>Cluster2</v>
      </c>
      <c r="AA12643" s="6">
        <v>42.637770601333017</v>
      </c>
    </row>
    <row r="12644" spans="3:27" ht="16.5" customHeight="1">
      <c r="C12644" s="7">
        <v>12638</v>
      </c>
      <c r="D12644" s="6">
        <v>255</v>
      </c>
      <c r="E12644" s="6">
        <v>255</v>
      </c>
      <c r="F12644" s="6">
        <v>255</v>
      </c>
      <c r="U12644" s="5539">
        <v>12638</v>
      </c>
      <c r="V12644" s="6">
        <v>331.35545360490903</v>
      </c>
      <c r="W12644" s="6">
        <v>42.637770601333017</v>
      </c>
      <c r="X12644" s="6">
        <v>330.64529568979071</v>
      </c>
      <c r="Y12644" s="6">
        <v>253.54548558123301</v>
      </c>
      <c r="Z12644" s="6" t="str">
        <v>Cluster2</v>
      </c>
      <c r="AA12644" s="6">
        <v>42.637770601333017</v>
      </c>
    </row>
    <row r="12645" spans="3:27" ht="16.5" customHeight="1">
      <c r="C12645" s="7">
        <v>12639</v>
      </c>
      <c r="D12645" s="6">
        <v>255</v>
      </c>
      <c r="E12645" s="6">
        <v>255</v>
      </c>
      <c r="F12645" s="6">
        <v>255</v>
      </c>
      <c r="U12645" s="5539">
        <v>12639</v>
      </c>
      <c r="V12645" s="6">
        <v>331.35545360490903</v>
      </c>
      <c r="W12645" s="6">
        <v>42.637770601333017</v>
      </c>
      <c r="X12645" s="6">
        <v>330.64529568979071</v>
      </c>
      <c r="Y12645" s="6">
        <v>253.54548558123301</v>
      </c>
      <c r="Z12645" s="6" t="str">
        <v>Cluster2</v>
      </c>
      <c r="AA12645" s="6">
        <v>42.637770601333017</v>
      </c>
    </row>
    <row r="12646" spans="3:27" ht="16.5" customHeight="1">
      <c r="C12646" s="7">
        <v>12640</v>
      </c>
      <c r="D12646" s="6">
        <v>255</v>
      </c>
      <c r="E12646" s="6">
        <v>255</v>
      </c>
      <c r="F12646" s="6">
        <v>255</v>
      </c>
      <c r="U12646" s="5539">
        <v>12640</v>
      </c>
      <c r="V12646" s="6">
        <v>331.35545360490903</v>
      </c>
      <c r="W12646" s="6">
        <v>42.637770601333017</v>
      </c>
      <c r="X12646" s="6">
        <v>330.64529568979071</v>
      </c>
      <c r="Y12646" s="6">
        <v>253.54548558123301</v>
      </c>
      <c r="Z12646" s="6" t="str">
        <v>Cluster2</v>
      </c>
      <c r="AA12646" s="6">
        <v>42.637770601333017</v>
      </c>
    </row>
    <row r="12647" spans="3:27" ht="16.5" customHeight="1">
      <c r="C12647" s="7">
        <v>12641</v>
      </c>
      <c r="D12647" s="6">
        <v>255</v>
      </c>
      <c r="E12647" s="6">
        <v>255</v>
      </c>
      <c r="F12647" s="6">
        <v>255</v>
      </c>
      <c r="U12647" s="5539">
        <v>12641</v>
      </c>
      <c r="V12647" s="6">
        <v>331.35545360490903</v>
      </c>
      <c r="W12647" s="6">
        <v>42.637770601333017</v>
      </c>
      <c r="X12647" s="6">
        <v>330.64529568979071</v>
      </c>
      <c r="Y12647" s="6">
        <v>253.54548558123301</v>
      </c>
      <c r="Z12647" s="6" t="str">
        <v>Cluster2</v>
      </c>
      <c r="AA12647" s="6">
        <v>42.637770601333017</v>
      </c>
    </row>
    <row r="12648" spans="3:27" ht="16.5" customHeight="1">
      <c r="C12648" s="7">
        <v>12642</v>
      </c>
      <c r="D12648" s="6">
        <v>255</v>
      </c>
      <c r="E12648" s="6">
        <v>255</v>
      </c>
      <c r="F12648" s="6">
        <v>255</v>
      </c>
      <c r="U12648" s="5539">
        <v>12642</v>
      </c>
      <c r="V12648" s="6">
        <v>331.35545360490903</v>
      </c>
      <c r="W12648" s="6">
        <v>42.637770601333017</v>
      </c>
      <c r="X12648" s="6">
        <v>330.64529568979071</v>
      </c>
      <c r="Y12648" s="6">
        <v>253.54548558123301</v>
      </c>
      <c r="Z12648" s="6" t="str">
        <v>Cluster2</v>
      </c>
      <c r="AA12648" s="6">
        <v>42.637770601333017</v>
      </c>
    </row>
    <row r="12649" spans="3:27" ht="16.5" customHeight="1">
      <c r="C12649" s="7">
        <v>12643</v>
      </c>
      <c r="D12649" s="6">
        <v>255</v>
      </c>
      <c r="E12649" s="6">
        <v>255</v>
      </c>
      <c r="F12649" s="6">
        <v>255</v>
      </c>
      <c r="U12649" s="5539">
        <v>12643</v>
      </c>
      <c r="V12649" s="6">
        <v>331.35545360490903</v>
      </c>
      <c r="W12649" s="6">
        <v>42.637770601333017</v>
      </c>
      <c r="X12649" s="6">
        <v>330.64529568979071</v>
      </c>
      <c r="Y12649" s="6">
        <v>253.54548558123301</v>
      </c>
      <c r="Z12649" s="6" t="str">
        <v>Cluster2</v>
      </c>
      <c r="AA12649" s="6">
        <v>42.637770601333017</v>
      </c>
    </row>
    <row r="12650" spans="3:27" ht="16.5" customHeight="1">
      <c r="C12650" s="7">
        <v>12644</v>
      </c>
      <c r="D12650" s="6">
        <v>255</v>
      </c>
      <c r="E12650" s="6">
        <v>255</v>
      </c>
      <c r="F12650" s="6">
        <v>255</v>
      </c>
      <c r="U12650" s="5539">
        <v>12644</v>
      </c>
      <c r="V12650" s="6">
        <v>331.35545360490903</v>
      </c>
      <c r="W12650" s="6">
        <v>42.637770601333017</v>
      </c>
      <c r="X12650" s="6">
        <v>330.64529568979071</v>
      </c>
      <c r="Y12650" s="6">
        <v>253.54548558123301</v>
      </c>
      <c r="Z12650" s="6" t="str">
        <v>Cluster2</v>
      </c>
      <c r="AA12650" s="6">
        <v>42.637770601333017</v>
      </c>
    </row>
    <row r="12651" spans="3:27" ht="16.5" customHeight="1">
      <c r="C12651" s="7">
        <v>12645</v>
      </c>
      <c r="D12651" s="6">
        <v>255</v>
      </c>
      <c r="E12651" s="6">
        <v>255</v>
      </c>
      <c r="F12651" s="6">
        <v>255</v>
      </c>
      <c r="U12651" s="5539">
        <v>12645</v>
      </c>
      <c r="V12651" s="6">
        <v>331.35545360490903</v>
      </c>
      <c r="W12651" s="6">
        <v>42.637770601333017</v>
      </c>
      <c r="X12651" s="6">
        <v>330.64529568979071</v>
      </c>
      <c r="Y12651" s="6">
        <v>253.54548558123301</v>
      </c>
      <c r="Z12651" s="6" t="str">
        <v>Cluster2</v>
      </c>
      <c r="AA12651" s="6">
        <v>42.637770601333017</v>
      </c>
    </row>
    <row r="12652" spans="3:27" ht="16.5" customHeight="1">
      <c r="C12652" s="7">
        <v>12646</v>
      </c>
      <c r="D12652" s="6">
        <v>255</v>
      </c>
      <c r="E12652" s="6">
        <v>255</v>
      </c>
      <c r="F12652" s="6">
        <v>255</v>
      </c>
      <c r="U12652" s="5539">
        <v>12646</v>
      </c>
      <c r="V12652" s="6">
        <v>331.35545360490903</v>
      </c>
      <c r="W12652" s="6">
        <v>42.637770601333017</v>
      </c>
      <c r="X12652" s="6">
        <v>330.64529568979071</v>
      </c>
      <c r="Y12652" s="6">
        <v>253.54548558123301</v>
      </c>
      <c r="Z12652" s="6" t="str">
        <v>Cluster2</v>
      </c>
      <c r="AA12652" s="6">
        <v>42.637770601333017</v>
      </c>
    </row>
    <row r="12653" spans="3:27" ht="16.5" customHeight="1">
      <c r="C12653" s="7">
        <v>12647</v>
      </c>
      <c r="D12653" s="6">
        <v>255</v>
      </c>
      <c r="E12653" s="6">
        <v>255</v>
      </c>
      <c r="F12653" s="6">
        <v>255</v>
      </c>
      <c r="U12653" s="5539">
        <v>12647</v>
      </c>
      <c r="V12653" s="6">
        <v>331.35545360490903</v>
      </c>
      <c r="W12653" s="6">
        <v>42.637770601333017</v>
      </c>
      <c r="X12653" s="6">
        <v>330.64529568979071</v>
      </c>
      <c r="Y12653" s="6">
        <v>253.54548558123301</v>
      </c>
      <c r="Z12653" s="6" t="str">
        <v>Cluster2</v>
      </c>
      <c r="AA12653" s="6">
        <v>42.637770601333017</v>
      </c>
    </row>
    <row r="12654" spans="3:27" ht="16.5" customHeight="1">
      <c r="C12654" s="7">
        <v>12648</v>
      </c>
      <c r="D12654" s="6">
        <v>255</v>
      </c>
      <c r="E12654" s="6">
        <v>255</v>
      </c>
      <c r="F12654" s="6">
        <v>255</v>
      </c>
      <c r="U12654" s="5539">
        <v>12648</v>
      </c>
      <c r="V12654" s="6">
        <v>331.35545360490903</v>
      </c>
      <c r="W12654" s="6">
        <v>42.637770601333017</v>
      </c>
      <c r="X12654" s="6">
        <v>330.64529568979071</v>
      </c>
      <c r="Y12654" s="6">
        <v>253.54548558123301</v>
      </c>
      <c r="Z12654" s="6" t="str">
        <v>Cluster2</v>
      </c>
      <c r="AA12654" s="6">
        <v>42.637770601333017</v>
      </c>
    </row>
    <row r="12655" spans="3:27" ht="16.5" customHeight="1">
      <c r="C12655" s="7">
        <v>12649</v>
      </c>
      <c r="D12655" s="6">
        <v>254</v>
      </c>
      <c r="E12655" s="6">
        <v>255</v>
      </c>
      <c r="F12655" s="6">
        <v>255</v>
      </c>
      <c r="U12655" s="5539">
        <v>12649</v>
      </c>
      <c r="V12655" s="6">
        <v>331.17424354629907</v>
      </c>
      <c r="W12655" s="6">
        <v>42.012432780617289</v>
      </c>
      <c r="X12655" s="6">
        <v>329.87996706464924</v>
      </c>
      <c r="Y12655" s="6">
        <v>252.80369326959504</v>
      </c>
      <c r="Z12655" s="6" t="str">
        <v>Cluster2</v>
      </c>
      <c r="AA12655" s="6">
        <v>42.012432780617289</v>
      </c>
    </row>
    <row r="12656" spans="3:27" ht="16.5" customHeight="1">
      <c r="C12656" s="7">
        <v>12650</v>
      </c>
      <c r="D12656" s="6">
        <v>254</v>
      </c>
      <c r="E12656" s="6">
        <v>255</v>
      </c>
      <c r="F12656" s="6">
        <v>255</v>
      </c>
      <c r="U12656" s="5539">
        <v>12650</v>
      </c>
      <c r="V12656" s="6">
        <v>331.17424354629907</v>
      </c>
      <c r="W12656" s="6">
        <v>42.012432780617289</v>
      </c>
      <c r="X12656" s="6">
        <v>329.87996706464924</v>
      </c>
      <c r="Y12656" s="6">
        <v>252.80369326959504</v>
      </c>
      <c r="Z12656" s="6" t="str">
        <v>Cluster2</v>
      </c>
      <c r="AA12656" s="6">
        <v>42.012432780617289</v>
      </c>
    </row>
    <row r="12657" spans="3:27" ht="16.5" customHeight="1">
      <c r="C12657" s="7">
        <v>12651</v>
      </c>
      <c r="D12657" s="6">
        <v>254</v>
      </c>
      <c r="E12657" s="6">
        <v>254</v>
      </c>
      <c r="F12657" s="6">
        <v>254</v>
      </c>
      <c r="U12657" s="5539">
        <v>12651</v>
      </c>
      <c r="V12657" s="6">
        <v>329.78330837549612</v>
      </c>
      <c r="W12657" s="6">
        <v>40.910358705426191</v>
      </c>
      <c r="X12657" s="6">
        <v>328.99760736334804</v>
      </c>
      <c r="Y12657" s="6">
        <v>251.86851131987558</v>
      </c>
      <c r="Z12657" s="6" t="str">
        <v>Cluster2</v>
      </c>
      <c r="AA12657" s="6">
        <v>40.910358705426191</v>
      </c>
    </row>
    <row r="12658" spans="3:27" ht="16.5" customHeight="1">
      <c r="C12658" s="7">
        <v>12652</v>
      </c>
      <c r="D12658" s="6">
        <v>254</v>
      </c>
      <c r="E12658" s="6">
        <v>254</v>
      </c>
      <c r="F12658" s="6">
        <v>254</v>
      </c>
      <c r="U12658" s="5539">
        <v>12652</v>
      </c>
      <c r="V12658" s="6">
        <v>329.78330837549612</v>
      </c>
      <c r="W12658" s="6">
        <v>40.910358705426191</v>
      </c>
      <c r="X12658" s="6">
        <v>328.99760736334804</v>
      </c>
      <c r="Y12658" s="6">
        <v>251.86851131987558</v>
      </c>
      <c r="Z12658" s="6" t="str">
        <v>Cluster2</v>
      </c>
      <c r="AA12658" s="6">
        <v>40.910358705426191</v>
      </c>
    </row>
    <row r="12659" spans="3:27" ht="16.5" customHeight="1">
      <c r="C12659" s="7">
        <v>12653</v>
      </c>
      <c r="D12659" s="6">
        <v>255</v>
      </c>
      <c r="E12659" s="6">
        <v>255</v>
      </c>
      <c r="F12659" s="6">
        <v>255</v>
      </c>
      <c r="U12659" s="5539">
        <v>12653</v>
      </c>
      <c r="V12659" s="6">
        <v>331.35545360490903</v>
      </c>
      <c r="W12659" s="6">
        <v>42.637770601333017</v>
      </c>
      <c r="X12659" s="6">
        <v>330.64529568979071</v>
      </c>
      <c r="Y12659" s="6">
        <v>253.54548558123301</v>
      </c>
      <c r="Z12659" s="6" t="str">
        <v>Cluster2</v>
      </c>
      <c r="AA12659" s="6">
        <v>42.637770601333017</v>
      </c>
    </row>
    <row r="12660" spans="3:27" ht="16.5" customHeight="1">
      <c r="C12660" s="7">
        <v>12654</v>
      </c>
      <c r="D12660" s="6">
        <v>255</v>
      </c>
      <c r="E12660" s="6">
        <v>255</v>
      </c>
      <c r="F12660" s="6">
        <v>255</v>
      </c>
      <c r="U12660" s="5539">
        <v>12654</v>
      </c>
      <c r="V12660" s="6">
        <v>331.35545360490903</v>
      </c>
      <c r="W12660" s="6">
        <v>42.637770601333017</v>
      </c>
      <c r="X12660" s="6">
        <v>330.64529568979071</v>
      </c>
      <c r="Y12660" s="6">
        <v>253.54548558123301</v>
      </c>
      <c r="Z12660" s="6" t="str">
        <v>Cluster2</v>
      </c>
      <c r="AA12660" s="6">
        <v>42.637770601333017</v>
      </c>
    </row>
    <row r="12661" spans="3:27" ht="16.5" customHeight="1">
      <c r="C12661" s="7">
        <v>12655</v>
      </c>
      <c r="D12661" s="6">
        <v>255</v>
      </c>
      <c r="E12661" s="6">
        <v>255</v>
      </c>
      <c r="F12661" s="6">
        <v>253</v>
      </c>
      <c r="U12661" s="5539">
        <v>12655</v>
      </c>
      <c r="V12661" s="6">
        <v>329.98851198990701</v>
      </c>
      <c r="W12661" s="6">
        <v>41.602492197251244</v>
      </c>
      <c r="X12661" s="6">
        <v>329.54733075421115</v>
      </c>
      <c r="Y12661" s="6">
        <v>252.77002144939667</v>
      </c>
      <c r="Z12661" s="6" t="str">
        <v>Cluster2</v>
      </c>
      <c r="AA12661" s="6">
        <v>41.602492197251244</v>
      </c>
    </row>
    <row r="12662" spans="3:27" ht="16.5" customHeight="1">
      <c r="C12662" s="7">
        <v>12656</v>
      </c>
      <c r="D12662" s="6">
        <v>254</v>
      </c>
      <c r="E12662" s="6">
        <v>254</v>
      </c>
      <c r="F12662" s="6">
        <v>252</v>
      </c>
      <c r="U12662" s="5539">
        <v>12656</v>
      </c>
      <c r="V12662" s="6">
        <v>328.41591297421263</v>
      </c>
      <c r="W12662" s="6">
        <v>39.88038771849007</v>
      </c>
      <c r="X12662" s="6">
        <v>327.90022460535766</v>
      </c>
      <c r="Y12662" s="6">
        <v>251.09583325773355</v>
      </c>
      <c r="Z12662" s="6" t="str">
        <v>Cluster2</v>
      </c>
      <c r="AA12662" s="6">
        <v>39.88038771849007</v>
      </c>
    </row>
    <row r="12663" spans="3:27" ht="16.5" customHeight="1">
      <c r="C12663" s="7">
        <v>12657</v>
      </c>
      <c r="D12663" s="6">
        <v>250</v>
      </c>
      <c r="E12663" s="6">
        <v>255</v>
      </c>
      <c r="F12663" s="6">
        <v>250</v>
      </c>
      <c r="U12663" s="5539">
        <v>12657</v>
      </c>
      <c r="V12663" s="6">
        <v>327.06437430030803</v>
      </c>
      <c r="W12663" s="6">
        <v>37.017216281724508</v>
      </c>
      <c r="X12663" s="6">
        <v>324.0702797531805</v>
      </c>
      <c r="Y12663" s="6">
        <v>247.91270607112418</v>
      </c>
      <c r="Z12663" s="6" t="str">
        <v>Cluster2</v>
      </c>
      <c r="AA12663" s="6">
        <v>37.017216281724508</v>
      </c>
    </row>
    <row r="12664" spans="3:27" ht="16.5" customHeight="1">
      <c r="C12664" s="7">
        <v>12658</v>
      </c>
      <c r="D12664" s="6">
        <v>238</v>
      </c>
      <c r="E12664" s="6">
        <v>255</v>
      </c>
      <c r="F12664" s="6">
        <v>245</v>
      </c>
      <c r="U12664" s="5539">
        <v>12658</v>
      </c>
      <c r="V12664" s="6">
        <v>321.84992453382324</v>
      </c>
      <c r="W12664" s="6">
        <v>28.879478954821145</v>
      </c>
      <c r="X12664" s="6">
        <v>312.18608014822649</v>
      </c>
      <c r="Y12664" s="6">
        <v>237.25274478762481</v>
      </c>
      <c r="Z12664" s="6" t="str">
        <v>Cluster2</v>
      </c>
      <c r="AA12664" s="6">
        <v>28.879478954821145</v>
      </c>
    </row>
    <row r="12665" spans="3:27" ht="16.5" customHeight="1">
      <c r="C12665" s="7">
        <v>12659</v>
      </c>
      <c r="D12665" s="6">
        <v>206</v>
      </c>
      <c r="E12665" s="6">
        <v>255</v>
      </c>
      <c r="F12665" s="6">
        <v>227</v>
      </c>
      <c r="U12665" s="5539">
        <v>12659</v>
      </c>
      <c r="V12665" s="6">
        <v>307.14390955830186</v>
      </c>
      <c r="W12665" s="6">
        <v>32.911943465004427</v>
      </c>
      <c r="X12665" s="6">
        <v>278.36617777373789</v>
      </c>
      <c r="Y12665" s="6">
        <v>208.47975820540773</v>
      </c>
      <c r="Z12665" s="6" t="str">
        <v>Cluster2</v>
      </c>
      <c r="AA12665" s="6">
        <v>32.911943465004427</v>
      </c>
    </row>
    <row r="12666" spans="3:27" ht="16.5" customHeight="1">
      <c r="C12666" s="7">
        <v>12660</v>
      </c>
      <c r="D12666" s="6">
        <v>106</v>
      </c>
      <c r="E12666" s="6">
        <v>189</v>
      </c>
      <c r="F12666" s="6">
        <v>145</v>
      </c>
      <c r="U12666" s="5539">
        <v>12660</v>
      </c>
      <c r="V12666" s="6">
        <v>222.77900931545867</v>
      </c>
      <c r="W12666" s="6">
        <v>155.78336168094427</v>
      </c>
      <c r="X12666" s="6">
        <v>134.06964483345024</v>
      </c>
      <c r="Y12666" s="6">
        <v>82.588125539195389</v>
      </c>
      <c r="Z12666" s="6" t="str">
        <v>Cluster4</v>
      </c>
      <c r="AA12666" s="6">
        <v>82.588125539195389</v>
      </c>
    </row>
    <row r="12667" spans="3:27" ht="16.5" customHeight="1">
      <c r="C12667" s="7">
        <v>12661</v>
      </c>
      <c r="D12667" s="6">
        <v>31</v>
      </c>
      <c r="E12667" s="6">
        <v>146</v>
      </c>
      <c r="F12667" s="6">
        <v>87</v>
      </c>
      <c r="U12667" s="5539">
        <v>12661</v>
      </c>
      <c r="V12667" s="6">
        <v>213.88561815496442</v>
      </c>
      <c r="W12667" s="6">
        <v>259.12853622605104</v>
      </c>
      <c r="X12667" s="6">
        <v>32.533956345004164</v>
      </c>
      <c r="Y12667" s="6">
        <v>82.730514727801832</v>
      </c>
      <c r="Z12667" s="6" t="str">
        <v>Cluster3</v>
      </c>
      <c r="AA12667" s="6">
        <v>32.533956345004164</v>
      </c>
    </row>
    <row r="12668" spans="3:27" ht="16.5" customHeight="1">
      <c r="C12668" s="7">
        <v>12662</v>
      </c>
      <c r="D12668" s="6">
        <v>13</v>
      </c>
      <c r="E12668" s="6">
        <v>153</v>
      </c>
      <c r="F12668" s="6">
        <v>80</v>
      </c>
      <c r="U12668" s="5539">
        <v>12662</v>
      </c>
      <c r="V12668" s="6">
        <v>230.15938924540774</v>
      </c>
      <c r="W12668" s="6">
        <v>274.7798997330691</v>
      </c>
      <c r="X12668" s="6">
        <v>15.316949108957722</v>
      </c>
      <c r="Y12668" s="6">
        <v>99.592906943721502</v>
      </c>
      <c r="Z12668" s="6" t="str">
        <v>Cluster3</v>
      </c>
      <c r="AA12668" s="6">
        <v>15.316949108957722</v>
      </c>
    </row>
    <row r="12669" spans="3:27" ht="16.5" customHeight="1">
      <c r="C12669" s="7">
        <v>12663</v>
      </c>
      <c r="D12669" s="6">
        <v>5</v>
      </c>
      <c r="E12669" s="6">
        <v>161</v>
      </c>
      <c r="F12669" s="6">
        <v>78</v>
      </c>
      <c r="U12669" s="5539">
        <v>12663</v>
      </c>
      <c r="V12669" s="6">
        <v>240.63995511303369</v>
      </c>
      <c r="W12669" s="6">
        <v>280.0634737937699</v>
      </c>
      <c r="X12669" s="6">
        <v>16.644884667619003</v>
      </c>
      <c r="Y12669" s="6">
        <v>108.56534808620394</v>
      </c>
      <c r="Z12669" s="6" t="str">
        <v>Cluster3</v>
      </c>
      <c r="AA12669" s="6">
        <v>16.644884667619003</v>
      </c>
    </row>
    <row r="12670" spans="3:27" ht="16.5" customHeight="1">
      <c r="C12670" s="7">
        <v>12664</v>
      </c>
      <c r="D12670" s="6">
        <v>0</v>
      </c>
      <c r="E12670" s="6">
        <v>162</v>
      </c>
      <c r="F12670" s="6">
        <v>76</v>
      </c>
      <c r="U12670" s="5539">
        <v>12664</v>
      </c>
      <c r="V12670" s="6">
        <v>244.76851103301186</v>
      </c>
      <c r="W12670" s="6">
        <v>284.9077804420204</v>
      </c>
      <c r="X12670" s="6">
        <v>16.86778638244871</v>
      </c>
      <c r="Y12670" s="6">
        <v>113.28027731831779</v>
      </c>
      <c r="Z12670" s="6" t="str">
        <v>Cluster3</v>
      </c>
      <c r="AA12670" s="6">
        <v>16.86778638244871</v>
      </c>
    </row>
    <row r="12671" spans="3:27" ht="16.5" customHeight="1">
      <c r="C12671" s="7">
        <v>12665</v>
      </c>
      <c r="D12671" s="6">
        <v>4</v>
      </c>
      <c r="E12671" s="6">
        <v>162</v>
      </c>
      <c r="F12671" s="6">
        <v>78</v>
      </c>
      <c r="U12671" s="5539">
        <v>12665</v>
      </c>
      <c r="V12671" s="6">
        <v>242.00799731150639</v>
      </c>
      <c r="W12671" s="6">
        <v>280.61253602797592</v>
      </c>
      <c r="X12671" s="6">
        <v>17.42027947157543</v>
      </c>
      <c r="Y12671" s="6">
        <v>109.54211270517247</v>
      </c>
      <c r="Z12671" s="6" t="str">
        <v>Cluster3</v>
      </c>
      <c r="AA12671" s="6">
        <v>17.42027947157543</v>
      </c>
    </row>
    <row r="12672" spans="3:27" ht="16.5" customHeight="1">
      <c r="C12672" s="7">
        <v>12666</v>
      </c>
      <c r="D12672" s="6">
        <v>3</v>
      </c>
      <c r="E12672" s="6">
        <v>159</v>
      </c>
      <c r="F12672" s="6">
        <v>76</v>
      </c>
      <c r="U12672" s="5539">
        <v>12666</v>
      </c>
      <c r="V12672" s="6">
        <v>240.66319971185459</v>
      </c>
      <c r="W12672" s="6">
        <v>283.26119622804521</v>
      </c>
      <c r="X12672" s="6">
        <v>13.902530835626999</v>
      </c>
      <c r="Y12672" s="6">
        <v>110.36893710103737</v>
      </c>
      <c r="Z12672" s="6" t="str">
        <v>Cluster3</v>
      </c>
      <c r="AA12672" s="6">
        <v>13.902530835626999</v>
      </c>
    </row>
    <row r="12673" spans="3:27" ht="16.5" customHeight="1">
      <c r="C12673" s="7">
        <v>12667</v>
      </c>
      <c r="D12673" s="6">
        <v>0</v>
      </c>
      <c r="E12673" s="6">
        <v>158</v>
      </c>
      <c r="F12673" s="6">
        <v>74</v>
      </c>
      <c r="U12673" s="5539">
        <v>12667</v>
      </c>
      <c r="V12673" s="6">
        <v>242.10379212275126</v>
      </c>
      <c r="W12673" s="6">
        <v>287.00192899398962</v>
      </c>
      <c r="X12673" s="6">
        <v>12.646046534084677</v>
      </c>
      <c r="Y12673" s="6">
        <v>113.19544778559315</v>
      </c>
      <c r="Z12673" s="6" t="str">
        <v>Cluster3</v>
      </c>
      <c r="AA12673" s="6">
        <v>12.646046534084677</v>
      </c>
    </row>
    <row r="12674" spans="3:27" ht="16.5" customHeight="1">
      <c r="C12674" s="7">
        <v>12668</v>
      </c>
      <c r="D12674" s="6">
        <v>0</v>
      </c>
      <c r="E12674" s="6">
        <v>158</v>
      </c>
      <c r="F12674" s="6">
        <v>74</v>
      </c>
      <c r="U12674" s="5539">
        <v>12668</v>
      </c>
      <c r="V12674" s="6">
        <v>242.10379212275126</v>
      </c>
      <c r="W12674" s="6">
        <v>287.00192899398962</v>
      </c>
      <c r="X12674" s="6">
        <v>12.646046534084677</v>
      </c>
      <c r="Y12674" s="6">
        <v>113.19544778559315</v>
      </c>
      <c r="Z12674" s="6" t="str">
        <v>Cluster3</v>
      </c>
      <c r="AA12674" s="6">
        <v>12.646046534084677</v>
      </c>
    </row>
    <row r="12675" spans="3:27" ht="16.5" customHeight="1">
      <c r="C12675" s="7">
        <v>12669</v>
      </c>
      <c r="D12675" s="6">
        <v>1</v>
      </c>
      <c r="E12675" s="6">
        <v>158</v>
      </c>
      <c r="F12675" s="6">
        <v>77</v>
      </c>
      <c r="U12675" s="5539">
        <v>12669</v>
      </c>
      <c r="V12675" s="6">
        <v>241.89115545647996</v>
      </c>
      <c r="W12675" s="6">
        <v>284.56082022516978</v>
      </c>
      <c r="X12675" s="6">
        <v>13.181195545276719</v>
      </c>
      <c r="Y12675" s="6">
        <v>110.44799500171493</v>
      </c>
      <c r="Z12675" s="6" t="str">
        <v>Cluster3</v>
      </c>
      <c r="AA12675" s="6">
        <v>13.181195545276719</v>
      </c>
    </row>
    <row r="12676" spans="3:27" ht="16.5" customHeight="1">
      <c r="C12676" s="7">
        <v>12670</v>
      </c>
      <c r="D12676" s="6">
        <v>1</v>
      </c>
      <c r="E12676" s="6">
        <v>158</v>
      </c>
      <c r="F12676" s="6">
        <v>77</v>
      </c>
      <c r="U12676" s="5539">
        <v>12670</v>
      </c>
      <c r="V12676" s="6">
        <v>241.89115545647996</v>
      </c>
      <c r="W12676" s="6">
        <v>284.56082022516978</v>
      </c>
      <c r="X12676" s="6">
        <v>13.181195545276719</v>
      </c>
      <c r="Y12676" s="6">
        <v>110.44799500171493</v>
      </c>
      <c r="Z12676" s="6" t="str">
        <v>Cluster3</v>
      </c>
      <c r="AA12676" s="6">
        <v>13.181195545276719</v>
      </c>
    </row>
    <row r="12677" spans="3:27" ht="16.5" customHeight="1">
      <c r="C12677" s="7">
        <v>12671</v>
      </c>
      <c r="D12677" s="6">
        <v>0</v>
      </c>
      <c r="E12677" s="6">
        <v>159</v>
      </c>
      <c r="F12677" s="6">
        <v>77</v>
      </c>
      <c r="U12677" s="5539">
        <v>12671</v>
      </c>
      <c r="V12677" s="6">
        <v>243.25627197257253</v>
      </c>
      <c r="W12677" s="6">
        <v>285.10472888017813</v>
      </c>
      <c r="X12677" s="6">
        <v>14.218223070140551</v>
      </c>
      <c r="Y12677" s="6">
        <v>111.41723049301184</v>
      </c>
      <c r="Z12677" s="6" t="str">
        <v>Cluster3</v>
      </c>
      <c r="AA12677" s="6">
        <v>14.218223070140551</v>
      </c>
    </row>
    <row r="12678" spans="3:27" ht="16.5" customHeight="1">
      <c r="C12678" s="7">
        <v>12672</v>
      </c>
      <c r="D12678" s="6">
        <v>0</v>
      </c>
      <c r="E12678" s="6">
        <v>159</v>
      </c>
      <c r="F12678" s="6">
        <v>77</v>
      </c>
      <c r="U12678" s="5539">
        <v>12672</v>
      </c>
      <c r="V12678" s="6">
        <v>243.25627197257253</v>
      </c>
      <c r="W12678" s="6">
        <v>285.10472888017813</v>
      </c>
      <c r="X12678" s="6">
        <v>14.218223070140551</v>
      </c>
      <c r="Y12678" s="6">
        <v>111.41723049301184</v>
      </c>
      <c r="Z12678" s="6" t="str">
        <v>Cluster3</v>
      </c>
      <c r="AA12678" s="6">
        <v>14.218223070140551</v>
      </c>
    </row>
    <row r="12679" spans="3:27" ht="16.5" customHeight="1">
      <c r="C12679" s="7">
        <v>12673</v>
      </c>
      <c r="D12679" s="6">
        <v>0</v>
      </c>
      <c r="E12679" s="6">
        <v>159</v>
      </c>
      <c r="F12679" s="6">
        <v>77</v>
      </c>
      <c r="U12679" s="5539">
        <v>12673</v>
      </c>
      <c r="V12679" s="6">
        <v>243.25627197257253</v>
      </c>
      <c r="W12679" s="6">
        <v>285.10472888017813</v>
      </c>
      <c r="X12679" s="6">
        <v>14.218223070140551</v>
      </c>
      <c r="Y12679" s="6">
        <v>111.41723049301184</v>
      </c>
      <c r="Z12679" s="6" t="str">
        <v>Cluster3</v>
      </c>
      <c r="AA12679" s="6">
        <v>14.218223070140551</v>
      </c>
    </row>
    <row r="12680" spans="3:27" ht="16.5" customHeight="1">
      <c r="C12680" s="7">
        <v>12674</v>
      </c>
      <c r="D12680" s="6">
        <v>0</v>
      </c>
      <c r="E12680" s="6">
        <v>159</v>
      </c>
      <c r="F12680" s="6">
        <v>77</v>
      </c>
      <c r="U12680" s="5539">
        <v>12674</v>
      </c>
      <c r="V12680" s="6">
        <v>243.25627197257253</v>
      </c>
      <c r="W12680" s="6">
        <v>285.10472888017813</v>
      </c>
      <c r="X12680" s="6">
        <v>14.218223070140551</v>
      </c>
      <c r="Y12680" s="6">
        <v>111.41723049301184</v>
      </c>
      <c r="Z12680" s="6" t="str">
        <v>Cluster3</v>
      </c>
      <c r="AA12680" s="6">
        <v>14.218223070140551</v>
      </c>
    </row>
    <row r="12681" spans="3:27" ht="16.5" customHeight="1">
      <c r="C12681" s="7">
        <v>12675</v>
      </c>
      <c r="D12681" s="6">
        <v>0</v>
      </c>
      <c r="E12681" s="6">
        <v>159</v>
      </c>
      <c r="F12681" s="6">
        <v>77</v>
      </c>
      <c r="U12681" s="5539">
        <v>12675</v>
      </c>
      <c r="V12681" s="6">
        <v>243.25627197257253</v>
      </c>
      <c r="W12681" s="6">
        <v>285.10472888017813</v>
      </c>
      <c r="X12681" s="6">
        <v>14.218223070140551</v>
      </c>
      <c r="Y12681" s="6">
        <v>111.41723049301184</v>
      </c>
      <c r="Z12681" s="6" t="str">
        <v>Cluster3</v>
      </c>
      <c r="AA12681" s="6">
        <v>14.218223070140551</v>
      </c>
    </row>
    <row r="12682" spans="3:27" ht="16.5" customHeight="1">
      <c r="C12682" s="7">
        <v>12676</v>
      </c>
      <c r="D12682" s="6">
        <v>0</v>
      </c>
      <c r="E12682" s="6">
        <v>159</v>
      </c>
      <c r="F12682" s="6">
        <v>77</v>
      </c>
      <c r="U12682" s="5539">
        <v>12676</v>
      </c>
      <c r="V12682" s="6">
        <v>243.25627197257253</v>
      </c>
      <c r="W12682" s="6">
        <v>285.10472888017813</v>
      </c>
      <c r="X12682" s="6">
        <v>14.218223070140551</v>
      </c>
      <c r="Y12682" s="6">
        <v>111.41723049301184</v>
      </c>
      <c r="Z12682" s="6" t="str">
        <v>Cluster3</v>
      </c>
      <c r="AA12682" s="6">
        <v>14.218223070140551</v>
      </c>
    </row>
    <row r="12683" spans="3:27" ht="16.5" customHeight="1">
      <c r="C12683" s="7">
        <v>12677</v>
      </c>
      <c r="D12683" s="6">
        <v>0</v>
      </c>
      <c r="E12683" s="6">
        <v>159</v>
      </c>
      <c r="F12683" s="6">
        <v>77</v>
      </c>
      <c r="U12683" s="5539">
        <v>12677</v>
      </c>
      <c r="V12683" s="6">
        <v>243.25627197257253</v>
      </c>
      <c r="W12683" s="6">
        <v>285.10472888017813</v>
      </c>
      <c r="X12683" s="6">
        <v>14.218223070140551</v>
      </c>
      <c r="Y12683" s="6">
        <v>111.41723049301184</v>
      </c>
      <c r="Z12683" s="6" t="str">
        <v>Cluster3</v>
      </c>
      <c r="AA12683" s="6">
        <v>14.218223070140551</v>
      </c>
    </row>
    <row r="12684" spans="3:27" ht="16.5" customHeight="1">
      <c r="C12684" s="7">
        <v>12678</v>
      </c>
      <c r="D12684" s="6">
        <v>0</v>
      </c>
      <c r="E12684" s="6">
        <v>159</v>
      </c>
      <c r="F12684" s="6">
        <v>77</v>
      </c>
      <c r="U12684" s="5539">
        <v>12678</v>
      </c>
      <c r="V12684" s="6">
        <v>243.25627197257253</v>
      </c>
      <c r="W12684" s="6">
        <v>285.10472888017813</v>
      </c>
      <c r="X12684" s="6">
        <v>14.218223070140551</v>
      </c>
      <c r="Y12684" s="6">
        <v>111.41723049301184</v>
      </c>
      <c r="Z12684" s="6" t="str">
        <v>Cluster3</v>
      </c>
      <c r="AA12684" s="6">
        <v>14.218223070140551</v>
      </c>
    </row>
    <row r="12685" spans="3:27" ht="16.5" customHeight="1">
      <c r="C12685" s="7">
        <v>12679</v>
      </c>
      <c r="D12685" s="6">
        <v>0</v>
      </c>
      <c r="E12685" s="6">
        <v>159</v>
      </c>
      <c r="F12685" s="6">
        <v>77</v>
      </c>
      <c r="U12685" s="5539">
        <v>12679</v>
      </c>
      <c r="V12685" s="6">
        <v>243.25627197257253</v>
      </c>
      <c r="W12685" s="6">
        <v>285.10472888017813</v>
      </c>
      <c r="X12685" s="6">
        <v>14.218223070140551</v>
      </c>
      <c r="Y12685" s="6">
        <v>111.41723049301184</v>
      </c>
      <c r="Z12685" s="6" t="str">
        <v>Cluster3</v>
      </c>
      <c r="AA12685" s="6">
        <v>14.218223070140551</v>
      </c>
    </row>
    <row r="12686" spans="3:27" ht="16.5" customHeight="1">
      <c r="C12686" s="7">
        <v>12680</v>
      </c>
      <c r="D12686" s="6">
        <v>0</v>
      </c>
      <c r="E12686" s="6">
        <v>159</v>
      </c>
      <c r="F12686" s="6">
        <v>77</v>
      </c>
      <c r="U12686" s="5539">
        <v>12680</v>
      </c>
      <c r="V12686" s="6">
        <v>243.25627197257253</v>
      </c>
      <c r="W12686" s="6">
        <v>285.10472888017813</v>
      </c>
      <c r="X12686" s="6">
        <v>14.218223070140551</v>
      </c>
      <c r="Y12686" s="6">
        <v>111.41723049301184</v>
      </c>
      <c r="Z12686" s="6" t="str">
        <v>Cluster3</v>
      </c>
      <c r="AA12686" s="6">
        <v>14.218223070140551</v>
      </c>
    </row>
    <row r="12687" spans="3:27" ht="16.5" customHeight="1">
      <c r="C12687" s="7">
        <v>12681</v>
      </c>
      <c r="D12687" s="6">
        <v>1</v>
      </c>
      <c r="E12687" s="6">
        <v>158</v>
      </c>
      <c r="F12687" s="6">
        <v>77</v>
      </c>
      <c r="U12687" s="5539">
        <v>12681</v>
      </c>
      <c r="V12687" s="6">
        <v>241.89115545647996</v>
      </c>
      <c r="W12687" s="6">
        <v>284.56082022516978</v>
      </c>
      <c r="X12687" s="6">
        <v>13.181195545276719</v>
      </c>
      <c r="Y12687" s="6">
        <v>110.44799500171493</v>
      </c>
      <c r="Z12687" s="6" t="str">
        <v>Cluster3</v>
      </c>
      <c r="AA12687" s="6">
        <v>13.181195545276719</v>
      </c>
    </row>
    <row r="12688" spans="3:27" ht="16.5" customHeight="1">
      <c r="C12688" s="7">
        <v>12682</v>
      </c>
      <c r="D12688" s="6">
        <v>0</v>
      </c>
      <c r="E12688" s="6">
        <v>157</v>
      </c>
      <c r="F12688" s="6">
        <v>76</v>
      </c>
      <c r="U12688" s="5539">
        <v>12682</v>
      </c>
      <c r="V12688" s="6">
        <v>241.92958673432963</v>
      </c>
      <c r="W12688" s="6">
        <v>286.16173464454704</v>
      </c>
      <c r="X12688" s="6">
        <v>12.035697114061715</v>
      </c>
      <c r="Y12688" s="6">
        <v>111.39655890450973</v>
      </c>
      <c r="Z12688" s="6" t="str">
        <v>Cluster3</v>
      </c>
      <c r="AA12688" s="6">
        <v>12.035697114061715</v>
      </c>
    </row>
    <row r="12689" spans="3:27" ht="16.5" customHeight="1">
      <c r="C12689" s="7">
        <v>12683</v>
      </c>
      <c r="D12689" s="6">
        <v>0</v>
      </c>
      <c r="E12689" s="6">
        <v>157</v>
      </c>
      <c r="F12689" s="6">
        <v>76</v>
      </c>
      <c r="U12689" s="5539">
        <v>12683</v>
      </c>
      <c r="V12689" s="6">
        <v>241.92958673432963</v>
      </c>
      <c r="W12689" s="6">
        <v>286.16173464454704</v>
      </c>
      <c r="X12689" s="6">
        <v>12.035697114061715</v>
      </c>
      <c r="Y12689" s="6">
        <v>111.39655890450973</v>
      </c>
      <c r="Z12689" s="6" t="str">
        <v>Cluster3</v>
      </c>
      <c r="AA12689" s="6">
        <v>12.035697114061715</v>
      </c>
    </row>
    <row r="12690" spans="3:27" ht="16.5" customHeight="1">
      <c r="C12690" s="7">
        <v>12684</v>
      </c>
      <c r="D12690" s="6">
        <v>0</v>
      </c>
      <c r="E12690" s="6">
        <v>157</v>
      </c>
      <c r="F12690" s="6">
        <v>76</v>
      </c>
      <c r="U12690" s="5539">
        <v>12684</v>
      </c>
      <c r="V12690" s="6">
        <v>241.92958673432963</v>
      </c>
      <c r="W12690" s="6">
        <v>286.16173464454704</v>
      </c>
      <c r="X12690" s="6">
        <v>12.035697114061715</v>
      </c>
      <c r="Y12690" s="6">
        <v>111.39655890450973</v>
      </c>
      <c r="Z12690" s="6" t="str">
        <v>Cluster3</v>
      </c>
      <c r="AA12690" s="6">
        <v>12.035697114061715</v>
      </c>
    </row>
    <row r="12691" spans="3:27" ht="16.5" customHeight="1">
      <c r="C12691" s="7">
        <v>12685</v>
      </c>
      <c r="D12691" s="6">
        <v>0</v>
      </c>
      <c r="E12691" s="6">
        <v>157</v>
      </c>
      <c r="F12691" s="6">
        <v>76</v>
      </c>
      <c r="U12691" s="5539">
        <v>12685</v>
      </c>
      <c r="V12691" s="6">
        <v>241.92958673432963</v>
      </c>
      <c r="W12691" s="6">
        <v>286.16173464454704</v>
      </c>
      <c r="X12691" s="6">
        <v>12.035697114061715</v>
      </c>
      <c r="Y12691" s="6">
        <v>111.39655890450973</v>
      </c>
      <c r="Z12691" s="6" t="str">
        <v>Cluster3</v>
      </c>
      <c r="AA12691" s="6">
        <v>12.035697114061715</v>
      </c>
    </row>
    <row r="12692" spans="3:27" ht="16.5" customHeight="1">
      <c r="C12692" s="7">
        <v>12686</v>
      </c>
      <c r="D12692" s="6">
        <v>0</v>
      </c>
      <c r="E12692" s="6">
        <v>157</v>
      </c>
      <c r="F12692" s="6">
        <v>76</v>
      </c>
      <c r="U12692" s="5539">
        <v>12686</v>
      </c>
      <c r="V12692" s="6">
        <v>241.92958673432963</v>
      </c>
      <c r="W12692" s="6">
        <v>286.16173464454704</v>
      </c>
      <c r="X12692" s="6">
        <v>12.035697114061715</v>
      </c>
      <c r="Y12692" s="6">
        <v>111.39655890450973</v>
      </c>
      <c r="Z12692" s="6" t="str">
        <v>Cluster3</v>
      </c>
      <c r="AA12692" s="6">
        <v>12.035697114061715</v>
      </c>
    </row>
    <row r="12693" spans="3:27" ht="16.5" customHeight="1">
      <c r="C12693" s="7">
        <v>12687</v>
      </c>
      <c r="D12693" s="6">
        <v>0</v>
      </c>
      <c r="E12693" s="6">
        <v>157</v>
      </c>
      <c r="F12693" s="6">
        <v>76</v>
      </c>
      <c r="U12693" s="5539">
        <v>12687</v>
      </c>
      <c r="V12693" s="6">
        <v>241.92958673432963</v>
      </c>
      <c r="W12693" s="6">
        <v>286.16173464454704</v>
      </c>
      <c r="X12693" s="6">
        <v>12.035697114061715</v>
      </c>
      <c r="Y12693" s="6">
        <v>111.39655890450973</v>
      </c>
      <c r="Z12693" s="6" t="str">
        <v>Cluster3</v>
      </c>
      <c r="AA12693" s="6">
        <v>12.035697114061715</v>
      </c>
    </row>
    <row r="12694" spans="3:27" ht="16.5" customHeight="1">
      <c r="C12694" s="7">
        <v>12688</v>
      </c>
      <c r="D12694" s="6">
        <v>0</v>
      </c>
      <c r="E12694" s="6">
        <v>156</v>
      </c>
      <c r="F12694" s="6">
        <v>75</v>
      </c>
      <c r="U12694" s="5539">
        <v>12688</v>
      </c>
      <c r="V12694" s="6">
        <v>241.17333151090256</v>
      </c>
      <c r="W12694" s="6">
        <v>286.96890304706693</v>
      </c>
      <c r="X12694" s="6">
        <v>10.839325867187855</v>
      </c>
      <c r="Y12694" s="6">
        <v>111.764184779869</v>
      </c>
      <c r="Z12694" s="6" t="str">
        <v>Cluster3</v>
      </c>
      <c r="AA12694" s="6">
        <v>10.839325867187855</v>
      </c>
    </row>
    <row r="12695" spans="3:27" ht="16.5" customHeight="1">
      <c r="C12695" s="7">
        <v>12689</v>
      </c>
      <c r="D12695" s="6">
        <v>0</v>
      </c>
      <c r="E12695" s="6">
        <v>157</v>
      </c>
      <c r="F12695" s="6">
        <v>76</v>
      </c>
      <c r="U12695" s="5539">
        <v>12689</v>
      </c>
      <c r="V12695" s="6">
        <v>241.92958673432963</v>
      </c>
      <c r="W12695" s="6">
        <v>286.16173464454704</v>
      </c>
      <c r="X12695" s="6">
        <v>12.035697114061715</v>
      </c>
      <c r="Y12695" s="6">
        <v>111.39655890450973</v>
      </c>
      <c r="Z12695" s="6" t="str">
        <v>Cluster3</v>
      </c>
      <c r="AA12695" s="6">
        <v>12.035697114061715</v>
      </c>
    </row>
    <row r="12696" spans="3:27" ht="16.5" customHeight="1">
      <c r="C12696" s="7">
        <v>12690</v>
      </c>
      <c r="D12696" s="6">
        <v>0</v>
      </c>
      <c r="E12696" s="6">
        <v>157</v>
      </c>
      <c r="F12696" s="6">
        <v>76</v>
      </c>
      <c r="U12696" s="5539">
        <v>12690</v>
      </c>
      <c r="V12696" s="6">
        <v>241.92958673432963</v>
      </c>
      <c r="W12696" s="6">
        <v>286.16173464454704</v>
      </c>
      <c r="X12696" s="6">
        <v>12.035697114061715</v>
      </c>
      <c r="Y12696" s="6">
        <v>111.39655890450973</v>
      </c>
      <c r="Z12696" s="6" t="str">
        <v>Cluster3</v>
      </c>
      <c r="AA12696" s="6">
        <v>12.035697114061715</v>
      </c>
    </row>
    <row r="12697" spans="3:27" ht="16.5" customHeight="1">
      <c r="C12697" s="7">
        <v>12691</v>
      </c>
      <c r="D12697" s="6">
        <v>0</v>
      </c>
      <c r="E12697" s="6">
        <v>157</v>
      </c>
      <c r="F12697" s="6">
        <v>76</v>
      </c>
      <c r="U12697" s="5539">
        <v>12691</v>
      </c>
      <c r="V12697" s="6">
        <v>241.92958673432963</v>
      </c>
      <c r="W12697" s="6">
        <v>286.16173464454704</v>
      </c>
      <c r="X12697" s="6">
        <v>12.035697114061715</v>
      </c>
      <c r="Y12697" s="6">
        <v>111.39655890450973</v>
      </c>
      <c r="Z12697" s="6" t="str">
        <v>Cluster3</v>
      </c>
      <c r="AA12697" s="6">
        <v>12.035697114061715</v>
      </c>
    </row>
    <row r="12698" spans="3:27" ht="16.5" customHeight="1">
      <c r="C12698" s="7">
        <v>12692</v>
      </c>
      <c r="D12698" s="6">
        <v>0</v>
      </c>
      <c r="E12698" s="6">
        <v>157</v>
      </c>
      <c r="F12698" s="6">
        <v>76</v>
      </c>
      <c r="U12698" s="5539">
        <v>12692</v>
      </c>
      <c r="V12698" s="6">
        <v>241.92958673432963</v>
      </c>
      <c r="W12698" s="6">
        <v>286.16173464454704</v>
      </c>
      <c r="X12698" s="6">
        <v>12.035697114061715</v>
      </c>
      <c r="Y12698" s="6">
        <v>111.39655890450973</v>
      </c>
      <c r="Z12698" s="6" t="str">
        <v>Cluster3</v>
      </c>
      <c r="AA12698" s="6">
        <v>12.035697114061715</v>
      </c>
    </row>
    <row r="12699" spans="3:27" ht="16.5" customHeight="1">
      <c r="C12699" s="7">
        <v>12693</v>
      </c>
      <c r="D12699" s="6">
        <v>0</v>
      </c>
      <c r="E12699" s="6">
        <v>157</v>
      </c>
      <c r="F12699" s="6">
        <v>76</v>
      </c>
      <c r="U12699" s="5539">
        <v>12693</v>
      </c>
      <c r="V12699" s="6">
        <v>241.92958673432963</v>
      </c>
      <c r="W12699" s="6">
        <v>286.16173464454704</v>
      </c>
      <c r="X12699" s="6">
        <v>12.035697114061715</v>
      </c>
      <c r="Y12699" s="6">
        <v>111.39655890450973</v>
      </c>
      <c r="Z12699" s="6" t="str">
        <v>Cluster3</v>
      </c>
      <c r="AA12699" s="6">
        <v>12.035697114061715</v>
      </c>
    </row>
    <row r="12700" spans="3:27" ht="16.5" customHeight="1">
      <c r="C12700" s="7">
        <v>12694</v>
      </c>
      <c r="D12700" s="6">
        <v>0</v>
      </c>
      <c r="E12700" s="6">
        <v>157</v>
      </c>
      <c r="F12700" s="6">
        <v>76</v>
      </c>
      <c r="U12700" s="5539">
        <v>12694</v>
      </c>
      <c r="V12700" s="6">
        <v>241.92958673432963</v>
      </c>
      <c r="W12700" s="6">
        <v>286.16173464454704</v>
      </c>
      <c r="X12700" s="6">
        <v>12.035697114061715</v>
      </c>
      <c r="Y12700" s="6">
        <v>111.39655890450973</v>
      </c>
      <c r="Z12700" s="6" t="str">
        <v>Cluster3</v>
      </c>
      <c r="AA12700" s="6">
        <v>12.035697114061715</v>
      </c>
    </row>
    <row r="12701" spans="3:27" ht="16.5" customHeight="1">
      <c r="C12701" s="7">
        <v>12695</v>
      </c>
      <c r="D12701" s="6">
        <v>0</v>
      </c>
      <c r="E12701" s="6">
        <v>157</v>
      </c>
      <c r="F12701" s="6">
        <v>76</v>
      </c>
      <c r="U12701" s="5539">
        <v>12695</v>
      </c>
      <c r="V12701" s="6">
        <v>241.92958673432963</v>
      </c>
      <c r="W12701" s="6">
        <v>286.16173464454704</v>
      </c>
      <c r="X12701" s="6">
        <v>12.035697114061715</v>
      </c>
      <c r="Y12701" s="6">
        <v>111.39655890450973</v>
      </c>
      <c r="Z12701" s="6" t="str">
        <v>Cluster3</v>
      </c>
      <c r="AA12701" s="6">
        <v>12.035697114061715</v>
      </c>
    </row>
    <row r="12702" spans="3:27" ht="16.5" customHeight="1">
      <c r="C12702" s="7">
        <v>12696</v>
      </c>
      <c r="D12702" s="6">
        <v>0</v>
      </c>
      <c r="E12702" s="6">
        <v>157</v>
      </c>
      <c r="F12702" s="6">
        <v>76</v>
      </c>
      <c r="U12702" s="5539">
        <v>12696</v>
      </c>
      <c r="V12702" s="6">
        <v>241.92958673432963</v>
      </c>
      <c r="W12702" s="6">
        <v>286.16173464454704</v>
      </c>
      <c r="X12702" s="6">
        <v>12.035697114061715</v>
      </c>
      <c r="Y12702" s="6">
        <v>111.39655890450973</v>
      </c>
      <c r="Z12702" s="6" t="str">
        <v>Cluster3</v>
      </c>
      <c r="AA12702" s="6">
        <v>12.035697114061715</v>
      </c>
    </row>
    <row r="12703" spans="3:27" ht="16.5" customHeight="1">
      <c r="C12703" s="7">
        <v>12697</v>
      </c>
      <c r="D12703" s="6">
        <v>0</v>
      </c>
      <c r="E12703" s="6">
        <v>157</v>
      </c>
      <c r="F12703" s="6">
        <v>77</v>
      </c>
      <c r="U12703" s="5539">
        <v>12697</v>
      </c>
      <c r="V12703" s="6">
        <v>242.12999448982879</v>
      </c>
      <c r="W12703" s="6">
        <v>285.61712910326457</v>
      </c>
      <c r="X12703" s="6">
        <v>12.340671874062675</v>
      </c>
      <c r="Y12703" s="6">
        <v>110.6820134137128</v>
      </c>
      <c r="Z12703" s="6" t="str">
        <v>Cluster3</v>
      </c>
      <c r="AA12703" s="6">
        <v>12.340671874062675</v>
      </c>
    </row>
    <row r="12704" spans="3:27" ht="16.5" customHeight="1">
      <c r="C12704" s="7">
        <v>12698</v>
      </c>
      <c r="D12704" s="6">
        <v>3</v>
      </c>
      <c r="E12704" s="6">
        <v>155</v>
      </c>
      <c r="F12704" s="6">
        <v>78</v>
      </c>
      <c r="U12704" s="5539">
        <v>12698</v>
      </c>
      <c r="V12704" s="6">
        <v>238.80836467605295</v>
      </c>
      <c r="W12704" s="6">
        <v>283.21192317428091</v>
      </c>
      <c r="X12704" s="6">
        <v>10.88197354624908</v>
      </c>
      <c r="Y12704" s="6">
        <v>107.4585942447986</v>
      </c>
      <c r="Z12704" s="6" t="str">
        <v>Cluster3</v>
      </c>
      <c r="AA12704" s="6">
        <v>10.88197354624908</v>
      </c>
    </row>
    <row r="12705" spans="3:27" ht="16.5" customHeight="1">
      <c r="C12705" s="7">
        <v>12699</v>
      </c>
      <c r="D12705" s="6">
        <v>12</v>
      </c>
      <c r="E12705" s="6">
        <v>152</v>
      </c>
      <c r="F12705" s="6">
        <v>79</v>
      </c>
      <c r="U12705" s="5539">
        <v>12699</v>
      </c>
      <c r="V12705" s="6">
        <v>230.15633449286526</v>
      </c>
      <c r="W12705" s="6">
        <v>276.40128665559837</v>
      </c>
      <c r="X12705" s="6">
        <v>13.628023298520276</v>
      </c>
      <c r="Y12705" s="6">
        <v>100.54442226880529</v>
      </c>
      <c r="Z12705" s="6" t="str">
        <v>Cluster3</v>
      </c>
      <c r="AA12705" s="6">
        <v>13.628023298520276</v>
      </c>
    </row>
    <row r="12706" spans="3:27" ht="16.5" customHeight="1">
      <c r="C12706" s="7">
        <v>12700</v>
      </c>
      <c r="D12706" s="6">
        <v>17</v>
      </c>
      <c r="E12706" s="6">
        <v>148</v>
      </c>
      <c r="F12706" s="6">
        <v>78</v>
      </c>
      <c r="U12706" s="5539">
        <v>12700</v>
      </c>
      <c r="V12706" s="6">
        <v>223.70036878500986</v>
      </c>
      <c r="W12706" s="6">
        <v>274.26012485537825</v>
      </c>
      <c r="X12706" s="6">
        <v>16.314163413438955</v>
      </c>
      <c r="Y12706" s="6">
        <v>97.361765680167579</v>
      </c>
      <c r="Z12706" s="6" t="str">
        <v>Cluster3</v>
      </c>
      <c r="AA12706" s="6">
        <v>16.314163413438955</v>
      </c>
    </row>
    <row r="12707" spans="3:27" ht="16.5" customHeight="1">
      <c r="C12707" s="7">
        <v>12701</v>
      </c>
      <c r="D12707" s="6">
        <v>216</v>
      </c>
      <c r="E12707" s="6">
        <v>36</v>
      </c>
      <c r="F12707" s="6">
        <v>45</v>
      </c>
      <c r="U12707" s="5539">
        <v>12701</v>
      </c>
      <c r="V12707" s="6">
        <v>31.110150102592964</v>
      </c>
      <c r="W12707" s="6">
        <v>270.65698624856469</v>
      </c>
      <c r="X12707" s="6">
        <v>242.23254337745234</v>
      </c>
      <c r="Y12707" s="6">
        <v>202.89702129175799</v>
      </c>
      <c r="Z12707" s="6" t="str">
        <v>Cluster1</v>
      </c>
      <c r="AA12707" s="6">
        <v>31.110150102592964</v>
      </c>
    </row>
    <row r="12708" spans="3:27" ht="16.5" customHeight="1">
      <c r="C12708" s="7">
        <v>12702</v>
      </c>
      <c r="D12708" s="6">
        <v>216</v>
      </c>
      <c r="E12708" s="6">
        <v>31</v>
      </c>
      <c r="F12708" s="6">
        <v>39</v>
      </c>
      <c r="U12708" s="5539">
        <v>12702</v>
      </c>
      <c r="V12708" s="6">
        <v>26.040096357843002</v>
      </c>
      <c r="W12708" s="6">
        <v>278.41275626135513</v>
      </c>
      <c r="X12708" s="6">
        <v>245.28827080599623</v>
      </c>
      <c r="Y12708" s="6">
        <v>208.25485543015483</v>
      </c>
      <c r="Z12708" s="6" t="str">
        <v>Cluster1</v>
      </c>
      <c r="AA12708" s="6">
        <v>26.040096357843002</v>
      </c>
    </row>
    <row r="12709" spans="3:27" ht="16.5" customHeight="1">
      <c r="C12709" s="7">
        <v>12703</v>
      </c>
      <c r="D12709" s="6">
        <v>227</v>
      </c>
      <c r="E12709" s="6">
        <v>27</v>
      </c>
      <c r="F12709" s="6">
        <v>38</v>
      </c>
      <c r="U12709" s="5539">
        <v>12703</v>
      </c>
      <c r="V12709" s="6">
        <v>34.501385148905683</v>
      </c>
      <c r="W12709" s="6">
        <v>281.73430304472726</v>
      </c>
      <c r="X12709" s="6">
        <v>256.90830669937748</v>
      </c>
      <c r="Y12709" s="6">
        <v>218.43958648670144</v>
      </c>
      <c r="Z12709" s="6" t="str">
        <v>Cluster1</v>
      </c>
      <c r="AA12709" s="6">
        <v>34.501385148905683</v>
      </c>
    </row>
    <row r="12710" spans="3:27" ht="16.5" customHeight="1">
      <c r="C12710" s="7">
        <v>12704</v>
      </c>
      <c r="D12710" s="6">
        <v>231</v>
      </c>
      <c r="E12710" s="6">
        <v>25</v>
      </c>
      <c r="F12710" s="6">
        <v>37</v>
      </c>
      <c r="U12710" s="5539">
        <v>12704</v>
      </c>
      <c r="V12710" s="6">
        <v>37.800593138850481</v>
      </c>
      <c r="W12710" s="6">
        <v>283.88693057599278</v>
      </c>
      <c r="X12710" s="6">
        <v>261.47400206091373</v>
      </c>
      <c r="Y12710" s="6">
        <v>222.7457535869473</v>
      </c>
      <c r="Z12710" s="6" t="str">
        <v>Cluster1</v>
      </c>
      <c r="AA12710" s="6">
        <v>37.800593138850481</v>
      </c>
    </row>
    <row r="12711" spans="3:27" ht="16.5" customHeight="1">
      <c r="C12711" s="7">
        <v>12705</v>
      </c>
      <c r="D12711" s="6">
        <v>230</v>
      </c>
      <c r="E12711" s="6">
        <v>26</v>
      </c>
      <c r="F12711" s="6">
        <v>35</v>
      </c>
      <c r="U12711" s="5539">
        <v>12705</v>
      </c>
      <c r="V12711" s="6">
        <v>36.512313254163097</v>
      </c>
      <c r="W12711" s="6">
        <v>284.53545165699029</v>
      </c>
      <c r="X12711" s="6">
        <v>260.41927607313647</v>
      </c>
      <c r="Y12711" s="6">
        <v>222.67483215836572</v>
      </c>
      <c r="Z12711" s="6" t="str">
        <v>Cluster1</v>
      </c>
      <c r="AA12711" s="6">
        <v>36.512313254163097</v>
      </c>
    </row>
    <row r="12712" spans="3:27" ht="16.5" customHeight="1">
      <c r="C12712" s="7">
        <v>12706</v>
      </c>
      <c r="D12712" s="6">
        <v>229</v>
      </c>
      <c r="E12712" s="6">
        <v>28</v>
      </c>
      <c r="F12712" s="6">
        <v>36</v>
      </c>
      <c r="U12712" s="5539">
        <v>12706</v>
      </c>
      <c r="V12712" s="6">
        <v>36.06634013133543</v>
      </c>
      <c r="W12712" s="6">
        <v>282.39627534902996</v>
      </c>
      <c r="X12712" s="6">
        <v>258.48400399539673</v>
      </c>
      <c r="Y12712" s="6">
        <v>220.58350088764035</v>
      </c>
      <c r="Z12712" s="6" t="str">
        <v>Cluster1</v>
      </c>
      <c r="AA12712" s="6">
        <v>36.06634013133543</v>
      </c>
    </row>
    <row r="12713" spans="3:27" ht="16.5" customHeight="1">
      <c r="C12713" s="7">
        <v>12707</v>
      </c>
      <c r="D12713" s="6">
        <v>227</v>
      </c>
      <c r="E12713" s="6">
        <v>26</v>
      </c>
      <c r="F12713" s="6">
        <v>32</v>
      </c>
      <c r="U12713" s="5539">
        <v>12707</v>
      </c>
      <c r="V12713" s="6">
        <v>33.105135565533011</v>
      </c>
      <c r="W12713" s="6">
        <v>286.617864309406</v>
      </c>
      <c r="X12713" s="6">
        <v>258.25053755019718</v>
      </c>
      <c r="Y12713" s="6">
        <v>222.14256418004851</v>
      </c>
      <c r="Z12713" s="6" t="str">
        <v>Cluster1</v>
      </c>
      <c r="AA12713" s="6">
        <v>33.105135565533011</v>
      </c>
    </row>
    <row r="12714" spans="3:27" ht="16.5" customHeight="1">
      <c r="C12714" s="7">
        <v>12708</v>
      </c>
      <c r="D12714" s="6">
        <v>230</v>
      </c>
      <c r="E12714" s="6">
        <v>27</v>
      </c>
      <c r="F12714" s="6">
        <v>33</v>
      </c>
      <c r="U12714" s="5539">
        <v>12708</v>
      </c>
      <c r="V12714" s="6">
        <v>36.324512962226564</v>
      </c>
      <c r="W12714" s="6">
        <v>285.20868170717102</v>
      </c>
      <c r="X12714" s="6">
        <v>260.25999277333671</v>
      </c>
      <c r="Y12714" s="6">
        <v>223.36091184531679</v>
      </c>
      <c r="Z12714" s="6" t="str">
        <v>Cluster1</v>
      </c>
      <c r="AA12714" s="6">
        <v>36.324512962226564</v>
      </c>
    </row>
    <row r="12715" spans="3:27" ht="16.5" customHeight="1">
      <c r="C12715" s="7">
        <v>12709</v>
      </c>
      <c r="D12715" s="6">
        <v>231</v>
      </c>
      <c r="E12715" s="6">
        <v>25</v>
      </c>
      <c r="F12715" s="6">
        <v>35</v>
      </c>
      <c r="U12715" s="5539">
        <v>12709</v>
      </c>
      <c r="V12715" s="6">
        <v>37.374673955058327</v>
      </c>
      <c r="W12715" s="6">
        <v>285.26580101201932</v>
      </c>
      <c r="X12715" s="6">
        <v>261.75520128392299</v>
      </c>
      <c r="Y12715" s="6">
        <v>223.81921549751323</v>
      </c>
      <c r="Z12715" s="6" t="str">
        <v>Cluster1</v>
      </c>
      <c r="AA12715" s="6">
        <v>37.374673955058327</v>
      </c>
    </row>
    <row r="12716" spans="3:27" ht="16.5" customHeight="1">
      <c r="C12716" s="7">
        <v>12710</v>
      </c>
      <c r="D12716" s="6">
        <v>231</v>
      </c>
      <c r="E12716" s="6">
        <v>25</v>
      </c>
      <c r="F12716" s="6">
        <v>35</v>
      </c>
      <c r="U12716" s="5539">
        <v>12710</v>
      </c>
      <c r="V12716" s="6">
        <v>37.374673955058327</v>
      </c>
      <c r="W12716" s="6">
        <v>285.26580101201932</v>
      </c>
      <c r="X12716" s="6">
        <v>261.75520128392299</v>
      </c>
      <c r="Y12716" s="6">
        <v>223.81921549751323</v>
      </c>
      <c r="Z12716" s="6" t="str">
        <v>Cluster1</v>
      </c>
      <c r="AA12716" s="6">
        <v>37.374673955058327</v>
      </c>
    </row>
    <row r="12717" spans="3:27" ht="16.5" customHeight="1">
      <c r="C12717" s="7">
        <v>12711</v>
      </c>
      <c r="D12717" s="6">
        <v>230</v>
      </c>
      <c r="E12717" s="6">
        <v>26</v>
      </c>
      <c r="F12717" s="6">
        <v>35</v>
      </c>
      <c r="U12717" s="5539">
        <v>12711</v>
      </c>
      <c r="V12717" s="6">
        <v>36.512313254163097</v>
      </c>
      <c r="W12717" s="6">
        <v>284.53545165699029</v>
      </c>
      <c r="X12717" s="6">
        <v>260.41927607313647</v>
      </c>
      <c r="Y12717" s="6">
        <v>222.67483215836572</v>
      </c>
      <c r="Z12717" s="6" t="str">
        <v>Cluster1</v>
      </c>
      <c r="AA12717" s="6">
        <v>36.512313254163097</v>
      </c>
    </row>
    <row r="12718" spans="3:27" ht="16.5" customHeight="1">
      <c r="C12718" s="7">
        <v>12712</v>
      </c>
      <c r="D12718" s="6">
        <v>228</v>
      </c>
      <c r="E12718" s="6">
        <v>27</v>
      </c>
      <c r="F12718" s="6">
        <v>35</v>
      </c>
      <c r="U12718" s="5539">
        <v>12712</v>
      </c>
      <c r="V12718" s="6">
        <v>34.718507166088592</v>
      </c>
      <c r="W12718" s="6">
        <v>283.80862266421701</v>
      </c>
      <c r="X12718" s="6">
        <v>258.20746389388296</v>
      </c>
      <c r="Y12718" s="6">
        <v>220.80198051583389</v>
      </c>
      <c r="Z12718" s="6" t="str">
        <v>Cluster1</v>
      </c>
      <c r="AA12718" s="6">
        <v>34.718507166088592</v>
      </c>
    </row>
    <row r="12719" spans="3:27" ht="16.5" customHeight="1">
      <c r="C12719" s="7">
        <v>12713</v>
      </c>
      <c r="D12719" s="6">
        <v>230</v>
      </c>
      <c r="E12719" s="6">
        <v>26</v>
      </c>
      <c r="F12719" s="6">
        <v>35</v>
      </c>
      <c r="U12719" s="5539">
        <v>12713</v>
      </c>
      <c r="V12719" s="6">
        <v>36.512313254163097</v>
      </c>
      <c r="W12719" s="6">
        <v>284.53545165699029</v>
      </c>
      <c r="X12719" s="6">
        <v>260.41927607313647</v>
      </c>
      <c r="Y12719" s="6">
        <v>222.67483215836572</v>
      </c>
      <c r="Z12719" s="6" t="str">
        <v>Cluster1</v>
      </c>
      <c r="AA12719" s="6">
        <v>36.512313254163097</v>
      </c>
    </row>
    <row r="12720" spans="3:27" ht="16.5" customHeight="1">
      <c r="C12720" s="7">
        <v>12714</v>
      </c>
      <c r="D12720" s="6">
        <v>230</v>
      </c>
      <c r="E12720" s="6">
        <v>26</v>
      </c>
      <c r="F12720" s="6">
        <v>35</v>
      </c>
      <c r="U12720" s="5539">
        <v>12714</v>
      </c>
      <c r="V12720" s="6">
        <v>36.512313254163097</v>
      </c>
      <c r="W12720" s="6">
        <v>284.53545165699029</v>
      </c>
      <c r="X12720" s="6">
        <v>260.41927607313647</v>
      </c>
      <c r="Y12720" s="6">
        <v>222.67483215836572</v>
      </c>
      <c r="Z12720" s="6" t="str">
        <v>Cluster1</v>
      </c>
      <c r="AA12720" s="6">
        <v>36.512313254163097</v>
      </c>
    </row>
    <row r="12721" spans="3:27" ht="16.5" customHeight="1">
      <c r="C12721" s="7">
        <v>12715</v>
      </c>
      <c r="D12721" s="6">
        <v>230</v>
      </c>
      <c r="E12721" s="6">
        <v>27</v>
      </c>
      <c r="F12721" s="6">
        <v>33</v>
      </c>
      <c r="U12721" s="5539">
        <v>12715</v>
      </c>
      <c r="V12721" s="6">
        <v>36.324512962226564</v>
      </c>
      <c r="W12721" s="6">
        <v>285.20868170717102</v>
      </c>
      <c r="X12721" s="6">
        <v>260.25999277333671</v>
      </c>
      <c r="Y12721" s="6">
        <v>223.36091184531679</v>
      </c>
      <c r="Z12721" s="6" t="str">
        <v>Cluster1</v>
      </c>
      <c r="AA12721" s="6">
        <v>36.324512962226564</v>
      </c>
    </row>
    <row r="12722" spans="3:27" ht="16.5" customHeight="1">
      <c r="C12722" s="7">
        <v>12716</v>
      </c>
      <c r="D12722" s="6">
        <v>230</v>
      </c>
      <c r="E12722" s="6">
        <v>26</v>
      </c>
      <c r="F12722" s="6">
        <v>35</v>
      </c>
      <c r="U12722" s="5539">
        <v>12716</v>
      </c>
      <c r="V12722" s="6">
        <v>36.512313254163097</v>
      </c>
      <c r="W12722" s="6">
        <v>284.53545165699029</v>
      </c>
      <c r="X12722" s="6">
        <v>260.41927607313647</v>
      </c>
      <c r="Y12722" s="6">
        <v>222.67483215836572</v>
      </c>
      <c r="Z12722" s="6" t="str">
        <v>Cluster1</v>
      </c>
      <c r="AA12722" s="6">
        <v>36.512313254163097</v>
      </c>
    </row>
    <row r="12723" spans="3:27" ht="16.5" customHeight="1">
      <c r="C12723" s="7">
        <v>12717</v>
      </c>
      <c r="D12723" s="6">
        <v>230</v>
      </c>
      <c r="E12723" s="6">
        <v>26</v>
      </c>
      <c r="F12723" s="6">
        <v>37</v>
      </c>
      <c r="U12723" s="5539">
        <v>12717</v>
      </c>
      <c r="V12723" s="6">
        <v>36.948174617592798</v>
      </c>
      <c r="W12723" s="6">
        <v>283.15302466065413</v>
      </c>
      <c r="X12723" s="6">
        <v>260.13663276251611</v>
      </c>
      <c r="Y12723" s="6">
        <v>221.59582665711719</v>
      </c>
      <c r="Z12723" s="6" t="str">
        <v>Cluster1</v>
      </c>
      <c r="AA12723" s="6">
        <v>36.948174617592798</v>
      </c>
    </row>
    <row r="12724" spans="3:27" ht="16.5" customHeight="1">
      <c r="C12724" s="7">
        <v>12718</v>
      </c>
      <c r="D12724" s="6">
        <v>225</v>
      </c>
      <c r="E12724" s="6">
        <v>28</v>
      </c>
      <c r="F12724" s="6">
        <v>38</v>
      </c>
      <c r="U12724" s="5539">
        <v>12718</v>
      </c>
      <c r="V12724" s="6">
        <v>32.811145939523975</v>
      </c>
      <c r="W12724" s="6">
        <v>281.02513866380468</v>
      </c>
      <c r="X12724" s="6">
        <v>254.69348855280106</v>
      </c>
      <c r="Y12724" s="6">
        <v>216.5624313389547</v>
      </c>
      <c r="Z12724" s="6" t="str">
        <v>Cluster1</v>
      </c>
      <c r="AA12724" s="6">
        <v>32.811145939523975</v>
      </c>
    </row>
    <row r="12725" spans="3:27" ht="16.5" customHeight="1">
      <c r="C12725" s="7">
        <v>12719</v>
      </c>
      <c r="D12725" s="6">
        <v>224</v>
      </c>
      <c r="E12725" s="6">
        <v>34</v>
      </c>
      <c r="F12725" s="6">
        <v>46</v>
      </c>
      <c r="U12725" s="5539">
        <v>12719</v>
      </c>
      <c r="V12725" s="6">
        <v>36.832424211149487</v>
      </c>
      <c r="W12725" s="6">
        <v>271.17840633901818</v>
      </c>
      <c r="X12725" s="6">
        <v>250.11262401794622</v>
      </c>
      <c r="Y12725" s="6">
        <v>209.11258276871277</v>
      </c>
      <c r="Z12725" s="6" t="str">
        <v>Cluster1</v>
      </c>
      <c r="AA12725" s="6">
        <v>36.832424211149487</v>
      </c>
    </row>
    <row r="12726" spans="3:27" ht="16.5" customHeight="1">
      <c r="C12726" s="7">
        <v>12720</v>
      </c>
      <c r="D12726" s="6">
        <v>198</v>
      </c>
      <c r="E12726" s="6">
        <v>32</v>
      </c>
      <c r="F12726" s="6">
        <v>42</v>
      </c>
      <c r="U12726" s="5539">
        <v>12720</v>
      </c>
      <c r="V12726" s="6">
        <v>17.956266248154947</v>
      </c>
      <c r="W12726" s="6">
        <v>276.98633992654823</v>
      </c>
      <c r="X12726" s="6">
        <v>228.81265508589118</v>
      </c>
      <c r="Y12726" s="6">
        <v>193.53492697656262</v>
      </c>
      <c r="Z12726" s="6" t="str">
        <v>Cluster1</v>
      </c>
      <c r="AA12726" s="6">
        <v>17.956266248154947</v>
      </c>
    </row>
    <row r="12727" spans="3:27" ht="16.5" customHeight="1">
      <c r="C12727" s="7">
        <v>12721</v>
      </c>
      <c r="D12727" s="6">
        <v>194</v>
      </c>
      <c r="E12727" s="6">
        <v>69</v>
      </c>
      <c r="F12727" s="6">
        <v>75</v>
      </c>
      <c r="U12727" s="5539">
        <v>12721</v>
      </c>
      <c r="V12727" s="6">
        <v>66.948331111908175</v>
      </c>
      <c r="W12727" s="6">
        <v>228.36065671383551</v>
      </c>
      <c r="X12727" s="6">
        <v>206.94443356810118</v>
      </c>
      <c r="Y12727" s="6">
        <v>158.31177359769396</v>
      </c>
      <c r="Z12727" s="6" t="str">
        <v>Cluster1</v>
      </c>
      <c r="AA12727" s="6">
        <v>66.948331111908175</v>
      </c>
    </row>
    <row r="12728" spans="3:27" ht="16.5" customHeight="1">
      <c r="C12728" s="7">
        <v>12722</v>
      </c>
      <c r="D12728" s="6">
        <v>255</v>
      </c>
      <c r="E12728" s="6">
        <v>177</v>
      </c>
      <c r="F12728" s="6">
        <v>177</v>
      </c>
      <c r="U12728" s="5539">
        <v>12722</v>
      </c>
      <c r="V12728" s="6">
        <v>223.82852010948193</v>
      </c>
      <c r="W12728" s="6">
        <v>81.864454436530565</v>
      </c>
      <c r="X12728" s="6">
        <v>275.66589201425364</v>
      </c>
      <c r="Y12728" s="6">
        <v>198.70683689939113</v>
      </c>
      <c r="Z12728" s="6" t="str">
        <v>Cluster2</v>
      </c>
      <c r="AA12728" s="6">
        <v>81.864454436530565</v>
      </c>
    </row>
    <row r="12729" spans="3:27" ht="16.5" customHeight="1">
      <c r="C12729" s="7">
        <v>12723</v>
      </c>
      <c r="D12729" s="6">
        <v>255</v>
      </c>
      <c r="E12729" s="6">
        <v>238</v>
      </c>
      <c r="F12729" s="6">
        <v>233</v>
      </c>
      <c r="U12729" s="5539">
        <v>12723</v>
      </c>
      <c r="V12729" s="6">
        <v>304.3623750914706</v>
      </c>
      <c r="W12729" s="6">
        <v>27.845451535409971</v>
      </c>
      <c r="X12729" s="6">
        <v>313.62382138375904</v>
      </c>
      <c r="Y12729" s="6">
        <v>236.66308067485684</v>
      </c>
      <c r="Z12729" s="6" t="str">
        <v>Cluster2</v>
      </c>
      <c r="AA12729" s="6">
        <v>27.845451535409971</v>
      </c>
    </row>
    <row r="12730" spans="3:27" ht="16.5" customHeight="1">
      <c r="C12730" s="7">
        <v>12724</v>
      </c>
      <c r="D12730" s="6">
        <v>253</v>
      </c>
      <c r="E12730" s="6">
        <v>255</v>
      </c>
      <c r="F12730" s="6">
        <v>250</v>
      </c>
      <c r="U12730" s="5539">
        <v>12724</v>
      </c>
      <c r="V12730" s="6">
        <v>327.58705113634574</v>
      </c>
      <c r="W12730" s="6">
        <v>38.872602464538005</v>
      </c>
      <c r="X12730" s="6">
        <v>326.37417620416875</v>
      </c>
      <c r="Y12730" s="6">
        <v>250.13901657905114</v>
      </c>
      <c r="Z12730" s="6" t="str">
        <v>Cluster2</v>
      </c>
      <c r="AA12730" s="6">
        <v>38.872602464538005</v>
      </c>
    </row>
    <row r="12731" spans="3:27" ht="16.5" customHeight="1">
      <c r="C12731" s="7">
        <v>12725</v>
      </c>
      <c r="D12731" s="6">
        <v>251</v>
      </c>
      <c r="E12731" s="6">
        <v>255</v>
      </c>
      <c r="F12731" s="6">
        <v>255</v>
      </c>
      <c r="U12731" s="5539">
        <v>12725</v>
      </c>
      <c r="V12731" s="6">
        <v>330.64816414537762</v>
      </c>
      <c r="W12731" s="6">
        <v>40.227348744701651</v>
      </c>
      <c r="X12731" s="6">
        <v>327.59156887338986</v>
      </c>
      <c r="Y12731" s="6">
        <v>250.58908505184397</v>
      </c>
      <c r="Z12731" s="6" t="str">
        <v>Cluster2</v>
      </c>
      <c r="AA12731" s="6">
        <v>40.227348744701651</v>
      </c>
    </row>
    <row r="12732" spans="3:27" ht="16.5" customHeight="1">
      <c r="C12732" s="7">
        <v>12726</v>
      </c>
      <c r="D12732" s="6">
        <v>251</v>
      </c>
      <c r="E12732" s="6">
        <v>255</v>
      </c>
      <c r="F12732" s="6">
        <v>255</v>
      </c>
      <c r="U12732" s="5539">
        <v>12726</v>
      </c>
      <c r="V12732" s="6">
        <v>330.64816414537762</v>
      </c>
      <c r="W12732" s="6">
        <v>40.227348744701651</v>
      </c>
      <c r="X12732" s="6">
        <v>327.59156887338986</v>
      </c>
      <c r="Y12732" s="6">
        <v>250.58908505184397</v>
      </c>
      <c r="Z12732" s="6" t="str">
        <v>Cluster2</v>
      </c>
      <c r="AA12732" s="6">
        <v>40.227348744701651</v>
      </c>
    </row>
    <row r="12733" spans="3:27" ht="16.5" customHeight="1">
      <c r="C12733" s="7">
        <v>12727</v>
      </c>
      <c r="D12733" s="6">
        <v>255</v>
      </c>
      <c r="E12733" s="6">
        <v>255</v>
      </c>
      <c r="F12733" s="6">
        <v>255</v>
      </c>
      <c r="U12733" s="5539">
        <v>12727</v>
      </c>
      <c r="V12733" s="6">
        <v>331.35545360490903</v>
      </c>
      <c r="W12733" s="6">
        <v>42.637770601333017</v>
      </c>
      <c r="X12733" s="6">
        <v>330.64529568979071</v>
      </c>
      <c r="Y12733" s="6">
        <v>253.54548558123301</v>
      </c>
      <c r="Z12733" s="6" t="str">
        <v>Cluster2</v>
      </c>
      <c r="AA12733" s="6">
        <v>42.637770601333017</v>
      </c>
    </row>
    <row r="12734" spans="3:27" ht="16.5" customHeight="1">
      <c r="C12734" s="7">
        <v>12728</v>
      </c>
      <c r="D12734" s="6">
        <v>255</v>
      </c>
      <c r="E12734" s="6">
        <v>255</v>
      </c>
      <c r="F12734" s="6">
        <v>255</v>
      </c>
      <c r="U12734" s="5539">
        <v>12728</v>
      </c>
      <c r="V12734" s="6">
        <v>331.35545360490903</v>
      </c>
      <c r="W12734" s="6">
        <v>42.637770601333017</v>
      </c>
      <c r="X12734" s="6">
        <v>330.64529568979071</v>
      </c>
      <c r="Y12734" s="6">
        <v>253.54548558123301</v>
      </c>
      <c r="Z12734" s="6" t="str">
        <v>Cluster2</v>
      </c>
      <c r="AA12734" s="6">
        <v>42.637770601333017</v>
      </c>
    </row>
    <row r="12735" spans="3:27" ht="16.5" customHeight="1">
      <c r="C12735" s="7">
        <v>12729</v>
      </c>
      <c r="D12735" s="6">
        <v>251</v>
      </c>
      <c r="E12735" s="6">
        <v>255</v>
      </c>
      <c r="F12735" s="6">
        <v>252</v>
      </c>
      <c r="U12735" s="5539">
        <v>12729</v>
      </c>
      <c r="V12735" s="6">
        <v>328.59577077330982</v>
      </c>
      <c r="W12735" s="6">
        <v>38.60597621850183</v>
      </c>
      <c r="X12735" s="6">
        <v>325.93240628247355</v>
      </c>
      <c r="Y12735" s="6">
        <v>249.41721126353355</v>
      </c>
      <c r="Z12735" s="6" t="str">
        <v>Cluster2</v>
      </c>
      <c r="AA12735" s="6">
        <v>38.60597621850183</v>
      </c>
    </row>
    <row r="12736" spans="3:27" ht="16.5" customHeight="1">
      <c r="C12736" s="7">
        <v>12730</v>
      </c>
      <c r="D12736" s="6">
        <v>250</v>
      </c>
      <c r="E12736" s="6">
        <v>255</v>
      </c>
      <c r="F12736" s="6">
        <v>251</v>
      </c>
      <c r="U12736" s="5539">
        <v>12730</v>
      </c>
      <c r="V12736" s="6">
        <v>327.74397665045348</v>
      </c>
      <c r="W12736" s="6">
        <v>37.508403907161174</v>
      </c>
      <c r="X12736" s="6">
        <v>324.61820712428698</v>
      </c>
      <c r="Y12736" s="6">
        <v>248.29422987466904</v>
      </c>
      <c r="Z12736" s="6" t="str">
        <v>Cluster2</v>
      </c>
      <c r="AA12736" s="6">
        <v>37.508403907161174</v>
      </c>
    </row>
    <row r="12737" spans="3:27" ht="16.5" customHeight="1">
      <c r="C12737" s="7">
        <v>12731</v>
      </c>
      <c r="D12737" s="6">
        <v>253</v>
      </c>
      <c r="E12737" s="6">
        <v>255</v>
      </c>
      <c r="F12737" s="6">
        <v>254</v>
      </c>
      <c r="U12737" s="5539">
        <v>12731</v>
      </c>
      <c r="V12737" s="6">
        <v>330.31093419535904</v>
      </c>
      <c r="W12737" s="6">
        <v>40.85955790295705</v>
      </c>
      <c r="X12737" s="6">
        <v>328.56329618823401</v>
      </c>
      <c r="Y12737" s="6">
        <v>251.67198224141751</v>
      </c>
      <c r="Z12737" s="6" t="str">
        <v>Cluster2</v>
      </c>
      <c r="AA12737" s="6">
        <v>40.85955790295705</v>
      </c>
    </row>
    <row r="12738" spans="3:27" ht="16.5" customHeight="1">
      <c r="C12738" s="7">
        <v>12732</v>
      </c>
      <c r="D12738" s="6">
        <v>254</v>
      </c>
      <c r="E12738" s="6">
        <v>254</v>
      </c>
      <c r="F12738" s="6">
        <v>254</v>
      </c>
      <c r="U12738" s="5539">
        <v>12732</v>
      </c>
      <c r="V12738" s="6">
        <v>329.78330837549612</v>
      </c>
      <c r="W12738" s="6">
        <v>40.910358705426191</v>
      </c>
      <c r="X12738" s="6">
        <v>328.99760736334804</v>
      </c>
      <c r="Y12738" s="6">
        <v>251.86851131987558</v>
      </c>
      <c r="Z12738" s="6" t="str">
        <v>Cluster2</v>
      </c>
      <c r="AA12738" s="6">
        <v>40.910358705426191</v>
      </c>
    </row>
    <row r="12739" spans="3:27" ht="16.5" customHeight="1">
      <c r="C12739" s="7">
        <v>12733</v>
      </c>
      <c r="D12739" s="6">
        <v>254</v>
      </c>
      <c r="E12739" s="6">
        <v>254</v>
      </c>
      <c r="F12739" s="6">
        <v>254</v>
      </c>
      <c r="U12739" s="5539">
        <v>12733</v>
      </c>
      <c r="V12739" s="6">
        <v>329.78330837549612</v>
      </c>
      <c r="W12739" s="6">
        <v>40.910358705426191</v>
      </c>
      <c r="X12739" s="6">
        <v>328.99760736334804</v>
      </c>
      <c r="Y12739" s="6">
        <v>251.86851131987558</v>
      </c>
      <c r="Z12739" s="6" t="str">
        <v>Cluster2</v>
      </c>
      <c r="AA12739" s="6">
        <v>40.910358705426191</v>
      </c>
    </row>
    <row r="12740" spans="3:27" ht="16.5" customHeight="1">
      <c r="C12740" s="7">
        <v>12734</v>
      </c>
      <c r="D12740" s="6">
        <v>255</v>
      </c>
      <c r="E12740" s="6">
        <v>255</v>
      </c>
      <c r="F12740" s="6">
        <v>255</v>
      </c>
      <c r="U12740" s="5539">
        <v>12734</v>
      </c>
      <c r="V12740" s="6">
        <v>331.35545360490903</v>
      </c>
      <c r="W12740" s="6">
        <v>42.637770601333017</v>
      </c>
      <c r="X12740" s="6">
        <v>330.64529568979071</v>
      </c>
      <c r="Y12740" s="6">
        <v>253.54548558123301</v>
      </c>
      <c r="Z12740" s="6" t="str">
        <v>Cluster2</v>
      </c>
      <c r="AA12740" s="6">
        <v>42.637770601333017</v>
      </c>
    </row>
    <row r="12741" spans="3:27" ht="16.5" customHeight="1">
      <c r="C12741" s="7">
        <v>12735</v>
      </c>
      <c r="D12741" s="6">
        <v>255</v>
      </c>
      <c r="E12741" s="6">
        <v>255</v>
      </c>
      <c r="F12741" s="6">
        <v>255</v>
      </c>
      <c r="U12741" s="5539">
        <v>12735</v>
      </c>
      <c r="V12741" s="6">
        <v>331.35545360490903</v>
      </c>
      <c r="W12741" s="6">
        <v>42.637770601333017</v>
      </c>
      <c r="X12741" s="6">
        <v>330.64529568979071</v>
      </c>
      <c r="Y12741" s="6">
        <v>253.54548558123301</v>
      </c>
      <c r="Z12741" s="6" t="str">
        <v>Cluster2</v>
      </c>
      <c r="AA12741" s="6">
        <v>42.637770601333017</v>
      </c>
    </row>
    <row r="12742" spans="3:27" ht="16.5" customHeight="1">
      <c r="C12742" s="7">
        <v>12736</v>
      </c>
      <c r="D12742" s="6">
        <v>255</v>
      </c>
      <c r="E12742" s="6">
        <v>255</v>
      </c>
      <c r="F12742" s="6">
        <v>255</v>
      </c>
      <c r="U12742" s="5539">
        <v>12736</v>
      </c>
      <c r="V12742" s="6">
        <v>331.35545360490903</v>
      </c>
      <c r="W12742" s="6">
        <v>42.637770601333017</v>
      </c>
      <c r="X12742" s="6">
        <v>330.64529568979071</v>
      </c>
      <c r="Y12742" s="6">
        <v>253.54548558123301</v>
      </c>
      <c r="Z12742" s="6" t="str">
        <v>Cluster2</v>
      </c>
      <c r="AA12742" s="6">
        <v>42.637770601333017</v>
      </c>
    </row>
    <row r="12743" spans="3:27" ht="16.5" customHeight="1">
      <c r="C12743" s="7">
        <v>12737</v>
      </c>
      <c r="D12743" s="6">
        <v>255</v>
      </c>
      <c r="E12743" s="6">
        <v>255</v>
      </c>
      <c r="F12743" s="6">
        <v>255</v>
      </c>
      <c r="U12743" s="5539">
        <v>12737</v>
      </c>
      <c r="V12743" s="6">
        <v>331.35545360490903</v>
      </c>
      <c r="W12743" s="6">
        <v>42.637770601333017</v>
      </c>
      <c r="X12743" s="6">
        <v>330.64529568979071</v>
      </c>
      <c r="Y12743" s="6">
        <v>253.54548558123301</v>
      </c>
      <c r="Z12743" s="6" t="str">
        <v>Cluster2</v>
      </c>
      <c r="AA12743" s="6">
        <v>42.637770601333017</v>
      </c>
    </row>
    <row r="12744" spans="3:27" ht="16.5" customHeight="1">
      <c r="C12744" s="7">
        <v>12738</v>
      </c>
      <c r="D12744" s="6">
        <v>255</v>
      </c>
      <c r="E12744" s="6">
        <v>255</v>
      </c>
      <c r="F12744" s="6">
        <v>255</v>
      </c>
      <c r="U12744" s="5539">
        <v>12738</v>
      </c>
      <c r="V12744" s="6">
        <v>331.35545360490903</v>
      </c>
      <c r="W12744" s="6">
        <v>42.637770601333017</v>
      </c>
      <c r="X12744" s="6">
        <v>330.64529568979071</v>
      </c>
      <c r="Y12744" s="6">
        <v>253.54548558123301</v>
      </c>
      <c r="Z12744" s="6" t="str">
        <v>Cluster2</v>
      </c>
      <c r="AA12744" s="6">
        <v>42.637770601333017</v>
      </c>
    </row>
    <row r="12745" spans="3:27" ht="16.5" customHeight="1">
      <c r="C12745" s="7">
        <v>12739</v>
      </c>
      <c r="D12745" s="6">
        <v>255</v>
      </c>
      <c r="E12745" s="6">
        <v>255</v>
      </c>
      <c r="F12745" s="6">
        <v>255</v>
      </c>
      <c r="U12745" s="5539">
        <v>12739</v>
      </c>
      <c r="V12745" s="6">
        <v>331.35545360490903</v>
      </c>
      <c r="W12745" s="6">
        <v>42.637770601333017</v>
      </c>
      <c r="X12745" s="6">
        <v>330.64529568979071</v>
      </c>
      <c r="Y12745" s="6">
        <v>253.54548558123301</v>
      </c>
      <c r="Z12745" s="6" t="str">
        <v>Cluster2</v>
      </c>
      <c r="AA12745" s="6">
        <v>42.637770601333017</v>
      </c>
    </row>
    <row r="12746" spans="3:27" ht="16.5" customHeight="1">
      <c r="C12746" s="7">
        <v>12740</v>
      </c>
      <c r="D12746" s="6">
        <v>255</v>
      </c>
      <c r="E12746" s="6">
        <v>255</v>
      </c>
      <c r="F12746" s="6">
        <v>255</v>
      </c>
      <c r="U12746" s="5539">
        <v>12740</v>
      </c>
      <c r="V12746" s="6">
        <v>331.35545360490903</v>
      </c>
      <c r="W12746" s="6">
        <v>42.637770601333017</v>
      </c>
      <c r="X12746" s="6">
        <v>330.64529568979071</v>
      </c>
      <c r="Y12746" s="6">
        <v>253.54548558123301</v>
      </c>
      <c r="Z12746" s="6" t="str">
        <v>Cluster2</v>
      </c>
      <c r="AA12746" s="6">
        <v>42.637770601333017</v>
      </c>
    </row>
    <row r="12747" spans="3:27" ht="16.5" customHeight="1">
      <c r="C12747" s="7">
        <v>12741</v>
      </c>
      <c r="D12747" s="6">
        <v>255</v>
      </c>
      <c r="E12747" s="6">
        <v>255</v>
      </c>
      <c r="F12747" s="6">
        <v>255</v>
      </c>
      <c r="U12747" s="5539">
        <v>12741</v>
      </c>
      <c r="V12747" s="6">
        <v>331.35545360490903</v>
      </c>
      <c r="W12747" s="6">
        <v>42.637770601333017</v>
      </c>
      <c r="X12747" s="6">
        <v>330.64529568979071</v>
      </c>
      <c r="Y12747" s="6">
        <v>253.54548558123301</v>
      </c>
      <c r="Z12747" s="6" t="str">
        <v>Cluster2</v>
      </c>
      <c r="AA12747" s="6">
        <v>42.637770601333017</v>
      </c>
    </row>
    <row r="12748" spans="3:27" ht="16.5" customHeight="1">
      <c r="C12748" s="7">
        <v>12742</v>
      </c>
      <c r="D12748" s="6">
        <v>255</v>
      </c>
      <c r="E12748" s="6">
        <v>255</v>
      </c>
      <c r="F12748" s="6">
        <v>255</v>
      </c>
      <c r="U12748" s="5539">
        <v>12742</v>
      </c>
      <c r="V12748" s="6">
        <v>331.35545360490903</v>
      </c>
      <c r="W12748" s="6">
        <v>42.637770601333017</v>
      </c>
      <c r="X12748" s="6">
        <v>330.64529568979071</v>
      </c>
      <c r="Y12748" s="6">
        <v>253.54548558123301</v>
      </c>
      <c r="Z12748" s="6" t="str">
        <v>Cluster2</v>
      </c>
      <c r="AA12748" s="6">
        <v>42.637770601333017</v>
      </c>
    </row>
    <row r="12749" spans="3:27" ht="16.5" customHeight="1">
      <c r="C12749" s="7">
        <v>12743</v>
      </c>
      <c r="D12749" s="6">
        <v>255</v>
      </c>
      <c r="E12749" s="6">
        <v>255</v>
      </c>
      <c r="F12749" s="6">
        <v>255</v>
      </c>
      <c r="U12749" s="5539">
        <v>12743</v>
      </c>
      <c r="V12749" s="6">
        <v>331.35545360490903</v>
      </c>
      <c r="W12749" s="6">
        <v>42.637770601333017</v>
      </c>
      <c r="X12749" s="6">
        <v>330.64529568979071</v>
      </c>
      <c r="Y12749" s="6">
        <v>253.54548558123301</v>
      </c>
      <c r="Z12749" s="6" t="str">
        <v>Cluster2</v>
      </c>
      <c r="AA12749" s="6">
        <v>42.637770601333017</v>
      </c>
    </row>
    <row r="12750" spans="3:27" ht="16.5" customHeight="1">
      <c r="C12750" s="7">
        <v>12744</v>
      </c>
      <c r="D12750" s="6">
        <v>255</v>
      </c>
      <c r="E12750" s="6">
        <v>255</v>
      </c>
      <c r="F12750" s="6">
        <v>255</v>
      </c>
      <c r="U12750" s="5539">
        <v>12744</v>
      </c>
      <c r="V12750" s="6">
        <v>331.35545360490903</v>
      </c>
      <c r="W12750" s="6">
        <v>42.637770601333017</v>
      </c>
      <c r="X12750" s="6">
        <v>330.64529568979071</v>
      </c>
      <c r="Y12750" s="6">
        <v>253.54548558123301</v>
      </c>
      <c r="Z12750" s="6" t="str">
        <v>Cluster2</v>
      </c>
      <c r="AA12750" s="6">
        <v>42.637770601333017</v>
      </c>
    </row>
    <row r="12751" spans="3:27" ht="16.5" customHeight="1">
      <c r="C12751" s="7">
        <v>12745</v>
      </c>
      <c r="D12751" s="6">
        <v>255</v>
      </c>
      <c r="E12751" s="6">
        <v>255</v>
      </c>
      <c r="F12751" s="6">
        <v>255</v>
      </c>
      <c r="U12751" s="5539">
        <v>12745</v>
      </c>
      <c r="V12751" s="6">
        <v>331.35545360490903</v>
      </c>
      <c r="W12751" s="6">
        <v>42.637770601333017</v>
      </c>
      <c r="X12751" s="6">
        <v>330.64529568979071</v>
      </c>
      <c r="Y12751" s="6">
        <v>253.54548558123301</v>
      </c>
      <c r="Z12751" s="6" t="str">
        <v>Cluster2</v>
      </c>
      <c r="AA12751" s="6">
        <v>42.637770601333017</v>
      </c>
    </row>
    <row r="12752" spans="3:27" ht="16.5" customHeight="1">
      <c r="C12752" s="7">
        <v>12746</v>
      </c>
      <c r="D12752" s="6">
        <v>255</v>
      </c>
      <c r="E12752" s="6">
        <v>255</v>
      </c>
      <c r="F12752" s="6">
        <v>255</v>
      </c>
      <c r="U12752" s="5539">
        <v>12746</v>
      </c>
      <c r="V12752" s="6">
        <v>331.35545360490903</v>
      </c>
      <c r="W12752" s="6">
        <v>42.637770601333017</v>
      </c>
      <c r="X12752" s="6">
        <v>330.64529568979071</v>
      </c>
      <c r="Y12752" s="6">
        <v>253.54548558123301</v>
      </c>
      <c r="Z12752" s="6" t="str">
        <v>Cluster2</v>
      </c>
      <c r="AA12752" s="6">
        <v>42.637770601333017</v>
      </c>
    </row>
    <row r="12753" spans="3:27" ht="16.5" customHeight="1">
      <c r="C12753" s="7">
        <v>12747</v>
      </c>
      <c r="D12753" s="6">
        <v>255</v>
      </c>
      <c r="E12753" s="6">
        <v>255</v>
      </c>
      <c r="F12753" s="6">
        <v>255</v>
      </c>
      <c r="U12753" s="5539">
        <v>12747</v>
      </c>
      <c r="V12753" s="6">
        <v>331.35545360490903</v>
      </c>
      <c r="W12753" s="6">
        <v>42.637770601333017</v>
      </c>
      <c r="X12753" s="6">
        <v>330.64529568979071</v>
      </c>
      <c r="Y12753" s="6">
        <v>253.54548558123301</v>
      </c>
      <c r="Z12753" s="6" t="str">
        <v>Cluster2</v>
      </c>
      <c r="AA12753" s="6">
        <v>42.637770601333017</v>
      </c>
    </row>
    <row r="12754" spans="3:27" ht="16.5" customHeight="1">
      <c r="C12754" s="7">
        <v>12748</v>
      </c>
      <c r="D12754" s="6">
        <v>255</v>
      </c>
      <c r="E12754" s="6">
        <v>255</v>
      </c>
      <c r="F12754" s="6">
        <v>255</v>
      </c>
      <c r="U12754" s="5539">
        <v>12748</v>
      </c>
      <c r="V12754" s="6">
        <v>331.35545360490903</v>
      </c>
      <c r="W12754" s="6">
        <v>42.637770601333017</v>
      </c>
      <c r="X12754" s="6">
        <v>330.64529568979071</v>
      </c>
      <c r="Y12754" s="6">
        <v>253.54548558123301</v>
      </c>
      <c r="Z12754" s="6" t="str">
        <v>Cluster2</v>
      </c>
      <c r="AA12754" s="6">
        <v>42.637770601333017</v>
      </c>
    </row>
    <row r="12755" spans="3:27" ht="16.5" customHeight="1">
      <c r="C12755" s="7">
        <v>12749</v>
      </c>
      <c r="D12755" s="6">
        <v>254</v>
      </c>
      <c r="E12755" s="6">
        <v>255</v>
      </c>
      <c r="F12755" s="6">
        <v>255</v>
      </c>
      <c r="U12755" s="5539">
        <v>12749</v>
      </c>
      <c r="V12755" s="6">
        <v>331.17424354629907</v>
      </c>
      <c r="W12755" s="6">
        <v>42.012432780617289</v>
      </c>
      <c r="X12755" s="6">
        <v>329.87996706464924</v>
      </c>
      <c r="Y12755" s="6">
        <v>252.80369326959504</v>
      </c>
      <c r="Z12755" s="6" t="str">
        <v>Cluster2</v>
      </c>
      <c r="AA12755" s="6">
        <v>42.012432780617289</v>
      </c>
    </row>
    <row r="12756" spans="3:27" ht="16.5" customHeight="1">
      <c r="C12756" s="7">
        <v>12750</v>
      </c>
      <c r="D12756" s="6">
        <v>254</v>
      </c>
      <c r="E12756" s="6">
        <v>255</v>
      </c>
      <c r="F12756" s="6">
        <v>255</v>
      </c>
      <c r="U12756" s="5539">
        <v>12750</v>
      </c>
      <c r="V12756" s="6">
        <v>331.17424354629907</v>
      </c>
      <c r="W12756" s="6">
        <v>42.012432780617289</v>
      </c>
      <c r="X12756" s="6">
        <v>329.87996706464924</v>
      </c>
      <c r="Y12756" s="6">
        <v>252.80369326959504</v>
      </c>
      <c r="Z12756" s="6" t="str">
        <v>Cluster2</v>
      </c>
      <c r="AA12756" s="6">
        <v>42.012432780617289</v>
      </c>
    </row>
    <row r="12757" spans="3:27" ht="16.5" customHeight="1">
      <c r="C12757" s="7">
        <v>12751</v>
      </c>
      <c r="D12757" s="6">
        <v>254</v>
      </c>
      <c r="E12757" s="6">
        <v>254</v>
      </c>
      <c r="F12757" s="6">
        <v>254</v>
      </c>
      <c r="U12757" s="5539">
        <v>12751</v>
      </c>
      <c r="V12757" s="6">
        <v>329.78330837549612</v>
      </c>
      <c r="W12757" s="6">
        <v>40.910358705426191</v>
      </c>
      <c r="X12757" s="6">
        <v>328.99760736334804</v>
      </c>
      <c r="Y12757" s="6">
        <v>251.86851131987558</v>
      </c>
      <c r="Z12757" s="6" t="str">
        <v>Cluster2</v>
      </c>
      <c r="AA12757" s="6">
        <v>40.910358705426191</v>
      </c>
    </row>
    <row r="12758" spans="3:27" ht="16.5" customHeight="1">
      <c r="C12758" s="7">
        <v>12752</v>
      </c>
      <c r="D12758" s="6">
        <v>254</v>
      </c>
      <c r="E12758" s="6">
        <v>254</v>
      </c>
      <c r="F12758" s="6">
        <v>254</v>
      </c>
      <c r="U12758" s="5539">
        <v>12752</v>
      </c>
      <c r="V12758" s="6">
        <v>329.78330837549612</v>
      </c>
      <c r="W12758" s="6">
        <v>40.910358705426191</v>
      </c>
      <c r="X12758" s="6">
        <v>328.99760736334804</v>
      </c>
      <c r="Y12758" s="6">
        <v>251.86851131987558</v>
      </c>
      <c r="Z12758" s="6" t="str">
        <v>Cluster2</v>
      </c>
      <c r="AA12758" s="6">
        <v>40.910358705426191</v>
      </c>
    </row>
    <row r="12759" spans="3:27" ht="16.5" customHeight="1">
      <c r="C12759" s="7">
        <v>12753</v>
      </c>
      <c r="D12759" s="6">
        <v>255</v>
      </c>
      <c r="E12759" s="6">
        <v>255</v>
      </c>
      <c r="F12759" s="6">
        <v>255</v>
      </c>
      <c r="U12759" s="5539">
        <v>12753</v>
      </c>
      <c r="V12759" s="6">
        <v>331.35545360490903</v>
      </c>
      <c r="W12759" s="6">
        <v>42.637770601333017</v>
      </c>
      <c r="X12759" s="6">
        <v>330.64529568979071</v>
      </c>
      <c r="Y12759" s="6">
        <v>253.54548558123301</v>
      </c>
      <c r="Z12759" s="6" t="str">
        <v>Cluster2</v>
      </c>
      <c r="AA12759" s="6">
        <v>42.637770601333017</v>
      </c>
    </row>
    <row r="12760" spans="3:27" ht="16.5" customHeight="1">
      <c r="C12760" s="7">
        <v>12754</v>
      </c>
      <c r="D12760" s="6">
        <v>255</v>
      </c>
      <c r="E12760" s="6">
        <v>255</v>
      </c>
      <c r="F12760" s="6">
        <v>255</v>
      </c>
      <c r="U12760" s="5539">
        <v>12754</v>
      </c>
      <c r="V12760" s="6">
        <v>331.35545360490903</v>
      </c>
      <c r="W12760" s="6">
        <v>42.637770601333017</v>
      </c>
      <c r="X12760" s="6">
        <v>330.64529568979071</v>
      </c>
      <c r="Y12760" s="6">
        <v>253.54548558123301</v>
      </c>
      <c r="Z12760" s="6" t="str">
        <v>Cluster2</v>
      </c>
      <c r="AA12760" s="6">
        <v>42.637770601333017</v>
      </c>
    </row>
    <row r="12761" spans="3:27" ht="16.5" customHeight="1">
      <c r="C12761" s="7">
        <v>12755</v>
      </c>
      <c r="D12761" s="6">
        <v>255</v>
      </c>
      <c r="E12761" s="6">
        <v>254</v>
      </c>
      <c r="F12761" s="6">
        <v>255</v>
      </c>
      <c r="U12761" s="5539">
        <v>12755</v>
      </c>
      <c r="V12761" s="6">
        <v>330.65101969076125</v>
      </c>
      <c r="W12761" s="6">
        <v>42.085609007443701</v>
      </c>
      <c r="X12761" s="6">
        <v>330.31557444253912</v>
      </c>
      <c r="Y12761" s="6">
        <v>253.00329578863872</v>
      </c>
      <c r="Z12761" s="6" t="str">
        <v>Cluster2</v>
      </c>
      <c r="AA12761" s="6">
        <v>42.085609007443701</v>
      </c>
    </row>
    <row r="12762" spans="3:27" ht="16.5" customHeight="1">
      <c r="C12762" s="7">
        <v>12756</v>
      </c>
      <c r="D12762" s="6">
        <v>254</v>
      </c>
      <c r="E12762" s="6">
        <v>254</v>
      </c>
      <c r="F12762" s="6">
        <v>252</v>
      </c>
      <c r="U12762" s="5539">
        <v>12756</v>
      </c>
      <c r="V12762" s="6">
        <v>328.41591297421263</v>
      </c>
      <c r="W12762" s="6">
        <v>39.88038771849007</v>
      </c>
      <c r="X12762" s="6">
        <v>327.90022460535766</v>
      </c>
      <c r="Y12762" s="6">
        <v>251.09583325773355</v>
      </c>
      <c r="Z12762" s="6" t="str">
        <v>Cluster2</v>
      </c>
      <c r="AA12762" s="6">
        <v>39.88038771849007</v>
      </c>
    </row>
    <row r="12763" spans="3:27" ht="16.5" customHeight="1">
      <c r="C12763" s="7">
        <v>12757</v>
      </c>
      <c r="D12763" s="6">
        <v>250</v>
      </c>
      <c r="E12763" s="6">
        <v>255</v>
      </c>
      <c r="F12763" s="6">
        <v>250</v>
      </c>
      <c r="U12763" s="5539">
        <v>12757</v>
      </c>
      <c r="V12763" s="6">
        <v>327.06437430030803</v>
      </c>
      <c r="W12763" s="6">
        <v>37.017216281724508</v>
      </c>
      <c r="X12763" s="6">
        <v>324.0702797531805</v>
      </c>
      <c r="Y12763" s="6">
        <v>247.91270607112418</v>
      </c>
      <c r="Z12763" s="6" t="str">
        <v>Cluster2</v>
      </c>
      <c r="AA12763" s="6">
        <v>37.017216281724508</v>
      </c>
    </row>
    <row r="12764" spans="3:27" ht="16.5" customHeight="1">
      <c r="C12764" s="7">
        <v>12758</v>
      </c>
      <c r="D12764" s="6">
        <v>239</v>
      </c>
      <c r="E12764" s="6">
        <v>255</v>
      </c>
      <c r="F12764" s="6">
        <v>246</v>
      </c>
      <c r="U12764" s="5539">
        <v>12758</v>
      </c>
      <c r="V12764" s="6">
        <v>322.66149485471664</v>
      </c>
      <c r="W12764" s="6">
        <v>29.691166040132927</v>
      </c>
      <c r="X12764" s="6">
        <v>313.49497875853098</v>
      </c>
      <c r="Y12764" s="6">
        <v>238.35223010218502</v>
      </c>
      <c r="Z12764" s="6" t="str">
        <v>Cluster2</v>
      </c>
      <c r="AA12764" s="6">
        <v>29.691166040132927</v>
      </c>
    </row>
    <row r="12765" spans="3:27" ht="16.5" customHeight="1">
      <c r="C12765" s="7">
        <v>12759</v>
      </c>
      <c r="D12765" s="6">
        <v>205</v>
      </c>
      <c r="E12765" s="6">
        <v>255</v>
      </c>
      <c r="F12765" s="6">
        <v>225</v>
      </c>
      <c r="U12765" s="5539">
        <v>12759</v>
      </c>
      <c r="V12765" s="6">
        <v>305.81580329522654</v>
      </c>
      <c r="W12765" s="6">
        <v>33.956574092627314</v>
      </c>
      <c r="X12765" s="6">
        <v>276.5272892185896</v>
      </c>
      <c r="Y12765" s="6">
        <v>207.13660743194271</v>
      </c>
      <c r="Z12765" s="6" t="str">
        <v>Cluster2</v>
      </c>
      <c r="AA12765" s="6">
        <v>33.956574092627314</v>
      </c>
    </row>
    <row r="12766" spans="3:27" ht="16.5" customHeight="1">
      <c r="C12766" s="7">
        <v>12760</v>
      </c>
      <c r="D12766" s="6">
        <v>104</v>
      </c>
      <c r="E12766" s="6">
        <v>187</v>
      </c>
      <c r="F12766" s="6">
        <v>141</v>
      </c>
      <c r="U12766" s="5539">
        <v>12760</v>
      </c>
      <c r="V12766" s="6">
        <v>220.00376383580431</v>
      </c>
      <c r="W12766" s="6">
        <v>160.1455574997191</v>
      </c>
      <c r="X12766" s="6">
        <v>129.73060351837194</v>
      </c>
      <c r="Y12766" s="6">
        <v>80.542140750772418</v>
      </c>
      <c r="Z12766" s="6" t="str">
        <v>Cluster4</v>
      </c>
      <c r="AA12766" s="6">
        <v>80.542140750772418</v>
      </c>
    </row>
    <row r="12767" spans="3:27" ht="16.5" customHeight="1">
      <c r="C12767" s="7">
        <v>12761</v>
      </c>
      <c r="D12767" s="6">
        <v>30</v>
      </c>
      <c r="E12767" s="6">
        <v>146</v>
      </c>
      <c r="F12767" s="6">
        <v>83</v>
      </c>
      <c r="U12767" s="5539">
        <v>12761</v>
      </c>
      <c r="V12767" s="6">
        <v>213.58596262740593</v>
      </c>
      <c r="W12767" s="6">
        <v>262.14545401988329</v>
      </c>
      <c r="X12767" s="6">
        <v>30.053331181687678</v>
      </c>
      <c r="Y12767" s="6">
        <v>86.507069705670546</v>
      </c>
      <c r="Z12767" s="6" t="str">
        <v>Cluster3</v>
      </c>
      <c r="AA12767" s="6">
        <v>30.053331181687678</v>
      </c>
    </row>
    <row r="12768" spans="3:27" ht="16.5" customHeight="1">
      <c r="C12768" s="7">
        <v>12762</v>
      </c>
      <c r="D12768" s="6">
        <v>13</v>
      </c>
      <c r="E12768" s="6">
        <v>155</v>
      </c>
      <c r="F12768" s="6">
        <v>79</v>
      </c>
      <c r="U12768" s="5539">
        <v>12762</v>
      </c>
      <c r="V12768" s="6">
        <v>231.08659585957764</v>
      </c>
      <c r="W12768" s="6">
        <v>274.77436057163283</v>
      </c>
      <c r="X12768" s="6">
        <v>15.969985525777664</v>
      </c>
      <c r="Y12768" s="6">
        <v>101.08770208770704</v>
      </c>
      <c r="Z12768" s="6" t="str">
        <v>Cluster3</v>
      </c>
      <c r="AA12768" s="6">
        <v>15.969985525777664</v>
      </c>
    </row>
    <row r="12769" spans="3:27" ht="16.5" customHeight="1">
      <c r="C12769" s="7">
        <v>12763</v>
      </c>
      <c r="D12769" s="6">
        <v>5</v>
      </c>
      <c r="E12769" s="6">
        <v>163</v>
      </c>
      <c r="F12769" s="6">
        <v>79</v>
      </c>
      <c r="U12769" s="5539">
        <v>12763</v>
      </c>
      <c r="V12769" s="6">
        <v>242.01503447792973</v>
      </c>
      <c r="W12769" s="6">
        <v>279.01920616419466</v>
      </c>
      <c r="X12769" s="6">
        <v>18.824240963427492</v>
      </c>
      <c r="Y12769" s="6">
        <v>108.67861206348583</v>
      </c>
      <c r="Z12769" s="6" t="str">
        <v>Cluster3</v>
      </c>
      <c r="AA12769" s="6">
        <v>18.824240963427492</v>
      </c>
    </row>
    <row r="12770" spans="3:27" ht="16.5" customHeight="1">
      <c r="C12770" s="7">
        <v>12764</v>
      </c>
      <c r="D12770" s="6">
        <v>2</v>
      </c>
      <c r="E12770" s="6">
        <v>164</v>
      </c>
      <c r="F12770" s="6">
        <v>78</v>
      </c>
      <c r="U12770" s="5539">
        <v>12764</v>
      </c>
      <c r="V12770" s="6">
        <v>244.74565633443328</v>
      </c>
      <c r="W12770" s="6">
        <v>281.72874794967061</v>
      </c>
      <c r="X12770" s="6">
        <v>19.190988494777976</v>
      </c>
      <c r="Y12770" s="6">
        <v>111.52378113021844</v>
      </c>
      <c r="Z12770" s="6" t="str">
        <v>Cluster3</v>
      </c>
      <c r="AA12770" s="6">
        <v>19.190988494777976</v>
      </c>
    </row>
    <row r="12771" spans="3:27" ht="16.5" customHeight="1">
      <c r="C12771" s="7">
        <v>12765</v>
      </c>
      <c r="D12771" s="6">
        <v>6</v>
      </c>
      <c r="E12771" s="6">
        <v>164</v>
      </c>
      <c r="F12771" s="6">
        <v>80</v>
      </c>
      <c r="U12771" s="5539">
        <v>12765</v>
      </c>
      <c r="V12771" s="6">
        <v>242.0344666860093</v>
      </c>
      <c r="W12771" s="6">
        <v>277.42753908172602</v>
      </c>
      <c r="X12771" s="6">
        <v>20.27900290523602</v>
      </c>
      <c r="Y12771" s="6">
        <v>107.83601895553538</v>
      </c>
      <c r="Z12771" s="6" t="str">
        <v>Cluster3</v>
      </c>
      <c r="AA12771" s="6">
        <v>20.27900290523602</v>
      </c>
    </row>
    <row r="12772" spans="3:27" ht="16.5" customHeight="1">
      <c r="C12772" s="7">
        <v>12766</v>
      </c>
      <c r="D12772" s="6">
        <v>5</v>
      </c>
      <c r="E12772" s="6">
        <v>161</v>
      </c>
      <c r="F12772" s="6">
        <v>78</v>
      </c>
      <c r="U12772" s="5539">
        <v>12766</v>
      </c>
      <c r="V12772" s="6">
        <v>240.63995511303369</v>
      </c>
      <c r="W12772" s="6">
        <v>280.0634737937699</v>
      </c>
      <c r="X12772" s="6">
        <v>16.644884667619003</v>
      </c>
      <c r="Y12772" s="6">
        <v>108.56534808620394</v>
      </c>
      <c r="Z12772" s="6" t="str">
        <v>Cluster3</v>
      </c>
      <c r="AA12772" s="6">
        <v>16.644884667619003</v>
      </c>
    </row>
    <row r="12773" spans="3:27" ht="16.5" customHeight="1">
      <c r="C12773" s="7">
        <v>12767</v>
      </c>
      <c r="D12773" s="6">
        <v>1</v>
      </c>
      <c r="E12773" s="6">
        <v>159</v>
      </c>
      <c r="F12773" s="6">
        <v>75</v>
      </c>
      <c r="U12773" s="5539">
        <v>12767</v>
      </c>
      <c r="V12773" s="6">
        <v>242.06125735202608</v>
      </c>
      <c r="W12773" s="6">
        <v>285.40222367514298</v>
      </c>
      <c r="X12773" s="6">
        <v>13.667787089489813</v>
      </c>
      <c r="Y12773" s="6">
        <v>112.25317662994613</v>
      </c>
      <c r="Z12773" s="6" t="str">
        <v>Cluster3</v>
      </c>
      <c r="AA12773" s="6">
        <v>13.667787089489813</v>
      </c>
    </row>
    <row r="12774" spans="3:27" ht="16.5" customHeight="1">
      <c r="C12774" s="7">
        <v>12768</v>
      </c>
      <c r="D12774" s="6">
        <v>1</v>
      </c>
      <c r="E12774" s="6">
        <v>159</v>
      </c>
      <c r="F12774" s="6">
        <v>75</v>
      </c>
      <c r="U12774" s="5539">
        <v>12768</v>
      </c>
      <c r="V12774" s="6">
        <v>242.06125735202608</v>
      </c>
      <c r="W12774" s="6">
        <v>285.40222367514298</v>
      </c>
      <c r="X12774" s="6">
        <v>13.667787089489813</v>
      </c>
      <c r="Y12774" s="6">
        <v>112.25317662994613</v>
      </c>
      <c r="Z12774" s="6" t="str">
        <v>Cluster3</v>
      </c>
      <c r="AA12774" s="6">
        <v>13.667787089489813</v>
      </c>
    </row>
    <row r="12775" spans="3:27" ht="16.5" customHeight="1">
      <c r="C12775" s="7">
        <v>12769</v>
      </c>
      <c r="D12775" s="6">
        <v>1</v>
      </c>
      <c r="E12775" s="6">
        <v>158</v>
      </c>
      <c r="F12775" s="6">
        <v>77</v>
      </c>
      <c r="U12775" s="5539">
        <v>12769</v>
      </c>
      <c r="V12775" s="6">
        <v>241.89115545647996</v>
      </c>
      <c r="W12775" s="6">
        <v>284.56082022516978</v>
      </c>
      <c r="X12775" s="6">
        <v>13.181195545276719</v>
      </c>
      <c r="Y12775" s="6">
        <v>110.44799500171493</v>
      </c>
      <c r="Z12775" s="6" t="str">
        <v>Cluster3</v>
      </c>
      <c r="AA12775" s="6">
        <v>13.181195545276719</v>
      </c>
    </row>
    <row r="12776" spans="3:27" ht="16.5" customHeight="1">
      <c r="C12776" s="7">
        <v>12770</v>
      </c>
      <c r="D12776" s="6">
        <v>1</v>
      </c>
      <c r="E12776" s="6">
        <v>158</v>
      </c>
      <c r="F12776" s="6">
        <v>77</v>
      </c>
      <c r="U12776" s="5539">
        <v>12770</v>
      </c>
      <c r="V12776" s="6">
        <v>241.89115545647996</v>
      </c>
      <c r="W12776" s="6">
        <v>284.56082022516978</v>
      </c>
      <c r="X12776" s="6">
        <v>13.181195545276719</v>
      </c>
      <c r="Y12776" s="6">
        <v>110.44799500171493</v>
      </c>
      <c r="Z12776" s="6" t="str">
        <v>Cluster3</v>
      </c>
      <c r="AA12776" s="6">
        <v>13.181195545276719</v>
      </c>
    </row>
    <row r="12777" spans="3:27" ht="16.5" customHeight="1">
      <c r="C12777" s="7">
        <v>12771</v>
      </c>
      <c r="D12777" s="6">
        <v>0</v>
      </c>
      <c r="E12777" s="6">
        <v>158</v>
      </c>
      <c r="F12777" s="6">
        <v>76</v>
      </c>
      <c r="U12777" s="5539">
        <v>12771</v>
      </c>
      <c r="V12777" s="6">
        <v>242.4917828476222</v>
      </c>
      <c r="W12777" s="6">
        <v>285.90438851318919</v>
      </c>
      <c r="X12777" s="6">
        <v>12.991953182871743</v>
      </c>
      <c r="Y12777" s="6">
        <v>111.75794788056785</v>
      </c>
      <c r="Z12777" s="6" t="str">
        <v>Cluster3</v>
      </c>
      <c r="AA12777" s="6">
        <v>12.991953182871743</v>
      </c>
    </row>
    <row r="12778" spans="3:27" ht="16.5" customHeight="1">
      <c r="C12778" s="7">
        <v>12772</v>
      </c>
      <c r="D12778" s="6">
        <v>0</v>
      </c>
      <c r="E12778" s="6">
        <v>158</v>
      </c>
      <c r="F12778" s="6">
        <v>76</v>
      </c>
      <c r="U12778" s="5539">
        <v>12772</v>
      </c>
      <c r="V12778" s="6">
        <v>242.4917828476222</v>
      </c>
      <c r="W12778" s="6">
        <v>285.90438851318919</v>
      </c>
      <c r="X12778" s="6">
        <v>12.991953182871743</v>
      </c>
      <c r="Y12778" s="6">
        <v>111.75794788056785</v>
      </c>
      <c r="Z12778" s="6" t="str">
        <v>Cluster3</v>
      </c>
      <c r="AA12778" s="6">
        <v>12.991953182871743</v>
      </c>
    </row>
    <row r="12779" spans="3:27" ht="16.5" customHeight="1">
      <c r="C12779" s="7">
        <v>12773</v>
      </c>
      <c r="D12779" s="6">
        <v>0</v>
      </c>
      <c r="E12779" s="6">
        <v>159</v>
      </c>
      <c r="F12779" s="6">
        <v>77</v>
      </c>
      <c r="U12779" s="5539">
        <v>12773</v>
      </c>
      <c r="V12779" s="6">
        <v>243.25627197257253</v>
      </c>
      <c r="W12779" s="6">
        <v>285.10472888017813</v>
      </c>
      <c r="X12779" s="6">
        <v>14.218223070140551</v>
      </c>
      <c r="Y12779" s="6">
        <v>111.41723049301184</v>
      </c>
      <c r="Z12779" s="6" t="str">
        <v>Cluster3</v>
      </c>
      <c r="AA12779" s="6">
        <v>14.218223070140551</v>
      </c>
    </row>
    <row r="12780" spans="3:27" ht="16.5" customHeight="1">
      <c r="C12780" s="7">
        <v>12774</v>
      </c>
      <c r="D12780" s="6">
        <v>0</v>
      </c>
      <c r="E12780" s="6">
        <v>159</v>
      </c>
      <c r="F12780" s="6">
        <v>77</v>
      </c>
      <c r="U12780" s="5539">
        <v>12774</v>
      </c>
      <c r="V12780" s="6">
        <v>243.25627197257253</v>
      </c>
      <c r="W12780" s="6">
        <v>285.10472888017813</v>
      </c>
      <c r="X12780" s="6">
        <v>14.218223070140551</v>
      </c>
      <c r="Y12780" s="6">
        <v>111.41723049301184</v>
      </c>
      <c r="Z12780" s="6" t="str">
        <v>Cluster3</v>
      </c>
      <c r="AA12780" s="6">
        <v>14.218223070140551</v>
      </c>
    </row>
    <row r="12781" spans="3:27" ht="16.5" customHeight="1">
      <c r="C12781" s="7">
        <v>12775</v>
      </c>
      <c r="D12781" s="6">
        <v>0</v>
      </c>
      <c r="E12781" s="6">
        <v>159</v>
      </c>
      <c r="F12781" s="6">
        <v>77</v>
      </c>
      <c r="U12781" s="5539">
        <v>12775</v>
      </c>
      <c r="V12781" s="6">
        <v>243.25627197257253</v>
      </c>
      <c r="W12781" s="6">
        <v>285.10472888017813</v>
      </c>
      <c r="X12781" s="6">
        <v>14.218223070140551</v>
      </c>
      <c r="Y12781" s="6">
        <v>111.41723049301184</v>
      </c>
      <c r="Z12781" s="6" t="str">
        <v>Cluster3</v>
      </c>
      <c r="AA12781" s="6">
        <v>14.218223070140551</v>
      </c>
    </row>
    <row r="12782" spans="3:27" ht="16.5" customHeight="1">
      <c r="C12782" s="7">
        <v>12776</v>
      </c>
      <c r="D12782" s="6">
        <v>0</v>
      </c>
      <c r="E12782" s="6">
        <v>159</v>
      </c>
      <c r="F12782" s="6">
        <v>77</v>
      </c>
      <c r="U12782" s="5539">
        <v>12776</v>
      </c>
      <c r="V12782" s="6">
        <v>243.25627197257253</v>
      </c>
      <c r="W12782" s="6">
        <v>285.10472888017813</v>
      </c>
      <c r="X12782" s="6">
        <v>14.218223070140551</v>
      </c>
      <c r="Y12782" s="6">
        <v>111.41723049301184</v>
      </c>
      <c r="Z12782" s="6" t="str">
        <v>Cluster3</v>
      </c>
      <c r="AA12782" s="6">
        <v>14.218223070140551</v>
      </c>
    </row>
    <row r="12783" spans="3:27" ht="16.5" customHeight="1">
      <c r="C12783" s="7">
        <v>12777</v>
      </c>
      <c r="D12783" s="6">
        <v>0</v>
      </c>
      <c r="E12783" s="6">
        <v>159</v>
      </c>
      <c r="F12783" s="6">
        <v>77</v>
      </c>
      <c r="U12783" s="5539">
        <v>12777</v>
      </c>
      <c r="V12783" s="6">
        <v>243.25627197257253</v>
      </c>
      <c r="W12783" s="6">
        <v>285.10472888017813</v>
      </c>
      <c r="X12783" s="6">
        <v>14.218223070140551</v>
      </c>
      <c r="Y12783" s="6">
        <v>111.41723049301184</v>
      </c>
      <c r="Z12783" s="6" t="str">
        <v>Cluster3</v>
      </c>
      <c r="AA12783" s="6">
        <v>14.218223070140551</v>
      </c>
    </row>
    <row r="12784" spans="3:27" ht="16.5" customHeight="1">
      <c r="C12784" s="7">
        <v>12778</v>
      </c>
      <c r="D12784" s="6">
        <v>0</v>
      </c>
      <c r="E12784" s="6">
        <v>159</v>
      </c>
      <c r="F12784" s="6">
        <v>77</v>
      </c>
      <c r="U12784" s="5539">
        <v>12778</v>
      </c>
      <c r="V12784" s="6">
        <v>243.25627197257253</v>
      </c>
      <c r="W12784" s="6">
        <v>285.10472888017813</v>
      </c>
      <c r="X12784" s="6">
        <v>14.218223070140551</v>
      </c>
      <c r="Y12784" s="6">
        <v>111.41723049301184</v>
      </c>
      <c r="Z12784" s="6" t="str">
        <v>Cluster3</v>
      </c>
      <c r="AA12784" s="6">
        <v>14.218223070140551</v>
      </c>
    </row>
    <row r="12785" spans="3:27" ht="16.5" customHeight="1">
      <c r="C12785" s="7">
        <v>12779</v>
      </c>
      <c r="D12785" s="6">
        <v>0</v>
      </c>
      <c r="E12785" s="6">
        <v>159</v>
      </c>
      <c r="F12785" s="6">
        <v>77</v>
      </c>
      <c r="U12785" s="5539">
        <v>12779</v>
      </c>
      <c r="V12785" s="6">
        <v>243.25627197257253</v>
      </c>
      <c r="W12785" s="6">
        <v>285.10472888017813</v>
      </c>
      <c r="X12785" s="6">
        <v>14.218223070140551</v>
      </c>
      <c r="Y12785" s="6">
        <v>111.41723049301184</v>
      </c>
      <c r="Z12785" s="6" t="str">
        <v>Cluster3</v>
      </c>
      <c r="AA12785" s="6">
        <v>14.218223070140551</v>
      </c>
    </row>
    <row r="12786" spans="3:27" ht="16.5" customHeight="1">
      <c r="C12786" s="7">
        <v>12780</v>
      </c>
      <c r="D12786" s="6">
        <v>0</v>
      </c>
      <c r="E12786" s="6">
        <v>159</v>
      </c>
      <c r="F12786" s="6">
        <v>77</v>
      </c>
      <c r="U12786" s="5539">
        <v>12780</v>
      </c>
      <c r="V12786" s="6">
        <v>243.25627197257253</v>
      </c>
      <c r="W12786" s="6">
        <v>285.10472888017813</v>
      </c>
      <c r="X12786" s="6">
        <v>14.218223070140551</v>
      </c>
      <c r="Y12786" s="6">
        <v>111.41723049301184</v>
      </c>
      <c r="Z12786" s="6" t="str">
        <v>Cluster3</v>
      </c>
      <c r="AA12786" s="6">
        <v>14.218223070140551</v>
      </c>
    </row>
    <row r="12787" spans="3:27" ht="16.5" customHeight="1">
      <c r="C12787" s="7">
        <v>12781</v>
      </c>
      <c r="D12787" s="6">
        <v>1</v>
      </c>
      <c r="E12787" s="6">
        <v>158</v>
      </c>
      <c r="F12787" s="6">
        <v>77</v>
      </c>
      <c r="U12787" s="5539">
        <v>12781</v>
      </c>
      <c r="V12787" s="6">
        <v>241.89115545647996</v>
      </c>
      <c r="W12787" s="6">
        <v>284.56082022516978</v>
      </c>
      <c r="X12787" s="6">
        <v>13.181195545276719</v>
      </c>
      <c r="Y12787" s="6">
        <v>110.44799500171493</v>
      </c>
      <c r="Z12787" s="6" t="str">
        <v>Cluster3</v>
      </c>
      <c r="AA12787" s="6">
        <v>13.181195545276719</v>
      </c>
    </row>
    <row r="12788" spans="3:27" ht="16.5" customHeight="1">
      <c r="C12788" s="7">
        <v>12782</v>
      </c>
      <c r="D12788" s="6">
        <v>1</v>
      </c>
      <c r="E12788" s="6">
        <v>158</v>
      </c>
      <c r="F12788" s="6">
        <v>77</v>
      </c>
      <c r="U12788" s="5539">
        <v>12782</v>
      </c>
      <c r="V12788" s="6">
        <v>241.89115545647996</v>
      </c>
      <c r="W12788" s="6">
        <v>284.56082022516978</v>
      </c>
      <c r="X12788" s="6">
        <v>13.181195545276719</v>
      </c>
      <c r="Y12788" s="6">
        <v>110.44799500171493</v>
      </c>
      <c r="Z12788" s="6" t="str">
        <v>Cluster3</v>
      </c>
      <c r="AA12788" s="6">
        <v>13.181195545276719</v>
      </c>
    </row>
    <row r="12789" spans="3:27" ht="16.5" customHeight="1">
      <c r="C12789" s="7">
        <v>12783</v>
      </c>
      <c r="D12789" s="6">
        <v>0</v>
      </c>
      <c r="E12789" s="6">
        <v>157</v>
      </c>
      <c r="F12789" s="6">
        <v>76</v>
      </c>
      <c r="U12789" s="5539">
        <v>12783</v>
      </c>
      <c r="V12789" s="6">
        <v>241.92958673432963</v>
      </c>
      <c r="W12789" s="6">
        <v>286.16173464454704</v>
      </c>
      <c r="X12789" s="6">
        <v>12.035697114061715</v>
      </c>
      <c r="Y12789" s="6">
        <v>111.39655890450973</v>
      </c>
      <c r="Z12789" s="6" t="str">
        <v>Cluster3</v>
      </c>
      <c r="AA12789" s="6">
        <v>12.035697114061715</v>
      </c>
    </row>
    <row r="12790" spans="3:27" ht="16.5" customHeight="1">
      <c r="C12790" s="7">
        <v>12784</v>
      </c>
      <c r="D12790" s="6">
        <v>0</v>
      </c>
      <c r="E12790" s="6">
        <v>157</v>
      </c>
      <c r="F12790" s="6">
        <v>76</v>
      </c>
      <c r="U12790" s="5539">
        <v>12784</v>
      </c>
      <c r="V12790" s="6">
        <v>241.92958673432963</v>
      </c>
      <c r="W12790" s="6">
        <v>286.16173464454704</v>
      </c>
      <c r="X12790" s="6">
        <v>12.035697114061715</v>
      </c>
      <c r="Y12790" s="6">
        <v>111.39655890450973</v>
      </c>
      <c r="Z12790" s="6" t="str">
        <v>Cluster3</v>
      </c>
      <c r="AA12790" s="6">
        <v>12.035697114061715</v>
      </c>
    </row>
    <row r="12791" spans="3:27" ht="16.5" customHeight="1">
      <c r="C12791" s="7">
        <v>12785</v>
      </c>
      <c r="D12791" s="6">
        <v>1</v>
      </c>
      <c r="E12791" s="6">
        <v>158</v>
      </c>
      <c r="F12791" s="6">
        <v>77</v>
      </c>
      <c r="U12791" s="5539">
        <v>12785</v>
      </c>
      <c r="V12791" s="6">
        <v>241.89115545647996</v>
      </c>
      <c r="W12791" s="6">
        <v>284.56082022516978</v>
      </c>
      <c r="X12791" s="6">
        <v>13.181195545276719</v>
      </c>
      <c r="Y12791" s="6">
        <v>110.44799500171493</v>
      </c>
      <c r="Z12791" s="6" t="str">
        <v>Cluster3</v>
      </c>
      <c r="AA12791" s="6">
        <v>13.181195545276719</v>
      </c>
    </row>
    <row r="12792" spans="3:27" ht="16.5" customHeight="1">
      <c r="C12792" s="7">
        <v>12786</v>
      </c>
      <c r="D12792" s="6">
        <v>1</v>
      </c>
      <c r="E12792" s="6">
        <v>158</v>
      </c>
      <c r="F12792" s="6">
        <v>77</v>
      </c>
      <c r="U12792" s="5539">
        <v>12786</v>
      </c>
      <c r="V12792" s="6">
        <v>241.89115545647996</v>
      </c>
      <c r="W12792" s="6">
        <v>284.56082022516978</v>
      </c>
      <c r="X12792" s="6">
        <v>13.181195545276719</v>
      </c>
      <c r="Y12792" s="6">
        <v>110.44799500171493</v>
      </c>
      <c r="Z12792" s="6" t="str">
        <v>Cluster3</v>
      </c>
      <c r="AA12792" s="6">
        <v>13.181195545276719</v>
      </c>
    </row>
    <row r="12793" spans="3:27" ht="16.5" customHeight="1">
      <c r="C12793" s="7">
        <v>12787</v>
      </c>
      <c r="D12793" s="6">
        <v>0</v>
      </c>
      <c r="E12793" s="6">
        <v>157</v>
      </c>
      <c r="F12793" s="6">
        <v>76</v>
      </c>
      <c r="U12793" s="5539">
        <v>12787</v>
      </c>
      <c r="V12793" s="6">
        <v>241.92958673432963</v>
      </c>
      <c r="W12793" s="6">
        <v>286.16173464454704</v>
      </c>
      <c r="X12793" s="6">
        <v>12.035697114061715</v>
      </c>
      <c r="Y12793" s="6">
        <v>111.39655890450973</v>
      </c>
      <c r="Z12793" s="6" t="str">
        <v>Cluster3</v>
      </c>
      <c r="AA12793" s="6">
        <v>12.035697114061715</v>
      </c>
    </row>
    <row r="12794" spans="3:27" ht="16.5" customHeight="1">
      <c r="C12794" s="7">
        <v>12788</v>
      </c>
      <c r="D12794" s="6">
        <v>0</v>
      </c>
      <c r="E12794" s="6">
        <v>157</v>
      </c>
      <c r="F12794" s="6">
        <v>76</v>
      </c>
      <c r="U12794" s="5539">
        <v>12788</v>
      </c>
      <c r="V12794" s="6">
        <v>241.92958673432963</v>
      </c>
      <c r="W12794" s="6">
        <v>286.16173464454704</v>
      </c>
      <c r="X12794" s="6">
        <v>12.035697114061715</v>
      </c>
      <c r="Y12794" s="6">
        <v>111.39655890450973</v>
      </c>
      <c r="Z12794" s="6" t="str">
        <v>Cluster3</v>
      </c>
      <c r="AA12794" s="6">
        <v>12.035697114061715</v>
      </c>
    </row>
    <row r="12795" spans="3:27" ht="16.5" customHeight="1">
      <c r="C12795" s="7">
        <v>12789</v>
      </c>
      <c r="D12795" s="6">
        <v>0</v>
      </c>
      <c r="E12795" s="6">
        <v>157</v>
      </c>
      <c r="F12795" s="6">
        <v>76</v>
      </c>
      <c r="U12795" s="5539">
        <v>12789</v>
      </c>
      <c r="V12795" s="6">
        <v>241.92958673432963</v>
      </c>
      <c r="W12795" s="6">
        <v>286.16173464454704</v>
      </c>
      <c r="X12795" s="6">
        <v>12.035697114061715</v>
      </c>
      <c r="Y12795" s="6">
        <v>111.39655890450973</v>
      </c>
      <c r="Z12795" s="6" t="str">
        <v>Cluster3</v>
      </c>
      <c r="AA12795" s="6">
        <v>12.035697114061715</v>
      </c>
    </row>
    <row r="12796" spans="3:27" ht="16.5" customHeight="1">
      <c r="C12796" s="7">
        <v>12790</v>
      </c>
      <c r="D12796" s="6">
        <v>0</v>
      </c>
      <c r="E12796" s="6">
        <v>157</v>
      </c>
      <c r="F12796" s="6">
        <v>76</v>
      </c>
      <c r="U12796" s="5539">
        <v>12790</v>
      </c>
      <c r="V12796" s="6">
        <v>241.92958673432963</v>
      </c>
      <c r="W12796" s="6">
        <v>286.16173464454704</v>
      </c>
      <c r="X12796" s="6">
        <v>12.035697114061715</v>
      </c>
      <c r="Y12796" s="6">
        <v>111.39655890450973</v>
      </c>
      <c r="Z12796" s="6" t="str">
        <v>Cluster3</v>
      </c>
      <c r="AA12796" s="6">
        <v>12.035697114061715</v>
      </c>
    </row>
    <row r="12797" spans="3:27" ht="16.5" customHeight="1">
      <c r="C12797" s="7">
        <v>12791</v>
      </c>
      <c r="D12797" s="6">
        <v>0</v>
      </c>
      <c r="E12797" s="6">
        <v>157</v>
      </c>
      <c r="F12797" s="6">
        <v>76</v>
      </c>
      <c r="U12797" s="5539">
        <v>12791</v>
      </c>
      <c r="V12797" s="6">
        <v>241.92958673432963</v>
      </c>
      <c r="W12797" s="6">
        <v>286.16173464454704</v>
      </c>
      <c r="X12797" s="6">
        <v>12.035697114061715</v>
      </c>
      <c r="Y12797" s="6">
        <v>111.39655890450973</v>
      </c>
      <c r="Z12797" s="6" t="str">
        <v>Cluster3</v>
      </c>
      <c r="AA12797" s="6">
        <v>12.035697114061715</v>
      </c>
    </row>
    <row r="12798" spans="3:27" ht="16.5" customHeight="1">
      <c r="C12798" s="7">
        <v>12792</v>
      </c>
      <c r="D12798" s="6">
        <v>0</v>
      </c>
      <c r="E12798" s="6">
        <v>157</v>
      </c>
      <c r="F12798" s="6">
        <v>76</v>
      </c>
      <c r="U12798" s="5539">
        <v>12792</v>
      </c>
      <c r="V12798" s="6">
        <v>241.92958673432963</v>
      </c>
      <c r="W12798" s="6">
        <v>286.16173464454704</v>
      </c>
      <c r="X12798" s="6">
        <v>12.035697114061715</v>
      </c>
      <c r="Y12798" s="6">
        <v>111.39655890450973</v>
      </c>
      <c r="Z12798" s="6" t="str">
        <v>Cluster3</v>
      </c>
      <c r="AA12798" s="6">
        <v>12.035697114061715</v>
      </c>
    </row>
    <row r="12799" spans="3:27" ht="16.5" customHeight="1">
      <c r="C12799" s="7">
        <v>12793</v>
      </c>
      <c r="D12799" s="6">
        <v>0</v>
      </c>
      <c r="E12799" s="6">
        <v>157</v>
      </c>
      <c r="F12799" s="6">
        <v>76</v>
      </c>
      <c r="U12799" s="5539">
        <v>12793</v>
      </c>
      <c r="V12799" s="6">
        <v>241.92958673432963</v>
      </c>
      <c r="W12799" s="6">
        <v>286.16173464454704</v>
      </c>
      <c r="X12799" s="6">
        <v>12.035697114061715</v>
      </c>
      <c r="Y12799" s="6">
        <v>111.39655890450973</v>
      </c>
      <c r="Z12799" s="6" t="str">
        <v>Cluster3</v>
      </c>
      <c r="AA12799" s="6">
        <v>12.035697114061715</v>
      </c>
    </row>
    <row r="12800" spans="3:27" ht="16.5" customHeight="1">
      <c r="C12800" s="7">
        <v>12794</v>
      </c>
      <c r="D12800" s="6">
        <v>0</v>
      </c>
      <c r="E12800" s="6">
        <v>157</v>
      </c>
      <c r="F12800" s="6">
        <v>76</v>
      </c>
      <c r="U12800" s="5539">
        <v>12794</v>
      </c>
      <c r="V12800" s="6">
        <v>241.92958673432963</v>
      </c>
      <c r="W12800" s="6">
        <v>286.16173464454704</v>
      </c>
      <c r="X12800" s="6">
        <v>12.035697114061715</v>
      </c>
      <c r="Y12800" s="6">
        <v>111.39655890450973</v>
      </c>
      <c r="Z12800" s="6" t="str">
        <v>Cluster3</v>
      </c>
      <c r="AA12800" s="6">
        <v>12.035697114061715</v>
      </c>
    </row>
    <row r="12801" spans="3:27" ht="16.5" customHeight="1">
      <c r="C12801" s="7">
        <v>12795</v>
      </c>
      <c r="D12801" s="6">
        <v>0</v>
      </c>
      <c r="E12801" s="6">
        <v>157</v>
      </c>
      <c r="F12801" s="6">
        <v>76</v>
      </c>
      <c r="U12801" s="5539">
        <v>12795</v>
      </c>
      <c r="V12801" s="6">
        <v>241.92958673432963</v>
      </c>
      <c r="W12801" s="6">
        <v>286.16173464454704</v>
      </c>
      <c r="X12801" s="6">
        <v>12.035697114061715</v>
      </c>
      <c r="Y12801" s="6">
        <v>111.39655890450973</v>
      </c>
      <c r="Z12801" s="6" t="str">
        <v>Cluster3</v>
      </c>
      <c r="AA12801" s="6">
        <v>12.035697114061715</v>
      </c>
    </row>
    <row r="12802" spans="3:27" ht="16.5" customHeight="1">
      <c r="C12802" s="7">
        <v>12796</v>
      </c>
      <c r="D12802" s="6">
        <v>0</v>
      </c>
      <c r="E12802" s="6">
        <v>157</v>
      </c>
      <c r="F12802" s="6">
        <v>76</v>
      </c>
      <c r="U12802" s="5539">
        <v>12796</v>
      </c>
      <c r="V12802" s="6">
        <v>241.92958673432963</v>
      </c>
      <c r="W12802" s="6">
        <v>286.16173464454704</v>
      </c>
      <c r="X12802" s="6">
        <v>12.035697114061715</v>
      </c>
      <c r="Y12802" s="6">
        <v>111.39655890450973</v>
      </c>
      <c r="Z12802" s="6" t="str">
        <v>Cluster3</v>
      </c>
      <c r="AA12802" s="6">
        <v>12.035697114061715</v>
      </c>
    </row>
    <row r="12803" spans="3:27" ht="16.5" customHeight="1">
      <c r="C12803" s="7">
        <v>12797</v>
      </c>
      <c r="D12803" s="6">
        <v>0</v>
      </c>
      <c r="E12803" s="6">
        <v>157</v>
      </c>
      <c r="F12803" s="6">
        <v>75</v>
      </c>
      <c r="U12803" s="5539">
        <v>12797</v>
      </c>
      <c r="V12803" s="6">
        <v>241.73314965730813</v>
      </c>
      <c r="W12803" s="6">
        <v>286.70879357348173</v>
      </c>
      <c r="X12803" s="6">
        <v>11.807786741789736</v>
      </c>
      <c r="Y12803" s="6">
        <v>112.11546984345433</v>
      </c>
      <c r="Z12803" s="6" t="str">
        <v>Cluster3</v>
      </c>
      <c r="AA12803" s="6">
        <v>11.807786741789736</v>
      </c>
    </row>
    <row r="12804" spans="3:27" ht="16.5" customHeight="1">
      <c r="C12804" s="7">
        <v>12798</v>
      </c>
      <c r="D12804" s="6">
        <v>2</v>
      </c>
      <c r="E12804" s="6">
        <v>157</v>
      </c>
      <c r="F12804" s="6">
        <v>79</v>
      </c>
      <c r="U12804" s="5539">
        <v>12798</v>
      </c>
      <c r="V12804" s="6">
        <v>240.94204056276632</v>
      </c>
      <c r="W12804" s="6">
        <v>282.93502170892964</v>
      </c>
      <c r="X12804" s="6">
        <v>13.046007791545456</v>
      </c>
      <c r="Y12804" s="6">
        <v>108.0571583198427</v>
      </c>
      <c r="Z12804" s="6" t="str">
        <v>Cluster3</v>
      </c>
      <c r="AA12804" s="6">
        <v>13.046007791545456</v>
      </c>
    </row>
    <row r="12805" spans="3:27" ht="16.5" customHeight="1">
      <c r="C12805" s="7">
        <v>12799</v>
      </c>
      <c r="D12805" s="6">
        <v>13</v>
      </c>
      <c r="E12805" s="6">
        <v>153</v>
      </c>
      <c r="F12805" s="6">
        <v>80</v>
      </c>
      <c r="U12805" s="5539">
        <v>12799</v>
      </c>
      <c r="V12805" s="6">
        <v>230.15938924540774</v>
      </c>
      <c r="W12805" s="6">
        <v>274.7798997330691</v>
      </c>
      <c r="X12805" s="6">
        <v>15.316949108957722</v>
      </c>
      <c r="Y12805" s="6">
        <v>99.592906943721502</v>
      </c>
      <c r="Z12805" s="6" t="str">
        <v>Cluster3</v>
      </c>
      <c r="AA12805" s="6">
        <v>15.316949108957722</v>
      </c>
    </row>
    <row r="12806" spans="3:27" ht="16.5" customHeight="1">
      <c r="C12806" s="7">
        <v>12800</v>
      </c>
      <c r="D12806" s="6">
        <v>16</v>
      </c>
      <c r="E12806" s="6">
        <v>150</v>
      </c>
      <c r="F12806" s="6">
        <v>79</v>
      </c>
      <c r="U12806" s="5539">
        <v>12800</v>
      </c>
      <c r="V12806" s="6">
        <v>225.85279911005853</v>
      </c>
      <c r="W12806" s="6">
        <v>273.87195761349017</v>
      </c>
      <c r="X12806" s="6">
        <v>16.184341164106439</v>
      </c>
      <c r="Y12806" s="6">
        <v>97.735937113485249</v>
      </c>
      <c r="Z12806" s="6" t="str">
        <v>Cluster3</v>
      </c>
      <c r="AA12806" s="6">
        <v>16.184341164106439</v>
      </c>
    </row>
    <row r="12807" spans="3:27" ht="16.5" customHeight="1">
      <c r="C12807" s="7">
        <v>12801</v>
      </c>
      <c r="D12807" s="6">
        <v>215</v>
      </c>
      <c r="E12807" s="6">
        <v>34</v>
      </c>
      <c r="F12807" s="6">
        <v>41</v>
      </c>
      <c r="U12807" s="5539">
        <v>12801</v>
      </c>
      <c r="V12807" s="6">
        <v>27.40561247264171</v>
      </c>
      <c r="W12807" s="6">
        <v>274.91504685837344</v>
      </c>
      <c r="X12807" s="6">
        <v>242.75395730203431</v>
      </c>
      <c r="Y12807" s="6">
        <v>205.18539210573246</v>
      </c>
      <c r="Z12807" s="6" t="str">
        <v>Cluster1</v>
      </c>
      <c r="AA12807" s="6">
        <v>27.40561247264171</v>
      </c>
    </row>
    <row r="12808" spans="3:27" ht="16.5" customHeight="1">
      <c r="C12808" s="7">
        <v>12802</v>
      </c>
      <c r="D12808" s="6">
        <v>218</v>
      </c>
      <c r="E12808" s="6">
        <v>31</v>
      </c>
      <c r="F12808" s="6">
        <v>40</v>
      </c>
      <c r="U12808" s="5539">
        <v>12802</v>
      </c>
      <c r="V12808" s="6">
        <v>28.128455397158959</v>
      </c>
      <c r="W12808" s="6">
        <v>277.64030481699075</v>
      </c>
      <c r="X12808" s="6">
        <v>246.90242557477575</v>
      </c>
      <c r="Y12808" s="6">
        <v>209.1377809567978</v>
      </c>
      <c r="Z12808" s="6" t="str">
        <v>Cluster1</v>
      </c>
      <c r="AA12808" s="6">
        <v>28.128455397158959</v>
      </c>
    </row>
    <row r="12809" spans="3:27" ht="16.5" customHeight="1">
      <c r="C12809" s="7">
        <v>12803</v>
      </c>
      <c r="D12809" s="6">
        <v>228</v>
      </c>
      <c r="E12809" s="6">
        <v>26</v>
      </c>
      <c r="F12809" s="6">
        <v>38</v>
      </c>
      <c r="U12809" s="5539">
        <v>12803</v>
      </c>
      <c r="V12809" s="6">
        <v>35.29961488840793</v>
      </c>
      <c r="W12809" s="6">
        <v>282.45773398772383</v>
      </c>
      <c r="X12809" s="6">
        <v>258.24690530550782</v>
      </c>
      <c r="Y12809" s="6">
        <v>219.58782592313045</v>
      </c>
      <c r="Z12809" s="6" t="str">
        <v>Cluster1</v>
      </c>
      <c r="AA12809" s="6">
        <v>35.29961488840793</v>
      </c>
    </row>
    <row r="12810" spans="3:27" ht="16.5" customHeight="1">
      <c r="C12810" s="7">
        <v>12804</v>
      </c>
      <c r="D12810" s="6">
        <v>231</v>
      </c>
      <c r="E12810" s="6">
        <v>25</v>
      </c>
      <c r="F12810" s="6">
        <v>37</v>
      </c>
      <c r="U12810" s="5539">
        <v>12804</v>
      </c>
      <c r="V12810" s="6">
        <v>37.800593138850481</v>
      </c>
      <c r="W12810" s="6">
        <v>283.88693057599278</v>
      </c>
      <c r="X12810" s="6">
        <v>261.47400206091373</v>
      </c>
      <c r="Y12810" s="6">
        <v>222.7457535869473</v>
      </c>
      <c r="Z12810" s="6" t="str">
        <v>Cluster1</v>
      </c>
      <c r="AA12810" s="6">
        <v>37.800593138850481</v>
      </c>
    </row>
    <row r="12811" spans="3:27" ht="16.5" customHeight="1">
      <c r="C12811" s="7">
        <v>12805</v>
      </c>
      <c r="D12811" s="6">
        <v>229</v>
      </c>
      <c r="E12811" s="6">
        <v>25</v>
      </c>
      <c r="F12811" s="6">
        <v>34</v>
      </c>
      <c r="U12811" s="5539">
        <v>12805</v>
      </c>
      <c r="V12811" s="6">
        <v>35.238372104038838</v>
      </c>
      <c r="W12811" s="6">
        <v>285.94422745913619</v>
      </c>
      <c r="X12811" s="6">
        <v>260.15248113265244</v>
      </c>
      <c r="Y12811" s="6">
        <v>222.90023466255795</v>
      </c>
      <c r="Z12811" s="6" t="str">
        <v>Cluster1</v>
      </c>
      <c r="AA12811" s="6">
        <v>35.238372104038838</v>
      </c>
    </row>
    <row r="12812" spans="3:27" ht="16.5" customHeight="1">
      <c r="C12812" s="7">
        <v>12806</v>
      </c>
      <c r="D12812" s="6">
        <v>229</v>
      </c>
      <c r="E12812" s="6">
        <v>25</v>
      </c>
      <c r="F12812" s="6">
        <v>34</v>
      </c>
      <c r="U12812" s="5539">
        <v>12806</v>
      </c>
      <c r="V12812" s="6">
        <v>35.238372104038838</v>
      </c>
      <c r="W12812" s="6">
        <v>285.94422745913619</v>
      </c>
      <c r="X12812" s="6">
        <v>260.15248113265244</v>
      </c>
      <c r="Y12812" s="6">
        <v>222.90023466255795</v>
      </c>
      <c r="Z12812" s="6" t="str">
        <v>Cluster1</v>
      </c>
      <c r="AA12812" s="6">
        <v>35.238372104038838</v>
      </c>
    </row>
    <row r="12813" spans="3:27" ht="16.5" customHeight="1">
      <c r="C12813" s="7">
        <v>12807</v>
      </c>
      <c r="D12813" s="6">
        <v>230</v>
      </c>
      <c r="E12813" s="6">
        <v>26</v>
      </c>
      <c r="F12813" s="6">
        <v>35</v>
      </c>
      <c r="U12813" s="5539">
        <v>12807</v>
      </c>
      <c r="V12813" s="6">
        <v>36.512313254163097</v>
      </c>
      <c r="W12813" s="6">
        <v>284.53545165699029</v>
      </c>
      <c r="X12813" s="6">
        <v>260.41927607313647</v>
      </c>
      <c r="Y12813" s="6">
        <v>222.67483215836572</v>
      </c>
      <c r="Z12813" s="6" t="str">
        <v>Cluster1</v>
      </c>
      <c r="AA12813" s="6">
        <v>36.512313254163097</v>
      </c>
    </row>
    <row r="12814" spans="3:27" ht="16.5" customHeight="1">
      <c r="C12814" s="7">
        <v>12808</v>
      </c>
      <c r="D12814" s="6">
        <v>230</v>
      </c>
      <c r="E12814" s="6">
        <v>26</v>
      </c>
      <c r="F12814" s="6">
        <v>35</v>
      </c>
      <c r="U12814" s="5539">
        <v>12808</v>
      </c>
      <c r="V12814" s="6">
        <v>36.512313254163097</v>
      </c>
      <c r="W12814" s="6">
        <v>284.53545165699029</v>
      </c>
      <c r="X12814" s="6">
        <v>260.41927607313647</v>
      </c>
      <c r="Y12814" s="6">
        <v>222.67483215836572</v>
      </c>
      <c r="Z12814" s="6" t="str">
        <v>Cluster1</v>
      </c>
      <c r="AA12814" s="6">
        <v>36.512313254163097</v>
      </c>
    </row>
    <row r="12815" spans="3:27" ht="16.5" customHeight="1">
      <c r="C12815" s="7">
        <v>12809</v>
      </c>
      <c r="D12815" s="6">
        <v>231</v>
      </c>
      <c r="E12815" s="6">
        <v>25</v>
      </c>
      <c r="F12815" s="6">
        <v>37</v>
      </c>
      <c r="U12815" s="5539">
        <v>12809</v>
      </c>
      <c r="V12815" s="6">
        <v>37.800593138850481</v>
      </c>
      <c r="W12815" s="6">
        <v>283.88693057599278</v>
      </c>
      <c r="X12815" s="6">
        <v>261.47400206091373</v>
      </c>
      <c r="Y12815" s="6">
        <v>222.7457535869473</v>
      </c>
      <c r="Z12815" s="6" t="str">
        <v>Cluster1</v>
      </c>
      <c r="AA12815" s="6">
        <v>37.800593138850481</v>
      </c>
    </row>
    <row r="12816" spans="3:27" ht="16.5" customHeight="1">
      <c r="C12816" s="7">
        <v>12810</v>
      </c>
      <c r="D12816" s="6">
        <v>231</v>
      </c>
      <c r="E12816" s="6">
        <v>25</v>
      </c>
      <c r="F12816" s="6">
        <v>37</v>
      </c>
      <c r="U12816" s="5539">
        <v>12810</v>
      </c>
      <c r="V12816" s="6">
        <v>37.800593138850481</v>
      </c>
      <c r="W12816" s="6">
        <v>283.88693057599278</v>
      </c>
      <c r="X12816" s="6">
        <v>261.47400206091373</v>
      </c>
      <c r="Y12816" s="6">
        <v>222.7457535869473</v>
      </c>
      <c r="Z12816" s="6" t="str">
        <v>Cluster1</v>
      </c>
      <c r="AA12816" s="6">
        <v>37.800593138850481</v>
      </c>
    </row>
    <row r="12817" spans="3:27" ht="16.5" customHeight="1">
      <c r="C12817" s="7">
        <v>12811</v>
      </c>
      <c r="D12817" s="6">
        <v>230</v>
      </c>
      <c r="E12817" s="6">
        <v>26</v>
      </c>
      <c r="F12817" s="6">
        <v>37</v>
      </c>
      <c r="U12817" s="5539">
        <v>12811</v>
      </c>
      <c r="V12817" s="6">
        <v>36.948174617592798</v>
      </c>
      <c r="W12817" s="6">
        <v>283.15302466065413</v>
      </c>
      <c r="X12817" s="6">
        <v>260.13663276251611</v>
      </c>
      <c r="Y12817" s="6">
        <v>221.59582665711719</v>
      </c>
      <c r="Z12817" s="6" t="str">
        <v>Cluster1</v>
      </c>
      <c r="AA12817" s="6">
        <v>36.948174617592798</v>
      </c>
    </row>
    <row r="12818" spans="3:27" ht="16.5" customHeight="1">
      <c r="C12818" s="7">
        <v>12812</v>
      </c>
      <c r="D12818" s="6">
        <v>228</v>
      </c>
      <c r="E12818" s="6">
        <v>27</v>
      </c>
      <c r="F12818" s="6">
        <v>37</v>
      </c>
      <c r="U12818" s="5539">
        <v>12812</v>
      </c>
      <c r="V12818" s="6">
        <v>35.17660199967785</v>
      </c>
      <c r="W12818" s="6">
        <v>282.42263794425094</v>
      </c>
      <c r="X12818" s="6">
        <v>257.92239678840338</v>
      </c>
      <c r="Y12818" s="6">
        <v>219.71377770820263</v>
      </c>
      <c r="Z12818" s="6" t="str">
        <v>Cluster1</v>
      </c>
      <c r="AA12818" s="6">
        <v>35.17660199967785</v>
      </c>
    </row>
    <row r="12819" spans="3:27" ht="16.5" customHeight="1">
      <c r="C12819" s="7">
        <v>12813</v>
      </c>
      <c r="D12819" s="6">
        <v>230</v>
      </c>
      <c r="E12819" s="6">
        <v>26</v>
      </c>
      <c r="F12819" s="6">
        <v>35</v>
      </c>
      <c r="U12819" s="5539">
        <v>12813</v>
      </c>
      <c r="V12819" s="6">
        <v>36.512313254163097</v>
      </c>
      <c r="W12819" s="6">
        <v>284.53545165699029</v>
      </c>
      <c r="X12819" s="6">
        <v>260.41927607313647</v>
      </c>
      <c r="Y12819" s="6">
        <v>222.67483215836572</v>
      </c>
      <c r="Z12819" s="6" t="str">
        <v>Cluster1</v>
      </c>
      <c r="AA12819" s="6">
        <v>36.512313254163097</v>
      </c>
    </row>
    <row r="12820" spans="3:27" ht="16.5" customHeight="1">
      <c r="C12820" s="7">
        <v>12814</v>
      </c>
      <c r="D12820" s="6">
        <v>230</v>
      </c>
      <c r="E12820" s="6">
        <v>26</v>
      </c>
      <c r="F12820" s="6">
        <v>35</v>
      </c>
      <c r="U12820" s="5539">
        <v>12814</v>
      </c>
      <c r="V12820" s="6">
        <v>36.512313254163097</v>
      </c>
      <c r="W12820" s="6">
        <v>284.53545165699029</v>
      </c>
      <c r="X12820" s="6">
        <v>260.41927607313647</v>
      </c>
      <c r="Y12820" s="6">
        <v>222.67483215836572</v>
      </c>
      <c r="Z12820" s="6" t="str">
        <v>Cluster1</v>
      </c>
      <c r="AA12820" s="6">
        <v>36.512313254163097</v>
      </c>
    </row>
    <row r="12821" spans="3:27" ht="16.5" customHeight="1">
      <c r="C12821" s="7">
        <v>12815</v>
      </c>
      <c r="D12821" s="6">
        <v>230</v>
      </c>
      <c r="E12821" s="6">
        <v>26</v>
      </c>
      <c r="F12821" s="6">
        <v>35</v>
      </c>
      <c r="U12821" s="5539">
        <v>12815</v>
      </c>
      <c r="V12821" s="6">
        <v>36.512313254163097</v>
      </c>
      <c r="W12821" s="6">
        <v>284.53545165699029</v>
      </c>
      <c r="X12821" s="6">
        <v>260.41927607313647</v>
      </c>
      <c r="Y12821" s="6">
        <v>222.67483215836572</v>
      </c>
      <c r="Z12821" s="6" t="str">
        <v>Cluster1</v>
      </c>
      <c r="AA12821" s="6">
        <v>36.512313254163097</v>
      </c>
    </row>
    <row r="12822" spans="3:27" ht="16.5" customHeight="1">
      <c r="C12822" s="7">
        <v>12816</v>
      </c>
      <c r="D12822" s="6">
        <v>230</v>
      </c>
      <c r="E12822" s="6">
        <v>26</v>
      </c>
      <c r="F12822" s="6">
        <v>35</v>
      </c>
      <c r="U12822" s="5539">
        <v>12816</v>
      </c>
      <c r="V12822" s="6">
        <v>36.512313254163097</v>
      </c>
      <c r="W12822" s="6">
        <v>284.53545165699029</v>
      </c>
      <c r="X12822" s="6">
        <v>260.41927607313647</v>
      </c>
      <c r="Y12822" s="6">
        <v>222.67483215836572</v>
      </c>
      <c r="Z12822" s="6" t="str">
        <v>Cluster1</v>
      </c>
      <c r="AA12822" s="6">
        <v>36.512313254163097</v>
      </c>
    </row>
    <row r="12823" spans="3:27" ht="16.5" customHeight="1">
      <c r="C12823" s="7">
        <v>12817</v>
      </c>
      <c r="D12823" s="6">
        <v>230</v>
      </c>
      <c r="E12823" s="6">
        <v>26</v>
      </c>
      <c r="F12823" s="6">
        <v>37</v>
      </c>
      <c r="U12823" s="5539">
        <v>12817</v>
      </c>
      <c r="V12823" s="6">
        <v>36.948174617592798</v>
      </c>
      <c r="W12823" s="6">
        <v>283.15302466065413</v>
      </c>
      <c r="X12823" s="6">
        <v>260.13663276251611</v>
      </c>
      <c r="Y12823" s="6">
        <v>221.59582665711719</v>
      </c>
      <c r="Z12823" s="6" t="str">
        <v>Cluster1</v>
      </c>
      <c r="AA12823" s="6">
        <v>36.948174617592798</v>
      </c>
    </row>
    <row r="12824" spans="3:27" ht="16.5" customHeight="1">
      <c r="C12824" s="7">
        <v>12818</v>
      </c>
      <c r="D12824" s="6">
        <v>226</v>
      </c>
      <c r="E12824" s="6">
        <v>26</v>
      </c>
      <c r="F12824" s="6">
        <v>37</v>
      </c>
      <c r="U12824" s="5539">
        <v>12818</v>
      </c>
      <c r="V12824" s="6">
        <v>33.120075884057059</v>
      </c>
      <c r="W12824" s="6">
        <v>283.15348396170748</v>
      </c>
      <c r="X12824" s="6">
        <v>256.63396528939813</v>
      </c>
      <c r="Y12824" s="6">
        <v>218.66478152722306</v>
      </c>
      <c r="Z12824" s="6" t="str">
        <v>Cluster1</v>
      </c>
      <c r="AA12824" s="6">
        <v>33.120075884057059</v>
      </c>
    </row>
    <row r="12825" spans="3:27" ht="16.5" customHeight="1">
      <c r="C12825" s="7">
        <v>12819</v>
      </c>
      <c r="D12825" s="6">
        <v>221</v>
      </c>
      <c r="E12825" s="6">
        <v>34</v>
      </c>
      <c r="F12825" s="6">
        <v>45</v>
      </c>
      <c r="U12825" s="5539">
        <v>12819</v>
      </c>
      <c r="V12825" s="6">
        <v>33.962435768275668</v>
      </c>
      <c r="W12825" s="6">
        <v>271.92704367355014</v>
      </c>
      <c r="X12825" s="6">
        <v>247.56076797872387</v>
      </c>
      <c r="Y12825" s="6">
        <v>207.39802248581626</v>
      </c>
      <c r="Z12825" s="6" t="str">
        <v>Cluster1</v>
      </c>
      <c r="AA12825" s="6">
        <v>33.962435768275668</v>
      </c>
    </row>
    <row r="12826" spans="3:27" ht="16.5" customHeight="1">
      <c r="C12826" s="7">
        <v>12820</v>
      </c>
      <c r="D12826" s="6">
        <v>196</v>
      </c>
      <c r="E12826" s="6">
        <v>35</v>
      </c>
      <c r="F12826" s="6">
        <v>43</v>
      </c>
      <c r="U12826" s="5539">
        <v>12820</v>
      </c>
      <c r="V12826" s="6">
        <v>20.355395717030163</v>
      </c>
      <c r="W12826" s="6">
        <v>274.3729425615461</v>
      </c>
      <c r="X12826" s="6">
        <v>225.48043385127735</v>
      </c>
      <c r="Y12826" s="6">
        <v>190.27823732037459</v>
      </c>
      <c r="Z12826" s="6" t="str">
        <v>Cluster1</v>
      </c>
      <c r="AA12826" s="6">
        <v>20.355395717030163</v>
      </c>
    </row>
    <row r="12827" spans="3:27" ht="16.5" customHeight="1">
      <c r="C12827" s="7">
        <v>12821</v>
      </c>
      <c r="D12827" s="6">
        <v>192</v>
      </c>
      <c r="E12827" s="6">
        <v>71</v>
      </c>
      <c r="F12827" s="6">
        <v>76</v>
      </c>
      <c r="U12827" s="5539">
        <v>12821</v>
      </c>
      <c r="V12827" s="6">
        <v>69.120574829186182</v>
      </c>
      <c r="W12827" s="6">
        <v>226.56320893389977</v>
      </c>
      <c r="X12827" s="6">
        <v>204.36306091033916</v>
      </c>
      <c r="Y12827" s="6">
        <v>155.58924036983746</v>
      </c>
      <c r="Z12827" s="6" t="str">
        <v>Cluster1</v>
      </c>
      <c r="AA12827" s="6">
        <v>69.120574829186182</v>
      </c>
    </row>
    <row r="12828" spans="3:27" ht="16.5" customHeight="1">
      <c r="C12828" s="7">
        <v>12822</v>
      </c>
      <c r="D12828" s="6">
        <v>250</v>
      </c>
      <c r="E12828" s="6">
        <v>174</v>
      </c>
      <c r="F12828" s="6">
        <v>174</v>
      </c>
      <c r="U12828" s="5539">
        <v>12822</v>
      </c>
      <c r="V12828" s="6">
        <v>218.42361106806939</v>
      </c>
      <c r="W12828" s="6">
        <v>84.444969390976709</v>
      </c>
      <c r="X12828" s="6">
        <v>269.60710024893609</v>
      </c>
      <c r="Y12828" s="6">
        <v>192.76539207651081</v>
      </c>
      <c r="Z12828" s="6" t="str">
        <v>Cluster2</v>
      </c>
      <c r="AA12828" s="6">
        <v>84.444969390976709</v>
      </c>
    </row>
    <row r="12829" spans="3:27" ht="16.5" customHeight="1">
      <c r="C12829" s="7">
        <v>12823</v>
      </c>
      <c r="D12829" s="6">
        <v>255</v>
      </c>
      <c r="E12829" s="6">
        <v>240</v>
      </c>
      <c r="F12829" s="6">
        <v>237</v>
      </c>
      <c r="U12829" s="5539">
        <v>12823</v>
      </c>
      <c r="V12829" s="6">
        <v>308.48528679740087</v>
      </c>
      <c r="W12829" s="6">
        <v>28.798531447261379</v>
      </c>
      <c r="X12829" s="6">
        <v>316.27757387056135</v>
      </c>
      <c r="Y12829" s="6">
        <v>239.01875228132832</v>
      </c>
      <c r="Z12829" s="6" t="str">
        <v>Cluster2</v>
      </c>
      <c r="AA12829" s="6">
        <v>28.798531447261379</v>
      </c>
    </row>
    <row r="12830" spans="3:27" ht="16.5" customHeight="1">
      <c r="C12830" s="7">
        <v>12824</v>
      </c>
      <c r="D12830" s="6">
        <v>253</v>
      </c>
      <c r="E12830" s="6">
        <v>254</v>
      </c>
      <c r="F12830" s="6">
        <v>249</v>
      </c>
      <c r="U12830" s="5539">
        <v>12824</v>
      </c>
      <c r="V12830" s="6">
        <v>326.19614799508435</v>
      </c>
      <c r="W12830" s="6">
        <v>37.811270325483129</v>
      </c>
      <c r="X12830" s="6">
        <v>325.49767414404585</v>
      </c>
      <c r="Y12830" s="6">
        <v>249.21389864708109</v>
      </c>
      <c r="Z12830" s="6" t="str">
        <v>Cluster2</v>
      </c>
      <c r="AA12830" s="6">
        <v>37.811270325483129</v>
      </c>
    </row>
    <row r="12831" spans="3:27" ht="16.5" customHeight="1">
      <c r="C12831" s="7">
        <v>12825</v>
      </c>
      <c r="D12831" s="6">
        <v>253</v>
      </c>
      <c r="E12831" s="6">
        <v>254</v>
      </c>
      <c r="F12831" s="6">
        <v>255</v>
      </c>
      <c r="U12831" s="5539">
        <v>12825</v>
      </c>
      <c r="V12831" s="6">
        <v>330.29075483887976</v>
      </c>
      <c r="W12831" s="6">
        <v>40.832934478376671</v>
      </c>
      <c r="X12831" s="6">
        <v>328.78464218523732</v>
      </c>
      <c r="Y12831" s="6">
        <v>251.51830117142956</v>
      </c>
      <c r="Z12831" s="6" t="str">
        <v>Cluster2</v>
      </c>
      <c r="AA12831" s="6">
        <v>40.832934478376671</v>
      </c>
    </row>
    <row r="12832" spans="3:27" ht="16.5" customHeight="1">
      <c r="C12832" s="7">
        <v>12826</v>
      </c>
      <c r="D12832" s="6">
        <v>252</v>
      </c>
      <c r="E12832" s="6">
        <v>255</v>
      </c>
      <c r="F12832" s="6">
        <v>255</v>
      </c>
      <c r="U12832" s="5539">
        <v>12826</v>
      </c>
      <c r="V12832" s="6">
        <v>330.82059412612176</v>
      </c>
      <c r="W12832" s="6">
        <v>40.806550463545207</v>
      </c>
      <c r="X12832" s="6">
        <v>328.3530948356418</v>
      </c>
      <c r="Y12832" s="6">
        <v>251.32547717053285</v>
      </c>
      <c r="Z12832" s="6" t="str">
        <v>Cluster2</v>
      </c>
      <c r="AA12832" s="6">
        <v>40.806550463545207</v>
      </c>
    </row>
    <row r="12833" spans="3:27" ht="16.5" customHeight="1">
      <c r="C12833" s="7">
        <v>12827</v>
      </c>
      <c r="D12833" s="6">
        <v>254</v>
      </c>
      <c r="E12833" s="6">
        <v>255</v>
      </c>
      <c r="F12833" s="6">
        <v>255</v>
      </c>
      <c r="U12833" s="5539">
        <v>12827</v>
      </c>
      <c r="V12833" s="6">
        <v>331.17424354629907</v>
      </c>
      <c r="W12833" s="6">
        <v>42.012432780617289</v>
      </c>
      <c r="X12833" s="6">
        <v>329.87996706464924</v>
      </c>
      <c r="Y12833" s="6">
        <v>252.80369326959504</v>
      </c>
      <c r="Z12833" s="6" t="str">
        <v>Cluster2</v>
      </c>
      <c r="AA12833" s="6">
        <v>42.012432780617289</v>
      </c>
    </row>
    <row r="12834" spans="3:27" ht="16.5" customHeight="1">
      <c r="C12834" s="7">
        <v>12828</v>
      </c>
      <c r="D12834" s="6">
        <v>253</v>
      </c>
      <c r="E12834" s="6">
        <v>255</v>
      </c>
      <c r="F12834" s="6">
        <v>254</v>
      </c>
      <c r="U12834" s="5539">
        <v>12828</v>
      </c>
      <c r="V12834" s="6">
        <v>330.31093419535904</v>
      </c>
      <c r="W12834" s="6">
        <v>40.85955790295705</v>
      </c>
      <c r="X12834" s="6">
        <v>328.56329618823401</v>
      </c>
      <c r="Y12834" s="6">
        <v>251.67198224141751</v>
      </c>
      <c r="Z12834" s="6" t="str">
        <v>Cluster2</v>
      </c>
      <c r="AA12834" s="6">
        <v>40.85955790295705</v>
      </c>
    </row>
    <row r="12835" spans="3:27" ht="16.5" customHeight="1">
      <c r="C12835" s="7">
        <v>12829</v>
      </c>
      <c r="D12835" s="6">
        <v>254</v>
      </c>
      <c r="E12835" s="6">
        <v>255</v>
      </c>
      <c r="F12835" s="6">
        <v>253</v>
      </c>
      <c r="U12835" s="5539">
        <v>12829</v>
      </c>
      <c r="V12835" s="6">
        <v>329.80655087499616</v>
      </c>
      <c r="W12835" s="6">
        <v>40.961352313080909</v>
      </c>
      <c r="X12835" s="6">
        <v>328.77944631015237</v>
      </c>
      <c r="Y12835" s="6">
        <v>252.02594671115259</v>
      </c>
      <c r="Z12835" s="6" t="str">
        <v>Cluster2</v>
      </c>
      <c r="AA12835" s="6">
        <v>40.961352313080909</v>
      </c>
    </row>
    <row r="12836" spans="3:27" ht="16.5" customHeight="1">
      <c r="C12836" s="7">
        <v>12830</v>
      </c>
      <c r="D12836" s="6">
        <v>253</v>
      </c>
      <c r="E12836" s="6">
        <v>255</v>
      </c>
      <c r="F12836" s="6">
        <v>252</v>
      </c>
      <c r="U12836" s="5539">
        <v>12830</v>
      </c>
      <c r="V12836" s="6">
        <v>328.94573209058177</v>
      </c>
      <c r="W12836" s="6">
        <v>39.828273213830812</v>
      </c>
      <c r="X12836" s="6">
        <v>327.46445799126582</v>
      </c>
      <c r="Y12836" s="6">
        <v>250.8986989408865</v>
      </c>
      <c r="Z12836" s="6" t="str">
        <v>Cluster2</v>
      </c>
      <c r="AA12836" s="6">
        <v>39.828273213830812</v>
      </c>
    </row>
    <row r="12837" spans="3:27" ht="16.5" customHeight="1">
      <c r="C12837" s="7">
        <v>12831</v>
      </c>
      <c r="D12837" s="6">
        <v>252</v>
      </c>
      <c r="E12837" s="6">
        <v>254</v>
      </c>
      <c r="F12837" s="6">
        <v>253</v>
      </c>
      <c r="U12837" s="5539">
        <v>12831</v>
      </c>
      <c r="V12837" s="6">
        <v>328.74291946501808</v>
      </c>
      <c r="W12837" s="6">
        <v>39.130313563525696</v>
      </c>
      <c r="X12837" s="6">
        <v>326.91429104750955</v>
      </c>
      <c r="Y12837" s="6">
        <v>249.99444070057126</v>
      </c>
      <c r="Z12837" s="6" t="str">
        <v>Cluster2</v>
      </c>
      <c r="AA12837" s="6">
        <v>39.130313563525696</v>
      </c>
    </row>
    <row r="12838" spans="3:27" ht="16.5" customHeight="1">
      <c r="C12838" s="7">
        <v>12832</v>
      </c>
      <c r="D12838" s="6">
        <v>253</v>
      </c>
      <c r="E12838" s="6">
        <v>255</v>
      </c>
      <c r="F12838" s="6">
        <v>254</v>
      </c>
      <c r="U12838" s="5539">
        <v>12832</v>
      </c>
      <c r="V12838" s="6">
        <v>330.31093419535904</v>
      </c>
      <c r="W12838" s="6">
        <v>40.85955790295705</v>
      </c>
      <c r="X12838" s="6">
        <v>328.56329618823401</v>
      </c>
      <c r="Y12838" s="6">
        <v>251.67198224141751</v>
      </c>
      <c r="Z12838" s="6" t="str">
        <v>Cluster2</v>
      </c>
      <c r="AA12838" s="6">
        <v>40.85955790295705</v>
      </c>
    </row>
    <row r="12839" spans="3:27" ht="16.5" customHeight="1">
      <c r="C12839" s="7">
        <v>12833</v>
      </c>
      <c r="D12839" s="6">
        <v>255</v>
      </c>
      <c r="E12839" s="6">
        <v>255</v>
      </c>
      <c r="F12839" s="6">
        <v>253</v>
      </c>
      <c r="U12839" s="5539">
        <v>12833</v>
      </c>
      <c r="V12839" s="6">
        <v>329.98851198990701</v>
      </c>
      <c r="W12839" s="6">
        <v>41.602492197251244</v>
      </c>
      <c r="X12839" s="6">
        <v>329.54733075421115</v>
      </c>
      <c r="Y12839" s="6">
        <v>252.77002144939667</v>
      </c>
      <c r="Z12839" s="6" t="str">
        <v>Cluster2</v>
      </c>
      <c r="AA12839" s="6">
        <v>41.602492197251244</v>
      </c>
    </row>
    <row r="12840" spans="3:27" ht="16.5" customHeight="1">
      <c r="C12840" s="7">
        <v>12834</v>
      </c>
      <c r="D12840" s="6">
        <v>255</v>
      </c>
      <c r="E12840" s="6">
        <v>255</v>
      </c>
      <c r="F12840" s="6">
        <v>253</v>
      </c>
      <c r="U12840" s="5539">
        <v>12834</v>
      </c>
      <c r="V12840" s="6">
        <v>329.98851198990701</v>
      </c>
      <c r="W12840" s="6">
        <v>41.602492197251244</v>
      </c>
      <c r="X12840" s="6">
        <v>329.54733075421115</v>
      </c>
      <c r="Y12840" s="6">
        <v>252.77002144939667</v>
      </c>
      <c r="Z12840" s="6" t="str">
        <v>Cluster2</v>
      </c>
      <c r="AA12840" s="6">
        <v>41.602492197251244</v>
      </c>
    </row>
    <row r="12841" spans="3:27" ht="16.5" customHeight="1">
      <c r="C12841" s="7">
        <v>12835</v>
      </c>
      <c r="D12841" s="6">
        <v>255</v>
      </c>
      <c r="E12841" s="6">
        <v>255</v>
      </c>
      <c r="F12841" s="6">
        <v>253</v>
      </c>
      <c r="U12841" s="5539">
        <v>12835</v>
      </c>
      <c r="V12841" s="6">
        <v>329.98851198990701</v>
      </c>
      <c r="W12841" s="6">
        <v>41.602492197251244</v>
      </c>
      <c r="X12841" s="6">
        <v>329.54733075421115</v>
      </c>
      <c r="Y12841" s="6">
        <v>252.77002144939667</v>
      </c>
      <c r="Z12841" s="6" t="str">
        <v>Cluster2</v>
      </c>
      <c r="AA12841" s="6">
        <v>41.602492197251244</v>
      </c>
    </row>
    <row r="12842" spans="3:27" ht="16.5" customHeight="1">
      <c r="C12842" s="7">
        <v>12836</v>
      </c>
      <c r="D12842" s="6">
        <v>255</v>
      </c>
      <c r="E12842" s="6">
        <v>255</v>
      </c>
      <c r="F12842" s="6">
        <v>253</v>
      </c>
      <c r="U12842" s="5539">
        <v>12836</v>
      </c>
      <c r="V12842" s="6">
        <v>329.98851198990701</v>
      </c>
      <c r="W12842" s="6">
        <v>41.602492197251244</v>
      </c>
      <c r="X12842" s="6">
        <v>329.54733075421115</v>
      </c>
      <c r="Y12842" s="6">
        <v>252.77002144939667</v>
      </c>
      <c r="Z12842" s="6" t="str">
        <v>Cluster2</v>
      </c>
      <c r="AA12842" s="6">
        <v>41.602492197251244</v>
      </c>
    </row>
    <row r="12843" spans="3:27" ht="16.5" customHeight="1">
      <c r="C12843" s="7">
        <v>12837</v>
      </c>
      <c r="D12843" s="6">
        <v>255</v>
      </c>
      <c r="E12843" s="6">
        <v>255</v>
      </c>
      <c r="F12843" s="6">
        <v>255</v>
      </c>
      <c r="U12843" s="5539">
        <v>12837</v>
      </c>
      <c r="V12843" s="6">
        <v>331.35545360490903</v>
      </c>
      <c r="W12843" s="6">
        <v>42.637770601333017</v>
      </c>
      <c r="X12843" s="6">
        <v>330.64529568979071</v>
      </c>
      <c r="Y12843" s="6">
        <v>253.54548558123301</v>
      </c>
      <c r="Z12843" s="6" t="str">
        <v>Cluster2</v>
      </c>
      <c r="AA12843" s="6">
        <v>42.637770601333017</v>
      </c>
    </row>
    <row r="12844" spans="3:27" ht="16.5" customHeight="1">
      <c r="C12844" s="7">
        <v>12838</v>
      </c>
      <c r="D12844" s="6">
        <v>255</v>
      </c>
      <c r="E12844" s="6">
        <v>255</v>
      </c>
      <c r="F12844" s="6">
        <v>255</v>
      </c>
      <c r="U12844" s="5539">
        <v>12838</v>
      </c>
      <c r="V12844" s="6">
        <v>331.35545360490903</v>
      </c>
      <c r="W12844" s="6">
        <v>42.637770601333017</v>
      </c>
      <c r="X12844" s="6">
        <v>330.64529568979071</v>
      </c>
      <c r="Y12844" s="6">
        <v>253.54548558123301</v>
      </c>
      <c r="Z12844" s="6" t="str">
        <v>Cluster2</v>
      </c>
      <c r="AA12844" s="6">
        <v>42.637770601333017</v>
      </c>
    </row>
    <row r="12845" spans="3:27" ht="16.5" customHeight="1">
      <c r="C12845" s="7">
        <v>12839</v>
      </c>
      <c r="D12845" s="6">
        <v>255</v>
      </c>
      <c r="E12845" s="6">
        <v>255</v>
      </c>
      <c r="F12845" s="6">
        <v>255</v>
      </c>
      <c r="U12845" s="5539">
        <v>12839</v>
      </c>
      <c r="V12845" s="6">
        <v>331.35545360490903</v>
      </c>
      <c r="W12845" s="6">
        <v>42.637770601333017</v>
      </c>
      <c r="X12845" s="6">
        <v>330.64529568979071</v>
      </c>
      <c r="Y12845" s="6">
        <v>253.54548558123301</v>
      </c>
      <c r="Z12845" s="6" t="str">
        <v>Cluster2</v>
      </c>
      <c r="AA12845" s="6">
        <v>42.637770601333017</v>
      </c>
    </row>
    <row r="12846" spans="3:27" ht="16.5" customHeight="1">
      <c r="C12846" s="7">
        <v>12840</v>
      </c>
      <c r="D12846" s="6">
        <v>255</v>
      </c>
      <c r="E12846" s="6">
        <v>255</v>
      </c>
      <c r="F12846" s="6">
        <v>255</v>
      </c>
      <c r="U12846" s="5539">
        <v>12840</v>
      </c>
      <c r="V12846" s="6">
        <v>331.35545360490903</v>
      </c>
      <c r="W12846" s="6">
        <v>42.637770601333017</v>
      </c>
      <c r="X12846" s="6">
        <v>330.64529568979071</v>
      </c>
      <c r="Y12846" s="6">
        <v>253.54548558123301</v>
      </c>
      <c r="Z12846" s="6" t="str">
        <v>Cluster2</v>
      </c>
      <c r="AA12846" s="6">
        <v>42.637770601333017</v>
      </c>
    </row>
    <row r="12847" spans="3:27" ht="16.5" customHeight="1">
      <c r="C12847" s="7">
        <v>12841</v>
      </c>
      <c r="D12847" s="6">
        <v>255</v>
      </c>
      <c r="E12847" s="6">
        <v>255</v>
      </c>
      <c r="F12847" s="6">
        <v>255</v>
      </c>
      <c r="U12847" s="5539">
        <v>12841</v>
      </c>
      <c r="V12847" s="6">
        <v>331.35545360490903</v>
      </c>
      <c r="W12847" s="6">
        <v>42.637770601333017</v>
      </c>
      <c r="X12847" s="6">
        <v>330.64529568979071</v>
      </c>
      <c r="Y12847" s="6">
        <v>253.54548558123301</v>
      </c>
      <c r="Z12847" s="6" t="str">
        <v>Cluster2</v>
      </c>
      <c r="AA12847" s="6">
        <v>42.637770601333017</v>
      </c>
    </row>
    <row r="12848" spans="3:27" ht="16.5" customHeight="1">
      <c r="C12848" s="7">
        <v>12842</v>
      </c>
      <c r="D12848" s="6">
        <v>255</v>
      </c>
      <c r="E12848" s="6">
        <v>255</v>
      </c>
      <c r="F12848" s="6">
        <v>255</v>
      </c>
      <c r="U12848" s="5539">
        <v>12842</v>
      </c>
      <c r="V12848" s="6">
        <v>331.35545360490903</v>
      </c>
      <c r="W12848" s="6">
        <v>42.637770601333017</v>
      </c>
      <c r="X12848" s="6">
        <v>330.64529568979071</v>
      </c>
      <c r="Y12848" s="6">
        <v>253.54548558123301</v>
      </c>
      <c r="Z12848" s="6" t="str">
        <v>Cluster2</v>
      </c>
      <c r="AA12848" s="6">
        <v>42.637770601333017</v>
      </c>
    </row>
    <row r="12849" spans="3:27" ht="16.5" customHeight="1">
      <c r="C12849" s="7">
        <v>12843</v>
      </c>
      <c r="D12849" s="6">
        <v>255</v>
      </c>
      <c r="E12849" s="6">
        <v>255</v>
      </c>
      <c r="F12849" s="6">
        <v>255</v>
      </c>
      <c r="U12849" s="5539">
        <v>12843</v>
      </c>
      <c r="V12849" s="6">
        <v>331.35545360490903</v>
      </c>
      <c r="W12849" s="6">
        <v>42.637770601333017</v>
      </c>
      <c r="X12849" s="6">
        <v>330.64529568979071</v>
      </c>
      <c r="Y12849" s="6">
        <v>253.54548558123301</v>
      </c>
      <c r="Z12849" s="6" t="str">
        <v>Cluster2</v>
      </c>
      <c r="AA12849" s="6">
        <v>42.637770601333017</v>
      </c>
    </row>
    <row r="12850" spans="3:27" ht="16.5" customHeight="1">
      <c r="C12850" s="7">
        <v>12844</v>
      </c>
      <c r="D12850" s="6">
        <v>255</v>
      </c>
      <c r="E12850" s="6">
        <v>255</v>
      </c>
      <c r="F12850" s="6">
        <v>255</v>
      </c>
      <c r="U12850" s="5539">
        <v>12844</v>
      </c>
      <c r="V12850" s="6">
        <v>331.35545360490903</v>
      </c>
      <c r="W12850" s="6">
        <v>42.637770601333017</v>
      </c>
      <c r="X12850" s="6">
        <v>330.64529568979071</v>
      </c>
      <c r="Y12850" s="6">
        <v>253.54548558123301</v>
      </c>
      <c r="Z12850" s="6" t="str">
        <v>Cluster2</v>
      </c>
      <c r="AA12850" s="6">
        <v>42.637770601333017</v>
      </c>
    </row>
    <row r="12851" spans="3:27" ht="16.5" customHeight="1">
      <c r="C12851" s="7">
        <v>12845</v>
      </c>
      <c r="D12851" s="6">
        <v>255</v>
      </c>
      <c r="E12851" s="6">
        <v>255</v>
      </c>
      <c r="F12851" s="6">
        <v>255</v>
      </c>
      <c r="U12851" s="5539">
        <v>12845</v>
      </c>
      <c r="V12851" s="6">
        <v>331.35545360490903</v>
      </c>
      <c r="W12851" s="6">
        <v>42.637770601333017</v>
      </c>
      <c r="X12851" s="6">
        <v>330.64529568979071</v>
      </c>
      <c r="Y12851" s="6">
        <v>253.54548558123301</v>
      </c>
      <c r="Z12851" s="6" t="str">
        <v>Cluster2</v>
      </c>
      <c r="AA12851" s="6">
        <v>42.637770601333017</v>
      </c>
    </row>
    <row r="12852" spans="3:27" ht="16.5" customHeight="1">
      <c r="C12852" s="7">
        <v>12846</v>
      </c>
      <c r="D12852" s="6">
        <v>255</v>
      </c>
      <c r="E12852" s="6">
        <v>255</v>
      </c>
      <c r="F12852" s="6">
        <v>255</v>
      </c>
      <c r="U12852" s="5539">
        <v>12846</v>
      </c>
      <c r="V12852" s="6">
        <v>331.35545360490903</v>
      </c>
      <c r="W12852" s="6">
        <v>42.637770601333017</v>
      </c>
      <c r="X12852" s="6">
        <v>330.64529568979071</v>
      </c>
      <c r="Y12852" s="6">
        <v>253.54548558123301</v>
      </c>
      <c r="Z12852" s="6" t="str">
        <v>Cluster2</v>
      </c>
      <c r="AA12852" s="6">
        <v>42.637770601333017</v>
      </c>
    </row>
    <row r="12853" spans="3:27" ht="16.5" customHeight="1">
      <c r="C12853" s="7">
        <v>12847</v>
      </c>
      <c r="D12853" s="6">
        <v>255</v>
      </c>
      <c r="E12853" s="6">
        <v>255</v>
      </c>
      <c r="F12853" s="6">
        <v>255</v>
      </c>
      <c r="U12853" s="5539">
        <v>12847</v>
      </c>
      <c r="V12853" s="6">
        <v>331.35545360490903</v>
      </c>
      <c r="W12853" s="6">
        <v>42.637770601333017</v>
      </c>
      <c r="X12853" s="6">
        <v>330.64529568979071</v>
      </c>
      <c r="Y12853" s="6">
        <v>253.54548558123301</v>
      </c>
      <c r="Z12853" s="6" t="str">
        <v>Cluster2</v>
      </c>
      <c r="AA12853" s="6">
        <v>42.637770601333017</v>
      </c>
    </row>
    <row r="12854" spans="3:27" ht="16.5" customHeight="1">
      <c r="C12854" s="7">
        <v>12848</v>
      </c>
      <c r="D12854" s="6">
        <v>255</v>
      </c>
      <c r="E12854" s="6">
        <v>255</v>
      </c>
      <c r="F12854" s="6">
        <v>255</v>
      </c>
      <c r="U12854" s="5539">
        <v>12848</v>
      </c>
      <c r="V12854" s="6">
        <v>331.35545360490903</v>
      </c>
      <c r="W12854" s="6">
        <v>42.637770601333017</v>
      </c>
      <c r="X12854" s="6">
        <v>330.64529568979071</v>
      </c>
      <c r="Y12854" s="6">
        <v>253.54548558123301</v>
      </c>
      <c r="Z12854" s="6" t="str">
        <v>Cluster2</v>
      </c>
      <c r="AA12854" s="6">
        <v>42.637770601333017</v>
      </c>
    </row>
    <row r="12855" spans="3:27" ht="16.5" customHeight="1">
      <c r="C12855" s="7">
        <v>12849</v>
      </c>
      <c r="D12855" s="6">
        <v>255</v>
      </c>
      <c r="E12855" s="6">
        <v>255</v>
      </c>
      <c r="F12855" s="6">
        <v>255</v>
      </c>
      <c r="U12855" s="5539">
        <v>12849</v>
      </c>
      <c r="V12855" s="6">
        <v>331.35545360490903</v>
      </c>
      <c r="W12855" s="6">
        <v>42.637770601333017</v>
      </c>
      <c r="X12855" s="6">
        <v>330.64529568979071</v>
      </c>
      <c r="Y12855" s="6">
        <v>253.54548558123301</v>
      </c>
      <c r="Z12855" s="6" t="str">
        <v>Cluster2</v>
      </c>
      <c r="AA12855" s="6">
        <v>42.637770601333017</v>
      </c>
    </row>
    <row r="12856" spans="3:27" ht="16.5" customHeight="1">
      <c r="C12856" s="7">
        <v>12850</v>
      </c>
      <c r="D12856" s="6">
        <v>255</v>
      </c>
      <c r="E12856" s="6">
        <v>255</v>
      </c>
      <c r="F12856" s="6">
        <v>255</v>
      </c>
      <c r="U12856" s="5539">
        <v>12850</v>
      </c>
      <c r="V12856" s="6">
        <v>331.35545360490903</v>
      </c>
      <c r="W12856" s="6">
        <v>42.637770601333017</v>
      </c>
      <c r="X12856" s="6">
        <v>330.64529568979071</v>
      </c>
      <c r="Y12856" s="6">
        <v>253.54548558123301</v>
      </c>
      <c r="Z12856" s="6" t="str">
        <v>Cluster2</v>
      </c>
      <c r="AA12856" s="6">
        <v>42.637770601333017</v>
      </c>
    </row>
    <row r="12857" spans="3:27" ht="16.5" customHeight="1">
      <c r="C12857" s="7">
        <v>12851</v>
      </c>
      <c r="D12857" s="6">
        <v>255</v>
      </c>
      <c r="E12857" s="6">
        <v>254</v>
      </c>
      <c r="F12857" s="6">
        <v>252</v>
      </c>
      <c r="U12857" s="5539">
        <v>12851</v>
      </c>
      <c r="V12857" s="6">
        <v>328.59864415413705</v>
      </c>
      <c r="W12857" s="6">
        <v>40.538627237279577</v>
      </c>
      <c r="X12857" s="6">
        <v>328.67016321451979</v>
      </c>
      <c r="Y12857" s="6">
        <v>251.84265605189137</v>
      </c>
      <c r="Z12857" s="6" t="str">
        <v>Cluster2</v>
      </c>
      <c r="AA12857" s="6">
        <v>40.538627237279577</v>
      </c>
    </row>
    <row r="12858" spans="3:27" ht="16.5" customHeight="1">
      <c r="C12858" s="7">
        <v>12852</v>
      </c>
      <c r="D12858" s="6">
        <v>254</v>
      </c>
      <c r="E12858" s="6">
        <v>254</v>
      </c>
      <c r="F12858" s="6">
        <v>252</v>
      </c>
      <c r="U12858" s="5539">
        <v>12852</v>
      </c>
      <c r="V12858" s="6">
        <v>328.41591297421263</v>
      </c>
      <c r="W12858" s="6">
        <v>39.88038771849007</v>
      </c>
      <c r="X12858" s="6">
        <v>327.90022460535766</v>
      </c>
      <c r="Y12858" s="6">
        <v>251.09583325773355</v>
      </c>
      <c r="Z12858" s="6" t="str">
        <v>Cluster2</v>
      </c>
      <c r="AA12858" s="6">
        <v>39.88038771849007</v>
      </c>
    </row>
    <row r="12859" spans="3:27" ht="16.5" customHeight="1">
      <c r="C12859" s="7">
        <v>12853</v>
      </c>
      <c r="D12859" s="6">
        <v>255</v>
      </c>
      <c r="E12859" s="6">
        <v>255</v>
      </c>
      <c r="F12859" s="6">
        <v>253</v>
      </c>
      <c r="U12859" s="5539">
        <v>12853</v>
      </c>
      <c r="V12859" s="6">
        <v>329.98851198990701</v>
      </c>
      <c r="W12859" s="6">
        <v>41.602492197251244</v>
      </c>
      <c r="X12859" s="6">
        <v>329.54733075421115</v>
      </c>
      <c r="Y12859" s="6">
        <v>252.77002144939667</v>
      </c>
      <c r="Z12859" s="6" t="str">
        <v>Cluster2</v>
      </c>
      <c r="AA12859" s="6">
        <v>41.602492197251244</v>
      </c>
    </row>
    <row r="12860" spans="3:27" ht="16.5" customHeight="1">
      <c r="C12860" s="7">
        <v>12854</v>
      </c>
      <c r="D12860" s="6">
        <v>255</v>
      </c>
      <c r="E12860" s="6">
        <v>255</v>
      </c>
      <c r="F12860" s="6">
        <v>255</v>
      </c>
      <c r="U12860" s="5539">
        <v>12854</v>
      </c>
      <c r="V12860" s="6">
        <v>331.35545360490903</v>
      </c>
      <c r="W12860" s="6">
        <v>42.637770601333017</v>
      </c>
      <c r="X12860" s="6">
        <v>330.64529568979071</v>
      </c>
      <c r="Y12860" s="6">
        <v>253.54548558123301</v>
      </c>
      <c r="Z12860" s="6" t="str">
        <v>Cluster2</v>
      </c>
      <c r="AA12860" s="6">
        <v>42.637770601333017</v>
      </c>
    </row>
    <row r="12861" spans="3:27" ht="16.5" customHeight="1">
      <c r="C12861" s="7">
        <v>12855</v>
      </c>
      <c r="D12861" s="6">
        <v>255</v>
      </c>
      <c r="E12861" s="6">
        <v>253</v>
      </c>
      <c r="F12861" s="6">
        <v>254</v>
      </c>
      <c r="U12861" s="5539">
        <v>12855</v>
      </c>
      <c r="V12861" s="6">
        <v>329.2609113107178</v>
      </c>
      <c r="W12861" s="6">
        <v>41.009894254779311</v>
      </c>
      <c r="X12861" s="6">
        <v>329.43741696950315</v>
      </c>
      <c r="Y12861" s="6">
        <v>252.07282150929365</v>
      </c>
      <c r="Z12861" s="6" t="str">
        <v>Cluster2</v>
      </c>
      <c r="AA12861" s="6">
        <v>41.009894254779311</v>
      </c>
    </row>
    <row r="12862" spans="3:27" ht="16.5" customHeight="1">
      <c r="C12862" s="7">
        <v>12856</v>
      </c>
      <c r="D12862" s="6">
        <v>254</v>
      </c>
      <c r="E12862" s="6">
        <v>254</v>
      </c>
      <c r="F12862" s="6">
        <v>254</v>
      </c>
      <c r="U12862" s="5539">
        <v>12856</v>
      </c>
      <c r="V12862" s="6">
        <v>329.78330837549612</v>
      </c>
      <c r="W12862" s="6">
        <v>40.910358705426191</v>
      </c>
      <c r="X12862" s="6">
        <v>328.99760736334804</v>
      </c>
      <c r="Y12862" s="6">
        <v>251.86851131987558</v>
      </c>
      <c r="Z12862" s="6" t="str">
        <v>Cluster2</v>
      </c>
      <c r="AA12862" s="6">
        <v>40.910358705426191</v>
      </c>
    </row>
    <row r="12863" spans="3:27" ht="16.5" customHeight="1">
      <c r="C12863" s="7">
        <v>12857</v>
      </c>
      <c r="D12863" s="6">
        <v>251</v>
      </c>
      <c r="E12863" s="6">
        <v>255</v>
      </c>
      <c r="F12863" s="6">
        <v>250</v>
      </c>
      <c r="U12863" s="5539">
        <v>12857</v>
      </c>
      <c r="V12863" s="6">
        <v>327.23563678441809</v>
      </c>
      <c r="W12863" s="6">
        <v>37.619267336751548</v>
      </c>
      <c r="X12863" s="6">
        <v>324.83698236272249</v>
      </c>
      <c r="Y12863" s="6">
        <v>248.65300271539724</v>
      </c>
      <c r="Z12863" s="6" t="str">
        <v>Cluster2</v>
      </c>
      <c r="AA12863" s="6">
        <v>37.619267336751548</v>
      </c>
    </row>
    <row r="12864" spans="3:27" ht="16.5" customHeight="1">
      <c r="C12864" s="7">
        <v>12858</v>
      </c>
      <c r="D12864" s="6">
        <v>237</v>
      </c>
      <c r="E12864" s="6">
        <v>255</v>
      </c>
      <c r="F12864" s="6">
        <v>244</v>
      </c>
      <c r="U12864" s="5539">
        <v>12858</v>
      </c>
      <c r="V12864" s="6">
        <v>321.04253235821432</v>
      </c>
      <c r="W12864" s="6">
        <v>28.11553429300556</v>
      </c>
      <c r="X12864" s="6">
        <v>310.87810403728662</v>
      </c>
      <c r="Y12864" s="6">
        <v>236.15660952816609</v>
      </c>
      <c r="Z12864" s="6" t="str">
        <v>Cluster2</v>
      </c>
      <c r="AA12864" s="6">
        <v>28.11553429300556</v>
      </c>
    </row>
    <row r="12865" spans="3:27" ht="16.5" customHeight="1">
      <c r="C12865" s="7">
        <v>12859</v>
      </c>
      <c r="D12865" s="6">
        <v>205</v>
      </c>
      <c r="E12865" s="6">
        <v>255</v>
      </c>
      <c r="F12865" s="6">
        <v>225</v>
      </c>
      <c r="U12865" s="5539">
        <v>12859</v>
      </c>
      <c r="V12865" s="6">
        <v>305.81580329522654</v>
      </c>
      <c r="W12865" s="6">
        <v>33.956574092627314</v>
      </c>
      <c r="X12865" s="6">
        <v>276.5272892185896</v>
      </c>
      <c r="Y12865" s="6">
        <v>207.13660743194271</v>
      </c>
      <c r="Z12865" s="6" t="str">
        <v>Cluster2</v>
      </c>
      <c r="AA12865" s="6">
        <v>33.956574092627314</v>
      </c>
    </row>
    <row r="12866" spans="3:27" ht="16.5" customHeight="1">
      <c r="C12866" s="7">
        <v>12860</v>
      </c>
      <c r="D12866" s="6">
        <v>101</v>
      </c>
      <c r="E12866" s="6">
        <v>183</v>
      </c>
      <c r="F12866" s="6">
        <v>135</v>
      </c>
      <c r="U12866" s="5539">
        <v>12860</v>
      </c>
      <c r="V12866" s="6">
        <v>215.23027193278421</v>
      </c>
      <c r="W12866" s="6">
        <v>167.03004013048454</v>
      </c>
      <c r="X12866" s="6">
        <v>122.99242408362723</v>
      </c>
      <c r="Y12866" s="6">
        <v>77.095705411951627</v>
      </c>
      <c r="Z12866" s="6" t="str">
        <v>Cluster4</v>
      </c>
      <c r="AA12866" s="6">
        <v>77.095705411951627</v>
      </c>
    </row>
    <row r="12867" spans="3:27" ht="16.5" customHeight="1">
      <c r="C12867" s="7">
        <v>12861</v>
      </c>
      <c r="D12867" s="6">
        <v>31</v>
      </c>
      <c r="E12867" s="6">
        <v>147</v>
      </c>
      <c r="F12867" s="6">
        <v>82</v>
      </c>
      <c r="U12867" s="5539">
        <v>12861</v>
      </c>
      <c r="V12867" s="6">
        <v>213.14865937580066</v>
      </c>
      <c r="W12867" s="6">
        <v>261.6397312544608</v>
      </c>
      <c r="X12867" s="6">
        <v>30.71189137018256</v>
      </c>
      <c r="Y12867" s="6">
        <v>87.272045112394977</v>
      </c>
      <c r="Z12867" s="6" t="str">
        <v>Cluster3</v>
      </c>
      <c r="AA12867" s="6">
        <v>30.71189137018256</v>
      </c>
    </row>
    <row r="12868" spans="3:27" ht="16.5" customHeight="1">
      <c r="C12868" s="7">
        <v>12862</v>
      </c>
      <c r="D12868" s="6">
        <v>13</v>
      </c>
      <c r="E12868" s="6">
        <v>156</v>
      </c>
      <c r="F12868" s="6">
        <v>77</v>
      </c>
      <c r="U12868" s="5539">
        <v>12862</v>
      </c>
      <c r="V12868" s="6">
        <v>231.23437462613683</v>
      </c>
      <c r="W12868" s="6">
        <v>275.62024254224252</v>
      </c>
      <c r="X12868" s="6">
        <v>15.940668919915176</v>
      </c>
      <c r="Y12868" s="6">
        <v>102.98902648820429</v>
      </c>
      <c r="Z12868" s="6" t="str">
        <v>Cluster3</v>
      </c>
      <c r="AA12868" s="6">
        <v>15.940668919915176</v>
      </c>
    </row>
    <row r="12869" spans="3:27" ht="16.5" customHeight="1">
      <c r="C12869" s="7">
        <v>12863</v>
      </c>
      <c r="D12869" s="6">
        <v>3</v>
      </c>
      <c r="E12869" s="6">
        <v>163</v>
      </c>
      <c r="F12869" s="6">
        <v>77</v>
      </c>
      <c r="U12869" s="5539">
        <v>12863</v>
      </c>
      <c r="V12869" s="6">
        <v>243.1730746494116</v>
      </c>
      <c r="W12869" s="6">
        <v>281.71729683541935</v>
      </c>
      <c r="X12869" s="6">
        <v>18.012382153824031</v>
      </c>
      <c r="Y12869" s="6">
        <v>111.23488368852369</v>
      </c>
      <c r="Z12869" s="6" t="str">
        <v>Cluster3</v>
      </c>
      <c r="AA12869" s="6">
        <v>18.012382153824031</v>
      </c>
    </row>
    <row r="12870" spans="3:27" ht="16.5" customHeight="1">
      <c r="C12870" s="7">
        <v>12864</v>
      </c>
      <c r="D12870" s="6">
        <v>0</v>
      </c>
      <c r="E12870" s="6">
        <v>163</v>
      </c>
      <c r="F12870" s="6">
        <v>76</v>
      </c>
      <c r="U12870" s="5539">
        <v>12864</v>
      </c>
      <c r="V12870" s="6">
        <v>245.34458177121516</v>
      </c>
      <c r="W12870" s="6">
        <v>284.66686556872577</v>
      </c>
      <c r="X12870" s="6">
        <v>17.845309185565259</v>
      </c>
      <c r="Y12870" s="6">
        <v>113.67966752249409</v>
      </c>
      <c r="Z12870" s="6" t="str">
        <v>Cluster3</v>
      </c>
      <c r="AA12870" s="6">
        <v>17.845309185565259</v>
      </c>
    </row>
    <row r="12871" spans="3:27" ht="16.5" customHeight="1">
      <c r="C12871" s="7">
        <v>12865</v>
      </c>
      <c r="D12871" s="6">
        <v>3</v>
      </c>
      <c r="E12871" s="6">
        <v>162</v>
      </c>
      <c r="F12871" s="6">
        <v>78</v>
      </c>
      <c r="U12871" s="5539">
        <v>12865</v>
      </c>
      <c r="V12871" s="6">
        <v>242.79582722418127</v>
      </c>
      <c r="W12871" s="6">
        <v>281.41154987375</v>
      </c>
      <c r="X12871" s="6">
        <v>17.318985121904483</v>
      </c>
      <c r="Y12871" s="6">
        <v>110.11752143976439</v>
      </c>
      <c r="Z12871" s="6" t="str">
        <v>Cluster3</v>
      </c>
      <c r="AA12871" s="6">
        <v>17.318985121904483</v>
      </c>
    </row>
    <row r="12872" spans="3:27" ht="16.5" customHeight="1">
      <c r="C12872" s="7">
        <v>12866</v>
      </c>
      <c r="D12872" s="6">
        <v>2</v>
      </c>
      <c r="E12872" s="6">
        <v>160</v>
      </c>
      <c r="F12872" s="6">
        <v>76</v>
      </c>
      <c r="U12872" s="5539">
        <v>12866</v>
      </c>
      <c r="V12872" s="6">
        <v>242.0311105239804</v>
      </c>
      <c r="W12872" s="6">
        <v>283.80407204823825</v>
      </c>
      <c r="X12872" s="6">
        <v>14.822088749734759</v>
      </c>
      <c r="Y12872" s="6">
        <v>111.32987886298459</v>
      </c>
      <c r="Z12872" s="6" t="str">
        <v>Cluster3</v>
      </c>
      <c r="AA12872" s="6">
        <v>14.822088749734759</v>
      </c>
    </row>
    <row r="12873" spans="3:27" ht="16.5" customHeight="1">
      <c r="C12873" s="7">
        <v>12867</v>
      </c>
      <c r="D12873" s="6">
        <v>1</v>
      </c>
      <c r="E12873" s="6">
        <v>159</v>
      </c>
      <c r="F12873" s="6">
        <v>75</v>
      </c>
      <c r="U12873" s="5539">
        <v>12867</v>
      </c>
      <c r="V12873" s="6">
        <v>242.06125735202608</v>
      </c>
      <c r="W12873" s="6">
        <v>285.40222367514298</v>
      </c>
      <c r="X12873" s="6">
        <v>13.667787089489813</v>
      </c>
      <c r="Y12873" s="6">
        <v>112.25317662994613</v>
      </c>
      <c r="Z12873" s="6" t="str">
        <v>Cluster3</v>
      </c>
      <c r="AA12873" s="6">
        <v>13.667787089489813</v>
      </c>
    </row>
    <row r="12874" spans="3:27" ht="16.5" customHeight="1">
      <c r="C12874" s="7">
        <v>12868</v>
      </c>
      <c r="D12874" s="6">
        <v>1</v>
      </c>
      <c r="E12874" s="6">
        <v>159</v>
      </c>
      <c r="F12874" s="6">
        <v>75</v>
      </c>
      <c r="U12874" s="5539">
        <v>12868</v>
      </c>
      <c r="V12874" s="6">
        <v>242.06125735202608</v>
      </c>
      <c r="W12874" s="6">
        <v>285.40222367514298</v>
      </c>
      <c r="X12874" s="6">
        <v>13.667787089489813</v>
      </c>
      <c r="Y12874" s="6">
        <v>112.25317662994613</v>
      </c>
      <c r="Z12874" s="6" t="str">
        <v>Cluster3</v>
      </c>
      <c r="AA12874" s="6">
        <v>13.667787089489813</v>
      </c>
    </row>
    <row r="12875" spans="3:27" ht="16.5" customHeight="1">
      <c r="C12875" s="7">
        <v>12869</v>
      </c>
      <c r="D12875" s="6">
        <v>1</v>
      </c>
      <c r="E12875" s="6">
        <v>159</v>
      </c>
      <c r="F12875" s="6">
        <v>75</v>
      </c>
      <c r="U12875" s="5539">
        <v>12869</v>
      </c>
      <c r="V12875" s="6">
        <v>242.06125735202608</v>
      </c>
      <c r="W12875" s="6">
        <v>285.40222367514298</v>
      </c>
      <c r="X12875" s="6">
        <v>13.667787089489813</v>
      </c>
      <c r="Y12875" s="6">
        <v>112.25317662994613</v>
      </c>
      <c r="Z12875" s="6" t="str">
        <v>Cluster3</v>
      </c>
      <c r="AA12875" s="6">
        <v>13.667787089489813</v>
      </c>
    </row>
    <row r="12876" spans="3:27" ht="16.5" customHeight="1">
      <c r="C12876" s="7">
        <v>12870</v>
      </c>
      <c r="D12876" s="6">
        <v>1</v>
      </c>
      <c r="E12876" s="6">
        <v>159</v>
      </c>
      <c r="F12876" s="6">
        <v>75</v>
      </c>
      <c r="U12876" s="5539">
        <v>12870</v>
      </c>
      <c r="V12876" s="6">
        <v>242.06125735202608</v>
      </c>
      <c r="W12876" s="6">
        <v>285.40222367514298</v>
      </c>
      <c r="X12876" s="6">
        <v>13.667787089489813</v>
      </c>
      <c r="Y12876" s="6">
        <v>112.25317662994613</v>
      </c>
      <c r="Z12876" s="6" t="str">
        <v>Cluster3</v>
      </c>
      <c r="AA12876" s="6">
        <v>13.667787089489813</v>
      </c>
    </row>
    <row r="12877" spans="3:27" ht="16.5" customHeight="1">
      <c r="C12877" s="7">
        <v>12871</v>
      </c>
      <c r="D12877" s="6">
        <v>0</v>
      </c>
      <c r="E12877" s="6">
        <v>159</v>
      </c>
      <c r="F12877" s="6">
        <v>75</v>
      </c>
      <c r="U12877" s="5539">
        <v>12871</v>
      </c>
      <c r="V12877" s="6">
        <v>242.86126752858758</v>
      </c>
      <c r="W12877" s="6">
        <v>286.19834783766714</v>
      </c>
      <c r="X12877" s="6">
        <v>13.758252531065887</v>
      </c>
      <c r="Y12877" s="6">
        <v>112.84134763302922</v>
      </c>
      <c r="Z12877" s="6" t="str">
        <v>Cluster3</v>
      </c>
      <c r="AA12877" s="6">
        <v>13.758252531065887</v>
      </c>
    </row>
    <row r="12878" spans="3:27" ht="16.5" customHeight="1">
      <c r="C12878" s="7">
        <v>12872</v>
      </c>
      <c r="D12878" s="6">
        <v>0</v>
      </c>
      <c r="E12878" s="6">
        <v>159</v>
      </c>
      <c r="F12878" s="6">
        <v>75</v>
      </c>
      <c r="U12878" s="5539">
        <v>12872</v>
      </c>
      <c r="V12878" s="6">
        <v>242.86126752858758</v>
      </c>
      <c r="W12878" s="6">
        <v>286.19834783766714</v>
      </c>
      <c r="X12878" s="6">
        <v>13.758252531065887</v>
      </c>
      <c r="Y12878" s="6">
        <v>112.84134763302922</v>
      </c>
      <c r="Z12878" s="6" t="str">
        <v>Cluster3</v>
      </c>
      <c r="AA12878" s="6">
        <v>13.758252531065887</v>
      </c>
    </row>
    <row r="12879" spans="3:27" ht="16.5" customHeight="1">
      <c r="C12879" s="7">
        <v>12873</v>
      </c>
      <c r="D12879" s="6">
        <v>0</v>
      </c>
      <c r="E12879" s="6">
        <v>159</v>
      </c>
      <c r="F12879" s="6">
        <v>75</v>
      </c>
      <c r="U12879" s="5539">
        <v>12873</v>
      </c>
      <c r="V12879" s="6">
        <v>242.86126752858758</v>
      </c>
      <c r="W12879" s="6">
        <v>286.19834783766714</v>
      </c>
      <c r="X12879" s="6">
        <v>13.758252531065887</v>
      </c>
      <c r="Y12879" s="6">
        <v>112.84134763302922</v>
      </c>
      <c r="Z12879" s="6" t="str">
        <v>Cluster3</v>
      </c>
      <c r="AA12879" s="6">
        <v>13.758252531065887</v>
      </c>
    </row>
    <row r="12880" spans="3:27" ht="16.5" customHeight="1">
      <c r="C12880" s="7">
        <v>12874</v>
      </c>
      <c r="D12880" s="6">
        <v>0</v>
      </c>
      <c r="E12880" s="6">
        <v>159</v>
      </c>
      <c r="F12880" s="6">
        <v>75</v>
      </c>
      <c r="U12880" s="5539">
        <v>12874</v>
      </c>
      <c r="V12880" s="6">
        <v>242.86126752858758</v>
      </c>
      <c r="W12880" s="6">
        <v>286.19834783766714</v>
      </c>
      <c r="X12880" s="6">
        <v>13.758252531065887</v>
      </c>
      <c r="Y12880" s="6">
        <v>112.84134763302922</v>
      </c>
      <c r="Z12880" s="6" t="str">
        <v>Cluster3</v>
      </c>
      <c r="AA12880" s="6">
        <v>13.758252531065887</v>
      </c>
    </row>
    <row r="12881" spans="3:27" ht="16.5" customHeight="1">
      <c r="C12881" s="7">
        <v>12875</v>
      </c>
      <c r="D12881" s="6">
        <v>0</v>
      </c>
      <c r="E12881" s="6">
        <v>159</v>
      </c>
      <c r="F12881" s="6">
        <v>75</v>
      </c>
      <c r="U12881" s="5539">
        <v>12875</v>
      </c>
      <c r="V12881" s="6">
        <v>242.86126752858758</v>
      </c>
      <c r="W12881" s="6">
        <v>286.19834783766714</v>
      </c>
      <c r="X12881" s="6">
        <v>13.758252531065887</v>
      </c>
      <c r="Y12881" s="6">
        <v>112.84134763302922</v>
      </c>
      <c r="Z12881" s="6" t="str">
        <v>Cluster3</v>
      </c>
      <c r="AA12881" s="6">
        <v>13.758252531065887</v>
      </c>
    </row>
    <row r="12882" spans="3:27" ht="16.5" customHeight="1">
      <c r="C12882" s="7">
        <v>12876</v>
      </c>
      <c r="D12882" s="6">
        <v>0</v>
      </c>
      <c r="E12882" s="6">
        <v>159</v>
      </c>
      <c r="F12882" s="6">
        <v>75</v>
      </c>
      <c r="U12882" s="5539">
        <v>12876</v>
      </c>
      <c r="V12882" s="6">
        <v>242.86126752858758</v>
      </c>
      <c r="W12882" s="6">
        <v>286.19834783766714</v>
      </c>
      <c r="X12882" s="6">
        <v>13.758252531065887</v>
      </c>
      <c r="Y12882" s="6">
        <v>112.84134763302922</v>
      </c>
      <c r="Z12882" s="6" t="str">
        <v>Cluster3</v>
      </c>
      <c r="AA12882" s="6">
        <v>13.758252531065887</v>
      </c>
    </row>
    <row r="12883" spans="3:27" ht="16.5" customHeight="1">
      <c r="C12883" s="7">
        <v>12877</v>
      </c>
      <c r="D12883" s="6">
        <v>0</v>
      </c>
      <c r="E12883" s="6">
        <v>159</v>
      </c>
      <c r="F12883" s="6">
        <v>75</v>
      </c>
      <c r="U12883" s="5539">
        <v>12877</v>
      </c>
      <c r="V12883" s="6">
        <v>242.86126752858758</v>
      </c>
      <c r="W12883" s="6">
        <v>286.19834783766714</v>
      </c>
      <c r="X12883" s="6">
        <v>13.758252531065887</v>
      </c>
      <c r="Y12883" s="6">
        <v>112.84134763302922</v>
      </c>
      <c r="Z12883" s="6" t="str">
        <v>Cluster3</v>
      </c>
      <c r="AA12883" s="6">
        <v>13.758252531065887</v>
      </c>
    </row>
    <row r="12884" spans="3:27" ht="16.5" customHeight="1">
      <c r="C12884" s="7">
        <v>12878</v>
      </c>
      <c r="D12884" s="6">
        <v>0</v>
      </c>
      <c r="E12884" s="6">
        <v>159</v>
      </c>
      <c r="F12884" s="6">
        <v>75</v>
      </c>
      <c r="U12884" s="5539">
        <v>12878</v>
      </c>
      <c r="V12884" s="6">
        <v>242.86126752858758</v>
      </c>
      <c r="W12884" s="6">
        <v>286.19834783766714</v>
      </c>
      <c r="X12884" s="6">
        <v>13.758252531065887</v>
      </c>
      <c r="Y12884" s="6">
        <v>112.84134763302922</v>
      </c>
      <c r="Z12884" s="6" t="str">
        <v>Cluster3</v>
      </c>
      <c r="AA12884" s="6">
        <v>13.758252531065887</v>
      </c>
    </row>
    <row r="12885" spans="3:27" ht="16.5" customHeight="1">
      <c r="C12885" s="7">
        <v>12879</v>
      </c>
      <c r="D12885" s="6">
        <v>1</v>
      </c>
      <c r="E12885" s="6">
        <v>159</v>
      </c>
      <c r="F12885" s="6">
        <v>75</v>
      </c>
      <c r="U12885" s="5539">
        <v>12879</v>
      </c>
      <c r="V12885" s="6">
        <v>242.06125735202608</v>
      </c>
      <c r="W12885" s="6">
        <v>285.40222367514298</v>
      </c>
      <c r="X12885" s="6">
        <v>13.667787089489813</v>
      </c>
      <c r="Y12885" s="6">
        <v>112.25317662994613</v>
      </c>
      <c r="Z12885" s="6" t="str">
        <v>Cluster3</v>
      </c>
      <c r="AA12885" s="6">
        <v>13.667787089489813</v>
      </c>
    </row>
    <row r="12886" spans="3:27" ht="16.5" customHeight="1">
      <c r="C12886" s="7">
        <v>12880</v>
      </c>
      <c r="D12886" s="6">
        <v>1</v>
      </c>
      <c r="E12886" s="6">
        <v>159</v>
      </c>
      <c r="F12886" s="6">
        <v>75</v>
      </c>
      <c r="U12886" s="5539">
        <v>12880</v>
      </c>
      <c r="V12886" s="6">
        <v>242.06125735202608</v>
      </c>
      <c r="W12886" s="6">
        <v>285.40222367514298</v>
      </c>
      <c r="X12886" s="6">
        <v>13.667787089489813</v>
      </c>
      <c r="Y12886" s="6">
        <v>112.25317662994613</v>
      </c>
      <c r="Z12886" s="6" t="str">
        <v>Cluster3</v>
      </c>
      <c r="AA12886" s="6">
        <v>13.667787089489813</v>
      </c>
    </row>
    <row r="12887" spans="3:27" ht="16.5" customHeight="1">
      <c r="C12887" s="7">
        <v>12881</v>
      </c>
      <c r="D12887" s="6">
        <v>1</v>
      </c>
      <c r="E12887" s="6">
        <v>159</v>
      </c>
      <c r="F12887" s="6">
        <v>75</v>
      </c>
      <c r="U12887" s="5539">
        <v>12881</v>
      </c>
      <c r="V12887" s="6">
        <v>242.06125735202608</v>
      </c>
      <c r="W12887" s="6">
        <v>285.40222367514298</v>
      </c>
      <c r="X12887" s="6">
        <v>13.667787089489813</v>
      </c>
      <c r="Y12887" s="6">
        <v>112.25317662994613</v>
      </c>
      <c r="Z12887" s="6" t="str">
        <v>Cluster3</v>
      </c>
      <c r="AA12887" s="6">
        <v>13.667787089489813</v>
      </c>
    </row>
    <row r="12888" spans="3:27" ht="16.5" customHeight="1">
      <c r="C12888" s="7">
        <v>12882</v>
      </c>
      <c r="D12888" s="6">
        <v>1</v>
      </c>
      <c r="E12888" s="6">
        <v>159</v>
      </c>
      <c r="F12888" s="6">
        <v>75</v>
      </c>
      <c r="U12888" s="5539">
        <v>12882</v>
      </c>
      <c r="V12888" s="6">
        <v>242.06125735202608</v>
      </c>
      <c r="W12888" s="6">
        <v>285.40222367514298</v>
      </c>
      <c r="X12888" s="6">
        <v>13.667787089489813</v>
      </c>
      <c r="Y12888" s="6">
        <v>112.25317662994613</v>
      </c>
      <c r="Z12888" s="6" t="str">
        <v>Cluster3</v>
      </c>
      <c r="AA12888" s="6">
        <v>13.667787089489813</v>
      </c>
    </row>
    <row r="12889" spans="3:27" ht="16.5" customHeight="1">
      <c r="C12889" s="7">
        <v>12883</v>
      </c>
      <c r="D12889" s="6">
        <v>0</v>
      </c>
      <c r="E12889" s="6">
        <v>158</v>
      </c>
      <c r="F12889" s="6">
        <v>74</v>
      </c>
      <c r="U12889" s="5539">
        <v>12883</v>
      </c>
      <c r="V12889" s="6">
        <v>242.10379212275126</v>
      </c>
      <c r="W12889" s="6">
        <v>287.00192899398962</v>
      </c>
      <c r="X12889" s="6">
        <v>12.646046534084677</v>
      </c>
      <c r="Y12889" s="6">
        <v>113.19544778559315</v>
      </c>
      <c r="Z12889" s="6" t="str">
        <v>Cluster3</v>
      </c>
      <c r="AA12889" s="6">
        <v>12.646046534084677</v>
      </c>
    </row>
    <row r="12890" spans="3:27" ht="16.5" customHeight="1">
      <c r="C12890" s="7">
        <v>12884</v>
      </c>
      <c r="D12890" s="6">
        <v>0</v>
      </c>
      <c r="E12890" s="6">
        <v>158</v>
      </c>
      <c r="F12890" s="6">
        <v>74</v>
      </c>
      <c r="U12890" s="5539">
        <v>12884</v>
      </c>
      <c r="V12890" s="6">
        <v>242.10379212275126</v>
      </c>
      <c r="W12890" s="6">
        <v>287.00192899398962</v>
      </c>
      <c r="X12890" s="6">
        <v>12.646046534084677</v>
      </c>
      <c r="Y12890" s="6">
        <v>113.19544778559315</v>
      </c>
      <c r="Z12890" s="6" t="str">
        <v>Cluster3</v>
      </c>
      <c r="AA12890" s="6">
        <v>12.646046534084677</v>
      </c>
    </row>
    <row r="12891" spans="3:27" ht="16.5" customHeight="1">
      <c r="C12891" s="7">
        <v>12885</v>
      </c>
      <c r="D12891" s="6">
        <v>1</v>
      </c>
      <c r="E12891" s="6">
        <v>159</v>
      </c>
      <c r="F12891" s="6">
        <v>75</v>
      </c>
      <c r="U12891" s="5539">
        <v>12885</v>
      </c>
      <c r="V12891" s="6">
        <v>242.06125735202608</v>
      </c>
      <c r="W12891" s="6">
        <v>285.40222367514298</v>
      </c>
      <c r="X12891" s="6">
        <v>13.667787089489813</v>
      </c>
      <c r="Y12891" s="6">
        <v>112.25317662994613</v>
      </c>
      <c r="Z12891" s="6" t="str">
        <v>Cluster3</v>
      </c>
      <c r="AA12891" s="6">
        <v>13.667787089489813</v>
      </c>
    </row>
    <row r="12892" spans="3:27" ht="16.5" customHeight="1">
      <c r="C12892" s="7">
        <v>12886</v>
      </c>
      <c r="D12892" s="6">
        <v>0</v>
      </c>
      <c r="E12892" s="6">
        <v>158</v>
      </c>
      <c r="F12892" s="6">
        <v>74</v>
      </c>
      <c r="U12892" s="5539">
        <v>12886</v>
      </c>
      <c r="V12892" s="6">
        <v>242.10379212275126</v>
      </c>
      <c r="W12892" s="6">
        <v>287.00192899398962</v>
      </c>
      <c r="X12892" s="6">
        <v>12.646046534084677</v>
      </c>
      <c r="Y12892" s="6">
        <v>113.19544778559315</v>
      </c>
      <c r="Z12892" s="6" t="str">
        <v>Cluster3</v>
      </c>
      <c r="AA12892" s="6">
        <v>12.646046534084677</v>
      </c>
    </row>
    <row r="12893" spans="3:27" ht="16.5" customHeight="1">
      <c r="C12893" s="7">
        <v>12887</v>
      </c>
      <c r="D12893" s="6">
        <v>0</v>
      </c>
      <c r="E12893" s="6">
        <v>158</v>
      </c>
      <c r="F12893" s="6">
        <v>74</v>
      </c>
      <c r="U12893" s="5539">
        <v>12887</v>
      </c>
      <c r="V12893" s="6">
        <v>242.10379212275126</v>
      </c>
      <c r="W12893" s="6">
        <v>287.00192899398962</v>
      </c>
      <c r="X12893" s="6">
        <v>12.646046534084677</v>
      </c>
      <c r="Y12893" s="6">
        <v>113.19544778559315</v>
      </c>
      <c r="Z12893" s="6" t="str">
        <v>Cluster3</v>
      </c>
      <c r="AA12893" s="6">
        <v>12.646046534084677</v>
      </c>
    </row>
    <row r="12894" spans="3:27" ht="16.5" customHeight="1">
      <c r="C12894" s="7">
        <v>12888</v>
      </c>
      <c r="D12894" s="6">
        <v>0</v>
      </c>
      <c r="E12894" s="6">
        <v>157</v>
      </c>
      <c r="F12894" s="6">
        <v>73</v>
      </c>
      <c r="U12894" s="5539">
        <v>12888</v>
      </c>
      <c r="V12894" s="6">
        <v>241.35222612364805</v>
      </c>
      <c r="W12894" s="6">
        <v>287.81021557187961</v>
      </c>
      <c r="X12894" s="6">
        <v>11.599804876630008</v>
      </c>
      <c r="Y12894" s="6">
        <v>113.56605594597242</v>
      </c>
      <c r="Z12894" s="6" t="str">
        <v>Cluster3</v>
      </c>
      <c r="AA12894" s="6">
        <v>11.599804876630008</v>
      </c>
    </row>
    <row r="12895" spans="3:27" ht="16.5" customHeight="1">
      <c r="C12895" s="7">
        <v>12889</v>
      </c>
      <c r="D12895" s="6">
        <v>0</v>
      </c>
      <c r="E12895" s="6">
        <v>158</v>
      </c>
      <c r="F12895" s="6">
        <v>74</v>
      </c>
      <c r="U12895" s="5539">
        <v>12889</v>
      </c>
      <c r="V12895" s="6">
        <v>242.10379212275126</v>
      </c>
      <c r="W12895" s="6">
        <v>287.00192899398962</v>
      </c>
      <c r="X12895" s="6">
        <v>12.646046534084677</v>
      </c>
      <c r="Y12895" s="6">
        <v>113.19544778559315</v>
      </c>
      <c r="Z12895" s="6" t="str">
        <v>Cluster3</v>
      </c>
      <c r="AA12895" s="6">
        <v>12.646046534084677</v>
      </c>
    </row>
    <row r="12896" spans="3:27" ht="16.5" customHeight="1">
      <c r="C12896" s="7">
        <v>12890</v>
      </c>
      <c r="D12896" s="6">
        <v>0</v>
      </c>
      <c r="E12896" s="6">
        <v>158</v>
      </c>
      <c r="F12896" s="6">
        <v>74</v>
      </c>
      <c r="U12896" s="5539">
        <v>12890</v>
      </c>
      <c r="V12896" s="6">
        <v>242.10379212275126</v>
      </c>
      <c r="W12896" s="6">
        <v>287.00192899398962</v>
      </c>
      <c r="X12896" s="6">
        <v>12.646046534084677</v>
      </c>
      <c r="Y12896" s="6">
        <v>113.19544778559315</v>
      </c>
      <c r="Z12896" s="6" t="str">
        <v>Cluster3</v>
      </c>
      <c r="AA12896" s="6">
        <v>12.646046534084677</v>
      </c>
    </row>
    <row r="12897" spans="3:27" ht="16.5" customHeight="1">
      <c r="C12897" s="7">
        <v>12891</v>
      </c>
      <c r="D12897" s="6">
        <v>0</v>
      </c>
      <c r="E12897" s="6">
        <v>158</v>
      </c>
      <c r="F12897" s="6">
        <v>74</v>
      </c>
      <c r="U12897" s="5539">
        <v>12891</v>
      </c>
      <c r="V12897" s="6">
        <v>242.10379212275126</v>
      </c>
      <c r="W12897" s="6">
        <v>287.00192899398962</v>
      </c>
      <c r="X12897" s="6">
        <v>12.646046534084677</v>
      </c>
      <c r="Y12897" s="6">
        <v>113.19544778559315</v>
      </c>
      <c r="Z12897" s="6" t="str">
        <v>Cluster3</v>
      </c>
      <c r="AA12897" s="6">
        <v>12.646046534084677</v>
      </c>
    </row>
    <row r="12898" spans="3:27" ht="16.5" customHeight="1">
      <c r="C12898" s="7">
        <v>12892</v>
      </c>
      <c r="D12898" s="6">
        <v>0</v>
      </c>
      <c r="E12898" s="6">
        <v>158</v>
      </c>
      <c r="F12898" s="6">
        <v>74</v>
      </c>
      <c r="U12898" s="5539">
        <v>12892</v>
      </c>
      <c r="V12898" s="6">
        <v>242.10379212275126</v>
      </c>
      <c r="W12898" s="6">
        <v>287.00192899398962</v>
      </c>
      <c r="X12898" s="6">
        <v>12.646046534084677</v>
      </c>
      <c r="Y12898" s="6">
        <v>113.19544778559315</v>
      </c>
      <c r="Z12898" s="6" t="str">
        <v>Cluster3</v>
      </c>
      <c r="AA12898" s="6">
        <v>12.646046534084677</v>
      </c>
    </row>
    <row r="12899" spans="3:27" ht="16.5" customHeight="1">
      <c r="C12899" s="7">
        <v>12893</v>
      </c>
      <c r="D12899" s="6">
        <v>0</v>
      </c>
      <c r="E12899" s="6">
        <v>158</v>
      </c>
      <c r="F12899" s="6">
        <v>74</v>
      </c>
      <c r="U12899" s="5539">
        <v>12893</v>
      </c>
      <c r="V12899" s="6">
        <v>242.10379212275126</v>
      </c>
      <c r="W12899" s="6">
        <v>287.00192899398962</v>
      </c>
      <c r="X12899" s="6">
        <v>12.646046534084677</v>
      </c>
      <c r="Y12899" s="6">
        <v>113.19544778559315</v>
      </c>
      <c r="Z12899" s="6" t="str">
        <v>Cluster3</v>
      </c>
      <c r="AA12899" s="6">
        <v>12.646046534084677</v>
      </c>
    </row>
    <row r="12900" spans="3:27" ht="16.5" customHeight="1">
      <c r="C12900" s="7">
        <v>12894</v>
      </c>
      <c r="D12900" s="6">
        <v>0</v>
      </c>
      <c r="E12900" s="6">
        <v>158</v>
      </c>
      <c r="F12900" s="6">
        <v>74</v>
      </c>
      <c r="U12900" s="5539">
        <v>12894</v>
      </c>
      <c r="V12900" s="6">
        <v>242.10379212275126</v>
      </c>
      <c r="W12900" s="6">
        <v>287.00192899398962</v>
      </c>
      <c r="X12900" s="6">
        <v>12.646046534084677</v>
      </c>
      <c r="Y12900" s="6">
        <v>113.19544778559315</v>
      </c>
      <c r="Z12900" s="6" t="str">
        <v>Cluster3</v>
      </c>
      <c r="AA12900" s="6">
        <v>12.646046534084677</v>
      </c>
    </row>
    <row r="12901" spans="3:27" ht="16.5" customHeight="1">
      <c r="C12901" s="7">
        <v>12895</v>
      </c>
      <c r="D12901" s="6">
        <v>1</v>
      </c>
      <c r="E12901" s="6">
        <v>159</v>
      </c>
      <c r="F12901" s="6">
        <v>75</v>
      </c>
      <c r="U12901" s="5539">
        <v>12895</v>
      </c>
      <c r="V12901" s="6">
        <v>242.06125735202608</v>
      </c>
      <c r="W12901" s="6">
        <v>285.40222367514298</v>
      </c>
      <c r="X12901" s="6">
        <v>13.667787089489813</v>
      </c>
      <c r="Y12901" s="6">
        <v>112.25317662994613</v>
      </c>
      <c r="Z12901" s="6" t="str">
        <v>Cluster3</v>
      </c>
      <c r="AA12901" s="6">
        <v>13.667787089489813</v>
      </c>
    </row>
    <row r="12902" spans="3:27" ht="16.5" customHeight="1">
      <c r="C12902" s="7">
        <v>12896</v>
      </c>
      <c r="D12902" s="6">
        <v>1</v>
      </c>
      <c r="E12902" s="6">
        <v>159</v>
      </c>
      <c r="F12902" s="6">
        <v>75</v>
      </c>
      <c r="U12902" s="5539">
        <v>12896</v>
      </c>
      <c r="V12902" s="6">
        <v>242.06125735202608</v>
      </c>
      <c r="W12902" s="6">
        <v>285.40222367514298</v>
      </c>
      <c r="X12902" s="6">
        <v>13.667787089489813</v>
      </c>
      <c r="Y12902" s="6">
        <v>112.25317662994613</v>
      </c>
      <c r="Z12902" s="6" t="str">
        <v>Cluster3</v>
      </c>
      <c r="AA12902" s="6">
        <v>13.667787089489813</v>
      </c>
    </row>
    <row r="12903" spans="3:27" ht="16.5" customHeight="1">
      <c r="C12903" s="7">
        <v>12897</v>
      </c>
      <c r="D12903" s="6">
        <v>0</v>
      </c>
      <c r="E12903" s="6">
        <v>157</v>
      </c>
      <c r="F12903" s="6">
        <v>73</v>
      </c>
      <c r="U12903" s="5539">
        <v>12897</v>
      </c>
      <c r="V12903" s="6">
        <v>241.35222612364805</v>
      </c>
      <c r="W12903" s="6">
        <v>287.81021557187961</v>
      </c>
      <c r="X12903" s="6">
        <v>11.599804876630008</v>
      </c>
      <c r="Y12903" s="6">
        <v>113.56605594597242</v>
      </c>
      <c r="Z12903" s="6" t="str">
        <v>Cluster3</v>
      </c>
      <c r="AA12903" s="6">
        <v>11.599804876630008</v>
      </c>
    </row>
    <row r="12904" spans="3:27" ht="16.5" customHeight="1">
      <c r="C12904" s="7">
        <v>12898</v>
      </c>
      <c r="D12904" s="6">
        <v>3</v>
      </c>
      <c r="E12904" s="6">
        <v>156</v>
      </c>
      <c r="F12904" s="6">
        <v>76</v>
      </c>
      <c r="U12904" s="5539">
        <v>12898</v>
      </c>
      <c r="V12904" s="6">
        <v>238.95973774262376</v>
      </c>
      <c r="W12904" s="6">
        <v>284.03971958085322</v>
      </c>
      <c r="X12904" s="6">
        <v>11.02187988421514</v>
      </c>
      <c r="Y12904" s="6">
        <v>109.2674038342785</v>
      </c>
      <c r="Z12904" s="6" t="str">
        <v>Cluster3</v>
      </c>
      <c r="AA12904" s="6">
        <v>11.02187988421514</v>
      </c>
    </row>
    <row r="12905" spans="3:27" ht="16.5" customHeight="1">
      <c r="C12905" s="7">
        <v>12899</v>
      </c>
      <c r="D12905" s="6">
        <v>14</v>
      </c>
      <c r="E12905" s="6">
        <v>151</v>
      </c>
      <c r="F12905" s="6">
        <v>79</v>
      </c>
      <c r="U12905" s="5539">
        <v>12899</v>
      </c>
      <c r="V12905" s="6">
        <v>228.00375564126145</v>
      </c>
      <c r="W12905" s="6">
        <v>275.13044218326297</v>
      </c>
      <c r="X12905" s="6">
        <v>14.792834717206867</v>
      </c>
      <c r="Y12905" s="6">
        <v>99.124906690546169</v>
      </c>
      <c r="Z12905" s="6" t="str">
        <v>Cluster3</v>
      </c>
      <c r="AA12905" s="6">
        <v>14.792834717206867</v>
      </c>
    </row>
    <row r="12906" spans="3:27" ht="16.5" customHeight="1">
      <c r="C12906" s="7">
        <v>12900</v>
      </c>
      <c r="D12906" s="6">
        <v>18</v>
      </c>
      <c r="E12906" s="6">
        <v>149</v>
      </c>
      <c r="F12906" s="6">
        <v>79</v>
      </c>
      <c r="U12906" s="5539">
        <v>12900</v>
      </c>
      <c r="V12906" s="6">
        <v>223.70351169612167</v>
      </c>
      <c r="W12906" s="6">
        <v>272.62600411210394</v>
      </c>
      <c r="X12906" s="6">
        <v>17.749305306455785</v>
      </c>
      <c r="Y12906" s="6">
        <v>96.378834193472159</v>
      </c>
      <c r="Z12906" s="6" t="str">
        <v>Cluster3</v>
      </c>
      <c r="AA12906" s="6">
        <v>17.749305306455785</v>
      </c>
    </row>
    <row r="12907" spans="3:27" ht="16.5" customHeight="1">
      <c r="C12907" s="7">
        <v>12901</v>
      </c>
      <c r="D12907" s="6">
        <v>216</v>
      </c>
      <c r="E12907" s="6">
        <v>35</v>
      </c>
      <c r="F12907" s="6">
        <v>42</v>
      </c>
      <c r="U12907" s="5539">
        <v>12901</v>
      </c>
      <c r="V12907" s="6">
        <v>29.094221859813441</v>
      </c>
      <c r="W12907" s="6">
        <v>273.4567699318979</v>
      </c>
      <c r="X12907" s="6">
        <v>243.04808103908019</v>
      </c>
      <c r="Y12907" s="6">
        <v>204.95026566881077</v>
      </c>
      <c r="Z12907" s="6" t="str">
        <v>Cluster1</v>
      </c>
      <c r="AA12907" s="6">
        <v>29.094221859813441</v>
      </c>
    </row>
    <row r="12908" spans="3:27" ht="16.5" customHeight="1">
      <c r="C12908" s="7">
        <v>12902</v>
      </c>
      <c r="D12908" s="6">
        <v>218</v>
      </c>
      <c r="E12908" s="6">
        <v>31</v>
      </c>
      <c r="F12908" s="6">
        <v>38</v>
      </c>
      <c r="U12908" s="5539">
        <v>12902</v>
      </c>
      <c r="V12908" s="6">
        <v>27.334802260634085</v>
      </c>
      <c r="W12908" s="6">
        <v>279.02854107428146</v>
      </c>
      <c r="X12908" s="6">
        <v>247.1759280353651</v>
      </c>
      <c r="Y12908" s="6">
        <v>210.25218645340829</v>
      </c>
      <c r="Z12908" s="6" t="str">
        <v>Cluster1</v>
      </c>
      <c r="AA12908" s="6">
        <v>27.334802260634085</v>
      </c>
    </row>
    <row r="12909" spans="3:27" ht="16.5" customHeight="1">
      <c r="C12909" s="7">
        <v>12903</v>
      </c>
      <c r="D12909" s="6">
        <v>229</v>
      </c>
      <c r="E12909" s="6">
        <v>28</v>
      </c>
      <c r="F12909" s="6">
        <v>38</v>
      </c>
      <c r="U12909" s="5539">
        <v>12903</v>
      </c>
      <c r="V12909" s="6">
        <v>36.562268513744762</v>
      </c>
      <c r="W12909" s="6">
        <v>281.01044189822329</v>
      </c>
      <c r="X12909" s="6">
        <v>258.20698804652051</v>
      </c>
      <c r="Y12909" s="6">
        <v>219.50332657830592</v>
      </c>
      <c r="Z12909" s="6" t="str">
        <v>Cluster1</v>
      </c>
      <c r="AA12909" s="6">
        <v>36.562268513744762</v>
      </c>
    </row>
    <row r="12910" spans="3:27" ht="16.5" customHeight="1">
      <c r="C12910" s="7">
        <v>12904</v>
      </c>
      <c r="D12910" s="6">
        <v>232</v>
      </c>
      <c r="E12910" s="6">
        <v>26</v>
      </c>
      <c r="F12910" s="6">
        <v>38</v>
      </c>
      <c r="U12910" s="5539">
        <v>12904</v>
      </c>
      <c r="V12910" s="6">
        <v>39.118933935836516</v>
      </c>
      <c r="W12910" s="6">
        <v>282.48559500318561</v>
      </c>
      <c r="X12910" s="6">
        <v>261.75855222844604</v>
      </c>
      <c r="Y12910" s="6">
        <v>222.54266333705542</v>
      </c>
      <c r="Z12910" s="6" t="str">
        <v>Cluster1</v>
      </c>
      <c r="AA12910" s="6">
        <v>39.118933935836516</v>
      </c>
    </row>
    <row r="12911" spans="3:27" ht="16.5" customHeight="1">
      <c r="C12911" s="7">
        <v>12905</v>
      </c>
      <c r="D12911" s="6">
        <v>230</v>
      </c>
      <c r="E12911" s="6">
        <v>26</v>
      </c>
      <c r="F12911" s="6">
        <v>35</v>
      </c>
      <c r="U12911" s="5539">
        <v>12905</v>
      </c>
      <c r="V12911" s="6">
        <v>36.512313254163097</v>
      </c>
      <c r="W12911" s="6">
        <v>284.53545165699029</v>
      </c>
      <c r="X12911" s="6">
        <v>260.41927607313647</v>
      </c>
      <c r="Y12911" s="6">
        <v>222.67483215836572</v>
      </c>
      <c r="Z12911" s="6" t="str">
        <v>Cluster1</v>
      </c>
      <c r="AA12911" s="6">
        <v>36.512313254163097</v>
      </c>
    </row>
    <row r="12912" spans="3:27" ht="16.5" customHeight="1">
      <c r="C12912" s="7">
        <v>12906</v>
      </c>
      <c r="D12912" s="6">
        <v>230</v>
      </c>
      <c r="E12912" s="6">
        <v>26</v>
      </c>
      <c r="F12912" s="6">
        <v>35</v>
      </c>
      <c r="U12912" s="5539">
        <v>12906</v>
      </c>
      <c r="V12912" s="6">
        <v>36.512313254163097</v>
      </c>
      <c r="W12912" s="6">
        <v>284.53545165699029</v>
      </c>
      <c r="X12912" s="6">
        <v>260.41927607313647</v>
      </c>
      <c r="Y12912" s="6">
        <v>222.67483215836572</v>
      </c>
      <c r="Z12912" s="6" t="str">
        <v>Cluster1</v>
      </c>
      <c r="AA12912" s="6">
        <v>36.512313254163097</v>
      </c>
    </row>
    <row r="12913" spans="3:27" ht="16.5" customHeight="1">
      <c r="C12913" s="7">
        <v>12907</v>
      </c>
      <c r="D12913" s="6">
        <v>231</v>
      </c>
      <c r="E12913" s="6">
        <v>27</v>
      </c>
      <c r="F12913" s="6">
        <v>36</v>
      </c>
      <c r="U12913" s="5539">
        <v>12907</v>
      </c>
      <c r="V12913" s="6">
        <v>37.822680626808634</v>
      </c>
      <c r="W12913" s="6">
        <v>283.13026203868196</v>
      </c>
      <c r="X12913" s="6">
        <v>260.69730581929281</v>
      </c>
      <c r="Y12913" s="6">
        <v>222.46268707558417</v>
      </c>
      <c r="Z12913" s="6" t="str">
        <v>Cluster1</v>
      </c>
      <c r="AA12913" s="6">
        <v>37.822680626808634</v>
      </c>
    </row>
    <row r="12914" spans="3:27" ht="16.5" customHeight="1">
      <c r="C12914" s="7">
        <v>12908</v>
      </c>
      <c r="D12914" s="6">
        <v>230</v>
      </c>
      <c r="E12914" s="6">
        <v>26</v>
      </c>
      <c r="F12914" s="6">
        <v>35</v>
      </c>
      <c r="U12914" s="5539">
        <v>12908</v>
      </c>
      <c r="V12914" s="6">
        <v>36.512313254163097</v>
      </c>
      <c r="W12914" s="6">
        <v>284.53545165699029</v>
      </c>
      <c r="X12914" s="6">
        <v>260.41927607313647</v>
      </c>
      <c r="Y12914" s="6">
        <v>222.67483215836572</v>
      </c>
      <c r="Z12914" s="6" t="str">
        <v>Cluster1</v>
      </c>
      <c r="AA12914" s="6">
        <v>36.512313254163097</v>
      </c>
    </row>
    <row r="12915" spans="3:27" ht="16.5" customHeight="1">
      <c r="C12915" s="7">
        <v>12909</v>
      </c>
      <c r="D12915" s="6">
        <v>232</v>
      </c>
      <c r="E12915" s="6">
        <v>26</v>
      </c>
      <c r="F12915" s="6">
        <v>38</v>
      </c>
      <c r="U12915" s="5539">
        <v>12909</v>
      </c>
      <c r="V12915" s="6">
        <v>39.118933935836516</v>
      </c>
      <c r="W12915" s="6">
        <v>282.48559500318561</v>
      </c>
      <c r="X12915" s="6">
        <v>261.75855222844604</v>
      </c>
      <c r="Y12915" s="6">
        <v>222.54266333705542</v>
      </c>
      <c r="Z12915" s="6" t="str">
        <v>Cluster1</v>
      </c>
      <c r="AA12915" s="6">
        <v>39.118933935836516</v>
      </c>
    </row>
    <row r="12916" spans="3:27" ht="16.5" customHeight="1">
      <c r="C12916" s="7">
        <v>12910</v>
      </c>
      <c r="D12916" s="6">
        <v>232</v>
      </c>
      <c r="E12916" s="6">
        <v>26</v>
      </c>
      <c r="F12916" s="6">
        <v>38</v>
      </c>
      <c r="U12916" s="5539">
        <v>12910</v>
      </c>
      <c r="V12916" s="6">
        <v>39.118933935836516</v>
      </c>
      <c r="W12916" s="6">
        <v>282.48559500318561</v>
      </c>
      <c r="X12916" s="6">
        <v>261.75855222844604</v>
      </c>
      <c r="Y12916" s="6">
        <v>222.54266333705542</v>
      </c>
      <c r="Z12916" s="6" t="str">
        <v>Cluster1</v>
      </c>
      <c r="AA12916" s="6">
        <v>39.118933935836516</v>
      </c>
    </row>
    <row r="12917" spans="3:27" ht="16.5" customHeight="1">
      <c r="C12917" s="7">
        <v>12911</v>
      </c>
      <c r="D12917" s="6">
        <v>231</v>
      </c>
      <c r="E12917" s="6">
        <v>27</v>
      </c>
      <c r="F12917" s="6">
        <v>38</v>
      </c>
      <c r="U12917" s="5539">
        <v>12911</v>
      </c>
      <c r="V12917" s="6">
        <v>38.295871294430164</v>
      </c>
      <c r="W12917" s="6">
        <v>281.74803886970051</v>
      </c>
      <c r="X12917" s="6">
        <v>260.42264420745283</v>
      </c>
      <c r="Y12917" s="6">
        <v>221.39168154197679</v>
      </c>
      <c r="Z12917" s="6" t="str">
        <v>Cluster1</v>
      </c>
      <c r="AA12917" s="6">
        <v>38.295871294430164</v>
      </c>
    </row>
    <row r="12918" spans="3:27" ht="16.5" customHeight="1">
      <c r="C12918" s="7">
        <v>12912</v>
      </c>
      <c r="D12918" s="6">
        <v>229</v>
      </c>
      <c r="E12918" s="6">
        <v>28</v>
      </c>
      <c r="F12918" s="6">
        <v>38</v>
      </c>
      <c r="U12918" s="5539">
        <v>12912</v>
      </c>
      <c r="V12918" s="6">
        <v>36.562268513744762</v>
      </c>
      <c r="W12918" s="6">
        <v>281.01044189822329</v>
      </c>
      <c r="X12918" s="6">
        <v>258.20698804652051</v>
      </c>
      <c r="Y12918" s="6">
        <v>219.50332657830592</v>
      </c>
      <c r="Z12918" s="6" t="str">
        <v>Cluster1</v>
      </c>
      <c r="AA12918" s="6">
        <v>36.562268513744762</v>
      </c>
    </row>
    <row r="12919" spans="3:27" ht="16.5" customHeight="1">
      <c r="C12919" s="7">
        <v>12913</v>
      </c>
      <c r="D12919" s="6">
        <v>231</v>
      </c>
      <c r="E12919" s="6">
        <v>27</v>
      </c>
      <c r="F12919" s="6">
        <v>36</v>
      </c>
      <c r="U12919" s="5539">
        <v>12913</v>
      </c>
      <c r="V12919" s="6">
        <v>37.822680626808634</v>
      </c>
      <c r="W12919" s="6">
        <v>283.13026203868196</v>
      </c>
      <c r="X12919" s="6">
        <v>260.69730581929281</v>
      </c>
      <c r="Y12919" s="6">
        <v>222.46268707558417</v>
      </c>
      <c r="Z12919" s="6" t="str">
        <v>Cluster1</v>
      </c>
      <c r="AA12919" s="6">
        <v>37.822680626808634</v>
      </c>
    </row>
    <row r="12920" spans="3:27" ht="16.5" customHeight="1">
      <c r="C12920" s="7">
        <v>12914</v>
      </c>
      <c r="D12920" s="6">
        <v>231</v>
      </c>
      <c r="E12920" s="6">
        <v>27</v>
      </c>
      <c r="F12920" s="6">
        <v>36</v>
      </c>
      <c r="U12920" s="5539">
        <v>12914</v>
      </c>
      <c r="V12920" s="6">
        <v>37.822680626808634</v>
      </c>
      <c r="W12920" s="6">
        <v>283.13026203868196</v>
      </c>
      <c r="X12920" s="6">
        <v>260.69730581929281</v>
      </c>
      <c r="Y12920" s="6">
        <v>222.46268707558417</v>
      </c>
      <c r="Z12920" s="6" t="str">
        <v>Cluster1</v>
      </c>
      <c r="AA12920" s="6">
        <v>37.822680626808634</v>
      </c>
    </row>
    <row r="12921" spans="3:27" ht="16.5" customHeight="1">
      <c r="C12921" s="7">
        <v>12915</v>
      </c>
      <c r="D12921" s="6">
        <v>229</v>
      </c>
      <c r="E12921" s="6">
        <v>28</v>
      </c>
      <c r="F12921" s="6">
        <v>36</v>
      </c>
      <c r="U12921" s="5539">
        <v>12915</v>
      </c>
      <c r="V12921" s="6">
        <v>36.06634013133543</v>
      </c>
      <c r="W12921" s="6">
        <v>282.39627534902996</v>
      </c>
      <c r="X12921" s="6">
        <v>258.48400399539673</v>
      </c>
      <c r="Y12921" s="6">
        <v>220.58350088764035</v>
      </c>
      <c r="Z12921" s="6" t="str">
        <v>Cluster1</v>
      </c>
      <c r="AA12921" s="6">
        <v>36.06634013133543</v>
      </c>
    </row>
    <row r="12922" spans="3:27" ht="16.5" customHeight="1">
      <c r="C12922" s="7">
        <v>12916</v>
      </c>
      <c r="D12922" s="6">
        <v>231</v>
      </c>
      <c r="E12922" s="6">
        <v>27</v>
      </c>
      <c r="F12922" s="6">
        <v>36</v>
      </c>
      <c r="U12922" s="5539">
        <v>12916</v>
      </c>
      <c r="V12922" s="6">
        <v>37.822680626808634</v>
      </c>
      <c r="W12922" s="6">
        <v>283.13026203868196</v>
      </c>
      <c r="X12922" s="6">
        <v>260.69730581929281</v>
      </c>
      <c r="Y12922" s="6">
        <v>222.46268707558417</v>
      </c>
      <c r="Z12922" s="6" t="str">
        <v>Cluster1</v>
      </c>
      <c r="AA12922" s="6">
        <v>37.822680626808634</v>
      </c>
    </row>
    <row r="12923" spans="3:27" ht="16.5" customHeight="1">
      <c r="C12923" s="7">
        <v>12917</v>
      </c>
      <c r="D12923" s="6">
        <v>232</v>
      </c>
      <c r="E12923" s="6">
        <v>26</v>
      </c>
      <c r="F12923" s="6">
        <v>38</v>
      </c>
      <c r="U12923" s="5539">
        <v>12917</v>
      </c>
      <c r="V12923" s="6">
        <v>39.118933935836516</v>
      </c>
      <c r="W12923" s="6">
        <v>282.48559500318561</v>
      </c>
      <c r="X12923" s="6">
        <v>261.75855222844604</v>
      </c>
      <c r="Y12923" s="6">
        <v>222.54266333705542</v>
      </c>
      <c r="Z12923" s="6" t="str">
        <v>Cluster1</v>
      </c>
      <c r="AA12923" s="6">
        <v>39.118933935836516</v>
      </c>
    </row>
    <row r="12924" spans="3:27" ht="16.5" customHeight="1">
      <c r="C12924" s="7">
        <v>12918</v>
      </c>
      <c r="D12924" s="6">
        <v>227</v>
      </c>
      <c r="E12924" s="6">
        <v>27</v>
      </c>
      <c r="F12924" s="6">
        <v>38</v>
      </c>
      <c r="U12924" s="5539">
        <v>12918</v>
      </c>
      <c r="V12924" s="6">
        <v>34.501385148905683</v>
      </c>
      <c r="W12924" s="6">
        <v>281.73430304472726</v>
      </c>
      <c r="X12924" s="6">
        <v>256.90830669937748</v>
      </c>
      <c r="Y12924" s="6">
        <v>218.43958648670144</v>
      </c>
      <c r="Z12924" s="6" t="str">
        <v>Cluster1</v>
      </c>
      <c r="AA12924" s="6">
        <v>34.501385148905683</v>
      </c>
    </row>
    <row r="12925" spans="3:27" ht="16.5" customHeight="1">
      <c r="C12925" s="7">
        <v>12919</v>
      </c>
      <c r="D12925" s="6">
        <v>221</v>
      </c>
      <c r="E12925" s="6">
        <v>36</v>
      </c>
      <c r="F12925" s="6">
        <v>44</v>
      </c>
      <c r="U12925" s="5539">
        <v>12919</v>
      </c>
      <c r="V12925" s="6">
        <v>34.279984997997097</v>
      </c>
      <c r="W12925" s="6">
        <v>271.17387966260878</v>
      </c>
      <c r="X12925" s="6">
        <v>246.78080425734638</v>
      </c>
      <c r="Y12925" s="6">
        <v>207.1422606106716</v>
      </c>
      <c r="Z12925" s="6" t="str">
        <v>Cluster1</v>
      </c>
      <c r="AA12925" s="6">
        <v>34.279984997997097</v>
      </c>
    </row>
    <row r="12926" spans="3:27" ht="16.5" customHeight="1">
      <c r="C12926" s="7">
        <v>12920</v>
      </c>
      <c r="D12926" s="6">
        <v>196</v>
      </c>
      <c r="E12926" s="6">
        <v>37</v>
      </c>
      <c r="F12926" s="6">
        <v>42</v>
      </c>
      <c r="U12926" s="5539">
        <v>12920</v>
      </c>
      <c r="V12926" s="6">
        <v>21.071603236240605</v>
      </c>
      <c r="W12926" s="6">
        <v>273.64112910912286</v>
      </c>
      <c r="X12926" s="6">
        <v>224.64162026981424</v>
      </c>
      <c r="Y12926" s="6">
        <v>190.02048310016744</v>
      </c>
      <c r="Z12926" s="6" t="str">
        <v>Cluster1</v>
      </c>
      <c r="AA12926" s="6">
        <v>21.071603236240605</v>
      </c>
    </row>
    <row r="12927" spans="3:27" ht="16.5" customHeight="1">
      <c r="C12927" s="7">
        <v>12921</v>
      </c>
      <c r="D12927" s="6">
        <v>193</v>
      </c>
      <c r="E12927" s="6">
        <v>74</v>
      </c>
      <c r="F12927" s="6">
        <v>76</v>
      </c>
      <c r="U12927" s="5539">
        <v>12921</v>
      </c>
      <c r="V12927" s="6">
        <v>71.279242023840382</v>
      </c>
      <c r="W12927" s="6">
        <v>224.29481849812169</v>
      </c>
      <c r="X12927" s="6">
        <v>204.22433274052219</v>
      </c>
      <c r="Y12927" s="6">
        <v>155.53634425068708</v>
      </c>
      <c r="Z12927" s="6" t="str">
        <v>Cluster1</v>
      </c>
      <c r="AA12927" s="6">
        <v>71.279242023840382</v>
      </c>
    </row>
    <row r="12928" spans="3:27" ht="16.5" customHeight="1">
      <c r="C12928" s="7">
        <v>12922</v>
      </c>
      <c r="D12928" s="6">
        <v>250</v>
      </c>
      <c r="E12928" s="6">
        <v>176</v>
      </c>
      <c r="F12928" s="6">
        <v>175</v>
      </c>
      <c r="U12928" s="5539">
        <v>12922</v>
      </c>
      <c r="V12928" s="6">
        <v>220.49163881781524</v>
      </c>
      <c r="W12928" s="6">
        <v>82.408257538348124</v>
      </c>
      <c r="X12928" s="6">
        <v>270.20231006949354</v>
      </c>
      <c r="Y12928" s="6">
        <v>193.46085468998103</v>
      </c>
      <c r="Z12928" s="6" t="str">
        <v>Cluster2</v>
      </c>
      <c r="AA12928" s="6">
        <v>82.408257538348124</v>
      </c>
    </row>
    <row r="12929" spans="3:27" ht="16.5" customHeight="1">
      <c r="C12929" s="7">
        <v>12923</v>
      </c>
      <c r="D12929" s="6">
        <v>255</v>
      </c>
      <c r="E12929" s="6">
        <v>241</v>
      </c>
      <c r="F12929" s="6">
        <v>238</v>
      </c>
      <c r="U12929" s="5539">
        <v>12923</v>
      </c>
      <c r="V12929" s="6">
        <v>309.87178199353758</v>
      </c>
      <c r="W12929" s="6">
        <v>29.304308083593231</v>
      </c>
      <c r="X12929" s="6">
        <v>317.09757292230216</v>
      </c>
      <c r="Y12929" s="6">
        <v>239.87480959529742</v>
      </c>
      <c r="Z12929" s="6" t="str">
        <v>Cluster2</v>
      </c>
      <c r="AA12929" s="6">
        <v>29.304308083593231</v>
      </c>
    </row>
    <row r="12930" spans="3:27" ht="16.5" customHeight="1">
      <c r="C12930" s="7">
        <v>12924</v>
      </c>
      <c r="D12930" s="6">
        <v>254</v>
      </c>
      <c r="E12930" s="6">
        <v>253</v>
      </c>
      <c r="F12930" s="6">
        <v>249</v>
      </c>
      <c r="U12930" s="5539">
        <v>12924</v>
      </c>
      <c r="V12930" s="6">
        <v>325.66492626764057</v>
      </c>
      <c r="W12930" s="6">
        <v>37.892560496861414</v>
      </c>
      <c r="X12930" s="6">
        <v>325.93913837082221</v>
      </c>
      <c r="Y12930" s="6">
        <v>249.4163740175122</v>
      </c>
      <c r="Z12930" s="6" t="str">
        <v>Cluster2</v>
      </c>
      <c r="AA12930" s="6">
        <v>37.892560496861414</v>
      </c>
    </row>
    <row r="12931" spans="3:27" ht="16.5" customHeight="1">
      <c r="C12931" s="7">
        <v>12925</v>
      </c>
      <c r="D12931" s="6">
        <v>252</v>
      </c>
      <c r="E12931" s="6">
        <v>253</v>
      </c>
      <c r="F12931" s="6">
        <v>255</v>
      </c>
      <c r="U12931" s="5539">
        <v>12925</v>
      </c>
      <c r="V12931" s="6">
        <v>329.41096805602956</v>
      </c>
      <c r="W12931" s="6">
        <v>39.668785815612232</v>
      </c>
      <c r="X12931" s="6">
        <v>327.69175943739413</v>
      </c>
      <c r="Y12931" s="6">
        <v>250.23429884325688</v>
      </c>
      <c r="Z12931" s="6" t="str">
        <v>Cluster2</v>
      </c>
      <c r="AA12931" s="6">
        <v>39.668785815612232</v>
      </c>
    </row>
    <row r="12932" spans="3:27" ht="16.5" customHeight="1">
      <c r="C12932" s="7">
        <v>12926</v>
      </c>
      <c r="D12932" s="6">
        <v>251</v>
      </c>
      <c r="E12932" s="6">
        <v>255</v>
      </c>
      <c r="F12932" s="6">
        <v>255</v>
      </c>
      <c r="U12932" s="5539">
        <v>12926</v>
      </c>
      <c r="V12932" s="6">
        <v>330.64816414537762</v>
      </c>
      <c r="W12932" s="6">
        <v>40.227348744701651</v>
      </c>
      <c r="X12932" s="6">
        <v>327.59156887338986</v>
      </c>
      <c r="Y12932" s="6">
        <v>250.58908505184397</v>
      </c>
      <c r="Z12932" s="6" t="str">
        <v>Cluster2</v>
      </c>
      <c r="AA12932" s="6">
        <v>40.227348744701651</v>
      </c>
    </row>
    <row r="12933" spans="3:27" ht="16.5" customHeight="1">
      <c r="C12933" s="7">
        <v>12927</v>
      </c>
      <c r="D12933" s="6">
        <v>253</v>
      </c>
      <c r="E12933" s="6">
        <v>254</v>
      </c>
      <c r="F12933" s="6">
        <v>255</v>
      </c>
      <c r="U12933" s="5539">
        <v>12927</v>
      </c>
      <c r="V12933" s="6">
        <v>330.29075483887976</v>
      </c>
      <c r="W12933" s="6">
        <v>40.832934478376671</v>
      </c>
      <c r="X12933" s="6">
        <v>328.78464218523732</v>
      </c>
      <c r="Y12933" s="6">
        <v>251.51830117142956</v>
      </c>
      <c r="Z12933" s="6" t="str">
        <v>Cluster2</v>
      </c>
      <c r="AA12933" s="6">
        <v>40.832934478376671</v>
      </c>
    </row>
    <row r="12934" spans="3:27" ht="16.5" customHeight="1">
      <c r="C12934" s="7">
        <v>12928</v>
      </c>
      <c r="D12934" s="6">
        <v>254</v>
      </c>
      <c r="E12934" s="6">
        <v>255</v>
      </c>
      <c r="F12934" s="6">
        <v>255</v>
      </c>
      <c r="U12934" s="5539">
        <v>12928</v>
      </c>
      <c r="V12934" s="6">
        <v>331.17424354629907</v>
      </c>
      <c r="W12934" s="6">
        <v>42.012432780617289</v>
      </c>
      <c r="X12934" s="6">
        <v>329.87996706464924</v>
      </c>
      <c r="Y12934" s="6">
        <v>252.80369326959504</v>
      </c>
      <c r="Z12934" s="6" t="str">
        <v>Cluster2</v>
      </c>
      <c r="AA12934" s="6">
        <v>42.012432780617289</v>
      </c>
    </row>
    <row r="12935" spans="3:27" ht="16.5" customHeight="1">
      <c r="C12935" s="7">
        <v>12929</v>
      </c>
      <c r="D12935" s="6">
        <v>255</v>
      </c>
      <c r="E12935" s="6">
        <v>255</v>
      </c>
      <c r="F12935" s="6">
        <v>253</v>
      </c>
      <c r="U12935" s="5539">
        <v>12929</v>
      </c>
      <c r="V12935" s="6">
        <v>329.98851198990701</v>
      </c>
      <c r="W12935" s="6">
        <v>41.602492197251244</v>
      </c>
      <c r="X12935" s="6">
        <v>329.54733075421115</v>
      </c>
      <c r="Y12935" s="6">
        <v>252.77002144939667</v>
      </c>
      <c r="Z12935" s="6" t="str">
        <v>Cluster2</v>
      </c>
      <c r="AA12935" s="6">
        <v>41.602492197251244</v>
      </c>
    </row>
    <row r="12936" spans="3:27" ht="16.5" customHeight="1">
      <c r="C12936" s="7">
        <v>12930</v>
      </c>
      <c r="D12936" s="6">
        <v>254</v>
      </c>
      <c r="E12936" s="6">
        <v>254</v>
      </c>
      <c r="F12936" s="6">
        <v>252</v>
      </c>
      <c r="U12936" s="5539">
        <v>12930</v>
      </c>
      <c r="V12936" s="6">
        <v>328.41591297421263</v>
      </c>
      <c r="W12936" s="6">
        <v>39.88038771849007</v>
      </c>
      <c r="X12936" s="6">
        <v>327.90022460535766</v>
      </c>
      <c r="Y12936" s="6">
        <v>251.09583325773355</v>
      </c>
      <c r="Z12936" s="6" t="str">
        <v>Cluster2</v>
      </c>
      <c r="AA12936" s="6">
        <v>39.88038771849007</v>
      </c>
    </row>
    <row r="12937" spans="3:27" ht="16.5" customHeight="1">
      <c r="C12937" s="7">
        <v>12931</v>
      </c>
      <c r="D12937" s="6">
        <v>252</v>
      </c>
      <c r="E12937" s="6">
        <v>254</v>
      </c>
      <c r="F12937" s="6">
        <v>253</v>
      </c>
      <c r="U12937" s="5539">
        <v>12931</v>
      </c>
      <c r="V12937" s="6">
        <v>328.74291946501808</v>
      </c>
      <c r="W12937" s="6">
        <v>39.130313563525696</v>
      </c>
      <c r="X12937" s="6">
        <v>326.91429104750955</v>
      </c>
      <c r="Y12937" s="6">
        <v>249.99444070057126</v>
      </c>
      <c r="Z12937" s="6" t="str">
        <v>Cluster2</v>
      </c>
      <c r="AA12937" s="6">
        <v>39.130313563525696</v>
      </c>
    </row>
    <row r="12938" spans="3:27" ht="16.5" customHeight="1">
      <c r="C12938" s="7">
        <v>12932</v>
      </c>
      <c r="D12938" s="6">
        <v>253</v>
      </c>
      <c r="E12938" s="6">
        <v>255</v>
      </c>
      <c r="F12938" s="6">
        <v>254</v>
      </c>
      <c r="U12938" s="5539">
        <v>12932</v>
      </c>
      <c r="V12938" s="6">
        <v>330.31093419535904</v>
      </c>
      <c r="W12938" s="6">
        <v>40.85955790295705</v>
      </c>
      <c r="X12938" s="6">
        <v>328.56329618823401</v>
      </c>
      <c r="Y12938" s="6">
        <v>251.67198224141751</v>
      </c>
      <c r="Z12938" s="6" t="str">
        <v>Cluster2</v>
      </c>
      <c r="AA12938" s="6">
        <v>40.85955790295705</v>
      </c>
    </row>
    <row r="12939" spans="3:27" ht="16.5" customHeight="1">
      <c r="C12939" s="7">
        <v>12933</v>
      </c>
      <c r="D12939" s="6">
        <v>255</v>
      </c>
      <c r="E12939" s="6">
        <v>255</v>
      </c>
      <c r="F12939" s="6">
        <v>253</v>
      </c>
      <c r="U12939" s="5539">
        <v>12933</v>
      </c>
      <c r="V12939" s="6">
        <v>329.98851198990701</v>
      </c>
      <c r="W12939" s="6">
        <v>41.602492197251244</v>
      </c>
      <c r="X12939" s="6">
        <v>329.54733075421115</v>
      </c>
      <c r="Y12939" s="6">
        <v>252.77002144939667</v>
      </c>
      <c r="Z12939" s="6" t="str">
        <v>Cluster2</v>
      </c>
      <c r="AA12939" s="6">
        <v>41.602492197251244</v>
      </c>
    </row>
    <row r="12940" spans="3:27" ht="16.5" customHeight="1">
      <c r="C12940" s="7">
        <v>12934</v>
      </c>
      <c r="D12940" s="6">
        <v>255</v>
      </c>
      <c r="E12940" s="6">
        <v>255</v>
      </c>
      <c r="F12940" s="6">
        <v>253</v>
      </c>
      <c r="U12940" s="5539">
        <v>12934</v>
      </c>
      <c r="V12940" s="6">
        <v>329.98851198990701</v>
      </c>
      <c r="W12940" s="6">
        <v>41.602492197251244</v>
      </c>
      <c r="X12940" s="6">
        <v>329.54733075421115</v>
      </c>
      <c r="Y12940" s="6">
        <v>252.77002144939667</v>
      </c>
      <c r="Z12940" s="6" t="str">
        <v>Cluster2</v>
      </c>
      <c r="AA12940" s="6">
        <v>41.602492197251244</v>
      </c>
    </row>
    <row r="12941" spans="3:27" ht="16.5" customHeight="1">
      <c r="C12941" s="7">
        <v>12935</v>
      </c>
      <c r="D12941" s="6">
        <v>255</v>
      </c>
      <c r="E12941" s="6">
        <v>255</v>
      </c>
      <c r="F12941" s="6">
        <v>253</v>
      </c>
      <c r="U12941" s="5539">
        <v>12935</v>
      </c>
      <c r="V12941" s="6">
        <v>329.98851198990701</v>
      </c>
      <c r="W12941" s="6">
        <v>41.602492197251244</v>
      </c>
      <c r="X12941" s="6">
        <v>329.54733075421115</v>
      </c>
      <c r="Y12941" s="6">
        <v>252.77002144939667</v>
      </c>
      <c r="Z12941" s="6" t="str">
        <v>Cluster2</v>
      </c>
      <c r="AA12941" s="6">
        <v>41.602492197251244</v>
      </c>
    </row>
    <row r="12942" spans="3:27" ht="16.5" customHeight="1">
      <c r="C12942" s="7">
        <v>12936</v>
      </c>
      <c r="D12942" s="6">
        <v>255</v>
      </c>
      <c r="E12942" s="6">
        <v>255</v>
      </c>
      <c r="F12942" s="6">
        <v>253</v>
      </c>
      <c r="U12942" s="5539">
        <v>12936</v>
      </c>
      <c r="V12942" s="6">
        <v>329.98851198990701</v>
      </c>
      <c r="W12942" s="6">
        <v>41.602492197251244</v>
      </c>
      <c r="X12942" s="6">
        <v>329.54733075421115</v>
      </c>
      <c r="Y12942" s="6">
        <v>252.77002144939667</v>
      </c>
      <c r="Z12942" s="6" t="str">
        <v>Cluster2</v>
      </c>
      <c r="AA12942" s="6">
        <v>41.602492197251244</v>
      </c>
    </row>
    <row r="12943" spans="3:27" ht="16.5" customHeight="1">
      <c r="C12943" s="7">
        <v>12937</v>
      </c>
      <c r="D12943" s="6">
        <v>255</v>
      </c>
      <c r="E12943" s="6">
        <v>255</v>
      </c>
      <c r="F12943" s="6">
        <v>255</v>
      </c>
      <c r="U12943" s="5539">
        <v>12937</v>
      </c>
      <c r="V12943" s="6">
        <v>331.35545360490903</v>
      </c>
      <c r="W12943" s="6">
        <v>42.637770601333017</v>
      </c>
      <c r="X12943" s="6">
        <v>330.64529568979071</v>
      </c>
      <c r="Y12943" s="6">
        <v>253.54548558123301</v>
      </c>
      <c r="Z12943" s="6" t="str">
        <v>Cluster2</v>
      </c>
      <c r="AA12943" s="6">
        <v>42.637770601333017</v>
      </c>
    </row>
    <row r="12944" spans="3:27" ht="16.5" customHeight="1">
      <c r="C12944" s="7">
        <v>12938</v>
      </c>
      <c r="D12944" s="6">
        <v>255</v>
      </c>
      <c r="E12944" s="6">
        <v>255</v>
      </c>
      <c r="F12944" s="6">
        <v>255</v>
      </c>
      <c r="U12944" s="5539">
        <v>12938</v>
      </c>
      <c r="V12944" s="6">
        <v>331.35545360490903</v>
      </c>
      <c r="W12944" s="6">
        <v>42.637770601333017</v>
      </c>
      <c r="X12944" s="6">
        <v>330.64529568979071</v>
      </c>
      <c r="Y12944" s="6">
        <v>253.54548558123301</v>
      </c>
      <c r="Z12944" s="6" t="str">
        <v>Cluster2</v>
      </c>
      <c r="AA12944" s="6">
        <v>42.637770601333017</v>
      </c>
    </row>
    <row r="12945" spans="3:27" ht="16.5" customHeight="1">
      <c r="C12945" s="7">
        <v>12939</v>
      </c>
      <c r="D12945" s="6">
        <v>255</v>
      </c>
      <c r="E12945" s="6">
        <v>255</v>
      </c>
      <c r="F12945" s="6">
        <v>255</v>
      </c>
      <c r="U12945" s="5539">
        <v>12939</v>
      </c>
      <c r="V12945" s="6">
        <v>331.35545360490903</v>
      </c>
      <c r="W12945" s="6">
        <v>42.637770601333017</v>
      </c>
      <c r="X12945" s="6">
        <v>330.64529568979071</v>
      </c>
      <c r="Y12945" s="6">
        <v>253.54548558123301</v>
      </c>
      <c r="Z12945" s="6" t="str">
        <v>Cluster2</v>
      </c>
      <c r="AA12945" s="6">
        <v>42.637770601333017</v>
      </c>
    </row>
    <row r="12946" spans="3:27" ht="16.5" customHeight="1">
      <c r="C12946" s="7">
        <v>12940</v>
      </c>
      <c r="D12946" s="6">
        <v>255</v>
      </c>
      <c r="E12946" s="6">
        <v>255</v>
      </c>
      <c r="F12946" s="6">
        <v>255</v>
      </c>
      <c r="U12946" s="5539">
        <v>12940</v>
      </c>
      <c r="V12946" s="6">
        <v>331.35545360490903</v>
      </c>
      <c r="W12946" s="6">
        <v>42.637770601333017</v>
      </c>
      <c r="X12946" s="6">
        <v>330.64529568979071</v>
      </c>
      <c r="Y12946" s="6">
        <v>253.54548558123301</v>
      </c>
      <c r="Z12946" s="6" t="str">
        <v>Cluster2</v>
      </c>
      <c r="AA12946" s="6">
        <v>42.637770601333017</v>
      </c>
    </row>
    <row r="12947" spans="3:27" ht="16.5" customHeight="1">
      <c r="C12947" s="7">
        <v>12941</v>
      </c>
      <c r="D12947" s="6">
        <v>255</v>
      </c>
      <c r="E12947" s="6">
        <v>255</v>
      </c>
      <c r="F12947" s="6">
        <v>255</v>
      </c>
      <c r="U12947" s="5539">
        <v>12941</v>
      </c>
      <c r="V12947" s="6">
        <v>331.35545360490903</v>
      </c>
      <c r="W12947" s="6">
        <v>42.637770601333017</v>
      </c>
      <c r="X12947" s="6">
        <v>330.64529568979071</v>
      </c>
      <c r="Y12947" s="6">
        <v>253.54548558123301</v>
      </c>
      <c r="Z12947" s="6" t="str">
        <v>Cluster2</v>
      </c>
      <c r="AA12947" s="6">
        <v>42.637770601333017</v>
      </c>
    </row>
    <row r="12948" spans="3:27" ht="16.5" customHeight="1">
      <c r="C12948" s="7">
        <v>12942</v>
      </c>
      <c r="D12948" s="6">
        <v>255</v>
      </c>
      <c r="E12948" s="6">
        <v>255</v>
      </c>
      <c r="F12948" s="6">
        <v>255</v>
      </c>
      <c r="U12948" s="5539">
        <v>12942</v>
      </c>
      <c r="V12948" s="6">
        <v>331.35545360490903</v>
      </c>
      <c r="W12948" s="6">
        <v>42.637770601333017</v>
      </c>
      <c r="X12948" s="6">
        <v>330.64529568979071</v>
      </c>
      <c r="Y12948" s="6">
        <v>253.54548558123301</v>
      </c>
      <c r="Z12948" s="6" t="str">
        <v>Cluster2</v>
      </c>
      <c r="AA12948" s="6">
        <v>42.637770601333017</v>
      </c>
    </row>
    <row r="12949" spans="3:27" ht="16.5" customHeight="1">
      <c r="C12949" s="7">
        <v>12943</v>
      </c>
      <c r="D12949" s="6">
        <v>255</v>
      </c>
      <c r="E12949" s="6">
        <v>255</v>
      </c>
      <c r="F12949" s="6">
        <v>255</v>
      </c>
      <c r="U12949" s="5539">
        <v>12943</v>
      </c>
      <c r="V12949" s="6">
        <v>331.35545360490903</v>
      </c>
      <c r="W12949" s="6">
        <v>42.637770601333017</v>
      </c>
      <c r="X12949" s="6">
        <v>330.64529568979071</v>
      </c>
      <c r="Y12949" s="6">
        <v>253.54548558123301</v>
      </c>
      <c r="Z12949" s="6" t="str">
        <v>Cluster2</v>
      </c>
      <c r="AA12949" s="6">
        <v>42.637770601333017</v>
      </c>
    </row>
    <row r="12950" spans="3:27" ht="16.5" customHeight="1">
      <c r="C12950" s="7">
        <v>12944</v>
      </c>
      <c r="D12950" s="6">
        <v>255</v>
      </c>
      <c r="E12950" s="6">
        <v>255</v>
      </c>
      <c r="F12950" s="6">
        <v>255</v>
      </c>
      <c r="U12950" s="5539">
        <v>12944</v>
      </c>
      <c r="V12950" s="6">
        <v>331.35545360490903</v>
      </c>
      <c r="W12950" s="6">
        <v>42.637770601333017</v>
      </c>
      <c r="X12950" s="6">
        <v>330.64529568979071</v>
      </c>
      <c r="Y12950" s="6">
        <v>253.54548558123301</v>
      </c>
      <c r="Z12950" s="6" t="str">
        <v>Cluster2</v>
      </c>
      <c r="AA12950" s="6">
        <v>42.637770601333017</v>
      </c>
    </row>
    <row r="12951" spans="3:27" ht="16.5" customHeight="1">
      <c r="C12951" s="7">
        <v>12945</v>
      </c>
      <c r="D12951" s="6">
        <v>255</v>
      </c>
      <c r="E12951" s="6">
        <v>255</v>
      </c>
      <c r="F12951" s="6">
        <v>255</v>
      </c>
      <c r="U12951" s="5539">
        <v>12945</v>
      </c>
      <c r="V12951" s="6">
        <v>331.35545360490903</v>
      </c>
      <c r="W12951" s="6">
        <v>42.637770601333017</v>
      </c>
      <c r="X12951" s="6">
        <v>330.64529568979071</v>
      </c>
      <c r="Y12951" s="6">
        <v>253.54548558123301</v>
      </c>
      <c r="Z12951" s="6" t="str">
        <v>Cluster2</v>
      </c>
      <c r="AA12951" s="6">
        <v>42.637770601333017</v>
      </c>
    </row>
    <row r="12952" spans="3:27" ht="16.5" customHeight="1">
      <c r="C12952" s="7">
        <v>12946</v>
      </c>
      <c r="D12952" s="6">
        <v>255</v>
      </c>
      <c r="E12952" s="6">
        <v>255</v>
      </c>
      <c r="F12952" s="6">
        <v>255</v>
      </c>
      <c r="U12952" s="5539">
        <v>12946</v>
      </c>
      <c r="V12952" s="6">
        <v>331.35545360490903</v>
      </c>
      <c r="W12952" s="6">
        <v>42.637770601333017</v>
      </c>
      <c r="X12952" s="6">
        <v>330.64529568979071</v>
      </c>
      <c r="Y12952" s="6">
        <v>253.54548558123301</v>
      </c>
      <c r="Z12952" s="6" t="str">
        <v>Cluster2</v>
      </c>
      <c r="AA12952" s="6">
        <v>42.637770601333017</v>
      </c>
    </row>
    <row r="12953" spans="3:27" ht="16.5" customHeight="1">
      <c r="C12953" s="7">
        <v>12947</v>
      </c>
      <c r="D12953" s="6">
        <v>255</v>
      </c>
      <c r="E12953" s="6">
        <v>255</v>
      </c>
      <c r="F12953" s="6">
        <v>255</v>
      </c>
      <c r="U12953" s="5539">
        <v>12947</v>
      </c>
      <c r="V12953" s="6">
        <v>331.35545360490903</v>
      </c>
      <c r="W12953" s="6">
        <v>42.637770601333017</v>
      </c>
      <c r="X12953" s="6">
        <v>330.64529568979071</v>
      </c>
      <c r="Y12953" s="6">
        <v>253.54548558123301</v>
      </c>
      <c r="Z12953" s="6" t="str">
        <v>Cluster2</v>
      </c>
      <c r="AA12953" s="6">
        <v>42.637770601333017</v>
      </c>
    </row>
    <row r="12954" spans="3:27" ht="16.5" customHeight="1">
      <c r="C12954" s="7">
        <v>12948</v>
      </c>
      <c r="D12954" s="6">
        <v>255</v>
      </c>
      <c r="E12954" s="6">
        <v>255</v>
      </c>
      <c r="F12954" s="6">
        <v>255</v>
      </c>
      <c r="U12954" s="5539">
        <v>12948</v>
      </c>
      <c r="V12954" s="6">
        <v>331.35545360490903</v>
      </c>
      <c r="W12954" s="6">
        <v>42.637770601333017</v>
      </c>
      <c r="X12954" s="6">
        <v>330.64529568979071</v>
      </c>
      <c r="Y12954" s="6">
        <v>253.54548558123301</v>
      </c>
      <c r="Z12954" s="6" t="str">
        <v>Cluster2</v>
      </c>
      <c r="AA12954" s="6">
        <v>42.637770601333017</v>
      </c>
    </row>
    <row r="12955" spans="3:27" ht="16.5" customHeight="1">
      <c r="C12955" s="7">
        <v>12949</v>
      </c>
      <c r="D12955" s="6">
        <v>255</v>
      </c>
      <c r="E12955" s="6">
        <v>255</v>
      </c>
      <c r="F12955" s="6">
        <v>255</v>
      </c>
      <c r="U12955" s="5539">
        <v>12949</v>
      </c>
      <c r="V12955" s="6">
        <v>331.35545360490903</v>
      </c>
      <c r="W12955" s="6">
        <v>42.637770601333017</v>
      </c>
      <c r="X12955" s="6">
        <v>330.64529568979071</v>
      </c>
      <c r="Y12955" s="6">
        <v>253.54548558123301</v>
      </c>
      <c r="Z12955" s="6" t="str">
        <v>Cluster2</v>
      </c>
      <c r="AA12955" s="6">
        <v>42.637770601333017</v>
      </c>
    </row>
    <row r="12956" spans="3:27" ht="16.5" customHeight="1">
      <c r="C12956" s="7">
        <v>12950</v>
      </c>
      <c r="D12956" s="6">
        <v>255</v>
      </c>
      <c r="E12956" s="6">
        <v>255</v>
      </c>
      <c r="F12956" s="6">
        <v>253</v>
      </c>
      <c r="U12956" s="5539">
        <v>12950</v>
      </c>
      <c r="V12956" s="6">
        <v>329.98851198990701</v>
      </c>
      <c r="W12956" s="6">
        <v>41.602492197251244</v>
      </c>
      <c r="X12956" s="6">
        <v>329.54733075421115</v>
      </c>
      <c r="Y12956" s="6">
        <v>252.77002144939667</v>
      </c>
      <c r="Z12956" s="6" t="str">
        <v>Cluster2</v>
      </c>
      <c r="AA12956" s="6">
        <v>41.602492197251244</v>
      </c>
    </row>
    <row r="12957" spans="3:27" ht="16.5" customHeight="1">
      <c r="C12957" s="7">
        <v>12951</v>
      </c>
      <c r="D12957" s="6">
        <v>255</v>
      </c>
      <c r="E12957" s="6">
        <v>254</v>
      </c>
      <c r="F12957" s="6">
        <v>250</v>
      </c>
      <c r="U12957" s="5539">
        <v>12951</v>
      </c>
      <c r="V12957" s="6">
        <v>327.23852210816381</v>
      </c>
      <c r="W12957" s="6">
        <v>39.600103200036727</v>
      </c>
      <c r="X12957" s="6">
        <v>327.58389434295361</v>
      </c>
      <c r="Y12957" s="6">
        <v>251.08582973193941</v>
      </c>
      <c r="Z12957" s="6" t="str">
        <v>Cluster2</v>
      </c>
      <c r="AA12957" s="6">
        <v>39.600103200036727</v>
      </c>
    </row>
    <row r="12958" spans="3:27" ht="16.5" customHeight="1">
      <c r="C12958" s="7">
        <v>12952</v>
      </c>
      <c r="D12958" s="6">
        <v>254</v>
      </c>
      <c r="E12958" s="6">
        <v>255</v>
      </c>
      <c r="F12958" s="6">
        <v>250</v>
      </c>
      <c r="U12958" s="5539">
        <v>12952</v>
      </c>
      <c r="V12958" s="6">
        <v>327.76719347344454</v>
      </c>
      <c r="W12958" s="6">
        <v>39.522325286754302</v>
      </c>
      <c r="X12958" s="6">
        <v>327.14464963401866</v>
      </c>
      <c r="Y12958" s="6">
        <v>250.88470169185396</v>
      </c>
      <c r="Z12958" s="6" t="str">
        <v>Cluster2</v>
      </c>
      <c r="AA12958" s="6">
        <v>39.522325286754302</v>
      </c>
    </row>
    <row r="12959" spans="3:27" ht="16.5" customHeight="1">
      <c r="C12959" s="7">
        <v>12953</v>
      </c>
      <c r="D12959" s="6">
        <v>254</v>
      </c>
      <c r="E12959" s="6">
        <v>255</v>
      </c>
      <c r="F12959" s="6">
        <v>253</v>
      </c>
      <c r="U12959" s="5539">
        <v>12953</v>
      </c>
      <c r="V12959" s="6">
        <v>329.80655087499616</v>
      </c>
      <c r="W12959" s="6">
        <v>40.961352313080909</v>
      </c>
      <c r="X12959" s="6">
        <v>328.77944631015237</v>
      </c>
      <c r="Y12959" s="6">
        <v>252.02594671115259</v>
      </c>
      <c r="Z12959" s="6" t="str">
        <v>Cluster2</v>
      </c>
      <c r="AA12959" s="6">
        <v>40.961352313080909</v>
      </c>
    </row>
    <row r="12960" spans="3:27" ht="16.5" customHeight="1">
      <c r="C12960" s="7">
        <v>12954</v>
      </c>
      <c r="D12960" s="6">
        <v>254</v>
      </c>
      <c r="E12960" s="6">
        <v>255</v>
      </c>
      <c r="F12960" s="6">
        <v>253</v>
      </c>
      <c r="U12960" s="5539">
        <v>12954</v>
      </c>
      <c r="V12960" s="6">
        <v>329.80655087499616</v>
      </c>
      <c r="W12960" s="6">
        <v>40.961352313080909</v>
      </c>
      <c r="X12960" s="6">
        <v>328.77944631015237</v>
      </c>
      <c r="Y12960" s="6">
        <v>252.02594671115259</v>
      </c>
      <c r="Z12960" s="6" t="str">
        <v>Cluster2</v>
      </c>
      <c r="AA12960" s="6">
        <v>40.961352313080909</v>
      </c>
    </row>
    <row r="12961" spans="3:27" ht="16.5" customHeight="1">
      <c r="C12961" s="7">
        <v>12955</v>
      </c>
      <c r="D12961" s="6">
        <v>254</v>
      </c>
      <c r="E12961" s="6">
        <v>254</v>
      </c>
      <c r="F12961" s="6">
        <v>254</v>
      </c>
      <c r="U12961" s="5539">
        <v>12955</v>
      </c>
      <c r="V12961" s="6">
        <v>329.78330837549612</v>
      </c>
      <c r="W12961" s="6">
        <v>40.910358705426191</v>
      </c>
      <c r="X12961" s="6">
        <v>328.99760736334804</v>
      </c>
      <c r="Y12961" s="6">
        <v>251.86851131987558</v>
      </c>
      <c r="Z12961" s="6" t="str">
        <v>Cluster2</v>
      </c>
      <c r="AA12961" s="6">
        <v>40.910358705426191</v>
      </c>
    </row>
    <row r="12962" spans="3:27" ht="16.5" customHeight="1">
      <c r="C12962" s="7">
        <v>12956</v>
      </c>
      <c r="D12962" s="6">
        <v>254</v>
      </c>
      <c r="E12962" s="6">
        <v>254</v>
      </c>
      <c r="F12962" s="6">
        <v>254</v>
      </c>
      <c r="U12962" s="5539">
        <v>12956</v>
      </c>
      <c r="V12962" s="6">
        <v>329.78330837549612</v>
      </c>
      <c r="W12962" s="6">
        <v>40.910358705426191</v>
      </c>
      <c r="X12962" s="6">
        <v>328.99760736334804</v>
      </c>
      <c r="Y12962" s="6">
        <v>251.86851131987558</v>
      </c>
      <c r="Z12962" s="6" t="str">
        <v>Cluster2</v>
      </c>
      <c r="AA12962" s="6">
        <v>40.910358705426191</v>
      </c>
    </row>
    <row r="12963" spans="3:27" ht="16.5" customHeight="1">
      <c r="C12963" s="7">
        <v>12957</v>
      </c>
      <c r="D12963" s="6">
        <v>252</v>
      </c>
      <c r="E12963" s="6">
        <v>255</v>
      </c>
      <c r="F12963" s="6">
        <v>253</v>
      </c>
      <c r="U12963" s="5539">
        <v>12957</v>
      </c>
      <c r="V12963" s="6">
        <v>329.45143330930915</v>
      </c>
      <c r="W12963" s="6">
        <v>39.723575316231475</v>
      </c>
      <c r="X12963" s="6">
        <v>327.24743930790396</v>
      </c>
      <c r="Y12963" s="6">
        <v>250.54314191352603</v>
      </c>
      <c r="Z12963" s="6" t="str">
        <v>Cluster2</v>
      </c>
      <c r="AA12963" s="6">
        <v>39.723575316231475</v>
      </c>
    </row>
    <row r="12964" spans="3:27" ht="16.5" customHeight="1">
      <c r="C12964" s="7">
        <v>12958</v>
      </c>
      <c r="D12964" s="6">
        <v>236</v>
      </c>
      <c r="E12964" s="6">
        <v>255</v>
      </c>
      <c r="F12964" s="6">
        <v>243</v>
      </c>
      <c r="U12964" s="5539">
        <v>12958</v>
      </c>
      <c r="V12964" s="6">
        <v>320.23934992989621</v>
      </c>
      <c r="W12964" s="6">
        <v>27.403325208090827</v>
      </c>
      <c r="X12964" s="6">
        <v>309.57106211873406</v>
      </c>
      <c r="Y12964" s="6">
        <v>235.06387118912079</v>
      </c>
      <c r="Z12964" s="6" t="str">
        <v>Cluster2</v>
      </c>
      <c r="AA12964" s="6">
        <v>27.403325208090827</v>
      </c>
    </row>
    <row r="12965" spans="3:27" ht="16.5" customHeight="1">
      <c r="C12965" s="7">
        <v>12959</v>
      </c>
      <c r="D12965" s="6">
        <v>205</v>
      </c>
      <c r="E12965" s="6">
        <v>255</v>
      </c>
      <c r="F12965" s="6">
        <v>223</v>
      </c>
      <c r="U12965" s="5539">
        <v>12959</v>
      </c>
      <c r="V12965" s="6">
        <v>304.53125776626399</v>
      </c>
      <c r="W12965" s="6">
        <v>34.435981172002947</v>
      </c>
      <c r="X12965" s="6">
        <v>275.43143126378624</v>
      </c>
      <c r="Y12965" s="6">
        <v>206.47746759227741</v>
      </c>
      <c r="Z12965" s="6" t="str">
        <v>Cluster2</v>
      </c>
      <c r="AA12965" s="6">
        <v>34.435981172002947</v>
      </c>
    </row>
    <row r="12966" spans="3:27" ht="16.5" customHeight="1">
      <c r="C12966" s="7">
        <v>12960</v>
      </c>
      <c r="D12966" s="6">
        <v>100</v>
      </c>
      <c r="E12966" s="6">
        <v>182</v>
      </c>
      <c r="F12966" s="6">
        <v>133</v>
      </c>
      <c r="U12966" s="5539">
        <v>12960</v>
      </c>
      <c r="V12966" s="6">
        <v>213.9290875767758</v>
      </c>
      <c r="W12966" s="6">
        <v>169.24569776254648</v>
      </c>
      <c r="X12966" s="6">
        <v>120.87520959114639</v>
      </c>
      <c r="Y12966" s="6">
        <v>76.373207155952912</v>
      </c>
      <c r="Z12966" s="6" t="str">
        <v>Cluster4</v>
      </c>
      <c r="AA12966" s="6">
        <v>76.373207155952912</v>
      </c>
    </row>
    <row r="12967" spans="3:27" ht="16.5" customHeight="1">
      <c r="C12967" s="7">
        <v>12961</v>
      </c>
      <c r="D12967" s="6">
        <v>30</v>
      </c>
      <c r="E12967" s="6">
        <v>147</v>
      </c>
      <c r="F12967" s="6">
        <v>79</v>
      </c>
      <c r="U12967" s="5539">
        <v>12961</v>
      </c>
      <c r="V12967" s="6">
        <v>213.17895314933526</v>
      </c>
      <c r="W12967" s="6">
        <v>264.12231221529947</v>
      </c>
      <c r="X12967" s="6">
        <v>28.972380787110101</v>
      </c>
      <c r="Y12967" s="6">
        <v>90.226712550009253</v>
      </c>
      <c r="Z12967" s="6" t="str">
        <v>Cluster3</v>
      </c>
      <c r="AA12967" s="6">
        <v>28.972380787110101</v>
      </c>
    </row>
    <row r="12968" spans="3:27" ht="16.5" customHeight="1">
      <c r="C12968" s="7">
        <v>12962</v>
      </c>
      <c r="D12968" s="6">
        <v>12</v>
      </c>
      <c r="E12968" s="6">
        <v>155</v>
      </c>
      <c r="F12968" s="6">
        <v>76</v>
      </c>
      <c r="U12968" s="5539">
        <v>12962</v>
      </c>
      <c r="V12968" s="6">
        <v>231.23133407501928</v>
      </c>
      <c r="W12968" s="6">
        <v>277.23671486042275</v>
      </c>
      <c r="X12968" s="6">
        <v>14.325467344312379</v>
      </c>
      <c r="Y12968" s="6">
        <v>103.90944765927257</v>
      </c>
      <c r="Z12968" s="6" t="str">
        <v>Cluster3</v>
      </c>
      <c r="AA12968" s="6">
        <v>14.325467344312379</v>
      </c>
    </row>
    <row r="12969" spans="3:27" ht="16.5" customHeight="1">
      <c r="C12969" s="7">
        <v>12963</v>
      </c>
      <c r="D12969" s="6">
        <v>3</v>
      </c>
      <c r="E12969" s="6">
        <v>163</v>
      </c>
      <c r="F12969" s="6">
        <v>77</v>
      </c>
      <c r="U12969" s="5539">
        <v>12963</v>
      </c>
      <c r="V12969" s="6">
        <v>243.1730746494116</v>
      </c>
      <c r="W12969" s="6">
        <v>281.71729683541935</v>
      </c>
      <c r="X12969" s="6">
        <v>18.012382153824031</v>
      </c>
      <c r="Y12969" s="6">
        <v>111.23488368852369</v>
      </c>
      <c r="Z12969" s="6" t="str">
        <v>Cluster3</v>
      </c>
      <c r="AA12969" s="6">
        <v>18.012382153824031</v>
      </c>
    </row>
    <row r="12970" spans="3:27" ht="16.5" customHeight="1">
      <c r="C12970" s="7">
        <v>12964</v>
      </c>
      <c r="D12970" s="6">
        <v>0</v>
      </c>
      <c r="E12970" s="6">
        <v>164</v>
      </c>
      <c r="F12970" s="6">
        <v>76</v>
      </c>
      <c r="U12970" s="5539">
        <v>12964</v>
      </c>
      <c r="V12970" s="6">
        <v>245.9233693971911</v>
      </c>
      <c r="W12970" s="6">
        <v>284.42926246968233</v>
      </c>
      <c r="X12970" s="6">
        <v>18.825193290187421</v>
      </c>
      <c r="Y12970" s="6">
        <v>114.08642507649459</v>
      </c>
      <c r="Z12970" s="6" t="str">
        <v>Cluster3</v>
      </c>
      <c r="AA12970" s="6">
        <v>18.825193290187421</v>
      </c>
    </row>
    <row r="12971" spans="3:27" ht="16.5" customHeight="1">
      <c r="C12971" s="7">
        <v>12965</v>
      </c>
      <c r="D12971" s="6">
        <v>3</v>
      </c>
      <c r="E12971" s="6">
        <v>162</v>
      </c>
      <c r="F12971" s="6">
        <v>78</v>
      </c>
      <c r="U12971" s="5539">
        <v>12965</v>
      </c>
      <c r="V12971" s="6">
        <v>242.79582722418127</v>
      </c>
      <c r="W12971" s="6">
        <v>281.41154987375</v>
      </c>
      <c r="X12971" s="6">
        <v>17.318985121904483</v>
      </c>
      <c r="Y12971" s="6">
        <v>110.11752143976439</v>
      </c>
      <c r="Z12971" s="6" t="str">
        <v>Cluster3</v>
      </c>
      <c r="AA12971" s="6">
        <v>17.318985121904483</v>
      </c>
    </row>
    <row r="12972" spans="3:27" ht="16.5" customHeight="1">
      <c r="C12972" s="7">
        <v>12966</v>
      </c>
      <c r="D12972" s="6">
        <v>2</v>
      </c>
      <c r="E12972" s="6">
        <v>160</v>
      </c>
      <c r="F12972" s="6">
        <v>76</v>
      </c>
      <c r="U12972" s="5539">
        <v>12966</v>
      </c>
      <c r="V12972" s="6">
        <v>242.0311105239804</v>
      </c>
      <c r="W12972" s="6">
        <v>283.80407204823825</v>
      </c>
      <c r="X12972" s="6">
        <v>14.822088749734759</v>
      </c>
      <c r="Y12972" s="6">
        <v>111.32987886298459</v>
      </c>
      <c r="Z12972" s="6" t="str">
        <v>Cluster3</v>
      </c>
      <c r="AA12972" s="6">
        <v>14.822088749734759</v>
      </c>
    </row>
    <row r="12973" spans="3:27" ht="16.5" customHeight="1">
      <c r="C12973" s="7">
        <v>12967</v>
      </c>
      <c r="D12973" s="6">
        <v>1</v>
      </c>
      <c r="E12973" s="6">
        <v>159</v>
      </c>
      <c r="F12973" s="6">
        <v>75</v>
      </c>
      <c r="U12973" s="5539">
        <v>12967</v>
      </c>
      <c r="V12973" s="6">
        <v>242.06125735202608</v>
      </c>
      <c r="W12973" s="6">
        <v>285.40222367514298</v>
      </c>
      <c r="X12973" s="6">
        <v>13.667787089489813</v>
      </c>
      <c r="Y12973" s="6">
        <v>112.25317662994613</v>
      </c>
      <c r="Z12973" s="6" t="str">
        <v>Cluster3</v>
      </c>
      <c r="AA12973" s="6">
        <v>13.667787089489813</v>
      </c>
    </row>
    <row r="12974" spans="3:27" ht="16.5" customHeight="1">
      <c r="C12974" s="7">
        <v>12968</v>
      </c>
      <c r="D12974" s="6">
        <v>1</v>
      </c>
      <c r="E12974" s="6">
        <v>159</v>
      </c>
      <c r="F12974" s="6">
        <v>75</v>
      </c>
      <c r="U12974" s="5539">
        <v>12968</v>
      </c>
      <c r="V12974" s="6">
        <v>242.06125735202608</v>
      </c>
      <c r="W12974" s="6">
        <v>285.40222367514298</v>
      </c>
      <c r="X12974" s="6">
        <v>13.667787089489813</v>
      </c>
      <c r="Y12974" s="6">
        <v>112.25317662994613</v>
      </c>
      <c r="Z12974" s="6" t="str">
        <v>Cluster3</v>
      </c>
      <c r="AA12974" s="6">
        <v>13.667787089489813</v>
      </c>
    </row>
    <row r="12975" spans="3:27" ht="16.5" customHeight="1">
      <c r="C12975" s="7">
        <v>12969</v>
      </c>
      <c r="D12975" s="6">
        <v>2</v>
      </c>
      <c r="E12975" s="6">
        <v>160</v>
      </c>
      <c r="F12975" s="6">
        <v>76</v>
      </c>
      <c r="U12975" s="5539">
        <v>12969</v>
      </c>
      <c r="V12975" s="6">
        <v>242.0311105239804</v>
      </c>
      <c r="W12975" s="6">
        <v>283.80407204823825</v>
      </c>
      <c r="X12975" s="6">
        <v>14.822088749734759</v>
      </c>
      <c r="Y12975" s="6">
        <v>111.32987886298459</v>
      </c>
      <c r="Z12975" s="6" t="str">
        <v>Cluster3</v>
      </c>
      <c r="AA12975" s="6">
        <v>14.822088749734759</v>
      </c>
    </row>
    <row r="12976" spans="3:27" ht="16.5" customHeight="1">
      <c r="C12976" s="7">
        <v>12970</v>
      </c>
      <c r="D12976" s="6">
        <v>2</v>
      </c>
      <c r="E12976" s="6">
        <v>160</v>
      </c>
      <c r="F12976" s="6">
        <v>76</v>
      </c>
      <c r="U12976" s="5539">
        <v>12970</v>
      </c>
      <c r="V12976" s="6">
        <v>242.0311105239804</v>
      </c>
      <c r="W12976" s="6">
        <v>283.80407204823825</v>
      </c>
      <c r="X12976" s="6">
        <v>14.822088749734759</v>
      </c>
      <c r="Y12976" s="6">
        <v>111.32987886298459</v>
      </c>
      <c r="Z12976" s="6" t="str">
        <v>Cluster3</v>
      </c>
      <c r="AA12976" s="6">
        <v>14.822088749734759</v>
      </c>
    </row>
    <row r="12977" spans="3:27" ht="16.5" customHeight="1">
      <c r="C12977" s="7">
        <v>12971</v>
      </c>
      <c r="D12977" s="6">
        <v>1</v>
      </c>
      <c r="E12977" s="6">
        <v>160</v>
      </c>
      <c r="F12977" s="6">
        <v>76</v>
      </c>
      <c r="U12977" s="5539">
        <v>12971</v>
      </c>
      <c r="V12977" s="6">
        <v>242.82710189807813</v>
      </c>
      <c r="W12977" s="6">
        <v>284.60115308525297</v>
      </c>
      <c r="X12977" s="6">
        <v>14.838309327210098</v>
      </c>
      <c r="Y12977" s="6">
        <v>111.91396695574278</v>
      </c>
      <c r="Z12977" s="6" t="str">
        <v>Cluster3</v>
      </c>
      <c r="AA12977" s="6">
        <v>14.838309327210098</v>
      </c>
    </row>
    <row r="12978" spans="3:27" ht="16.5" customHeight="1">
      <c r="C12978" s="7">
        <v>12972</v>
      </c>
      <c r="D12978" s="6">
        <v>1</v>
      </c>
      <c r="E12978" s="6">
        <v>160</v>
      </c>
      <c r="F12978" s="6">
        <v>76</v>
      </c>
      <c r="U12978" s="5539">
        <v>12972</v>
      </c>
      <c r="V12978" s="6">
        <v>242.82710189807813</v>
      </c>
      <c r="W12978" s="6">
        <v>284.60115308525297</v>
      </c>
      <c r="X12978" s="6">
        <v>14.838309327210098</v>
      </c>
      <c r="Y12978" s="6">
        <v>111.91396695574278</v>
      </c>
      <c r="Z12978" s="6" t="str">
        <v>Cluster3</v>
      </c>
      <c r="AA12978" s="6">
        <v>14.838309327210098</v>
      </c>
    </row>
    <row r="12979" spans="3:27" ht="16.5" customHeight="1">
      <c r="C12979" s="7">
        <v>12973</v>
      </c>
      <c r="D12979" s="6">
        <v>1</v>
      </c>
      <c r="E12979" s="6">
        <v>160</v>
      </c>
      <c r="F12979" s="6">
        <v>76</v>
      </c>
      <c r="U12979" s="5539">
        <v>12973</v>
      </c>
      <c r="V12979" s="6">
        <v>242.82710189807813</v>
      </c>
      <c r="W12979" s="6">
        <v>284.60115308525297</v>
      </c>
      <c r="X12979" s="6">
        <v>14.838309327210098</v>
      </c>
      <c r="Y12979" s="6">
        <v>111.91396695574278</v>
      </c>
      <c r="Z12979" s="6" t="str">
        <v>Cluster3</v>
      </c>
      <c r="AA12979" s="6">
        <v>14.838309327210098</v>
      </c>
    </row>
    <row r="12980" spans="3:27" ht="16.5" customHeight="1">
      <c r="C12980" s="7">
        <v>12974</v>
      </c>
      <c r="D12980" s="6">
        <v>1</v>
      </c>
      <c r="E12980" s="6">
        <v>160</v>
      </c>
      <c r="F12980" s="6">
        <v>76</v>
      </c>
      <c r="U12980" s="5539">
        <v>12974</v>
      </c>
      <c r="V12980" s="6">
        <v>242.82710189807813</v>
      </c>
      <c r="W12980" s="6">
        <v>284.60115308525297</v>
      </c>
      <c r="X12980" s="6">
        <v>14.838309327210098</v>
      </c>
      <c r="Y12980" s="6">
        <v>111.91396695574278</v>
      </c>
      <c r="Z12980" s="6" t="str">
        <v>Cluster3</v>
      </c>
      <c r="AA12980" s="6">
        <v>14.838309327210098</v>
      </c>
    </row>
    <row r="12981" spans="3:27" ht="16.5" customHeight="1">
      <c r="C12981" s="7">
        <v>12975</v>
      </c>
      <c r="D12981" s="6">
        <v>1</v>
      </c>
      <c r="E12981" s="6">
        <v>160</v>
      </c>
      <c r="F12981" s="6">
        <v>76</v>
      </c>
      <c r="U12981" s="5539">
        <v>12975</v>
      </c>
      <c r="V12981" s="6">
        <v>242.82710189807813</v>
      </c>
      <c r="W12981" s="6">
        <v>284.60115308525297</v>
      </c>
      <c r="X12981" s="6">
        <v>14.838309327210098</v>
      </c>
      <c r="Y12981" s="6">
        <v>111.91396695574278</v>
      </c>
      <c r="Z12981" s="6" t="str">
        <v>Cluster3</v>
      </c>
      <c r="AA12981" s="6">
        <v>14.838309327210098</v>
      </c>
    </row>
    <row r="12982" spans="3:27" ht="16.5" customHeight="1">
      <c r="C12982" s="7">
        <v>12976</v>
      </c>
      <c r="D12982" s="6">
        <v>1</v>
      </c>
      <c r="E12982" s="6">
        <v>160</v>
      </c>
      <c r="F12982" s="6">
        <v>76</v>
      </c>
      <c r="U12982" s="5539">
        <v>12976</v>
      </c>
      <c r="V12982" s="6">
        <v>242.82710189807813</v>
      </c>
      <c r="W12982" s="6">
        <v>284.60115308525297</v>
      </c>
      <c r="X12982" s="6">
        <v>14.838309327210098</v>
      </c>
      <c r="Y12982" s="6">
        <v>111.91396695574278</v>
      </c>
      <c r="Z12982" s="6" t="str">
        <v>Cluster3</v>
      </c>
      <c r="AA12982" s="6">
        <v>14.838309327210098</v>
      </c>
    </row>
    <row r="12983" spans="3:27" ht="16.5" customHeight="1">
      <c r="C12983" s="7">
        <v>12977</v>
      </c>
      <c r="D12983" s="6">
        <v>1</v>
      </c>
      <c r="E12983" s="6">
        <v>160</v>
      </c>
      <c r="F12983" s="6">
        <v>76</v>
      </c>
      <c r="U12983" s="5539">
        <v>12977</v>
      </c>
      <c r="V12983" s="6">
        <v>242.82710189807813</v>
      </c>
      <c r="W12983" s="6">
        <v>284.60115308525297</v>
      </c>
      <c r="X12983" s="6">
        <v>14.838309327210098</v>
      </c>
      <c r="Y12983" s="6">
        <v>111.91396695574278</v>
      </c>
      <c r="Z12983" s="6" t="str">
        <v>Cluster3</v>
      </c>
      <c r="AA12983" s="6">
        <v>14.838309327210098</v>
      </c>
    </row>
    <row r="12984" spans="3:27" ht="16.5" customHeight="1">
      <c r="C12984" s="7">
        <v>12978</v>
      </c>
      <c r="D12984" s="6">
        <v>1</v>
      </c>
      <c r="E12984" s="6">
        <v>160</v>
      </c>
      <c r="F12984" s="6">
        <v>76</v>
      </c>
      <c r="U12984" s="5539">
        <v>12978</v>
      </c>
      <c r="V12984" s="6">
        <v>242.82710189807813</v>
      </c>
      <c r="W12984" s="6">
        <v>284.60115308525297</v>
      </c>
      <c r="X12984" s="6">
        <v>14.838309327210098</v>
      </c>
      <c r="Y12984" s="6">
        <v>111.91396695574278</v>
      </c>
      <c r="Z12984" s="6" t="str">
        <v>Cluster3</v>
      </c>
      <c r="AA12984" s="6">
        <v>14.838309327210098</v>
      </c>
    </row>
    <row r="12985" spans="3:27" ht="16.5" customHeight="1">
      <c r="C12985" s="7">
        <v>12979</v>
      </c>
      <c r="D12985" s="6">
        <v>2</v>
      </c>
      <c r="E12985" s="6">
        <v>160</v>
      </c>
      <c r="F12985" s="6">
        <v>76</v>
      </c>
      <c r="U12985" s="5539">
        <v>12979</v>
      </c>
      <c r="V12985" s="6">
        <v>242.0311105239804</v>
      </c>
      <c r="W12985" s="6">
        <v>283.80407204823825</v>
      </c>
      <c r="X12985" s="6">
        <v>14.822088749734759</v>
      </c>
      <c r="Y12985" s="6">
        <v>111.32987886298459</v>
      </c>
      <c r="Z12985" s="6" t="str">
        <v>Cluster3</v>
      </c>
      <c r="AA12985" s="6">
        <v>14.822088749734759</v>
      </c>
    </row>
    <row r="12986" spans="3:27" ht="16.5" customHeight="1">
      <c r="C12986" s="7">
        <v>12980</v>
      </c>
      <c r="D12986" s="6">
        <v>2</v>
      </c>
      <c r="E12986" s="6">
        <v>160</v>
      </c>
      <c r="F12986" s="6">
        <v>76</v>
      </c>
      <c r="U12986" s="5539">
        <v>12980</v>
      </c>
      <c r="V12986" s="6">
        <v>242.0311105239804</v>
      </c>
      <c r="W12986" s="6">
        <v>283.80407204823825</v>
      </c>
      <c r="X12986" s="6">
        <v>14.822088749734759</v>
      </c>
      <c r="Y12986" s="6">
        <v>111.32987886298459</v>
      </c>
      <c r="Z12986" s="6" t="str">
        <v>Cluster3</v>
      </c>
      <c r="AA12986" s="6">
        <v>14.822088749734759</v>
      </c>
    </row>
    <row r="12987" spans="3:27" ht="16.5" customHeight="1">
      <c r="C12987" s="7">
        <v>12981</v>
      </c>
      <c r="D12987" s="6">
        <v>2</v>
      </c>
      <c r="E12987" s="6">
        <v>160</v>
      </c>
      <c r="F12987" s="6">
        <v>76</v>
      </c>
      <c r="U12987" s="5539">
        <v>12981</v>
      </c>
      <c r="V12987" s="6">
        <v>242.0311105239804</v>
      </c>
      <c r="W12987" s="6">
        <v>283.80407204823825</v>
      </c>
      <c r="X12987" s="6">
        <v>14.822088749734759</v>
      </c>
      <c r="Y12987" s="6">
        <v>111.32987886298459</v>
      </c>
      <c r="Z12987" s="6" t="str">
        <v>Cluster3</v>
      </c>
      <c r="AA12987" s="6">
        <v>14.822088749734759</v>
      </c>
    </row>
    <row r="12988" spans="3:27" ht="16.5" customHeight="1">
      <c r="C12988" s="7">
        <v>12982</v>
      </c>
      <c r="D12988" s="6">
        <v>1</v>
      </c>
      <c r="E12988" s="6">
        <v>159</v>
      </c>
      <c r="F12988" s="6">
        <v>75</v>
      </c>
      <c r="U12988" s="5539">
        <v>12982</v>
      </c>
      <c r="V12988" s="6">
        <v>242.06125735202608</v>
      </c>
      <c r="W12988" s="6">
        <v>285.40222367514298</v>
      </c>
      <c r="X12988" s="6">
        <v>13.667787089489813</v>
      </c>
      <c r="Y12988" s="6">
        <v>112.25317662994613</v>
      </c>
      <c r="Z12988" s="6" t="str">
        <v>Cluster3</v>
      </c>
      <c r="AA12988" s="6">
        <v>13.667787089489813</v>
      </c>
    </row>
    <row r="12989" spans="3:27" ht="16.5" customHeight="1">
      <c r="C12989" s="7">
        <v>12983</v>
      </c>
      <c r="D12989" s="6">
        <v>1</v>
      </c>
      <c r="E12989" s="6">
        <v>159</v>
      </c>
      <c r="F12989" s="6">
        <v>75</v>
      </c>
      <c r="U12989" s="5539">
        <v>12983</v>
      </c>
      <c r="V12989" s="6">
        <v>242.06125735202608</v>
      </c>
      <c r="W12989" s="6">
        <v>285.40222367514298</v>
      </c>
      <c r="X12989" s="6">
        <v>13.667787089489813</v>
      </c>
      <c r="Y12989" s="6">
        <v>112.25317662994613</v>
      </c>
      <c r="Z12989" s="6" t="str">
        <v>Cluster3</v>
      </c>
      <c r="AA12989" s="6">
        <v>13.667787089489813</v>
      </c>
    </row>
    <row r="12990" spans="3:27" ht="16.5" customHeight="1">
      <c r="C12990" s="7">
        <v>12984</v>
      </c>
      <c r="D12990" s="6">
        <v>1</v>
      </c>
      <c r="E12990" s="6">
        <v>159</v>
      </c>
      <c r="F12990" s="6">
        <v>75</v>
      </c>
      <c r="U12990" s="5539">
        <v>12984</v>
      </c>
      <c r="V12990" s="6">
        <v>242.06125735202608</v>
      </c>
      <c r="W12990" s="6">
        <v>285.40222367514298</v>
      </c>
      <c r="X12990" s="6">
        <v>13.667787089489813</v>
      </c>
      <c r="Y12990" s="6">
        <v>112.25317662994613</v>
      </c>
      <c r="Z12990" s="6" t="str">
        <v>Cluster3</v>
      </c>
      <c r="AA12990" s="6">
        <v>13.667787089489813</v>
      </c>
    </row>
    <row r="12991" spans="3:27" ht="16.5" customHeight="1">
      <c r="C12991" s="7">
        <v>12985</v>
      </c>
      <c r="D12991" s="6">
        <v>1</v>
      </c>
      <c r="E12991" s="6">
        <v>159</v>
      </c>
      <c r="F12991" s="6">
        <v>75</v>
      </c>
      <c r="U12991" s="5539">
        <v>12985</v>
      </c>
      <c r="V12991" s="6">
        <v>242.06125735202608</v>
      </c>
      <c r="W12991" s="6">
        <v>285.40222367514298</v>
      </c>
      <c r="X12991" s="6">
        <v>13.667787089489813</v>
      </c>
      <c r="Y12991" s="6">
        <v>112.25317662994613</v>
      </c>
      <c r="Z12991" s="6" t="str">
        <v>Cluster3</v>
      </c>
      <c r="AA12991" s="6">
        <v>13.667787089489813</v>
      </c>
    </row>
    <row r="12992" spans="3:27" ht="16.5" customHeight="1">
      <c r="C12992" s="7">
        <v>12986</v>
      </c>
      <c r="D12992" s="6">
        <v>1</v>
      </c>
      <c r="E12992" s="6">
        <v>159</v>
      </c>
      <c r="F12992" s="6">
        <v>75</v>
      </c>
      <c r="U12992" s="5539">
        <v>12986</v>
      </c>
      <c r="V12992" s="6">
        <v>242.06125735202608</v>
      </c>
      <c r="W12992" s="6">
        <v>285.40222367514298</v>
      </c>
      <c r="X12992" s="6">
        <v>13.667787089489813</v>
      </c>
      <c r="Y12992" s="6">
        <v>112.25317662994613</v>
      </c>
      <c r="Z12992" s="6" t="str">
        <v>Cluster3</v>
      </c>
      <c r="AA12992" s="6">
        <v>13.667787089489813</v>
      </c>
    </row>
    <row r="12993" spans="3:27" ht="16.5" customHeight="1">
      <c r="C12993" s="7">
        <v>12987</v>
      </c>
      <c r="D12993" s="6">
        <v>0</v>
      </c>
      <c r="E12993" s="6">
        <v>158</v>
      </c>
      <c r="F12993" s="6">
        <v>74</v>
      </c>
      <c r="U12993" s="5539">
        <v>12987</v>
      </c>
      <c r="V12993" s="6">
        <v>242.10379212275126</v>
      </c>
      <c r="W12993" s="6">
        <v>287.00192899398962</v>
      </c>
      <c r="X12993" s="6">
        <v>12.646046534084677</v>
      </c>
      <c r="Y12993" s="6">
        <v>113.19544778559315</v>
      </c>
      <c r="Z12993" s="6" t="str">
        <v>Cluster3</v>
      </c>
      <c r="AA12993" s="6">
        <v>12.646046534084677</v>
      </c>
    </row>
    <row r="12994" spans="3:27" ht="16.5" customHeight="1">
      <c r="C12994" s="7">
        <v>12988</v>
      </c>
      <c r="D12994" s="6">
        <v>0</v>
      </c>
      <c r="E12994" s="6">
        <v>158</v>
      </c>
      <c r="F12994" s="6">
        <v>74</v>
      </c>
      <c r="U12994" s="5539">
        <v>12988</v>
      </c>
      <c r="V12994" s="6">
        <v>242.10379212275126</v>
      </c>
      <c r="W12994" s="6">
        <v>287.00192899398962</v>
      </c>
      <c r="X12994" s="6">
        <v>12.646046534084677</v>
      </c>
      <c r="Y12994" s="6">
        <v>113.19544778559315</v>
      </c>
      <c r="Z12994" s="6" t="str">
        <v>Cluster3</v>
      </c>
      <c r="AA12994" s="6">
        <v>12.646046534084677</v>
      </c>
    </row>
    <row r="12995" spans="3:27" ht="16.5" customHeight="1">
      <c r="C12995" s="7">
        <v>12989</v>
      </c>
      <c r="D12995" s="6">
        <v>1</v>
      </c>
      <c r="E12995" s="6">
        <v>159</v>
      </c>
      <c r="F12995" s="6">
        <v>75</v>
      </c>
      <c r="U12995" s="5539">
        <v>12989</v>
      </c>
      <c r="V12995" s="6">
        <v>242.06125735202608</v>
      </c>
      <c r="W12995" s="6">
        <v>285.40222367514298</v>
      </c>
      <c r="X12995" s="6">
        <v>13.667787089489813</v>
      </c>
      <c r="Y12995" s="6">
        <v>112.25317662994613</v>
      </c>
      <c r="Z12995" s="6" t="str">
        <v>Cluster3</v>
      </c>
      <c r="AA12995" s="6">
        <v>13.667787089489813</v>
      </c>
    </row>
    <row r="12996" spans="3:27" ht="16.5" customHeight="1">
      <c r="C12996" s="7">
        <v>12990</v>
      </c>
      <c r="D12996" s="6">
        <v>1</v>
      </c>
      <c r="E12996" s="6">
        <v>159</v>
      </c>
      <c r="F12996" s="6">
        <v>75</v>
      </c>
      <c r="U12996" s="5539">
        <v>12990</v>
      </c>
      <c r="V12996" s="6">
        <v>242.06125735202608</v>
      </c>
      <c r="W12996" s="6">
        <v>285.40222367514298</v>
      </c>
      <c r="X12996" s="6">
        <v>13.667787089489813</v>
      </c>
      <c r="Y12996" s="6">
        <v>112.25317662994613</v>
      </c>
      <c r="Z12996" s="6" t="str">
        <v>Cluster3</v>
      </c>
      <c r="AA12996" s="6">
        <v>13.667787089489813</v>
      </c>
    </row>
    <row r="12997" spans="3:27" ht="16.5" customHeight="1">
      <c r="C12997" s="7">
        <v>12991</v>
      </c>
      <c r="D12997" s="6">
        <v>0</v>
      </c>
      <c r="E12997" s="6">
        <v>158</v>
      </c>
      <c r="F12997" s="6">
        <v>74</v>
      </c>
      <c r="U12997" s="5539">
        <v>12991</v>
      </c>
      <c r="V12997" s="6">
        <v>242.10379212275126</v>
      </c>
      <c r="W12997" s="6">
        <v>287.00192899398962</v>
      </c>
      <c r="X12997" s="6">
        <v>12.646046534084677</v>
      </c>
      <c r="Y12997" s="6">
        <v>113.19544778559315</v>
      </c>
      <c r="Z12997" s="6" t="str">
        <v>Cluster3</v>
      </c>
      <c r="AA12997" s="6">
        <v>12.646046534084677</v>
      </c>
    </row>
    <row r="12998" spans="3:27" ht="16.5" customHeight="1">
      <c r="C12998" s="7">
        <v>12992</v>
      </c>
      <c r="D12998" s="6">
        <v>0</v>
      </c>
      <c r="E12998" s="6">
        <v>158</v>
      </c>
      <c r="F12998" s="6">
        <v>74</v>
      </c>
      <c r="U12998" s="5539">
        <v>12992</v>
      </c>
      <c r="V12998" s="6">
        <v>242.10379212275126</v>
      </c>
      <c r="W12998" s="6">
        <v>287.00192899398962</v>
      </c>
      <c r="X12998" s="6">
        <v>12.646046534084677</v>
      </c>
      <c r="Y12998" s="6">
        <v>113.19544778559315</v>
      </c>
      <c r="Z12998" s="6" t="str">
        <v>Cluster3</v>
      </c>
      <c r="AA12998" s="6">
        <v>12.646046534084677</v>
      </c>
    </row>
    <row r="12999" spans="3:27" ht="16.5" customHeight="1">
      <c r="C12999" s="7">
        <v>12993</v>
      </c>
      <c r="D12999" s="6">
        <v>0</v>
      </c>
      <c r="E12999" s="6">
        <v>158</v>
      </c>
      <c r="F12999" s="6">
        <v>74</v>
      </c>
      <c r="U12999" s="5539">
        <v>12993</v>
      </c>
      <c r="V12999" s="6">
        <v>242.10379212275126</v>
      </c>
      <c r="W12999" s="6">
        <v>287.00192899398962</v>
      </c>
      <c r="X12999" s="6">
        <v>12.646046534084677</v>
      </c>
      <c r="Y12999" s="6">
        <v>113.19544778559315</v>
      </c>
      <c r="Z12999" s="6" t="str">
        <v>Cluster3</v>
      </c>
      <c r="AA12999" s="6">
        <v>12.646046534084677</v>
      </c>
    </row>
    <row r="13000" spans="3:27" ht="16.5" customHeight="1">
      <c r="C13000" s="7">
        <v>12994</v>
      </c>
      <c r="D13000" s="6">
        <v>1</v>
      </c>
      <c r="E13000" s="6">
        <v>159</v>
      </c>
      <c r="F13000" s="6">
        <v>75</v>
      </c>
      <c r="U13000" s="5539">
        <v>12994</v>
      </c>
      <c r="V13000" s="6">
        <v>242.06125735202608</v>
      </c>
      <c r="W13000" s="6">
        <v>285.40222367514298</v>
      </c>
      <c r="X13000" s="6">
        <v>13.667787089489813</v>
      </c>
      <c r="Y13000" s="6">
        <v>112.25317662994613</v>
      </c>
      <c r="Z13000" s="6" t="str">
        <v>Cluster3</v>
      </c>
      <c r="AA13000" s="6">
        <v>13.667787089489813</v>
      </c>
    </row>
    <row r="13001" spans="3:27" ht="16.5" customHeight="1">
      <c r="C13001" s="7">
        <v>12995</v>
      </c>
      <c r="D13001" s="6">
        <v>1</v>
      </c>
      <c r="E13001" s="6">
        <v>159</v>
      </c>
      <c r="F13001" s="6">
        <v>75</v>
      </c>
      <c r="U13001" s="5539">
        <v>12995</v>
      </c>
      <c r="V13001" s="6">
        <v>242.06125735202608</v>
      </c>
      <c r="W13001" s="6">
        <v>285.40222367514298</v>
      </c>
      <c r="X13001" s="6">
        <v>13.667787089489813</v>
      </c>
      <c r="Y13001" s="6">
        <v>112.25317662994613</v>
      </c>
      <c r="Z13001" s="6" t="str">
        <v>Cluster3</v>
      </c>
      <c r="AA13001" s="6">
        <v>13.667787089489813</v>
      </c>
    </row>
    <row r="13002" spans="3:27" ht="16.5" customHeight="1">
      <c r="C13002" s="7">
        <v>12996</v>
      </c>
      <c r="D13002" s="6">
        <v>1</v>
      </c>
      <c r="E13002" s="6">
        <v>159</v>
      </c>
      <c r="F13002" s="6">
        <v>75</v>
      </c>
      <c r="U13002" s="5539">
        <v>12996</v>
      </c>
      <c r="V13002" s="6">
        <v>242.06125735202608</v>
      </c>
      <c r="W13002" s="6">
        <v>285.40222367514298</v>
      </c>
      <c r="X13002" s="6">
        <v>13.667787089489813</v>
      </c>
      <c r="Y13002" s="6">
        <v>112.25317662994613</v>
      </c>
      <c r="Z13002" s="6" t="str">
        <v>Cluster3</v>
      </c>
      <c r="AA13002" s="6">
        <v>13.667787089489813</v>
      </c>
    </row>
    <row r="13003" spans="3:27" ht="16.5" customHeight="1">
      <c r="C13003" s="7">
        <v>12997</v>
      </c>
      <c r="D13003" s="6">
        <v>0</v>
      </c>
      <c r="E13003" s="6">
        <v>158</v>
      </c>
      <c r="F13003" s="6">
        <v>74</v>
      </c>
      <c r="U13003" s="5539">
        <v>12997</v>
      </c>
      <c r="V13003" s="6">
        <v>242.10379212275126</v>
      </c>
      <c r="W13003" s="6">
        <v>287.00192899398962</v>
      </c>
      <c r="X13003" s="6">
        <v>12.646046534084677</v>
      </c>
      <c r="Y13003" s="6">
        <v>113.19544778559315</v>
      </c>
      <c r="Z13003" s="6" t="str">
        <v>Cluster3</v>
      </c>
      <c r="AA13003" s="6">
        <v>12.646046534084677</v>
      </c>
    </row>
    <row r="13004" spans="3:27" ht="16.5" customHeight="1">
      <c r="C13004" s="7">
        <v>12998</v>
      </c>
      <c r="D13004" s="6">
        <v>4</v>
      </c>
      <c r="E13004" s="6">
        <v>157</v>
      </c>
      <c r="F13004" s="6">
        <v>75</v>
      </c>
      <c r="U13004" s="5539">
        <v>12998</v>
      </c>
      <c r="V13004" s="6">
        <v>238.52702954644147</v>
      </c>
      <c r="W13004" s="6">
        <v>283.53777915329982</v>
      </c>
      <c r="X13004" s="6">
        <v>11.895351722406511</v>
      </c>
      <c r="Y13004" s="6">
        <v>109.78297814197546</v>
      </c>
      <c r="Z13004" s="6" t="str">
        <v>Cluster3</v>
      </c>
      <c r="AA13004" s="6">
        <v>11.895351722406511</v>
      </c>
    </row>
    <row r="13005" spans="3:27" ht="16.5" customHeight="1">
      <c r="C13005" s="7">
        <v>12999</v>
      </c>
      <c r="D13005" s="6">
        <v>12</v>
      </c>
      <c r="E13005" s="6">
        <v>153</v>
      </c>
      <c r="F13005" s="6">
        <v>77</v>
      </c>
      <c r="U13005" s="5539">
        <v>12999</v>
      </c>
      <c r="V13005" s="6">
        <v>230.29168358836691</v>
      </c>
      <c r="W13005" s="6">
        <v>277.23138375076729</v>
      </c>
      <c r="X13005" s="6">
        <v>13.371144563791576</v>
      </c>
      <c r="Y13005" s="6">
        <v>102.42654398632644</v>
      </c>
      <c r="Z13005" s="6" t="str">
        <v>Cluster3</v>
      </c>
      <c r="AA13005" s="6">
        <v>13.371144563791576</v>
      </c>
    </row>
    <row r="13006" spans="3:27" ht="16.5" customHeight="1">
      <c r="C13006" s="7">
        <v>13000</v>
      </c>
      <c r="D13006" s="6">
        <v>17</v>
      </c>
      <c r="E13006" s="6">
        <v>148</v>
      </c>
      <c r="F13006" s="6">
        <v>78</v>
      </c>
      <c r="U13006" s="5539">
        <v>13000</v>
      </c>
      <c r="V13006" s="6">
        <v>223.70036878500986</v>
      </c>
      <c r="W13006" s="6">
        <v>274.26012485537825</v>
      </c>
      <c r="X13006" s="6">
        <v>16.314163413438955</v>
      </c>
      <c r="Y13006" s="6">
        <v>97.361765680167579</v>
      </c>
      <c r="Z13006" s="6" t="str">
        <v>Cluster3</v>
      </c>
      <c r="AA13006" s="6">
        <v>16.314163413438955</v>
      </c>
    </row>
    <row r="13007" spans="3:27" ht="16.5" customHeight="1">
      <c r="C13007" s="7">
        <v>13001</v>
      </c>
      <c r="D13007" s="6">
        <v>216</v>
      </c>
      <c r="E13007" s="6">
        <v>35</v>
      </c>
      <c r="F13007" s="6">
        <v>42</v>
      </c>
      <c r="U13007" s="5539">
        <v>13001</v>
      </c>
      <c r="V13007" s="6">
        <v>29.094221859813441</v>
      </c>
      <c r="W13007" s="6">
        <v>273.4567699318979</v>
      </c>
      <c r="X13007" s="6">
        <v>243.04808103908019</v>
      </c>
      <c r="Y13007" s="6">
        <v>204.95026566881077</v>
      </c>
      <c r="Z13007" s="6" t="str">
        <v>Cluster1</v>
      </c>
      <c r="AA13007" s="6">
        <v>29.094221859813441</v>
      </c>
    </row>
    <row r="13008" spans="3:27" ht="16.5" customHeight="1">
      <c r="C13008" s="7">
        <v>13002</v>
      </c>
      <c r="D13008" s="6">
        <v>219</v>
      </c>
      <c r="E13008" s="6">
        <v>32</v>
      </c>
      <c r="F13008" s="6">
        <v>41</v>
      </c>
      <c r="U13008" s="5539">
        <v>13002</v>
      </c>
      <c r="V13008" s="6">
        <v>29.742497434771558</v>
      </c>
      <c r="W13008" s="6">
        <v>276.19279659563318</v>
      </c>
      <c r="X13008" s="6">
        <v>247.18756778140983</v>
      </c>
      <c r="Y13008" s="6">
        <v>208.90231613763044</v>
      </c>
      <c r="Z13008" s="6" t="str">
        <v>Cluster1</v>
      </c>
      <c r="AA13008" s="6">
        <v>29.742497434771558</v>
      </c>
    </row>
    <row r="13009" spans="3:27" ht="16.5" customHeight="1">
      <c r="C13009" s="7">
        <v>13003</v>
      </c>
      <c r="D13009" s="6">
        <v>229</v>
      </c>
      <c r="E13009" s="6">
        <v>27</v>
      </c>
      <c r="F13009" s="6">
        <v>39</v>
      </c>
      <c r="U13009" s="5539">
        <v>13003</v>
      </c>
      <c r="V13009" s="6">
        <v>36.680634698670936</v>
      </c>
      <c r="W13009" s="6">
        <v>281.04571429204361</v>
      </c>
      <c r="X13009" s="6">
        <v>258.53113934467029</v>
      </c>
      <c r="Y13009" s="6">
        <v>219.37725396626695</v>
      </c>
      <c r="Z13009" s="6" t="str">
        <v>Cluster1</v>
      </c>
      <c r="AA13009" s="6">
        <v>36.680634698670936</v>
      </c>
    </row>
    <row r="13010" spans="3:27" ht="16.5" customHeight="1">
      <c r="C13010" s="7">
        <v>13004</v>
      </c>
      <c r="D13010" s="6">
        <v>234</v>
      </c>
      <c r="E13010" s="6">
        <v>26</v>
      </c>
      <c r="F13010" s="6">
        <v>39</v>
      </c>
      <c r="U13010" s="5539">
        <v>13004</v>
      </c>
      <c r="V13010" s="6">
        <v>41.296663024759695</v>
      </c>
      <c r="W13010" s="6">
        <v>281.83432614593028</v>
      </c>
      <c r="X13010" s="6">
        <v>263.38946756551229</v>
      </c>
      <c r="Y13010" s="6">
        <v>223.50786030573701</v>
      </c>
      <c r="Z13010" s="6" t="str">
        <v>Cluster1</v>
      </c>
      <c r="AA13010" s="6">
        <v>41.296663024759695</v>
      </c>
    </row>
    <row r="13011" spans="3:27" ht="16.5" customHeight="1">
      <c r="C13011" s="7">
        <v>13005</v>
      </c>
      <c r="D13011" s="6">
        <v>232</v>
      </c>
      <c r="E13011" s="6">
        <v>26</v>
      </c>
      <c r="F13011" s="6">
        <v>36</v>
      </c>
      <c r="U13011" s="5539">
        <v>13005</v>
      </c>
      <c r="V13011" s="6">
        <v>38.655819793070577</v>
      </c>
      <c r="W13011" s="6">
        <v>283.86422680477767</v>
      </c>
      <c r="X13011" s="6">
        <v>262.03181354592886</v>
      </c>
      <c r="Y13011" s="6">
        <v>223.60815613491206</v>
      </c>
      <c r="Z13011" s="6" t="str">
        <v>Cluster1</v>
      </c>
      <c r="AA13011" s="6">
        <v>38.655819793070577</v>
      </c>
    </row>
    <row r="13012" spans="3:27" ht="16.5" customHeight="1">
      <c r="C13012" s="7">
        <v>13006</v>
      </c>
      <c r="D13012" s="6">
        <v>231</v>
      </c>
      <c r="E13012" s="6">
        <v>27</v>
      </c>
      <c r="F13012" s="6">
        <v>36</v>
      </c>
      <c r="U13012" s="5539">
        <v>13006</v>
      </c>
      <c r="V13012" s="6">
        <v>37.822680626808634</v>
      </c>
      <c r="W13012" s="6">
        <v>283.13026203868196</v>
      </c>
      <c r="X13012" s="6">
        <v>260.69730581929281</v>
      </c>
      <c r="Y13012" s="6">
        <v>222.46268707558417</v>
      </c>
      <c r="Z13012" s="6" t="str">
        <v>Cluster1</v>
      </c>
      <c r="AA13012" s="6">
        <v>37.822680626808634</v>
      </c>
    </row>
    <row r="13013" spans="3:27" ht="16.5" customHeight="1">
      <c r="C13013" s="7">
        <v>13007</v>
      </c>
      <c r="D13013" s="6">
        <v>231</v>
      </c>
      <c r="E13013" s="6">
        <v>27</v>
      </c>
      <c r="F13013" s="6">
        <v>36</v>
      </c>
      <c r="U13013" s="5539">
        <v>13007</v>
      </c>
      <c r="V13013" s="6">
        <v>37.822680626808634</v>
      </c>
      <c r="W13013" s="6">
        <v>283.13026203868196</v>
      </c>
      <c r="X13013" s="6">
        <v>260.69730581929281</v>
      </c>
      <c r="Y13013" s="6">
        <v>222.46268707558417</v>
      </c>
      <c r="Z13013" s="6" t="str">
        <v>Cluster1</v>
      </c>
      <c r="AA13013" s="6">
        <v>37.822680626808634</v>
      </c>
    </row>
    <row r="13014" spans="3:27" ht="16.5" customHeight="1">
      <c r="C13014" s="7">
        <v>13008</v>
      </c>
      <c r="D13014" s="6">
        <v>232</v>
      </c>
      <c r="E13014" s="6">
        <v>26</v>
      </c>
      <c r="F13014" s="6">
        <v>36</v>
      </c>
      <c r="U13014" s="5539">
        <v>13008</v>
      </c>
      <c r="V13014" s="6">
        <v>38.655819793070577</v>
      </c>
      <c r="W13014" s="6">
        <v>283.86422680477767</v>
      </c>
      <c r="X13014" s="6">
        <v>262.03181354592886</v>
      </c>
      <c r="Y13014" s="6">
        <v>223.60815613491206</v>
      </c>
      <c r="Z13014" s="6" t="str">
        <v>Cluster1</v>
      </c>
      <c r="AA13014" s="6">
        <v>38.655819793070577</v>
      </c>
    </row>
    <row r="13015" spans="3:27" ht="16.5" customHeight="1">
      <c r="C13015" s="7">
        <v>13009</v>
      </c>
      <c r="D13015" s="6">
        <v>233</v>
      </c>
      <c r="E13015" s="6">
        <v>25</v>
      </c>
      <c r="F13015" s="6">
        <v>38</v>
      </c>
      <c r="U13015" s="5539">
        <v>13009</v>
      </c>
      <c r="V13015" s="6">
        <v>39.975095076223681</v>
      </c>
      <c r="W13015" s="6">
        <v>283.22829195136092</v>
      </c>
      <c r="X13015" s="6">
        <v>263.09527877455849</v>
      </c>
      <c r="Y13015" s="6">
        <v>223.69666370850484</v>
      </c>
      <c r="Z13015" s="6" t="str">
        <v>Cluster1</v>
      </c>
      <c r="AA13015" s="6">
        <v>39.975095076223681</v>
      </c>
    </row>
    <row r="13016" spans="3:27" ht="16.5" customHeight="1">
      <c r="C13016" s="7">
        <v>13010</v>
      </c>
      <c r="D13016" s="6">
        <v>232</v>
      </c>
      <c r="E13016" s="6">
        <v>26</v>
      </c>
      <c r="F13016" s="6">
        <v>38</v>
      </c>
      <c r="U13016" s="5539">
        <v>13010</v>
      </c>
      <c r="V13016" s="6">
        <v>39.118933935836516</v>
      </c>
      <c r="W13016" s="6">
        <v>282.48559500318561</v>
      </c>
      <c r="X13016" s="6">
        <v>261.75855222844604</v>
      </c>
      <c r="Y13016" s="6">
        <v>222.54266333705542</v>
      </c>
      <c r="Z13016" s="6" t="str">
        <v>Cluster1</v>
      </c>
      <c r="AA13016" s="6">
        <v>39.118933935836516</v>
      </c>
    </row>
    <row r="13017" spans="3:27" ht="16.5" customHeight="1">
      <c r="C13017" s="7">
        <v>13011</v>
      </c>
      <c r="D13017" s="6">
        <v>231</v>
      </c>
      <c r="E13017" s="6">
        <v>27</v>
      </c>
      <c r="F13017" s="6">
        <v>38</v>
      </c>
      <c r="U13017" s="5539">
        <v>13011</v>
      </c>
      <c r="V13017" s="6">
        <v>38.295871294430164</v>
      </c>
      <c r="W13017" s="6">
        <v>281.74803886970051</v>
      </c>
      <c r="X13017" s="6">
        <v>260.42264420745283</v>
      </c>
      <c r="Y13017" s="6">
        <v>221.39168154197679</v>
      </c>
      <c r="Z13017" s="6" t="str">
        <v>Cluster1</v>
      </c>
      <c r="AA13017" s="6">
        <v>38.295871294430164</v>
      </c>
    </row>
    <row r="13018" spans="3:27" ht="16.5" customHeight="1">
      <c r="C13018" s="7">
        <v>13012</v>
      </c>
      <c r="D13018" s="6">
        <v>229</v>
      </c>
      <c r="E13018" s="6">
        <v>28</v>
      </c>
      <c r="F13018" s="6">
        <v>38</v>
      </c>
      <c r="U13018" s="5539">
        <v>13012</v>
      </c>
      <c r="V13018" s="6">
        <v>36.562268513744762</v>
      </c>
      <c r="W13018" s="6">
        <v>281.01044189822329</v>
      </c>
      <c r="X13018" s="6">
        <v>258.20698804652051</v>
      </c>
      <c r="Y13018" s="6">
        <v>219.50332657830592</v>
      </c>
      <c r="Z13018" s="6" t="str">
        <v>Cluster1</v>
      </c>
      <c r="AA13018" s="6">
        <v>36.562268513744762</v>
      </c>
    </row>
    <row r="13019" spans="3:27" ht="16.5" customHeight="1">
      <c r="C13019" s="7">
        <v>13013</v>
      </c>
      <c r="D13019" s="6">
        <v>231</v>
      </c>
      <c r="E13019" s="6">
        <v>27</v>
      </c>
      <c r="F13019" s="6">
        <v>36</v>
      </c>
      <c r="U13019" s="5539">
        <v>13013</v>
      </c>
      <c r="V13019" s="6">
        <v>37.822680626808634</v>
      </c>
      <c r="W13019" s="6">
        <v>283.13026203868196</v>
      </c>
      <c r="X13019" s="6">
        <v>260.69730581929281</v>
      </c>
      <c r="Y13019" s="6">
        <v>222.46268707558417</v>
      </c>
      <c r="Z13019" s="6" t="str">
        <v>Cluster1</v>
      </c>
      <c r="AA13019" s="6">
        <v>37.822680626808634</v>
      </c>
    </row>
    <row r="13020" spans="3:27" ht="16.5" customHeight="1">
      <c r="C13020" s="7">
        <v>13014</v>
      </c>
      <c r="D13020" s="6">
        <v>232</v>
      </c>
      <c r="E13020" s="6">
        <v>26</v>
      </c>
      <c r="F13020" s="6">
        <v>36</v>
      </c>
      <c r="U13020" s="5539">
        <v>13014</v>
      </c>
      <c r="V13020" s="6">
        <v>38.655819793070577</v>
      </c>
      <c r="W13020" s="6">
        <v>283.86422680477767</v>
      </c>
      <c r="X13020" s="6">
        <v>262.03181354592886</v>
      </c>
      <c r="Y13020" s="6">
        <v>223.60815613491206</v>
      </c>
      <c r="Z13020" s="6" t="str">
        <v>Cluster1</v>
      </c>
      <c r="AA13020" s="6">
        <v>38.655819793070577</v>
      </c>
    </row>
    <row r="13021" spans="3:27" ht="16.5" customHeight="1">
      <c r="C13021" s="7">
        <v>13015</v>
      </c>
      <c r="D13021" s="6">
        <v>231</v>
      </c>
      <c r="E13021" s="6">
        <v>28</v>
      </c>
      <c r="F13021" s="6">
        <v>34</v>
      </c>
      <c r="U13021" s="5539">
        <v>13015</v>
      </c>
      <c r="V13021" s="6">
        <v>37.614842716278865</v>
      </c>
      <c r="W13021" s="6">
        <v>283.80330187224325</v>
      </c>
      <c r="X13021" s="6">
        <v>260.53435425939256</v>
      </c>
      <c r="Y13021" s="6">
        <v>223.14493766273148</v>
      </c>
      <c r="Z13021" s="6" t="str">
        <v>Cluster1</v>
      </c>
      <c r="AA13021" s="6">
        <v>37.614842716278865</v>
      </c>
    </row>
    <row r="13022" spans="3:27" ht="16.5" customHeight="1">
      <c r="C13022" s="7">
        <v>13016</v>
      </c>
      <c r="D13022" s="6">
        <v>231</v>
      </c>
      <c r="E13022" s="6">
        <v>27</v>
      </c>
      <c r="F13022" s="6">
        <v>36</v>
      </c>
      <c r="U13022" s="5539">
        <v>13016</v>
      </c>
      <c r="V13022" s="6">
        <v>37.822680626808634</v>
      </c>
      <c r="W13022" s="6">
        <v>283.13026203868196</v>
      </c>
      <c r="X13022" s="6">
        <v>260.69730581929281</v>
      </c>
      <c r="Y13022" s="6">
        <v>222.46268707558417</v>
      </c>
      <c r="Z13022" s="6" t="str">
        <v>Cluster1</v>
      </c>
      <c r="AA13022" s="6">
        <v>37.822680626808634</v>
      </c>
    </row>
    <row r="13023" spans="3:27" ht="16.5" customHeight="1">
      <c r="C13023" s="7">
        <v>13017</v>
      </c>
      <c r="D13023" s="6">
        <v>233</v>
      </c>
      <c r="E13023" s="6">
        <v>27</v>
      </c>
      <c r="F13023" s="6">
        <v>39</v>
      </c>
      <c r="U13023" s="5539">
        <v>13017</v>
      </c>
      <c r="V13023" s="6">
        <v>40.468470973138743</v>
      </c>
      <c r="W13023" s="6">
        <v>281.08794605380905</v>
      </c>
      <c r="X13023" s="6">
        <v>262.0542416670898</v>
      </c>
      <c r="Y13023" s="6">
        <v>222.35288005619114</v>
      </c>
      <c r="Z13023" s="6" t="str">
        <v>Cluster1</v>
      </c>
      <c r="AA13023" s="6">
        <v>40.468470973138743</v>
      </c>
    </row>
    <row r="13024" spans="3:27" ht="16.5" customHeight="1">
      <c r="C13024" s="7">
        <v>13018</v>
      </c>
      <c r="D13024" s="6">
        <v>228</v>
      </c>
      <c r="E13024" s="6">
        <v>28</v>
      </c>
      <c r="F13024" s="6">
        <v>39</v>
      </c>
      <c r="U13024" s="5539">
        <v>13018</v>
      </c>
      <c r="V13024" s="6">
        <v>35.913113591285303</v>
      </c>
      <c r="W13024" s="6">
        <v>280.31863930988152</v>
      </c>
      <c r="X13024" s="6">
        <v>257.19402007457865</v>
      </c>
      <c r="Y13024" s="6">
        <v>218.22790657616196</v>
      </c>
      <c r="Z13024" s="6" t="str">
        <v>Cluster1</v>
      </c>
      <c r="AA13024" s="6">
        <v>35.913113591285303</v>
      </c>
    </row>
    <row r="13025" spans="3:27" ht="16.5" customHeight="1">
      <c r="C13025" s="7">
        <v>13019</v>
      </c>
      <c r="D13025" s="6">
        <v>222</v>
      </c>
      <c r="E13025" s="6">
        <v>35</v>
      </c>
      <c r="F13025" s="6">
        <v>44</v>
      </c>
      <c r="U13025" s="5539">
        <v>13019</v>
      </c>
      <c r="V13025" s="6">
        <v>34.653060550832841</v>
      </c>
      <c r="W13025" s="6">
        <v>271.87023924779368</v>
      </c>
      <c r="X13025" s="6">
        <v>248.1135856792877</v>
      </c>
      <c r="Y13025" s="6">
        <v>208.28076358623545</v>
      </c>
      <c r="Z13025" s="6" t="str">
        <v>Cluster1</v>
      </c>
      <c r="AA13025" s="6">
        <v>34.653060550832841</v>
      </c>
    </row>
    <row r="13026" spans="3:27" ht="16.5" customHeight="1">
      <c r="C13026" s="7">
        <v>13020</v>
      </c>
      <c r="D13026" s="6">
        <v>198</v>
      </c>
      <c r="E13026" s="6">
        <v>37</v>
      </c>
      <c r="F13026" s="6">
        <v>45</v>
      </c>
      <c r="U13026" s="5539">
        <v>13020</v>
      </c>
      <c r="V13026" s="6">
        <v>23.391332498422422</v>
      </c>
      <c r="W13026" s="6">
        <v>271.33587244367817</v>
      </c>
      <c r="X13026" s="6">
        <v>225.98495054255943</v>
      </c>
      <c r="Y13026" s="6">
        <v>189.6178792361487</v>
      </c>
      <c r="Z13026" s="6" t="str">
        <v>Cluster1</v>
      </c>
      <c r="AA13026" s="6">
        <v>23.391332498422422</v>
      </c>
    </row>
    <row r="13027" spans="3:27" ht="16.5" customHeight="1">
      <c r="C13027" s="7">
        <v>13021</v>
      </c>
      <c r="D13027" s="6">
        <v>195</v>
      </c>
      <c r="E13027" s="6">
        <v>76</v>
      </c>
      <c r="F13027" s="6">
        <v>80</v>
      </c>
      <c r="U13027" s="5539">
        <v>13021</v>
      </c>
      <c r="V13027" s="6">
        <v>75.455690528614696</v>
      </c>
      <c r="W13027" s="6">
        <v>219.8045081312606</v>
      </c>
      <c r="X13027" s="6">
        <v>205.51452080044857</v>
      </c>
      <c r="Y13027" s="6">
        <v>154.62637687739084</v>
      </c>
      <c r="Z13027" s="6" t="str">
        <v>Cluster1</v>
      </c>
      <c r="AA13027" s="6">
        <v>75.455690528614696</v>
      </c>
    </row>
    <row r="13028" spans="3:27" ht="16.5" customHeight="1">
      <c r="C13028" s="7">
        <v>13022</v>
      </c>
      <c r="D13028" s="6">
        <v>252</v>
      </c>
      <c r="E13028" s="6">
        <v>178</v>
      </c>
      <c r="F13028" s="6">
        <v>177</v>
      </c>
      <c r="U13028" s="5539">
        <v>13022</v>
      </c>
      <c r="V13028" s="6">
        <v>223.73505556756356</v>
      </c>
      <c r="W13028" s="6">
        <v>80.260606622409867</v>
      </c>
      <c r="X13028" s="6">
        <v>273.02941268085664</v>
      </c>
      <c r="Y13028" s="6">
        <v>196.17399120587783</v>
      </c>
      <c r="Z13028" s="6" t="str">
        <v>Cluster2</v>
      </c>
      <c r="AA13028" s="6">
        <v>80.260606622409867</v>
      </c>
    </row>
    <row r="13029" spans="3:27" ht="16.5" customHeight="1">
      <c r="C13029" s="7">
        <v>13023</v>
      </c>
      <c r="D13029" s="6">
        <v>255</v>
      </c>
      <c r="E13029" s="6">
        <v>241</v>
      </c>
      <c r="F13029" s="6">
        <v>238</v>
      </c>
      <c r="U13029" s="5539">
        <v>13023</v>
      </c>
      <c r="V13029" s="6">
        <v>309.87178199353758</v>
      </c>
      <c r="W13029" s="6">
        <v>29.304308083593231</v>
      </c>
      <c r="X13029" s="6">
        <v>317.09757292230216</v>
      </c>
      <c r="Y13029" s="6">
        <v>239.87480959529742</v>
      </c>
      <c r="Z13029" s="6" t="str">
        <v>Cluster2</v>
      </c>
      <c r="AA13029" s="6">
        <v>29.304308083593231</v>
      </c>
    </row>
    <row r="13030" spans="3:27" ht="16.5" customHeight="1">
      <c r="C13030" s="7">
        <v>13024</v>
      </c>
      <c r="D13030" s="6">
        <v>253</v>
      </c>
      <c r="E13030" s="6">
        <v>252</v>
      </c>
      <c r="F13030" s="6">
        <v>248</v>
      </c>
      <c r="U13030" s="5539">
        <v>13024</v>
      </c>
      <c r="V13030" s="6">
        <v>324.09294662223112</v>
      </c>
      <c r="W13030" s="6">
        <v>36.187347354607866</v>
      </c>
      <c r="X13030" s="6">
        <v>324.29529137952744</v>
      </c>
      <c r="Y13030" s="6">
        <v>247.74777771740071</v>
      </c>
      <c r="Z13030" s="6" t="str">
        <v>Cluster2</v>
      </c>
      <c r="AA13030" s="6">
        <v>36.187347354607866</v>
      </c>
    </row>
    <row r="13031" spans="3:27" ht="16.5" customHeight="1">
      <c r="C13031" s="7">
        <v>13025</v>
      </c>
      <c r="D13031" s="6">
        <v>252</v>
      </c>
      <c r="E13031" s="6">
        <v>253</v>
      </c>
      <c r="F13031" s="6">
        <v>255</v>
      </c>
      <c r="U13031" s="5539">
        <v>13025</v>
      </c>
      <c r="V13031" s="6">
        <v>329.41096805602956</v>
      </c>
      <c r="W13031" s="6">
        <v>39.668785815612232</v>
      </c>
      <c r="X13031" s="6">
        <v>327.69175943739413</v>
      </c>
      <c r="Y13031" s="6">
        <v>250.23429884325688</v>
      </c>
      <c r="Z13031" s="6" t="str">
        <v>Cluster2</v>
      </c>
      <c r="AA13031" s="6">
        <v>39.668785815612232</v>
      </c>
    </row>
    <row r="13032" spans="3:27" ht="16.5" customHeight="1">
      <c r="C13032" s="7">
        <v>13026</v>
      </c>
      <c r="D13032" s="6">
        <v>251</v>
      </c>
      <c r="E13032" s="6">
        <v>255</v>
      </c>
      <c r="F13032" s="6">
        <v>255</v>
      </c>
      <c r="U13032" s="5539">
        <v>13026</v>
      </c>
      <c r="V13032" s="6">
        <v>330.64816414537762</v>
      </c>
      <c r="W13032" s="6">
        <v>40.227348744701651</v>
      </c>
      <c r="X13032" s="6">
        <v>327.59156887338986</v>
      </c>
      <c r="Y13032" s="6">
        <v>250.58908505184397</v>
      </c>
      <c r="Z13032" s="6" t="str">
        <v>Cluster2</v>
      </c>
      <c r="AA13032" s="6">
        <v>40.227348744701651</v>
      </c>
    </row>
    <row r="13033" spans="3:27" ht="16.5" customHeight="1">
      <c r="C13033" s="7">
        <v>13027</v>
      </c>
      <c r="D13033" s="6">
        <v>253</v>
      </c>
      <c r="E13033" s="6">
        <v>254</v>
      </c>
      <c r="F13033" s="6">
        <v>255</v>
      </c>
      <c r="U13033" s="5539">
        <v>13027</v>
      </c>
      <c r="V13033" s="6">
        <v>330.29075483887976</v>
      </c>
      <c r="W13033" s="6">
        <v>40.832934478376671</v>
      </c>
      <c r="X13033" s="6">
        <v>328.78464218523732</v>
      </c>
      <c r="Y13033" s="6">
        <v>251.51830117142956</v>
      </c>
      <c r="Z13033" s="6" t="str">
        <v>Cluster2</v>
      </c>
      <c r="AA13033" s="6">
        <v>40.832934478376671</v>
      </c>
    </row>
    <row r="13034" spans="3:27" ht="16.5" customHeight="1">
      <c r="C13034" s="7">
        <v>13028</v>
      </c>
      <c r="D13034" s="6">
        <v>254</v>
      </c>
      <c r="E13034" s="6">
        <v>255</v>
      </c>
      <c r="F13034" s="6">
        <v>255</v>
      </c>
      <c r="U13034" s="5539">
        <v>13028</v>
      </c>
      <c r="V13034" s="6">
        <v>331.17424354629907</v>
      </c>
      <c r="W13034" s="6">
        <v>42.012432780617289</v>
      </c>
      <c r="X13034" s="6">
        <v>329.87996706464924</v>
      </c>
      <c r="Y13034" s="6">
        <v>252.80369326959504</v>
      </c>
      <c r="Z13034" s="6" t="str">
        <v>Cluster2</v>
      </c>
      <c r="AA13034" s="6">
        <v>42.012432780617289</v>
      </c>
    </row>
    <row r="13035" spans="3:27" ht="16.5" customHeight="1">
      <c r="C13035" s="7">
        <v>13029</v>
      </c>
      <c r="D13035" s="6">
        <v>255</v>
      </c>
      <c r="E13035" s="6">
        <v>255</v>
      </c>
      <c r="F13035" s="6">
        <v>255</v>
      </c>
      <c r="U13035" s="5539">
        <v>13029</v>
      </c>
      <c r="V13035" s="6">
        <v>331.35545360490903</v>
      </c>
      <c r="W13035" s="6">
        <v>42.637770601333017</v>
      </c>
      <c r="X13035" s="6">
        <v>330.64529568979071</v>
      </c>
      <c r="Y13035" s="6">
        <v>253.54548558123301</v>
      </c>
      <c r="Z13035" s="6" t="str">
        <v>Cluster2</v>
      </c>
      <c r="AA13035" s="6">
        <v>42.637770601333017</v>
      </c>
    </row>
    <row r="13036" spans="3:27" ht="16.5" customHeight="1">
      <c r="C13036" s="7">
        <v>13030</v>
      </c>
      <c r="D13036" s="6">
        <v>254</v>
      </c>
      <c r="E13036" s="6">
        <v>254</v>
      </c>
      <c r="F13036" s="6">
        <v>252</v>
      </c>
      <c r="U13036" s="5539">
        <v>13030</v>
      </c>
      <c r="V13036" s="6">
        <v>328.41591297421263</v>
      </c>
      <c r="W13036" s="6">
        <v>39.88038771849007</v>
      </c>
      <c r="X13036" s="6">
        <v>327.90022460535766</v>
      </c>
      <c r="Y13036" s="6">
        <v>251.09583325773355</v>
      </c>
      <c r="Z13036" s="6" t="str">
        <v>Cluster2</v>
      </c>
      <c r="AA13036" s="6">
        <v>39.88038771849007</v>
      </c>
    </row>
    <row r="13037" spans="3:27" ht="16.5" customHeight="1">
      <c r="C13037" s="7">
        <v>13031</v>
      </c>
      <c r="D13037" s="6">
        <v>252</v>
      </c>
      <c r="E13037" s="6">
        <v>254</v>
      </c>
      <c r="F13037" s="6">
        <v>253</v>
      </c>
      <c r="U13037" s="5539">
        <v>13031</v>
      </c>
      <c r="V13037" s="6">
        <v>328.74291946501808</v>
      </c>
      <c r="W13037" s="6">
        <v>39.130313563525696</v>
      </c>
      <c r="X13037" s="6">
        <v>326.91429104750955</v>
      </c>
      <c r="Y13037" s="6">
        <v>249.99444070057126</v>
      </c>
      <c r="Z13037" s="6" t="str">
        <v>Cluster2</v>
      </c>
      <c r="AA13037" s="6">
        <v>39.130313563525696</v>
      </c>
    </row>
    <row r="13038" spans="3:27" ht="16.5" customHeight="1">
      <c r="C13038" s="7">
        <v>13032</v>
      </c>
      <c r="D13038" s="6">
        <v>253</v>
      </c>
      <c r="E13038" s="6">
        <v>255</v>
      </c>
      <c r="F13038" s="6">
        <v>254</v>
      </c>
      <c r="U13038" s="5539">
        <v>13032</v>
      </c>
      <c r="V13038" s="6">
        <v>330.31093419535904</v>
      </c>
      <c r="W13038" s="6">
        <v>40.85955790295705</v>
      </c>
      <c r="X13038" s="6">
        <v>328.56329618823401</v>
      </c>
      <c r="Y13038" s="6">
        <v>251.67198224141751</v>
      </c>
      <c r="Z13038" s="6" t="str">
        <v>Cluster2</v>
      </c>
      <c r="AA13038" s="6">
        <v>40.85955790295705</v>
      </c>
    </row>
    <row r="13039" spans="3:27" ht="16.5" customHeight="1">
      <c r="C13039" s="7">
        <v>13033</v>
      </c>
      <c r="D13039" s="6">
        <v>255</v>
      </c>
      <c r="E13039" s="6">
        <v>255</v>
      </c>
      <c r="F13039" s="6">
        <v>253</v>
      </c>
      <c r="U13039" s="5539">
        <v>13033</v>
      </c>
      <c r="V13039" s="6">
        <v>329.98851198990701</v>
      </c>
      <c r="W13039" s="6">
        <v>41.602492197251244</v>
      </c>
      <c r="X13039" s="6">
        <v>329.54733075421115</v>
      </c>
      <c r="Y13039" s="6">
        <v>252.77002144939667</v>
      </c>
      <c r="Z13039" s="6" t="str">
        <v>Cluster2</v>
      </c>
      <c r="AA13039" s="6">
        <v>41.602492197251244</v>
      </c>
    </row>
    <row r="13040" spans="3:27" ht="16.5" customHeight="1">
      <c r="C13040" s="7">
        <v>13034</v>
      </c>
      <c r="D13040" s="6">
        <v>255</v>
      </c>
      <c r="E13040" s="6">
        <v>255</v>
      </c>
      <c r="F13040" s="6">
        <v>253</v>
      </c>
      <c r="U13040" s="5539">
        <v>13034</v>
      </c>
      <c r="V13040" s="6">
        <v>329.98851198990701</v>
      </c>
      <c r="W13040" s="6">
        <v>41.602492197251244</v>
      </c>
      <c r="X13040" s="6">
        <v>329.54733075421115</v>
      </c>
      <c r="Y13040" s="6">
        <v>252.77002144939667</v>
      </c>
      <c r="Z13040" s="6" t="str">
        <v>Cluster2</v>
      </c>
      <c r="AA13040" s="6">
        <v>41.602492197251244</v>
      </c>
    </row>
    <row r="13041" spans="3:27" ht="16.5" customHeight="1">
      <c r="C13041" s="7">
        <v>13035</v>
      </c>
      <c r="D13041" s="6">
        <v>255</v>
      </c>
      <c r="E13041" s="6">
        <v>255</v>
      </c>
      <c r="F13041" s="6">
        <v>253</v>
      </c>
      <c r="U13041" s="5539">
        <v>13035</v>
      </c>
      <c r="V13041" s="6">
        <v>329.98851198990701</v>
      </c>
      <c r="W13041" s="6">
        <v>41.602492197251244</v>
      </c>
      <c r="X13041" s="6">
        <v>329.54733075421115</v>
      </c>
      <c r="Y13041" s="6">
        <v>252.77002144939667</v>
      </c>
      <c r="Z13041" s="6" t="str">
        <v>Cluster2</v>
      </c>
      <c r="AA13041" s="6">
        <v>41.602492197251244</v>
      </c>
    </row>
    <row r="13042" spans="3:27" ht="16.5" customHeight="1">
      <c r="C13042" s="7">
        <v>13036</v>
      </c>
      <c r="D13042" s="6">
        <v>255</v>
      </c>
      <c r="E13042" s="6">
        <v>255</v>
      </c>
      <c r="F13042" s="6">
        <v>253</v>
      </c>
      <c r="U13042" s="5539">
        <v>13036</v>
      </c>
      <c r="V13042" s="6">
        <v>329.98851198990701</v>
      </c>
      <c r="W13042" s="6">
        <v>41.602492197251244</v>
      </c>
      <c r="X13042" s="6">
        <v>329.54733075421115</v>
      </c>
      <c r="Y13042" s="6">
        <v>252.77002144939667</v>
      </c>
      <c r="Z13042" s="6" t="str">
        <v>Cluster2</v>
      </c>
      <c r="AA13042" s="6">
        <v>41.602492197251244</v>
      </c>
    </row>
    <row r="13043" spans="3:27" ht="16.5" customHeight="1">
      <c r="C13043" s="7">
        <v>13037</v>
      </c>
      <c r="D13043" s="6">
        <v>255</v>
      </c>
      <c r="E13043" s="6">
        <v>255</v>
      </c>
      <c r="F13043" s="6">
        <v>255</v>
      </c>
      <c r="U13043" s="5539">
        <v>13037</v>
      </c>
      <c r="V13043" s="6">
        <v>331.35545360490903</v>
      </c>
      <c r="W13043" s="6">
        <v>42.637770601333017</v>
      </c>
      <c r="X13043" s="6">
        <v>330.64529568979071</v>
      </c>
      <c r="Y13043" s="6">
        <v>253.54548558123301</v>
      </c>
      <c r="Z13043" s="6" t="str">
        <v>Cluster2</v>
      </c>
      <c r="AA13043" s="6">
        <v>42.637770601333017</v>
      </c>
    </row>
    <row r="13044" spans="3:27" ht="16.5" customHeight="1">
      <c r="C13044" s="7">
        <v>13038</v>
      </c>
      <c r="D13044" s="6">
        <v>255</v>
      </c>
      <c r="E13044" s="6">
        <v>255</v>
      </c>
      <c r="F13044" s="6">
        <v>255</v>
      </c>
      <c r="U13044" s="5539">
        <v>13038</v>
      </c>
      <c r="V13044" s="6">
        <v>331.35545360490903</v>
      </c>
      <c r="W13044" s="6">
        <v>42.637770601333017</v>
      </c>
      <c r="X13044" s="6">
        <v>330.64529568979071</v>
      </c>
      <c r="Y13044" s="6">
        <v>253.54548558123301</v>
      </c>
      <c r="Z13044" s="6" t="str">
        <v>Cluster2</v>
      </c>
      <c r="AA13044" s="6">
        <v>42.637770601333017</v>
      </c>
    </row>
    <row r="13045" spans="3:27" ht="16.5" customHeight="1">
      <c r="C13045" s="7">
        <v>13039</v>
      </c>
      <c r="D13045" s="6">
        <v>255</v>
      </c>
      <c r="E13045" s="6">
        <v>255</v>
      </c>
      <c r="F13045" s="6">
        <v>255</v>
      </c>
      <c r="U13045" s="5539">
        <v>13039</v>
      </c>
      <c r="V13045" s="6">
        <v>331.35545360490903</v>
      </c>
      <c r="W13045" s="6">
        <v>42.637770601333017</v>
      </c>
      <c r="X13045" s="6">
        <v>330.64529568979071</v>
      </c>
      <c r="Y13045" s="6">
        <v>253.54548558123301</v>
      </c>
      <c r="Z13045" s="6" t="str">
        <v>Cluster2</v>
      </c>
      <c r="AA13045" s="6">
        <v>42.637770601333017</v>
      </c>
    </row>
    <row r="13046" spans="3:27" ht="16.5" customHeight="1">
      <c r="C13046" s="7">
        <v>13040</v>
      </c>
      <c r="D13046" s="6">
        <v>255</v>
      </c>
      <c r="E13046" s="6">
        <v>255</v>
      </c>
      <c r="F13046" s="6">
        <v>255</v>
      </c>
      <c r="U13046" s="5539">
        <v>13040</v>
      </c>
      <c r="V13046" s="6">
        <v>331.35545360490903</v>
      </c>
      <c r="W13046" s="6">
        <v>42.637770601333017</v>
      </c>
      <c r="X13046" s="6">
        <v>330.64529568979071</v>
      </c>
      <c r="Y13046" s="6">
        <v>253.54548558123301</v>
      </c>
      <c r="Z13046" s="6" t="str">
        <v>Cluster2</v>
      </c>
      <c r="AA13046" s="6">
        <v>42.637770601333017</v>
      </c>
    </row>
    <row r="13047" spans="3:27" ht="16.5" customHeight="1">
      <c r="C13047" s="7">
        <v>13041</v>
      </c>
      <c r="D13047" s="6">
        <v>255</v>
      </c>
      <c r="E13047" s="6">
        <v>255</v>
      </c>
      <c r="F13047" s="6">
        <v>255</v>
      </c>
      <c r="U13047" s="5539">
        <v>13041</v>
      </c>
      <c r="V13047" s="6">
        <v>331.35545360490903</v>
      </c>
      <c r="W13047" s="6">
        <v>42.637770601333017</v>
      </c>
      <c r="X13047" s="6">
        <v>330.64529568979071</v>
      </c>
      <c r="Y13047" s="6">
        <v>253.54548558123301</v>
      </c>
      <c r="Z13047" s="6" t="str">
        <v>Cluster2</v>
      </c>
      <c r="AA13047" s="6">
        <v>42.637770601333017</v>
      </c>
    </row>
    <row r="13048" spans="3:27" ht="16.5" customHeight="1">
      <c r="C13048" s="7">
        <v>13042</v>
      </c>
      <c r="D13048" s="6">
        <v>255</v>
      </c>
      <c r="E13048" s="6">
        <v>255</v>
      </c>
      <c r="F13048" s="6">
        <v>255</v>
      </c>
      <c r="U13048" s="5539">
        <v>13042</v>
      </c>
      <c r="V13048" s="6">
        <v>331.35545360490903</v>
      </c>
      <c r="W13048" s="6">
        <v>42.637770601333017</v>
      </c>
      <c r="X13048" s="6">
        <v>330.64529568979071</v>
      </c>
      <c r="Y13048" s="6">
        <v>253.54548558123301</v>
      </c>
      <c r="Z13048" s="6" t="str">
        <v>Cluster2</v>
      </c>
      <c r="AA13048" s="6">
        <v>42.637770601333017</v>
      </c>
    </row>
    <row r="13049" spans="3:27" ht="16.5" customHeight="1">
      <c r="C13049" s="7">
        <v>13043</v>
      </c>
      <c r="D13049" s="6">
        <v>255</v>
      </c>
      <c r="E13049" s="6">
        <v>255</v>
      </c>
      <c r="F13049" s="6">
        <v>255</v>
      </c>
      <c r="U13049" s="5539">
        <v>13043</v>
      </c>
      <c r="V13049" s="6">
        <v>331.35545360490903</v>
      </c>
      <c r="W13049" s="6">
        <v>42.637770601333017</v>
      </c>
      <c r="X13049" s="6">
        <v>330.64529568979071</v>
      </c>
      <c r="Y13049" s="6">
        <v>253.54548558123301</v>
      </c>
      <c r="Z13049" s="6" t="str">
        <v>Cluster2</v>
      </c>
      <c r="AA13049" s="6">
        <v>42.637770601333017</v>
      </c>
    </row>
    <row r="13050" spans="3:27" ht="16.5" customHeight="1">
      <c r="C13050" s="7">
        <v>13044</v>
      </c>
      <c r="D13050" s="6">
        <v>255</v>
      </c>
      <c r="E13050" s="6">
        <v>255</v>
      </c>
      <c r="F13050" s="6">
        <v>255</v>
      </c>
      <c r="U13050" s="5539">
        <v>13044</v>
      </c>
      <c r="V13050" s="6">
        <v>331.35545360490903</v>
      </c>
      <c r="W13050" s="6">
        <v>42.637770601333017</v>
      </c>
      <c r="X13050" s="6">
        <v>330.64529568979071</v>
      </c>
      <c r="Y13050" s="6">
        <v>253.54548558123301</v>
      </c>
      <c r="Z13050" s="6" t="str">
        <v>Cluster2</v>
      </c>
      <c r="AA13050" s="6">
        <v>42.637770601333017</v>
      </c>
    </row>
    <row r="13051" spans="3:27" ht="16.5" customHeight="1">
      <c r="C13051" s="7">
        <v>13045</v>
      </c>
      <c r="D13051" s="6">
        <v>255</v>
      </c>
      <c r="E13051" s="6">
        <v>255</v>
      </c>
      <c r="F13051" s="6">
        <v>255</v>
      </c>
      <c r="U13051" s="5539">
        <v>13045</v>
      </c>
      <c r="V13051" s="6">
        <v>331.35545360490903</v>
      </c>
      <c r="W13051" s="6">
        <v>42.637770601333017</v>
      </c>
      <c r="X13051" s="6">
        <v>330.64529568979071</v>
      </c>
      <c r="Y13051" s="6">
        <v>253.54548558123301</v>
      </c>
      <c r="Z13051" s="6" t="str">
        <v>Cluster2</v>
      </c>
      <c r="AA13051" s="6">
        <v>42.637770601333017</v>
      </c>
    </row>
    <row r="13052" spans="3:27" ht="16.5" customHeight="1">
      <c r="C13052" s="7">
        <v>13046</v>
      </c>
      <c r="D13052" s="6">
        <v>255</v>
      </c>
      <c r="E13052" s="6">
        <v>255</v>
      </c>
      <c r="F13052" s="6">
        <v>255</v>
      </c>
      <c r="U13052" s="5539">
        <v>13046</v>
      </c>
      <c r="V13052" s="6">
        <v>331.35545360490903</v>
      </c>
      <c r="W13052" s="6">
        <v>42.637770601333017</v>
      </c>
      <c r="X13052" s="6">
        <v>330.64529568979071</v>
      </c>
      <c r="Y13052" s="6">
        <v>253.54548558123301</v>
      </c>
      <c r="Z13052" s="6" t="str">
        <v>Cluster2</v>
      </c>
      <c r="AA13052" s="6">
        <v>42.637770601333017</v>
      </c>
    </row>
    <row r="13053" spans="3:27" ht="16.5" customHeight="1">
      <c r="C13053" s="7">
        <v>13047</v>
      </c>
      <c r="D13053" s="6">
        <v>255</v>
      </c>
      <c r="E13053" s="6">
        <v>255</v>
      </c>
      <c r="F13053" s="6">
        <v>255</v>
      </c>
      <c r="U13053" s="5539">
        <v>13047</v>
      </c>
      <c r="V13053" s="6">
        <v>331.35545360490903</v>
      </c>
      <c r="W13053" s="6">
        <v>42.637770601333017</v>
      </c>
      <c r="X13053" s="6">
        <v>330.64529568979071</v>
      </c>
      <c r="Y13053" s="6">
        <v>253.54548558123301</v>
      </c>
      <c r="Z13053" s="6" t="str">
        <v>Cluster2</v>
      </c>
      <c r="AA13053" s="6">
        <v>42.637770601333017</v>
      </c>
    </row>
    <row r="13054" spans="3:27" ht="16.5" customHeight="1">
      <c r="C13054" s="7">
        <v>13048</v>
      </c>
      <c r="D13054" s="6">
        <v>255</v>
      </c>
      <c r="E13054" s="6">
        <v>255</v>
      </c>
      <c r="F13054" s="6">
        <v>255</v>
      </c>
      <c r="U13054" s="5539">
        <v>13048</v>
      </c>
      <c r="V13054" s="6">
        <v>331.35545360490903</v>
      </c>
      <c r="W13054" s="6">
        <v>42.637770601333017</v>
      </c>
      <c r="X13054" s="6">
        <v>330.64529568979071</v>
      </c>
      <c r="Y13054" s="6">
        <v>253.54548558123301</v>
      </c>
      <c r="Z13054" s="6" t="str">
        <v>Cluster2</v>
      </c>
      <c r="AA13054" s="6">
        <v>42.637770601333017</v>
      </c>
    </row>
    <row r="13055" spans="3:27" ht="16.5" customHeight="1">
      <c r="C13055" s="7">
        <v>13049</v>
      </c>
      <c r="D13055" s="6">
        <v>255</v>
      </c>
      <c r="E13055" s="6">
        <v>255</v>
      </c>
      <c r="F13055" s="6">
        <v>255</v>
      </c>
      <c r="U13055" s="5539">
        <v>13049</v>
      </c>
      <c r="V13055" s="6">
        <v>331.35545360490903</v>
      </c>
      <c r="W13055" s="6">
        <v>42.637770601333017</v>
      </c>
      <c r="X13055" s="6">
        <v>330.64529568979071</v>
      </c>
      <c r="Y13055" s="6">
        <v>253.54548558123301</v>
      </c>
      <c r="Z13055" s="6" t="str">
        <v>Cluster2</v>
      </c>
      <c r="AA13055" s="6">
        <v>42.637770601333017</v>
      </c>
    </row>
    <row r="13056" spans="3:27" ht="16.5" customHeight="1">
      <c r="C13056" s="7">
        <v>13050</v>
      </c>
      <c r="D13056" s="6">
        <v>255</v>
      </c>
      <c r="E13056" s="6">
        <v>255</v>
      </c>
      <c r="F13056" s="6">
        <v>255</v>
      </c>
      <c r="U13056" s="5539">
        <v>13050</v>
      </c>
      <c r="V13056" s="6">
        <v>331.35545360490903</v>
      </c>
      <c r="W13056" s="6">
        <v>42.637770601333017</v>
      </c>
      <c r="X13056" s="6">
        <v>330.64529568979071</v>
      </c>
      <c r="Y13056" s="6">
        <v>253.54548558123301</v>
      </c>
      <c r="Z13056" s="6" t="str">
        <v>Cluster2</v>
      </c>
      <c r="AA13056" s="6">
        <v>42.637770601333017</v>
      </c>
    </row>
    <row r="13057" spans="3:27" ht="16.5" customHeight="1">
      <c r="C13057" s="7">
        <v>13051</v>
      </c>
      <c r="D13057" s="6">
        <v>255</v>
      </c>
      <c r="E13057" s="6">
        <v>254</v>
      </c>
      <c r="F13057" s="6">
        <v>252</v>
      </c>
      <c r="U13057" s="5539">
        <v>13051</v>
      </c>
      <c r="V13057" s="6">
        <v>328.59864415413705</v>
      </c>
      <c r="W13057" s="6">
        <v>40.538627237279577</v>
      </c>
      <c r="X13057" s="6">
        <v>328.67016321451979</v>
      </c>
      <c r="Y13057" s="6">
        <v>251.84265605189137</v>
      </c>
      <c r="Z13057" s="6" t="str">
        <v>Cluster2</v>
      </c>
      <c r="AA13057" s="6">
        <v>40.538627237279577</v>
      </c>
    </row>
    <row r="13058" spans="3:27" ht="16.5" customHeight="1">
      <c r="C13058" s="7">
        <v>13052</v>
      </c>
      <c r="D13058" s="6">
        <v>255</v>
      </c>
      <c r="E13058" s="6">
        <v>254</v>
      </c>
      <c r="F13058" s="6">
        <v>250</v>
      </c>
      <c r="U13058" s="5539">
        <v>13052</v>
      </c>
      <c r="V13058" s="6">
        <v>327.23852210816381</v>
      </c>
      <c r="W13058" s="6">
        <v>39.600103200036727</v>
      </c>
      <c r="X13058" s="6">
        <v>327.58389434295361</v>
      </c>
      <c r="Y13058" s="6">
        <v>251.08582973193941</v>
      </c>
      <c r="Z13058" s="6" t="str">
        <v>Cluster2</v>
      </c>
      <c r="AA13058" s="6">
        <v>39.600103200036727</v>
      </c>
    </row>
    <row r="13059" spans="3:27" ht="16.5" customHeight="1">
      <c r="C13059" s="7">
        <v>13053</v>
      </c>
      <c r="D13059" s="6">
        <v>255</v>
      </c>
      <c r="E13059" s="6">
        <v>255</v>
      </c>
      <c r="F13059" s="6">
        <v>253</v>
      </c>
      <c r="U13059" s="5539">
        <v>13053</v>
      </c>
      <c r="V13059" s="6">
        <v>329.98851198990701</v>
      </c>
      <c r="W13059" s="6">
        <v>41.602492197251244</v>
      </c>
      <c r="X13059" s="6">
        <v>329.54733075421115</v>
      </c>
      <c r="Y13059" s="6">
        <v>252.77002144939667</v>
      </c>
      <c r="Z13059" s="6" t="str">
        <v>Cluster2</v>
      </c>
      <c r="AA13059" s="6">
        <v>41.602492197251244</v>
      </c>
    </row>
    <row r="13060" spans="3:27" ht="16.5" customHeight="1">
      <c r="C13060" s="7">
        <v>13054</v>
      </c>
      <c r="D13060" s="6">
        <v>255</v>
      </c>
      <c r="E13060" s="6">
        <v>255</v>
      </c>
      <c r="F13060" s="6">
        <v>255</v>
      </c>
      <c r="U13060" s="5539">
        <v>13054</v>
      </c>
      <c r="V13060" s="6">
        <v>331.35545360490903</v>
      </c>
      <c r="W13060" s="6">
        <v>42.637770601333017</v>
      </c>
      <c r="X13060" s="6">
        <v>330.64529568979071</v>
      </c>
      <c r="Y13060" s="6">
        <v>253.54548558123301</v>
      </c>
      <c r="Z13060" s="6" t="str">
        <v>Cluster2</v>
      </c>
      <c r="AA13060" s="6">
        <v>42.637770601333017</v>
      </c>
    </row>
    <row r="13061" spans="3:27" ht="16.5" customHeight="1">
      <c r="C13061" s="7">
        <v>13055</v>
      </c>
      <c r="D13061" s="6">
        <v>255</v>
      </c>
      <c r="E13061" s="6">
        <v>253</v>
      </c>
      <c r="F13061" s="6">
        <v>255</v>
      </c>
      <c r="U13061" s="5539">
        <v>13055</v>
      </c>
      <c r="V13061" s="6">
        <v>329.94811260464178</v>
      </c>
      <c r="W13061" s="6">
        <v>41.550180375095302</v>
      </c>
      <c r="X13061" s="6">
        <v>329.98855416032251</v>
      </c>
      <c r="Y13061" s="6">
        <v>252.46390257065187</v>
      </c>
      <c r="Z13061" s="6" t="str">
        <v>Cluster2</v>
      </c>
      <c r="AA13061" s="6">
        <v>41.550180375095302</v>
      </c>
    </row>
    <row r="13062" spans="3:27" ht="16.5" customHeight="1">
      <c r="C13062" s="7">
        <v>13056</v>
      </c>
      <c r="D13062" s="6">
        <v>254</v>
      </c>
      <c r="E13062" s="6">
        <v>254</v>
      </c>
      <c r="F13062" s="6">
        <v>254</v>
      </c>
      <c r="U13062" s="5539">
        <v>13056</v>
      </c>
      <c r="V13062" s="6">
        <v>329.78330837549612</v>
      </c>
      <c r="W13062" s="6">
        <v>40.910358705426191</v>
      </c>
      <c r="X13062" s="6">
        <v>328.99760736334804</v>
      </c>
      <c r="Y13062" s="6">
        <v>251.86851131987558</v>
      </c>
      <c r="Z13062" s="6" t="str">
        <v>Cluster2</v>
      </c>
      <c r="AA13062" s="6">
        <v>40.910358705426191</v>
      </c>
    </row>
    <row r="13063" spans="3:27" ht="16.5" customHeight="1">
      <c r="C13063" s="7">
        <v>13057</v>
      </c>
      <c r="D13063" s="6">
        <v>252</v>
      </c>
      <c r="E13063" s="6">
        <v>255</v>
      </c>
      <c r="F13063" s="6">
        <v>253</v>
      </c>
      <c r="U13063" s="5539">
        <v>13057</v>
      </c>
      <c r="V13063" s="6">
        <v>329.45143330930915</v>
      </c>
      <c r="W13063" s="6">
        <v>39.723575316231475</v>
      </c>
      <c r="X13063" s="6">
        <v>327.24743930790396</v>
      </c>
      <c r="Y13063" s="6">
        <v>250.54314191352603</v>
      </c>
      <c r="Z13063" s="6" t="str">
        <v>Cluster2</v>
      </c>
      <c r="AA13063" s="6">
        <v>39.723575316231475</v>
      </c>
    </row>
    <row r="13064" spans="3:27" ht="16.5" customHeight="1">
      <c r="C13064" s="7">
        <v>13058</v>
      </c>
      <c r="D13064" s="6">
        <v>236</v>
      </c>
      <c r="E13064" s="6">
        <v>255</v>
      </c>
      <c r="F13064" s="6">
        <v>242</v>
      </c>
      <c r="U13064" s="5539">
        <v>13058</v>
      </c>
      <c r="V13064" s="6">
        <v>319.56882192936388</v>
      </c>
      <c r="W13064" s="6">
        <v>27.024732561962804</v>
      </c>
      <c r="X13064" s="6">
        <v>309.0223427586414</v>
      </c>
      <c r="Y13064" s="6">
        <v>234.69492704544805</v>
      </c>
      <c r="Z13064" s="6" t="str">
        <v>Cluster2</v>
      </c>
      <c r="AA13064" s="6">
        <v>27.024732561962804</v>
      </c>
    </row>
    <row r="13065" spans="3:27" ht="16.5" customHeight="1">
      <c r="C13065" s="7">
        <v>13059</v>
      </c>
      <c r="D13065" s="6">
        <v>205</v>
      </c>
      <c r="E13065" s="6">
        <v>254</v>
      </c>
      <c r="F13065" s="6">
        <v>222</v>
      </c>
      <c r="U13065" s="5539">
        <v>13059</v>
      </c>
      <c r="V13065" s="6">
        <v>303.12363459705165</v>
      </c>
      <c r="W13065" s="6">
        <v>34.0360065304274</v>
      </c>
      <c r="X13065" s="6">
        <v>274.49063063837252</v>
      </c>
      <c r="Y13065" s="6">
        <v>205.48718764697415</v>
      </c>
      <c r="Z13065" s="6" t="str">
        <v>Cluster2</v>
      </c>
      <c r="AA13065" s="6">
        <v>34.0360065304274</v>
      </c>
    </row>
    <row r="13066" spans="3:27" ht="16.5" customHeight="1">
      <c r="C13066" s="7">
        <v>13060</v>
      </c>
      <c r="D13066" s="6">
        <v>100</v>
      </c>
      <c r="E13066" s="6">
        <v>182</v>
      </c>
      <c r="F13066" s="6">
        <v>133</v>
      </c>
      <c r="U13066" s="5539">
        <v>13060</v>
      </c>
      <c r="V13066" s="6">
        <v>213.9290875767758</v>
      </c>
      <c r="W13066" s="6">
        <v>169.24569776254648</v>
      </c>
      <c r="X13066" s="6">
        <v>120.87520959114639</v>
      </c>
      <c r="Y13066" s="6">
        <v>76.373207155952912</v>
      </c>
      <c r="Z13066" s="6" t="str">
        <v>Cluster4</v>
      </c>
      <c r="AA13066" s="6">
        <v>76.373207155952912</v>
      </c>
    </row>
    <row r="13067" spans="3:27" ht="16.5" customHeight="1">
      <c r="C13067" s="7">
        <v>13061</v>
      </c>
      <c r="D13067" s="6">
        <v>29</v>
      </c>
      <c r="E13067" s="6">
        <v>146</v>
      </c>
      <c r="F13067" s="6">
        <v>78</v>
      </c>
      <c r="U13067" s="5539">
        <v>13061</v>
      </c>
      <c r="V13067" s="6">
        <v>213.12874023748898</v>
      </c>
      <c r="W13067" s="6">
        <v>265.7710928176931</v>
      </c>
      <c r="X13067" s="6">
        <v>27.75811480435797</v>
      </c>
      <c r="Y13067" s="6">
        <v>91.166295271054295</v>
      </c>
      <c r="Z13067" s="6" t="str">
        <v>Cluster3</v>
      </c>
      <c r="AA13067" s="6">
        <v>27.75811480435797</v>
      </c>
    </row>
    <row r="13068" spans="3:27" ht="16.5" customHeight="1">
      <c r="C13068" s="7">
        <v>13062</v>
      </c>
      <c r="D13068" s="6">
        <v>12</v>
      </c>
      <c r="E13068" s="6">
        <v>155</v>
      </c>
      <c r="F13068" s="6">
        <v>76</v>
      </c>
      <c r="U13068" s="5539">
        <v>13062</v>
      </c>
      <c r="V13068" s="6">
        <v>231.23133407501928</v>
      </c>
      <c r="W13068" s="6">
        <v>277.23671486042275</v>
      </c>
      <c r="X13068" s="6">
        <v>14.325467344312379</v>
      </c>
      <c r="Y13068" s="6">
        <v>103.90944765927257</v>
      </c>
      <c r="Z13068" s="6" t="str">
        <v>Cluster3</v>
      </c>
      <c r="AA13068" s="6">
        <v>14.325467344312379</v>
      </c>
    </row>
    <row r="13069" spans="3:27" ht="16.5" customHeight="1">
      <c r="C13069" s="7">
        <v>13063</v>
      </c>
      <c r="D13069" s="6">
        <v>4</v>
      </c>
      <c r="E13069" s="6">
        <v>164</v>
      </c>
      <c r="F13069" s="6">
        <v>78</v>
      </c>
      <c r="U13069" s="5539">
        <v>13063</v>
      </c>
      <c r="V13069" s="6">
        <v>243.17596588700073</v>
      </c>
      <c r="W13069" s="6">
        <v>280.12668092971984</v>
      </c>
      <c r="X13069" s="6">
        <v>19.321796547857236</v>
      </c>
      <c r="Y13069" s="6">
        <v>110.37556619710875</v>
      </c>
      <c r="Z13069" s="6" t="str">
        <v>Cluster3</v>
      </c>
      <c r="AA13069" s="6">
        <v>19.321796547857236</v>
      </c>
    </row>
    <row r="13070" spans="3:27" ht="16.5" customHeight="1">
      <c r="C13070" s="7">
        <v>13064</v>
      </c>
      <c r="D13070" s="6">
        <v>0</v>
      </c>
      <c r="E13070" s="6">
        <v>164</v>
      </c>
      <c r="F13070" s="6">
        <v>76</v>
      </c>
      <c r="U13070" s="5539">
        <v>13064</v>
      </c>
      <c r="V13070" s="6">
        <v>245.9233693971911</v>
      </c>
      <c r="W13070" s="6">
        <v>284.42926246968233</v>
      </c>
      <c r="X13070" s="6">
        <v>18.825193290187421</v>
      </c>
      <c r="Y13070" s="6">
        <v>114.08642507649459</v>
      </c>
      <c r="Z13070" s="6" t="str">
        <v>Cluster3</v>
      </c>
      <c r="AA13070" s="6">
        <v>18.825193290187421</v>
      </c>
    </row>
    <row r="13071" spans="3:27" ht="16.5" customHeight="1">
      <c r="C13071" s="7">
        <v>13065</v>
      </c>
      <c r="D13071" s="6">
        <v>4</v>
      </c>
      <c r="E13071" s="6">
        <v>163</v>
      </c>
      <c r="F13071" s="6">
        <v>79</v>
      </c>
      <c r="U13071" s="5539">
        <v>13065</v>
      </c>
      <c r="V13071" s="6">
        <v>242.79872295401785</v>
      </c>
      <c r="W13071" s="6">
        <v>279.81919597266972</v>
      </c>
      <c r="X13071" s="6">
        <v>18.677075698142311</v>
      </c>
      <c r="Y13071" s="6">
        <v>109.24941552324164</v>
      </c>
      <c r="Z13071" s="6" t="str">
        <v>Cluster3</v>
      </c>
      <c r="AA13071" s="6">
        <v>18.677075698142311</v>
      </c>
    </row>
    <row r="13072" spans="3:27" ht="16.5" customHeight="1">
      <c r="C13072" s="7">
        <v>13066</v>
      </c>
      <c r="D13072" s="6">
        <v>3</v>
      </c>
      <c r="E13072" s="6">
        <v>161</v>
      </c>
      <c r="F13072" s="6">
        <v>77</v>
      </c>
      <c r="U13072" s="5539">
        <v>13066</v>
      </c>
      <c r="V13072" s="6">
        <v>242.01335626799332</v>
      </c>
      <c r="W13072" s="6">
        <v>282.20750050912335</v>
      </c>
      <c r="X13072" s="6">
        <v>16.080429903656277</v>
      </c>
      <c r="Y13072" s="6">
        <v>110.42603040850362</v>
      </c>
      <c r="Z13072" s="6" t="str">
        <v>Cluster3</v>
      </c>
      <c r="AA13072" s="6">
        <v>16.080429903656277</v>
      </c>
    </row>
    <row r="13073" spans="3:27" ht="16.5" customHeight="1">
      <c r="C13073" s="7">
        <v>13067</v>
      </c>
      <c r="D13073" s="6">
        <v>1</v>
      </c>
      <c r="E13073" s="6">
        <v>159</v>
      </c>
      <c r="F13073" s="6">
        <v>75</v>
      </c>
      <c r="U13073" s="5539">
        <v>13067</v>
      </c>
      <c r="V13073" s="6">
        <v>242.06125735202608</v>
      </c>
      <c r="W13073" s="6">
        <v>285.40222367514298</v>
      </c>
      <c r="X13073" s="6">
        <v>13.667787089489813</v>
      </c>
      <c r="Y13073" s="6">
        <v>112.25317662994613</v>
      </c>
      <c r="Z13073" s="6" t="str">
        <v>Cluster3</v>
      </c>
      <c r="AA13073" s="6">
        <v>13.667787089489813</v>
      </c>
    </row>
    <row r="13074" spans="3:27" ht="16.5" customHeight="1">
      <c r="C13074" s="7">
        <v>13068</v>
      </c>
      <c r="D13074" s="6">
        <v>1</v>
      </c>
      <c r="E13074" s="6">
        <v>159</v>
      </c>
      <c r="F13074" s="6">
        <v>75</v>
      </c>
      <c r="U13074" s="5539">
        <v>13068</v>
      </c>
      <c r="V13074" s="6">
        <v>242.06125735202608</v>
      </c>
      <c r="W13074" s="6">
        <v>285.40222367514298</v>
      </c>
      <c r="X13074" s="6">
        <v>13.667787089489813</v>
      </c>
      <c r="Y13074" s="6">
        <v>112.25317662994613</v>
      </c>
      <c r="Z13074" s="6" t="str">
        <v>Cluster3</v>
      </c>
      <c r="AA13074" s="6">
        <v>13.667787089489813</v>
      </c>
    </row>
    <row r="13075" spans="3:27" ht="16.5" customHeight="1">
      <c r="C13075" s="7">
        <v>13069</v>
      </c>
      <c r="D13075" s="6">
        <v>1</v>
      </c>
      <c r="E13075" s="6">
        <v>160</v>
      </c>
      <c r="F13075" s="6">
        <v>76</v>
      </c>
      <c r="U13075" s="5539">
        <v>13069</v>
      </c>
      <c r="V13075" s="6">
        <v>242.82710189807813</v>
      </c>
      <c r="W13075" s="6">
        <v>284.60115308525297</v>
      </c>
      <c r="X13075" s="6">
        <v>14.838309327210098</v>
      </c>
      <c r="Y13075" s="6">
        <v>111.91396695574278</v>
      </c>
      <c r="Z13075" s="6" t="str">
        <v>Cluster3</v>
      </c>
      <c r="AA13075" s="6">
        <v>14.838309327210098</v>
      </c>
    </row>
    <row r="13076" spans="3:27" ht="16.5" customHeight="1">
      <c r="C13076" s="7">
        <v>13070</v>
      </c>
      <c r="D13076" s="6">
        <v>1</v>
      </c>
      <c r="E13076" s="6">
        <v>160</v>
      </c>
      <c r="F13076" s="6">
        <v>76</v>
      </c>
      <c r="U13076" s="5539">
        <v>13070</v>
      </c>
      <c r="V13076" s="6">
        <v>242.82710189807813</v>
      </c>
      <c r="W13076" s="6">
        <v>284.60115308525297</v>
      </c>
      <c r="X13076" s="6">
        <v>14.838309327210098</v>
      </c>
      <c r="Y13076" s="6">
        <v>111.91396695574278</v>
      </c>
      <c r="Z13076" s="6" t="str">
        <v>Cluster3</v>
      </c>
      <c r="AA13076" s="6">
        <v>14.838309327210098</v>
      </c>
    </row>
    <row r="13077" spans="3:27" ht="16.5" customHeight="1">
      <c r="C13077" s="7">
        <v>13071</v>
      </c>
      <c r="D13077" s="6">
        <v>2</v>
      </c>
      <c r="E13077" s="6">
        <v>161</v>
      </c>
      <c r="F13077" s="6">
        <v>77</v>
      </c>
      <c r="U13077" s="5539">
        <v>13071</v>
      </c>
      <c r="V13077" s="6">
        <v>242.80528735356452</v>
      </c>
      <c r="W13077" s="6">
        <v>283.00554476882752</v>
      </c>
      <c r="X13077" s="6">
        <v>16.033132403599723</v>
      </c>
      <c r="Y13077" s="6">
        <v>111.00586589862731</v>
      </c>
      <c r="Z13077" s="6" t="str">
        <v>Cluster3</v>
      </c>
      <c r="AA13077" s="6">
        <v>16.033132403599723</v>
      </c>
    </row>
    <row r="13078" spans="3:27" ht="16.5" customHeight="1">
      <c r="C13078" s="7">
        <v>13072</v>
      </c>
      <c r="D13078" s="6">
        <v>2</v>
      </c>
      <c r="E13078" s="6">
        <v>161</v>
      </c>
      <c r="F13078" s="6">
        <v>77</v>
      </c>
      <c r="U13078" s="5539">
        <v>13072</v>
      </c>
      <c r="V13078" s="6">
        <v>242.80528735356452</v>
      </c>
      <c r="W13078" s="6">
        <v>283.00554476882752</v>
      </c>
      <c r="X13078" s="6">
        <v>16.033132403599723</v>
      </c>
      <c r="Y13078" s="6">
        <v>111.00586589862731</v>
      </c>
      <c r="Z13078" s="6" t="str">
        <v>Cluster3</v>
      </c>
      <c r="AA13078" s="6">
        <v>16.033132403599723</v>
      </c>
    </row>
    <row r="13079" spans="3:27" ht="16.5" customHeight="1">
      <c r="C13079" s="7">
        <v>13073</v>
      </c>
      <c r="D13079" s="6">
        <v>2</v>
      </c>
      <c r="E13079" s="6">
        <v>161</v>
      </c>
      <c r="F13079" s="6">
        <v>77</v>
      </c>
      <c r="U13079" s="5539">
        <v>13073</v>
      </c>
      <c r="V13079" s="6">
        <v>242.80528735356452</v>
      </c>
      <c r="W13079" s="6">
        <v>283.00554476882752</v>
      </c>
      <c r="X13079" s="6">
        <v>16.033132403599723</v>
      </c>
      <c r="Y13079" s="6">
        <v>111.00586589862731</v>
      </c>
      <c r="Z13079" s="6" t="str">
        <v>Cluster3</v>
      </c>
      <c r="AA13079" s="6">
        <v>16.033132403599723</v>
      </c>
    </row>
    <row r="13080" spans="3:27" ht="16.5" customHeight="1">
      <c r="C13080" s="7">
        <v>13074</v>
      </c>
      <c r="D13080" s="6">
        <v>2</v>
      </c>
      <c r="E13080" s="6">
        <v>161</v>
      </c>
      <c r="F13080" s="6">
        <v>77</v>
      </c>
      <c r="U13080" s="5539">
        <v>13074</v>
      </c>
      <c r="V13080" s="6">
        <v>242.80528735356452</v>
      </c>
      <c r="W13080" s="6">
        <v>283.00554476882752</v>
      </c>
      <c r="X13080" s="6">
        <v>16.033132403599723</v>
      </c>
      <c r="Y13080" s="6">
        <v>111.00586589862731</v>
      </c>
      <c r="Z13080" s="6" t="str">
        <v>Cluster3</v>
      </c>
      <c r="AA13080" s="6">
        <v>16.033132403599723</v>
      </c>
    </row>
    <row r="13081" spans="3:27" ht="16.5" customHeight="1">
      <c r="C13081" s="7">
        <v>13075</v>
      </c>
      <c r="D13081" s="6">
        <v>2</v>
      </c>
      <c r="E13081" s="6">
        <v>161</v>
      </c>
      <c r="F13081" s="6">
        <v>77</v>
      </c>
      <c r="U13081" s="5539">
        <v>13075</v>
      </c>
      <c r="V13081" s="6">
        <v>242.80528735356452</v>
      </c>
      <c r="W13081" s="6">
        <v>283.00554476882752</v>
      </c>
      <c r="X13081" s="6">
        <v>16.033132403599723</v>
      </c>
      <c r="Y13081" s="6">
        <v>111.00586589862731</v>
      </c>
      <c r="Z13081" s="6" t="str">
        <v>Cluster3</v>
      </c>
      <c r="AA13081" s="6">
        <v>16.033132403599723</v>
      </c>
    </row>
    <row r="13082" spans="3:27" ht="16.5" customHeight="1">
      <c r="C13082" s="7">
        <v>13076</v>
      </c>
      <c r="D13082" s="6">
        <v>2</v>
      </c>
      <c r="E13082" s="6">
        <v>161</v>
      </c>
      <c r="F13082" s="6">
        <v>77</v>
      </c>
      <c r="U13082" s="5539">
        <v>13076</v>
      </c>
      <c r="V13082" s="6">
        <v>242.80528735356452</v>
      </c>
      <c r="W13082" s="6">
        <v>283.00554476882752</v>
      </c>
      <c r="X13082" s="6">
        <v>16.033132403599723</v>
      </c>
      <c r="Y13082" s="6">
        <v>111.00586589862731</v>
      </c>
      <c r="Z13082" s="6" t="str">
        <v>Cluster3</v>
      </c>
      <c r="AA13082" s="6">
        <v>16.033132403599723</v>
      </c>
    </row>
    <row r="13083" spans="3:27" ht="16.5" customHeight="1">
      <c r="C13083" s="7">
        <v>13077</v>
      </c>
      <c r="D13083" s="6">
        <v>2</v>
      </c>
      <c r="E13083" s="6">
        <v>162</v>
      </c>
      <c r="F13083" s="6">
        <v>76</v>
      </c>
      <c r="U13083" s="5539">
        <v>13077</v>
      </c>
      <c r="V13083" s="6">
        <v>243.18252010335956</v>
      </c>
      <c r="W13083" s="6">
        <v>283.30957150052404</v>
      </c>
      <c r="X13083" s="6">
        <v>16.779749696405162</v>
      </c>
      <c r="Y13083" s="6">
        <v>112.11437501527828</v>
      </c>
      <c r="Z13083" s="6" t="str">
        <v>Cluster3</v>
      </c>
      <c r="AA13083" s="6">
        <v>16.779749696405162</v>
      </c>
    </row>
    <row r="13084" spans="3:27" ht="16.5" customHeight="1">
      <c r="C13084" s="7">
        <v>13078</v>
      </c>
      <c r="D13084" s="6">
        <v>2</v>
      </c>
      <c r="E13084" s="6">
        <v>162</v>
      </c>
      <c r="F13084" s="6">
        <v>76</v>
      </c>
      <c r="U13084" s="5539">
        <v>13078</v>
      </c>
      <c r="V13084" s="6">
        <v>243.18252010335956</v>
      </c>
      <c r="W13084" s="6">
        <v>283.30957150052404</v>
      </c>
      <c r="X13084" s="6">
        <v>16.779749696405162</v>
      </c>
      <c r="Y13084" s="6">
        <v>112.11437501527828</v>
      </c>
      <c r="Z13084" s="6" t="str">
        <v>Cluster3</v>
      </c>
      <c r="AA13084" s="6">
        <v>16.779749696405162</v>
      </c>
    </row>
    <row r="13085" spans="3:27" ht="16.5" customHeight="1">
      <c r="C13085" s="7">
        <v>13079</v>
      </c>
      <c r="D13085" s="6">
        <v>2</v>
      </c>
      <c r="E13085" s="6">
        <v>162</v>
      </c>
      <c r="F13085" s="6">
        <v>76</v>
      </c>
      <c r="U13085" s="5539">
        <v>13079</v>
      </c>
      <c r="V13085" s="6">
        <v>243.18252010335956</v>
      </c>
      <c r="W13085" s="6">
        <v>283.30957150052404</v>
      </c>
      <c r="X13085" s="6">
        <v>16.779749696405162</v>
      </c>
      <c r="Y13085" s="6">
        <v>112.11437501527828</v>
      </c>
      <c r="Z13085" s="6" t="str">
        <v>Cluster3</v>
      </c>
      <c r="AA13085" s="6">
        <v>16.779749696405162</v>
      </c>
    </row>
    <row r="13086" spans="3:27" ht="16.5" customHeight="1">
      <c r="C13086" s="7">
        <v>13080</v>
      </c>
      <c r="D13086" s="6">
        <v>2</v>
      </c>
      <c r="E13086" s="6">
        <v>162</v>
      </c>
      <c r="F13086" s="6">
        <v>76</v>
      </c>
      <c r="U13086" s="5539">
        <v>13080</v>
      </c>
      <c r="V13086" s="6">
        <v>243.18252010335956</v>
      </c>
      <c r="W13086" s="6">
        <v>283.30957150052404</v>
      </c>
      <c r="X13086" s="6">
        <v>16.779749696405162</v>
      </c>
      <c r="Y13086" s="6">
        <v>112.11437501527828</v>
      </c>
      <c r="Z13086" s="6" t="str">
        <v>Cluster3</v>
      </c>
      <c r="AA13086" s="6">
        <v>16.779749696405162</v>
      </c>
    </row>
    <row r="13087" spans="3:27" ht="16.5" customHeight="1">
      <c r="C13087" s="7">
        <v>13081</v>
      </c>
      <c r="D13087" s="6">
        <v>1</v>
      </c>
      <c r="E13087" s="6">
        <v>160</v>
      </c>
      <c r="F13087" s="6">
        <v>76</v>
      </c>
      <c r="U13087" s="5539">
        <v>13081</v>
      </c>
      <c r="V13087" s="6">
        <v>242.82710189807813</v>
      </c>
      <c r="W13087" s="6">
        <v>284.60115308525297</v>
      </c>
      <c r="X13087" s="6">
        <v>14.838309327210098</v>
      </c>
      <c r="Y13087" s="6">
        <v>111.91396695574278</v>
      </c>
      <c r="Z13087" s="6" t="str">
        <v>Cluster3</v>
      </c>
      <c r="AA13087" s="6">
        <v>14.838309327210098</v>
      </c>
    </row>
    <row r="13088" spans="3:27" ht="16.5" customHeight="1">
      <c r="C13088" s="7">
        <v>13082</v>
      </c>
      <c r="D13088" s="6">
        <v>1</v>
      </c>
      <c r="E13088" s="6">
        <v>160</v>
      </c>
      <c r="F13088" s="6">
        <v>76</v>
      </c>
      <c r="U13088" s="5539">
        <v>13082</v>
      </c>
      <c r="V13088" s="6">
        <v>242.82710189807813</v>
      </c>
      <c r="W13088" s="6">
        <v>284.60115308525297</v>
      </c>
      <c r="X13088" s="6">
        <v>14.838309327210098</v>
      </c>
      <c r="Y13088" s="6">
        <v>111.91396695574278</v>
      </c>
      <c r="Z13088" s="6" t="str">
        <v>Cluster3</v>
      </c>
      <c r="AA13088" s="6">
        <v>14.838309327210098</v>
      </c>
    </row>
    <row r="13089" spans="3:27" ht="16.5" customHeight="1">
      <c r="C13089" s="7">
        <v>13083</v>
      </c>
      <c r="D13089" s="6">
        <v>0</v>
      </c>
      <c r="E13089" s="6">
        <v>159</v>
      </c>
      <c r="F13089" s="6">
        <v>75</v>
      </c>
      <c r="U13089" s="5539">
        <v>13083</v>
      </c>
      <c r="V13089" s="6">
        <v>242.86126752858758</v>
      </c>
      <c r="W13089" s="6">
        <v>286.19834783766714</v>
      </c>
      <c r="X13089" s="6">
        <v>13.758252531065887</v>
      </c>
      <c r="Y13089" s="6">
        <v>112.84134763302922</v>
      </c>
      <c r="Z13089" s="6" t="str">
        <v>Cluster3</v>
      </c>
      <c r="AA13089" s="6">
        <v>13.758252531065887</v>
      </c>
    </row>
    <row r="13090" spans="3:27" ht="16.5" customHeight="1">
      <c r="C13090" s="7">
        <v>13084</v>
      </c>
      <c r="D13090" s="6">
        <v>0</v>
      </c>
      <c r="E13090" s="6">
        <v>159</v>
      </c>
      <c r="F13090" s="6">
        <v>75</v>
      </c>
      <c r="U13090" s="5539">
        <v>13084</v>
      </c>
      <c r="V13090" s="6">
        <v>242.86126752858758</v>
      </c>
      <c r="W13090" s="6">
        <v>286.19834783766714</v>
      </c>
      <c r="X13090" s="6">
        <v>13.758252531065887</v>
      </c>
      <c r="Y13090" s="6">
        <v>112.84134763302922</v>
      </c>
      <c r="Z13090" s="6" t="str">
        <v>Cluster3</v>
      </c>
      <c r="AA13090" s="6">
        <v>13.758252531065887</v>
      </c>
    </row>
    <row r="13091" spans="3:27" ht="16.5" customHeight="1">
      <c r="C13091" s="7">
        <v>13085</v>
      </c>
      <c r="D13091" s="6">
        <v>1</v>
      </c>
      <c r="E13091" s="6">
        <v>160</v>
      </c>
      <c r="F13091" s="6">
        <v>76</v>
      </c>
      <c r="U13091" s="5539">
        <v>13085</v>
      </c>
      <c r="V13091" s="6">
        <v>242.82710189807813</v>
      </c>
      <c r="W13091" s="6">
        <v>284.60115308525297</v>
      </c>
      <c r="X13091" s="6">
        <v>14.838309327210098</v>
      </c>
      <c r="Y13091" s="6">
        <v>111.91396695574278</v>
      </c>
      <c r="Z13091" s="6" t="str">
        <v>Cluster3</v>
      </c>
      <c r="AA13091" s="6">
        <v>14.838309327210098</v>
      </c>
    </row>
    <row r="13092" spans="3:27" ht="16.5" customHeight="1">
      <c r="C13092" s="7">
        <v>13086</v>
      </c>
      <c r="D13092" s="6">
        <v>1</v>
      </c>
      <c r="E13092" s="6">
        <v>160</v>
      </c>
      <c r="F13092" s="6">
        <v>76</v>
      </c>
      <c r="U13092" s="5539">
        <v>13086</v>
      </c>
      <c r="V13092" s="6">
        <v>242.82710189807813</v>
      </c>
      <c r="W13092" s="6">
        <v>284.60115308525297</v>
      </c>
      <c r="X13092" s="6">
        <v>14.838309327210098</v>
      </c>
      <c r="Y13092" s="6">
        <v>111.91396695574278</v>
      </c>
      <c r="Z13092" s="6" t="str">
        <v>Cluster3</v>
      </c>
      <c r="AA13092" s="6">
        <v>14.838309327210098</v>
      </c>
    </row>
    <row r="13093" spans="3:27" ht="16.5" customHeight="1">
      <c r="C13093" s="7">
        <v>13087</v>
      </c>
      <c r="D13093" s="6">
        <v>1</v>
      </c>
      <c r="E13093" s="6">
        <v>159</v>
      </c>
      <c r="F13093" s="6">
        <v>75</v>
      </c>
      <c r="U13093" s="5539">
        <v>13087</v>
      </c>
      <c r="V13093" s="6">
        <v>242.06125735202608</v>
      </c>
      <c r="W13093" s="6">
        <v>285.40222367514298</v>
      </c>
      <c r="X13093" s="6">
        <v>13.667787089489813</v>
      </c>
      <c r="Y13093" s="6">
        <v>112.25317662994613</v>
      </c>
      <c r="Z13093" s="6" t="str">
        <v>Cluster3</v>
      </c>
      <c r="AA13093" s="6">
        <v>13.667787089489813</v>
      </c>
    </row>
    <row r="13094" spans="3:27" ht="16.5" customHeight="1">
      <c r="C13094" s="7">
        <v>13088</v>
      </c>
      <c r="D13094" s="6">
        <v>1</v>
      </c>
      <c r="E13094" s="6">
        <v>159</v>
      </c>
      <c r="F13094" s="6">
        <v>75</v>
      </c>
      <c r="U13094" s="5539">
        <v>13088</v>
      </c>
      <c r="V13094" s="6">
        <v>242.06125735202608</v>
      </c>
      <c r="W13094" s="6">
        <v>285.40222367514298</v>
      </c>
      <c r="X13094" s="6">
        <v>13.667787089489813</v>
      </c>
      <c r="Y13094" s="6">
        <v>112.25317662994613</v>
      </c>
      <c r="Z13094" s="6" t="str">
        <v>Cluster3</v>
      </c>
      <c r="AA13094" s="6">
        <v>13.667787089489813</v>
      </c>
    </row>
    <row r="13095" spans="3:27" ht="16.5" customHeight="1">
      <c r="C13095" s="7">
        <v>13089</v>
      </c>
      <c r="D13095" s="6">
        <v>2</v>
      </c>
      <c r="E13095" s="6">
        <v>160</v>
      </c>
      <c r="F13095" s="6">
        <v>76</v>
      </c>
      <c r="U13095" s="5539">
        <v>13089</v>
      </c>
      <c r="V13095" s="6">
        <v>242.0311105239804</v>
      </c>
      <c r="W13095" s="6">
        <v>283.80407204823825</v>
      </c>
      <c r="X13095" s="6">
        <v>14.822088749734759</v>
      </c>
      <c r="Y13095" s="6">
        <v>111.32987886298459</v>
      </c>
      <c r="Z13095" s="6" t="str">
        <v>Cluster3</v>
      </c>
      <c r="AA13095" s="6">
        <v>14.822088749734759</v>
      </c>
    </row>
    <row r="13096" spans="3:27" ht="16.5" customHeight="1">
      <c r="C13096" s="7">
        <v>13090</v>
      </c>
      <c r="D13096" s="6">
        <v>2</v>
      </c>
      <c r="E13096" s="6">
        <v>160</v>
      </c>
      <c r="F13096" s="6">
        <v>76</v>
      </c>
      <c r="U13096" s="5539">
        <v>13090</v>
      </c>
      <c r="V13096" s="6">
        <v>242.0311105239804</v>
      </c>
      <c r="W13096" s="6">
        <v>283.80407204823825</v>
      </c>
      <c r="X13096" s="6">
        <v>14.822088749734759</v>
      </c>
      <c r="Y13096" s="6">
        <v>111.32987886298459</v>
      </c>
      <c r="Z13096" s="6" t="str">
        <v>Cluster3</v>
      </c>
      <c r="AA13096" s="6">
        <v>14.822088749734759</v>
      </c>
    </row>
    <row r="13097" spans="3:27" ht="16.5" customHeight="1">
      <c r="C13097" s="7">
        <v>13091</v>
      </c>
      <c r="D13097" s="6">
        <v>1</v>
      </c>
      <c r="E13097" s="6">
        <v>159</v>
      </c>
      <c r="F13097" s="6">
        <v>75</v>
      </c>
      <c r="U13097" s="5539">
        <v>13091</v>
      </c>
      <c r="V13097" s="6">
        <v>242.06125735202608</v>
      </c>
      <c r="W13097" s="6">
        <v>285.40222367514298</v>
      </c>
      <c r="X13097" s="6">
        <v>13.667787089489813</v>
      </c>
      <c r="Y13097" s="6">
        <v>112.25317662994613</v>
      </c>
      <c r="Z13097" s="6" t="str">
        <v>Cluster3</v>
      </c>
      <c r="AA13097" s="6">
        <v>13.667787089489813</v>
      </c>
    </row>
    <row r="13098" spans="3:27" ht="16.5" customHeight="1">
      <c r="C13098" s="7">
        <v>13092</v>
      </c>
      <c r="D13098" s="6">
        <v>1</v>
      </c>
      <c r="E13098" s="6">
        <v>159</v>
      </c>
      <c r="F13098" s="6">
        <v>75</v>
      </c>
      <c r="U13098" s="5539">
        <v>13092</v>
      </c>
      <c r="V13098" s="6">
        <v>242.06125735202608</v>
      </c>
      <c r="W13098" s="6">
        <v>285.40222367514298</v>
      </c>
      <c r="X13098" s="6">
        <v>13.667787089489813</v>
      </c>
      <c r="Y13098" s="6">
        <v>112.25317662994613</v>
      </c>
      <c r="Z13098" s="6" t="str">
        <v>Cluster3</v>
      </c>
      <c r="AA13098" s="6">
        <v>13.667787089489813</v>
      </c>
    </row>
    <row r="13099" spans="3:27" ht="16.5" customHeight="1">
      <c r="C13099" s="7">
        <v>13093</v>
      </c>
      <c r="D13099" s="6">
        <v>1</v>
      </c>
      <c r="E13099" s="6">
        <v>159</v>
      </c>
      <c r="F13099" s="6">
        <v>75</v>
      </c>
      <c r="U13099" s="5539">
        <v>13093</v>
      </c>
      <c r="V13099" s="6">
        <v>242.06125735202608</v>
      </c>
      <c r="W13099" s="6">
        <v>285.40222367514298</v>
      </c>
      <c r="X13099" s="6">
        <v>13.667787089489813</v>
      </c>
      <c r="Y13099" s="6">
        <v>112.25317662994613</v>
      </c>
      <c r="Z13099" s="6" t="str">
        <v>Cluster3</v>
      </c>
      <c r="AA13099" s="6">
        <v>13.667787089489813</v>
      </c>
    </row>
    <row r="13100" spans="3:27" ht="16.5" customHeight="1">
      <c r="C13100" s="7">
        <v>13094</v>
      </c>
      <c r="D13100" s="6">
        <v>1</v>
      </c>
      <c r="E13100" s="6">
        <v>159</v>
      </c>
      <c r="F13100" s="6">
        <v>75</v>
      </c>
      <c r="U13100" s="5539">
        <v>13094</v>
      </c>
      <c r="V13100" s="6">
        <v>242.06125735202608</v>
      </c>
      <c r="W13100" s="6">
        <v>285.40222367514298</v>
      </c>
      <c r="X13100" s="6">
        <v>13.667787089489813</v>
      </c>
      <c r="Y13100" s="6">
        <v>112.25317662994613</v>
      </c>
      <c r="Z13100" s="6" t="str">
        <v>Cluster3</v>
      </c>
      <c r="AA13100" s="6">
        <v>13.667787089489813</v>
      </c>
    </row>
    <row r="13101" spans="3:27" ht="16.5" customHeight="1">
      <c r="C13101" s="7">
        <v>13095</v>
      </c>
      <c r="D13101" s="6">
        <v>1</v>
      </c>
      <c r="E13101" s="6">
        <v>159</v>
      </c>
      <c r="F13101" s="6">
        <v>75</v>
      </c>
      <c r="U13101" s="5539">
        <v>13095</v>
      </c>
      <c r="V13101" s="6">
        <v>242.06125735202608</v>
      </c>
      <c r="W13101" s="6">
        <v>285.40222367514298</v>
      </c>
      <c r="X13101" s="6">
        <v>13.667787089489813</v>
      </c>
      <c r="Y13101" s="6">
        <v>112.25317662994613</v>
      </c>
      <c r="Z13101" s="6" t="str">
        <v>Cluster3</v>
      </c>
      <c r="AA13101" s="6">
        <v>13.667787089489813</v>
      </c>
    </row>
    <row r="13102" spans="3:27" ht="16.5" customHeight="1">
      <c r="C13102" s="7">
        <v>13096</v>
      </c>
      <c r="D13102" s="6">
        <v>1</v>
      </c>
      <c r="E13102" s="6">
        <v>159</v>
      </c>
      <c r="F13102" s="6">
        <v>75</v>
      </c>
      <c r="U13102" s="5539">
        <v>13096</v>
      </c>
      <c r="V13102" s="6">
        <v>242.06125735202608</v>
      </c>
      <c r="W13102" s="6">
        <v>285.40222367514298</v>
      </c>
      <c r="X13102" s="6">
        <v>13.667787089489813</v>
      </c>
      <c r="Y13102" s="6">
        <v>112.25317662994613</v>
      </c>
      <c r="Z13102" s="6" t="str">
        <v>Cluster3</v>
      </c>
      <c r="AA13102" s="6">
        <v>13.667787089489813</v>
      </c>
    </row>
    <row r="13103" spans="3:27" ht="16.5" customHeight="1">
      <c r="C13103" s="7">
        <v>13097</v>
      </c>
      <c r="D13103" s="6">
        <v>0</v>
      </c>
      <c r="E13103" s="6">
        <v>159</v>
      </c>
      <c r="F13103" s="6">
        <v>75</v>
      </c>
      <c r="U13103" s="5539">
        <v>13097</v>
      </c>
      <c r="V13103" s="6">
        <v>242.86126752858758</v>
      </c>
      <c r="W13103" s="6">
        <v>286.19834783766714</v>
      </c>
      <c r="X13103" s="6">
        <v>13.758252531065887</v>
      </c>
      <c r="Y13103" s="6">
        <v>112.84134763302922</v>
      </c>
      <c r="Z13103" s="6" t="str">
        <v>Cluster3</v>
      </c>
      <c r="AA13103" s="6">
        <v>13.758252531065887</v>
      </c>
    </row>
    <row r="13104" spans="3:27" ht="16.5" customHeight="1">
      <c r="C13104" s="7">
        <v>13098</v>
      </c>
      <c r="D13104" s="6">
        <v>5</v>
      </c>
      <c r="E13104" s="6">
        <v>158</v>
      </c>
      <c r="F13104" s="6">
        <v>78</v>
      </c>
      <c r="U13104" s="5539">
        <v>13098</v>
      </c>
      <c r="V13104" s="6">
        <v>238.91121481269647</v>
      </c>
      <c r="W13104" s="6">
        <v>280.82949696294412</v>
      </c>
      <c r="X13104" s="6">
        <v>13.901570348160131</v>
      </c>
      <c r="Y13104" s="6">
        <v>107.38946907843982</v>
      </c>
      <c r="Z13104" s="6" t="str">
        <v>Cluster3</v>
      </c>
      <c r="AA13104" s="6">
        <v>13.901570348160131</v>
      </c>
    </row>
    <row r="13105" spans="3:27" ht="16.5" customHeight="1">
      <c r="C13105" s="7">
        <v>13099</v>
      </c>
      <c r="D13105" s="6">
        <v>12</v>
      </c>
      <c r="E13105" s="6">
        <v>152</v>
      </c>
      <c r="F13105" s="6">
        <v>79</v>
      </c>
      <c r="U13105" s="5539">
        <v>13099</v>
      </c>
      <c r="V13105" s="6">
        <v>230.15633449286526</v>
      </c>
      <c r="W13105" s="6">
        <v>276.40128665559837</v>
      </c>
      <c r="X13105" s="6">
        <v>13.628023298520276</v>
      </c>
      <c r="Y13105" s="6">
        <v>100.54442226880529</v>
      </c>
      <c r="Z13105" s="6" t="str">
        <v>Cluster3</v>
      </c>
      <c r="AA13105" s="6">
        <v>13.628023298520276</v>
      </c>
    </row>
    <row r="13106" spans="3:27" ht="16.5" customHeight="1">
      <c r="C13106" s="7">
        <v>13100</v>
      </c>
      <c r="D13106" s="6">
        <v>15</v>
      </c>
      <c r="E13106" s="6">
        <v>149</v>
      </c>
      <c r="F13106" s="6">
        <v>78</v>
      </c>
      <c r="U13106" s="5539">
        <v>13100</v>
      </c>
      <c r="V13106" s="6">
        <v>225.85411378857154</v>
      </c>
      <c r="W13106" s="6">
        <v>275.50231783888876</v>
      </c>
      <c r="X13106" s="6">
        <v>14.664480486358896</v>
      </c>
      <c r="Y13106" s="6">
        <v>98.715485813109382</v>
      </c>
      <c r="Z13106" s="6" t="str">
        <v>Cluster3</v>
      </c>
      <c r="AA13106" s="6">
        <v>14.664480486358896</v>
      </c>
    </row>
    <row r="13107" spans="3:27" ht="16.5" customHeight="1">
      <c r="C13107" s="7">
        <v>13101</v>
      </c>
      <c r="D13107" s="6">
        <v>216</v>
      </c>
      <c r="E13107" s="6">
        <v>35</v>
      </c>
      <c r="F13107" s="6">
        <v>42</v>
      </c>
      <c r="U13107" s="5539">
        <v>13101</v>
      </c>
      <c r="V13107" s="6">
        <v>29.094221859813441</v>
      </c>
      <c r="W13107" s="6">
        <v>273.4567699318979</v>
      </c>
      <c r="X13107" s="6">
        <v>243.04808103908019</v>
      </c>
      <c r="Y13107" s="6">
        <v>204.95026566881077</v>
      </c>
      <c r="Z13107" s="6" t="str">
        <v>Cluster1</v>
      </c>
      <c r="AA13107" s="6">
        <v>29.094221859813441</v>
      </c>
    </row>
    <row r="13108" spans="3:27" ht="16.5" customHeight="1">
      <c r="C13108" s="7">
        <v>13102</v>
      </c>
      <c r="D13108" s="6">
        <v>218</v>
      </c>
      <c r="E13108" s="6">
        <v>31</v>
      </c>
      <c r="F13108" s="6">
        <v>38</v>
      </c>
      <c r="U13108" s="5539">
        <v>13102</v>
      </c>
      <c r="V13108" s="6">
        <v>27.334802260634085</v>
      </c>
      <c r="W13108" s="6">
        <v>279.02854107428146</v>
      </c>
      <c r="X13108" s="6">
        <v>247.1759280353651</v>
      </c>
      <c r="Y13108" s="6">
        <v>210.25218645340829</v>
      </c>
      <c r="Z13108" s="6" t="str">
        <v>Cluster1</v>
      </c>
      <c r="AA13108" s="6">
        <v>27.334802260634085</v>
      </c>
    </row>
    <row r="13109" spans="3:27" ht="16.5" customHeight="1">
      <c r="C13109" s="7">
        <v>13103</v>
      </c>
      <c r="D13109" s="6">
        <v>229</v>
      </c>
      <c r="E13109" s="6">
        <v>28</v>
      </c>
      <c r="F13109" s="6">
        <v>38</v>
      </c>
      <c r="U13109" s="5539">
        <v>13103</v>
      </c>
      <c r="V13109" s="6">
        <v>36.562268513744762</v>
      </c>
      <c r="W13109" s="6">
        <v>281.01044189822329</v>
      </c>
      <c r="X13109" s="6">
        <v>258.20698804652051</v>
      </c>
      <c r="Y13109" s="6">
        <v>219.50332657830592</v>
      </c>
      <c r="Z13109" s="6" t="str">
        <v>Cluster1</v>
      </c>
      <c r="AA13109" s="6">
        <v>36.562268513744762</v>
      </c>
    </row>
    <row r="13110" spans="3:27" ht="16.5" customHeight="1">
      <c r="C13110" s="7">
        <v>13104</v>
      </c>
      <c r="D13110" s="6">
        <v>233</v>
      </c>
      <c r="E13110" s="6">
        <v>27</v>
      </c>
      <c r="F13110" s="6">
        <v>39</v>
      </c>
      <c r="U13110" s="5539">
        <v>13104</v>
      </c>
      <c r="V13110" s="6">
        <v>40.468470973138743</v>
      </c>
      <c r="W13110" s="6">
        <v>281.08794605380905</v>
      </c>
      <c r="X13110" s="6">
        <v>262.0542416670898</v>
      </c>
      <c r="Y13110" s="6">
        <v>222.35288005619114</v>
      </c>
      <c r="Z13110" s="6" t="str">
        <v>Cluster1</v>
      </c>
      <c r="AA13110" s="6">
        <v>40.468470973138743</v>
      </c>
    </row>
    <row r="13111" spans="3:27" ht="16.5" customHeight="1">
      <c r="C13111" s="7">
        <v>13105</v>
      </c>
      <c r="D13111" s="6">
        <v>232</v>
      </c>
      <c r="E13111" s="6">
        <v>28</v>
      </c>
      <c r="F13111" s="6">
        <v>37</v>
      </c>
      <c r="U13111" s="5539">
        <v>13105</v>
      </c>
      <c r="V13111" s="6">
        <v>39.165818265740306</v>
      </c>
      <c r="W13111" s="6">
        <v>281.72871226507596</v>
      </c>
      <c r="X13111" s="6">
        <v>260.9865344657062</v>
      </c>
      <c r="Y13111" s="6">
        <v>222.26383737581384</v>
      </c>
      <c r="Z13111" s="6" t="str">
        <v>Cluster1</v>
      </c>
      <c r="AA13111" s="6">
        <v>39.165818265740306</v>
      </c>
    </row>
    <row r="13112" spans="3:27" ht="16.5" customHeight="1">
      <c r="C13112" s="7">
        <v>13106</v>
      </c>
      <c r="D13112" s="6">
        <v>232</v>
      </c>
      <c r="E13112" s="6">
        <v>28</v>
      </c>
      <c r="F13112" s="6">
        <v>37</v>
      </c>
      <c r="U13112" s="5539">
        <v>13106</v>
      </c>
      <c r="V13112" s="6">
        <v>39.165818265740306</v>
      </c>
      <c r="W13112" s="6">
        <v>281.72871226507596</v>
      </c>
      <c r="X13112" s="6">
        <v>260.9865344657062</v>
      </c>
      <c r="Y13112" s="6">
        <v>222.26383737581384</v>
      </c>
      <c r="Z13112" s="6" t="str">
        <v>Cluster1</v>
      </c>
      <c r="AA13112" s="6">
        <v>39.165818265740306</v>
      </c>
    </row>
    <row r="13113" spans="3:27" ht="16.5" customHeight="1">
      <c r="C13113" s="7">
        <v>13107</v>
      </c>
      <c r="D13113" s="6">
        <v>232</v>
      </c>
      <c r="E13113" s="6">
        <v>28</v>
      </c>
      <c r="F13113" s="6">
        <v>37</v>
      </c>
      <c r="U13113" s="5539">
        <v>13107</v>
      </c>
      <c r="V13113" s="6">
        <v>39.165818265740306</v>
      </c>
      <c r="W13113" s="6">
        <v>281.72871226507596</v>
      </c>
      <c r="X13113" s="6">
        <v>260.9865344657062</v>
      </c>
      <c r="Y13113" s="6">
        <v>222.26383737581384</v>
      </c>
      <c r="Z13113" s="6" t="str">
        <v>Cluster1</v>
      </c>
      <c r="AA13113" s="6">
        <v>39.165818265740306</v>
      </c>
    </row>
    <row r="13114" spans="3:27" ht="16.5" customHeight="1">
      <c r="C13114" s="7">
        <v>13108</v>
      </c>
      <c r="D13114" s="6">
        <v>232</v>
      </c>
      <c r="E13114" s="6">
        <v>28</v>
      </c>
      <c r="F13114" s="6">
        <v>37</v>
      </c>
      <c r="U13114" s="5539">
        <v>13108</v>
      </c>
      <c r="V13114" s="6">
        <v>39.165818265740306</v>
      </c>
      <c r="W13114" s="6">
        <v>281.72871226507596</v>
      </c>
      <c r="X13114" s="6">
        <v>260.9865344657062</v>
      </c>
      <c r="Y13114" s="6">
        <v>222.26383737581384</v>
      </c>
      <c r="Z13114" s="6" t="str">
        <v>Cluster1</v>
      </c>
      <c r="AA13114" s="6">
        <v>39.165818265740306</v>
      </c>
    </row>
    <row r="13115" spans="3:27" ht="16.5" customHeight="1">
      <c r="C13115" s="7">
        <v>13109</v>
      </c>
      <c r="D13115" s="6">
        <v>233</v>
      </c>
      <c r="E13115" s="6">
        <v>27</v>
      </c>
      <c r="F13115" s="6">
        <v>39</v>
      </c>
      <c r="U13115" s="5539">
        <v>13109</v>
      </c>
      <c r="V13115" s="6">
        <v>40.468470973138743</v>
      </c>
      <c r="W13115" s="6">
        <v>281.08794605380905</v>
      </c>
      <c r="X13115" s="6">
        <v>262.0542416670898</v>
      </c>
      <c r="Y13115" s="6">
        <v>222.35288005619114</v>
      </c>
      <c r="Z13115" s="6" t="str">
        <v>Cluster1</v>
      </c>
      <c r="AA13115" s="6">
        <v>40.468470973138743</v>
      </c>
    </row>
    <row r="13116" spans="3:27" ht="16.5" customHeight="1">
      <c r="C13116" s="7">
        <v>13110</v>
      </c>
      <c r="D13116" s="6">
        <v>233</v>
      </c>
      <c r="E13116" s="6">
        <v>27</v>
      </c>
      <c r="F13116" s="6">
        <v>39</v>
      </c>
      <c r="U13116" s="5539">
        <v>13110</v>
      </c>
      <c r="V13116" s="6">
        <v>40.468470973138743</v>
      </c>
      <c r="W13116" s="6">
        <v>281.08794605380905</v>
      </c>
      <c r="X13116" s="6">
        <v>262.0542416670898</v>
      </c>
      <c r="Y13116" s="6">
        <v>222.35288005619114</v>
      </c>
      <c r="Z13116" s="6" t="str">
        <v>Cluster1</v>
      </c>
      <c r="AA13116" s="6">
        <v>40.468470973138743</v>
      </c>
    </row>
    <row r="13117" spans="3:27" ht="16.5" customHeight="1">
      <c r="C13117" s="7">
        <v>13111</v>
      </c>
      <c r="D13117" s="6">
        <v>232</v>
      </c>
      <c r="E13117" s="6">
        <v>28</v>
      </c>
      <c r="F13117" s="6">
        <v>39</v>
      </c>
      <c r="U13117" s="5539">
        <v>13111</v>
      </c>
      <c r="V13117" s="6">
        <v>39.673415643564041</v>
      </c>
      <c r="W13117" s="6">
        <v>280.34671290986722</v>
      </c>
      <c r="X13117" s="6">
        <v>260.71984873995109</v>
      </c>
      <c r="Y13117" s="6">
        <v>221.20091075788321</v>
      </c>
      <c r="Z13117" s="6" t="str">
        <v>Cluster1</v>
      </c>
      <c r="AA13117" s="6">
        <v>39.673415643564041</v>
      </c>
    </row>
    <row r="13118" spans="3:27" ht="16.5" customHeight="1">
      <c r="C13118" s="7">
        <v>13112</v>
      </c>
      <c r="D13118" s="6">
        <v>232</v>
      </c>
      <c r="E13118" s="6">
        <v>28</v>
      </c>
      <c r="F13118" s="6">
        <v>39</v>
      </c>
      <c r="U13118" s="5539">
        <v>13112</v>
      </c>
      <c r="V13118" s="6">
        <v>39.673415643564041</v>
      </c>
      <c r="W13118" s="6">
        <v>280.34671290986722</v>
      </c>
      <c r="X13118" s="6">
        <v>260.71984873995109</v>
      </c>
      <c r="Y13118" s="6">
        <v>221.20091075788321</v>
      </c>
      <c r="Z13118" s="6" t="str">
        <v>Cluster1</v>
      </c>
      <c r="AA13118" s="6">
        <v>39.673415643564041</v>
      </c>
    </row>
    <row r="13119" spans="3:27" ht="16.5" customHeight="1">
      <c r="C13119" s="7">
        <v>13113</v>
      </c>
      <c r="D13119" s="6">
        <v>233</v>
      </c>
      <c r="E13119" s="6">
        <v>27</v>
      </c>
      <c r="F13119" s="6">
        <v>37</v>
      </c>
      <c r="U13119" s="5539">
        <v>13113</v>
      </c>
      <c r="V13119" s="6">
        <v>39.970971398025569</v>
      </c>
      <c r="W13119" s="6">
        <v>282.46631886283274</v>
      </c>
      <c r="X13119" s="6">
        <v>262.31957079324025</v>
      </c>
      <c r="Y13119" s="6">
        <v>223.41032597932474</v>
      </c>
      <c r="Z13119" s="6" t="str">
        <v>Cluster1</v>
      </c>
      <c r="AA13119" s="6">
        <v>39.970971398025569</v>
      </c>
    </row>
    <row r="13120" spans="3:27" ht="16.5" customHeight="1">
      <c r="C13120" s="7">
        <v>13114</v>
      </c>
      <c r="D13120" s="6">
        <v>233</v>
      </c>
      <c r="E13120" s="6">
        <v>27</v>
      </c>
      <c r="F13120" s="6">
        <v>37</v>
      </c>
      <c r="U13120" s="5539">
        <v>13114</v>
      </c>
      <c r="V13120" s="6">
        <v>39.970971398025569</v>
      </c>
      <c r="W13120" s="6">
        <v>282.46631886283274</v>
      </c>
      <c r="X13120" s="6">
        <v>262.31957079324025</v>
      </c>
      <c r="Y13120" s="6">
        <v>223.41032597932474</v>
      </c>
      <c r="Z13120" s="6" t="str">
        <v>Cluster1</v>
      </c>
      <c r="AA13120" s="6">
        <v>39.970971398025569</v>
      </c>
    </row>
    <row r="13121" spans="3:27" ht="16.5" customHeight="1">
      <c r="C13121" s="7">
        <v>13115</v>
      </c>
      <c r="D13121" s="6">
        <v>232</v>
      </c>
      <c r="E13121" s="6">
        <v>29</v>
      </c>
      <c r="F13121" s="6">
        <v>35</v>
      </c>
      <c r="U13121" s="5539">
        <v>13115</v>
      </c>
      <c r="V13121" s="6">
        <v>38.93947281612617</v>
      </c>
      <c r="W13121" s="6">
        <v>282.40155131661879</v>
      </c>
      <c r="X13121" s="6">
        <v>260.81992956892708</v>
      </c>
      <c r="Y13121" s="6">
        <v>222.94221105173705</v>
      </c>
      <c r="Z13121" s="6" t="str">
        <v>Cluster1</v>
      </c>
      <c r="AA13121" s="6">
        <v>38.93947281612617</v>
      </c>
    </row>
    <row r="13122" spans="3:27" ht="16.5" customHeight="1">
      <c r="C13122" s="7">
        <v>13116</v>
      </c>
      <c r="D13122" s="6">
        <v>232</v>
      </c>
      <c r="E13122" s="6">
        <v>29</v>
      </c>
      <c r="F13122" s="6">
        <v>35</v>
      </c>
      <c r="U13122" s="5539">
        <v>13116</v>
      </c>
      <c r="V13122" s="6">
        <v>38.93947281612617</v>
      </c>
      <c r="W13122" s="6">
        <v>282.40155131661879</v>
      </c>
      <c r="X13122" s="6">
        <v>260.81992956892708</v>
      </c>
      <c r="Y13122" s="6">
        <v>222.94221105173705</v>
      </c>
      <c r="Z13122" s="6" t="str">
        <v>Cluster1</v>
      </c>
      <c r="AA13122" s="6">
        <v>38.93947281612617</v>
      </c>
    </row>
    <row r="13123" spans="3:27" ht="16.5" customHeight="1">
      <c r="C13123" s="7">
        <v>13117</v>
      </c>
      <c r="D13123" s="6">
        <v>234</v>
      </c>
      <c r="E13123" s="6">
        <v>28</v>
      </c>
      <c r="F13123" s="6">
        <v>38</v>
      </c>
      <c r="U13123" s="5539">
        <v>13117</v>
      </c>
      <c r="V13123" s="6">
        <v>41.316881599767541</v>
      </c>
      <c r="W13123" s="6">
        <v>281.07213188853274</v>
      </c>
      <c r="X13123" s="6">
        <v>262.61843639038597</v>
      </c>
      <c r="Y13123" s="6">
        <v>223.22576020325496</v>
      </c>
      <c r="Z13123" s="6" t="str">
        <v>Cluster1</v>
      </c>
      <c r="AA13123" s="6">
        <v>41.316881599767541</v>
      </c>
    </row>
    <row r="13124" spans="3:27" ht="16.5" customHeight="1">
      <c r="C13124" s="7">
        <v>13118</v>
      </c>
      <c r="D13124" s="6">
        <v>229</v>
      </c>
      <c r="E13124" s="6">
        <v>29</v>
      </c>
      <c r="F13124" s="6">
        <v>40</v>
      </c>
      <c r="U13124" s="5539">
        <v>13118</v>
      </c>
      <c r="V13124" s="6">
        <v>37.35181225118793</v>
      </c>
      <c r="W13124" s="6">
        <v>278.90654631433216</v>
      </c>
      <c r="X13124" s="6">
        <v>257.49106755983627</v>
      </c>
      <c r="Y13124" s="6">
        <v>218.02978116015942</v>
      </c>
      <c r="Z13124" s="6" t="str">
        <v>Cluster1</v>
      </c>
      <c r="AA13124" s="6">
        <v>37.35181225118793</v>
      </c>
    </row>
    <row r="13125" spans="3:27" ht="16.5" customHeight="1">
      <c r="C13125" s="7">
        <v>13119</v>
      </c>
      <c r="D13125" s="6">
        <v>222</v>
      </c>
      <c r="E13125" s="6">
        <v>35</v>
      </c>
      <c r="F13125" s="6">
        <v>44</v>
      </c>
      <c r="U13125" s="5539">
        <v>13119</v>
      </c>
      <c r="V13125" s="6">
        <v>34.653060550832841</v>
      </c>
      <c r="W13125" s="6">
        <v>271.87023924779368</v>
      </c>
      <c r="X13125" s="6">
        <v>248.1135856792877</v>
      </c>
      <c r="Y13125" s="6">
        <v>208.28076358623545</v>
      </c>
      <c r="Z13125" s="6" t="str">
        <v>Cluster1</v>
      </c>
      <c r="AA13125" s="6">
        <v>34.653060550832841</v>
      </c>
    </row>
    <row r="13126" spans="3:27" ht="16.5" customHeight="1">
      <c r="C13126" s="7">
        <v>13120</v>
      </c>
      <c r="D13126" s="6">
        <v>198</v>
      </c>
      <c r="E13126" s="6">
        <v>37</v>
      </c>
      <c r="F13126" s="6">
        <v>43</v>
      </c>
      <c r="U13126" s="5539">
        <v>13120</v>
      </c>
      <c r="V13126" s="6">
        <v>21.980351399596827</v>
      </c>
      <c r="W13126" s="6">
        <v>272.71953276203459</v>
      </c>
      <c r="X13126" s="6">
        <v>226.23954012762522</v>
      </c>
      <c r="Y13126" s="6">
        <v>190.793895633272</v>
      </c>
      <c r="Z13126" s="6" t="str">
        <v>Cluster1</v>
      </c>
      <c r="AA13126" s="6">
        <v>21.980351399596827</v>
      </c>
    </row>
    <row r="13127" spans="3:27" ht="16.5" customHeight="1">
      <c r="C13127" s="7">
        <v>13121</v>
      </c>
      <c r="D13127" s="6">
        <v>197</v>
      </c>
      <c r="E13127" s="6">
        <v>78</v>
      </c>
      <c r="F13127" s="6">
        <v>80</v>
      </c>
      <c r="U13127" s="5539">
        <v>13121</v>
      </c>
      <c r="V13127" s="6">
        <v>76.956838201701999</v>
      </c>
      <c r="W13127" s="6">
        <v>218.10422676987804</v>
      </c>
      <c r="X13127" s="6">
        <v>206.73442317920131</v>
      </c>
      <c r="Y13127" s="6">
        <v>155.77489990174928</v>
      </c>
      <c r="Z13127" s="6" t="str">
        <v>Cluster1</v>
      </c>
      <c r="AA13127" s="6">
        <v>76.956838201701999</v>
      </c>
    </row>
    <row r="13128" spans="3:27" ht="16.5" customHeight="1">
      <c r="C13128" s="7">
        <v>13122</v>
      </c>
      <c r="D13128" s="6">
        <v>254</v>
      </c>
      <c r="E13128" s="6">
        <v>180</v>
      </c>
      <c r="F13128" s="6">
        <v>179</v>
      </c>
      <c r="U13128" s="5539">
        <v>13122</v>
      </c>
      <c r="V13128" s="6">
        <v>226.98499375746323</v>
      </c>
      <c r="W13128" s="6">
        <v>78.207474324950155</v>
      </c>
      <c r="X13128" s="6">
        <v>275.87104235641749</v>
      </c>
      <c r="Y13128" s="6">
        <v>198.91045058998213</v>
      </c>
      <c r="Z13128" s="6" t="str">
        <v>Cluster2</v>
      </c>
      <c r="AA13128" s="6">
        <v>78.207474324950155</v>
      </c>
    </row>
    <row r="13129" spans="3:27" ht="16.5" customHeight="1">
      <c r="C13129" s="7">
        <v>13123</v>
      </c>
      <c r="D13129" s="6">
        <v>255</v>
      </c>
      <c r="E13129" s="6">
        <v>241</v>
      </c>
      <c r="F13129" s="6">
        <v>238</v>
      </c>
      <c r="U13129" s="5539">
        <v>13123</v>
      </c>
      <c r="V13129" s="6">
        <v>309.87178199353758</v>
      </c>
      <c r="W13129" s="6">
        <v>29.304308083593231</v>
      </c>
      <c r="X13129" s="6">
        <v>317.09757292230216</v>
      </c>
      <c r="Y13129" s="6">
        <v>239.87480959529742</v>
      </c>
      <c r="Z13129" s="6" t="str">
        <v>Cluster2</v>
      </c>
      <c r="AA13129" s="6">
        <v>29.304308083593231</v>
      </c>
    </row>
    <row r="13130" spans="3:27" ht="16.5" customHeight="1">
      <c r="C13130" s="7">
        <v>13124</v>
      </c>
      <c r="D13130" s="6">
        <v>252</v>
      </c>
      <c r="E13130" s="6">
        <v>251</v>
      </c>
      <c r="F13130" s="6">
        <v>247</v>
      </c>
      <c r="U13130" s="5539">
        <v>13124</v>
      </c>
      <c r="V13130" s="6">
        <v>322.52260680400821</v>
      </c>
      <c r="W13130" s="6">
        <v>34.484809353072947</v>
      </c>
      <c r="X13130" s="6">
        <v>322.65236726227693</v>
      </c>
      <c r="Y13130" s="6">
        <v>246.08005831391063</v>
      </c>
      <c r="Z13130" s="6" t="str">
        <v>Cluster2</v>
      </c>
      <c r="AA13130" s="6">
        <v>34.484809353072947</v>
      </c>
    </row>
    <row r="13131" spans="3:27" ht="16.5" customHeight="1">
      <c r="C13131" s="7">
        <v>13125</v>
      </c>
      <c r="D13131" s="6">
        <v>251</v>
      </c>
      <c r="E13131" s="6">
        <v>252</v>
      </c>
      <c r="F13131" s="6">
        <v>254</v>
      </c>
      <c r="U13131" s="5539">
        <v>13125</v>
      </c>
      <c r="V13131" s="6">
        <v>327.84474942414909</v>
      </c>
      <c r="W13131" s="6">
        <v>37.937982756594494</v>
      </c>
      <c r="X13131" s="6">
        <v>326.04448054244619</v>
      </c>
      <c r="Y13131" s="6">
        <v>248.55510063855752</v>
      </c>
      <c r="Z13131" s="6" t="str">
        <v>Cluster2</v>
      </c>
      <c r="AA13131" s="6">
        <v>37.937982756594494</v>
      </c>
    </row>
    <row r="13132" spans="3:27" ht="16.5" customHeight="1">
      <c r="C13132" s="7">
        <v>13126</v>
      </c>
      <c r="D13132" s="6">
        <v>250</v>
      </c>
      <c r="E13132" s="6">
        <v>254</v>
      </c>
      <c r="F13132" s="6">
        <v>255</v>
      </c>
      <c r="U13132" s="5539">
        <v>13126</v>
      </c>
      <c r="V13132" s="6">
        <v>329.77236329971942</v>
      </c>
      <c r="W13132" s="6">
        <v>39.070751426065073</v>
      </c>
      <c r="X13132" s="6">
        <v>326.49775537242118</v>
      </c>
      <c r="Y13132" s="6">
        <v>249.30430810664853</v>
      </c>
      <c r="Z13132" s="6" t="str">
        <v>Cluster2</v>
      </c>
      <c r="AA13132" s="6">
        <v>39.070751426065073</v>
      </c>
    </row>
    <row r="13133" spans="3:27" ht="16.5" customHeight="1">
      <c r="C13133" s="7">
        <v>13127</v>
      </c>
      <c r="D13133" s="6">
        <v>253</v>
      </c>
      <c r="E13133" s="6">
        <v>254</v>
      </c>
      <c r="F13133" s="6">
        <v>255</v>
      </c>
      <c r="U13133" s="5539">
        <v>13127</v>
      </c>
      <c r="V13133" s="6">
        <v>330.29075483887976</v>
      </c>
      <c r="W13133" s="6">
        <v>40.832934478376671</v>
      </c>
      <c r="X13133" s="6">
        <v>328.78464218523732</v>
      </c>
      <c r="Y13133" s="6">
        <v>251.51830117142956</v>
      </c>
      <c r="Z13133" s="6" t="str">
        <v>Cluster2</v>
      </c>
      <c r="AA13133" s="6">
        <v>40.832934478376671</v>
      </c>
    </row>
    <row r="13134" spans="3:27" ht="16.5" customHeight="1">
      <c r="C13134" s="7">
        <v>13128</v>
      </c>
      <c r="D13134" s="6">
        <v>254</v>
      </c>
      <c r="E13134" s="6">
        <v>255</v>
      </c>
      <c r="F13134" s="6">
        <v>255</v>
      </c>
      <c r="U13134" s="5539">
        <v>13128</v>
      </c>
      <c r="V13134" s="6">
        <v>331.17424354629907</v>
      </c>
      <c r="W13134" s="6">
        <v>42.012432780617289</v>
      </c>
      <c r="X13134" s="6">
        <v>329.87996706464924</v>
      </c>
      <c r="Y13134" s="6">
        <v>252.80369326959504</v>
      </c>
      <c r="Z13134" s="6" t="str">
        <v>Cluster2</v>
      </c>
      <c r="AA13134" s="6">
        <v>42.012432780617289</v>
      </c>
    </row>
    <row r="13135" spans="3:27" ht="16.5" customHeight="1">
      <c r="C13135" s="7">
        <v>13129</v>
      </c>
      <c r="D13135" s="6">
        <v>255</v>
      </c>
      <c r="E13135" s="6">
        <v>255</v>
      </c>
      <c r="F13135" s="6">
        <v>253</v>
      </c>
      <c r="U13135" s="5539">
        <v>13129</v>
      </c>
      <c r="V13135" s="6">
        <v>329.98851198990701</v>
      </c>
      <c r="W13135" s="6">
        <v>41.602492197251244</v>
      </c>
      <c r="X13135" s="6">
        <v>329.54733075421115</v>
      </c>
      <c r="Y13135" s="6">
        <v>252.77002144939667</v>
      </c>
      <c r="Z13135" s="6" t="str">
        <v>Cluster2</v>
      </c>
      <c r="AA13135" s="6">
        <v>41.602492197251244</v>
      </c>
    </row>
    <row r="13136" spans="3:27" ht="16.5" customHeight="1">
      <c r="C13136" s="7">
        <v>13130</v>
      </c>
      <c r="D13136" s="6">
        <v>254</v>
      </c>
      <c r="E13136" s="6">
        <v>254</v>
      </c>
      <c r="F13136" s="6">
        <v>252</v>
      </c>
      <c r="U13136" s="5539">
        <v>13130</v>
      </c>
      <c r="V13136" s="6">
        <v>328.41591297421263</v>
      </c>
      <c r="W13136" s="6">
        <v>39.88038771849007</v>
      </c>
      <c r="X13136" s="6">
        <v>327.90022460535766</v>
      </c>
      <c r="Y13136" s="6">
        <v>251.09583325773355</v>
      </c>
      <c r="Z13136" s="6" t="str">
        <v>Cluster2</v>
      </c>
      <c r="AA13136" s="6">
        <v>39.88038771849007</v>
      </c>
    </row>
    <row r="13137" spans="3:27" ht="16.5" customHeight="1">
      <c r="C13137" s="7">
        <v>13131</v>
      </c>
      <c r="D13137" s="6">
        <v>252</v>
      </c>
      <c r="E13137" s="6">
        <v>254</v>
      </c>
      <c r="F13137" s="6">
        <v>253</v>
      </c>
      <c r="U13137" s="5539">
        <v>13131</v>
      </c>
      <c r="V13137" s="6">
        <v>328.74291946501808</v>
      </c>
      <c r="W13137" s="6">
        <v>39.130313563525696</v>
      </c>
      <c r="X13137" s="6">
        <v>326.91429104750955</v>
      </c>
      <c r="Y13137" s="6">
        <v>249.99444070057126</v>
      </c>
      <c r="Z13137" s="6" t="str">
        <v>Cluster2</v>
      </c>
      <c r="AA13137" s="6">
        <v>39.130313563525696</v>
      </c>
    </row>
    <row r="13138" spans="3:27" ht="16.5" customHeight="1">
      <c r="C13138" s="7">
        <v>13132</v>
      </c>
      <c r="D13138" s="6">
        <v>253</v>
      </c>
      <c r="E13138" s="6">
        <v>255</v>
      </c>
      <c r="F13138" s="6">
        <v>254</v>
      </c>
      <c r="U13138" s="5539">
        <v>13132</v>
      </c>
      <c r="V13138" s="6">
        <v>330.31093419535904</v>
      </c>
      <c r="W13138" s="6">
        <v>40.85955790295705</v>
      </c>
      <c r="X13138" s="6">
        <v>328.56329618823401</v>
      </c>
      <c r="Y13138" s="6">
        <v>251.67198224141751</v>
      </c>
      <c r="Z13138" s="6" t="str">
        <v>Cluster2</v>
      </c>
      <c r="AA13138" s="6">
        <v>40.85955790295705</v>
      </c>
    </row>
    <row r="13139" spans="3:27" ht="16.5" customHeight="1">
      <c r="C13139" s="7">
        <v>13133</v>
      </c>
      <c r="D13139" s="6">
        <v>255</v>
      </c>
      <c r="E13139" s="6">
        <v>255</v>
      </c>
      <c r="F13139" s="6">
        <v>253</v>
      </c>
      <c r="U13139" s="5539">
        <v>13133</v>
      </c>
      <c r="V13139" s="6">
        <v>329.98851198990701</v>
      </c>
      <c r="W13139" s="6">
        <v>41.602492197251244</v>
      </c>
      <c r="X13139" s="6">
        <v>329.54733075421115</v>
      </c>
      <c r="Y13139" s="6">
        <v>252.77002144939667</v>
      </c>
      <c r="Z13139" s="6" t="str">
        <v>Cluster2</v>
      </c>
      <c r="AA13139" s="6">
        <v>41.602492197251244</v>
      </c>
    </row>
    <row r="13140" spans="3:27" ht="16.5" customHeight="1">
      <c r="C13140" s="7">
        <v>13134</v>
      </c>
      <c r="D13140" s="6">
        <v>255</v>
      </c>
      <c r="E13140" s="6">
        <v>255</v>
      </c>
      <c r="F13140" s="6">
        <v>253</v>
      </c>
      <c r="U13140" s="5539">
        <v>13134</v>
      </c>
      <c r="V13140" s="6">
        <v>329.98851198990701</v>
      </c>
      <c r="W13140" s="6">
        <v>41.602492197251244</v>
      </c>
      <c r="X13140" s="6">
        <v>329.54733075421115</v>
      </c>
      <c r="Y13140" s="6">
        <v>252.77002144939667</v>
      </c>
      <c r="Z13140" s="6" t="str">
        <v>Cluster2</v>
      </c>
      <c r="AA13140" s="6">
        <v>41.602492197251244</v>
      </c>
    </row>
    <row r="13141" spans="3:27" ht="16.5" customHeight="1">
      <c r="C13141" s="7">
        <v>13135</v>
      </c>
      <c r="D13141" s="6">
        <v>255</v>
      </c>
      <c r="E13141" s="6">
        <v>255</v>
      </c>
      <c r="F13141" s="6">
        <v>253</v>
      </c>
      <c r="U13141" s="5539">
        <v>13135</v>
      </c>
      <c r="V13141" s="6">
        <v>329.98851198990701</v>
      </c>
      <c r="W13141" s="6">
        <v>41.602492197251244</v>
      </c>
      <c r="X13141" s="6">
        <v>329.54733075421115</v>
      </c>
      <c r="Y13141" s="6">
        <v>252.77002144939667</v>
      </c>
      <c r="Z13141" s="6" t="str">
        <v>Cluster2</v>
      </c>
      <c r="AA13141" s="6">
        <v>41.602492197251244</v>
      </c>
    </row>
    <row r="13142" spans="3:27" ht="16.5" customHeight="1">
      <c r="C13142" s="7">
        <v>13136</v>
      </c>
      <c r="D13142" s="6">
        <v>255</v>
      </c>
      <c r="E13142" s="6">
        <v>255</v>
      </c>
      <c r="F13142" s="6">
        <v>253</v>
      </c>
      <c r="U13142" s="5539">
        <v>13136</v>
      </c>
      <c r="V13142" s="6">
        <v>329.98851198990701</v>
      </c>
      <c r="W13142" s="6">
        <v>41.602492197251244</v>
      </c>
      <c r="X13142" s="6">
        <v>329.54733075421115</v>
      </c>
      <c r="Y13142" s="6">
        <v>252.77002144939667</v>
      </c>
      <c r="Z13142" s="6" t="str">
        <v>Cluster2</v>
      </c>
      <c r="AA13142" s="6">
        <v>41.602492197251244</v>
      </c>
    </row>
    <row r="13143" spans="3:27" ht="16.5" customHeight="1">
      <c r="C13143" s="7">
        <v>13137</v>
      </c>
      <c r="D13143" s="6">
        <v>255</v>
      </c>
      <c r="E13143" s="6">
        <v>255</v>
      </c>
      <c r="F13143" s="6">
        <v>255</v>
      </c>
      <c r="U13143" s="5539">
        <v>13137</v>
      </c>
      <c r="V13143" s="6">
        <v>331.35545360490903</v>
      </c>
      <c r="W13143" s="6">
        <v>42.637770601333017</v>
      </c>
      <c r="X13143" s="6">
        <v>330.64529568979071</v>
      </c>
      <c r="Y13143" s="6">
        <v>253.54548558123301</v>
      </c>
      <c r="Z13143" s="6" t="str">
        <v>Cluster2</v>
      </c>
      <c r="AA13143" s="6">
        <v>42.637770601333017</v>
      </c>
    </row>
    <row r="13144" spans="3:27" ht="16.5" customHeight="1">
      <c r="C13144" s="7">
        <v>13138</v>
      </c>
      <c r="D13144" s="6">
        <v>255</v>
      </c>
      <c r="E13144" s="6">
        <v>255</v>
      </c>
      <c r="F13144" s="6">
        <v>255</v>
      </c>
      <c r="U13144" s="5539">
        <v>13138</v>
      </c>
      <c r="V13144" s="6">
        <v>331.35545360490903</v>
      </c>
      <c r="W13144" s="6">
        <v>42.637770601333017</v>
      </c>
      <c r="X13144" s="6">
        <v>330.64529568979071</v>
      </c>
      <c r="Y13144" s="6">
        <v>253.54548558123301</v>
      </c>
      <c r="Z13144" s="6" t="str">
        <v>Cluster2</v>
      </c>
      <c r="AA13144" s="6">
        <v>42.637770601333017</v>
      </c>
    </row>
    <row r="13145" spans="3:27" ht="16.5" customHeight="1">
      <c r="C13145" s="7">
        <v>13139</v>
      </c>
      <c r="D13145" s="6">
        <v>255</v>
      </c>
      <c r="E13145" s="6">
        <v>255</v>
      </c>
      <c r="F13145" s="6">
        <v>255</v>
      </c>
      <c r="U13145" s="5539">
        <v>13139</v>
      </c>
      <c r="V13145" s="6">
        <v>331.35545360490903</v>
      </c>
      <c r="W13145" s="6">
        <v>42.637770601333017</v>
      </c>
      <c r="X13145" s="6">
        <v>330.64529568979071</v>
      </c>
      <c r="Y13145" s="6">
        <v>253.54548558123301</v>
      </c>
      <c r="Z13145" s="6" t="str">
        <v>Cluster2</v>
      </c>
      <c r="AA13145" s="6">
        <v>42.637770601333017</v>
      </c>
    </row>
    <row r="13146" spans="3:27" ht="16.5" customHeight="1">
      <c r="C13146" s="7">
        <v>13140</v>
      </c>
      <c r="D13146" s="6">
        <v>255</v>
      </c>
      <c r="E13146" s="6">
        <v>255</v>
      </c>
      <c r="F13146" s="6">
        <v>255</v>
      </c>
      <c r="U13146" s="5539">
        <v>13140</v>
      </c>
      <c r="V13146" s="6">
        <v>331.35545360490903</v>
      </c>
      <c r="W13146" s="6">
        <v>42.637770601333017</v>
      </c>
      <c r="X13146" s="6">
        <v>330.64529568979071</v>
      </c>
      <c r="Y13146" s="6">
        <v>253.54548558123301</v>
      </c>
      <c r="Z13146" s="6" t="str">
        <v>Cluster2</v>
      </c>
      <c r="AA13146" s="6">
        <v>42.637770601333017</v>
      </c>
    </row>
    <row r="13147" spans="3:27" ht="16.5" customHeight="1">
      <c r="C13147" s="7">
        <v>13141</v>
      </c>
      <c r="D13147" s="6">
        <v>255</v>
      </c>
      <c r="E13147" s="6">
        <v>255</v>
      </c>
      <c r="F13147" s="6">
        <v>255</v>
      </c>
      <c r="U13147" s="5539">
        <v>13141</v>
      </c>
      <c r="V13147" s="6">
        <v>331.35545360490903</v>
      </c>
      <c r="W13147" s="6">
        <v>42.637770601333017</v>
      </c>
      <c r="X13147" s="6">
        <v>330.64529568979071</v>
      </c>
      <c r="Y13147" s="6">
        <v>253.54548558123301</v>
      </c>
      <c r="Z13147" s="6" t="str">
        <v>Cluster2</v>
      </c>
      <c r="AA13147" s="6">
        <v>42.637770601333017</v>
      </c>
    </row>
    <row r="13148" spans="3:27" ht="16.5" customHeight="1">
      <c r="C13148" s="7">
        <v>13142</v>
      </c>
      <c r="D13148" s="6">
        <v>255</v>
      </c>
      <c r="E13148" s="6">
        <v>255</v>
      </c>
      <c r="F13148" s="6">
        <v>255</v>
      </c>
      <c r="U13148" s="5539">
        <v>13142</v>
      </c>
      <c r="V13148" s="6">
        <v>331.35545360490903</v>
      </c>
      <c r="W13148" s="6">
        <v>42.637770601333017</v>
      </c>
      <c r="X13148" s="6">
        <v>330.64529568979071</v>
      </c>
      <c r="Y13148" s="6">
        <v>253.54548558123301</v>
      </c>
      <c r="Z13148" s="6" t="str">
        <v>Cluster2</v>
      </c>
      <c r="AA13148" s="6">
        <v>42.637770601333017</v>
      </c>
    </row>
    <row r="13149" spans="3:27" ht="16.5" customHeight="1">
      <c r="C13149" s="7">
        <v>13143</v>
      </c>
      <c r="D13149" s="6">
        <v>255</v>
      </c>
      <c r="E13149" s="6">
        <v>255</v>
      </c>
      <c r="F13149" s="6">
        <v>255</v>
      </c>
      <c r="U13149" s="5539">
        <v>13143</v>
      </c>
      <c r="V13149" s="6">
        <v>331.35545360490903</v>
      </c>
      <c r="W13149" s="6">
        <v>42.637770601333017</v>
      </c>
      <c r="X13149" s="6">
        <v>330.64529568979071</v>
      </c>
      <c r="Y13149" s="6">
        <v>253.54548558123301</v>
      </c>
      <c r="Z13149" s="6" t="str">
        <v>Cluster2</v>
      </c>
      <c r="AA13149" s="6">
        <v>42.637770601333017</v>
      </c>
    </row>
    <row r="13150" spans="3:27" ht="16.5" customHeight="1">
      <c r="C13150" s="7">
        <v>13144</v>
      </c>
      <c r="D13150" s="6">
        <v>255</v>
      </c>
      <c r="E13150" s="6">
        <v>255</v>
      </c>
      <c r="F13150" s="6">
        <v>255</v>
      </c>
      <c r="U13150" s="5539">
        <v>13144</v>
      </c>
      <c r="V13150" s="6">
        <v>331.35545360490903</v>
      </c>
      <c r="W13150" s="6">
        <v>42.637770601333017</v>
      </c>
      <c r="X13150" s="6">
        <v>330.64529568979071</v>
      </c>
      <c r="Y13150" s="6">
        <v>253.54548558123301</v>
      </c>
      <c r="Z13150" s="6" t="str">
        <v>Cluster2</v>
      </c>
      <c r="AA13150" s="6">
        <v>42.637770601333017</v>
      </c>
    </row>
    <row r="13151" spans="3:27" ht="16.5" customHeight="1">
      <c r="C13151" s="7">
        <v>13145</v>
      </c>
      <c r="D13151" s="6">
        <v>255</v>
      </c>
      <c r="E13151" s="6">
        <v>255</v>
      </c>
      <c r="F13151" s="6">
        <v>255</v>
      </c>
      <c r="U13151" s="5539">
        <v>13145</v>
      </c>
      <c r="V13151" s="6">
        <v>331.35545360490903</v>
      </c>
      <c r="W13151" s="6">
        <v>42.637770601333017</v>
      </c>
      <c r="X13151" s="6">
        <v>330.64529568979071</v>
      </c>
      <c r="Y13151" s="6">
        <v>253.54548558123301</v>
      </c>
      <c r="Z13151" s="6" t="str">
        <v>Cluster2</v>
      </c>
      <c r="AA13151" s="6">
        <v>42.637770601333017</v>
      </c>
    </row>
    <row r="13152" spans="3:27" ht="16.5" customHeight="1">
      <c r="C13152" s="7">
        <v>13146</v>
      </c>
      <c r="D13152" s="6">
        <v>255</v>
      </c>
      <c r="E13152" s="6">
        <v>255</v>
      </c>
      <c r="F13152" s="6">
        <v>255</v>
      </c>
      <c r="U13152" s="5539">
        <v>13146</v>
      </c>
      <c r="V13152" s="6">
        <v>331.35545360490903</v>
      </c>
      <c r="W13152" s="6">
        <v>42.637770601333017</v>
      </c>
      <c r="X13152" s="6">
        <v>330.64529568979071</v>
      </c>
      <c r="Y13152" s="6">
        <v>253.54548558123301</v>
      </c>
      <c r="Z13152" s="6" t="str">
        <v>Cluster2</v>
      </c>
      <c r="AA13152" s="6">
        <v>42.637770601333017</v>
      </c>
    </row>
    <row r="13153" spans="3:27" ht="16.5" customHeight="1">
      <c r="C13153" s="7">
        <v>13147</v>
      </c>
      <c r="D13153" s="6">
        <v>255</v>
      </c>
      <c r="E13153" s="6">
        <v>255</v>
      </c>
      <c r="F13153" s="6">
        <v>255</v>
      </c>
      <c r="U13153" s="5539">
        <v>13147</v>
      </c>
      <c r="V13153" s="6">
        <v>331.35545360490903</v>
      </c>
      <c r="W13153" s="6">
        <v>42.637770601333017</v>
      </c>
      <c r="X13153" s="6">
        <v>330.64529568979071</v>
      </c>
      <c r="Y13153" s="6">
        <v>253.54548558123301</v>
      </c>
      <c r="Z13153" s="6" t="str">
        <v>Cluster2</v>
      </c>
      <c r="AA13153" s="6">
        <v>42.637770601333017</v>
      </c>
    </row>
    <row r="13154" spans="3:27" ht="16.5" customHeight="1">
      <c r="C13154" s="7">
        <v>13148</v>
      </c>
      <c r="D13154" s="6">
        <v>255</v>
      </c>
      <c r="E13154" s="6">
        <v>255</v>
      </c>
      <c r="F13154" s="6">
        <v>255</v>
      </c>
      <c r="U13154" s="5539">
        <v>13148</v>
      </c>
      <c r="V13154" s="6">
        <v>331.35545360490903</v>
      </c>
      <c r="W13154" s="6">
        <v>42.637770601333017</v>
      </c>
      <c r="X13154" s="6">
        <v>330.64529568979071</v>
      </c>
      <c r="Y13154" s="6">
        <v>253.54548558123301</v>
      </c>
      <c r="Z13154" s="6" t="str">
        <v>Cluster2</v>
      </c>
      <c r="AA13154" s="6">
        <v>42.637770601333017</v>
      </c>
    </row>
    <row r="13155" spans="3:27" ht="16.5" customHeight="1">
      <c r="C13155" s="7">
        <v>13149</v>
      </c>
      <c r="D13155" s="6">
        <v>255</v>
      </c>
      <c r="E13155" s="6">
        <v>255</v>
      </c>
      <c r="F13155" s="6">
        <v>255</v>
      </c>
      <c r="U13155" s="5539">
        <v>13149</v>
      </c>
      <c r="V13155" s="6">
        <v>331.35545360490903</v>
      </c>
      <c r="W13155" s="6">
        <v>42.637770601333017</v>
      </c>
      <c r="X13155" s="6">
        <v>330.64529568979071</v>
      </c>
      <c r="Y13155" s="6">
        <v>253.54548558123301</v>
      </c>
      <c r="Z13155" s="6" t="str">
        <v>Cluster2</v>
      </c>
      <c r="AA13155" s="6">
        <v>42.637770601333017</v>
      </c>
    </row>
    <row r="13156" spans="3:27" ht="16.5" customHeight="1">
      <c r="C13156" s="7">
        <v>13150</v>
      </c>
      <c r="D13156" s="6">
        <v>255</v>
      </c>
      <c r="E13156" s="6">
        <v>255</v>
      </c>
      <c r="F13156" s="6">
        <v>253</v>
      </c>
      <c r="U13156" s="5539">
        <v>13150</v>
      </c>
      <c r="V13156" s="6">
        <v>329.98851198990701</v>
      </c>
      <c r="W13156" s="6">
        <v>41.602492197251244</v>
      </c>
      <c r="X13156" s="6">
        <v>329.54733075421115</v>
      </c>
      <c r="Y13156" s="6">
        <v>252.77002144939667</v>
      </c>
      <c r="Z13156" s="6" t="str">
        <v>Cluster2</v>
      </c>
      <c r="AA13156" s="6">
        <v>41.602492197251244</v>
      </c>
    </row>
    <row r="13157" spans="3:27" ht="16.5" customHeight="1">
      <c r="C13157" s="7">
        <v>13151</v>
      </c>
      <c r="D13157" s="6">
        <v>255</v>
      </c>
      <c r="E13157" s="6">
        <v>254</v>
      </c>
      <c r="F13157" s="6">
        <v>250</v>
      </c>
      <c r="U13157" s="5539">
        <v>13151</v>
      </c>
      <c r="V13157" s="6">
        <v>327.23852210816381</v>
      </c>
      <c r="W13157" s="6">
        <v>39.600103200036727</v>
      </c>
      <c r="X13157" s="6">
        <v>327.58389434295361</v>
      </c>
      <c r="Y13157" s="6">
        <v>251.08582973193941</v>
      </c>
      <c r="Z13157" s="6" t="str">
        <v>Cluster2</v>
      </c>
      <c r="AA13157" s="6">
        <v>39.600103200036727</v>
      </c>
    </row>
    <row r="13158" spans="3:27" ht="16.5" customHeight="1">
      <c r="C13158" s="7">
        <v>13152</v>
      </c>
      <c r="D13158" s="6">
        <v>254</v>
      </c>
      <c r="E13158" s="6">
        <v>255</v>
      </c>
      <c r="F13158" s="6">
        <v>250</v>
      </c>
      <c r="U13158" s="5539">
        <v>13152</v>
      </c>
      <c r="V13158" s="6">
        <v>327.76719347344454</v>
      </c>
      <c r="W13158" s="6">
        <v>39.522325286754302</v>
      </c>
      <c r="X13158" s="6">
        <v>327.14464963401866</v>
      </c>
      <c r="Y13158" s="6">
        <v>250.88470169185396</v>
      </c>
      <c r="Z13158" s="6" t="str">
        <v>Cluster2</v>
      </c>
      <c r="AA13158" s="6">
        <v>39.522325286754302</v>
      </c>
    </row>
    <row r="13159" spans="3:27" ht="16.5" customHeight="1">
      <c r="C13159" s="7">
        <v>13153</v>
      </c>
      <c r="D13159" s="6">
        <v>254</v>
      </c>
      <c r="E13159" s="6">
        <v>255</v>
      </c>
      <c r="F13159" s="6">
        <v>253</v>
      </c>
      <c r="U13159" s="5539">
        <v>13153</v>
      </c>
      <c r="V13159" s="6">
        <v>329.80655087499616</v>
      </c>
      <c r="W13159" s="6">
        <v>40.961352313080909</v>
      </c>
      <c r="X13159" s="6">
        <v>328.77944631015237</v>
      </c>
      <c r="Y13159" s="6">
        <v>252.02594671115259</v>
      </c>
      <c r="Z13159" s="6" t="str">
        <v>Cluster2</v>
      </c>
      <c r="AA13159" s="6">
        <v>40.961352313080909</v>
      </c>
    </row>
    <row r="13160" spans="3:27" ht="16.5" customHeight="1">
      <c r="C13160" s="7">
        <v>13154</v>
      </c>
      <c r="D13160" s="6">
        <v>254</v>
      </c>
      <c r="E13160" s="6">
        <v>255</v>
      </c>
      <c r="F13160" s="6">
        <v>253</v>
      </c>
      <c r="U13160" s="5539">
        <v>13154</v>
      </c>
      <c r="V13160" s="6">
        <v>329.80655087499616</v>
      </c>
      <c r="W13160" s="6">
        <v>40.961352313080909</v>
      </c>
      <c r="X13160" s="6">
        <v>328.77944631015237</v>
      </c>
      <c r="Y13160" s="6">
        <v>252.02594671115259</v>
      </c>
      <c r="Z13160" s="6" t="str">
        <v>Cluster2</v>
      </c>
      <c r="AA13160" s="6">
        <v>40.961352313080909</v>
      </c>
    </row>
    <row r="13161" spans="3:27" ht="16.5" customHeight="1">
      <c r="C13161" s="7">
        <v>13155</v>
      </c>
      <c r="D13161" s="6">
        <v>254</v>
      </c>
      <c r="E13161" s="6">
        <v>254</v>
      </c>
      <c r="F13161" s="6">
        <v>254</v>
      </c>
      <c r="U13161" s="5539">
        <v>13155</v>
      </c>
      <c r="V13161" s="6">
        <v>329.78330837549612</v>
      </c>
      <c r="W13161" s="6">
        <v>40.910358705426191</v>
      </c>
      <c r="X13161" s="6">
        <v>328.99760736334804</v>
      </c>
      <c r="Y13161" s="6">
        <v>251.86851131987558</v>
      </c>
      <c r="Z13161" s="6" t="str">
        <v>Cluster2</v>
      </c>
      <c r="AA13161" s="6">
        <v>40.910358705426191</v>
      </c>
    </row>
    <row r="13162" spans="3:27" ht="16.5" customHeight="1">
      <c r="C13162" s="7">
        <v>13156</v>
      </c>
      <c r="D13162" s="6">
        <v>254</v>
      </c>
      <c r="E13162" s="6">
        <v>254</v>
      </c>
      <c r="F13162" s="6">
        <v>254</v>
      </c>
      <c r="U13162" s="5539">
        <v>13156</v>
      </c>
      <c r="V13162" s="6">
        <v>329.78330837549612</v>
      </c>
      <c r="W13162" s="6">
        <v>40.910358705426191</v>
      </c>
      <c r="X13162" s="6">
        <v>328.99760736334804</v>
      </c>
      <c r="Y13162" s="6">
        <v>251.86851131987558</v>
      </c>
      <c r="Z13162" s="6" t="str">
        <v>Cluster2</v>
      </c>
      <c r="AA13162" s="6">
        <v>40.910358705426191</v>
      </c>
    </row>
    <row r="13163" spans="3:27" ht="16.5" customHeight="1">
      <c r="C13163" s="7">
        <v>13157</v>
      </c>
      <c r="D13163" s="6">
        <v>252</v>
      </c>
      <c r="E13163" s="6">
        <v>255</v>
      </c>
      <c r="F13163" s="6">
        <v>253</v>
      </c>
      <c r="U13163" s="5539">
        <v>13157</v>
      </c>
      <c r="V13163" s="6">
        <v>329.45143330930915</v>
      </c>
      <c r="W13163" s="6">
        <v>39.723575316231475</v>
      </c>
      <c r="X13163" s="6">
        <v>327.24743930790396</v>
      </c>
      <c r="Y13163" s="6">
        <v>250.54314191352603</v>
      </c>
      <c r="Z13163" s="6" t="str">
        <v>Cluster2</v>
      </c>
      <c r="AA13163" s="6">
        <v>39.723575316231475</v>
      </c>
    </row>
    <row r="13164" spans="3:27" ht="16.5" customHeight="1">
      <c r="C13164" s="7">
        <v>13158</v>
      </c>
      <c r="D13164" s="6">
        <v>234</v>
      </c>
      <c r="E13164" s="6">
        <v>255</v>
      </c>
      <c r="F13164" s="6">
        <v>241</v>
      </c>
      <c r="U13164" s="5539">
        <v>13158</v>
      </c>
      <c r="V13164" s="6">
        <v>318.6457414820058</v>
      </c>
      <c r="W13164" s="6">
        <v>26.150720070751685</v>
      </c>
      <c r="X13164" s="6">
        <v>306.95982858401408</v>
      </c>
      <c r="Y13164" s="6">
        <v>232.88877638814913</v>
      </c>
      <c r="Z13164" s="6" t="str">
        <v>Cluster2</v>
      </c>
      <c r="AA13164" s="6">
        <v>26.150720070751685</v>
      </c>
    </row>
    <row r="13165" spans="3:27" ht="16.5" customHeight="1">
      <c r="C13165" s="7">
        <v>13159</v>
      </c>
      <c r="D13165" s="6">
        <v>204</v>
      </c>
      <c r="E13165" s="6">
        <v>255</v>
      </c>
      <c r="F13165" s="6">
        <v>222</v>
      </c>
      <c r="U13165" s="5539">
        <v>13159</v>
      </c>
      <c r="V13165" s="6">
        <v>303.85888273547329</v>
      </c>
      <c r="W13165" s="6">
        <v>35.387791159632386</v>
      </c>
      <c r="X13165" s="6">
        <v>274.14871923742578</v>
      </c>
      <c r="Y13165" s="6">
        <v>205.48485087202133</v>
      </c>
      <c r="Z13165" s="6" t="str">
        <v>Cluster2</v>
      </c>
      <c r="AA13165" s="6">
        <v>35.387791159632386</v>
      </c>
    </row>
    <row r="13166" spans="3:27" ht="16.5" customHeight="1">
      <c r="C13166" s="7">
        <v>13160</v>
      </c>
      <c r="D13166" s="6">
        <v>100</v>
      </c>
      <c r="E13166" s="6">
        <v>182</v>
      </c>
      <c r="F13166" s="6">
        <v>133</v>
      </c>
      <c r="U13166" s="5539">
        <v>13160</v>
      </c>
      <c r="V13166" s="6">
        <v>213.9290875767758</v>
      </c>
      <c r="W13166" s="6">
        <v>169.24569776254648</v>
      </c>
      <c r="X13166" s="6">
        <v>120.87520959114639</v>
      </c>
      <c r="Y13166" s="6">
        <v>76.373207155952912</v>
      </c>
      <c r="Z13166" s="6" t="str">
        <v>Cluster4</v>
      </c>
      <c r="AA13166" s="6">
        <v>76.373207155952912</v>
      </c>
    </row>
    <row r="13167" spans="3:27" ht="16.5" customHeight="1">
      <c r="C13167" s="7">
        <v>13161</v>
      </c>
      <c r="D13167" s="6">
        <v>30</v>
      </c>
      <c r="E13167" s="6">
        <v>147</v>
      </c>
      <c r="F13167" s="6">
        <v>79</v>
      </c>
      <c r="U13167" s="5539">
        <v>13161</v>
      </c>
      <c r="V13167" s="6">
        <v>213.17895314933526</v>
      </c>
      <c r="W13167" s="6">
        <v>264.12231221529947</v>
      </c>
      <c r="X13167" s="6">
        <v>28.972380787110101</v>
      </c>
      <c r="Y13167" s="6">
        <v>90.226712550009253</v>
      </c>
      <c r="Z13167" s="6" t="str">
        <v>Cluster3</v>
      </c>
      <c r="AA13167" s="6">
        <v>28.972380787110101</v>
      </c>
    </row>
    <row r="13168" spans="3:27" ht="16.5" customHeight="1">
      <c r="C13168" s="7">
        <v>13162</v>
      </c>
      <c r="D13168" s="6">
        <v>13</v>
      </c>
      <c r="E13168" s="6">
        <v>156</v>
      </c>
      <c r="F13168" s="6">
        <v>77</v>
      </c>
      <c r="U13168" s="5539">
        <v>13162</v>
      </c>
      <c r="V13168" s="6">
        <v>231.23437462613683</v>
      </c>
      <c r="W13168" s="6">
        <v>275.62024254224252</v>
      </c>
      <c r="X13168" s="6">
        <v>15.940668919915176</v>
      </c>
      <c r="Y13168" s="6">
        <v>102.98902648820429</v>
      </c>
      <c r="Z13168" s="6" t="str">
        <v>Cluster3</v>
      </c>
      <c r="AA13168" s="6">
        <v>15.940668919915176</v>
      </c>
    </row>
    <row r="13169" spans="3:27" ht="16.5" customHeight="1">
      <c r="C13169" s="7">
        <v>13163</v>
      </c>
      <c r="D13169" s="6">
        <v>6</v>
      </c>
      <c r="E13169" s="6">
        <v>166</v>
      </c>
      <c r="F13169" s="6">
        <v>80</v>
      </c>
      <c r="U13169" s="5539">
        <v>13163</v>
      </c>
      <c r="V13169" s="6">
        <v>243.2187547997288</v>
      </c>
      <c r="W13169" s="6">
        <v>276.95053968821139</v>
      </c>
      <c r="X13169" s="6">
        <v>22.11568773064872</v>
      </c>
      <c r="Y13169" s="6">
        <v>108.71935495392813</v>
      </c>
      <c r="Z13169" s="6" t="str">
        <v>Cluster3</v>
      </c>
      <c r="AA13169" s="6">
        <v>22.11568773064872</v>
      </c>
    </row>
    <row r="13170" spans="3:27" ht="16.5" customHeight="1">
      <c r="C13170" s="7">
        <v>13164</v>
      </c>
      <c r="D13170" s="6">
        <v>0</v>
      </c>
      <c r="E13170" s="6">
        <v>164</v>
      </c>
      <c r="F13170" s="6">
        <v>76</v>
      </c>
      <c r="U13170" s="5539">
        <v>13164</v>
      </c>
      <c r="V13170" s="6">
        <v>245.9233693971911</v>
      </c>
      <c r="W13170" s="6">
        <v>284.42926246968233</v>
      </c>
      <c r="X13170" s="6">
        <v>18.825193290187421</v>
      </c>
      <c r="Y13170" s="6">
        <v>114.08642507649459</v>
      </c>
      <c r="Z13170" s="6" t="str">
        <v>Cluster3</v>
      </c>
      <c r="AA13170" s="6">
        <v>18.825193290187421</v>
      </c>
    </row>
    <row r="13171" spans="3:27" ht="16.5" customHeight="1">
      <c r="C13171" s="7">
        <v>13165</v>
      </c>
      <c r="D13171" s="6">
        <v>4</v>
      </c>
      <c r="E13171" s="6">
        <v>163</v>
      </c>
      <c r="F13171" s="6">
        <v>79</v>
      </c>
      <c r="U13171" s="5539">
        <v>13165</v>
      </c>
      <c r="V13171" s="6">
        <v>242.79872295401785</v>
      </c>
      <c r="W13171" s="6">
        <v>279.81919597266972</v>
      </c>
      <c r="X13171" s="6">
        <v>18.677075698142311</v>
      </c>
      <c r="Y13171" s="6">
        <v>109.24941552324164</v>
      </c>
      <c r="Z13171" s="6" t="str">
        <v>Cluster3</v>
      </c>
      <c r="AA13171" s="6">
        <v>18.677075698142311</v>
      </c>
    </row>
    <row r="13172" spans="3:27" ht="16.5" customHeight="1">
      <c r="C13172" s="7">
        <v>13166</v>
      </c>
      <c r="D13172" s="6">
        <v>3</v>
      </c>
      <c r="E13172" s="6">
        <v>161</v>
      </c>
      <c r="F13172" s="6">
        <v>77</v>
      </c>
      <c r="U13172" s="5539">
        <v>13166</v>
      </c>
      <c r="V13172" s="6">
        <v>242.01335626799332</v>
      </c>
      <c r="W13172" s="6">
        <v>282.20750050912335</v>
      </c>
      <c r="X13172" s="6">
        <v>16.080429903656277</v>
      </c>
      <c r="Y13172" s="6">
        <v>110.42603040850362</v>
      </c>
      <c r="Z13172" s="6" t="str">
        <v>Cluster3</v>
      </c>
      <c r="AA13172" s="6">
        <v>16.080429903656277</v>
      </c>
    </row>
    <row r="13173" spans="3:27" ht="16.5" customHeight="1">
      <c r="C13173" s="7">
        <v>13167</v>
      </c>
      <c r="D13173" s="6">
        <v>2</v>
      </c>
      <c r="E13173" s="6">
        <v>160</v>
      </c>
      <c r="F13173" s="6">
        <v>76</v>
      </c>
      <c r="U13173" s="5539">
        <v>13167</v>
      </c>
      <c r="V13173" s="6">
        <v>242.0311105239804</v>
      </c>
      <c r="W13173" s="6">
        <v>283.80407204823825</v>
      </c>
      <c r="X13173" s="6">
        <v>14.822088749734759</v>
      </c>
      <c r="Y13173" s="6">
        <v>111.32987886298459</v>
      </c>
      <c r="Z13173" s="6" t="str">
        <v>Cluster3</v>
      </c>
      <c r="AA13173" s="6">
        <v>14.822088749734759</v>
      </c>
    </row>
    <row r="13174" spans="3:27" ht="16.5" customHeight="1">
      <c r="C13174" s="7">
        <v>13168</v>
      </c>
      <c r="D13174" s="6">
        <v>1</v>
      </c>
      <c r="E13174" s="6">
        <v>160</v>
      </c>
      <c r="F13174" s="6">
        <v>76</v>
      </c>
      <c r="U13174" s="5539">
        <v>13168</v>
      </c>
      <c r="V13174" s="6">
        <v>242.82710189807813</v>
      </c>
      <c r="W13174" s="6">
        <v>284.60115308525297</v>
      </c>
      <c r="X13174" s="6">
        <v>14.838309327210098</v>
      </c>
      <c r="Y13174" s="6">
        <v>111.91396695574278</v>
      </c>
      <c r="Z13174" s="6" t="str">
        <v>Cluster3</v>
      </c>
      <c r="AA13174" s="6">
        <v>14.838309327210098</v>
      </c>
    </row>
    <row r="13175" spans="3:27" ht="16.5" customHeight="1">
      <c r="C13175" s="7">
        <v>13169</v>
      </c>
      <c r="D13175" s="6">
        <v>1</v>
      </c>
      <c r="E13175" s="6">
        <v>160</v>
      </c>
      <c r="F13175" s="6">
        <v>76</v>
      </c>
      <c r="U13175" s="5539">
        <v>13169</v>
      </c>
      <c r="V13175" s="6">
        <v>242.82710189807813</v>
      </c>
      <c r="W13175" s="6">
        <v>284.60115308525297</v>
      </c>
      <c r="X13175" s="6">
        <v>14.838309327210098</v>
      </c>
      <c r="Y13175" s="6">
        <v>111.91396695574278</v>
      </c>
      <c r="Z13175" s="6" t="str">
        <v>Cluster3</v>
      </c>
      <c r="AA13175" s="6">
        <v>14.838309327210098</v>
      </c>
    </row>
    <row r="13176" spans="3:27" ht="16.5" customHeight="1">
      <c r="C13176" s="7">
        <v>13170</v>
      </c>
      <c r="D13176" s="6">
        <v>2</v>
      </c>
      <c r="E13176" s="6">
        <v>161</v>
      </c>
      <c r="F13176" s="6">
        <v>77</v>
      </c>
      <c r="U13176" s="5539">
        <v>13170</v>
      </c>
      <c r="V13176" s="6">
        <v>242.80528735356452</v>
      </c>
      <c r="W13176" s="6">
        <v>283.00554476882752</v>
      </c>
      <c r="X13176" s="6">
        <v>16.033132403599723</v>
      </c>
      <c r="Y13176" s="6">
        <v>111.00586589862731</v>
      </c>
      <c r="Z13176" s="6" t="str">
        <v>Cluster3</v>
      </c>
      <c r="AA13176" s="6">
        <v>16.033132403599723</v>
      </c>
    </row>
    <row r="13177" spans="3:27" ht="16.5" customHeight="1">
      <c r="C13177" s="7">
        <v>13171</v>
      </c>
      <c r="D13177" s="6">
        <v>2</v>
      </c>
      <c r="E13177" s="6">
        <v>161</v>
      </c>
      <c r="F13177" s="6">
        <v>77</v>
      </c>
      <c r="U13177" s="5539">
        <v>13171</v>
      </c>
      <c r="V13177" s="6">
        <v>242.80528735356452</v>
      </c>
      <c r="W13177" s="6">
        <v>283.00554476882752</v>
      </c>
      <c r="X13177" s="6">
        <v>16.033132403599723</v>
      </c>
      <c r="Y13177" s="6">
        <v>111.00586589862731</v>
      </c>
      <c r="Z13177" s="6" t="str">
        <v>Cluster3</v>
      </c>
      <c r="AA13177" s="6">
        <v>16.033132403599723</v>
      </c>
    </row>
    <row r="13178" spans="3:27" ht="16.5" customHeight="1">
      <c r="C13178" s="7">
        <v>13172</v>
      </c>
      <c r="D13178" s="6">
        <v>3</v>
      </c>
      <c r="E13178" s="6">
        <v>162</v>
      </c>
      <c r="F13178" s="6">
        <v>78</v>
      </c>
      <c r="U13178" s="5539">
        <v>13172</v>
      </c>
      <c r="V13178" s="6">
        <v>242.79582722418127</v>
      </c>
      <c r="W13178" s="6">
        <v>281.41154987375</v>
      </c>
      <c r="X13178" s="6">
        <v>17.318985121904483</v>
      </c>
      <c r="Y13178" s="6">
        <v>110.11752143976439</v>
      </c>
      <c r="Z13178" s="6" t="str">
        <v>Cluster3</v>
      </c>
      <c r="AA13178" s="6">
        <v>17.318985121904483</v>
      </c>
    </row>
    <row r="13179" spans="3:27" ht="16.5" customHeight="1">
      <c r="C13179" s="7">
        <v>13173</v>
      </c>
      <c r="D13179" s="6">
        <v>2</v>
      </c>
      <c r="E13179" s="6">
        <v>161</v>
      </c>
      <c r="F13179" s="6">
        <v>77</v>
      </c>
      <c r="U13179" s="5539">
        <v>13173</v>
      </c>
      <c r="V13179" s="6">
        <v>242.80528735356452</v>
      </c>
      <c r="W13179" s="6">
        <v>283.00554476882752</v>
      </c>
      <c r="X13179" s="6">
        <v>16.033132403599723</v>
      </c>
      <c r="Y13179" s="6">
        <v>111.00586589862731</v>
      </c>
      <c r="Z13179" s="6" t="str">
        <v>Cluster3</v>
      </c>
      <c r="AA13179" s="6">
        <v>16.033132403599723</v>
      </c>
    </row>
    <row r="13180" spans="3:27" ht="16.5" customHeight="1">
      <c r="C13180" s="7">
        <v>13174</v>
      </c>
      <c r="D13180" s="6">
        <v>2</v>
      </c>
      <c r="E13180" s="6">
        <v>161</v>
      </c>
      <c r="F13180" s="6">
        <v>77</v>
      </c>
      <c r="U13180" s="5539">
        <v>13174</v>
      </c>
      <c r="V13180" s="6">
        <v>242.80528735356452</v>
      </c>
      <c r="W13180" s="6">
        <v>283.00554476882752</v>
      </c>
      <c r="X13180" s="6">
        <v>16.033132403599723</v>
      </c>
      <c r="Y13180" s="6">
        <v>111.00586589862731</v>
      </c>
      <c r="Z13180" s="6" t="str">
        <v>Cluster3</v>
      </c>
      <c r="AA13180" s="6">
        <v>16.033132403599723</v>
      </c>
    </row>
    <row r="13181" spans="3:27" ht="16.5" customHeight="1">
      <c r="C13181" s="7">
        <v>13175</v>
      </c>
      <c r="D13181" s="6">
        <v>2</v>
      </c>
      <c r="E13181" s="6">
        <v>161</v>
      </c>
      <c r="F13181" s="6">
        <v>77</v>
      </c>
      <c r="U13181" s="5539">
        <v>13175</v>
      </c>
      <c r="V13181" s="6">
        <v>242.80528735356452</v>
      </c>
      <c r="W13181" s="6">
        <v>283.00554476882752</v>
      </c>
      <c r="X13181" s="6">
        <v>16.033132403599723</v>
      </c>
      <c r="Y13181" s="6">
        <v>111.00586589862731</v>
      </c>
      <c r="Z13181" s="6" t="str">
        <v>Cluster3</v>
      </c>
      <c r="AA13181" s="6">
        <v>16.033132403599723</v>
      </c>
    </row>
    <row r="13182" spans="3:27" ht="16.5" customHeight="1">
      <c r="C13182" s="7">
        <v>13176</v>
      </c>
      <c r="D13182" s="6">
        <v>2</v>
      </c>
      <c r="E13182" s="6">
        <v>161</v>
      </c>
      <c r="F13182" s="6">
        <v>77</v>
      </c>
      <c r="U13182" s="5539">
        <v>13176</v>
      </c>
      <c r="V13182" s="6">
        <v>242.80528735356452</v>
      </c>
      <c r="W13182" s="6">
        <v>283.00554476882752</v>
      </c>
      <c r="X13182" s="6">
        <v>16.033132403599723</v>
      </c>
      <c r="Y13182" s="6">
        <v>111.00586589862731</v>
      </c>
      <c r="Z13182" s="6" t="str">
        <v>Cluster3</v>
      </c>
      <c r="AA13182" s="6">
        <v>16.033132403599723</v>
      </c>
    </row>
    <row r="13183" spans="3:27" ht="16.5" customHeight="1">
      <c r="C13183" s="7">
        <v>13177</v>
      </c>
      <c r="D13183" s="6">
        <v>2</v>
      </c>
      <c r="E13183" s="6">
        <v>162</v>
      </c>
      <c r="F13183" s="6">
        <v>76</v>
      </c>
      <c r="U13183" s="5539">
        <v>13177</v>
      </c>
      <c r="V13183" s="6">
        <v>243.18252010335956</v>
      </c>
      <c r="W13183" s="6">
        <v>283.30957150052404</v>
      </c>
      <c r="X13183" s="6">
        <v>16.779749696405162</v>
      </c>
      <c r="Y13183" s="6">
        <v>112.11437501527828</v>
      </c>
      <c r="Z13183" s="6" t="str">
        <v>Cluster3</v>
      </c>
      <c r="AA13183" s="6">
        <v>16.779749696405162</v>
      </c>
    </row>
    <row r="13184" spans="3:27" ht="16.5" customHeight="1">
      <c r="C13184" s="7">
        <v>13178</v>
      </c>
      <c r="D13184" s="6">
        <v>2</v>
      </c>
      <c r="E13184" s="6">
        <v>162</v>
      </c>
      <c r="F13184" s="6">
        <v>76</v>
      </c>
      <c r="U13184" s="5539">
        <v>13178</v>
      </c>
      <c r="V13184" s="6">
        <v>243.18252010335956</v>
      </c>
      <c r="W13184" s="6">
        <v>283.30957150052404</v>
      </c>
      <c r="X13184" s="6">
        <v>16.779749696405162</v>
      </c>
      <c r="Y13184" s="6">
        <v>112.11437501527828</v>
      </c>
      <c r="Z13184" s="6" t="str">
        <v>Cluster3</v>
      </c>
      <c r="AA13184" s="6">
        <v>16.779749696405162</v>
      </c>
    </row>
    <row r="13185" spans="3:27" ht="16.5" customHeight="1">
      <c r="C13185" s="7">
        <v>13179</v>
      </c>
      <c r="D13185" s="6">
        <v>2</v>
      </c>
      <c r="E13185" s="6">
        <v>162</v>
      </c>
      <c r="F13185" s="6">
        <v>76</v>
      </c>
      <c r="U13185" s="5539">
        <v>13179</v>
      </c>
      <c r="V13185" s="6">
        <v>243.18252010335956</v>
      </c>
      <c r="W13185" s="6">
        <v>283.30957150052404</v>
      </c>
      <c r="X13185" s="6">
        <v>16.779749696405162</v>
      </c>
      <c r="Y13185" s="6">
        <v>112.11437501527828</v>
      </c>
      <c r="Z13185" s="6" t="str">
        <v>Cluster3</v>
      </c>
      <c r="AA13185" s="6">
        <v>16.779749696405162</v>
      </c>
    </row>
    <row r="13186" spans="3:27" ht="16.5" customHeight="1">
      <c r="C13186" s="7">
        <v>13180</v>
      </c>
      <c r="D13186" s="6">
        <v>2</v>
      </c>
      <c r="E13186" s="6">
        <v>162</v>
      </c>
      <c r="F13186" s="6">
        <v>76</v>
      </c>
      <c r="U13186" s="5539">
        <v>13180</v>
      </c>
      <c r="V13186" s="6">
        <v>243.18252010335956</v>
      </c>
      <c r="W13186" s="6">
        <v>283.30957150052404</v>
      </c>
      <c r="X13186" s="6">
        <v>16.779749696405162</v>
      </c>
      <c r="Y13186" s="6">
        <v>112.11437501527828</v>
      </c>
      <c r="Z13186" s="6" t="str">
        <v>Cluster3</v>
      </c>
      <c r="AA13186" s="6">
        <v>16.779749696405162</v>
      </c>
    </row>
    <row r="13187" spans="3:27" ht="16.5" customHeight="1">
      <c r="C13187" s="7">
        <v>13181</v>
      </c>
      <c r="D13187" s="6">
        <v>2</v>
      </c>
      <c r="E13187" s="6">
        <v>161</v>
      </c>
      <c r="F13187" s="6">
        <v>77</v>
      </c>
      <c r="U13187" s="5539">
        <v>13181</v>
      </c>
      <c r="V13187" s="6">
        <v>242.80528735356452</v>
      </c>
      <c r="W13187" s="6">
        <v>283.00554476882752</v>
      </c>
      <c r="X13187" s="6">
        <v>16.033132403599723</v>
      </c>
      <c r="Y13187" s="6">
        <v>111.00586589862731</v>
      </c>
      <c r="Z13187" s="6" t="str">
        <v>Cluster3</v>
      </c>
      <c r="AA13187" s="6">
        <v>16.033132403599723</v>
      </c>
    </row>
    <row r="13188" spans="3:27" ht="16.5" customHeight="1">
      <c r="C13188" s="7">
        <v>13182</v>
      </c>
      <c r="D13188" s="6">
        <v>1</v>
      </c>
      <c r="E13188" s="6">
        <v>160</v>
      </c>
      <c r="F13188" s="6">
        <v>76</v>
      </c>
      <c r="U13188" s="5539">
        <v>13182</v>
      </c>
      <c r="V13188" s="6">
        <v>242.82710189807813</v>
      </c>
      <c r="W13188" s="6">
        <v>284.60115308525297</v>
      </c>
      <c r="X13188" s="6">
        <v>14.838309327210098</v>
      </c>
      <c r="Y13188" s="6">
        <v>111.91396695574278</v>
      </c>
      <c r="Z13188" s="6" t="str">
        <v>Cluster3</v>
      </c>
      <c r="AA13188" s="6">
        <v>14.838309327210098</v>
      </c>
    </row>
    <row r="13189" spans="3:27" ht="16.5" customHeight="1">
      <c r="C13189" s="7">
        <v>13183</v>
      </c>
      <c r="D13189" s="6">
        <v>1</v>
      </c>
      <c r="E13189" s="6">
        <v>160</v>
      </c>
      <c r="F13189" s="6">
        <v>76</v>
      </c>
      <c r="U13189" s="5539">
        <v>13183</v>
      </c>
      <c r="V13189" s="6">
        <v>242.82710189807813</v>
      </c>
      <c r="W13189" s="6">
        <v>284.60115308525297</v>
      </c>
      <c r="X13189" s="6">
        <v>14.838309327210098</v>
      </c>
      <c r="Y13189" s="6">
        <v>111.91396695574278</v>
      </c>
      <c r="Z13189" s="6" t="str">
        <v>Cluster3</v>
      </c>
      <c r="AA13189" s="6">
        <v>14.838309327210098</v>
      </c>
    </row>
    <row r="13190" spans="3:27" ht="16.5" customHeight="1">
      <c r="C13190" s="7">
        <v>13184</v>
      </c>
      <c r="D13190" s="6">
        <v>1</v>
      </c>
      <c r="E13190" s="6">
        <v>160</v>
      </c>
      <c r="F13190" s="6">
        <v>76</v>
      </c>
      <c r="U13190" s="5539">
        <v>13184</v>
      </c>
      <c r="V13190" s="6">
        <v>242.82710189807813</v>
      </c>
      <c r="W13190" s="6">
        <v>284.60115308525297</v>
      </c>
      <c r="X13190" s="6">
        <v>14.838309327210098</v>
      </c>
      <c r="Y13190" s="6">
        <v>111.91396695574278</v>
      </c>
      <c r="Z13190" s="6" t="str">
        <v>Cluster3</v>
      </c>
      <c r="AA13190" s="6">
        <v>14.838309327210098</v>
      </c>
    </row>
    <row r="13191" spans="3:27" ht="16.5" customHeight="1">
      <c r="C13191" s="7">
        <v>13185</v>
      </c>
      <c r="D13191" s="6">
        <v>1</v>
      </c>
      <c r="E13191" s="6">
        <v>160</v>
      </c>
      <c r="F13191" s="6">
        <v>76</v>
      </c>
      <c r="U13191" s="5539">
        <v>13185</v>
      </c>
      <c r="V13191" s="6">
        <v>242.82710189807813</v>
      </c>
      <c r="W13191" s="6">
        <v>284.60115308525297</v>
      </c>
      <c r="X13191" s="6">
        <v>14.838309327210098</v>
      </c>
      <c r="Y13191" s="6">
        <v>111.91396695574278</v>
      </c>
      <c r="Z13191" s="6" t="str">
        <v>Cluster3</v>
      </c>
      <c r="AA13191" s="6">
        <v>14.838309327210098</v>
      </c>
    </row>
    <row r="13192" spans="3:27" ht="16.5" customHeight="1">
      <c r="C13192" s="7">
        <v>13186</v>
      </c>
      <c r="D13192" s="6">
        <v>1</v>
      </c>
      <c r="E13192" s="6">
        <v>160</v>
      </c>
      <c r="F13192" s="6">
        <v>76</v>
      </c>
      <c r="U13192" s="5539">
        <v>13186</v>
      </c>
      <c r="V13192" s="6">
        <v>242.82710189807813</v>
      </c>
      <c r="W13192" s="6">
        <v>284.60115308525297</v>
      </c>
      <c r="X13192" s="6">
        <v>14.838309327210098</v>
      </c>
      <c r="Y13192" s="6">
        <v>111.91396695574278</v>
      </c>
      <c r="Z13192" s="6" t="str">
        <v>Cluster3</v>
      </c>
      <c r="AA13192" s="6">
        <v>14.838309327210098</v>
      </c>
    </row>
    <row r="13193" spans="3:27" ht="16.5" customHeight="1">
      <c r="C13193" s="7">
        <v>13187</v>
      </c>
      <c r="D13193" s="6">
        <v>2</v>
      </c>
      <c r="E13193" s="6">
        <v>160</v>
      </c>
      <c r="F13193" s="6">
        <v>76</v>
      </c>
      <c r="U13193" s="5539">
        <v>13187</v>
      </c>
      <c r="V13193" s="6">
        <v>242.0311105239804</v>
      </c>
      <c r="W13193" s="6">
        <v>283.80407204823825</v>
      </c>
      <c r="X13193" s="6">
        <v>14.822088749734759</v>
      </c>
      <c r="Y13193" s="6">
        <v>111.32987886298459</v>
      </c>
      <c r="Z13193" s="6" t="str">
        <v>Cluster3</v>
      </c>
      <c r="AA13193" s="6">
        <v>14.822088749734759</v>
      </c>
    </row>
    <row r="13194" spans="3:27" ht="16.5" customHeight="1">
      <c r="C13194" s="7">
        <v>13188</v>
      </c>
      <c r="D13194" s="6">
        <v>2</v>
      </c>
      <c r="E13194" s="6">
        <v>160</v>
      </c>
      <c r="F13194" s="6">
        <v>76</v>
      </c>
      <c r="U13194" s="5539">
        <v>13188</v>
      </c>
      <c r="V13194" s="6">
        <v>242.0311105239804</v>
      </c>
      <c r="W13194" s="6">
        <v>283.80407204823825</v>
      </c>
      <c r="X13194" s="6">
        <v>14.822088749734759</v>
      </c>
      <c r="Y13194" s="6">
        <v>111.32987886298459</v>
      </c>
      <c r="Z13194" s="6" t="str">
        <v>Cluster3</v>
      </c>
      <c r="AA13194" s="6">
        <v>14.822088749734759</v>
      </c>
    </row>
    <row r="13195" spans="3:27" ht="16.5" customHeight="1">
      <c r="C13195" s="7">
        <v>13189</v>
      </c>
      <c r="D13195" s="6">
        <v>2</v>
      </c>
      <c r="E13195" s="6">
        <v>160</v>
      </c>
      <c r="F13195" s="6">
        <v>76</v>
      </c>
      <c r="U13195" s="5539">
        <v>13189</v>
      </c>
      <c r="V13195" s="6">
        <v>242.0311105239804</v>
      </c>
      <c r="W13195" s="6">
        <v>283.80407204823825</v>
      </c>
      <c r="X13195" s="6">
        <v>14.822088749734759</v>
      </c>
      <c r="Y13195" s="6">
        <v>111.32987886298459</v>
      </c>
      <c r="Z13195" s="6" t="str">
        <v>Cluster3</v>
      </c>
      <c r="AA13195" s="6">
        <v>14.822088749734759</v>
      </c>
    </row>
    <row r="13196" spans="3:27" ht="16.5" customHeight="1">
      <c r="C13196" s="7">
        <v>13190</v>
      </c>
      <c r="D13196" s="6">
        <v>2</v>
      </c>
      <c r="E13196" s="6">
        <v>160</v>
      </c>
      <c r="F13196" s="6">
        <v>76</v>
      </c>
      <c r="U13196" s="5539">
        <v>13190</v>
      </c>
      <c r="V13196" s="6">
        <v>242.0311105239804</v>
      </c>
      <c r="W13196" s="6">
        <v>283.80407204823825</v>
      </c>
      <c r="X13196" s="6">
        <v>14.822088749734759</v>
      </c>
      <c r="Y13196" s="6">
        <v>111.32987886298459</v>
      </c>
      <c r="Z13196" s="6" t="str">
        <v>Cluster3</v>
      </c>
      <c r="AA13196" s="6">
        <v>14.822088749734759</v>
      </c>
    </row>
    <row r="13197" spans="3:27" ht="16.5" customHeight="1">
      <c r="C13197" s="7">
        <v>13191</v>
      </c>
      <c r="D13197" s="6">
        <v>2</v>
      </c>
      <c r="E13197" s="6">
        <v>160</v>
      </c>
      <c r="F13197" s="6">
        <v>76</v>
      </c>
      <c r="U13197" s="5539">
        <v>13191</v>
      </c>
      <c r="V13197" s="6">
        <v>242.0311105239804</v>
      </c>
      <c r="W13197" s="6">
        <v>283.80407204823825</v>
      </c>
      <c r="X13197" s="6">
        <v>14.822088749734759</v>
      </c>
      <c r="Y13197" s="6">
        <v>111.32987886298459</v>
      </c>
      <c r="Z13197" s="6" t="str">
        <v>Cluster3</v>
      </c>
      <c r="AA13197" s="6">
        <v>14.822088749734759</v>
      </c>
    </row>
    <row r="13198" spans="3:27" ht="16.5" customHeight="1">
      <c r="C13198" s="7">
        <v>13192</v>
      </c>
      <c r="D13198" s="6">
        <v>2</v>
      </c>
      <c r="E13198" s="6">
        <v>160</v>
      </c>
      <c r="F13198" s="6">
        <v>76</v>
      </c>
      <c r="U13198" s="5539">
        <v>13192</v>
      </c>
      <c r="V13198" s="6">
        <v>242.0311105239804</v>
      </c>
      <c r="W13198" s="6">
        <v>283.80407204823825</v>
      </c>
      <c r="X13198" s="6">
        <v>14.822088749734759</v>
      </c>
      <c r="Y13198" s="6">
        <v>111.32987886298459</v>
      </c>
      <c r="Z13198" s="6" t="str">
        <v>Cluster3</v>
      </c>
      <c r="AA13198" s="6">
        <v>14.822088749734759</v>
      </c>
    </row>
    <row r="13199" spans="3:27" ht="16.5" customHeight="1">
      <c r="C13199" s="7">
        <v>13193</v>
      </c>
      <c r="D13199" s="6">
        <v>2</v>
      </c>
      <c r="E13199" s="6">
        <v>160</v>
      </c>
      <c r="F13199" s="6">
        <v>76</v>
      </c>
      <c r="U13199" s="5539">
        <v>13193</v>
      </c>
      <c r="V13199" s="6">
        <v>242.0311105239804</v>
      </c>
      <c r="W13199" s="6">
        <v>283.80407204823825</v>
      </c>
      <c r="X13199" s="6">
        <v>14.822088749734759</v>
      </c>
      <c r="Y13199" s="6">
        <v>111.32987886298459</v>
      </c>
      <c r="Z13199" s="6" t="str">
        <v>Cluster3</v>
      </c>
      <c r="AA13199" s="6">
        <v>14.822088749734759</v>
      </c>
    </row>
    <row r="13200" spans="3:27" ht="16.5" customHeight="1">
      <c r="C13200" s="7">
        <v>13194</v>
      </c>
      <c r="D13200" s="6">
        <v>2</v>
      </c>
      <c r="E13200" s="6">
        <v>160</v>
      </c>
      <c r="F13200" s="6">
        <v>76</v>
      </c>
      <c r="U13200" s="5539">
        <v>13194</v>
      </c>
      <c r="V13200" s="6">
        <v>242.0311105239804</v>
      </c>
      <c r="W13200" s="6">
        <v>283.80407204823825</v>
      </c>
      <c r="X13200" s="6">
        <v>14.822088749734759</v>
      </c>
      <c r="Y13200" s="6">
        <v>111.32987886298459</v>
      </c>
      <c r="Z13200" s="6" t="str">
        <v>Cluster3</v>
      </c>
      <c r="AA13200" s="6">
        <v>14.822088749734759</v>
      </c>
    </row>
    <row r="13201" spans="3:27" ht="16.5" customHeight="1">
      <c r="C13201" s="7">
        <v>13195</v>
      </c>
      <c r="D13201" s="6">
        <v>2</v>
      </c>
      <c r="E13201" s="6">
        <v>160</v>
      </c>
      <c r="F13201" s="6">
        <v>76</v>
      </c>
      <c r="U13201" s="5539">
        <v>13195</v>
      </c>
      <c r="V13201" s="6">
        <v>242.0311105239804</v>
      </c>
      <c r="W13201" s="6">
        <v>283.80407204823825</v>
      </c>
      <c r="X13201" s="6">
        <v>14.822088749734759</v>
      </c>
      <c r="Y13201" s="6">
        <v>111.32987886298459</v>
      </c>
      <c r="Z13201" s="6" t="str">
        <v>Cluster3</v>
      </c>
      <c r="AA13201" s="6">
        <v>14.822088749734759</v>
      </c>
    </row>
    <row r="13202" spans="3:27" ht="16.5" customHeight="1">
      <c r="C13202" s="7">
        <v>13196</v>
      </c>
      <c r="D13202" s="6">
        <v>1</v>
      </c>
      <c r="E13202" s="6">
        <v>160</v>
      </c>
      <c r="F13202" s="6">
        <v>76</v>
      </c>
      <c r="U13202" s="5539">
        <v>13196</v>
      </c>
      <c r="V13202" s="6">
        <v>242.82710189807813</v>
      </c>
      <c r="W13202" s="6">
        <v>284.60115308525297</v>
      </c>
      <c r="X13202" s="6">
        <v>14.838309327210098</v>
      </c>
      <c r="Y13202" s="6">
        <v>111.91396695574278</v>
      </c>
      <c r="Z13202" s="6" t="str">
        <v>Cluster3</v>
      </c>
      <c r="AA13202" s="6">
        <v>14.838309327210098</v>
      </c>
    </row>
    <row r="13203" spans="3:27" ht="16.5" customHeight="1">
      <c r="C13203" s="7">
        <v>13197</v>
      </c>
      <c r="D13203" s="6">
        <v>0</v>
      </c>
      <c r="E13203" s="6">
        <v>161</v>
      </c>
      <c r="F13203" s="6">
        <v>76</v>
      </c>
      <c r="U13203" s="5539">
        <v>13197</v>
      </c>
      <c r="V13203" s="6">
        <v>244.19517641047463</v>
      </c>
      <c r="W13203" s="6">
        <v>285.15199869556244</v>
      </c>
      <c r="X13203" s="6">
        <v>15.893060591321747</v>
      </c>
      <c r="Y13203" s="6">
        <v>112.88833265933715</v>
      </c>
      <c r="Z13203" s="6" t="str">
        <v>Cluster3</v>
      </c>
      <c r="AA13203" s="6">
        <v>15.893060591321747</v>
      </c>
    </row>
    <row r="13204" spans="3:27" ht="16.5" customHeight="1">
      <c r="C13204" s="7">
        <v>13198</v>
      </c>
      <c r="D13204" s="6">
        <v>3</v>
      </c>
      <c r="E13204" s="6">
        <v>159</v>
      </c>
      <c r="F13204" s="6">
        <v>76</v>
      </c>
      <c r="U13204" s="5539">
        <v>13198</v>
      </c>
      <c r="V13204" s="6">
        <v>240.66319971185459</v>
      </c>
      <c r="W13204" s="6">
        <v>283.26119622804521</v>
      </c>
      <c r="X13204" s="6">
        <v>13.902530835626999</v>
      </c>
      <c r="Y13204" s="6">
        <v>110.36893710103737</v>
      </c>
      <c r="Z13204" s="6" t="str">
        <v>Cluster3</v>
      </c>
      <c r="AA13204" s="6">
        <v>13.902530835626999</v>
      </c>
    </row>
    <row r="13205" spans="3:27" ht="16.5" customHeight="1">
      <c r="C13205" s="7">
        <v>13199</v>
      </c>
      <c r="D13205" s="6">
        <v>12</v>
      </c>
      <c r="E13205" s="6">
        <v>154</v>
      </c>
      <c r="F13205" s="6">
        <v>78</v>
      </c>
      <c r="U13205" s="5539">
        <v>13199</v>
      </c>
      <c r="V13205" s="6">
        <v>231.07922588441465</v>
      </c>
      <c r="W13205" s="6">
        <v>276.39216196394648</v>
      </c>
      <c r="X13205" s="6">
        <v>14.288265350005185</v>
      </c>
      <c r="Y13205" s="6">
        <v>102.01547553797938</v>
      </c>
      <c r="Z13205" s="6" t="str">
        <v>Cluster3</v>
      </c>
      <c r="AA13205" s="6">
        <v>14.288265350005185</v>
      </c>
    </row>
    <row r="13206" spans="3:27" ht="16.5" customHeight="1">
      <c r="C13206" s="7">
        <v>13200</v>
      </c>
      <c r="D13206" s="6">
        <v>15</v>
      </c>
      <c r="E13206" s="6">
        <v>149</v>
      </c>
      <c r="F13206" s="6">
        <v>78</v>
      </c>
      <c r="U13206" s="5539">
        <v>13200</v>
      </c>
      <c r="V13206" s="6">
        <v>225.85411378857154</v>
      </c>
      <c r="W13206" s="6">
        <v>275.50231783888876</v>
      </c>
      <c r="X13206" s="6">
        <v>14.664480486358896</v>
      </c>
      <c r="Y13206" s="6">
        <v>98.715485813109382</v>
      </c>
      <c r="Z13206" s="6" t="str">
        <v>Cluster3</v>
      </c>
      <c r="AA13206" s="6">
        <v>14.664480486358896</v>
      </c>
    </row>
    <row r="13207" spans="3:27" ht="16.5" customHeight="1">
      <c r="C13207" s="7">
        <v>13201</v>
      </c>
      <c r="D13207" s="6">
        <v>216</v>
      </c>
      <c r="E13207" s="6">
        <v>35</v>
      </c>
      <c r="F13207" s="6">
        <v>42</v>
      </c>
      <c r="U13207" s="5539">
        <v>13201</v>
      </c>
      <c r="V13207" s="6">
        <v>29.094221859813441</v>
      </c>
      <c r="W13207" s="6">
        <v>273.4567699318979</v>
      </c>
      <c r="X13207" s="6">
        <v>243.04808103908019</v>
      </c>
      <c r="Y13207" s="6">
        <v>204.95026566881077</v>
      </c>
      <c r="Z13207" s="6" t="str">
        <v>Cluster1</v>
      </c>
      <c r="AA13207" s="6">
        <v>29.094221859813441</v>
      </c>
    </row>
    <row r="13208" spans="3:27" ht="16.5" customHeight="1">
      <c r="C13208" s="7">
        <v>13202</v>
      </c>
      <c r="D13208" s="6">
        <v>218</v>
      </c>
      <c r="E13208" s="6">
        <v>31</v>
      </c>
      <c r="F13208" s="6">
        <v>40</v>
      </c>
      <c r="U13208" s="5539">
        <v>13202</v>
      </c>
      <c r="V13208" s="6">
        <v>28.128455397158959</v>
      </c>
      <c r="W13208" s="6">
        <v>277.64030481699075</v>
      </c>
      <c r="X13208" s="6">
        <v>246.90242557477575</v>
      </c>
      <c r="Y13208" s="6">
        <v>209.1377809567978</v>
      </c>
      <c r="Z13208" s="6" t="str">
        <v>Cluster1</v>
      </c>
      <c r="AA13208" s="6">
        <v>28.128455397158959</v>
      </c>
    </row>
    <row r="13209" spans="3:27" ht="16.5" customHeight="1">
      <c r="C13209" s="7">
        <v>13203</v>
      </c>
      <c r="D13209" s="6">
        <v>229</v>
      </c>
      <c r="E13209" s="6">
        <v>27</v>
      </c>
      <c r="F13209" s="6">
        <v>39</v>
      </c>
      <c r="U13209" s="5539">
        <v>13203</v>
      </c>
      <c r="V13209" s="6">
        <v>36.680634698670936</v>
      </c>
      <c r="W13209" s="6">
        <v>281.04571429204361</v>
      </c>
      <c r="X13209" s="6">
        <v>258.53113934467029</v>
      </c>
      <c r="Y13209" s="6">
        <v>219.37725396626695</v>
      </c>
      <c r="Z13209" s="6" t="str">
        <v>Cluster1</v>
      </c>
      <c r="AA13209" s="6">
        <v>36.680634698670936</v>
      </c>
    </row>
    <row r="13210" spans="3:27" ht="16.5" customHeight="1">
      <c r="C13210" s="7">
        <v>13204</v>
      </c>
      <c r="D13210" s="6">
        <v>234</v>
      </c>
      <c r="E13210" s="6">
        <v>26</v>
      </c>
      <c r="F13210" s="6">
        <v>39</v>
      </c>
      <c r="U13210" s="5539">
        <v>13204</v>
      </c>
      <c r="V13210" s="6">
        <v>41.296663024759695</v>
      </c>
      <c r="W13210" s="6">
        <v>281.83432614593028</v>
      </c>
      <c r="X13210" s="6">
        <v>263.38946756551229</v>
      </c>
      <c r="Y13210" s="6">
        <v>223.50786030573701</v>
      </c>
      <c r="Z13210" s="6" t="str">
        <v>Cluster1</v>
      </c>
      <c r="AA13210" s="6">
        <v>41.296663024759695</v>
      </c>
    </row>
    <row r="13211" spans="3:27" ht="16.5" customHeight="1">
      <c r="C13211" s="7">
        <v>13205</v>
      </c>
      <c r="D13211" s="6">
        <v>233</v>
      </c>
      <c r="E13211" s="6">
        <v>27</v>
      </c>
      <c r="F13211" s="6">
        <v>37</v>
      </c>
      <c r="U13211" s="5539">
        <v>13205</v>
      </c>
      <c r="V13211" s="6">
        <v>39.970971398025569</v>
      </c>
      <c r="W13211" s="6">
        <v>282.46631886283274</v>
      </c>
      <c r="X13211" s="6">
        <v>262.31957079324025</v>
      </c>
      <c r="Y13211" s="6">
        <v>223.41032597932474</v>
      </c>
      <c r="Z13211" s="6" t="str">
        <v>Cluster1</v>
      </c>
      <c r="AA13211" s="6">
        <v>39.970971398025569</v>
      </c>
    </row>
    <row r="13212" spans="3:27" ht="16.5" customHeight="1">
      <c r="C13212" s="7">
        <v>13206</v>
      </c>
      <c r="D13212" s="6">
        <v>232</v>
      </c>
      <c r="E13212" s="6">
        <v>28</v>
      </c>
      <c r="F13212" s="6">
        <v>37</v>
      </c>
      <c r="U13212" s="5539">
        <v>13206</v>
      </c>
      <c r="V13212" s="6">
        <v>39.165818265740306</v>
      </c>
      <c r="W13212" s="6">
        <v>281.72871226507596</v>
      </c>
      <c r="X13212" s="6">
        <v>260.9865344657062</v>
      </c>
      <c r="Y13212" s="6">
        <v>222.26383737581384</v>
      </c>
      <c r="Z13212" s="6" t="str">
        <v>Cluster1</v>
      </c>
      <c r="AA13212" s="6">
        <v>39.165818265740306</v>
      </c>
    </row>
    <row r="13213" spans="3:27" ht="16.5" customHeight="1">
      <c r="C13213" s="7">
        <v>13207</v>
      </c>
      <c r="D13213" s="6">
        <v>232</v>
      </c>
      <c r="E13213" s="6">
        <v>28</v>
      </c>
      <c r="F13213" s="6">
        <v>37</v>
      </c>
      <c r="U13213" s="5539">
        <v>13207</v>
      </c>
      <c r="V13213" s="6">
        <v>39.165818265740306</v>
      </c>
      <c r="W13213" s="6">
        <v>281.72871226507596</v>
      </c>
      <c r="X13213" s="6">
        <v>260.9865344657062</v>
      </c>
      <c r="Y13213" s="6">
        <v>222.26383737581384</v>
      </c>
      <c r="Z13213" s="6" t="str">
        <v>Cluster1</v>
      </c>
      <c r="AA13213" s="6">
        <v>39.165818265740306</v>
      </c>
    </row>
    <row r="13214" spans="3:27" ht="16.5" customHeight="1">
      <c r="C13214" s="7">
        <v>13208</v>
      </c>
      <c r="D13214" s="6">
        <v>233</v>
      </c>
      <c r="E13214" s="6">
        <v>27</v>
      </c>
      <c r="F13214" s="6">
        <v>37</v>
      </c>
      <c r="U13214" s="5539">
        <v>13208</v>
      </c>
      <c r="V13214" s="6">
        <v>39.970971398025569</v>
      </c>
      <c r="W13214" s="6">
        <v>282.46631886283274</v>
      </c>
      <c r="X13214" s="6">
        <v>262.31957079324025</v>
      </c>
      <c r="Y13214" s="6">
        <v>223.41032597932474</v>
      </c>
      <c r="Z13214" s="6" t="str">
        <v>Cluster1</v>
      </c>
      <c r="AA13214" s="6">
        <v>39.970971398025569</v>
      </c>
    </row>
    <row r="13215" spans="3:27" ht="16.5" customHeight="1">
      <c r="C13215" s="7">
        <v>13209</v>
      </c>
      <c r="D13215" s="6">
        <v>234</v>
      </c>
      <c r="E13215" s="6">
        <v>27</v>
      </c>
      <c r="F13215" s="6">
        <v>37</v>
      </c>
      <c r="U13215" s="5539">
        <v>13209</v>
      </c>
      <c r="V13215" s="6">
        <v>40.935749654225049</v>
      </c>
      <c r="W13215" s="6">
        <v>282.48567444319281</v>
      </c>
      <c r="X13215" s="6">
        <v>263.201588354563</v>
      </c>
      <c r="Y13215" s="6">
        <v>224.1557041033395</v>
      </c>
      <c r="Z13215" s="6" t="str">
        <v>Cluster1</v>
      </c>
      <c r="AA13215" s="6">
        <v>40.935749654225049</v>
      </c>
    </row>
    <row r="13216" spans="3:27" ht="16.5" customHeight="1">
      <c r="C13216" s="7">
        <v>13210</v>
      </c>
      <c r="D13216" s="6">
        <v>233</v>
      </c>
      <c r="E13216" s="6">
        <v>27</v>
      </c>
      <c r="F13216" s="6">
        <v>37</v>
      </c>
      <c r="U13216" s="5539">
        <v>13210</v>
      </c>
      <c r="V13216" s="6">
        <v>39.970971398025569</v>
      </c>
      <c r="W13216" s="6">
        <v>282.46631886283274</v>
      </c>
      <c r="X13216" s="6">
        <v>262.31957079324025</v>
      </c>
      <c r="Y13216" s="6">
        <v>223.41032597932474</v>
      </c>
      <c r="Z13216" s="6" t="str">
        <v>Cluster1</v>
      </c>
      <c r="AA13216" s="6">
        <v>39.970971398025569</v>
      </c>
    </row>
    <row r="13217" spans="3:27" ht="16.5" customHeight="1">
      <c r="C13217" s="7">
        <v>13211</v>
      </c>
      <c r="D13217" s="6">
        <v>232</v>
      </c>
      <c r="E13217" s="6">
        <v>28</v>
      </c>
      <c r="F13217" s="6">
        <v>39</v>
      </c>
      <c r="U13217" s="5539">
        <v>13211</v>
      </c>
      <c r="V13217" s="6">
        <v>39.673415643564041</v>
      </c>
      <c r="W13217" s="6">
        <v>280.34671290986722</v>
      </c>
      <c r="X13217" s="6">
        <v>260.71984873995109</v>
      </c>
      <c r="Y13217" s="6">
        <v>221.20091075788321</v>
      </c>
      <c r="Z13217" s="6" t="str">
        <v>Cluster1</v>
      </c>
      <c r="AA13217" s="6">
        <v>39.673415643564041</v>
      </c>
    </row>
    <row r="13218" spans="3:27" ht="16.5" customHeight="1">
      <c r="C13218" s="7">
        <v>13212</v>
      </c>
      <c r="D13218" s="6">
        <v>232</v>
      </c>
      <c r="E13218" s="6">
        <v>28</v>
      </c>
      <c r="F13218" s="6">
        <v>39</v>
      </c>
      <c r="U13218" s="5539">
        <v>13212</v>
      </c>
      <c r="V13218" s="6">
        <v>39.673415643564041</v>
      </c>
      <c r="W13218" s="6">
        <v>280.34671290986722</v>
      </c>
      <c r="X13218" s="6">
        <v>260.71984873995109</v>
      </c>
      <c r="Y13218" s="6">
        <v>221.20091075788321</v>
      </c>
      <c r="Z13218" s="6" t="str">
        <v>Cluster1</v>
      </c>
      <c r="AA13218" s="6">
        <v>39.673415643564041</v>
      </c>
    </row>
    <row r="13219" spans="3:27" ht="16.5" customHeight="1">
      <c r="C13219" s="7">
        <v>13213</v>
      </c>
      <c r="D13219" s="6">
        <v>233</v>
      </c>
      <c r="E13219" s="6">
        <v>27</v>
      </c>
      <c r="F13219" s="6">
        <v>37</v>
      </c>
      <c r="U13219" s="5539">
        <v>13213</v>
      </c>
      <c r="V13219" s="6">
        <v>39.970971398025569</v>
      </c>
      <c r="W13219" s="6">
        <v>282.46631886283274</v>
      </c>
      <c r="X13219" s="6">
        <v>262.31957079324025</v>
      </c>
      <c r="Y13219" s="6">
        <v>223.41032597932474</v>
      </c>
      <c r="Z13219" s="6" t="str">
        <v>Cluster1</v>
      </c>
      <c r="AA13219" s="6">
        <v>39.970971398025569</v>
      </c>
    </row>
    <row r="13220" spans="3:27" ht="16.5" customHeight="1">
      <c r="C13220" s="7">
        <v>13214</v>
      </c>
      <c r="D13220" s="6">
        <v>234</v>
      </c>
      <c r="E13220" s="6">
        <v>27</v>
      </c>
      <c r="F13220" s="6">
        <v>37</v>
      </c>
      <c r="U13220" s="5539">
        <v>13214</v>
      </c>
      <c r="V13220" s="6">
        <v>40.935749654225049</v>
      </c>
      <c r="W13220" s="6">
        <v>282.48567444319281</v>
      </c>
      <c r="X13220" s="6">
        <v>263.201588354563</v>
      </c>
      <c r="Y13220" s="6">
        <v>224.1557041033395</v>
      </c>
      <c r="Z13220" s="6" t="str">
        <v>Cluster1</v>
      </c>
      <c r="AA13220" s="6">
        <v>40.935749654225049</v>
      </c>
    </row>
    <row r="13221" spans="3:27" ht="16.5" customHeight="1">
      <c r="C13221" s="7">
        <v>13215</v>
      </c>
      <c r="D13221" s="6">
        <v>233</v>
      </c>
      <c r="E13221" s="6">
        <v>28</v>
      </c>
      <c r="F13221" s="6">
        <v>35</v>
      </c>
      <c r="U13221" s="5539">
        <v>13215</v>
      </c>
      <c r="V13221" s="6">
        <v>39.724045328674798</v>
      </c>
      <c r="W13221" s="6">
        <v>283.1338732179787</v>
      </c>
      <c r="X13221" s="6">
        <v>262.14999849145642</v>
      </c>
      <c r="Y13221" s="6">
        <v>224.08076628261335</v>
      </c>
      <c r="Z13221" s="6" t="str">
        <v>Cluster1</v>
      </c>
      <c r="AA13221" s="6">
        <v>39.724045328674798</v>
      </c>
    </row>
    <row r="13222" spans="3:27" ht="16.5" customHeight="1">
      <c r="C13222" s="7">
        <v>13216</v>
      </c>
      <c r="D13222" s="6">
        <v>233</v>
      </c>
      <c r="E13222" s="6">
        <v>27</v>
      </c>
      <c r="F13222" s="6">
        <v>37</v>
      </c>
      <c r="U13222" s="5539">
        <v>13216</v>
      </c>
      <c r="V13222" s="6">
        <v>39.970971398025569</v>
      </c>
      <c r="W13222" s="6">
        <v>282.46631886283274</v>
      </c>
      <c r="X13222" s="6">
        <v>262.31957079324025</v>
      </c>
      <c r="Y13222" s="6">
        <v>223.41032597932474</v>
      </c>
      <c r="Z13222" s="6" t="str">
        <v>Cluster1</v>
      </c>
      <c r="AA13222" s="6">
        <v>39.970971398025569</v>
      </c>
    </row>
    <row r="13223" spans="3:27" ht="16.5" customHeight="1">
      <c r="C13223" s="7">
        <v>13217</v>
      </c>
      <c r="D13223" s="6">
        <v>234</v>
      </c>
      <c r="E13223" s="6">
        <v>26</v>
      </c>
      <c r="F13223" s="6">
        <v>39</v>
      </c>
      <c r="U13223" s="5539">
        <v>13217</v>
      </c>
      <c r="V13223" s="6">
        <v>41.296663024759695</v>
      </c>
      <c r="W13223" s="6">
        <v>281.83432614593028</v>
      </c>
      <c r="X13223" s="6">
        <v>263.38946756551229</v>
      </c>
      <c r="Y13223" s="6">
        <v>223.50786030573701</v>
      </c>
      <c r="Z13223" s="6" t="str">
        <v>Cluster1</v>
      </c>
      <c r="AA13223" s="6">
        <v>41.296663024759695</v>
      </c>
    </row>
    <row r="13224" spans="3:27" ht="16.5" customHeight="1">
      <c r="C13224" s="7">
        <v>13218</v>
      </c>
      <c r="D13224" s="6">
        <v>230</v>
      </c>
      <c r="E13224" s="6">
        <v>28</v>
      </c>
      <c r="F13224" s="6">
        <v>40</v>
      </c>
      <c r="U13224" s="5539">
        <v>13218</v>
      </c>
      <c r="V13224" s="6">
        <v>38.090354586493071</v>
      </c>
      <c r="W13224" s="6">
        <v>279.63729285338582</v>
      </c>
      <c r="X13224" s="6">
        <v>258.82665226331449</v>
      </c>
      <c r="Y13224" s="6">
        <v>219.18016749220931</v>
      </c>
      <c r="Z13224" s="6" t="str">
        <v>Cluster1</v>
      </c>
      <c r="AA13224" s="6">
        <v>38.090354586493071</v>
      </c>
    </row>
    <row r="13225" spans="3:27" ht="16.5" customHeight="1">
      <c r="C13225" s="7">
        <v>13219</v>
      </c>
      <c r="D13225" s="6">
        <v>221</v>
      </c>
      <c r="E13225" s="6">
        <v>34</v>
      </c>
      <c r="F13225" s="6">
        <v>43</v>
      </c>
      <c r="U13225" s="5539">
        <v>13219</v>
      </c>
      <c r="V13225" s="6">
        <v>33.006491102694568</v>
      </c>
      <c r="W13225" s="6">
        <v>273.30771111735453</v>
      </c>
      <c r="X13225" s="6">
        <v>247.79319096305261</v>
      </c>
      <c r="Y13225" s="6">
        <v>208.47376385514883</v>
      </c>
      <c r="Z13225" s="6" t="str">
        <v>Cluster1</v>
      </c>
      <c r="AA13225" s="6">
        <v>33.006491102694568</v>
      </c>
    </row>
    <row r="13226" spans="3:27" ht="16.5" customHeight="1">
      <c r="C13226" s="7">
        <v>13220</v>
      </c>
      <c r="D13226" s="6">
        <v>198</v>
      </c>
      <c r="E13226" s="6">
        <v>37</v>
      </c>
      <c r="F13226" s="6">
        <v>45</v>
      </c>
      <c r="U13226" s="5539">
        <v>13220</v>
      </c>
      <c r="V13226" s="6">
        <v>23.391332498422422</v>
      </c>
      <c r="W13226" s="6">
        <v>271.33587244367817</v>
      </c>
      <c r="X13226" s="6">
        <v>225.98495054255943</v>
      </c>
      <c r="Y13226" s="6">
        <v>189.6178792361487</v>
      </c>
      <c r="Z13226" s="6" t="str">
        <v>Cluster1</v>
      </c>
      <c r="AA13226" s="6">
        <v>23.391332498422422</v>
      </c>
    </row>
    <row r="13227" spans="3:27" ht="16.5" customHeight="1">
      <c r="C13227" s="7">
        <v>13221</v>
      </c>
      <c r="D13227" s="6">
        <v>200</v>
      </c>
      <c r="E13227" s="6">
        <v>79</v>
      </c>
      <c r="F13227" s="6">
        <v>84</v>
      </c>
      <c r="U13227" s="5539">
        <v>13221</v>
      </c>
      <c r="V13227" s="6">
        <v>80.578552169523249</v>
      </c>
      <c r="W13227" s="6">
        <v>214.20892582240353</v>
      </c>
      <c r="X13227" s="6">
        <v>209.42623511034643</v>
      </c>
      <c r="Y13227" s="6">
        <v>156.16831250905733</v>
      </c>
      <c r="Z13227" s="6" t="str">
        <v>Cluster1</v>
      </c>
      <c r="AA13227" s="6">
        <v>80.578552169523249</v>
      </c>
    </row>
    <row r="13228" spans="3:27" ht="16.5" customHeight="1">
      <c r="C13228" s="7">
        <v>13222</v>
      </c>
      <c r="D13228" s="6">
        <v>255</v>
      </c>
      <c r="E13228" s="6">
        <v>180</v>
      </c>
      <c r="F13228" s="6">
        <v>180</v>
      </c>
      <c r="U13228" s="5539">
        <v>13222</v>
      </c>
      <c r="V13228" s="6">
        <v>227.91501427182945</v>
      </c>
      <c r="W13228" s="6">
        <v>77.871368784737072</v>
      </c>
      <c r="X13228" s="6">
        <v>277.17103939501538</v>
      </c>
      <c r="Y13228" s="6">
        <v>199.97071795473667</v>
      </c>
      <c r="Z13228" s="6" t="str">
        <v>Cluster2</v>
      </c>
      <c r="AA13228" s="6">
        <v>77.871368784737072</v>
      </c>
    </row>
    <row r="13229" spans="3:27" ht="16.5" customHeight="1">
      <c r="C13229" s="7">
        <v>13223</v>
      </c>
      <c r="D13229" s="6">
        <v>255</v>
      </c>
      <c r="E13229" s="6">
        <v>241</v>
      </c>
      <c r="F13229" s="6">
        <v>237</v>
      </c>
      <c r="U13229" s="5539">
        <v>13223</v>
      </c>
      <c r="V13229" s="6">
        <v>309.1949417142032</v>
      </c>
      <c r="W13229" s="6">
        <v>29.122781629565779</v>
      </c>
      <c r="X13229" s="6">
        <v>316.57769437522427</v>
      </c>
      <c r="Y13229" s="6">
        <v>239.53415105331601</v>
      </c>
      <c r="Z13229" s="6" t="str">
        <v>Cluster2</v>
      </c>
      <c r="AA13229" s="6">
        <v>29.122781629565779</v>
      </c>
    </row>
    <row r="13230" spans="3:27" ht="16.5" customHeight="1">
      <c r="C13230" s="7">
        <v>13224</v>
      </c>
      <c r="D13230" s="6">
        <v>253</v>
      </c>
      <c r="E13230" s="6">
        <v>249</v>
      </c>
      <c r="F13230" s="6">
        <v>246</v>
      </c>
      <c r="U13230" s="5539">
        <v>13224</v>
      </c>
      <c r="V13230" s="6">
        <v>320.60131008521137</v>
      </c>
      <c r="W13230" s="6">
        <v>33.674456116767246</v>
      </c>
      <c r="X13230" s="6">
        <v>322.24333837787151</v>
      </c>
      <c r="Y13230" s="6">
        <v>245.38621622390767</v>
      </c>
      <c r="Z13230" s="6" t="str">
        <v>Cluster2</v>
      </c>
      <c r="AA13230" s="6">
        <v>33.674456116767246</v>
      </c>
    </row>
    <row r="13231" spans="3:27" ht="16.5" customHeight="1">
      <c r="C13231" s="7">
        <v>13225</v>
      </c>
      <c r="D13231" s="6">
        <v>251</v>
      </c>
      <c r="E13231" s="6">
        <v>252</v>
      </c>
      <c r="F13231" s="6">
        <v>254</v>
      </c>
      <c r="U13231" s="5539">
        <v>13225</v>
      </c>
      <c r="V13231" s="6">
        <v>327.84474942414909</v>
      </c>
      <c r="W13231" s="6">
        <v>37.937982756594494</v>
      </c>
      <c r="X13231" s="6">
        <v>326.04448054244619</v>
      </c>
      <c r="Y13231" s="6">
        <v>248.55510063855752</v>
      </c>
      <c r="Z13231" s="6" t="str">
        <v>Cluster2</v>
      </c>
      <c r="AA13231" s="6">
        <v>37.937982756594494</v>
      </c>
    </row>
    <row r="13232" spans="3:27" ht="16.5" customHeight="1">
      <c r="C13232" s="7">
        <v>13226</v>
      </c>
      <c r="D13232" s="6">
        <v>250</v>
      </c>
      <c r="E13232" s="6">
        <v>254</v>
      </c>
      <c r="F13232" s="6">
        <v>255</v>
      </c>
      <c r="U13232" s="5539">
        <v>13226</v>
      </c>
      <c r="V13232" s="6">
        <v>329.77236329971942</v>
      </c>
      <c r="W13232" s="6">
        <v>39.070751426065073</v>
      </c>
      <c r="X13232" s="6">
        <v>326.49775537242118</v>
      </c>
      <c r="Y13232" s="6">
        <v>249.30430810664853</v>
      </c>
      <c r="Z13232" s="6" t="str">
        <v>Cluster2</v>
      </c>
      <c r="AA13232" s="6">
        <v>39.070751426065073</v>
      </c>
    </row>
    <row r="13233" spans="3:27" ht="16.5" customHeight="1">
      <c r="C13233" s="7">
        <v>13227</v>
      </c>
      <c r="D13233" s="6">
        <v>253</v>
      </c>
      <c r="E13233" s="6">
        <v>254</v>
      </c>
      <c r="F13233" s="6">
        <v>255</v>
      </c>
      <c r="U13233" s="5539">
        <v>13227</v>
      </c>
      <c r="V13233" s="6">
        <v>330.29075483887976</v>
      </c>
      <c r="W13233" s="6">
        <v>40.832934478376671</v>
      </c>
      <c r="X13233" s="6">
        <v>328.78464218523732</v>
      </c>
      <c r="Y13233" s="6">
        <v>251.51830117142956</v>
      </c>
      <c r="Z13233" s="6" t="str">
        <v>Cluster2</v>
      </c>
      <c r="AA13233" s="6">
        <v>40.832934478376671</v>
      </c>
    </row>
    <row r="13234" spans="3:27" ht="16.5" customHeight="1">
      <c r="C13234" s="7">
        <v>13228</v>
      </c>
      <c r="D13234" s="6">
        <v>254</v>
      </c>
      <c r="E13234" s="6">
        <v>255</v>
      </c>
      <c r="F13234" s="6">
        <v>255</v>
      </c>
      <c r="U13234" s="5539">
        <v>13228</v>
      </c>
      <c r="V13234" s="6">
        <v>331.17424354629907</v>
      </c>
      <c r="W13234" s="6">
        <v>42.012432780617289</v>
      </c>
      <c r="X13234" s="6">
        <v>329.87996706464924</v>
      </c>
      <c r="Y13234" s="6">
        <v>252.80369326959504</v>
      </c>
      <c r="Z13234" s="6" t="str">
        <v>Cluster2</v>
      </c>
      <c r="AA13234" s="6">
        <v>42.012432780617289</v>
      </c>
    </row>
    <row r="13235" spans="3:27" ht="16.5" customHeight="1">
      <c r="C13235" s="7">
        <v>13229</v>
      </c>
      <c r="D13235" s="6">
        <v>255</v>
      </c>
      <c r="E13235" s="6">
        <v>255</v>
      </c>
      <c r="F13235" s="6">
        <v>255</v>
      </c>
      <c r="U13235" s="5539">
        <v>13229</v>
      </c>
      <c r="V13235" s="6">
        <v>331.35545360490903</v>
      </c>
      <c r="W13235" s="6">
        <v>42.637770601333017</v>
      </c>
      <c r="X13235" s="6">
        <v>330.64529568979071</v>
      </c>
      <c r="Y13235" s="6">
        <v>253.54548558123301</v>
      </c>
      <c r="Z13235" s="6" t="str">
        <v>Cluster2</v>
      </c>
      <c r="AA13235" s="6">
        <v>42.637770601333017</v>
      </c>
    </row>
    <row r="13236" spans="3:27" ht="16.5" customHeight="1">
      <c r="C13236" s="7">
        <v>13230</v>
      </c>
      <c r="D13236" s="6">
        <v>254</v>
      </c>
      <c r="E13236" s="6">
        <v>254</v>
      </c>
      <c r="F13236" s="6">
        <v>252</v>
      </c>
      <c r="U13236" s="5539">
        <v>13230</v>
      </c>
      <c r="V13236" s="6">
        <v>328.41591297421263</v>
      </c>
      <c r="W13236" s="6">
        <v>39.88038771849007</v>
      </c>
      <c r="X13236" s="6">
        <v>327.90022460535766</v>
      </c>
      <c r="Y13236" s="6">
        <v>251.09583325773355</v>
      </c>
      <c r="Z13236" s="6" t="str">
        <v>Cluster2</v>
      </c>
      <c r="AA13236" s="6">
        <v>39.88038771849007</v>
      </c>
    </row>
    <row r="13237" spans="3:27" ht="16.5" customHeight="1">
      <c r="C13237" s="7">
        <v>13231</v>
      </c>
      <c r="D13237" s="6">
        <v>252</v>
      </c>
      <c r="E13237" s="6">
        <v>254</v>
      </c>
      <c r="F13237" s="6">
        <v>253</v>
      </c>
      <c r="U13237" s="5539">
        <v>13231</v>
      </c>
      <c r="V13237" s="6">
        <v>328.74291946501808</v>
      </c>
      <c r="W13237" s="6">
        <v>39.130313563525696</v>
      </c>
      <c r="X13237" s="6">
        <v>326.91429104750955</v>
      </c>
      <c r="Y13237" s="6">
        <v>249.99444070057126</v>
      </c>
      <c r="Z13237" s="6" t="str">
        <v>Cluster2</v>
      </c>
      <c r="AA13237" s="6">
        <v>39.130313563525696</v>
      </c>
    </row>
    <row r="13238" spans="3:27" ht="16.5" customHeight="1">
      <c r="C13238" s="7">
        <v>13232</v>
      </c>
      <c r="D13238" s="6">
        <v>253</v>
      </c>
      <c r="E13238" s="6">
        <v>255</v>
      </c>
      <c r="F13238" s="6">
        <v>254</v>
      </c>
      <c r="U13238" s="5539">
        <v>13232</v>
      </c>
      <c r="V13238" s="6">
        <v>330.31093419535904</v>
      </c>
      <c r="W13238" s="6">
        <v>40.85955790295705</v>
      </c>
      <c r="X13238" s="6">
        <v>328.56329618823401</v>
      </c>
      <c r="Y13238" s="6">
        <v>251.67198224141751</v>
      </c>
      <c r="Z13238" s="6" t="str">
        <v>Cluster2</v>
      </c>
      <c r="AA13238" s="6">
        <v>40.85955790295705</v>
      </c>
    </row>
    <row r="13239" spans="3:27" ht="16.5" customHeight="1">
      <c r="C13239" s="7">
        <v>13233</v>
      </c>
      <c r="D13239" s="6">
        <v>255</v>
      </c>
      <c r="E13239" s="6">
        <v>255</v>
      </c>
      <c r="F13239" s="6">
        <v>253</v>
      </c>
      <c r="U13239" s="5539">
        <v>13233</v>
      </c>
      <c r="V13239" s="6">
        <v>329.98851198990701</v>
      </c>
      <c r="W13239" s="6">
        <v>41.602492197251244</v>
      </c>
      <c r="X13239" s="6">
        <v>329.54733075421115</v>
      </c>
      <c r="Y13239" s="6">
        <v>252.77002144939667</v>
      </c>
      <c r="Z13239" s="6" t="str">
        <v>Cluster2</v>
      </c>
      <c r="AA13239" s="6">
        <v>41.602492197251244</v>
      </c>
    </row>
    <row r="13240" spans="3:27" ht="16.5" customHeight="1">
      <c r="C13240" s="7">
        <v>13234</v>
      </c>
      <c r="D13240" s="6">
        <v>255</v>
      </c>
      <c r="E13240" s="6">
        <v>255</v>
      </c>
      <c r="F13240" s="6">
        <v>253</v>
      </c>
      <c r="U13240" s="5539">
        <v>13234</v>
      </c>
      <c r="V13240" s="6">
        <v>329.98851198990701</v>
      </c>
      <c r="W13240" s="6">
        <v>41.602492197251244</v>
      </c>
      <c r="X13240" s="6">
        <v>329.54733075421115</v>
      </c>
      <c r="Y13240" s="6">
        <v>252.77002144939667</v>
      </c>
      <c r="Z13240" s="6" t="str">
        <v>Cluster2</v>
      </c>
      <c r="AA13240" s="6">
        <v>41.602492197251244</v>
      </c>
    </row>
    <row r="13241" spans="3:27" ht="16.5" customHeight="1">
      <c r="C13241" s="7">
        <v>13235</v>
      </c>
      <c r="D13241" s="6">
        <v>255</v>
      </c>
      <c r="E13241" s="6">
        <v>255</v>
      </c>
      <c r="F13241" s="6">
        <v>253</v>
      </c>
      <c r="U13241" s="5539">
        <v>13235</v>
      </c>
      <c r="V13241" s="6">
        <v>329.98851198990701</v>
      </c>
      <c r="W13241" s="6">
        <v>41.602492197251244</v>
      </c>
      <c r="X13241" s="6">
        <v>329.54733075421115</v>
      </c>
      <c r="Y13241" s="6">
        <v>252.77002144939667</v>
      </c>
      <c r="Z13241" s="6" t="str">
        <v>Cluster2</v>
      </c>
      <c r="AA13241" s="6">
        <v>41.602492197251244</v>
      </c>
    </row>
    <row r="13242" spans="3:27" ht="16.5" customHeight="1">
      <c r="C13242" s="7">
        <v>13236</v>
      </c>
      <c r="D13242" s="6">
        <v>255</v>
      </c>
      <c r="E13242" s="6">
        <v>255</v>
      </c>
      <c r="F13242" s="6">
        <v>253</v>
      </c>
      <c r="U13242" s="5539">
        <v>13236</v>
      </c>
      <c r="V13242" s="6">
        <v>329.98851198990701</v>
      </c>
      <c r="W13242" s="6">
        <v>41.602492197251244</v>
      </c>
      <c r="X13242" s="6">
        <v>329.54733075421115</v>
      </c>
      <c r="Y13242" s="6">
        <v>252.77002144939667</v>
      </c>
      <c r="Z13242" s="6" t="str">
        <v>Cluster2</v>
      </c>
      <c r="AA13242" s="6">
        <v>41.602492197251244</v>
      </c>
    </row>
    <row r="13243" spans="3:27" ht="16.5" customHeight="1">
      <c r="C13243" s="7">
        <v>13237</v>
      </c>
      <c r="D13243" s="6">
        <v>255</v>
      </c>
      <c r="E13243" s="6">
        <v>255</v>
      </c>
      <c r="F13243" s="6">
        <v>255</v>
      </c>
      <c r="U13243" s="5539">
        <v>13237</v>
      </c>
      <c r="V13243" s="6">
        <v>331.35545360490903</v>
      </c>
      <c r="W13243" s="6">
        <v>42.637770601333017</v>
      </c>
      <c r="X13243" s="6">
        <v>330.64529568979071</v>
      </c>
      <c r="Y13243" s="6">
        <v>253.54548558123301</v>
      </c>
      <c r="Z13243" s="6" t="str">
        <v>Cluster2</v>
      </c>
      <c r="AA13243" s="6">
        <v>42.637770601333017</v>
      </c>
    </row>
    <row r="13244" spans="3:27" ht="16.5" customHeight="1">
      <c r="C13244" s="7">
        <v>13238</v>
      </c>
      <c r="D13244" s="6">
        <v>255</v>
      </c>
      <c r="E13244" s="6">
        <v>255</v>
      </c>
      <c r="F13244" s="6">
        <v>255</v>
      </c>
      <c r="U13244" s="5539">
        <v>13238</v>
      </c>
      <c r="V13244" s="6">
        <v>331.35545360490903</v>
      </c>
      <c r="W13244" s="6">
        <v>42.637770601333017</v>
      </c>
      <c r="X13244" s="6">
        <v>330.64529568979071</v>
      </c>
      <c r="Y13244" s="6">
        <v>253.54548558123301</v>
      </c>
      <c r="Z13244" s="6" t="str">
        <v>Cluster2</v>
      </c>
      <c r="AA13244" s="6">
        <v>42.637770601333017</v>
      </c>
    </row>
    <row r="13245" spans="3:27" ht="16.5" customHeight="1">
      <c r="C13245" s="7">
        <v>13239</v>
      </c>
      <c r="D13245" s="6">
        <v>255</v>
      </c>
      <c r="E13245" s="6">
        <v>255</v>
      </c>
      <c r="F13245" s="6">
        <v>255</v>
      </c>
      <c r="U13245" s="5539">
        <v>13239</v>
      </c>
      <c r="V13245" s="6">
        <v>331.35545360490903</v>
      </c>
      <c r="W13245" s="6">
        <v>42.637770601333017</v>
      </c>
      <c r="X13245" s="6">
        <v>330.64529568979071</v>
      </c>
      <c r="Y13245" s="6">
        <v>253.54548558123301</v>
      </c>
      <c r="Z13245" s="6" t="str">
        <v>Cluster2</v>
      </c>
      <c r="AA13245" s="6">
        <v>42.637770601333017</v>
      </c>
    </row>
    <row r="13246" spans="3:27" ht="16.5" customHeight="1">
      <c r="C13246" s="7">
        <v>13240</v>
      </c>
      <c r="D13246" s="6">
        <v>255</v>
      </c>
      <c r="E13246" s="6">
        <v>255</v>
      </c>
      <c r="F13246" s="6">
        <v>255</v>
      </c>
      <c r="U13246" s="5539">
        <v>13240</v>
      </c>
      <c r="V13246" s="6">
        <v>331.35545360490903</v>
      </c>
      <c r="W13246" s="6">
        <v>42.637770601333017</v>
      </c>
      <c r="X13246" s="6">
        <v>330.64529568979071</v>
      </c>
      <c r="Y13246" s="6">
        <v>253.54548558123301</v>
      </c>
      <c r="Z13246" s="6" t="str">
        <v>Cluster2</v>
      </c>
      <c r="AA13246" s="6">
        <v>42.637770601333017</v>
      </c>
    </row>
    <row r="13247" spans="3:27" ht="16.5" customHeight="1">
      <c r="C13247" s="7">
        <v>13241</v>
      </c>
      <c r="D13247" s="6">
        <v>255</v>
      </c>
      <c r="E13247" s="6">
        <v>255</v>
      </c>
      <c r="F13247" s="6">
        <v>255</v>
      </c>
      <c r="U13247" s="5539">
        <v>13241</v>
      </c>
      <c r="V13247" s="6">
        <v>331.35545360490903</v>
      </c>
      <c r="W13247" s="6">
        <v>42.637770601333017</v>
      </c>
      <c r="X13247" s="6">
        <v>330.64529568979071</v>
      </c>
      <c r="Y13247" s="6">
        <v>253.54548558123301</v>
      </c>
      <c r="Z13247" s="6" t="str">
        <v>Cluster2</v>
      </c>
      <c r="AA13247" s="6">
        <v>42.637770601333017</v>
      </c>
    </row>
    <row r="13248" spans="3:27" ht="16.5" customHeight="1">
      <c r="C13248" s="7">
        <v>13242</v>
      </c>
      <c r="D13248" s="6">
        <v>255</v>
      </c>
      <c r="E13248" s="6">
        <v>255</v>
      </c>
      <c r="F13248" s="6">
        <v>255</v>
      </c>
      <c r="U13248" s="5539">
        <v>13242</v>
      </c>
      <c r="V13248" s="6">
        <v>331.35545360490903</v>
      </c>
      <c r="W13248" s="6">
        <v>42.637770601333017</v>
      </c>
      <c r="X13248" s="6">
        <v>330.64529568979071</v>
      </c>
      <c r="Y13248" s="6">
        <v>253.54548558123301</v>
      </c>
      <c r="Z13248" s="6" t="str">
        <v>Cluster2</v>
      </c>
      <c r="AA13248" s="6">
        <v>42.637770601333017</v>
      </c>
    </row>
    <row r="13249" spans="3:27" ht="16.5" customHeight="1">
      <c r="C13249" s="7">
        <v>13243</v>
      </c>
      <c r="D13249" s="6">
        <v>255</v>
      </c>
      <c r="E13249" s="6">
        <v>255</v>
      </c>
      <c r="F13249" s="6">
        <v>255</v>
      </c>
      <c r="U13249" s="5539">
        <v>13243</v>
      </c>
      <c r="V13249" s="6">
        <v>331.35545360490903</v>
      </c>
      <c r="W13249" s="6">
        <v>42.637770601333017</v>
      </c>
      <c r="X13249" s="6">
        <v>330.64529568979071</v>
      </c>
      <c r="Y13249" s="6">
        <v>253.54548558123301</v>
      </c>
      <c r="Z13249" s="6" t="str">
        <v>Cluster2</v>
      </c>
      <c r="AA13249" s="6">
        <v>42.637770601333017</v>
      </c>
    </row>
    <row r="13250" spans="3:27" ht="16.5" customHeight="1">
      <c r="C13250" s="7">
        <v>13244</v>
      </c>
      <c r="D13250" s="6">
        <v>255</v>
      </c>
      <c r="E13250" s="6">
        <v>255</v>
      </c>
      <c r="F13250" s="6">
        <v>255</v>
      </c>
      <c r="U13250" s="5539">
        <v>13244</v>
      </c>
      <c r="V13250" s="6">
        <v>331.35545360490903</v>
      </c>
      <c r="W13250" s="6">
        <v>42.637770601333017</v>
      </c>
      <c r="X13250" s="6">
        <v>330.64529568979071</v>
      </c>
      <c r="Y13250" s="6">
        <v>253.54548558123301</v>
      </c>
      <c r="Z13250" s="6" t="str">
        <v>Cluster2</v>
      </c>
      <c r="AA13250" s="6">
        <v>42.637770601333017</v>
      </c>
    </row>
    <row r="13251" spans="3:27" ht="16.5" customHeight="1">
      <c r="C13251" s="7">
        <v>13245</v>
      </c>
      <c r="D13251" s="6">
        <v>255</v>
      </c>
      <c r="E13251" s="6">
        <v>255</v>
      </c>
      <c r="F13251" s="6">
        <v>255</v>
      </c>
      <c r="U13251" s="5539">
        <v>13245</v>
      </c>
      <c r="V13251" s="6">
        <v>331.35545360490903</v>
      </c>
      <c r="W13251" s="6">
        <v>42.637770601333017</v>
      </c>
      <c r="X13251" s="6">
        <v>330.64529568979071</v>
      </c>
      <c r="Y13251" s="6">
        <v>253.54548558123301</v>
      </c>
      <c r="Z13251" s="6" t="str">
        <v>Cluster2</v>
      </c>
      <c r="AA13251" s="6">
        <v>42.637770601333017</v>
      </c>
    </row>
    <row r="13252" spans="3:27" ht="16.5" customHeight="1">
      <c r="C13252" s="7">
        <v>13246</v>
      </c>
      <c r="D13252" s="6">
        <v>255</v>
      </c>
      <c r="E13252" s="6">
        <v>255</v>
      </c>
      <c r="F13252" s="6">
        <v>255</v>
      </c>
      <c r="U13252" s="5539">
        <v>13246</v>
      </c>
      <c r="V13252" s="6">
        <v>331.35545360490903</v>
      </c>
      <c r="W13252" s="6">
        <v>42.637770601333017</v>
      </c>
      <c r="X13252" s="6">
        <v>330.64529568979071</v>
      </c>
      <c r="Y13252" s="6">
        <v>253.54548558123301</v>
      </c>
      <c r="Z13252" s="6" t="str">
        <v>Cluster2</v>
      </c>
      <c r="AA13252" s="6">
        <v>42.637770601333017</v>
      </c>
    </row>
    <row r="13253" spans="3:27" ht="16.5" customHeight="1">
      <c r="C13253" s="7">
        <v>13247</v>
      </c>
      <c r="D13253" s="6">
        <v>255</v>
      </c>
      <c r="E13253" s="6">
        <v>255</v>
      </c>
      <c r="F13253" s="6">
        <v>255</v>
      </c>
      <c r="U13253" s="5539">
        <v>13247</v>
      </c>
      <c r="V13253" s="6">
        <v>331.35545360490903</v>
      </c>
      <c r="W13253" s="6">
        <v>42.637770601333017</v>
      </c>
      <c r="X13253" s="6">
        <v>330.64529568979071</v>
      </c>
      <c r="Y13253" s="6">
        <v>253.54548558123301</v>
      </c>
      <c r="Z13253" s="6" t="str">
        <v>Cluster2</v>
      </c>
      <c r="AA13253" s="6">
        <v>42.637770601333017</v>
      </c>
    </row>
    <row r="13254" spans="3:27" ht="16.5" customHeight="1">
      <c r="C13254" s="7">
        <v>13248</v>
      </c>
      <c r="D13254" s="6">
        <v>255</v>
      </c>
      <c r="E13254" s="6">
        <v>255</v>
      </c>
      <c r="F13254" s="6">
        <v>255</v>
      </c>
      <c r="U13254" s="5539">
        <v>13248</v>
      </c>
      <c r="V13254" s="6">
        <v>331.35545360490903</v>
      </c>
      <c r="W13254" s="6">
        <v>42.637770601333017</v>
      </c>
      <c r="X13254" s="6">
        <v>330.64529568979071</v>
      </c>
      <c r="Y13254" s="6">
        <v>253.54548558123301</v>
      </c>
      <c r="Z13254" s="6" t="str">
        <v>Cluster2</v>
      </c>
      <c r="AA13254" s="6">
        <v>42.637770601333017</v>
      </c>
    </row>
    <row r="13255" spans="3:27" ht="16.5" customHeight="1">
      <c r="C13255" s="7">
        <v>13249</v>
      </c>
      <c r="D13255" s="6">
        <v>255</v>
      </c>
      <c r="E13255" s="6">
        <v>255</v>
      </c>
      <c r="F13255" s="6">
        <v>255</v>
      </c>
      <c r="U13255" s="5539">
        <v>13249</v>
      </c>
      <c r="V13255" s="6">
        <v>331.35545360490903</v>
      </c>
      <c r="W13255" s="6">
        <v>42.637770601333017</v>
      </c>
      <c r="X13255" s="6">
        <v>330.64529568979071</v>
      </c>
      <c r="Y13255" s="6">
        <v>253.54548558123301</v>
      </c>
      <c r="Z13255" s="6" t="str">
        <v>Cluster2</v>
      </c>
      <c r="AA13255" s="6">
        <v>42.637770601333017</v>
      </c>
    </row>
    <row r="13256" spans="3:27" ht="16.5" customHeight="1">
      <c r="C13256" s="7">
        <v>13250</v>
      </c>
      <c r="D13256" s="6">
        <v>255</v>
      </c>
      <c r="E13256" s="6">
        <v>255</v>
      </c>
      <c r="F13256" s="6">
        <v>255</v>
      </c>
      <c r="U13256" s="5539">
        <v>13250</v>
      </c>
      <c r="V13256" s="6">
        <v>331.35545360490903</v>
      </c>
      <c r="W13256" s="6">
        <v>42.637770601333017</v>
      </c>
      <c r="X13256" s="6">
        <v>330.64529568979071</v>
      </c>
      <c r="Y13256" s="6">
        <v>253.54548558123301</v>
      </c>
      <c r="Z13256" s="6" t="str">
        <v>Cluster2</v>
      </c>
      <c r="AA13256" s="6">
        <v>42.637770601333017</v>
      </c>
    </row>
    <row r="13257" spans="3:27" ht="16.5" customHeight="1">
      <c r="C13257" s="7">
        <v>13251</v>
      </c>
      <c r="D13257" s="6">
        <v>255</v>
      </c>
      <c r="E13257" s="6">
        <v>254</v>
      </c>
      <c r="F13257" s="6">
        <v>252</v>
      </c>
      <c r="U13257" s="5539">
        <v>13251</v>
      </c>
      <c r="V13257" s="6">
        <v>328.59864415413705</v>
      </c>
      <c r="W13257" s="6">
        <v>40.538627237279577</v>
      </c>
      <c r="X13257" s="6">
        <v>328.67016321451979</v>
      </c>
      <c r="Y13257" s="6">
        <v>251.84265605189137</v>
      </c>
      <c r="Z13257" s="6" t="str">
        <v>Cluster2</v>
      </c>
      <c r="AA13257" s="6">
        <v>40.538627237279577</v>
      </c>
    </row>
    <row r="13258" spans="3:27" ht="16.5" customHeight="1">
      <c r="C13258" s="7">
        <v>13252</v>
      </c>
      <c r="D13258" s="6">
        <v>255</v>
      </c>
      <c r="E13258" s="6">
        <v>254</v>
      </c>
      <c r="F13258" s="6">
        <v>250</v>
      </c>
      <c r="U13258" s="5539">
        <v>13252</v>
      </c>
      <c r="V13258" s="6">
        <v>327.23852210816381</v>
      </c>
      <c r="W13258" s="6">
        <v>39.600103200036727</v>
      </c>
      <c r="X13258" s="6">
        <v>327.58389434295361</v>
      </c>
      <c r="Y13258" s="6">
        <v>251.08582973193941</v>
      </c>
      <c r="Z13258" s="6" t="str">
        <v>Cluster2</v>
      </c>
      <c r="AA13258" s="6">
        <v>39.600103200036727</v>
      </c>
    </row>
    <row r="13259" spans="3:27" ht="16.5" customHeight="1">
      <c r="C13259" s="7">
        <v>13253</v>
      </c>
      <c r="D13259" s="6">
        <v>255</v>
      </c>
      <c r="E13259" s="6">
        <v>255</v>
      </c>
      <c r="F13259" s="6">
        <v>253</v>
      </c>
      <c r="U13259" s="5539">
        <v>13253</v>
      </c>
      <c r="V13259" s="6">
        <v>329.98851198990701</v>
      </c>
      <c r="W13259" s="6">
        <v>41.602492197251244</v>
      </c>
      <c r="X13259" s="6">
        <v>329.54733075421115</v>
      </c>
      <c r="Y13259" s="6">
        <v>252.77002144939667</v>
      </c>
      <c r="Z13259" s="6" t="str">
        <v>Cluster2</v>
      </c>
      <c r="AA13259" s="6">
        <v>41.602492197251244</v>
      </c>
    </row>
    <row r="13260" spans="3:27" ht="16.5" customHeight="1">
      <c r="C13260" s="7">
        <v>13254</v>
      </c>
      <c r="D13260" s="6">
        <v>255</v>
      </c>
      <c r="E13260" s="6">
        <v>255</v>
      </c>
      <c r="F13260" s="6">
        <v>255</v>
      </c>
      <c r="U13260" s="5539">
        <v>13254</v>
      </c>
      <c r="V13260" s="6">
        <v>331.35545360490903</v>
      </c>
      <c r="W13260" s="6">
        <v>42.637770601333017</v>
      </c>
      <c r="X13260" s="6">
        <v>330.64529568979071</v>
      </c>
      <c r="Y13260" s="6">
        <v>253.54548558123301</v>
      </c>
      <c r="Z13260" s="6" t="str">
        <v>Cluster2</v>
      </c>
      <c r="AA13260" s="6">
        <v>42.637770601333017</v>
      </c>
    </row>
    <row r="13261" spans="3:27" ht="16.5" customHeight="1">
      <c r="C13261" s="7">
        <v>13255</v>
      </c>
      <c r="D13261" s="6">
        <v>255</v>
      </c>
      <c r="E13261" s="6">
        <v>253</v>
      </c>
      <c r="F13261" s="6">
        <v>255</v>
      </c>
      <c r="U13261" s="5539">
        <v>13255</v>
      </c>
      <c r="V13261" s="6">
        <v>329.94811260464178</v>
      </c>
      <c r="W13261" s="6">
        <v>41.550180375095302</v>
      </c>
      <c r="X13261" s="6">
        <v>329.98855416032251</v>
      </c>
      <c r="Y13261" s="6">
        <v>252.46390257065187</v>
      </c>
      <c r="Z13261" s="6" t="str">
        <v>Cluster2</v>
      </c>
      <c r="AA13261" s="6">
        <v>41.550180375095302</v>
      </c>
    </row>
    <row r="13262" spans="3:27" ht="16.5" customHeight="1">
      <c r="C13262" s="7">
        <v>13256</v>
      </c>
      <c r="D13262" s="6">
        <v>254</v>
      </c>
      <c r="E13262" s="6">
        <v>254</v>
      </c>
      <c r="F13262" s="6">
        <v>254</v>
      </c>
      <c r="U13262" s="5539">
        <v>13256</v>
      </c>
      <c r="V13262" s="6">
        <v>329.78330837549612</v>
      </c>
      <c r="W13262" s="6">
        <v>40.910358705426191</v>
      </c>
      <c r="X13262" s="6">
        <v>328.99760736334804</v>
      </c>
      <c r="Y13262" s="6">
        <v>251.86851131987558</v>
      </c>
      <c r="Z13262" s="6" t="str">
        <v>Cluster2</v>
      </c>
      <c r="AA13262" s="6">
        <v>40.910358705426191</v>
      </c>
    </row>
    <row r="13263" spans="3:27" ht="16.5" customHeight="1">
      <c r="C13263" s="7">
        <v>13257</v>
      </c>
      <c r="D13263" s="6">
        <v>251</v>
      </c>
      <c r="E13263" s="6">
        <v>255</v>
      </c>
      <c r="F13263" s="6">
        <v>253</v>
      </c>
      <c r="U13263" s="5539">
        <v>13257</v>
      </c>
      <c r="V13263" s="6">
        <v>329.27828635412112</v>
      </c>
      <c r="W13263" s="6">
        <v>39.128346019200741</v>
      </c>
      <c r="X13263" s="6">
        <v>326.48333440217931</v>
      </c>
      <c r="Y13263" s="6">
        <v>249.80444357942378</v>
      </c>
      <c r="Z13263" s="6" t="str">
        <v>Cluster2</v>
      </c>
      <c r="AA13263" s="6">
        <v>39.128346019200741</v>
      </c>
    </row>
    <row r="13264" spans="3:27" ht="16.5" customHeight="1">
      <c r="C13264" s="7">
        <v>13258</v>
      </c>
      <c r="D13264" s="6">
        <v>234</v>
      </c>
      <c r="E13264" s="6">
        <v>255</v>
      </c>
      <c r="F13264" s="6">
        <v>241</v>
      </c>
      <c r="U13264" s="5539">
        <v>13258</v>
      </c>
      <c r="V13264" s="6">
        <v>318.6457414820058</v>
      </c>
      <c r="W13264" s="6">
        <v>26.150720070751685</v>
      </c>
      <c r="X13264" s="6">
        <v>306.95982858401408</v>
      </c>
      <c r="Y13264" s="6">
        <v>232.88877638814913</v>
      </c>
      <c r="Z13264" s="6" t="str">
        <v>Cluster2</v>
      </c>
      <c r="AA13264" s="6">
        <v>26.150720070751685</v>
      </c>
    </row>
    <row r="13265" spans="3:27" ht="16.5" customHeight="1">
      <c r="C13265" s="7">
        <v>13259</v>
      </c>
      <c r="D13265" s="6">
        <v>203</v>
      </c>
      <c r="E13265" s="6">
        <v>254</v>
      </c>
      <c r="F13265" s="6">
        <v>221</v>
      </c>
      <c r="U13265" s="5539">
        <v>13259</v>
      </c>
      <c r="V13265" s="6">
        <v>302.42158399595536</v>
      </c>
      <c r="W13265" s="6">
        <v>35.720774497657501</v>
      </c>
      <c r="X13265" s="6">
        <v>272.4676757865775</v>
      </c>
      <c r="Y13265" s="6">
        <v>203.82457573551795</v>
      </c>
      <c r="Z13265" s="6" t="str">
        <v>Cluster2</v>
      </c>
      <c r="AA13265" s="6">
        <v>35.720774497657501</v>
      </c>
    </row>
    <row r="13266" spans="3:27" ht="16.5" customHeight="1">
      <c r="C13266" s="7">
        <v>13260</v>
      </c>
      <c r="D13266" s="6">
        <v>99</v>
      </c>
      <c r="E13266" s="6">
        <v>183</v>
      </c>
      <c r="F13266" s="6">
        <v>133</v>
      </c>
      <c r="U13266" s="5539">
        <v>13260</v>
      </c>
      <c r="V13266" s="6">
        <v>215.12307472085607</v>
      </c>
      <c r="W13266" s="6">
        <v>169.71727146566343</v>
      </c>
      <c r="X13266" s="6">
        <v>120.37121850746973</v>
      </c>
      <c r="Y13266" s="6">
        <v>76.797828238304859</v>
      </c>
      <c r="Z13266" s="6" t="str">
        <v>Cluster4</v>
      </c>
      <c r="AA13266" s="6">
        <v>76.797828238304859</v>
      </c>
    </row>
    <row r="13267" spans="3:27" ht="16.5" customHeight="1">
      <c r="C13267" s="7">
        <v>13261</v>
      </c>
      <c r="D13267" s="6">
        <v>29</v>
      </c>
      <c r="E13267" s="6">
        <v>148</v>
      </c>
      <c r="F13267" s="6">
        <v>80</v>
      </c>
      <c r="U13267" s="5539">
        <v>13261</v>
      </c>
      <c r="V13267" s="6">
        <v>214.78025543790264</v>
      </c>
      <c r="W13267" s="6">
        <v>263.97925656193013</v>
      </c>
      <c r="X13267" s="6">
        <v>28.306306311926477</v>
      </c>
      <c r="Y13267" s="6">
        <v>90.12887476255024</v>
      </c>
      <c r="Z13267" s="6" t="str">
        <v>Cluster3</v>
      </c>
      <c r="AA13267" s="6">
        <v>28.306306311926477</v>
      </c>
    </row>
    <row r="13268" spans="3:27" ht="16.5" customHeight="1">
      <c r="C13268" s="7">
        <v>13262</v>
      </c>
      <c r="D13268" s="6">
        <v>13</v>
      </c>
      <c r="E13268" s="6">
        <v>158</v>
      </c>
      <c r="F13268" s="6">
        <v>79</v>
      </c>
      <c r="U13268" s="5539">
        <v>13262</v>
      </c>
      <c r="V13268" s="6">
        <v>232.83477880139009</v>
      </c>
      <c r="W13268" s="6">
        <v>273.9585593050947</v>
      </c>
      <c r="X13268" s="6">
        <v>17.911978258892603</v>
      </c>
      <c r="Y13268" s="6">
        <v>102.24803298598196</v>
      </c>
      <c r="Z13268" s="6" t="str">
        <v>Cluster3</v>
      </c>
      <c r="AA13268" s="6">
        <v>17.911978258892603</v>
      </c>
    </row>
    <row r="13269" spans="3:27" ht="16.5" customHeight="1">
      <c r="C13269" s="7">
        <v>13263</v>
      </c>
      <c r="D13269" s="6">
        <v>6</v>
      </c>
      <c r="E13269" s="6">
        <v>165</v>
      </c>
      <c r="F13269" s="6">
        <v>81</v>
      </c>
      <c r="U13269" s="5539">
        <v>13263</v>
      </c>
      <c r="V13269" s="6">
        <v>242.84157833731186</v>
      </c>
      <c r="W13269" s="6">
        <v>276.63952447125462</v>
      </c>
      <c r="X13269" s="6">
        <v>21.554697367323826</v>
      </c>
      <c r="Y13269" s="6">
        <v>107.57586774196058</v>
      </c>
      <c r="Z13269" s="6" t="str">
        <v>Cluster3</v>
      </c>
      <c r="AA13269" s="6">
        <v>21.554697367323826</v>
      </c>
    </row>
    <row r="13270" spans="3:27" ht="16.5" customHeight="1">
      <c r="C13270" s="7">
        <v>13264</v>
      </c>
      <c r="D13270" s="6">
        <v>0</v>
      </c>
      <c r="E13270" s="6">
        <v>164</v>
      </c>
      <c r="F13270" s="6">
        <v>78</v>
      </c>
      <c r="U13270" s="5539">
        <v>13264</v>
      </c>
      <c r="V13270" s="6">
        <v>246.32158290346646</v>
      </c>
      <c r="W13270" s="6">
        <v>283.3358739621176</v>
      </c>
      <c r="X13270" s="6">
        <v>19.268011235636482</v>
      </c>
      <c r="Y13270" s="6">
        <v>112.69579362970649</v>
      </c>
      <c r="Z13270" s="6" t="str">
        <v>Cluster3</v>
      </c>
      <c r="AA13270" s="6">
        <v>19.268011235636482</v>
      </c>
    </row>
    <row r="13271" spans="3:27" ht="16.5" customHeight="1">
      <c r="C13271" s="7">
        <v>13265</v>
      </c>
      <c r="D13271" s="6">
        <v>3</v>
      </c>
      <c r="E13271" s="6">
        <v>165</v>
      </c>
      <c r="F13271" s="6">
        <v>80</v>
      </c>
      <c r="U13271" s="5539">
        <v>13265</v>
      </c>
      <c r="V13271" s="6">
        <v>244.96295993353965</v>
      </c>
      <c r="W13271" s="6">
        <v>279.59616505980381</v>
      </c>
      <c r="X13271" s="6">
        <v>20.799378059690586</v>
      </c>
      <c r="Y13271" s="6">
        <v>109.98379325728493</v>
      </c>
      <c r="Z13271" s="6" t="str">
        <v>Cluster3</v>
      </c>
      <c r="AA13271" s="6">
        <v>20.799378059690586</v>
      </c>
    </row>
    <row r="13272" spans="3:27" ht="16.5" customHeight="1">
      <c r="C13272" s="7">
        <v>13266</v>
      </c>
      <c r="D13272" s="6">
        <v>3</v>
      </c>
      <c r="E13272" s="6">
        <v>162</v>
      </c>
      <c r="F13272" s="6">
        <v>78</v>
      </c>
      <c r="U13272" s="5539">
        <v>13266</v>
      </c>
      <c r="V13272" s="6">
        <v>242.79582722418127</v>
      </c>
      <c r="W13272" s="6">
        <v>281.41154987375</v>
      </c>
      <c r="X13272" s="6">
        <v>17.318985121904483</v>
      </c>
      <c r="Y13272" s="6">
        <v>110.11752143976439</v>
      </c>
      <c r="Z13272" s="6" t="str">
        <v>Cluster3</v>
      </c>
      <c r="AA13272" s="6">
        <v>17.318985121904483</v>
      </c>
    </row>
    <row r="13273" spans="3:27" ht="16.5" customHeight="1">
      <c r="C13273" s="7">
        <v>13267</v>
      </c>
      <c r="D13273" s="6">
        <v>2</v>
      </c>
      <c r="E13273" s="6">
        <v>161</v>
      </c>
      <c r="F13273" s="6">
        <v>77</v>
      </c>
      <c r="U13273" s="5539">
        <v>13267</v>
      </c>
      <c r="V13273" s="6">
        <v>242.80528735356452</v>
      </c>
      <c r="W13273" s="6">
        <v>283.00554476882752</v>
      </c>
      <c r="X13273" s="6">
        <v>16.033132403599723</v>
      </c>
      <c r="Y13273" s="6">
        <v>111.00586589862731</v>
      </c>
      <c r="Z13273" s="6" t="str">
        <v>Cluster3</v>
      </c>
      <c r="AA13273" s="6">
        <v>16.033132403599723</v>
      </c>
    </row>
    <row r="13274" spans="3:27" ht="16.5" customHeight="1">
      <c r="C13274" s="7">
        <v>13268</v>
      </c>
      <c r="D13274" s="6">
        <v>2</v>
      </c>
      <c r="E13274" s="6">
        <v>161</v>
      </c>
      <c r="F13274" s="6">
        <v>77</v>
      </c>
      <c r="U13274" s="5539">
        <v>13268</v>
      </c>
      <c r="V13274" s="6">
        <v>242.80528735356452</v>
      </c>
      <c r="W13274" s="6">
        <v>283.00554476882752</v>
      </c>
      <c r="X13274" s="6">
        <v>16.033132403599723</v>
      </c>
      <c r="Y13274" s="6">
        <v>111.00586589862731</v>
      </c>
      <c r="Z13274" s="6" t="str">
        <v>Cluster3</v>
      </c>
      <c r="AA13274" s="6">
        <v>16.033132403599723</v>
      </c>
    </row>
    <row r="13275" spans="3:27" ht="16.5" customHeight="1">
      <c r="C13275" s="7">
        <v>13269</v>
      </c>
      <c r="D13275" s="6">
        <v>2</v>
      </c>
      <c r="E13275" s="6">
        <v>161</v>
      </c>
      <c r="F13275" s="6">
        <v>77</v>
      </c>
      <c r="U13275" s="5539">
        <v>13269</v>
      </c>
      <c r="V13275" s="6">
        <v>242.80528735356452</v>
      </c>
      <c r="W13275" s="6">
        <v>283.00554476882752</v>
      </c>
      <c r="X13275" s="6">
        <v>16.033132403599723</v>
      </c>
      <c r="Y13275" s="6">
        <v>111.00586589862731</v>
      </c>
      <c r="Z13275" s="6" t="str">
        <v>Cluster3</v>
      </c>
      <c r="AA13275" s="6">
        <v>16.033132403599723</v>
      </c>
    </row>
    <row r="13276" spans="3:27" ht="16.5" customHeight="1">
      <c r="C13276" s="7">
        <v>13270</v>
      </c>
      <c r="D13276" s="6">
        <v>0</v>
      </c>
      <c r="E13276" s="6">
        <v>162</v>
      </c>
      <c r="F13276" s="6">
        <v>77</v>
      </c>
      <c r="U13276" s="5539">
        <v>13270</v>
      </c>
      <c r="V13276" s="6">
        <v>244.96659626879469</v>
      </c>
      <c r="W13276" s="6">
        <v>284.36077334754395</v>
      </c>
      <c r="X13276" s="6">
        <v>17.08673154016795</v>
      </c>
      <c r="Y13276" s="6">
        <v>112.57768867258901</v>
      </c>
      <c r="Z13276" s="6" t="str">
        <v>Cluster3</v>
      </c>
      <c r="AA13276" s="6">
        <v>17.08673154016795</v>
      </c>
    </row>
    <row r="13277" spans="3:27" ht="16.5" customHeight="1">
      <c r="C13277" s="7">
        <v>13271</v>
      </c>
      <c r="D13277" s="6">
        <v>0</v>
      </c>
      <c r="E13277" s="6">
        <v>162</v>
      </c>
      <c r="F13277" s="6">
        <v>77</v>
      </c>
      <c r="U13277" s="5539">
        <v>13271</v>
      </c>
      <c r="V13277" s="6">
        <v>244.96659626879469</v>
      </c>
      <c r="W13277" s="6">
        <v>284.36077334754395</v>
      </c>
      <c r="X13277" s="6">
        <v>17.08673154016795</v>
      </c>
      <c r="Y13277" s="6">
        <v>112.57768867258901</v>
      </c>
      <c r="Z13277" s="6" t="str">
        <v>Cluster3</v>
      </c>
      <c r="AA13277" s="6">
        <v>17.08673154016795</v>
      </c>
    </row>
    <row r="13278" spans="3:27" ht="16.5" customHeight="1">
      <c r="C13278" s="7">
        <v>13272</v>
      </c>
      <c r="D13278" s="6">
        <v>1</v>
      </c>
      <c r="E13278" s="6">
        <v>163</v>
      </c>
      <c r="F13278" s="6">
        <v>78</v>
      </c>
      <c r="U13278" s="5539">
        <v>13272</v>
      </c>
      <c r="V13278" s="6">
        <v>244.95313722862602</v>
      </c>
      <c r="W13278" s="6">
        <v>282.77088154769143</v>
      </c>
      <c r="X13278" s="6">
        <v>18.243966282230392</v>
      </c>
      <c r="Y13278" s="6">
        <v>111.69289257152988</v>
      </c>
      <c r="Z13278" s="6" t="str">
        <v>Cluster3</v>
      </c>
      <c r="AA13278" s="6">
        <v>18.243966282230392</v>
      </c>
    </row>
    <row r="13279" spans="3:27" ht="16.5" customHeight="1">
      <c r="C13279" s="7">
        <v>13273</v>
      </c>
      <c r="D13279" s="6">
        <v>0</v>
      </c>
      <c r="E13279" s="6">
        <v>162</v>
      </c>
      <c r="F13279" s="6">
        <v>77</v>
      </c>
      <c r="U13279" s="5539">
        <v>13273</v>
      </c>
      <c r="V13279" s="6">
        <v>244.96659626879469</v>
      </c>
      <c r="W13279" s="6">
        <v>284.36077334754395</v>
      </c>
      <c r="X13279" s="6">
        <v>17.08673154016795</v>
      </c>
      <c r="Y13279" s="6">
        <v>112.57768867258901</v>
      </c>
      <c r="Z13279" s="6" t="str">
        <v>Cluster3</v>
      </c>
      <c r="AA13279" s="6">
        <v>17.08673154016795</v>
      </c>
    </row>
    <row r="13280" spans="3:27" ht="16.5" customHeight="1">
      <c r="C13280" s="7">
        <v>13274</v>
      </c>
      <c r="D13280" s="6">
        <v>0</v>
      </c>
      <c r="E13280" s="6">
        <v>162</v>
      </c>
      <c r="F13280" s="6">
        <v>77</v>
      </c>
      <c r="U13280" s="5539">
        <v>13274</v>
      </c>
      <c r="V13280" s="6">
        <v>244.96659626879469</v>
      </c>
      <c r="W13280" s="6">
        <v>284.36077334754395</v>
      </c>
      <c r="X13280" s="6">
        <v>17.08673154016795</v>
      </c>
      <c r="Y13280" s="6">
        <v>112.57768867258901</v>
      </c>
      <c r="Z13280" s="6" t="str">
        <v>Cluster3</v>
      </c>
      <c r="AA13280" s="6">
        <v>17.08673154016795</v>
      </c>
    </row>
    <row r="13281" spans="3:27" ht="16.5" customHeight="1">
      <c r="C13281" s="7">
        <v>13275</v>
      </c>
      <c r="D13281" s="6">
        <v>0</v>
      </c>
      <c r="E13281" s="6">
        <v>162</v>
      </c>
      <c r="F13281" s="6">
        <v>76</v>
      </c>
      <c r="U13281" s="5539">
        <v>13275</v>
      </c>
      <c r="V13281" s="6">
        <v>244.76851103301186</v>
      </c>
      <c r="W13281" s="6">
        <v>284.9077804420204</v>
      </c>
      <c r="X13281" s="6">
        <v>16.86778638244871</v>
      </c>
      <c r="Y13281" s="6">
        <v>113.28027731831779</v>
      </c>
      <c r="Z13281" s="6" t="str">
        <v>Cluster3</v>
      </c>
      <c r="AA13281" s="6">
        <v>16.86778638244871</v>
      </c>
    </row>
    <row r="13282" spans="3:27" ht="16.5" customHeight="1">
      <c r="C13282" s="7">
        <v>13276</v>
      </c>
      <c r="D13282" s="6">
        <v>0</v>
      </c>
      <c r="E13282" s="6">
        <v>162</v>
      </c>
      <c r="F13282" s="6">
        <v>76</v>
      </c>
      <c r="U13282" s="5539">
        <v>13276</v>
      </c>
      <c r="V13282" s="6">
        <v>244.76851103301186</v>
      </c>
      <c r="W13282" s="6">
        <v>284.9077804420204</v>
      </c>
      <c r="X13282" s="6">
        <v>16.86778638244871</v>
      </c>
      <c r="Y13282" s="6">
        <v>113.28027731831779</v>
      </c>
      <c r="Z13282" s="6" t="str">
        <v>Cluster3</v>
      </c>
      <c r="AA13282" s="6">
        <v>16.86778638244871</v>
      </c>
    </row>
    <row r="13283" spans="3:27" ht="16.5" customHeight="1">
      <c r="C13283" s="7">
        <v>13277</v>
      </c>
      <c r="D13283" s="6">
        <v>0</v>
      </c>
      <c r="E13283" s="6">
        <v>162</v>
      </c>
      <c r="F13283" s="6">
        <v>76</v>
      </c>
      <c r="U13283" s="5539">
        <v>13277</v>
      </c>
      <c r="V13283" s="6">
        <v>244.76851103301186</v>
      </c>
      <c r="W13283" s="6">
        <v>284.9077804420204</v>
      </c>
      <c r="X13283" s="6">
        <v>16.86778638244871</v>
      </c>
      <c r="Y13283" s="6">
        <v>113.28027731831779</v>
      </c>
      <c r="Z13283" s="6" t="str">
        <v>Cluster3</v>
      </c>
      <c r="AA13283" s="6">
        <v>16.86778638244871</v>
      </c>
    </row>
    <row r="13284" spans="3:27" ht="16.5" customHeight="1">
      <c r="C13284" s="7">
        <v>13278</v>
      </c>
      <c r="D13284" s="6">
        <v>0</v>
      </c>
      <c r="E13284" s="6">
        <v>162</v>
      </c>
      <c r="F13284" s="6">
        <v>76</v>
      </c>
      <c r="U13284" s="5539">
        <v>13278</v>
      </c>
      <c r="V13284" s="6">
        <v>244.76851103301186</v>
      </c>
      <c r="W13284" s="6">
        <v>284.9077804420204</v>
      </c>
      <c r="X13284" s="6">
        <v>16.86778638244871</v>
      </c>
      <c r="Y13284" s="6">
        <v>113.28027731831779</v>
      </c>
      <c r="Z13284" s="6" t="str">
        <v>Cluster3</v>
      </c>
      <c r="AA13284" s="6">
        <v>16.86778638244871</v>
      </c>
    </row>
    <row r="13285" spans="3:27" ht="16.5" customHeight="1">
      <c r="C13285" s="7">
        <v>13279</v>
      </c>
      <c r="D13285" s="6">
        <v>2</v>
      </c>
      <c r="E13285" s="6">
        <v>162</v>
      </c>
      <c r="F13285" s="6">
        <v>76</v>
      </c>
      <c r="U13285" s="5539">
        <v>13279</v>
      </c>
      <c r="V13285" s="6">
        <v>243.18252010335956</v>
      </c>
      <c r="W13285" s="6">
        <v>283.30957150052404</v>
      </c>
      <c r="X13285" s="6">
        <v>16.779749696405162</v>
      </c>
      <c r="Y13285" s="6">
        <v>112.11437501527828</v>
      </c>
      <c r="Z13285" s="6" t="str">
        <v>Cluster3</v>
      </c>
      <c r="AA13285" s="6">
        <v>16.779749696405162</v>
      </c>
    </row>
    <row r="13286" spans="3:27" ht="16.5" customHeight="1">
      <c r="C13286" s="7">
        <v>13280</v>
      </c>
      <c r="D13286" s="6">
        <v>2</v>
      </c>
      <c r="E13286" s="6">
        <v>162</v>
      </c>
      <c r="F13286" s="6">
        <v>76</v>
      </c>
      <c r="U13286" s="5539">
        <v>13280</v>
      </c>
      <c r="V13286" s="6">
        <v>243.18252010335956</v>
      </c>
      <c r="W13286" s="6">
        <v>283.30957150052404</v>
      </c>
      <c r="X13286" s="6">
        <v>16.779749696405162</v>
      </c>
      <c r="Y13286" s="6">
        <v>112.11437501527828</v>
      </c>
      <c r="Z13286" s="6" t="str">
        <v>Cluster3</v>
      </c>
      <c r="AA13286" s="6">
        <v>16.779749696405162</v>
      </c>
    </row>
    <row r="13287" spans="3:27" ht="16.5" customHeight="1">
      <c r="C13287" s="7">
        <v>13281</v>
      </c>
      <c r="D13287" s="6">
        <v>2</v>
      </c>
      <c r="E13287" s="6">
        <v>161</v>
      </c>
      <c r="F13287" s="6">
        <v>77</v>
      </c>
      <c r="U13287" s="5539">
        <v>13281</v>
      </c>
      <c r="V13287" s="6">
        <v>242.80528735356452</v>
      </c>
      <c r="W13287" s="6">
        <v>283.00554476882752</v>
      </c>
      <c r="X13287" s="6">
        <v>16.033132403599723</v>
      </c>
      <c r="Y13287" s="6">
        <v>111.00586589862731</v>
      </c>
      <c r="Z13287" s="6" t="str">
        <v>Cluster3</v>
      </c>
      <c r="AA13287" s="6">
        <v>16.033132403599723</v>
      </c>
    </row>
    <row r="13288" spans="3:27" ht="16.5" customHeight="1">
      <c r="C13288" s="7">
        <v>13282</v>
      </c>
      <c r="D13288" s="6">
        <v>1</v>
      </c>
      <c r="E13288" s="6">
        <v>160</v>
      </c>
      <c r="F13288" s="6">
        <v>76</v>
      </c>
      <c r="U13288" s="5539">
        <v>13282</v>
      </c>
      <c r="V13288" s="6">
        <v>242.82710189807813</v>
      </c>
      <c r="W13288" s="6">
        <v>284.60115308525297</v>
      </c>
      <c r="X13288" s="6">
        <v>14.838309327210098</v>
      </c>
      <c r="Y13288" s="6">
        <v>111.91396695574278</v>
      </c>
      <c r="Z13288" s="6" t="str">
        <v>Cluster3</v>
      </c>
      <c r="AA13288" s="6">
        <v>14.838309327210098</v>
      </c>
    </row>
    <row r="13289" spans="3:27" ht="16.5" customHeight="1">
      <c r="C13289" s="7">
        <v>13283</v>
      </c>
      <c r="D13289" s="6">
        <v>1</v>
      </c>
      <c r="E13289" s="6">
        <v>160</v>
      </c>
      <c r="F13289" s="6">
        <v>76</v>
      </c>
      <c r="U13289" s="5539">
        <v>13283</v>
      </c>
      <c r="V13289" s="6">
        <v>242.82710189807813</v>
      </c>
      <c r="W13289" s="6">
        <v>284.60115308525297</v>
      </c>
      <c r="X13289" s="6">
        <v>14.838309327210098</v>
      </c>
      <c r="Y13289" s="6">
        <v>111.91396695574278</v>
      </c>
      <c r="Z13289" s="6" t="str">
        <v>Cluster3</v>
      </c>
      <c r="AA13289" s="6">
        <v>14.838309327210098</v>
      </c>
    </row>
    <row r="13290" spans="3:27" ht="16.5" customHeight="1">
      <c r="C13290" s="7">
        <v>13284</v>
      </c>
      <c r="D13290" s="6">
        <v>1</v>
      </c>
      <c r="E13290" s="6">
        <v>160</v>
      </c>
      <c r="F13290" s="6">
        <v>76</v>
      </c>
      <c r="U13290" s="5539">
        <v>13284</v>
      </c>
      <c r="V13290" s="6">
        <v>242.82710189807813</v>
      </c>
      <c r="W13290" s="6">
        <v>284.60115308525297</v>
      </c>
      <c r="X13290" s="6">
        <v>14.838309327210098</v>
      </c>
      <c r="Y13290" s="6">
        <v>111.91396695574278</v>
      </c>
      <c r="Z13290" s="6" t="str">
        <v>Cluster3</v>
      </c>
      <c r="AA13290" s="6">
        <v>14.838309327210098</v>
      </c>
    </row>
    <row r="13291" spans="3:27" ht="16.5" customHeight="1">
      <c r="C13291" s="7">
        <v>13285</v>
      </c>
      <c r="D13291" s="6">
        <v>1</v>
      </c>
      <c r="E13291" s="6">
        <v>160</v>
      </c>
      <c r="F13291" s="6">
        <v>76</v>
      </c>
      <c r="U13291" s="5539">
        <v>13285</v>
      </c>
      <c r="V13291" s="6">
        <v>242.82710189807813</v>
      </c>
      <c r="W13291" s="6">
        <v>284.60115308525297</v>
      </c>
      <c r="X13291" s="6">
        <v>14.838309327210098</v>
      </c>
      <c r="Y13291" s="6">
        <v>111.91396695574278</v>
      </c>
      <c r="Z13291" s="6" t="str">
        <v>Cluster3</v>
      </c>
      <c r="AA13291" s="6">
        <v>14.838309327210098</v>
      </c>
    </row>
    <row r="13292" spans="3:27" ht="16.5" customHeight="1">
      <c r="C13292" s="7">
        <v>13286</v>
      </c>
      <c r="D13292" s="6">
        <v>1</v>
      </c>
      <c r="E13292" s="6">
        <v>160</v>
      </c>
      <c r="F13292" s="6">
        <v>76</v>
      </c>
      <c r="U13292" s="5539">
        <v>13286</v>
      </c>
      <c r="V13292" s="6">
        <v>242.82710189807813</v>
      </c>
      <c r="W13292" s="6">
        <v>284.60115308525297</v>
      </c>
      <c r="X13292" s="6">
        <v>14.838309327210098</v>
      </c>
      <c r="Y13292" s="6">
        <v>111.91396695574278</v>
      </c>
      <c r="Z13292" s="6" t="str">
        <v>Cluster3</v>
      </c>
      <c r="AA13292" s="6">
        <v>14.838309327210098</v>
      </c>
    </row>
    <row r="13293" spans="3:27" ht="16.5" customHeight="1">
      <c r="C13293" s="7">
        <v>13287</v>
      </c>
      <c r="D13293" s="6">
        <v>1</v>
      </c>
      <c r="E13293" s="6">
        <v>160</v>
      </c>
      <c r="F13293" s="6">
        <v>76</v>
      </c>
      <c r="U13293" s="5539">
        <v>13287</v>
      </c>
      <c r="V13293" s="6">
        <v>242.82710189807813</v>
      </c>
      <c r="W13293" s="6">
        <v>284.60115308525297</v>
      </c>
      <c r="X13293" s="6">
        <v>14.838309327210098</v>
      </c>
      <c r="Y13293" s="6">
        <v>111.91396695574278</v>
      </c>
      <c r="Z13293" s="6" t="str">
        <v>Cluster3</v>
      </c>
      <c r="AA13293" s="6">
        <v>14.838309327210098</v>
      </c>
    </row>
    <row r="13294" spans="3:27" ht="16.5" customHeight="1">
      <c r="C13294" s="7">
        <v>13288</v>
      </c>
      <c r="D13294" s="6">
        <v>1</v>
      </c>
      <c r="E13294" s="6">
        <v>160</v>
      </c>
      <c r="F13294" s="6">
        <v>76</v>
      </c>
      <c r="U13294" s="5539">
        <v>13288</v>
      </c>
      <c r="V13294" s="6">
        <v>242.82710189807813</v>
      </c>
      <c r="W13294" s="6">
        <v>284.60115308525297</v>
      </c>
      <c r="X13294" s="6">
        <v>14.838309327210098</v>
      </c>
      <c r="Y13294" s="6">
        <v>111.91396695574278</v>
      </c>
      <c r="Z13294" s="6" t="str">
        <v>Cluster3</v>
      </c>
      <c r="AA13294" s="6">
        <v>14.838309327210098</v>
      </c>
    </row>
    <row r="13295" spans="3:27" ht="16.5" customHeight="1">
      <c r="C13295" s="7">
        <v>13289</v>
      </c>
      <c r="D13295" s="6">
        <v>1</v>
      </c>
      <c r="E13295" s="6">
        <v>160</v>
      </c>
      <c r="F13295" s="6">
        <v>76</v>
      </c>
      <c r="U13295" s="5539">
        <v>13289</v>
      </c>
      <c r="V13295" s="6">
        <v>242.82710189807813</v>
      </c>
      <c r="W13295" s="6">
        <v>284.60115308525297</v>
      </c>
      <c r="X13295" s="6">
        <v>14.838309327210098</v>
      </c>
      <c r="Y13295" s="6">
        <v>111.91396695574278</v>
      </c>
      <c r="Z13295" s="6" t="str">
        <v>Cluster3</v>
      </c>
      <c r="AA13295" s="6">
        <v>14.838309327210098</v>
      </c>
    </row>
    <row r="13296" spans="3:27" ht="16.5" customHeight="1">
      <c r="C13296" s="7">
        <v>13290</v>
      </c>
      <c r="D13296" s="6">
        <v>1</v>
      </c>
      <c r="E13296" s="6">
        <v>160</v>
      </c>
      <c r="F13296" s="6">
        <v>76</v>
      </c>
      <c r="U13296" s="5539">
        <v>13290</v>
      </c>
      <c r="V13296" s="6">
        <v>242.82710189807813</v>
      </c>
      <c r="W13296" s="6">
        <v>284.60115308525297</v>
      </c>
      <c r="X13296" s="6">
        <v>14.838309327210098</v>
      </c>
      <c r="Y13296" s="6">
        <v>111.91396695574278</v>
      </c>
      <c r="Z13296" s="6" t="str">
        <v>Cluster3</v>
      </c>
      <c r="AA13296" s="6">
        <v>14.838309327210098</v>
      </c>
    </row>
    <row r="13297" spans="3:27" ht="16.5" customHeight="1">
      <c r="C13297" s="7">
        <v>13291</v>
      </c>
      <c r="D13297" s="6">
        <v>1</v>
      </c>
      <c r="E13297" s="6">
        <v>160</v>
      </c>
      <c r="F13297" s="6">
        <v>76</v>
      </c>
      <c r="U13297" s="5539">
        <v>13291</v>
      </c>
      <c r="V13297" s="6">
        <v>242.82710189807813</v>
      </c>
      <c r="W13297" s="6">
        <v>284.60115308525297</v>
      </c>
      <c r="X13297" s="6">
        <v>14.838309327210098</v>
      </c>
      <c r="Y13297" s="6">
        <v>111.91396695574278</v>
      </c>
      <c r="Z13297" s="6" t="str">
        <v>Cluster3</v>
      </c>
      <c r="AA13297" s="6">
        <v>14.838309327210098</v>
      </c>
    </row>
    <row r="13298" spans="3:27" ht="16.5" customHeight="1">
      <c r="C13298" s="7">
        <v>13292</v>
      </c>
      <c r="D13298" s="6">
        <v>1</v>
      </c>
      <c r="E13298" s="6">
        <v>160</v>
      </c>
      <c r="F13298" s="6">
        <v>76</v>
      </c>
      <c r="U13298" s="5539">
        <v>13292</v>
      </c>
      <c r="V13298" s="6">
        <v>242.82710189807813</v>
      </c>
      <c r="W13298" s="6">
        <v>284.60115308525297</v>
      </c>
      <c r="X13298" s="6">
        <v>14.838309327210098</v>
      </c>
      <c r="Y13298" s="6">
        <v>111.91396695574278</v>
      </c>
      <c r="Z13298" s="6" t="str">
        <v>Cluster3</v>
      </c>
      <c r="AA13298" s="6">
        <v>14.838309327210098</v>
      </c>
    </row>
    <row r="13299" spans="3:27" ht="16.5" customHeight="1">
      <c r="C13299" s="7">
        <v>13293</v>
      </c>
      <c r="D13299" s="6">
        <v>1</v>
      </c>
      <c r="E13299" s="6">
        <v>160</v>
      </c>
      <c r="F13299" s="6">
        <v>76</v>
      </c>
      <c r="U13299" s="5539">
        <v>13293</v>
      </c>
      <c r="V13299" s="6">
        <v>242.82710189807813</v>
      </c>
      <c r="W13299" s="6">
        <v>284.60115308525297</v>
      </c>
      <c r="X13299" s="6">
        <v>14.838309327210098</v>
      </c>
      <c r="Y13299" s="6">
        <v>111.91396695574278</v>
      </c>
      <c r="Z13299" s="6" t="str">
        <v>Cluster3</v>
      </c>
      <c r="AA13299" s="6">
        <v>14.838309327210098</v>
      </c>
    </row>
    <row r="13300" spans="3:27" ht="16.5" customHeight="1">
      <c r="C13300" s="7">
        <v>13294</v>
      </c>
      <c r="D13300" s="6">
        <v>1</v>
      </c>
      <c r="E13300" s="6">
        <v>160</v>
      </c>
      <c r="F13300" s="6">
        <v>76</v>
      </c>
      <c r="U13300" s="5539">
        <v>13294</v>
      </c>
      <c r="V13300" s="6">
        <v>242.82710189807813</v>
      </c>
      <c r="W13300" s="6">
        <v>284.60115308525297</v>
      </c>
      <c r="X13300" s="6">
        <v>14.838309327210098</v>
      </c>
      <c r="Y13300" s="6">
        <v>111.91396695574278</v>
      </c>
      <c r="Z13300" s="6" t="str">
        <v>Cluster3</v>
      </c>
      <c r="AA13300" s="6">
        <v>14.838309327210098</v>
      </c>
    </row>
    <row r="13301" spans="3:27" ht="16.5" customHeight="1">
      <c r="C13301" s="7">
        <v>13295</v>
      </c>
      <c r="D13301" s="6">
        <v>1</v>
      </c>
      <c r="E13301" s="6">
        <v>160</v>
      </c>
      <c r="F13301" s="6">
        <v>76</v>
      </c>
      <c r="U13301" s="5539">
        <v>13295</v>
      </c>
      <c r="V13301" s="6">
        <v>242.82710189807813</v>
      </c>
      <c r="W13301" s="6">
        <v>284.60115308525297</v>
      </c>
      <c r="X13301" s="6">
        <v>14.838309327210098</v>
      </c>
      <c r="Y13301" s="6">
        <v>111.91396695574278</v>
      </c>
      <c r="Z13301" s="6" t="str">
        <v>Cluster3</v>
      </c>
      <c r="AA13301" s="6">
        <v>14.838309327210098</v>
      </c>
    </row>
    <row r="13302" spans="3:27" ht="16.5" customHeight="1">
      <c r="C13302" s="7">
        <v>13296</v>
      </c>
      <c r="D13302" s="6">
        <v>1</v>
      </c>
      <c r="E13302" s="6">
        <v>160</v>
      </c>
      <c r="F13302" s="6">
        <v>76</v>
      </c>
      <c r="U13302" s="5539">
        <v>13296</v>
      </c>
      <c r="V13302" s="6">
        <v>242.82710189807813</v>
      </c>
      <c r="W13302" s="6">
        <v>284.60115308525297</v>
      </c>
      <c r="X13302" s="6">
        <v>14.838309327210098</v>
      </c>
      <c r="Y13302" s="6">
        <v>111.91396695574278</v>
      </c>
      <c r="Z13302" s="6" t="str">
        <v>Cluster3</v>
      </c>
      <c r="AA13302" s="6">
        <v>14.838309327210098</v>
      </c>
    </row>
    <row r="13303" spans="3:27" ht="16.5" customHeight="1">
      <c r="C13303" s="7">
        <v>13297</v>
      </c>
      <c r="D13303" s="6">
        <v>0</v>
      </c>
      <c r="E13303" s="6">
        <v>161</v>
      </c>
      <c r="F13303" s="6">
        <v>76</v>
      </c>
      <c r="U13303" s="5539">
        <v>13297</v>
      </c>
      <c r="V13303" s="6">
        <v>244.19517641047463</v>
      </c>
      <c r="W13303" s="6">
        <v>285.15199869556244</v>
      </c>
      <c r="X13303" s="6">
        <v>15.893060591321747</v>
      </c>
      <c r="Y13303" s="6">
        <v>112.88833265933715</v>
      </c>
      <c r="Z13303" s="6" t="str">
        <v>Cluster3</v>
      </c>
      <c r="AA13303" s="6">
        <v>15.893060591321747</v>
      </c>
    </row>
    <row r="13304" spans="3:27" ht="16.5" customHeight="1">
      <c r="C13304" s="7">
        <v>13298</v>
      </c>
      <c r="D13304" s="6">
        <v>4</v>
      </c>
      <c r="E13304" s="6">
        <v>160</v>
      </c>
      <c r="F13304" s="6">
        <v>79</v>
      </c>
      <c r="U13304" s="5539">
        <v>13298</v>
      </c>
      <c r="V13304" s="6">
        <v>241.06057420195742</v>
      </c>
      <c r="W13304" s="6">
        <v>280.56450139997742</v>
      </c>
      <c r="X13304" s="6">
        <v>15.907062242307502</v>
      </c>
      <c r="Y13304" s="6">
        <v>108.02545096430038</v>
      </c>
      <c r="Z13304" s="6" t="str">
        <v>Cluster3</v>
      </c>
      <c r="AA13304" s="6">
        <v>15.907062242307502</v>
      </c>
    </row>
    <row r="13305" spans="3:27" ht="16.5" customHeight="1">
      <c r="C13305" s="7">
        <v>13299</v>
      </c>
      <c r="D13305" s="6">
        <v>12</v>
      </c>
      <c r="E13305" s="6">
        <v>154</v>
      </c>
      <c r="F13305" s="6">
        <v>80</v>
      </c>
      <c r="U13305" s="5539">
        <v>13299</v>
      </c>
      <c r="V13305" s="6">
        <v>231.52025229716369</v>
      </c>
      <c r="W13305" s="6">
        <v>275.28138208010722</v>
      </c>
      <c r="X13305" s="6">
        <v>15.133501950171841</v>
      </c>
      <c r="Y13305" s="6">
        <v>100.49769531852384</v>
      </c>
      <c r="Z13305" s="6" t="str">
        <v>Cluster3</v>
      </c>
      <c r="AA13305" s="6">
        <v>15.133501950171841</v>
      </c>
    </row>
    <row r="13306" spans="3:27" ht="16.5" customHeight="1">
      <c r="C13306" s="7">
        <v>13300</v>
      </c>
      <c r="D13306" s="6">
        <v>14</v>
      </c>
      <c r="E13306" s="6">
        <v>150</v>
      </c>
      <c r="F13306" s="6">
        <v>78</v>
      </c>
      <c r="U13306" s="5539">
        <v>13300</v>
      </c>
      <c r="V13306" s="6">
        <v>227.21435579897727</v>
      </c>
      <c r="W13306" s="6">
        <v>275.98074780175983</v>
      </c>
      <c r="X13306" s="6">
        <v>14.052079533088866</v>
      </c>
      <c r="Y13306" s="6">
        <v>99.568000834365861</v>
      </c>
      <c r="Z13306" s="6" t="str">
        <v>Cluster3</v>
      </c>
      <c r="AA13306" s="6">
        <v>14.052079533088866</v>
      </c>
    </row>
    <row r="13307" spans="3:27" ht="16.5" customHeight="1">
      <c r="C13307" s="7">
        <v>13301</v>
      </c>
      <c r="D13307" s="6">
        <v>217</v>
      </c>
      <c r="E13307" s="6">
        <v>36</v>
      </c>
      <c r="F13307" s="6">
        <v>43</v>
      </c>
      <c r="U13307" s="5539">
        <v>13301</v>
      </c>
      <c r="V13307" s="6">
        <v>30.787658180762595</v>
      </c>
      <c r="W13307" s="6">
        <v>272.00170413810315</v>
      </c>
      <c r="X13307" s="6">
        <v>243.35417729671434</v>
      </c>
      <c r="Y13307" s="6">
        <v>204.72952318082767</v>
      </c>
      <c r="Z13307" s="6" t="str">
        <v>Cluster1</v>
      </c>
      <c r="AA13307" s="6">
        <v>30.787658180762595</v>
      </c>
    </row>
    <row r="13308" spans="3:27" ht="16.5" customHeight="1">
      <c r="C13308" s="7">
        <v>13302</v>
      </c>
      <c r="D13308" s="6">
        <v>219</v>
      </c>
      <c r="E13308" s="6">
        <v>32</v>
      </c>
      <c r="F13308" s="6">
        <v>39</v>
      </c>
      <c r="U13308" s="5539">
        <v>13302</v>
      </c>
      <c r="V13308" s="6">
        <v>28.923996356924775</v>
      </c>
      <c r="W13308" s="6">
        <v>277.58106701734403</v>
      </c>
      <c r="X13308" s="6">
        <v>247.45267287124901</v>
      </c>
      <c r="Y13308" s="6">
        <v>210.00844786001278</v>
      </c>
      <c r="Z13308" s="6" t="str">
        <v>Cluster1</v>
      </c>
      <c r="AA13308" s="6">
        <v>28.923996356924775</v>
      </c>
    </row>
    <row r="13309" spans="3:27" ht="16.5" customHeight="1">
      <c r="C13309" s="7">
        <v>13303</v>
      </c>
      <c r="D13309" s="6">
        <v>228</v>
      </c>
      <c r="E13309" s="6">
        <v>27</v>
      </c>
      <c r="F13309" s="6">
        <v>37</v>
      </c>
      <c r="U13309" s="5539">
        <v>13303</v>
      </c>
      <c r="V13309" s="6">
        <v>35.17660199967785</v>
      </c>
      <c r="W13309" s="6">
        <v>282.42263794425094</v>
      </c>
      <c r="X13309" s="6">
        <v>257.92239678840338</v>
      </c>
      <c r="Y13309" s="6">
        <v>219.71377770820263</v>
      </c>
      <c r="Z13309" s="6" t="str">
        <v>Cluster1</v>
      </c>
      <c r="AA13309" s="6">
        <v>35.17660199967785</v>
      </c>
    </row>
    <row r="13310" spans="3:27" ht="16.5" customHeight="1">
      <c r="C13310" s="7">
        <v>13304</v>
      </c>
      <c r="D13310" s="6">
        <v>232</v>
      </c>
      <c r="E13310" s="6">
        <v>26</v>
      </c>
      <c r="F13310" s="6">
        <v>38</v>
      </c>
      <c r="U13310" s="5539">
        <v>13304</v>
      </c>
      <c r="V13310" s="6">
        <v>39.118933935836516</v>
      </c>
      <c r="W13310" s="6">
        <v>282.48559500318561</v>
      </c>
      <c r="X13310" s="6">
        <v>261.75855222844604</v>
      </c>
      <c r="Y13310" s="6">
        <v>222.54266333705542</v>
      </c>
      <c r="Z13310" s="6" t="str">
        <v>Cluster1</v>
      </c>
      <c r="AA13310" s="6">
        <v>39.118933935836516</v>
      </c>
    </row>
    <row r="13311" spans="3:27" ht="16.5" customHeight="1">
      <c r="C13311" s="7">
        <v>13305</v>
      </c>
      <c r="D13311" s="6">
        <v>231</v>
      </c>
      <c r="E13311" s="6">
        <v>27</v>
      </c>
      <c r="F13311" s="6">
        <v>36</v>
      </c>
      <c r="U13311" s="5539">
        <v>13305</v>
      </c>
      <c r="V13311" s="6">
        <v>37.822680626808634</v>
      </c>
      <c r="W13311" s="6">
        <v>283.13026203868196</v>
      </c>
      <c r="X13311" s="6">
        <v>260.69730581929281</v>
      </c>
      <c r="Y13311" s="6">
        <v>222.46268707558417</v>
      </c>
      <c r="Z13311" s="6" t="str">
        <v>Cluster1</v>
      </c>
      <c r="AA13311" s="6">
        <v>37.822680626808634</v>
      </c>
    </row>
    <row r="13312" spans="3:27" ht="16.5" customHeight="1">
      <c r="C13312" s="7">
        <v>13306</v>
      </c>
      <c r="D13312" s="6">
        <v>232</v>
      </c>
      <c r="E13312" s="6">
        <v>28</v>
      </c>
      <c r="F13312" s="6">
        <v>37</v>
      </c>
      <c r="U13312" s="5539">
        <v>13306</v>
      </c>
      <c r="V13312" s="6">
        <v>39.165818265740306</v>
      </c>
      <c r="W13312" s="6">
        <v>281.72871226507596</v>
      </c>
      <c r="X13312" s="6">
        <v>260.9865344657062</v>
      </c>
      <c r="Y13312" s="6">
        <v>222.26383737581384</v>
      </c>
      <c r="Z13312" s="6" t="str">
        <v>Cluster1</v>
      </c>
      <c r="AA13312" s="6">
        <v>39.165818265740306</v>
      </c>
    </row>
    <row r="13313" spans="3:27" ht="16.5" customHeight="1">
      <c r="C13313" s="7">
        <v>13307</v>
      </c>
      <c r="D13313" s="6">
        <v>232</v>
      </c>
      <c r="E13313" s="6">
        <v>28</v>
      </c>
      <c r="F13313" s="6">
        <v>37</v>
      </c>
      <c r="U13313" s="5539">
        <v>13307</v>
      </c>
      <c r="V13313" s="6">
        <v>39.165818265740306</v>
      </c>
      <c r="W13313" s="6">
        <v>281.72871226507596</v>
      </c>
      <c r="X13313" s="6">
        <v>260.9865344657062</v>
      </c>
      <c r="Y13313" s="6">
        <v>222.26383737581384</v>
      </c>
      <c r="Z13313" s="6" t="str">
        <v>Cluster1</v>
      </c>
      <c r="AA13313" s="6">
        <v>39.165818265740306</v>
      </c>
    </row>
    <row r="13314" spans="3:27" ht="16.5" customHeight="1">
      <c r="C13314" s="7">
        <v>13308</v>
      </c>
      <c r="D13314" s="6">
        <v>233</v>
      </c>
      <c r="E13314" s="6">
        <v>27</v>
      </c>
      <c r="F13314" s="6">
        <v>37</v>
      </c>
      <c r="U13314" s="5539">
        <v>13308</v>
      </c>
      <c r="V13314" s="6">
        <v>39.970971398025569</v>
      </c>
      <c r="W13314" s="6">
        <v>282.46631886283274</v>
      </c>
      <c r="X13314" s="6">
        <v>262.31957079324025</v>
      </c>
      <c r="Y13314" s="6">
        <v>223.41032597932474</v>
      </c>
      <c r="Z13314" s="6" t="str">
        <v>Cluster1</v>
      </c>
      <c r="AA13314" s="6">
        <v>39.970971398025569</v>
      </c>
    </row>
    <row r="13315" spans="3:27" ht="16.5" customHeight="1">
      <c r="C13315" s="7">
        <v>13309</v>
      </c>
      <c r="D13315" s="6">
        <v>234</v>
      </c>
      <c r="E13315" s="6">
        <v>27</v>
      </c>
      <c r="F13315" s="6">
        <v>37</v>
      </c>
      <c r="U13315" s="5539">
        <v>13309</v>
      </c>
      <c r="V13315" s="6">
        <v>40.935749654225049</v>
      </c>
      <c r="W13315" s="6">
        <v>282.48567444319281</v>
      </c>
      <c r="X13315" s="6">
        <v>263.201588354563</v>
      </c>
      <c r="Y13315" s="6">
        <v>224.1557041033395</v>
      </c>
      <c r="Z13315" s="6" t="str">
        <v>Cluster1</v>
      </c>
      <c r="AA13315" s="6">
        <v>40.935749654225049</v>
      </c>
    </row>
    <row r="13316" spans="3:27" ht="16.5" customHeight="1">
      <c r="C13316" s="7">
        <v>13310</v>
      </c>
      <c r="D13316" s="6">
        <v>234</v>
      </c>
      <c r="E13316" s="6">
        <v>27</v>
      </c>
      <c r="F13316" s="6">
        <v>37</v>
      </c>
      <c r="U13316" s="5539">
        <v>13310</v>
      </c>
      <c r="V13316" s="6">
        <v>40.935749654225049</v>
      </c>
      <c r="W13316" s="6">
        <v>282.48567444319281</v>
      </c>
      <c r="X13316" s="6">
        <v>263.201588354563</v>
      </c>
      <c r="Y13316" s="6">
        <v>224.1557041033395</v>
      </c>
      <c r="Z13316" s="6" t="str">
        <v>Cluster1</v>
      </c>
      <c r="AA13316" s="6">
        <v>40.935749654225049</v>
      </c>
    </row>
    <row r="13317" spans="3:27" ht="16.5" customHeight="1">
      <c r="C13317" s="7">
        <v>13311</v>
      </c>
      <c r="D13317" s="6">
        <v>233</v>
      </c>
      <c r="E13317" s="6">
        <v>27</v>
      </c>
      <c r="F13317" s="6">
        <v>39</v>
      </c>
      <c r="U13317" s="5539">
        <v>13311</v>
      </c>
      <c r="V13317" s="6">
        <v>40.468470973138743</v>
      </c>
      <c r="W13317" s="6">
        <v>281.08794605380905</v>
      </c>
      <c r="X13317" s="6">
        <v>262.0542416670898</v>
      </c>
      <c r="Y13317" s="6">
        <v>222.35288005619114</v>
      </c>
      <c r="Z13317" s="6" t="str">
        <v>Cluster1</v>
      </c>
      <c r="AA13317" s="6">
        <v>40.468470973138743</v>
      </c>
    </row>
    <row r="13318" spans="3:27" ht="16.5" customHeight="1">
      <c r="C13318" s="7">
        <v>13312</v>
      </c>
      <c r="D13318" s="6">
        <v>233</v>
      </c>
      <c r="E13318" s="6">
        <v>27</v>
      </c>
      <c r="F13318" s="6">
        <v>39</v>
      </c>
      <c r="U13318" s="5539">
        <v>13312</v>
      </c>
      <c r="V13318" s="6">
        <v>40.468470973138743</v>
      </c>
      <c r="W13318" s="6">
        <v>281.08794605380905</v>
      </c>
      <c r="X13318" s="6">
        <v>262.0542416670898</v>
      </c>
      <c r="Y13318" s="6">
        <v>222.35288005619114</v>
      </c>
      <c r="Z13318" s="6" t="str">
        <v>Cluster1</v>
      </c>
      <c r="AA13318" s="6">
        <v>40.468470973138743</v>
      </c>
    </row>
    <row r="13319" spans="3:27" ht="16.5" customHeight="1">
      <c r="C13319" s="7">
        <v>13313</v>
      </c>
      <c r="D13319" s="6">
        <v>234</v>
      </c>
      <c r="E13319" s="6">
        <v>27</v>
      </c>
      <c r="F13319" s="6">
        <v>37</v>
      </c>
      <c r="U13319" s="5539">
        <v>13313</v>
      </c>
      <c r="V13319" s="6">
        <v>40.935749654225049</v>
      </c>
      <c r="W13319" s="6">
        <v>282.48567444319281</v>
      </c>
      <c r="X13319" s="6">
        <v>263.201588354563</v>
      </c>
      <c r="Y13319" s="6">
        <v>224.1557041033395</v>
      </c>
      <c r="Z13319" s="6" t="str">
        <v>Cluster1</v>
      </c>
      <c r="AA13319" s="6">
        <v>40.935749654225049</v>
      </c>
    </row>
    <row r="13320" spans="3:27" ht="16.5" customHeight="1">
      <c r="C13320" s="7">
        <v>13314</v>
      </c>
      <c r="D13320" s="6">
        <v>234</v>
      </c>
      <c r="E13320" s="6">
        <v>27</v>
      </c>
      <c r="F13320" s="6">
        <v>37</v>
      </c>
      <c r="U13320" s="5539">
        <v>13314</v>
      </c>
      <c r="V13320" s="6">
        <v>40.935749654225049</v>
      </c>
      <c r="W13320" s="6">
        <v>282.48567444319281</v>
      </c>
      <c r="X13320" s="6">
        <v>263.201588354563</v>
      </c>
      <c r="Y13320" s="6">
        <v>224.1557041033395</v>
      </c>
      <c r="Z13320" s="6" t="str">
        <v>Cluster1</v>
      </c>
      <c r="AA13320" s="6">
        <v>40.935749654225049</v>
      </c>
    </row>
    <row r="13321" spans="3:27" ht="16.5" customHeight="1">
      <c r="C13321" s="7">
        <v>13315</v>
      </c>
      <c r="D13321" s="6">
        <v>233</v>
      </c>
      <c r="E13321" s="6">
        <v>28</v>
      </c>
      <c r="F13321" s="6">
        <v>35</v>
      </c>
      <c r="U13321" s="5539">
        <v>13315</v>
      </c>
      <c r="V13321" s="6">
        <v>39.724045328674798</v>
      </c>
      <c r="W13321" s="6">
        <v>283.1338732179787</v>
      </c>
      <c r="X13321" s="6">
        <v>262.14999849145642</v>
      </c>
      <c r="Y13321" s="6">
        <v>224.08076628261335</v>
      </c>
      <c r="Z13321" s="6" t="str">
        <v>Cluster1</v>
      </c>
      <c r="AA13321" s="6">
        <v>39.724045328674798</v>
      </c>
    </row>
    <row r="13322" spans="3:27" ht="16.5" customHeight="1">
      <c r="C13322" s="7">
        <v>13316</v>
      </c>
      <c r="D13322" s="6">
        <v>233</v>
      </c>
      <c r="E13322" s="6">
        <v>28</v>
      </c>
      <c r="F13322" s="6">
        <v>35</v>
      </c>
      <c r="U13322" s="5539">
        <v>13316</v>
      </c>
      <c r="V13322" s="6">
        <v>39.724045328674798</v>
      </c>
      <c r="W13322" s="6">
        <v>283.1338732179787</v>
      </c>
      <c r="X13322" s="6">
        <v>262.14999849145642</v>
      </c>
      <c r="Y13322" s="6">
        <v>224.08076628261335</v>
      </c>
      <c r="Z13322" s="6" t="str">
        <v>Cluster1</v>
      </c>
      <c r="AA13322" s="6">
        <v>39.724045328674798</v>
      </c>
    </row>
    <row r="13323" spans="3:27" ht="16.5" customHeight="1">
      <c r="C13323" s="7">
        <v>13317</v>
      </c>
      <c r="D13323" s="6">
        <v>234</v>
      </c>
      <c r="E13323" s="6">
        <v>27</v>
      </c>
      <c r="F13323" s="6">
        <v>37</v>
      </c>
      <c r="U13323" s="5539">
        <v>13317</v>
      </c>
      <c r="V13323" s="6">
        <v>40.935749654225049</v>
      </c>
      <c r="W13323" s="6">
        <v>282.48567444319281</v>
      </c>
      <c r="X13323" s="6">
        <v>263.201588354563</v>
      </c>
      <c r="Y13323" s="6">
        <v>224.1557041033395</v>
      </c>
      <c r="Z13323" s="6" t="str">
        <v>Cluster1</v>
      </c>
      <c r="AA13323" s="6">
        <v>40.935749654225049</v>
      </c>
    </row>
    <row r="13324" spans="3:27" ht="16.5" customHeight="1">
      <c r="C13324" s="7">
        <v>13318</v>
      </c>
      <c r="D13324" s="6">
        <v>230</v>
      </c>
      <c r="E13324" s="6">
        <v>28</v>
      </c>
      <c r="F13324" s="6">
        <v>40</v>
      </c>
      <c r="U13324" s="5539">
        <v>13318</v>
      </c>
      <c r="V13324" s="6">
        <v>38.090354586493071</v>
      </c>
      <c r="W13324" s="6">
        <v>279.63729285338582</v>
      </c>
      <c r="X13324" s="6">
        <v>258.82665226331449</v>
      </c>
      <c r="Y13324" s="6">
        <v>219.18016749220931</v>
      </c>
      <c r="Z13324" s="6" t="str">
        <v>Cluster1</v>
      </c>
      <c r="AA13324" s="6">
        <v>38.090354586493071</v>
      </c>
    </row>
    <row r="13325" spans="3:27" ht="16.5" customHeight="1">
      <c r="C13325" s="7">
        <v>13319</v>
      </c>
      <c r="D13325" s="6">
        <v>221</v>
      </c>
      <c r="E13325" s="6">
        <v>34</v>
      </c>
      <c r="F13325" s="6">
        <v>43</v>
      </c>
      <c r="U13325" s="5539">
        <v>13319</v>
      </c>
      <c r="V13325" s="6">
        <v>33.006491102694568</v>
      </c>
      <c r="W13325" s="6">
        <v>273.30771111735453</v>
      </c>
      <c r="X13325" s="6">
        <v>247.79319096305261</v>
      </c>
      <c r="Y13325" s="6">
        <v>208.47376385514883</v>
      </c>
      <c r="Z13325" s="6" t="str">
        <v>Cluster1</v>
      </c>
      <c r="AA13325" s="6">
        <v>33.006491102694568</v>
      </c>
    </row>
    <row r="13326" spans="3:27" ht="16.5" customHeight="1">
      <c r="C13326" s="7">
        <v>13320</v>
      </c>
      <c r="D13326" s="6">
        <v>198</v>
      </c>
      <c r="E13326" s="6">
        <v>37</v>
      </c>
      <c r="F13326" s="6">
        <v>43</v>
      </c>
      <c r="U13326" s="5539">
        <v>13320</v>
      </c>
      <c r="V13326" s="6">
        <v>21.980351399596827</v>
      </c>
      <c r="W13326" s="6">
        <v>272.71953276203459</v>
      </c>
      <c r="X13326" s="6">
        <v>226.23954012762522</v>
      </c>
      <c r="Y13326" s="6">
        <v>190.793895633272</v>
      </c>
      <c r="Z13326" s="6" t="str">
        <v>Cluster1</v>
      </c>
      <c r="AA13326" s="6">
        <v>21.980351399596827</v>
      </c>
    </row>
    <row r="13327" spans="3:27" ht="16.5" customHeight="1">
      <c r="C13327" s="7">
        <v>13321</v>
      </c>
      <c r="D13327" s="6">
        <v>200</v>
      </c>
      <c r="E13327" s="6">
        <v>80</v>
      </c>
      <c r="F13327" s="6">
        <v>82</v>
      </c>
      <c r="U13327" s="5539">
        <v>13321</v>
      </c>
      <c r="V13327" s="6">
        <v>79.932623455691797</v>
      </c>
      <c r="W13327" s="6">
        <v>214.89307288389475</v>
      </c>
      <c r="X13327" s="6">
        <v>209.01294802096569</v>
      </c>
      <c r="Y13327" s="6">
        <v>156.85840078090058</v>
      </c>
      <c r="Z13327" s="6" t="str">
        <v>Cluster1</v>
      </c>
      <c r="AA13327" s="6">
        <v>79.932623455691797</v>
      </c>
    </row>
    <row r="13328" spans="3:27" ht="16.5" customHeight="1">
      <c r="C13328" s="7">
        <v>13322</v>
      </c>
      <c r="D13328" s="6">
        <v>255</v>
      </c>
      <c r="E13328" s="6">
        <v>180</v>
      </c>
      <c r="F13328" s="6">
        <v>180</v>
      </c>
      <c r="U13328" s="5539">
        <v>13322</v>
      </c>
      <c r="V13328" s="6">
        <v>227.91501427182945</v>
      </c>
      <c r="W13328" s="6">
        <v>77.871368784737072</v>
      </c>
      <c r="X13328" s="6">
        <v>277.17103939501538</v>
      </c>
      <c r="Y13328" s="6">
        <v>199.97071795473667</v>
      </c>
      <c r="Z13328" s="6" t="str">
        <v>Cluster2</v>
      </c>
      <c r="AA13328" s="6">
        <v>77.871368784737072</v>
      </c>
    </row>
    <row r="13329" spans="3:27" ht="16.5" customHeight="1">
      <c r="C13329" s="7">
        <v>13323</v>
      </c>
      <c r="D13329" s="6">
        <v>255</v>
      </c>
      <c r="E13329" s="6">
        <v>241</v>
      </c>
      <c r="F13329" s="6">
        <v>237</v>
      </c>
      <c r="U13329" s="5539">
        <v>13323</v>
      </c>
      <c r="V13329" s="6">
        <v>309.1949417142032</v>
      </c>
      <c r="W13329" s="6">
        <v>29.122781629565779</v>
      </c>
      <c r="X13329" s="6">
        <v>316.57769437522427</v>
      </c>
      <c r="Y13329" s="6">
        <v>239.53415105331601</v>
      </c>
      <c r="Z13329" s="6" t="str">
        <v>Cluster2</v>
      </c>
      <c r="AA13329" s="6">
        <v>29.122781629565779</v>
      </c>
    </row>
    <row r="13330" spans="3:27" ht="16.5" customHeight="1">
      <c r="C13330" s="7">
        <v>13324</v>
      </c>
      <c r="D13330" s="6">
        <v>254</v>
      </c>
      <c r="E13330" s="6">
        <v>251</v>
      </c>
      <c r="F13330" s="6">
        <v>246</v>
      </c>
      <c r="U13330" s="5539">
        <v>13324</v>
      </c>
      <c r="V13330" s="6">
        <v>322.20790911452673</v>
      </c>
      <c r="W13330" s="6">
        <v>35.503041575547279</v>
      </c>
      <c r="X13330" s="6">
        <v>323.66982204879628</v>
      </c>
      <c r="Y13330" s="6">
        <v>247.22316274568962</v>
      </c>
      <c r="Z13330" s="6" t="str">
        <v>Cluster2</v>
      </c>
      <c r="AA13330" s="6">
        <v>35.503041575547279</v>
      </c>
    </row>
    <row r="13331" spans="3:27" ht="16.5" customHeight="1">
      <c r="C13331" s="7">
        <v>13325</v>
      </c>
      <c r="D13331" s="6">
        <v>252</v>
      </c>
      <c r="E13331" s="6">
        <v>254</v>
      </c>
      <c r="F13331" s="6">
        <v>253</v>
      </c>
      <c r="U13331" s="5539">
        <v>13325</v>
      </c>
      <c r="V13331" s="6">
        <v>328.74291946501808</v>
      </c>
      <c r="W13331" s="6">
        <v>39.130313563525696</v>
      </c>
      <c r="X13331" s="6">
        <v>326.91429104750955</v>
      </c>
      <c r="Y13331" s="6">
        <v>249.99444070057126</v>
      </c>
      <c r="Z13331" s="6" t="str">
        <v>Cluster2</v>
      </c>
      <c r="AA13331" s="6">
        <v>39.130313563525696</v>
      </c>
    </row>
    <row r="13332" spans="3:27" ht="16.5" customHeight="1">
      <c r="C13332" s="7">
        <v>13326</v>
      </c>
      <c r="D13332" s="6">
        <v>251</v>
      </c>
      <c r="E13332" s="6">
        <v>255</v>
      </c>
      <c r="F13332" s="6">
        <v>255</v>
      </c>
      <c r="U13332" s="5539">
        <v>13326</v>
      </c>
      <c r="V13332" s="6">
        <v>330.64816414537762</v>
      </c>
      <c r="W13332" s="6">
        <v>40.227348744701651</v>
      </c>
      <c r="X13332" s="6">
        <v>327.59156887338986</v>
      </c>
      <c r="Y13332" s="6">
        <v>250.58908505184397</v>
      </c>
      <c r="Z13332" s="6" t="str">
        <v>Cluster2</v>
      </c>
      <c r="AA13332" s="6">
        <v>40.227348744701651</v>
      </c>
    </row>
    <row r="13333" spans="3:27" ht="16.5" customHeight="1">
      <c r="C13333" s="7">
        <v>13327</v>
      </c>
      <c r="D13333" s="6">
        <v>253</v>
      </c>
      <c r="E13333" s="6">
        <v>254</v>
      </c>
      <c r="F13333" s="6">
        <v>255</v>
      </c>
      <c r="U13333" s="5539">
        <v>13327</v>
      </c>
      <c r="V13333" s="6">
        <v>330.29075483887976</v>
      </c>
      <c r="W13333" s="6">
        <v>40.832934478376671</v>
      </c>
      <c r="X13333" s="6">
        <v>328.78464218523732</v>
      </c>
      <c r="Y13333" s="6">
        <v>251.51830117142956</v>
      </c>
      <c r="Z13333" s="6" t="str">
        <v>Cluster2</v>
      </c>
      <c r="AA13333" s="6">
        <v>40.832934478376671</v>
      </c>
    </row>
    <row r="13334" spans="3:27" ht="16.5" customHeight="1">
      <c r="C13334" s="7">
        <v>13328</v>
      </c>
      <c r="D13334" s="6">
        <v>254</v>
      </c>
      <c r="E13334" s="6">
        <v>255</v>
      </c>
      <c r="F13334" s="6">
        <v>255</v>
      </c>
      <c r="U13334" s="5539">
        <v>13328</v>
      </c>
      <c r="V13334" s="6">
        <v>331.17424354629907</v>
      </c>
      <c r="W13334" s="6">
        <v>42.012432780617289</v>
      </c>
      <c r="X13334" s="6">
        <v>329.87996706464924</v>
      </c>
      <c r="Y13334" s="6">
        <v>252.80369326959504</v>
      </c>
      <c r="Z13334" s="6" t="str">
        <v>Cluster2</v>
      </c>
      <c r="AA13334" s="6">
        <v>42.012432780617289</v>
      </c>
    </row>
    <row r="13335" spans="3:27" ht="16.5" customHeight="1">
      <c r="C13335" s="7">
        <v>13329</v>
      </c>
      <c r="D13335" s="6">
        <v>255</v>
      </c>
      <c r="E13335" s="6">
        <v>255</v>
      </c>
      <c r="F13335" s="6">
        <v>253</v>
      </c>
      <c r="U13335" s="5539">
        <v>13329</v>
      </c>
      <c r="V13335" s="6">
        <v>329.98851198990701</v>
      </c>
      <c r="W13335" s="6">
        <v>41.602492197251244</v>
      </c>
      <c r="X13335" s="6">
        <v>329.54733075421115</v>
      </c>
      <c r="Y13335" s="6">
        <v>252.77002144939667</v>
      </c>
      <c r="Z13335" s="6" t="str">
        <v>Cluster2</v>
      </c>
      <c r="AA13335" s="6">
        <v>41.602492197251244</v>
      </c>
    </row>
    <row r="13336" spans="3:27" ht="16.5" customHeight="1">
      <c r="C13336" s="7">
        <v>13330</v>
      </c>
      <c r="D13336" s="6">
        <v>253</v>
      </c>
      <c r="E13336" s="6">
        <v>255</v>
      </c>
      <c r="F13336" s="6">
        <v>252</v>
      </c>
      <c r="U13336" s="5539">
        <v>13330</v>
      </c>
      <c r="V13336" s="6">
        <v>328.94573209058177</v>
      </c>
      <c r="W13336" s="6">
        <v>39.828273213830812</v>
      </c>
      <c r="X13336" s="6">
        <v>327.46445799126582</v>
      </c>
      <c r="Y13336" s="6">
        <v>250.8986989408865</v>
      </c>
      <c r="Z13336" s="6" t="str">
        <v>Cluster2</v>
      </c>
      <c r="AA13336" s="6">
        <v>39.828273213830812</v>
      </c>
    </row>
    <row r="13337" spans="3:27" ht="16.5" customHeight="1">
      <c r="C13337" s="7">
        <v>13331</v>
      </c>
      <c r="D13337" s="6">
        <v>250</v>
      </c>
      <c r="E13337" s="6">
        <v>254</v>
      </c>
      <c r="F13337" s="6">
        <v>253</v>
      </c>
      <c r="U13337" s="5539">
        <v>13331</v>
      </c>
      <c r="V13337" s="6">
        <v>328.39883222673029</v>
      </c>
      <c r="W13337" s="6">
        <v>37.938258950139222</v>
      </c>
      <c r="X13337" s="6">
        <v>325.3857954930819</v>
      </c>
      <c r="Y13337" s="6">
        <v>248.5156102248709</v>
      </c>
      <c r="Z13337" s="6" t="str">
        <v>Cluster2</v>
      </c>
      <c r="AA13337" s="6">
        <v>37.938258950139222</v>
      </c>
    </row>
    <row r="13338" spans="3:27" ht="16.5" customHeight="1">
      <c r="C13338" s="7">
        <v>13332</v>
      </c>
      <c r="D13338" s="6">
        <v>251</v>
      </c>
      <c r="E13338" s="6">
        <v>255</v>
      </c>
      <c r="F13338" s="6">
        <v>254</v>
      </c>
      <c r="U13338" s="5539">
        <v>13332</v>
      </c>
      <c r="V13338" s="6">
        <v>329.96242082774756</v>
      </c>
      <c r="W13338" s="6">
        <v>39.669049958539162</v>
      </c>
      <c r="X13338" s="6">
        <v>327.03639219457995</v>
      </c>
      <c r="Y13338" s="6">
        <v>250.19507347182699</v>
      </c>
      <c r="Z13338" s="6" t="str">
        <v>Cluster2</v>
      </c>
      <c r="AA13338" s="6">
        <v>39.669049958539162</v>
      </c>
    </row>
    <row r="13339" spans="3:27" ht="16.5" customHeight="1">
      <c r="C13339" s="7">
        <v>13333</v>
      </c>
      <c r="D13339" s="6">
        <v>254</v>
      </c>
      <c r="E13339" s="6">
        <v>255</v>
      </c>
      <c r="F13339" s="6">
        <v>253</v>
      </c>
      <c r="U13339" s="5539">
        <v>13333</v>
      </c>
      <c r="V13339" s="6">
        <v>329.80655087499616</v>
      </c>
      <c r="W13339" s="6">
        <v>40.961352313080909</v>
      </c>
      <c r="X13339" s="6">
        <v>328.77944631015237</v>
      </c>
      <c r="Y13339" s="6">
        <v>252.02594671115259</v>
      </c>
      <c r="Z13339" s="6" t="str">
        <v>Cluster2</v>
      </c>
      <c r="AA13339" s="6">
        <v>40.961352313080909</v>
      </c>
    </row>
    <row r="13340" spans="3:27" ht="16.5" customHeight="1">
      <c r="C13340" s="7">
        <v>13334</v>
      </c>
      <c r="D13340" s="6">
        <v>255</v>
      </c>
      <c r="E13340" s="6">
        <v>255</v>
      </c>
      <c r="F13340" s="6">
        <v>253</v>
      </c>
      <c r="U13340" s="5539">
        <v>13334</v>
      </c>
      <c r="V13340" s="6">
        <v>329.98851198990701</v>
      </c>
      <c r="W13340" s="6">
        <v>41.602492197251244</v>
      </c>
      <c r="X13340" s="6">
        <v>329.54733075421115</v>
      </c>
      <c r="Y13340" s="6">
        <v>252.77002144939667</v>
      </c>
      <c r="Z13340" s="6" t="str">
        <v>Cluster2</v>
      </c>
      <c r="AA13340" s="6">
        <v>41.602492197251244</v>
      </c>
    </row>
    <row r="13341" spans="3:27" ht="16.5" customHeight="1">
      <c r="C13341" s="7">
        <v>13335</v>
      </c>
      <c r="D13341" s="6">
        <v>255</v>
      </c>
      <c r="E13341" s="6">
        <v>255</v>
      </c>
      <c r="F13341" s="6">
        <v>253</v>
      </c>
      <c r="U13341" s="5539">
        <v>13335</v>
      </c>
      <c r="V13341" s="6">
        <v>329.98851198990701</v>
      </c>
      <c r="W13341" s="6">
        <v>41.602492197251244</v>
      </c>
      <c r="X13341" s="6">
        <v>329.54733075421115</v>
      </c>
      <c r="Y13341" s="6">
        <v>252.77002144939667</v>
      </c>
      <c r="Z13341" s="6" t="str">
        <v>Cluster2</v>
      </c>
      <c r="AA13341" s="6">
        <v>41.602492197251244</v>
      </c>
    </row>
    <row r="13342" spans="3:27" ht="16.5" customHeight="1">
      <c r="C13342" s="7">
        <v>13336</v>
      </c>
      <c r="D13342" s="6">
        <v>255</v>
      </c>
      <c r="E13342" s="6">
        <v>255</v>
      </c>
      <c r="F13342" s="6">
        <v>253</v>
      </c>
      <c r="U13342" s="5539">
        <v>13336</v>
      </c>
      <c r="V13342" s="6">
        <v>329.98851198990701</v>
      </c>
      <c r="W13342" s="6">
        <v>41.602492197251244</v>
      </c>
      <c r="X13342" s="6">
        <v>329.54733075421115</v>
      </c>
      <c r="Y13342" s="6">
        <v>252.77002144939667</v>
      </c>
      <c r="Z13342" s="6" t="str">
        <v>Cluster2</v>
      </c>
      <c r="AA13342" s="6">
        <v>41.602492197251244</v>
      </c>
    </row>
    <row r="13343" spans="3:27" ht="16.5" customHeight="1">
      <c r="C13343" s="7">
        <v>13337</v>
      </c>
      <c r="D13343" s="6">
        <v>255</v>
      </c>
      <c r="E13343" s="6">
        <v>255</v>
      </c>
      <c r="F13343" s="6">
        <v>255</v>
      </c>
      <c r="U13343" s="5539">
        <v>13337</v>
      </c>
      <c r="V13343" s="6">
        <v>331.35545360490903</v>
      </c>
      <c r="W13343" s="6">
        <v>42.637770601333017</v>
      </c>
      <c r="X13343" s="6">
        <v>330.64529568979071</v>
      </c>
      <c r="Y13343" s="6">
        <v>253.54548558123301</v>
      </c>
      <c r="Z13343" s="6" t="str">
        <v>Cluster2</v>
      </c>
      <c r="AA13343" s="6">
        <v>42.637770601333017</v>
      </c>
    </row>
    <row r="13344" spans="3:27" ht="16.5" customHeight="1">
      <c r="C13344" s="7">
        <v>13338</v>
      </c>
      <c r="D13344" s="6">
        <v>255</v>
      </c>
      <c r="E13344" s="6">
        <v>255</v>
      </c>
      <c r="F13344" s="6">
        <v>255</v>
      </c>
      <c r="U13344" s="5539">
        <v>13338</v>
      </c>
      <c r="V13344" s="6">
        <v>331.35545360490903</v>
      </c>
      <c r="W13344" s="6">
        <v>42.637770601333017</v>
      </c>
      <c r="X13344" s="6">
        <v>330.64529568979071</v>
      </c>
      <c r="Y13344" s="6">
        <v>253.54548558123301</v>
      </c>
      <c r="Z13344" s="6" t="str">
        <v>Cluster2</v>
      </c>
      <c r="AA13344" s="6">
        <v>42.637770601333017</v>
      </c>
    </row>
    <row r="13345" spans="3:27" ht="16.5" customHeight="1">
      <c r="C13345" s="7">
        <v>13339</v>
      </c>
      <c r="D13345" s="6">
        <v>255</v>
      </c>
      <c r="E13345" s="6">
        <v>255</v>
      </c>
      <c r="F13345" s="6">
        <v>255</v>
      </c>
      <c r="U13345" s="5539">
        <v>13339</v>
      </c>
      <c r="V13345" s="6">
        <v>331.35545360490903</v>
      </c>
      <c r="W13345" s="6">
        <v>42.637770601333017</v>
      </c>
      <c r="X13345" s="6">
        <v>330.64529568979071</v>
      </c>
      <c r="Y13345" s="6">
        <v>253.54548558123301</v>
      </c>
      <c r="Z13345" s="6" t="str">
        <v>Cluster2</v>
      </c>
      <c r="AA13345" s="6">
        <v>42.637770601333017</v>
      </c>
    </row>
    <row r="13346" spans="3:27" ht="16.5" customHeight="1">
      <c r="C13346" s="7">
        <v>13340</v>
      </c>
      <c r="D13346" s="6">
        <v>255</v>
      </c>
      <c r="E13346" s="6">
        <v>255</v>
      </c>
      <c r="F13346" s="6">
        <v>255</v>
      </c>
      <c r="U13346" s="5539">
        <v>13340</v>
      </c>
      <c r="V13346" s="6">
        <v>331.35545360490903</v>
      </c>
      <c r="W13346" s="6">
        <v>42.637770601333017</v>
      </c>
      <c r="X13346" s="6">
        <v>330.64529568979071</v>
      </c>
      <c r="Y13346" s="6">
        <v>253.54548558123301</v>
      </c>
      <c r="Z13346" s="6" t="str">
        <v>Cluster2</v>
      </c>
      <c r="AA13346" s="6">
        <v>42.637770601333017</v>
      </c>
    </row>
    <row r="13347" spans="3:27" ht="16.5" customHeight="1">
      <c r="C13347" s="7">
        <v>13341</v>
      </c>
      <c r="D13347" s="6">
        <v>255</v>
      </c>
      <c r="E13347" s="6">
        <v>255</v>
      </c>
      <c r="F13347" s="6">
        <v>255</v>
      </c>
      <c r="U13347" s="5539">
        <v>13341</v>
      </c>
      <c r="V13347" s="6">
        <v>331.35545360490903</v>
      </c>
      <c r="W13347" s="6">
        <v>42.637770601333017</v>
      </c>
      <c r="X13347" s="6">
        <v>330.64529568979071</v>
      </c>
      <c r="Y13347" s="6">
        <v>253.54548558123301</v>
      </c>
      <c r="Z13347" s="6" t="str">
        <v>Cluster2</v>
      </c>
      <c r="AA13347" s="6">
        <v>42.637770601333017</v>
      </c>
    </row>
    <row r="13348" spans="3:27" ht="16.5" customHeight="1">
      <c r="C13348" s="7">
        <v>13342</v>
      </c>
      <c r="D13348" s="6">
        <v>255</v>
      </c>
      <c r="E13348" s="6">
        <v>255</v>
      </c>
      <c r="F13348" s="6">
        <v>255</v>
      </c>
      <c r="U13348" s="5539">
        <v>13342</v>
      </c>
      <c r="V13348" s="6">
        <v>331.35545360490903</v>
      </c>
      <c r="W13348" s="6">
        <v>42.637770601333017</v>
      </c>
      <c r="X13348" s="6">
        <v>330.64529568979071</v>
      </c>
      <c r="Y13348" s="6">
        <v>253.54548558123301</v>
      </c>
      <c r="Z13348" s="6" t="str">
        <v>Cluster2</v>
      </c>
      <c r="AA13348" s="6">
        <v>42.637770601333017</v>
      </c>
    </row>
    <row r="13349" spans="3:27" ht="16.5" customHeight="1">
      <c r="C13349" s="7">
        <v>13343</v>
      </c>
      <c r="D13349" s="6">
        <v>255</v>
      </c>
      <c r="E13349" s="6">
        <v>255</v>
      </c>
      <c r="F13349" s="6">
        <v>255</v>
      </c>
      <c r="U13349" s="5539">
        <v>13343</v>
      </c>
      <c r="V13349" s="6">
        <v>331.35545360490903</v>
      </c>
      <c r="W13349" s="6">
        <v>42.637770601333017</v>
      </c>
      <c r="X13349" s="6">
        <v>330.64529568979071</v>
      </c>
      <c r="Y13349" s="6">
        <v>253.54548558123301</v>
      </c>
      <c r="Z13349" s="6" t="str">
        <v>Cluster2</v>
      </c>
      <c r="AA13349" s="6">
        <v>42.637770601333017</v>
      </c>
    </row>
    <row r="13350" spans="3:27" ht="16.5" customHeight="1">
      <c r="C13350" s="7">
        <v>13344</v>
      </c>
      <c r="D13350" s="6">
        <v>255</v>
      </c>
      <c r="E13350" s="6">
        <v>255</v>
      </c>
      <c r="F13350" s="6">
        <v>255</v>
      </c>
      <c r="U13350" s="5539">
        <v>13344</v>
      </c>
      <c r="V13350" s="6">
        <v>331.35545360490903</v>
      </c>
      <c r="W13350" s="6">
        <v>42.637770601333017</v>
      </c>
      <c r="X13350" s="6">
        <v>330.64529568979071</v>
      </c>
      <c r="Y13350" s="6">
        <v>253.54548558123301</v>
      </c>
      <c r="Z13350" s="6" t="str">
        <v>Cluster2</v>
      </c>
      <c r="AA13350" s="6">
        <v>42.637770601333017</v>
      </c>
    </row>
    <row r="13351" spans="3:27" ht="16.5" customHeight="1">
      <c r="C13351" s="7">
        <v>13345</v>
      </c>
      <c r="D13351" s="6">
        <v>255</v>
      </c>
      <c r="E13351" s="6">
        <v>255</v>
      </c>
      <c r="F13351" s="6">
        <v>255</v>
      </c>
      <c r="U13351" s="5539">
        <v>13345</v>
      </c>
      <c r="V13351" s="6">
        <v>331.35545360490903</v>
      </c>
      <c r="W13351" s="6">
        <v>42.637770601333017</v>
      </c>
      <c r="X13351" s="6">
        <v>330.64529568979071</v>
      </c>
      <c r="Y13351" s="6">
        <v>253.54548558123301</v>
      </c>
      <c r="Z13351" s="6" t="str">
        <v>Cluster2</v>
      </c>
      <c r="AA13351" s="6">
        <v>42.637770601333017</v>
      </c>
    </row>
    <row r="13352" spans="3:27" ht="16.5" customHeight="1">
      <c r="C13352" s="7">
        <v>13346</v>
      </c>
      <c r="D13352" s="6">
        <v>255</v>
      </c>
      <c r="E13352" s="6">
        <v>255</v>
      </c>
      <c r="F13352" s="6">
        <v>255</v>
      </c>
      <c r="U13352" s="5539">
        <v>13346</v>
      </c>
      <c r="V13352" s="6">
        <v>331.35545360490903</v>
      </c>
      <c r="W13352" s="6">
        <v>42.637770601333017</v>
      </c>
      <c r="X13352" s="6">
        <v>330.64529568979071</v>
      </c>
      <c r="Y13352" s="6">
        <v>253.54548558123301</v>
      </c>
      <c r="Z13352" s="6" t="str">
        <v>Cluster2</v>
      </c>
      <c r="AA13352" s="6">
        <v>42.637770601333017</v>
      </c>
    </row>
    <row r="13353" spans="3:27" ht="16.5" customHeight="1">
      <c r="C13353" s="7">
        <v>13347</v>
      </c>
      <c r="D13353" s="6">
        <v>255</v>
      </c>
      <c r="E13353" s="6">
        <v>255</v>
      </c>
      <c r="F13353" s="6">
        <v>255</v>
      </c>
      <c r="U13353" s="5539">
        <v>13347</v>
      </c>
      <c r="V13353" s="6">
        <v>331.35545360490903</v>
      </c>
      <c r="W13353" s="6">
        <v>42.637770601333017</v>
      </c>
      <c r="X13353" s="6">
        <v>330.64529568979071</v>
      </c>
      <c r="Y13353" s="6">
        <v>253.54548558123301</v>
      </c>
      <c r="Z13353" s="6" t="str">
        <v>Cluster2</v>
      </c>
      <c r="AA13353" s="6">
        <v>42.637770601333017</v>
      </c>
    </row>
    <row r="13354" spans="3:27" ht="16.5" customHeight="1">
      <c r="C13354" s="7">
        <v>13348</v>
      </c>
      <c r="D13354" s="6">
        <v>255</v>
      </c>
      <c r="E13354" s="6">
        <v>255</v>
      </c>
      <c r="F13354" s="6">
        <v>255</v>
      </c>
      <c r="U13354" s="5539">
        <v>13348</v>
      </c>
      <c r="V13354" s="6">
        <v>331.35545360490903</v>
      </c>
      <c r="W13354" s="6">
        <v>42.637770601333017</v>
      </c>
      <c r="X13354" s="6">
        <v>330.64529568979071</v>
      </c>
      <c r="Y13354" s="6">
        <v>253.54548558123301</v>
      </c>
      <c r="Z13354" s="6" t="str">
        <v>Cluster2</v>
      </c>
      <c r="AA13354" s="6">
        <v>42.637770601333017</v>
      </c>
    </row>
    <row r="13355" spans="3:27" ht="16.5" customHeight="1">
      <c r="C13355" s="7">
        <v>13349</v>
      </c>
      <c r="D13355" s="6">
        <v>255</v>
      </c>
      <c r="E13355" s="6">
        <v>255</v>
      </c>
      <c r="F13355" s="6">
        <v>255</v>
      </c>
      <c r="U13355" s="5539">
        <v>13349</v>
      </c>
      <c r="V13355" s="6">
        <v>331.35545360490903</v>
      </c>
      <c r="W13355" s="6">
        <v>42.637770601333017</v>
      </c>
      <c r="X13355" s="6">
        <v>330.64529568979071</v>
      </c>
      <c r="Y13355" s="6">
        <v>253.54548558123301</v>
      </c>
      <c r="Z13355" s="6" t="str">
        <v>Cluster2</v>
      </c>
      <c r="AA13355" s="6">
        <v>42.637770601333017</v>
      </c>
    </row>
    <row r="13356" spans="3:27" ht="16.5" customHeight="1">
      <c r="C13356" s="7">
        <v>13350</v>
      </c>
      <c r="D13356" s="6">
        <v>255</v>
      </c>
      <c r="E13356" s="6">
        <v>255</v>
      </c>
      <c r="F13356" s="6">
        <v>253</v>
      </c>
      <c r="U13356" s="5539">
        <v>13350</v>
      </c>
      <c r="V13356" s="6">
        <v>329.98851198990701</v>
      </c>
      <c r="W13356" s="6">
        <v>41.602492197251244</v>
      </c>
      <c r="X13356" s="6">
        <v>329.54733075421115</v>
      </c>
      <c r="Y13356" s="6">
        <v>252.77002144939667</v>
      </c>
      <c r="Z13356" s="6" t="str">
        <v>Cluster2</v>
      </c>
      <c r="AA13356" s="6">
        <v>41.602492197251244</v>
      </c>
    </row>
    <row r="13357" spans="3:27" ht="16.5" customHeight="1">
      <c r="C13357" s="7">
        <v>13351</v>
      </c>
      <c r="D13357" s="6">
        <v>255</v>
      </c>
      <c r="E13357" s="6">
        <v>254</v>
      </c>
      <c r="F13357" s="6">
        <v>250</v>
      </c>
      <c r="U13357" s="5539">
        <v>13351</v>
      </c>
      <c r="V13357" s="6">
        <v>327.23852210816381</v>
      </c>
      <c r="W13357" s="6">
        <v>39.600103200036727</v>
      </c>
      <c r="X13357" s="6">
        <v>327.58389434295361</v>
      </c>
      <c r="Y13357" s="6">
        <v>251.08582973193941</v>
      </c>
      <c r="Z13357" s="6" t="str">
        <v>Cluster2</v>
      </c>
      <c r="AA13357" s="6">
        <v>39.600103200036727</v>
      </c>
    </row>
    <row r="13358" spans="3:27" ht="16.5" customHeight="1">
      <c r="C13358" s="7">
        <v>13352</v>
      </c>
      <c r="D13358" s="6">
        <v>254</v>
      </c>
      <c r="E13358" s="6">
        <v>255</v>
      </c>
      <c r="F13358" s="6">
        <v>250</v>
      </c>
      <c r="U13358" s="5539">
        <v>13352</v>
      </c>
      <c r="V13358" s="6">
        <v>327.76719347344454</v>
      </c>
      <c r="W13358" s="6">
        <v>39.522325286754302</v>
      </c>
      <c r="X13358" s="6">
        <v>327.14464963401866</v>
      </c>
      <c r="Y13358" s="6">
        <v>250.88470169185396</v>
      </c>
      <c r="Z13358" s="6" t="str">
        <v>Cluster2</v>
      </c>
      <c r="AA13358" s="6">
        <v>39.522325286754302</v>
      </c>
    </row>
    <row r="13359" spans="3:27" ht="16.5" customHeight="1">
      <c r="C13359" s="7">
        <v>13353</v>
      </c>
      <c r="D13359" s="6">
        <v>254</v>
      </c>
      <c r="E13359" s="6">
        <v>255</v>
      </c>
      <c r="F13359" s="6">
        <v>253</v>
      </c>
      <c r="U13359" s="5539">
        <v>13353</v>
      </c>
      <c r="V13359" s="6">
        <v>329.80655087499616</v>
      </c>
      <c r="W13359" s="6">
        <v>40.961352313080909</v>
      </c>
      <c r="X13359" s="6">
        <v>328.77944631015237</v>
      </c>
      <c r="Y13359" s="6">
        <v>252.02594671115259</v>
      </c>
      <c r="Z13359" s="6" t="str">
        <v>Cluster2</v>
      </c>
      <c r="AA13359" s="6">
        <v>40.961352313080909</v>
      </c>
    </row>
    <row r="13360" spans="3:27" ht="16.5" customHeight="1">
      <c r="C13360" s="7">
        <v>13354</v>
      </c>
      <c r="D13360" s="6">
        <v>254</v>
      </c>
      <c r="E13360" s="6">
        <v>255</v>
      </c>
      <c r="F13360" s="6">
        <v>255</v>
      </c>
      <c r="U13360" s="5539">
        <v>13354</v>
      </c>
      <c r="V13360" s="6">
        <v>331.17424354629907</v>
      </c>
      <c r="W13360" s="6">
        <v>42.012432780617289</v>
      </c>
      <c r="X13360" s="6">
        <v>329.87996706464924</v>
      </c>
      <c r="Y13360" s="6">
        <v>252.80369326959504</v>
      </c>
      <c r="Z13360" s="6" t="str">
        <v>Cluster2</v>
      </c>
      <c r="AA13360" s="6">
        <v>42.012432780617289</v>
      </c>
    </row>
    <row r="13361" spans="3:27" ht="16.5" customHeight="1">
      <c r="C13361" s="7">
        <v>13355</v>
      </c>
      <c r="D13361" s="6">
        <v>254</v>
      </c>
      <c r="E13361" s="6">
        <v>254</v>
      </c>
      <c r="F13361" s="6">
        <v>255</v>
      </c>
      <c r="U13361" s="5539">
        <v>13355</v>
      </c>
      <c r="V13361" s="6">
        <v>330.46942336211464</v>
      </c>
      <c r="W13361" s="6">
        <v>41.451942196010719</v>
      </c>
      <c r="X13361" s="6">
        <v>329.549480090759</v>
      </c>
      <c r="Y13361" s="6">
        <v>252.25990912556378</v>
      </c>
      <c r="Z13361" s="6" t="str">
        <v>Cluster2</v>
      </c>
      <c r="AA13361" s="6">
        <v>41.451942196010719</v>
      </c>
    </row>
    <row r="13362" spans="3:27" ht="16.5" customHeight="1">
      <c r="C13362" s="7">
        <v>13356</v>
      </c>
      <c r="D13362" s="6">
        <v>254</v>
      </c>
      <c r="E13362" s="6">
        <v>254</v>
      </c>
      <c r="F13362" s="6">
        <v>254</v>
      </c>
      <c r="U13362" s="5539">
        <v>13356</v>
      </c>
      <c r="V13362" s="6">
        <v>329.78330837549612</v>
      </c>
      <c r="W13362" s="6">
        <v>40.910358705426191</v>
      </c>
      <c r="X13362" s="6">
        <v>328.99760736334804</v>
      </c>
      <c r="Y13362" s="6">
        <v>251.86851131987558</v>
      </c>
      <c r="Z13362" s="6" t="str">
        <v>Cluster2</v>
      </c>
      <c r="AA13362" s="6">
        <v>40.910358705426191</v>
      </c>
    </row>
    <row r="13363" spans="3:27" ht="16.5" customHeight="1">
      <c r="C13363" s="7">
        <v>13357</v>
      </c>
      <c r="D13363" s="6">
        <v>250</v>
      </c>
      <c r="E13363" s="6">
        <v>255</v>
      </c>
      <c r="F13363" s="6">
        <v>252</v>
      </c>
      <c r="U13363" s="5539">
        <v>13357</v>
      </c>
      <c r="V13363" s="6">
        <v>328.42521755318057</v>
      </c>
      <c r="W13363" s="6">
        <v>38.019553207231631</v>
      </c>
      <c r="X13363" s="6">
        <v>325.16828654385773</v>
      </c>
      <c r="Y13363" s="6">
        <v>248.67918961304824</v>
      </c>
      <c r="Z13363" s="6" t="str">
        <v>Cluster2</v>
      </c>
      <c r="AA13363" s="6">
        <v>38.019553207231631</v>
      </c>
    </row>
    <row r="13364" spans="3:27" ht="16.5" customHeight="1">
      <c r="C13364" s="7">
        <v>13358</v>
      </c>
      <c r="D13364" s="6">
        <v>235</v>
      </c>
      <c r="E13364" s="6">
        <v>255</v>
      </c>
      <c r="F13364" s="6">
        <v>243</v>
      </c>
      <c r="U13364" s="5539">
        <v>13358</v>
      </c>
      <c r="V13364" s="6">
        <v>320.11120598671783</v>
      </c>
      <c r="W13364" s="6">
        <v>27.129453712789243</v>
      </c>
      <c r="X13364" s="6">
        <v>308.81503138627511</v>
      </c>
      <c r="Y13364" s="6">
        <v>234.34465560481604</v>
      </c>
      <c r="Z13364" s="6" t="str">
        <v>Cluster2</v>
      </c>
      <c r="AA13364" s="6">
        <v>27.129453712789243</v>
      </c>
    </row>
    <row r="13365" spans="3:27" ht="16.5" customHeight="1">
      <c r="C13365" s="7">
        <v>13359</v>
      </c>
      <c r="D13365" s="6">
        <v>200</v>
      </c>
      <c r="E13365" s="6">
        <v>254</v>
      </c>
      <c r="F13365" s="6">
        <v>220</v>
      </c>
      <c r="U13365" s="5539">
        <v>13359</v>
      </c>
      <c r="V13365" s="6">
        <v>301.71449092920091</v>
      </c>
      <c r="W13365" s="6">
        <v>38.191134405509473</v>
      </c>
      <c r="X13365" s="6">
        <v>269.71214933260336</v>
      </c>
      <c r="Y13365" s="6">
        <v>201.51011173782149</v>
      </c>
      <c r="Z13365" s="6" t="str">
        <v>Cluster2</v>
      </c>
      <c r="AA13365" s="6">
        <v>38.191134405509473</v>
      </c>
    </row>
    <row r="13366" spans="3:27" ht="16.5" customHeight="1">
      <c r="C13366" s="7">
        <v>13360</v>
      </c>
      <c r="D13366" s="6">
        <v>97</v>
      </c>
      <c r="E13366" s="6">
        <v>181</v>
      </c>
      <c r="F13366" s="6">
        <v>131</v>
      </c>
      <c r="U13366" s="5539">
        <v>13360</v>
      </c>
      <c r="V13366" s="6">
        <v>213.55356465322737</v>
      </c>
      <c r="W13366" s="6">
        <v>172.97776784563726</v>
      </c>
      <c r="X13366" s="6">
        <v>117.13862908114575</v>
      </c>
      <c r="Y13366" s="6">
        <v>74.891747835487806</v>
      </c>
      <c r="Z13366" s="6" t="str">
        <v>Cluster4</v>
      </c>
      <c r="AA13366" s="6">
        <v>74.891747835487806</v>
      </c>
    </row>
    <row r="13367" spans="3:27" ht="16.5" customHeight="1">
      <c r="C13367" s="7">
        <v>13361</v>
      </c>
      <c r="D13367" s="6">
        <v>31</v>
      </c>
      <c r="E13367" s="6">
        <v>150</v>
      </c>
      <c r="F13367" s="6">
        <v>82</v>
      </c>
      <c r="U13367" s="5539">
        <v>13361</v>
      </c>
      <c r="V13367" s="6">
        <v>214.93108297132261</v>
      </c>
      <c r="W13367" s="6">
        <v>260.6907976125737</v>
      </c>
      <c r="X13367" s="6">
        <v>31.000303207991163</v>
      </c>
      <c r="Y13367" s="6">
        <v>88.342212980145277</v>
      </c>
      <c r="Z13367" s="6" t="str">
        <v>Cluster3</v>
      </c>
      <c r="AA13367" s="6">
        <v>31.000303207991163</v>
      </c>
    </row>
    <row r="13368" spans="3:27" ht="16.5" customHeight="1">
      <c r="C13368" s="7">
        <v>13362</v>
      </c>
      <c r="D13368" s="6">
        <v>14</v>
      </c>
      <c r="E13368" s="6">
        <v>159</v>
      </c>
      <c r="F13368" s="6">
        <v>80</v>
      </c>
      <c r="U13368" s="5539">
        <v>13362</v>
      </c>
      <c r="V13368" s="6">
        <v>232.86786032022471</v>
      </c>
      <c r="W13368" s="6">
        <v>272.34833256138791</v>
      </c>
      <c r="X13368" s="6">
        <v>19.588896756285958</v>
      </c>
      <c r="Y13368" s="6">
        <v>101.38158863243068</v>
      </c>
      <c r="Z13368" s="6" t="str">
        <v>Cluster3</v>
      </c>
      <c r="AA13368" s="6">
        <v>19.588896756285958</v>
      </c>
    </row>
    <row r="13369" spans="3:27" ht="16.5" customHeight="1">
      <c r="C13369" s="7">
        <v>13363</v>
      </c>
      <c r="D13369" s="6">
        <v>5</v>
      </c>
      <c r="E13369" s="6">
        <v>164</v>
      </c>
      <c r="F13369" s="6">
        <v>80</v>
      </c>
      <c r="U13369" s="5539">
        <v>13363</v>
      </c>
      <c r="V13369" s="6">
        <v>242.81397410101698</v>
      </c>
      <c r="W13369" s="6">
        <v>278.22851124073645</v>
      </c>
      <c r="X13369" s="6">
        <v>20.092761572654151</v>
      </c>
      <c r="Y13369" s="6">
        <v>108.402034373451</v>
      </c>
      <c r="Z13369" s="6" t="str">
        <v>Cluster3</v>
      </c>
      <c r="AA13369" s="6">
        <v>20.092761572654151</v>
      </c>
    </row>
    <row r="13370" spans="3:27" ht="16.5" customHeight="1">
      <c r="C13370" s="7">
        <v>13364</v>
      </c>
      <c r="D13370" s="6">
        <v>0</v>
      </c>
      <c r="E13370" s="6">
        <v>166</v>
      </c>
      <c r="F13370" s="6">
        <v>80</v>
      </c>
      <c r="U13370" s="5539">
        <v>13364</v>
      </c>
      <c r="V13370" s="6">
        <v>247.8971972710078</v>
      </c>
      <c r="W13370" s="6">
        <v>281.78358999657075</v>
      </c>
      <c r="X13370" s="6">
        <v>21.771318207892357</v>
      </c>
      <c r="Y13370" s="6">
        <v>112.17959963533389</v>
      </c>
      <c r="Z13370" s="6" t="str">
        <v>Cluster3</v>
      </c>
      <c r="AA13370" s="6">
        <v>21.771318207892357</v>
      </c>
    </row>
    <row r="13371" spans="3:27" ht="16.5" customHeight="1">
      <c r="C13371" s="7">
        <v>13365</v>
      </c>
      <c r="D13371" s="6">
        <v>2</v>
      </c>
      <c r="E13371" s="6">
        <v>164</v>
      </c>
      <c r="F13371" s="6">
        <v>79</v>
      </c>
      <c r="U13371" s="5539">
        <v>13365</v>
      </c>
      <c r="V13371" s="6">
        <v>244.95192505627205</v>
      </c>
      <c r="W13371" s="6">
        <v>281.1826692449302</v>
      </c>
      <c r="X13371" s="6">
        <v>19.486616347856515</v>
      </c>
      <c r="Y13371" s="6">
        <v>110.82810345362883</v>
      </c>
      <c r="Z13371" s="6" t="str">
        <v>Cluster3</v>
      </c>
      <c r="AA13371" s="6">
        <v>19.486616347856515</v>
      </c>
    </row>
    <row r="13372" spans="3:27" ht="16.5" customHeight="1">
      <c r="C13372" s="7">
        <v>13366</v>
      </c>
      <c r="D13372" s="6">
        <v>3</v>
      </c>
      <c r="E13372" s="6">
        <v>162</v>
      </c>
      <c r="F13372" s="6">
        <v>78</v>
      </c>
      <c r="U13372" s="5539">
        <v>13366</v>
      </c>
      <c r="V13372" s="6">
        <v>242.79582722418127</v>
      </c>
      <c r="W13372" s="6">
        <v>281.41154987375</v>
      </c>
      <c r="X13372" s="6">
        <v>17.318985121904483</v>
      </c>
      <c r="Y13372" s="6">
        <v>110.11752143976439</v>
      </c>
      <c r="Z13372" s="6" t="str">
        <v>Cluster3</v>
      </c>
      <c r="AA13372" s="6">
        <v>17.318985121904483</v>
      </c>
    </row>
    <row r="13373" spans="3:27" ht="16.5" customHeight="1">
      <c r="C13373" s="7">
        <v>13367</v>
      </c>
      <c r="D13373" s="6">
        <v>2</v>
      </c>
      <c r="E13373" s="6">
        <v>161</v>
      </c>
      <c r="F13373" s="6">
        <v>77</v>
      </c>
      <c r="U13373" s="5539">
        <v>13367</v>
      </c>
      <c r="V13373" s="6">
        <v>242.80528735356452</v>
      </c>
      <c r="W13373" s="6">
        <v>283.00554476882752</v>
      </c>
      <c r="X13373" s="6">
        <v>16.033132403599723</v>
      </c>
      <c r="Y13373" s="6">
        <v>111.00586589862731</v>
      </c>
      <c r="Z13373" s="6" t="str">
        <v>Cluster3</v>
      </c>
      <c r="AA13373" s="6">
        <v>16.033132403599723</v>
      </c>
    </row>
    <row r="13374" spans="3:27" ht="16.5" customHeight="1">
      <c r="C13374" s="7">
        <v>13368</v>
      </c>
      <c r="D13374" s="6">
        <v>2</v>
      </c>
      <c r="E13374" s="6">
        <v>161</v>
      </c>
      <c r="F13374" s="6">
        <v>77</v>
      </c>
      <c r="U13374" s="5539">
        <v>13368</v>
      </c>
      <c r="V13374" s="6">
        <v>242.80528735356452</v>
      </c>
      <c r="W13374" s="6">
        <v>283.00554476882752</v>
      </c>
      <c r="X13374" s="6">
        <v>16.033132403599723</v>
      </c>
      <c r="Y13374" s="6">
        <v>111.00586589862731</v>
      </c>
      <c r="Z13374" s="6" t="str">
        <v>Cluster3</v>
      </c>
      <c r="AA13374" s="6">
        <v>16.033132403599723</v>
      </c>
    </row>
    <row r="13375" spans="3:27" ht="16.5" customHeight="1">
      <c r="C13375" s="7">
        <v>13369</v>
      </c>
      <c r="D13375" s="6">
        <v>0</v>
      </c>
      <c r="E13375" s="6">
        <v>162</v>
      </c>
      <c r="F13375" s="6">
        <v>77</v>
      </c>
      <c r="U13375" s="5539">
        <v>13369</v>
      </c>
      <c r="V13375" s="6">
        <v>244.96659626879469</v>
      </c>
      <c r="W13375" s="6">
        <v>284.36077334754395</v>
      </c>
      <c r="X13375" s="6">
        <v>17.08673154016795</v>
      </c>
      <c r="Y13375" s="6">
        <v>112.57768867258901</v>
      </c>
      <c r="Z13375" s="6" t="str">
        <v>Cluster3</v>
      </c>
      <c r="AA13375" s="6">
        <v>17.08673154016795</v>
      </c>
    </row>
    <row r="13376" spans="3:27" ht="16.5" customHeight="1">
      <c r="C13376" s="7">
        <v>13370</v>
      </c>
      <c r="D13376" s="6">
        <v>0</v>
      </c>
      <c r="E13376" s="6">
        <v>161</v>
      </c>
      <c r="F13376" s="6">
        <v>76</v>
      </c>
      <c r="U13376" s="5539">
        <v>13370</v>
      </c>
      <c r="V13376" s="6">
        <v>244.19517641047463</v>
      </c>
      <c r="W13376" s="6">
        <v>285.15199869556244</v>
      </c>
      <c r="X13376" s="6">
        <v>15.893060591321747</v>
      </c>
      <c r="Y13376" s="6">
        <v>112.88833265933715</v>
      </c>
      <c r="Z13376" s="6" t="str">
        <v>Cluster3</v>
      </c>
      <c r="AA13376" s="6">
        <v>15.893060591321747</v>
      </c>
    </row>
    <row r="13377" spans="3:27" ht="16.5" customHeight="1">
      <c r="C13377" s="7">
        <v>13371</v>
      </c>
      <c r="D13377" s="6">
        <v>0</v>
      </c>
      <c r="E13377" s="6">
        <v>162</v>
      </c>
      <c r="F13377" s="6">
        <v>77</v>
      </c>
      <c r="U13377" s="5539">
        <v>13371</v>
      </c>
      <c r="V13377" s="6">
        <v>244.96659626879469</v>
      </c>
      <c r="W13377" s="6">
        <v>284.36077334754395</v>
      </c>
      <c r="X13377" s="6">
        <v>17.08673154016795</v>
      </c>
      <c r="Y13377" s="6">
        <v>112.57768867258901</v>
      </c>
      <c r="Z13377" s="6" t="str">
        <v>Cluster3</v>
      </c>
      <c r="AA13377" s="6">
        <v>17.08673154016795</v>
      </c>
    </row>
    <row r="13378" spans="3:27" ht="16.5" customHeight="1">
      <c r="C13378" s="7">
        <v>13372</v>
      </c>
      <c r="D13378" s="6">
        <v>0</v>
      </c>
      <c r="E13378" s="6">
        <v>162</v>
      </c>
      <c r="F13378" s="6">
        <v>77</v>
      </c>
      <c r="U13378" s="5539">
        <v>13372</v>
      </c>
      <c r="V13378" s="6">
        <v>244.96659626879469</v>
      </c>
      <c r="W13378" s="6">
        <v>284.36077334754395</v>
      </c>
      <c r="X13378" s="6">
        <v>17.08673154016795</v>
      </c>
      <c r="Y13378" s="6">
        <v>112.57768867258901</v>
      </c>
      <c r="Z13378" s="6" t="str">
        <v>Cluster3</v>
      </c>
      <c r="AA13378" s="6">
        <v>17.08673154016795</v>
      </c>
    </row>
    <row r="13379" spans="3:27" ht="16.5" customHeight="1">
      <c r="C13379" s="7">
        <v>13373</v>
      </c>
      <c r="D13379" s="6">
        <v>0</v>
      </c>
      <c r="E13379" s="6">
        <v>162</v>
      </c>
      <c r="F13379" s="6">
        <v>77</v>
      </c>
      <c r="U13379" s="5539">
        <v>13373</v>
      </c>
      <c r="V13379" s="6">
        <v>244.96659626879469</v>
      </c>
      <c r="W13379" s="6">
        <v>284.36077334754395</v>
      </c>
      <c r="X13379" s="6">
        <v>17.08673154016795</v>
      </c>
      <c r="Y13379" s="6">
        <v>112.57768867258901</v>
      </c>
      <c r="Z13379" s="6" t="str">
        <v>Cluster3</v>
      </c>
      <c r="AA13379" s="6">
        <v>17.08673154016795</v>
      </c>
    </row>
    <row r="13380" spans="3:27" ht="16.5" customHeight="1">
      <c r="C13380" s="7">
        <v>13374</v>
      </c>
      <c r="D13380" s="6">
        <v>0</v>
      </c>
      <c r="E13380" s="6">
        <v>162</v>
      </c>
      <c r="F13380" s="6">
        <v>77</v>
      </c>
      <c r="U13380" s="5539">
        <v>13374</v>
      </c>
      <c r="V13380" s="6">
        <v>244.96659626879469</v>
      </c>
      <c r="W13380" s="6">
        <v>284.36077334754395</v>
      </c>
      <c r="X13380" s="6">
        <v>17.08673154016795</v>
      </c>
      <c r="Y13380" s="6">
        <v>112.57768867258901</v>
      </c>
      <c r="Z13380" s="6" t="str">
        <v>Cluster3</v>
      </c>
      <c r="AA13380" s="6">
        <v>17.08673154016795</v>
      </c>
    </row>
    <row r="13381" spans="3:27" ht="16.5" customHeight="1">
      <c r="C13381" s="7">
        <v>13375</v>
      </c>
      <c r="D13381" s="6">
        <v>0</v>
      </c>
      <c r="E13381" s="6">
        <v>162</v>
      </c>
      <c r="F13381" s="6">
        <v>76</v>
      </c>
      <c r="U13381" s="5539">
        <v>13375</v>
      </c>
      <c r="V13381" s="6">
        <v>244.76851103301186</v>
      </c>
      <c r="W13381" s="6">
        <v>284.9077804420204</v>
      </c>
      <c r="X13381" s="6">
        <v>16.86778638244871</v>
      </c>
      <c r="Y13381" s="6">
        <v>113.28027731831779</v>
      </c>
      <c r="Z13381" s="6" t="str">
        <v>Cluster3</v>
      </c>
      <c r="AA13381" s="6">
        <v>16.86778638244871</v>
      </c>
    </row>
    <row r="13382" spans="3:27" ht="16.5" customHeight="1">
      <c r="C13382" s="7">
        <v>13376</v>
      </c>
      <c r="D13382" s="6">
        <v>0</v>
      </c>
      <c r="E13382" s="6">
        <v>162</v>
      </c>
      <c r="F13382" s="6">
        <v>76</v>
      </c>
      <c r="U13382" s="5539">
        <v>13376</v>
      </c>
      <c r="V13382" s="6">
        <v>244.76851103301186</v>
      </c>
      <c r="W13382" s="6">
        <v>284.9077804420204</v>
      </c>
      <c r="X13382" s="6">
        <v>16.86778638244871</v>
      </c>
      <c r="Y13382" s="6">
        <v>113.28027731831779</v>
      </c>
      <c r="Z13382" s="6" t="str">
        <v>Cluster3</v>
      </c>
      <c r="AA13382" s="6">
        <v>16.86778638244871</v>
      </c>
    </row>
    <row r="13383" spans="3:27" ht="16.5" customHeight="1">
      <c r="C13383" s="7">
        <v>13377</v>
      </c>
      <c r="D13383" s="6">
        <v>0</v>
      </c>
      <c r="E13383" s="6">
        <v>162</v>
      </c>
      <c r="F13383" s="6">
        <v>76</v>
      </c>
      <c r="U13383" s="5539">
        <v>13377</v>
      </c>
      <c r="V13383" s="6">
        <v>244.76851103301186</v>
      </c>
      <c r="W13383" s="6">
        <v>284.9077804420204</v>
      </c>
      <c r="X13383" s="6">
        <v>16.86778638244871</v>
      </c>
      <c r="Y13383" s="6">
        <v>113.28027731831779</v>
      </c>
      <c r="Z13383" s="6" t="str">
        <v>Cluster3</v>
      </c>
      <c r="AA13383" s="6">
        <v>16.86778638244871</v>
      </c>
    </row>
    <row r="13384" spans="3:27" ht="16.5" customHeight="1">
      <c r="C13384" s="7">
        <v>13378</v>
      </c>
      <c r="D13384" s="6">
        <v>0</v>
      </c>
      <c r="E13384" s="6">
        <v>162</v>
      </c>
      <c r="F13384" s="6">
        <v>76</v>
      </c>
      <c r="U13384" s="5539">
        <v>13378</v>
      </c>
      <c r="V13384" s="6">
        <v>244.76851103301186</v>
      </c>
      <c r="W13384" s="6">
        <v>284.9077804420204</v>
      </c>
      <c r="X13384" s="6">
        <v>16.86778638244871</v>
      </c>
      <c r="Y13384" s="6">
        <v>113.28027731831779</v>
      </c>
      <c r="Z13384" s="6" t="str">
        <v>Cluster3</v>
      </c>
      <c r="AA13384" s="6">
        <v>16.86778638244871</v>
      </c>
    </row>
    <row r="13385" spans="3:27" ht="16.5" customHeight="1">
      <c r="C13385" s="7">
        <v>13379</v>
      </c>
      <c r="D13385" s="6">
        <v>2</v>
      </c>
      <c r="E13385" s="6">
        <v>162</v>
      </c>
      <c r="F13385" s="6">
        <v>76</v>
      </c>
      <c r="U13385" s="5539">
        <v>13379</v>
      </c>
      <c r="V13385" s="6">
        <v>243.18252010335956</v>
      </c>
      <c r="W13385" s="6">
        <v>283.30957150052404</v>
      </c>
      <c r="X13385" s="6">
        <v>16.779749696405162</v>
      </c>
      <c r="Y13385" s="6">
        <v>112.11437501527828</v>
      </c>
      <c r="Z13385" s="6" t="str">
        <v>Cluster3</v>
      </c>
      <c r="AA13385" s="6">
        <v>16.779749696405162</v>
      </c>
    </row>
    <row r="13386" spans="3:27" ht="16.5" customHeight="1">
      <c r="C13386" s="7">
        <v>13380</v>
      </c>
      <c r="D13386" s="6">
        <v>2</v>
      </c>
      <c r="E13386" s="6">
        <v>162</v>
      </c>
      <c r="F13386" s="6">
        <v>76</v>
      </c>
      <c r="U13386" s="5539">
        <v>13380</v>
      </c>
      <c r="V13386" s="6">
        <v>243.18252010335956</v>
      </c>
      <c r="W13386" s="6">
        <v>283.30957150052404</v>
      </c>
      <c r="X13386" s="6">
        <v>16.779749696405162</v>
      </c>
      <c r="Y13386" s="6">
        <v>112.11437501527828</v>
      </c>
      <c r="Z13386" s="6" t="str">
        <v>Cluster3</v>
      </c>
      <c r="AA13386" s="6">
        <v>16.779749696405162</v>
      </c>
    </row>
    <row r="13387" spans="3:27" ht="16.5" customHeight="1">
      <c r="C13387" s="7">
        <v>13381</v>
      </c>
      <c r="D13387" s="6">
        <v>2</v>
      </c>
      <c r="E13387" s="6">
        <v>161</v>
      </c>
      <c r="F13387" s="6">
        <v>77</v>
      </c>
      <c r="U13387" s="5539">
        <v>13381</v>
      </c>
      <c r="V13387" s="6">
        <v>242.80528735356452</v>
      </c>
      <c r="W13387" s="6">
        <v>283.00554476882752</v>
      </c>
      <c r="X13387" s="6">
        <v>16.033132403599723</v>
      </c>
      <c r="Y13387" s="6">
        <v>111.00586589862731</v>
      </c>
      <c r="Z13387" s="6" t="str">
        <v>Cluster3</v>
      </c>
      <c r="AA13387" s="6">
        <v>16.033132403599723</v>
      </c>
    </row>
    <row r="13388" spans="3:27" ht="16.5" customHeight="1">
      <c r="C13388" s="7">
        <v>13382</v>
      </c>
      <c r="D13388" s="6">
        <v>2</v>
      </c>
      <c r="E13388" s="6">
        <v>161</v>
      </c>
      <c r="F13388" s="6">
        <v>77</v>
      </c>
      <c r="U13388" s="5539">
        <v>13382</v>
      </c>
      <c r="V13388" s="6">
        <v>242.80528735356452</v>
      </c>
      <c r="W13388" s="6">
        <v>283.00554476882752</v>
      </c>
      <c r="X13388" s="6">
        <v>16.033132403599723</v>
      </c>
      <c r="Y13388" s="6">
        <v>111.00586589862731</v>
      </c>
      <c r="Z13388" s="6" t="str">
        <v>Cluster3</v>
      </c>
      <c r="AA13388" s="6">
        <v>16.033132403599723</v>
      </c>
    </row>
    <row r="13389" spans="3:27" ht="16.5" customHeight="1">
      <c r="C13389" s="7">
        <v>13383</v>
      </c>
      <c r="D13389" s="6">
        <v>1</v>
      </c>
      <c r="E13389" s="6">
        <v>160</v>
      </c>
      <c r="F13389" s="6">
        <v>76</v>
      </c>
      <c r="U13389" s="5539">
        <v>13383</v>
      </c>
      <c r="V13389" s="6">
        <v>242.82710189807813</v>
      </c>
      <c r="W13389" s="6">
        <v>284.60115308525297</v>
      </c>
      <c r="X13389" s="6">
        <v>14.838309327210098</v>
      </c>
      <c r="Y13389" s="6">
        <v>111.91396695574278</v>
      </c>
      <c r="Z13389" s="6" t="str">
        <v>Cluster3</v>
      </c>
      <c r="AA13389" s="6">
        <v>14.838309327210098</v>
      </c>
    </row>
    <row r="13390" spans="3:27" ht="16.5" customHeight="1">
      <c r="C13390" s="7">
        <v>13384</v>
      </c>
      <c r="D13390" s="6">
        <v>0</v>
      </c>
      <c r="E13390" s="6">
        <v>159</v>
      </c>
      <c r="F13390" s="6">
        <v>75</v>
      </c>
      <c r="U13390" s="5539">
        <v>13384</v>
      </c>
      <c r="V13390" s="6">
        <v>242.86126752858758</v>
      </c>
      <c r="W13390" s="6">
        <v>286.19834783766714</v>
      </c>
      <c r="X13390" s="6">
        <v>13.758252531065887</v>
      </c>
      <c r="Y13390" s="6">
        <v>112.84134763302922</v>
      </c>
      <c r="Z13390" s="6" t="str">
        <v>Cluster3</v>
      </c>
      <c r="AA13390" s="6">
        <v>13.758252531065887</v>
      </c>
    </row>
    <row r="13391" spans="3:27" ht="16.5" customHeight="1">
      <c r="C13391" s="7">
        <v>13385</v>
      </c>
      <c r="D13391" s="6">
        <v>1</v>
      </c>
      <c r="E13391" s="6">
        <v>160</v>
      </c>
      <c r="F13391" s="6">
        <v>76</v>
      </c>
      <c r="U13391" s="5539">
        <v>13385</v>
      </c>
      <c r="V13391" s="6">
        <v>242.82710189807813</v>
      </c>
      <c r="W13391" s="6">
        <v>284.60115308525297</v>
      </c>
      <c r="X13391" s="6">
        <v>14.838309327210098</v>
      </c>
      <c r="Y13391" s="6">
        <v>111.91396695574278</v>
      </c>
      <c r="Z13391" s="6" t="str">
        <v>Cluster3</v>
      </c>
      <c r="AA13391" s="6">
        <v>14.838309327210098</v>
      </c>
    </row>
    <row r="13392" spans="3:27" ht="16.5" customHeight="1">
      <c r="C13392" s="7">
        <v>13386</v>
      </c>
      <c r="D13392" s="6">
        <v>1</v>
      </c>
      <c r="E13392" s="6">
        <v>160</v>
      </c>
      <c r="F13392" s="6">
        <v>76</v>
      </c>
      <c r="U13392" s="5539">
        <v>13386</v>
      </c>
      <c r="V13392" s="6">
        <v>242.82710189807813</v>
      </c>
      <c r="W13392" s="6">
        <v>284.60115308525297</v>
      </c>
      <c r="X13392" s="6">
        <v>14.838309327210098</v>
      </c>
      <c r="Y13392" s="6">
        <v>111.91396695574278</v>
      </c>
      <c r="Z13392" s="6" t="str">
        <v>Cluster3</v>
      </c>
      <c r="AA13392" s="6">
        <v>14.838309327210098</v>
      </c>
    </row>
    <row r="13393" spans="3:27" ht="16.5" customHeight="1">
      <c r="C13393" s="7">
        <v>13387</v>
      </c>
      <c r="D13393" s="6">
        <v>1</v>
      </c>
      <c r="E13393" s="6">
        <v>160</v>
      </c>
      <c r="F13393" s="6">
        <v>76</v>
      </c>
      <c r="U13393" s="5539">
        <v>13387</v>
      </c>
      <c r="V13393" s="6">
        <v>242.82710189807813</v>
      </c>
      <c r="W13393" s="6">
        <v>284.60115308525297</v>
      </c>
      <c r="X13393" s="6">
        <v>14.838309327210098</v>
      </c>
      <c r="Y13393" s="6">
        <v>111.91396695574278</v>
      </c>
      <c r="Z13393" s="6" t="str">
        <v>Cluster3</v>
      </c>
      <c r="AA13393" s="6">
        <v>14.838309327210098</v>
      </c>
    </row>
    <row r="13394" spans="3:27" ht="16.5" customHeight="1">
      <c r="C13394" s="7">
        <v>13388</v>
      </c>
      <c r="D13394" s="6">
        <v>1</v>
      </c>
      <c r="E13394" s="6">
        <v>160</v>
      </c>
      <c r="F13394" s="6">
        <v>76</v>
      </c>
      <c r="U13394" s="5539">
        <v>13388</v>
      </c>
      <c r="V13394" s="6">
        <v>242.82710189807813</v>
      </c>
      <c r="W13394" s="6">
        <v>284.60115308525297</v>
      </c>
      <c r="X13394" s="6">
        <v>14.838309327210098</v>
      </c>
      <c r="Y13394" s="6">
        <v>111.91396695574278</v>
      </c>
      <c r="Z13394" s="6" t="str">
        <v>Cluster3</v>
      </c>
      <c r="AA13394" s="6">
        <v>14.838309327210098</v>
      </c>
    </row>
    <row r="13395" spans="3:27" ht="16.5" customHeight="1">
      <c r="C13395" s="7">
        <v>13389</v>
      </c>
      <c r="D13395" s="6">
        <v>1</v>
      </c>
      <c r="E13395" s="6">
        <v>160</v>
      </c>
      <c r="F13395" s="6">
        <v>76</v>
      </c>
      <c r="U13395" s="5539">
        <v>13389</v>
      </c>
      <c r="V13395" s="6">
        <v>242.82710189807813</v>
      </c>
      <c r="W13395" s="6">
        <v>284.60115308525297</v>
      </c>
      <c r="X13395" s="6">
        <v>14.838309327210098</v>
      </c>
      <c r="Y13395" s="6">
        <v>111.91396695574278</v>
      </c>
      <c r="Z13395" s="6" t="str">
        <v>Cluster3</v>
      </c>
      <c r="AA13395" s="6">
        <v>14.838309327210098</v>
      </c>
    </row>
    <row r="13396" spans="3:27" ht="16.5" customHeight="1">
      <c r="C13396" s="7">
        <v>13390</v>
      </c>
      <c r="D13396" s="6">
        <v>1</v>
      </c>
      <c r="E13396" s="6">
        <v>160</v>
      </c>
      <c r="F13396" s="6">
        <v>76</v>
      </c>
      <c r="U13396" s="5539">
        <v>13390</v>
      </c>
      <c r="V13396" s="6">
        <v>242.82710189807813</v>
      </c>
      <c r="W13396" s="6">
        <v>284.60115308525297</v>
      </c>
      <c r="X13396" s="6">
        <v>14.838309327210098</v>
      </c>
      <c r="Y13396" s="6">
        <v>111.91396695574278</v>
      </c>
      <c r="Z13396" s="6" t="str">
        <v>Cluster3</v>
      </c>
      <c r="AA13396" s="6">
        <v>14.838309327210098</v>
      </c>
    </row>
    <row r="13397" spans="3:27" ht="16.5" customHeight="1">
      <c r="C13397" s="7">
        <v>13391</v>
      </c>
      <c r="D13397" s="6">
        <v>1</v>
      </c>
      <c r="E13397" s="6">
        <v>160</v>
      </c>
      <c r="F13397" s="6">
        <v>76</v>
      </c>
      <c r="U13397" s="5539">
        <v>13391</v>
      </c>
      <c r="V13397" s="6">
        <v>242.82710189807813</v>
      </c>
      <c r="W13397" s="6">
        <v>284.60115308525297</v>
      </c>
      <c r="X13397" s="6">
        <v>14.838309327210098</v>
      </c>
      <c r="Y13397" s="6">
        <v>111.91396695574278</v>
      </c>
      <c r="Z13397" s="6" t="str">
        <v>Cluster3</v>
      </c>
      <c r="AA13397" s="6">
        <v>14.838309327210098</v>
      </c>
    </row>
    <row r="13398" spans="3:27" ht="16.5" customHeight="1">
      <c r="C13398" s="7">
        <v>13392</v>
      </c>
      <c r="D13398" s="6">
        <v>1</v>
      </c>
      <c r="E13398" s="6">
        <v>160</v>
      </c>
      <c r="F13398" s="6">
        <v>76</v>
      </c>
      <c r="U13398" s="5539">
        <v>13392</v>
      </c>
      <c r="V13398" s="6">
        <v>242.82710189807813</v>
      </c>
      <c r="W13398" s="6">
        <v>284.60115308525297</v>
      </c>
      <c r="X13398" s="6">
        <v>14.838309327210098</v>
      </c>
      <c r="Y13398" s="6">
        <v>111.91396695574278</v>
      </c>
      <c r="Z13398" s="6" t="str">
        <v>Cluster3</v>
      </c>
      <c r="AA13398" s="6">
        <v>14.838309327210098</v>
      </c>
    </row>
    <row r="13399" spans="3:27" ht="16.5" customHeight="1">
      <c r="C13399" s="7">
        <v>13393</v>
      </c>
      <c r="D13399" s="6">
        <v>1</v>
      </c>
      <c r="E13399" s="6">
        <v>160</v>
      </c>
      <c r="F13399" s="6">
        <v>76</v>
      </c>
      <c r="U13399" s="5539">
        <v>13393</v>
      </c>
      <c r="V13399" s="6">
        <v>242.82710189807813</v>
      </c>
      <c r="W13399" s="6">
        <v>284.60115308525297</v>
      </c>
      <c r="X13399" s="6">
        <v>14.838309327210098</v>
      </c>
      <c r="Y13399" s="6">
        <v>111.91396695574278</v>
      </c>
      <c r="Z13399" s="6" t="str">
        <v>Cluster3</v>
      </c>
      <c r="AA13399" s="6">
        <v>14.838309327210098</v>
      </c>
    </row>
    <row r="13400" spans="3:27" ht="16.5" customHeight="1">
      <c r="C13400" s="7">
        <v>13394</v>
      </c>
      <c r="D13400" s="6">
        <v>1</v>
      </c>
      <c r="E13400" s="6">
        <v>160</v>
      </c>
      <c r="F13400" s="6">
        <v>76</v>
      </c>
      <c r="U13400" s="5539">
        <v>13394</v>
      </c>
      <c r="V13400" s="6">
        <v>242.82710189807813</v>
      </c>
      <c r="W13400" s="6">
        <v>284.60115308525297</v>
      </c>
      <c r="X13400" s="6">
        <v>14.838309327210098</v>
      </c>
      <c r="Y13400" s="6">
        <v>111.91396695574278</v>
      </c>
      <c r="Z13400" s="6" t="str">
        <v>Cluster3</v>
      </c>
      <c r="AA13400" s="6">
        <v>14.838309327210098</v>
      </c>
    </row>
    <row r="13401" spans="3:27" ht="16.5" customHeight="1">
      <c r="C13401" s="7">
        <v>13395</v>
      </c>
      <c r="D13401" s="6">
        <v>1</v>
      </c>
      <c r="E13401" s="6">
        <v>160</v>
      </c>
      <c r="F13401" s="6">
        <v>76</v>
      </c>
      <c r="U13401" s="5539">
        <v>13395</v>
      </c>
      <c r="V13401" s="6">
        <v>242.82710189807813</v>
      </c>
      <c r="W13401" s="6">
        <v>284.60115308525297</v>
      </c>
      <c r="X13401" s="6">
        <v>14.838309327210098</v>
      </c>
      <c r="Y13401" s="6">
        <v>111.91396695574278</v>
      </c>
      <c r="Z13401" s="6" t="str">
        <v>Cluster3</v>
      </c>
      <c r="AA13401" s="6">
        <v>14.838309327210098</v>
      </c>
    </row>
    <row r="13402" spans="3:27" ht="16.5" customHeight="1">
      <c r="C13402" s="7">
        <v>13396</v>
      </c>
      <c r="D13402" s="6">
        <v>1</v>
      </c>
      <c r="E13402" s="6">
        <v>160</v>
      </c>
      <c r="F13402" s="6">
        <v>76</v>
      </c>
      <c r="U13402" s="5539">
        <v>13396</v>
      </c>
      <c r="V13402" s="6">
        <v>242.82710189807813</v>
      </c>
      <c r="W13402" s="6">
        <v>284.60115308525297</v>
      </c>
      <c r="X13402" s="6">
        <v>14.838309327210098</v>
      </c>
      <c r="Y13402" s="6">
        <v>111.91396695574278</v>
      </c>
      <c r="Z13402" s="6" t="str">
        <v>Cluster3</v>
      </c>
      <c r="AA13402" s="6">
        <v>14.838309327210098</v>
      </c>
    </row>
    <row r="13403" spans="3:27" ht="16.5" customHeight="1">
      <c r="C13403" s="7">
        <v>13397</v>
      </c>
      <c r="D13403" s="6">
        <v>0</v>
      </c>
      <c r="E13403" s="6">
        <v>161</v>
      </c>
      <c r="F13403" s="6">
        <v>76</v>
      </c>
      <c r="U13403" s="5539">
        <v>13397</v>
      </c>
      <c r="V13403" s="6">
        <v>244.19517641047463</v>
      </c>
      <c r="W13403" s="6">
        <v>285.15199869556244</v>
      </c>
      <c r="X13403" s="6">
        <v>15.893060591321747</v>
      </c>
      <c r="Y13403" s="6">
        <v>112.88833265933715</v>
      </c>
      <c r="Z13403" s="6" t="str">
        <v>Cluster3</v>
      </c>
      <c r="AA13403" s="6">
        <v>15.893060591321747</v>
      </c>
    </row>
    <row r="13404" spans="3:27" ht="16.5" customHeight="1">
      <c r="C13404" s="7">
        <v>13398</v>
      </c>
      <c r="D13404" s="6">
        <v>3</v>
      </c>
      <c r="E13404" s="6">
        <v>161</v>
      </c>
      <c r="F13404" s="6">
        <v>77</v>
      </c>
      <c r="U13404" s="5539">
        <v>13398</v>
      </c>
      <c r="V13404" s="6">
        <v>242.01335626799332</v>
      </c>
      <c r="W13404" s="6">
        <v>282.20750050912335</v>
      </c>
      <c r="X13404" s="6">
        <v>16.080429903656277</v>
      </c>
      <c r="Y13404" s="6">
        <v>110.42603040850362</v>
      </c>
      <c r="Z13404" s="6" t="str">
        <v>Cluster3</v>
      </c>
      <c r="AA13404" s="6">
        <v>16.080429903656277</v>
      </c>
    </row>
    <row r="13405" spans="3:27" ht="16.5" customHeight="1">
      <c r="C13405" s="7">
        <v>13399</v>
      </c>
      <c r="D13405" s="6">
        <v>12</v>
      </c>
      <c r="E13405" s="6">
        <v>154</v>
      </c>
      <c r="F13405" s="6">
        <v>78</v>
      </c>
      <c r="U13405" s="5539">
        <v>13399</v>
      </c>
      <c r="V13405" s="6">
        <v>231.07922588441465</v>
      </c>
      <c r="W13405" s="6">
        <v>276.39216196394648</v>
      </c>
      <c r="X13405" s="6">
        <v>14.288265350005185</v>
      </c>
      <c r="Y13405" s="6">
        <v>102.01547553797938</v>
      </c>
      <c r="Z13405" s="6" t="str">
        <v>Cluster3</v>
      </c>
      <c r="AA13405" s="6">
        <v>14.288265350005185</v>
      </c>
    </row>
    <row r="13406" spans="3:27" ht="16.5" customHeight="1">
      <c r="C13406" s="7">
        <v>13400</v>
      </c>
      <c r="D13406" s="6">
        <v>14</v>
      </c>
      <c r="E13406" s="6">
        <v>150</v>
      </c>
      <c r="F13406" s="6">
        <v>78</v>
      </c>
      <c r="U13406" s="5539">
        <v>13400</v>
      </c>
      <c r="V13406" s="6">
        <v>227.21435579897727</v>
      </c>
      <c r="W13406" s="6">
        <v>275.98074780175983</v>
      </c>
      <c r="X13406" s="6">
        <v>14.052079533088866</v>
      </c>
      <c r="Y13406" s="6">
        <v>99.568000834365861</v>
      </c>
      <c r="Z13406" s="6" t="str">
        <v>Cluster3</v>
      </c>
      <c r="AA13406" s="6">
        <v>14.052079533088866</v>
      </c>
    </row>
    <row r="13407" spans="3:27" ht="16.5" customHeight="1">
      <c r="C13407" s="7">
        <v>13401</v>
      </c>
      <c r="D13407" s="6">
        <v>219</v>
      </c>
      <c r="E13407" s="6">
        <v>38</v>
      </c>
      <c r="F13407" s="6">
        <v>43</v>
      </c>
      <c r="U13407" s="5539">
        <v>13401</v>
      </c>
      <c r="V13407" s="6">
        <v>33.236630531814534</v>
      </c>
      <c r="W13407" s="6">
        <v>270.4965045875698</v>
      </c>
      <c r="X13407" s="6">
        <v>244.23791490094195</v>
      </c>
      <c r="Y13407" s="6">
        <v>205.42317462988484</v>
      </c>
      <c r="Z13407" s="6" t="str">
        <v>Cluster1</v>
      </c>
      <c r="AA13407" s="6">
        <v>33.236630531814534</v>
      </c>
    </row>
    <row r="13408" spans="3:27" ht="16.5" customHeight="1">
      <c r="C13408" s="7">
        <v>13402</v>
      </c>
      <c r="D13408" s="6">
        <v>220</v>
      </c>
      <c r="E13408" s="6">
        <v>33</v>
      </c>
      <c r="F13408" s="6">
        <v>40</v>
      </c>
      <c r="U13408" s="5539">
        <v>13402</v>
      </c>
      <c r="V13408" s="6">
        <v>30.528735903781364</v>
      </c>
      <c r="W13408" s="6">
        <v>276.13686968409792</v>
      </c>
      <c r="X13408" s="6">
        <v>247.7412182542638</v>
      </c>
      <c r="Y13408" s="6">
        <v>209.77872732168208</v>
      </c>
      <c r="Z13408" s="6" t="str">
        <v>Cluster1</v>
      </c>
      <c r="AA13408" s="6">
        <v>30.528735903781364</v>
      </c>
    </row>
    <row r="13409" spans="3:27" ht="16.5" customHeight="1">
      <c r="C13409" s="7">
        <v>13403</v>
      </c>
      <c r="D13409" s="6">
        <v>229</v>
      </c>
      <c r="E13409" s="6">
        <v>28</v>
      </c>
      <c r="F13409" s="6">
        <v>38</v>
      </c>
      <c r="U13409" s="5539">
        <v>13403</v>
      </c>
      <c r="V13409" s="6">
        <v>36.562268513744762</v>
      </c>
      <c r="W13409" s="6">
        <v>281.01044189822329</v>
      </c>
      <c r="X13409" s="6">
        <v>258.20698804652051</v>
      </c>
      <c r="Y13409" s="6">
        <v>219.50332657830592</v>
      </c>
      <c r="Z13409" s="6" t="str">
        <v>Cluster1</v>
      </c>
      <c r="AA13409" s="6">
        <v>36.562268513744762</v>
      </c>
    </row>
    <row r="13410" spans="3:27" ht="16.5" customHeight="1">
      <c r="C13410" s="7">
        <v>13404</v>
      </c>
      <c r="D13410" s="6">
        <v>233</v>
      </c>
      <c r="E13410" s="6">
        <v>25</v>
      </c>
      <c r="F13410" s="6">
        <v>38</v>
      </c>
      <c r="U13410" s="5539">
        <v>13404</v>
      </c>
      <c r="V13410" s="6">
        <v>39.975095076223681</v>
      </c>
      <c r="W13410" s="6">
        <v>283.22829195136092</v>
      </c>
      <c r="X13410" s="6">
        <v>263.09527877455849</v>
      </c>
      <c r="Y13410" s="6">
        <v>223.69666370850484</v>
      </c>
      <c r="Z13410" s="6" t="str">
        <v>Cluster1</v>
      </c>
      <c r="AA13410" s="6">
        <v>39.975095076223681</v>
      </c>
    </row>
    <row r="13411" spans="3:27" ht="16.5" customHeight="1">
      <c r="C13411" s="7">
        <v>13405</v>
      </c>
      <c r="D13411" s="6">
        <v>232</v>
      </c>
      <c r="E13411" s="6">
        <v>26</v>
      </c>
      <c r="F13411" s="6">
        <v>36</v>
      </c>
      <c r="U13411" s="5539">
        <v>13405</v>
      </c>
      <c r="V13411" s="6">
        <v>38.655819793070577</v>
      </c>
      <c r="W13411" s="6">
        <v>283.86422680477767</v>
      </c>
      <c r="X13411" s="6">
        <v>262.03181354592886</v>
      </c>
      <c r="Y13411" s="6">
        <v>223.60815613491206</v>
      </c>
      <c r="Z13411" s="6" t="str">
        <v>Cluster1</v>
      </c>
      <c r="AA13411" s="6">
        <v>38.655819793070577</v>
      </c>
    </row>
    <row r="13412" spans="3:27" ht="16.5" customHeight="1">
      <c r="C13412" s="7">
        <v>13406</v>
      </c>
      <c r="D13412" s="6">
        <v>231</v>
      </c>
      <c r="E13412" s="6">
        <v>28</v>
      </c>
      <c r="F13412" s="6">
        <v>34</v>
      </c>
      <c r="U13412" s="5539">
        <v>13406</v>
      </c>
      <c r="V13412" s="6">
        <v>37.614842716278865</v>
      </c>
      <c r="W13412" s="6">
        <v>283.80330187224325</v>
      </c>
      <c r="X13412" s="6">
        <v>260.53435425939256</v>
      </c>
      <c r="Y13412" s="6">
        <v>223.14493766273148</v>
      </c>
      <c r="Z13412" s="6" t="str">
        <v>Cluster1</v>
      </c>
      <c r="AA13412" s="6">
        <v>37.614842716278865</v>
      </c>
    </row>
    <row r="13413" spans="3:27" ht="16.5" customHeight="1">
      <c r="C13413" s="7">
        <v>13407</v>
      </c>
      <c r="D13413" s="6">
        <v>233</v>
      </c>
      <c r="E13413" s="6">
        <v>28</v>
      </c>
      <c r="F13413" s="6">
        <v>35</v>
      </c>
      <c r="U13413" s="5539">
        <v>13407</v>
      </c>
      <c r="V13413" s="6">
        <v>39.724045328674798</v>
      </c>
      <c r="W13413" s="6">
        <v>283.1338732179787</v>
      </c>
      <c r="X13413" s="6">
        <v>262.14999849145642</v>
      </c>
      <c r="Y13413" s="6">
        <v>224.08076628261335</v>
      </c>
      <c r="Z13413" s="6" t="str">
        <v>Cluster1</v>
      </c>
      <c r="AA13413" s="6">
        <v>39.724045328674798</v>
      </c>
    </row>
    <row r="13414" spans="3:27" ht="16.5" customHeight="1">
      <c r="C13414" s="7">
        <v>13408</v>
      </c>
      <c r="D13414" s="6">
        <v>232</v>
      </c>
      <c r="E13414" s="6">
        <v>27</v>
      </c>
      <c r="F13414" s="6">
        <v>34</v>
      </c>
      <c r="U13414" s="5539">
        <v>13408</v>
      </c>
      <c r="V13414" s="6">
        <v>38.426470390177371</v>
      </c>
      <c r="W13414" s="6">
        <v>284.53201600341777</v>
      </c>
      <c r="X13414" s="6">
        <v>261.86587367980809</v>
      </c>
      <c r="Y13414" s="6">
        <v>224.28246376761211</v>
      </c>
      <c r="Z13414" s="6" t="str">
        <v>Cluster1</v>
      </c>
      <c r="AA13414" s="6">
        <v>38.426470390177371</v>
      </c>
    </row>
    <row r="13415" spans="3:27" ht="16.5" customHeight="1">
      <c r="C13415" s="7">
        <v>13409</v>
      </c>
      <c r="D13415" s="6">
        <v>233</v>
      </c>
      <c r="E13415" s="6">
        <v>26</v>
      </c>
      <c r="F13415" s="6">
        <v>36</v>
      </c>
      <c r="U13415" s="5539">
        <v>13409</v>
      </c>
      <c r="V13415" s="6">
        <v>39.62738256718395</v>
      </c>
      <c r="W13415" s="6">
        <v>283.87996448002502</v>
      </c>
      <c r="X13415" s="6">
        <v>262.91099292609175</v>
      </c>
      <c r="Y13415" s="6">
        <v>224.34841969118244</v>
      </c>
      <c r="Z13415" s="6" t="str">
        <v>Cluster1</v>
      </c>
      <c r="AA13415" s="6">
        <v>39.62738256718395</v>
      </c>
    </row>
    <row r="13416" spans="3:27" ht="16.5" customHeight="1">
      <c r="C13416" s="7">
        <v>13410</v>
      </c>
      <c r="D13416" s="6">
        <v>233</v>
      </c>
      <c r="E13416" s="6">
        <v>26</v>
      </c>
      <c r="F13416" s="6">
        <v>36</v>
      </c>
      <c r="U13416" s="5539">
        <v>13410</v>
      </c>
      <c r="V13416" s="6">
        <v>39.62738256718395</v>
      </c>
      <c r="W13416" s="6">
        <v>283.87996448002502</v>
      </c>
      <c r="X13416" s="6">
        <v>262.91099292609175</v>
      </c>
      <c r="Y13416" s="6">
        <v>224.34841969118244</v>
      </c>
      <c r="Z13416" s="6" t="str">
        <v>Cluster1</v>
      </c>
      <c r="AA13416" s="6">
        <v>39.62738256718395</v>
      </c>
    </row>
    <row r="13417" spans="3:27" ht="16.5" customHeight="1">
      <c r="C13417" s="7">
        <v>13411</v>
      </c>
      <c r="D13417" s="6">
        <v>232</v>
      </c>
      <c r="E13417" s="6">
        <v>26</v>
      </c>
      <c r="F13417" s="6">
        <v>38</v>
      </c>
      <c r="U13417" s="5539">
        <v>13411</v>
      </c>
      <c r="V13417" s="6">
        <v>39.118933935836516</v>
      </c>
      <c r="W13417" s="6">
        <v>282.48559500318561</v>
      </c>
      <c r="X13417" s="6">
        <v>261.75855222844604</v>
      </c>
      <c r="Y13417" s="6">
        <v>222.54266333705542</v>
      </c>
      <c r="Z13417" s="6" t="str">
        <v>Cluster1</v>
      </c>
      <c r="AA13417" s="6">
        <v>39.118933935836516</v>
      </c>
    </row>
    <row r="13418" spans="3:27" ht="16.5" customHeight="1">
      <c r="C13418" s="7">
        <v>13412</v>
      </c>
      <c r="D13418" s="6">
        <v>232</v>
      </c>
      <c r="E13418" s="6">
        <v>26</v>
      </c>
      <c r="F13418" s="6">
        <v>38</v>
      </c>
      <c r="U13418" s="5539">
        <v>13412</v>
      </c>
      <c r="V13418" s="6">
        <v>39.118933935836516</v>
      </c>
      <c r="W13418" s="6">
        <v>282.48559500318561</v>
      </c>
      <c r="X13418" s="6">
        <v>261.75855222844604</v>
      </c>
      <c r="Y13418" s="6">
        <v>222.54266333705542</v>
      </c>
      <c r="Z13418" s="6" t="str">
        <v>Cluster1</v>
      </c>
      <c r="AA13418" s="6">
        <v>39.118933935836516</v>
      </c>
    </row>
    <row r="13419" spans="3:27" ht="16.5" customHeight="1">
      <c r="C13419" s="7">
        <v>13413</v>
      </c>
      <c r="D13419" s="6">
        <v>233</v>
      </c>
      <c r="E13419" s="6">
        <v>26</v>
      </c>
      <c r="F13419" s="6">
        <v>36</v>
      </c>
      <c r="U13419" s="5539">
        <v>13413</v>
      </c>
      <c r="V13419" s="6">
        <v>39.62738256718395</v>
      </c>
      <c r="W13419" s="6">
        <v>283.87996448002502</v>
      </c>
      <c r="X13419" s="6">
        <v>262.91099292609175</v>
      </c>
      <c r="Y13419" s="6">
        <v>224.34841969118244</v>
      </c>
      <c r="Z13419" s="6" t="str">
        <v>Cluster1</v>
      </c>
      <c r="AA13419" s="6">
        <v>39.62738256718395</v>
      </c>
    </row>
    <row r="13420" spans="3:27" ht="16.5" customHeight="1">
      <c r="C13420" s="7">
        <v>13414</v>
      </c>
      <c r="D13420" s="6">
        <v>235</v>
      </c>
      <c r="E13420" s="6">
        <v>25</v>
      </c>
      <c r="F13420" s="6">
        <v>36</v>
      </c>
      <c r="U13420" s="5539">
        <v>13414</v>
      </c>
      <c r="V13420" s="6">
        <v>41.474133245365636</v>
      </c>
      <c r="W13420" s="6">
        <v>284.64525849602308</v>
      </c>
      <c r="X13420" s="6">
        <v>265.12505566492399</v>
      </c>
      <c r="Y13420" s="6">
        <v>226.24053503952956</v>
      </c>
      <c r="Z13420" s="6" t="str">
        <v>Cluster1</v>
      </c>
      <c r="AA13420" s="6">
        <v>41.474133245365636</v>
      </c>
    </row>
    <row r="13421" spans="3:27" ht="16.5" customHeight="1">
      <c r="C13421" s="7">
        <v>13415</v>
      </c>
      <c r="D13421" s="6">
        <v>233</v>
      </c>
      <c r="E13421" s="6">
        <v>26</v>
      </c>
      <c r="F13421" s="6">
        <v>34</v>
      </c>
      <c r="U13421" s="5539">
        <v>13415</v>
      </c>
      <c r="V13421" s="6">
        <v>39.272265795647179</v>
      </c>
      <c r="W13421" s="6">
        <v>285.2658796778029</v>
      </c>
      <c r="X13421" s="6">
        <v>263.19825578225203</v>
      </c>
      <c r="Y13421" s="6">
        <v>225.42312193480987</v>
      </c>
      <c r="Z13421" s="6" t="str">
        <v>Cluster1</v>
      </c>
      <c r="AA13421" s="6">
        <v>39.272265795647179</v>
      </c>
    </row>
    <row r="13422" spans="3:27" ht="16.5" customHeight="1">
      <c r="C13422" s="7">
        <v>13416</v>
      </c>
      <c r="D13422" s="6">
        <v>233</v>
      </c>
      <c r="E13422" s="6">
        <v>26</v>
      </c>
      <c r="F13422" s="6">
        <v>36</v>
      </c>
      <c r="U13422" s="5539">
        <v>13416</v>
      </c>
      <c r="V13422" s="6">
        <v>39.62738256718395</v>
      </c>
      <c r="W13422" s="6">
        <v>283.87996448002502</v>
      </c>
      <c r="X13422" s="6">
        <v>262.91099292609175</v>
      </c>
      <c r="Y13422" s="6">
        <v>224.34841969118244</v>
      </c>
      <c r="Z13422" s="6" t="str">
        <v>Cluster1</v>
      </c>
      <c r="AA13422" s="6">
        <v>39.62738256718395</v>
      </c>
    </row>
    <row r="13423" spans="3:27" ht="16.5" customHeight="1">
      <c r="C13423" s="7">
        <v>13417</v>
      </c>
      <c r="D13423" s="6">
        <v>235</v>
      </c>
      <c r="E13423" s="6">
        <v>25</v>
      </c>
      <c r="F13423" s="6">
        <v>38</v>
      </c>
      <c r="U13423" s="5539">
        <v>13417</v>
      </c>
      <c r="V13423" s="6">
        <v>41.906113120359159</v>
      </c>
      <c r="W13423" s="6">
        <v>283.27042787607985</v>
      </c>
      <c r="X13423" s="6">
        <v>264.85498578635958</v>
      </c>
      <c r="Y13423" s="6">
        <v>225.18749789912269</v>
      </c>
      <c r="Z13423" s="6" t="str">
        <v>Cluster1</v>
      </c>
      <c r="AA13423" s="6">
        <v>41.906113120359159</v>
      </c>
    </row>
    <row r="13424" spans="3:27" ht="16.5" customHeight="1">
      <c r="C13424" s="7">
        <v>13418</v>
      </c>
      <c r="D13424" s="6">
        <v>232</v>
      </c>
      <c r="E13424" s="6">
        <v>28</v>
      </c>
      <c r="F13424" s="6">
        <v>40</v>
      </c>
      <c r="U13424" s="5539">
        <v>13418</v>
      </c>
      <c r="V13424" s="6">
        <v>39.962347316292487</v>
      </c>
      <c r="W13424" s="6">
        <v>279.65851587566988</v>
      </c>
      <c r="X13424" s="6">
        <v>260.59215971372737</v>
      </c>
      <c r="Y13424" s="6">
        <v>220.67432491720552</v>
      </c>
      <c r="Z13424" s="6" t="str">
        <v>Cluster1</v>
      </c>
      <c r="AA13424" s="6">
        <v>39.962347316292487</v>
      </c>
    </row>
    <row r="13425" spans="3:27" ht="16.5" customHeight="1">
      <c r="C13425" s="7">
        <v>13419</v>
      </c>
      <c r="D13425" s="6">
        <v>223</v>
      </c>
      <c r="E13425" s="6">
        <v>33</v>
      </c>
      <c r="F13425" s="6">
        <v>43</v>
      </c>
      <c r="U13425" s="5539">
        <v>13419</v>
      </c>
      <c r="V13425" s="6">
        <v>34.281230057287104</v>
      </c>
      <c r="W13425" s="6">
        <v>273.9857549349872</v>
      </c>
      <c r="X13425" s="6">
        <v>250.01314050984888</v>
      </c>
      <c r="Y13425" s="6">
        <v>210.35654611391115</v>
      </c>
      <c r="Z13425" s="6" t="str">
        <v>Cluster1</v>
      </c>
      <c r="AA13425" s="6">
        <v>34.281230057287104</v>
      </c>
    </row>
    <row r="13426" spans="3:27" ht="16.5" customHeight="1">
      <c r="C13426" s="7">
        <v>13420</v>
      </c>
      <c r="D13426" s="6">
        <v>200</v>
      </c>
      <c r="E13426" s="6">
        <v>36</v>
      </c>
      <c r="F13426" s="6">
        <v>45</v>
      </c>
      <c r="U13426" s="5539">
        <v>13420</v>
      </c>
      <c r="V13426" s="6">
        <v>23.128526009673465</v>
      </c>
      <c r="W13426" s="6">
        <v>271.83863711006859</v>
      </c>
      <c r="X13426" s="6">
        <v>228.20232867275615</v>
      </c>
      <c r="Y13426" s="6">
        <v>191.43016064104506</v>
      </c>
      <c r="Z13426" s="6" t="str">
        <v>Cluster1</v>
      </c>
      <c r="AA13426" s="6">
        <v>23.128526009673465</v>
      </c>
    </row>
    <row r="13427" spans="3:27" ht="16.5" customHeight="1">
      <c r="C13427" s="7">
        <v>13421</v>
      </c>
      <c r="D13427" s="6">
        <v>201</v>
      </c>
      <c r="E13427" s="6">
        <v>80</v>
      </c>
      <c r="F13427" s="6">
        <v>85</v>
      </c>
      <c r="U13427" s="5539">
        <v>13421</v>
      </c>
      <c r="V13427" s="6">
        <v>82.062837023612659</v>
      </c>
      <c r="W13427" s="6">
        <v>212.67765734658929</v>
      </c>
      <c r="X13427" s="6">
        <v>210.11481114732368</v>
      </c>
      <c r="Y13427" s="6">
        <v>156.32692697056234</v>
      </c>
      <c r="Z13427" s="6" t="str">
        <v>Cluster1</v>
      </c>
      <c r="AA13427" s="6">
        <v>82.062837023612659</v>
      </c>
    </row>
    <row r="13428" spans="3:27" ht="16.5" customHeight="1">
      <c r="C13428" s="7">
        <v>13422</v>
      </c>
      <c r="D13428" s="6">
        <v>255</v>
      </c>
      <c r="E13428" s="6">
        <v>181</v>
      </c>
      <c r="F13428" s="6">
        <v>181</v>
      </c>
      <c r="U13428" s="5539">
        <v>13422</v>
      </c>
      <c r="V13428" s="6">
        <v>229.27843953565292</v>
      </c>
      <c r="W13428" s="6">
        <v>76.546307129395657</v>
      </c>
      <c r="X13428" s="6">
        <v>277.68534728912061</v>
      </c>
      <c r="Y13428" s="6">
        <v>200.41020027830433</v>
      </c>
      <c r="Z13428" s="6" t="str">
        <v>Cluster2</v>
      </c>
      <c r="AA13428" s="6">
        <v>76.546307129395657</v>
      </c>
    </row>
    <row r="13429" spans="3:27" ht="16.5" customHeight="1">
      <c r="C13429" s="7">
        <v>13423</v>
      </c>
      <c r="D13429" s="6">
        <v>255</v>
      </c>
      <c r="E13429" s="6">
        <v>241</v>
      </c>
      <c r="F13429" s="6">
        <v>237</v>
      </c>
      <c r="U13429" s="5539">
        <v>13423</v>
      </c>
      <c r="V13429" s="6">
        <v>309.1949417142032</v>
      </c>
      <c r="W13429" s="6">
        <v>29.122781629565779</v>
      </c>
      <c r="X13429" s="6">
        <v>316.57769437522427</v>
      </c>
      <c r="Y13429" s="6">
        <v>239.53415105331601</v>
      </c>
      <c r="Z13429" s="6" t="str">
        <v>Cluster2</v>
      </c>
      <c r="AA13429" s="6">
        <v>29.122781629565779</v>
      </c>
    </row>
    <row r="13430" spans="3:27" ht="16.5" customHeight="1">
      <c r="C13430" s="7">
        <v>13424</v>
      </c>
      <c r="D13430" s="6">
        <v>255</v>
      </c>
      <c r="E13430" s="6">
        <v>251</v>
      </c>
      <c r="F13430" s="6">
        <v>248</v>
      </c>
      <c r="U13430" s="5539">
        <v>13424</v>
      </c>
      <c r="V13430" s="6">
        <v>323.74992251676099</v>
      </c>
      <c r="W13430" s="6">
        <v>37.048792958078913</v>
      </c>
      <c r="X13430" s="6">
        <v>325.5219515652949</v>
      </c>
      <c r="Y13430" s="6">
        <v>248.71575672030158</v>
      </c>
      <c r="Z13430" s="6" t="str">
        <v>Cluster2</v>
      </c>
      <c r="AA13430" s="6">
        <v>37.048792958078913</v>
      </c>
    </row>
    <row r="13431" spans="3:27" ht="16.5" customHeight="1">
      <c r="C13431" s="7">
        <v>13425</v>
      </c>
      <c r="D13431" s="6">
        <v>252</v>
      </c>
      <c r="E13431" s="6">
        <v>253</v>
      </c>
      <c r="F13431" s="6">
        <v>255</v>
      </c>
      <c r="U13431" s="5539">
        <v>13425</v>
      </c>
      <c r="V13431" s="6">
        <v>329.41096805602956</v>
      </c>
      <c r="W13431" s="6">
        <v>39.668785815612232</v>
      </c>
      <c r="X13431" s="6">
        <v>327.69175943739413</v>
      </c>
      <c r="Y13431" s="6">
        <v>250.23429884325688</v>
      </c>
      <c r="Z13431" s="6" t="str">
        <v>Cluster2</v>
      </c>
      <c r="AA13431" s="6">
        <v>39.668785815612232</v>
      </c>
    </row>
    <row r="13432" spans="3:27" ht="16.5" customHeight="1">
      <c r="C13432" s="7">
        <v>13426</v>
      </c>
      <c r="D13432" s="6">
        <v>251</v>
      </c>
      <c r="E13432" s="6">
        <v>255</v>
      </c>
      <c r="F13432" s="6">
        <v>255</v>
      </c>
      <c r="U13432" s="5539">
        <v>13426</v>
      </c>
      <c r="V13432" s="6">
        <v>330.64816414537762</v>
      </c>
      <c r="W13432" s="6">
        <v>40.227348744701651</v>
      </c>
      <c r="X13432" s="6">
        <v>327.59156887338986</v>
      </c>
      <c r="Y13432" s="6">
        <v>250.58908505184397</v>
      </c>
      <c r="Z13432" s="6" t="str">
        <v>Cluster2</v>
      </c>
      <c r="AA13432" s="6">
        <v>40.227348744701651</v>
      </c>
    </row>
    <row r="13433" spans="3:27" ht="16.5" customHeight="1">
      <c r="C13433" s="7">
        <v>13427</v>
      </c>
      <c r="D13433" s="6">
        <v>253</v>
      </c>
      <c r="E13433" s="6">
        <v>254</v>
      </c>
      <c r="F13433" s="6">
        <v>255</v>
      </c>
      <c r="U13433" s="5539">
        <v>13427</v>
      </c>
      <c r="V13433" s="6">
        <v>330.29075483887976</v>
      </c>
      <c r="W13433" s="6">
        <v>40.832934478376671</v>
      </c>
      <c r="X13433" s="6">
        <v>328.78464218523732</v>
      </c>
      <c r="Y13433" s="6">
        <v>251.51830117142956</v>
      </c>
      <c r="Z13433" s="6" t="str">
        <v>Cluster2</v>
      </c>
      <c r="AA13433" s="6">
        <v>40.832934478376671</v>
      </c>
    </row>
    <row r="13434" spans="3:27" ht="16.5" customHeight="1">
      <c r="C13434" s="7">
        <v>13428</v>
      </c>
      <c r="D13434" s="6">
        <v>254</v>
      </c>
      <c r="E13434" s="6">
        <v>255</v>
      </c>
      <c r="F13434" s="6">
        <v>255</v>
      </c>
      <c r="U13434" s="5539">
        <v>13428</v>
      </c>
      <c r="V13434" s="6">
        <v>331.17424354629907</v>
      </c>
      <c r="W13434" s="6">
        <v>42.012432780617289</v>
      </c>
      <c r="X13434" s="6">
        <v>329.87996706464924</v>
      </c>
      <c r="Y13434" s="6">
        <v>252.80369326959504</v>
      </c>
      <c r="Z13434" s="6" t="str">
        <v>Cluster2</v>
      </c>
      <c r="AA13434" s="6">
        <v>42.012432780617289</v>
      </c>
    </row>
    <row r="13435" spans="3:27" ht="16.5" customHeight="1">
      <c r="C13435" s="7">
        <v>13429</v>
      </c>
      <c r="D13435" s="6">
        <v>254</v>
      </c>
      <c r="E13435" s="6">
        <v>255</v>
      </c>
      <c r="F13435" s="6">
        <v>253</v>
      </c>
      <c r="U13435" s="5539">
        <v>13429</v>
      </c>
      <c r="V13435" s="6">
        <v>329.80655087499616</v>
      </c>
      <c r="W13435" s="6">
        <v>40.961352313080909</v>
      </c>
      <c r="X13435" s="6">
        <v>328.77944631015237</v>
      </c>
      <c r="Y13435" s="6">
        <v>252.02594671115259</v>
      </c>
      <c r="Z13435" s="6" t="str">
        <v>Cluster2</v>
      </c>
      <c r="AA13435" s="6">
        <v>40.961352313080909</v>
      </c>
    </row>
    <row r="13436" spans="3:27" ht="16.5" customHeight="1">
      <c r="C13436" s="7">
        <v>13430</v>
      </c>
      <c r="D13436" s="6">
        <v>253</v>
      </c>
      <c r="E13436" s="6">
        <v>255</v>
      </c>
      <c r="F13436" s="6">
        <v>252</v>
      </c>
      <c r="U13436" s="5539">
        <v>13430</v>
      </c>
      <c r="V13436" s="6">
        <v>328.94573209058177</v>
      </c>
      <c r="W13436" s="6">
        <v>39.828273213830812</v>
      </c>
      <c r="X13436" s="6">
        <v>327.46445799126582</v>
      </c>
      <c r="Y13436" s="6">
        <v>250.8986989408865</v>
      </c>
      <c r="Z13436" s="6" t="str">
        <v>Cluster2</v>
      </c>
      <c r="AA13436" s="6">
        <v>39.828273213830812</v>
      </c>
    </row>
    <row r="13437" spans="3:27" ht="16.5" customHeight="1">
      <c r="C13437" s="7">
        <v>13431</v>
      </c>
      <c r="D13437" s="6">
        <v>250</v>
      </c>
      <c r="E13437" s="6">
        <v>254</v>
      </c>
      <c r="F13437" s="6">
        <v>253</v>
      </c>
      <c r="U13437" s="5539">
        <v>13431</v>
      </c>
      <c r="V13437" s="6">
        <v>328.39883222673029</v>
      </c>
      <c r="W13437" s="6">
        <v>37.938258950139222</v>
      </c>
      <c r="X13437" s="6">
        <v>325.3857954930819</v>
      </c>
      <c r="Y13437" s="6">
        <v>248.5156102248709</v>
      </c>
      <c r="Z13437" s="6" t="str">
        <v>Cluster2</v>
      </c>
      <c r="AA13437" s="6">
        <v>37.938258950139222</v>
      </c>
    </row>
    <row r="13438" spans="3:27" ht="16.5" customHeight="1">
      <c r="C13438" s="7">
        <v>13432</v>
      </c>
      <c r="D13438" s="6">
        <v>253</v>
      </c>
      <c r="E13438" s="6">
        <v>255</v>
      </c>
      <c r="F13438" s="6">
        <v>254</v>
      </c>
      <c r="U13438" s="5539">
        <v>13432</v>
      </c>
      <c r="V13438" s="6">
        <v>330.31093419535904</v>
      </c>
      <c r="W13438" s="6">
        <v>40.85955790295705</v>
      </c>
      <c r="X13438" s="6">
        <v>328.56329618823401</v>
      </c>
      <c r="Y13438" s="6">
        <v>251.67198224141751</v>
      </c>
      <c r="Z13438" s="6" t="str">
        <v>Cluster2</v>
      </c>
      <c r="AA13438" s="6">
        <v>40.85955790295705</v>
      </c>
    </row>
    <row r="13439" spans="3:27" ht="16.5" customHeight="1">
      <c r="C13439" s="7">
        <v>13433</v>
      </c>
      <c r="D13439" s="6">
        <v>255</v>
      </c>
      <c r="E13439" s="6">
        <v>255</v>
      </c>
      <c r="F13439" s="6">
        <v>253</v>
      </c>
      <c r="U13439" s="5539">
        <v>13433</v>
      </c>
      <c r="V13439" s="6">
        <v>329.98851198990701</v>
      </c>
      <c r="W13439" s="6">
        <v>41.602492197251244</v>
      </c>
      <c r="X13439" s="6">
        <v>329.54733075421115</v>
      </c>
      <c r="Y13439" s="6">
        <v>252.77002144939667</v>
      </c>
      <c r="Z13439" s="6" t="str">
        <v>Cluster2</v>
      </c>
      <c r="AA13439" s="6">
        <v>41.602492197251244</v>
      </c>
    </row>
    <row r="13440" spans="3:27" ht="16.5" customHeight="1">
      <c r="C13440" s="7">
        <v>13434</v>
      </c>
      <c r="D13440" s="6">
        <v>255</v>
      </c>
      <c r="E13440" s="6">
        <v>255</v>
      </c>
      <c r="F13440" s="6">
        <v>253</v>
      </c>
      <c r="U13440" s="5539">
        <v>13434</v>
      </c>
      <c r="V13440" s="6">
        <v>329.98851198990701</v>
      </c>
      <c r="W13440" s="6">
        <v>41.602492197251244</v>
      </c>
      <c r="X13440" s="6">
        <v>329.54733075421115</v>
      </c>
      <c r="Y13440" s="6">
        <v>252.77002144939667</v>
      </c>
      <c r="Z13440" s="6" t="str">
        <v>Cluster2</v>
      </c>
      <c r="AA13440" s="6">
        <v>41.602492197251244</v>
      </c>
    </row>
    <row r="13441" spans="3:27" ht="16.5" customHeight="1">
      <c r="C13441" s="7">
        <v>13435</v>
      </c>
      <c r="D13441" s="6">
        <v>255</v>
      </c>
      <c r="E13441" s="6">
        <v>255</v>
      </c>
      <c r="F13441" s="6">
        <v>253</v>
      </c>
      <c r="U13441" s="5539">
        <v>13435</v>
      </c>
      <c r="V13441" s="6">
        <v>329.98851198990701</v>
      </c>
      <c r="W13441" s="6">
        <v>41.602492197251244</v>
      </c>
      <c r="X13441" s="6">
        <v>329.54733075421115</v>
      </c>
      <c r="Y13441" s="6">
        <v>252.77002144939667</v>
      </c>
      <c r="Z13441" s="6" t="str">
        <v>Cluster2</v>
      </c>
      <c r="AA13441" s="6">
        <v>41.602492197251244</v>
      </c>
    </row>
    <row r="13442" spans="3:27" ht="16.5" customHeight="1">
      <c r="C13442" s="7">
        <v>13436</v>
      </c>
      <c r="D13442" s="6">
        <v>255</v>
      </c>
      <c r="E13442" s="6">
        <v>255</v>
      </c>
      <c r="F13442" s="6">
        <v>253</v>
      </c>
      <c r="U13442" s="5539">
        <v>13436</v>
      </c>
      <c r="V13442" s="6">
        <v>329.98851198990701</v>
      </c>
      <c r="W13442" s="6">
        <v>41.602492197251244</v>
      </c>
      <c r="X13442" s="6">
        <v>329.54733075421115</v>
      </c>
      <c r="Y13442" s="6">
        <v>252.77002144939667</v>
      </c>
      <c r="Z13442" s="6" t="str">
        <v>Cluster2</v>
      </c>
      <c r="AA13442" s="6">
        <v>41.602492197251244</v>
      </c>
    </row>
    <row r="13443" spans="3:27" ht="16.5" customHeight="1">
      <c r="C13443" s="7">
        <v>13437</v>
      </c>
      <c r="D13443" s="6">
        <v>255</v>
      </c>
      <c r="E13443" s="6">
        <v>255</v>
      </c>
      <c r="F13443" s="6">
        <v>255</v>
      </c>
      <c r="U13443" s="5539">
        <v>13437</v>
      </c>
      <c r="V13443" s="6">
        <v>331.35545360490903</v>
      </c>
      <c r="W13443" s="6">
        <v>42.637770601333017</v>
      </c>
      <c r="X13443" s="6">
        <v>330.64529568979071</v>
      </c>
      <c r="Y13443" s="6">
        <v>253.54548558123301</v>
      </c>
      <c r="Z13443" s="6" t="str">
        <v>Cluster2</v>
      </c>
      <c r="AA13443" s="6">
        <v>42.637770601333017</v>
      </c>
    </row>
    <row r="13444" spans="3:27" ht="16.5" customHeight="1">
      <c r="C13444" s="7">
        <v>13438</v>
      </c>
      <c r="D13444" s="6">
        <v>255</v>
      </c>
      <c r="E13444" s="6">
        <v>255</v>
      </c>
      <c r="F13444" s="6">
        <v>255</v>
      </c>
      <c r="U13444" s="5539">
        <v>13438</v>
      </c>
      <c r="V13444" s="6">
        <v>331.35545360490903</v>
      </c>
      <c r="W13444" s="6">
        <v>42.637770601333017</v>
      </c>
      <c r="X13444" s="6">
        <v>330.64529568979071</v>
      </c>
      <c r="Y13444" s="6">
        <v>253.54548558123301</v>
      </c>
      <c r="Z13444" s="6" t="str">
        <v>Cluster2</v>
      </c>
      <c r="AA13444" s="6">
        <v>42.637770601333017</v>
      </c>
    </row>
    <row r="13445" spans="3:27" ht="16.5" customHeight="1">
      <c r="C13445" s="7">
        <v>13439</v>
      </c>
      <c r="D13445" s="6">
        <v>255</v>
      </c>
      <c r="E13445" s="6">
        <v>255</v>
      </c>
      <c r="F13445" s="6">
        <v>255</v>
      </c>
      <c r="U13445" s="5539">
        <v>13439</v>
      </c>
      <c r="V13445" s="6">
        <v>331.35545360490903</v>
      </c>
      <c r="W13445" s="6">
        <v>42.637770601333017</v>
      </c>
      <c r="X13445" s="6">
        <v>330.64529568979071</v>
      </c>
      <c r="Y13445" s="6">
        <v>253.54548558123301</v>
      </c>
      <c r="Z13445" s="6" t="str">
        <v>Cluster2</v>
      </c>
      <c r="AA13445" s="6">
        <v>42.637770601333017</v>
      </c>
    </row>
    <row r="13446" spans="3:27" ht="16.5" customHeight="1">
      <c r="C13446" s="7">
        <v>13440</v>
      </c>
      <c r="D13446" s="6">
        <v>255</v>
      </c>
      <c r="E13446" s="6">
        <v>255</v>
      </c>
      <c r="F13446" s="6">
        <v>255</v>
      </c>
      <c r="U13446" s="5539">
        <v>13440</v>
      </c>
      <c r="V13446" s="6">
        <v>331.35545360490903</v>
      </c>
      <c r="W13446" s="6">
        <v>42.637770601333017</v>
      </c>
      <c r="X13446" s="6">
        <v>330.64529568979071</v>
      </c>
      <c r="Y13446" s="6">
        <v>253.54548558123301</v>
      </c>
      <c r="Z13446" s="6" t="str">
        <v>Cluster2</v>
      </c>
      <c r="AA13446" s="6">
        <v>42.637770601333017</v>
      </c>
    </row>
    <row r="13447" spans="3:27" ht="16.5" customHeight="1">
      <c r="C13447" s="7">
        <v>13441</v>
      </c>
      <c r="D13447" s="6">
        <v>255</v>
      </c>
      <c r="E13447" s="6">
        <v>255</v>
      </c>
      <c r="F13447" s="6">
        <v>255</v>
      </c>
      <c r="U13447" s="5539">
        <v>13441</v>
      </c>
      <c r="V13447" s="6">
        <v>331.35545360490903</v>
      </c>
      <c r="W13447" s="6">
        <v>42.637770601333017</v>
      </c>
      <c r="X13447" s="6">
        <v>330.64529568979071</v>
      </c>
      <c r="Y13447" s="6">
        <v>253.54548558123301</v>
      </c>
      <c r="Z13447" s="6" t="str">
        <v>Cluster2</v>
      </c>
      <c r="AA13447" s="6">
        <v>42.637770601333017</v>
      </c>
    </row>
    <row r="13448" spans="3:27" ht="16.5" customHeight="1">
      <c r="C13448" s="7">
        <v>13442</v>
      </c>
      <c r="D13448" s="6">
        <v>255</v>
      </c>
      <c r="E13448" s="6">
        <v>255</v>
      </c>
      <c r="F13448" s="6">
        <v>255</v>
      </c>
      <c r="U13448" s="5539">
        <v>13442</v>
      </c>
      <c r="V13448" s="6">
        <v>331.35545360490903</v>
      </c>
      <c r="W13448" s="6">
        <v>42.637770601333017</v>
      </c>
      <c r="X13448" s="6">
        <v>330.64529568979071</v>
      </c>
      <c r="Y13448" s="6">
        <v>253.54548558123301</v>
      </c>
      <c r="Z13448" s="6" t="str">
        <v>Cluster2</v>
      </c>
      <c r="AA13448" s="6">
        <v>42.637770601333017</v>
      </c>
    </row>
    <row r="13449" spans="3:27" ht="16.5" customHeight="1">
      <c r="C13449" s="7">
        <v>13443</v>
      </c>
      <c r="D13449" s="6">
        <v>255</v>
      </c>
      <c r="E13449" s="6">
        <v>255</v>
      </c>
      <c r="F13449" s="6">
        <v>255</v>
      </c>
      <c r="U13449" s="5539">
        <v>13443</v>
      </c>
      <c r="V13449" s="6">
        <v>331.35545360490903</v>
      </c>
      <c r="W13449" s="6">
        <v>42.637770601333017</v>
      </c>
      <c r="X13449" s="6">
        <v>330.64529568979071</v>
      </c>
      <c r="Y13449" s="6">
        <v>253.54548558123301</v>
      </c>
      <c r="Z13449" s="6" t="str">
        <v>Cluster2</v>
      </c>
      <c r="AA13449" s="6">
        <v>42.637770601333017</v>
      </c>
    </row>
    <row r="13450" spans="3:27" ht="16.5" customHeight="1">
      <c r="C13450" s="7">
        <v>13444</v>
      </c>
      <c r="D13450" s="6">
        <v>255</v>
      </c>
      <c r="E13450" s="6">
        <v>255</v>
      </c>
      <c r="F13450" s="6">
        <v>255</v>
      </c>
      <c r="U13450" s="5539">
        <v>13444</v>
      </c>
      <c r="V13450" s="6">
        <v>331.35545360490903</v>
      </c>
      <c r="W13450" s="6">
        <v>42.637770601333017</v>
      </c>
      <c r="X13450" s="6">
        <v>330.64529568979071</v>
      </c>
      <c r="Y13450" s="6">
        <v>253.54548558123301</v>
      </c>
      <c r="Z13450" s="6" t="str">
        <v>Cluster2</v>
      </c>
      <c r="AA13450" s="6">
        <v>42.637770601333017</v>
      </c>
    </row>
    <row r="13451" spans="3:27" ht="16.5" customHeight="1">
      <c r="C13451" s="7">
        <v>13445</v>
      </c>
      <c r="D13451" s="6">
        <v>255</v>
      </c>
      <c r="E13451" s="6">
        <v>255</v>
      </c>
      <c r="F13451" s="6">
        <v>255</v>
      </c>
      <c r="U13451" s="5539">
        <v>13445</v>
      </c>
      <c r="V13451" s="6">
        <v>331.35545360490903</v>
      </c>
      <c r="W13451" s="6">
        <v>42.637770601333017</v>
      </c>
      <c r="X13451" s="6">
        <v>330.64529568979071</v>
      </c>
      <c r="Y13451" s="6">
        <v>253.54548558123301</v>
      </c>
      <c r="Z13451" s="6" t="str">
        <v>Cluster2</v>
      </c>
      <c r="AA13451" s="6">
        <v>42.637770601333017</v>
      </c>
    </row>
    <row r="13452" spans="3:27" ht="16.5" customHeight="1">
      <c r="C13452" s="7">
        <v>13446</v>
      </c>
      <c r="D13452" s="6">
        <v>255</v>
      </c>
      <c r="E13452" s="6">
        <v>255</v>
      </c>
      <c r="F13452" s="6">
        <v>255</v>
      </c>
      <c r="U13452" s="5539">
        <v>13446</v>
      </c>
      <c r="V13452" s="6">
        <v>331.35545360490903</v>
      </c>
      <c r="W13452" s="6">
        <v>42.637770601333017</v>
      </c>
      <c r="X13452" s="6">
        <v>330.64529568979071</v>
      </c>
      <c r="Y13452" s="6">
        <v>253.54548558123301</v>
      </c>
      <c r="Z13452" s="6" t="str">
        <v>Cluster2</v>
      </c>
      <c r="AA13452" s="6">
        <v>42.637770601333017</v>
      </c>
    </row>
    <row r="13453" spans="3:27" ht="16.5" customHeight="1">
      <c r="C13453" s="7">
        <v>13447</v>
      </c>
      <c r="D13453" s="6">
        <v>255</v>
      </c>
      <c r="E13453" s="6">
        <v>255</v>
      </c>
      <c r="F13453" s="6">
        <v>255</v>
      </c>
      <c r="U13453" s="5539">
        <v>13447</v>
      </c>
      <c r="V13453" s="6">
        <v>331.35545360490903</v>
      </c>
      <c r="W13453" s="6">
        <v>42.637770601333017</v>
      </c>
      <c r="X13453" s="6">
        <v>330.64529568979071</v>
      </c>
      <c r="Y13453" s="6">
        <v>253.54548558123301</v>
      </c>
      <c r="Z13453" s="6" t="str">
        <v>Cluster2</v>
      </c>
      <c r="AA13453" s="6">
        <v>42.637770601333017</v>
      </c>
    </row>
    <row r="13454" spans="3:27" ht="16.5" customHeight="1">
      <c r="C13454" s="7">
        <v>13448</v>
      </c>
      <c r="D13454" s="6">
        <v>255</v>
      </c>
      <c r="E13454" s="6">
        <v>255</v>
      </c>
      <c r="F13454" s="6">
        <v>255</v>
      </c>
      <c r="U13454" s="5539">
        <v>13448</v>
      </c>
      <c r="V13454" s="6">
        <v>331.35545360490903</v>
      </c>
      <c r="W13454" s="6">
        <v>42.637770601333017</v>
      </c>
      <c r="X13454" s="6">
        <v>330.64529568979071</v>
      </c>
      <c r="Y13454" s="6">
        <v>253.54548558123301</v>
      </c>
      <c r="Z13454" s="6" t="str">
        <v>Cluster2</v>
      </c>
      <c r="AA13454" s="6">
        <v>42.637770601333017</v>
      </c>
    </row>
    <row r="13455" spans="3:27" ht="16.5" customHeight="1">
      <c r="C13455" s="7">
        <v>13449</v>
      </c>
      <c r="D13455" s="6">
        <v>255</v>
      </c>
      <c r="E13455" s="6">
        <v>255</v>
      </c>
      <c r="F13455" s="6">
        <v>255</v>
      </c>
      <c r="U13455" s="5539">
        <v>13449</v>
      </c>
      <c r="V13455" s="6">
        <v>331.35545360490903</v>
      </c>
      <c r="W13455" s="6">
        <v>42.637770601333017</v>
      </c>
      <c r="X13455" s="6">
        <v>330.64529568979071</v>
      </c>
      <c r="Y13455" s="6">
        <v>253.54548558123301</v>
      </c>
      <c r="Z13455" s="6" t="str">
        <v>Cluster2</v>
      </c>
      <c r="AA13455" s="6">
        <v>42.637770601333017</v>
      </c>
    </row>
    <row r="13456" spans="3:27" ht="16.5" customHeight="1">
      <c r="C13456" s="7">
        <v>13450</v>
      </c>
      <c r="D13456" s="6">
        <v>255</v>
      </c>
      <c r="E13456" s="6">
        <v>255</v>
      </c>
      <c r="F13456" s="6">
        <v>255</v>
      </c>
      <c r="U13456" s="5539">
        <v>13450</v>
      </c>
      <c r="V13456" s="6">
        <v>331.35545360490903</v>
      </c>
      <c r="W13456" s="6">
        <v>42.637770601333017</v>
      </c>
      <c r="X13456" s="6">
        <v>330.64529568979071</v>
      </c>
      <c r="Y13456" s="6">
        <v>253.54548558123301</v>
      </c>
      <c r="Z13456" s="6" t="str">
        <v>Cluster2</v>
      </c>
      <c r="AA13456" s="6">
        <v>42.637770601333017</v>
      </c>
    </row>
    <row r="13457" spans="3:27" ht="16.5" customHeight="1">
      <c r="C13457" s="7">
        <v>13451</v>
      </c>
      <c r="D13457" s="6">
        <v>254</v>
      </c>
      <c r="E13457" s="6">
        <v>254</v>
      </c>
      <c r="F13457" s="6">
        <v>252</v>
      </c>
      <c r="U13457" s="5539">
        <v>13451</v>
      </c>
      <c r="V13457" s="6">
        <v>328.41591297421263</v>
      </c>
      <c r="W13457" s="6">
        <v>39.88038771849007</v>
      </c>
      <c r="X13457" s="6">
        <v>327.90022460535766</v>
      </c>
      <c r="Y13457" s="6">
        <v>251.09583325773355</v>
      </c>
      <c r="Z13457" s="6" t="str">
        <v>Cluster2</v>
      </c>
      <c r="AA13457" s="6">
        <v>39.88038771849007</v>
      </c>
    </row>
    <row r="13458" spans="3:27" ht="16.5" customHeight="1">
      <c r="C13458" s="7">
        <v>13452</v>
      </c>
      <c r="D13458" s="6">
        <v>254</v>
      </c>
      <c r="E13458" s="6">
        <v>255</v>
      </c>
      <c r="F13458" s="6">
        <v>250</v>
      </c>
      <c r="U13458" s="5539">
        <v>13452</v>
      </c>
      <c r="V13458" s="6">
        <v>327.76719347344454</v>
      </c>
      <c r="W13458" s="6">
        <v>39.522325286754302</v>
      </c>
      <c r="X13458" s="6">
        <v>327.14464963401866</v>
      </c>
      <c r="Y13458" s="6">
        <v>250.88470169185396</v>
      </c>
      <c r="Z13458" s="6" t="str">
        <v>Cluster2</v>
      </c>
      <c r="AA13458" s="6">
        <v>39.522325286754302</v>
      </c>
    </row>
    <row r="13459" spans="3:27" ht="16.5" customHeight="1">
      <c r="C13459" s="7">
        <v>13453</v>
      </c>
      <c r="D13459" s="6">
        <v>254</v>
      </c>
      <c r="E13459" s="6">
        <v>255</v>
      </c>
      <c r="F13459" s="6">
        <v>253</v>
      </c>
      <c r="U13459" s="5539">
        <v>13453</v>
      </c>
      <c r="V13459" s="6">
        <v>329.80655087499616</v>
      </c>
      <c r="W13459" s="6">
        <v>40.961352313080909</v>
      </c>
      <c r="X13459" s="6">
        <v>328.77944631015237</v>
      </c>
      <c r="Y13459" s="6">
        <v>252.02594671115259</v>
      </c>
      <c r="Z13459" s="6" t="str">
        <v>Cluster2</v>
      </c>
      <c r="AA13459" s="6">
        <v>40.961352313080909</v>
      </c>
    </row>
    <row r="13460" spans="3:27" ht="16.5" customHeight="1">
      <c r="C13460" s="7">
        <v>13454</v>
      </c>
      <c r="D13460" s="6">
        <v>255</v>
      </c>
      <c r="E13460" s="6">
        <v>255</v>
      </c>
      <c r="F13460" s="6">
        <v>255</v>
      </c>
      <c r="U13460" s="5539">
        <v>13454</v>
      </c>
      <c r="V13460" s="6">
        <v>331.35545360490903</v>
      </c>
      <c r="W13460" s="6">
        <v>42.637770601333017</v>
      </c>
      <c r="X13460" s="6">
        <v>330.64529568979071</v>
      </c>
      <c r="Y13460" s="6">
        <v>253.54548558123301</v>
      </c>
      <c r="Z13460" s="6" t="str">
        <v>Cluster2</v>
      </c>
      <c r="AA13460" s="6">
        <v>42.637770601333017</v>
      </c>
    </row>
    <row r="13461" spans="3:27" ht="16.5" customHeight="1">
      <c r="C13461" s="7">
        <v>13455</v>
      </c>
      <c r="D13461" s="6">
        <v>255</v>
      </c>
      <c r="E13461" s="6">
        <v>253</v>
      </c>
      <c r="F13461" s="6">
        <v>255</v>
      </c>
      <c r="U13461" s="5539">
        <v>13455</v>
      </c>
      <c r="V13461" s="6">
        <v>329.94811260464178</v>
      </c>
      <c r="W13461" s="6">
        <v>41.550180375095302</v>
      </c>
      <c r="X13461" s="6">
        <v>329.98855416032251</v>
      </c>
      <c r="Y13461" s="6">
        <v>252.46390257065187</v>
      </c>
      <c r="Z13461" s="6" t="str">
        <v>Cluster2</v>
      </c>
      <c r="AA13461" s="6">
        <v>41.550180375095302</v>
      </c>
    </row>
    <row r="13462" spans="3:27" ht="16.5" customHeight="1">
      <c r="C13462" s="7">
        <v>13456</v>
      </c>
      <c r="D13462" s="6">
        <v>254</v>
      </c>
      <c r="E13462" s="6">
        <v>254</v>
      </c>
      <c r="F13462" s="6">
        <v>255</v>
      </c>
      <c r="U13462" s="5539">
        <v>13456</v>
      </c>
      <c r="V13462" s="6">
        <v>330.46942336211464</v>
      </c>
      <c r="W13462" s="6">
        <v>41.451942196010719</v>
      </c>
      <c r="X13462" s="6">
        <v>329.549480090759</v>
      </c>
      <c r="Y13462" s="6">
        <v>252.25990912556378</v>
      </c>
      <c r="Z13462" s="6" t="str">
        <v>Cluster2</v>
      </c>
      <c r="AA13462" s="6">
        <v>41.451942196010719</v>
      </c>
    </row>
    <row r="13463" spans="3:27" ht="16.5" customHeight="1">
      <c r="C13463" s="7">
        <v>13457</v>
      </c>
      <c r="D13463" s="6">
        <v>251</v>
      </c>
      <c r="E13463" s="6">
        <v>255</v>
      </c>
      <c r="F13463" s="6">
        <v>255</v>
      </c>
      <c r="U13463" s="5539">
        <v>13457</v>
      </c>
      <c r="V13463" s="6">
        <v>330.64816414537762</v>
      </c>
      <c r="W13463" s="6">
        <v>40.227348744701651</v>
      </c>
      <c r="X13463" s="6">
        <v>327.59156887338986</v>
      </c>
      <c r="Y13463" s="6">
        <v>250.58908505184397</v>
      </c>
      <c r="Z13463" s="6" t="str">
        <v>Cluster2</v>
      </c>
      <c r="AA13463" s="6">
        <v>40.227348744701651</v>
      </c>
    </row>
    <row r="13464" spans="3:27" ht="16.5" customHeight="1">
      <c r="C13464" s="7">
        <v>13458</v>
      </c>
      <c r="D13464" s="6">
        <v>238</v>
      </c>
      <c r="E13464" s="6">
        <v>255</v>
      </c>
      <c r="F13464" s="6">
        <v>247</v>
      </c>
      <c r="U13464" s="5539">
        <v>13458</v>
      </c>
      <c r="V13464" s="6">
        <v>323.20178296356858</v>
      </c>
      <c r="W13464" s="6">
        <v>29.820067564167328</v>
      </c>
      <c r="X13464" s="6">
        <v>313.2938189509627</v>
      </c>
      <c r="Y13464" s="6">
        <v>238.01154262841249</v>
      </c>
      <c r="Z13464" s="6" t="str">
        <v>Cluster2</v>
      </c>
      <c r="AA13464" s="6">
        <v>29.820067564167328</v>
      </c>
    </row>
    <row r="13465" spans="3:27" ht="16.5" customHeight="1">
      <c r="C13465" s="7">
        <v>13459</v>
      </c>
      <c r="D13465" s="6">
        <v>201</v>
      </c>
      <c r="E13465" s="6">
        <v>252</v>
      </c>
      <c r="F13465" s="6">
        <v>219</v>
      </c>
      <c r="U13465" s="5539">
        <v>13459</v>
      </c>
      <c r="V13465" s="6">
        <v>299.55634222190622</v>
      </c>
      <c r="W13465" s="6">
        <v>36.624167783336517</v>
      </c>
      <c r="X13465" s="6">
        <v>269.1075296727625</v>
      </c>
      <c r="Y13465" s="6">
        <v>200.50766854536516</v>
      </c>
      <c r="Z13465" s="6" t="str">
        <v>Cluster2</v>
      </c>
      <c r="AA13465" s="6">
        <v>36.624167783336517</v>
      </c>
    </row>
    <row r="13466" spans="3:27" ht="16.5" customHeight="1">
      <c r="C13466" s="7">
        <v>13460</v>
      </c>
      <c r="D13466" s="6">
        <v>94</v>
      </c>
      <c r="E13466" s="6">
        <v>178</v>
      </c>
      <c r="F13466" s="6">
        <v>128</v>
      </c>
      <c r="U13466" s="5539">
        <v>13460</v>
      </c>
      <c r="V13466" s="6">
        <v>211.28394762550673</v>
      </c>
      <c r="W13466" s="6">
        <v>177.88294485847544</v>
      </c>
      <c r="X13466" s="6">
        <v>112.31562976748195</v>
      </c>
      <c r="Y13466" s="6">
        <v>72.250087207251653</v>
      </c>
      <c r="Z13466" s="6" t="str">
        <v>Cluster4</v>
      </c>
      <c r="AA13466" s="6">
        <v>72.250087207251653</v>
      </c>
    </row>
    <row r="13467" spans="3:27" ht="16.5" customHeight="1">
      <c r="C13467" s="7">
        <v>13461</v>
      </c>
      <c r="D13467" s="6">
        <v>31</v>
      </c>
      <c r="E13467" s="6">
        <v>150</v>
      </c>
      <c r="F13467" s="6">
        <v>82</v>
      </c>
      <c r="U13467" s="5539">
        <v>13461</v>
      </c>
      <c r="V13467" s="6">
        <v>214.93108297132261</v>
      </c>
      <c r="W13467" s="6">
        <v>260.6907976125737</v>
      </c>
      <c r="X13467" s="6">
        <v>31.000303207991163</v>
      </c>
      <c r="Y13467" s="6">
        <v>88.342212980145277</v>
      </c>
      <c r="Z13467" s="6" t="str">
        <v>Cluster3</v>
      </c>
      <c r="AA13467" s="6">
        <v>31.000303207991163</v>
      </c>
    </row>
    <row r="13468" spans="3:27" ht="16.5" customHeight="1">
      <c r="C13468" s="7">
        <v>13462</v>
      </c>
      <c r="D13468" s="6">
        <v>13</v>
      </c>
      <c r="E13468" s="6">
        <v>158</v>
      </c>
      <c r="F13468" s="6">
        <v>79</v>
      </c>
      <c r="U13468" s="5539">
        <v>13462</v>
      </c>
      <c r="V13468" s="6">
        <v>232.83477880139009</v>
      </c>
      <c r="W13468" s="6">
        <v>273.9585593050947</v>
      </c>
      <c r="X13468" s="6">
        <v>17.911978258892603</v>
      </c>
      <c r="Y13468" s="6">
        <v>102.24803298598196</v>
      </c>
      <c r="Z13468" s="6" t="str">
        <v>Cluster3</v>
      </c>
      <c r="AA13468" s="6">
        <v>17.911978258892603</v>
      </c>
    </row>
    <row r="13469" spans="3:27" ht="16.5" customHeight="1">
      <c r="C13469" s="7">
        <v>13463</v>
      </c>
      <c r="D13469" s="6">
        <v>3</v>
      </c>
      <c r="E13469" s="6">
        <v>162</v>
      </c>
      <c r="F13469" s="6">
        <v>78</v>
      </c>
      <c r="U13469" s="5539">
        <v>13463</v>
      </c>
      <c r="V13469" s="6">
        <v>242.79582722418127</v>
      </c>
      <c r="W13469" s="6">
        <v>281.41154987375</v>
      </c>
      <c r="X13469" s="6">
        <v>17.318985121904483</v>
      </c>
      <c r="Y13469" s="6">
        <v>110.11752143976439</v>
      </c>
      <c r="Z13469" s="6" t="str">
        <v>Cluster3</v>
      </c>
      <c r="AA13469" s="6">
        <v>17.318985121904483</v>
      </c>
    </row>
    <row r="13470" spans="3:27" ht="16.5" customHeight="1">
      <c r="C13470" s="7">
        <v>13464</v>
      </c>
      <c r="D13470" s="6">
        <v>1</v>
      </c>
      <c r="E13470" s="6">
        <v>167</v>
      </c>
      <c r="F13470" s="6">
        <v>81</v>
      </c>
      <c r="U13470" s="5539">
        <v>13464</v>
      </c>
      <c r="V13470" s="6">
        <v>247.91213476844652</v>
      </c>
      <c r="W13470" s="6">
        <v>280.20405711516878</v>
      </c>
      <c r="X13470" s="6">
        <v>22.997308701034878</v>
      </c>
      <c r="Y13470" s="6">
        <v>111.35451871602133</v>
      </c>
      <c r="Z13470" s="6" t="str">
        <v>Cluster3</v>
      </c>
      <c r="AA13470" s="6">
        <v>22.997308701034878</v>
      </c>
    </row>
    <row r="13471" spans="3:27" ht="16.5" customHeight="1">
      <c r="C13471" s="7">
        <v>13465</v>
      </c>
      <c r="D13471" s="6">
        <v>1</v>
      </c>
      <c r="E13471" s="6">
        <v>163</v>
      </c>
      <c r="F13471" s="6">
        <v>80</v>
      </c>
      <c r="U13471" s="5539">
        <v>13465</v>
      </c>
      <c r="V13471" s="6">
        <v>245.36922795360482</v>
      </c>
      <c r="W13471" s="6">
        <v>281.68525622774098</v>
      </c>
      <c r="X13471" s="6">
        <v>18.913240342967558</v>
      </c>
      <c r="Y13471" s="6">
        <v>110.3083485783832</v>
      </c>
      <c r="Z13471" s="6" t="str">
        <v>Cluster3</v>
      </c>
      <c r="AA13471" s="6">
        <v>18.913240342967558</v>
      </c>
    </row>
    <row r="13472" spans="3:27" ht="16.5" customHeight="1">
      <c r="C13472" s="7">
        <v>13466</v>
      </c>
      <c r="D13472" s="6">
        <v>2</v>
      </c>
      <c r="E13472" s="6">
        <v>161</v>
      </c>
      <c r="F13472" s="6">
        <v>79</v>
      </c>
      <c r="U13472" s="5539">
        <v>13466</v>
      </c>
      <c r="V13472" s="6">
        <v>243.21682950661338</v>
      </c>
      <c r="W13472" s="6">
        <v>281.91372881562609</v>
      </c>
      <c r="X13472" s="6">
        <v>16.671223387473866</v>
      </c>
      <c r="Y13472" s="6">
        <v>109.5943966587654</v>
      </c>
      <c r="Z13472" s="6" t="str">
        <v>Cluster3</v>
      </c>
      <c r="AA13472" s="6">
        <v>16.671223387473866</v>
      </c>
    </row>
    <row r="13473" spans="3:27" ht="16.5" customHeight="1">
      <c r="C13473" s="7">
        <v>13467</v>
      </c>
      <c r="D13473" s="6">
        <v>0</v>
      </c>
      <c r="E13473" s="6">
        <v>162</v>
      </c>
      <c r="F13473" s="6">
        <v>77</v>
      </c>
      <c r="U13473" s="5539">
        <v>13467</v>
      </c>
      <c r="V13473" s="6">
        <v>244.96659626879469</v>
      </c>
      <c r="W13473" s="6">
        <v>284.36077334754395</v>
      </c>
      <c r="X13473" s="6">
        <v>17.08673154016795</v>
      </c>
      <c r="Y13473" s="6">
        <v>112.57768867258901</v>
      </c>
      <c r="Z13473" s="6" t="str">
        <v>Cluster3</v>
      </c>
      <c r="AA13473" s="6">
        <v>17.08673154016795</v>
      </c>
    </row>
    <row r="13474" spans="3:27" ht="16.5" customHeight="1">
      <c r="C13474" s="7">
        <v>13468</v>
      </c>
      <c r="D13474" s="6">
        <v>0</v>
      </c>
      <c r="E13474" s="6">
        <v>162</v>
      </c>
      <c r="F13474" s="6">
        <v>77</v>
      </c>
      <c r="U13474" s="5539">
        <v>13468</v>
      </c>
      <c r="V13474" s="6">
        <v>244.96659626879469</v>
      </c>
      <c r="W13474" s="6">
        <v>284.36077334754395</v>
      </c>
      <c r="X13474" s="6">
        <v>17.08673154016795</v>
      </c>
      <c r="Y13474" s="6">
        <v>112.57768867258901</v>
      </c>
      <c r="Z13474" s="6" t="str">
        <v>Cluster3</v>
      </c>
      <c r="AA13474" s="6">
        <v>17.08673154016795</v>
      </c>
    </row>
    <row r="13475" spans="3:27" ht="16.5" customHeight="1">
      <c r="C13475" s="7">
        <v>13469</v>
      </c>
      <c r="D13475" s="6">
        <v>0</v>
      </c>
      <c r="E13475" s="6">
        <v>162</v>
      </c>
      <c r="F13475" s="6">
        <v>77</v>
      </c>
      <c r="U13475" s="5539">
        <v>13469</v>
      </c>
      <c r="V13475" s="6">
        <v>244.96659626879469</v>
      </c>
      <c r="W13475" s="6">
        <v>284.36077334754395</v>
      </c>
      <c r="X13475" s="6">
        <v>17.08673154016795</v>
      </c>
      <c r="Y13475" s="6">
        <v>112.57768867258901</v>
      </c>
      <c r="Z13475" s="6" t="str">
        <v>Cluster3</v>
      </c>
      <c r="AA13475" s="6">
        <v>17.08673154016795</v>
      </c>
    </row>
    <row r="13476" spans="3:27" ht="16.5" customHeight="1">
      <c r="C13476" s="7">
        <v>13470</v>
      </c>
      <c r="D13476" s="6">
        <v>0</v>
      </c>
      <c r="E13476" s="6">
        <v>162</v>
      </c>
      <c r="F13476" s="6">
        <v>77</v>
      </c>
      <c r="U13476" s="5539">
        <v>13470</v>
      </c>
      <c r="V13476" s="6">
        <v>244.96659626879469</v>
      </c>
      <c r="W13476" s="6">
        <v>284.36077334754395</v>
      </c>
      <c r="X13476" s="6">
        <v>17.08673154016795</v>
      </c>
      <c r="Y13476" s="6">
        <v>112.57768867258901</v>
      </c>
      <c r="Z13476" s="6" t="str">
        <v>Cluster3</v>
      </c>
      <c r="AA13476" s="6">
        <v>17.08673154016795</v>
      </c>
    </row>
    <row r="13477" spans="3:27" ht="16.5" customHeight="1">
      <c r="C13477" s="7">
        <v>13471</v>
      </c>
      <c r="D13477" s="6">
        <v>0</v>
      </c>
      <c r="E13477" s="6">
        <v>163</v>
      </c>
      <c r="F13477" s="6">
        <v>77</v>
      </c>
      <c r="U13477" s="5539">
        <v>13471</v>
      </c>
      <c r="V13477" s="6">
        <v>245.54220227629605</v>
      </c>
      <c r="W13477" s="6">
        <v>284.11939464798553</v>
      </c>
      <c r="X13477" s="6">
        <v>18.052402532911454</v>
      </c>
      <c r="Y13477" s="6">
        <v>112.97956260126071</v>
      </c>
      <c r="Z13477" s="6" t="str">
        <v>Cluster3</v>
      </c>
      <c r="AA13477" s="6">
        <v>18.052402532911454</v>
      </c>
    </row>
    <row r="13478" spans="3:27" ht="16.5" customHeight="1">
      <c r="C13478" s="7">
        <v>13472</v>
      </c>
      <c r="D13478" s="6">
        <v>0</v>
      </c>
      <c r="E13478" s="6">
        <v>163</v>
      </c>
      <c r="F13478" s="6">
        <v>77</v>
      </c>
      <c r="U13478" s="5539">
        <v>13472</v>
      </c>
      <c r="V13478" s="6">
        <v>245.54220227629605</v>
      </c>
      <c r="W13478" s="6">
        <v>284.11939464798553</v>
      </c>
      <c r="X13478" s="6">
        <v>18.052402532911454</v>
      </c>
      <c r="Y13478" s="6">
        <v>112.97956260126071</v>
      </c>
      <c r="Z13478" s="6" t="str">
        <v>Cluster3</v>
      </c>
      <c r="AA13478" s="6">
        <v>18.052402532911454</v>
      </c>
    </row>
    <row r="13479" spans="3:27" ht="16.5" customHeight="1">
      <c r="C13479" s="7">
        <v>13473</v>
      </c>
      <c r="D13479" s="6">
        <v>0</v>
      </c>
      <c r="E13479" s="6">
        <v>163</v>
      </c>
      <c r="F13479" s="6">
        <v>77</v>
      </c>
      <c r="U13479" s="5539">
        <v>13473</v>
      </c>
      <c r="V13479" s="6">
        <v>245.54220227629605</v>
      </c>
      <c r="W13479" s="6">
        <v>284.11939464798553</v>
      </c>
      <c r="X13479" s="6">
        <v>18.052402532911454</v>
      </c>
      <c r="Y13479" s="6">
        <v>112.97956260126071</v>
      </c>
      <c r="Z13479" s="6" t="str">
        <v>Cluster3</v>
      </c>
      <c r="AA13479" s="6">
        <v>18.052402532911454</v>
      </c>
    </row>
    <row r="13480" spans="3:27" ht="16.5" customHeight="1">
      <c r="C13480" s="7">
        <v>13474</v>
      </c>
      <c r="D13480" s="6">
        <v>0</v>
      </c>
      <c r="E13480" s="6">
        <v>163</v>
      </c>
      <c r="F13480" s="6">
        <v>77</v>
      </c>
      <c r="U13480" s="5539">
        <v>13474</v>
      </c>
      <c r="V13480" s="6">
        <v>245.54220227629605</v>
      </c>
      <c r="W13480" s="6">
        <v>284.11939464798553</v>
      </c>
      <c r="X13480" s="6">
        <v>18.052402532911454</v>
      </c>
      <c r="Y13480" s="6">
        <v>112.97956260126071</v>
      </c>
      <c r="Z13480" s="6" t="str">
        <v>Cluster3</v>
      </c>
      <c r="AA13480" s="6">
        <v>18.052402532911454</v>
      </c>
    </row>
    <row r="13481" spans="3:27" ht="16.5" customHeight="1">
      <c r="C13481" s="7">
        <v>13475</v>
      </c>
      <c r="D13481" s="6">
        <v>0</v>
      </c>
      <c r="E13481" s="6">
        <v>163</v>
      </c>
      <c r="F13481" s="6">
        <v>76</v>
      </c>
      <c r="U13481" s="5539">
        <v>13475</v>
      </c>
      <c r="V13481" s="6">
        <v>245.34458177121516</v>
      </c>
      <c r="W13481" s="6">
        <v>284.66686556872577</v>
      </c>
      <c r="X13481" s="6">
        <v>17.845309185565259</v>
      </c>
      <c r="Y13481" s="6">
        <v>113.67966752249409</v>
      </c>
      <c r="Z13481" s="6" t="str">
        <v>Cluster3</v>
      </c>
      <c r="AA13481" s="6">
        <v>17.845309185565259</v>
      </c>
    </row>
    <row r="13482" spans="3:27" ht="16.5" customHeight="1">
      <c r="C13482" s="7">
        <v>13476</v>
      </c>
      <c r="D13482" s="6">
        <v>0</v>
      </c>
      <c r="E13482" s="6">
        <v>163</v>
      </c>
      <c r="F13482" s="6">
        <v>76</v>
      </c>
      <c r="U13482" s="5539">
        <v>13476</v>
      </c>
      <c r="V13482" s="6">
        <v>245.34458177121516</v>
      </c>
      <c r="W13482" s="6">
        <v>284.66686556872577</v>
      </c>
      <c r="X13482" s="6">
        <v>17.845309185565259</v>
      </c>
      <c r="Y13482" s="6">
        <v>113.67966752249409</v>
      </c>
      <c r="Z13482" s="6" t="str">
        <v>Cluster3</v>
      </c>
      <c r="AA13482" s="6">
        <v>17.845309185565259</v>
      </c>
    </row>
    <row r="13483" spans="3:27" ht="16.5" customHeight="1">
      <c r="C13483" s="7">
        <v>13477</v>
      </c>
      <c r="D13483" s="6">
        <v>0</v>
      </c>
      <c r="E13483" s="6">
        <v>162</v>
      </c>
      <c r="F13483" s="6">
        <v>76</v>
      </c>
      <c r="U13483" s="5539">
        <v>13477</v>
      </c>
      <c r="V13483" s="6">
        <v>244.76851103301186</v>
      </c>
      <c r="W13483" s="6">
        <v>284.9077804420204</v>
      </c>
      <c r="X13483" s="6">
        <v>16.86778638244871</v>
      </c>
      <c r="Y13483" s="6">
        <v>113.28027731831779</v>
      </c>
      <c r="Z13483" s="6" t="str">
        <v>Cluster3</v>
      </c>
      <c r="AA13483" s="6">
        <v>16.86778638244871</v>
      </c>
    </row>
    <row r="13484" spans="3:27" ht="16.5" customHeight="1">
      <c r="C13484" s="7">
        <v>13478</v>
      </c>
      <c r="D13484" s="6">
        <v>0</v>
      </c>
      <c r="E13484" s="6">
        <v>162</v>
      </c>
      <c r="F13484" s="6">
        <v>76</v>
      </c>
      <c r="U13484" s="5539">
        <v>13478</v>
      </c>
      <c r="V13484" s="6">
        <v>244.76851103301186</v>
      </c>
      <c r="W13484" s="6">
        <v>284.9077804420204</v>
      </c>
      <c r="X13484" s="6">
        <v>16.86778638244871</v>
      </c>
      <c r="Y13484" s="6">
        <v>113.28027731831779</v>
      </c>
      <c r="Z13484" s="6" t="str">
        <v>Cluster3</v>
      </c>
      <c r="AA13484" s="6">
        <v>16.86778638244871</v>
      </c>
    </row>
    <row r="13485" spans="3:27" ht="16.5" customHeight="1">
      <c r="C13485" s="7">
        <v>13479</v>
      </c>
      <c r="D13485" s="6">
        <v>0</v>
      </c>
      <c r="E13485" s="6">
        <v>162</v>
      </c>
      <c r="F13485" s="6">
        <v>76</v>
      </c>
      <c r="U13485" s="5539">
        <v>13479</v>
      </c>
      <c r="V13485" s="6">
        <v>244.76851103301186</v>
      </c>
      <c r="W13485" s="6">
        <v>284.9077804420204</v>
      </c>
      <c r="X13485" s="6">
        <v>16.86778638244871</v>
      </c>
      <c r="Y13485" s="6">
        <v>113.28027731831779</v>
      </c>
      <c r="Z13485" s="6" t="str">
        <v>Cluster3</v>
      </c>
      <c r="AA13485" s="6">
        <v>16.86778638244871</v>
      </c>
    </row>
    <row r="13486" spans="3:27" ht="16.5" customHeight="1">
      <c r="C13486" s="7">
        <v>13480</v>
      </c>
      <c r="D13486" s="6">
        <v>0</v>
      </c>
      <c r="E13486" s="6">
        <v>162</v>
      </c>
      <c r="F13486" s="6">
        <v>76</v>
      </c>
      <c r="U13486" s="5539">
        <v>13480</v>
      </c>
      <c r="V13486" s="6">
        <v>244.76851103301186</v>
      </c>
      <c r="W13486" s="6">
        <v>284.9077804420204</v>
      </c>
      <c r="X13486" s="6">
        <v>16.86778638244871</v>
      </c>
      <c r="Y13486" s="6">
        <v>113.28027731831779</v>
      </c>
      <c r="Z13486" s="6" t="str">
        <v>Cluster3</v>
      </c>
      <c r="AA13486" s="6">
        <v>16.86778638244871</v>
      </c>
    </row>
    <row r="13487" spans="3:27" ht="16.5" customHeight="1">
      <c r="C13487" s="7">
        <v>13481</v>
      </c>
      <c r="D13487" s="6">
        <v>1</v>
      </c>
      <c r="E13487" s="6">
        <v>163</v>
      </c>
      <c r="F13487" s="6">
        <v>77</v>
      </c>
      <c r="U13487" s="5539">
        <v>13481</v>
      </c>
      <c r="V13487" s="6">
        <v>244.75095534838081</v>
      </c>
      <c r="W13487" s="6">
        <v>283.31742867117049</v>
      </c>
      <c r="X13487" s="6">
        <v>17.983551607658352</v>
      </c>
      <c r="Y13487" s="6">
        <v>112.39211490779914</v>
      </c>
      <c r="Z13487" s="6" t="str">
        <v>Cluster3</v>
      </c>
      <c r="AA13487" s="6">
        <v>17.983551607658352</v>
      </c>
    </row>
    <row r="13488" spans="3:27" ht="16.5" customHeight="1">
      <c r="C13488" s="7">
        <v>13482</v>
      </c>
      <c r="D13488" s="6">
        <v>0</v>
      </c>
      <c r="E13488" s="6">
        <v>162</v>
      </c>
      <c r="F13488" s="6">
        <v>76</v>
      </c>
      <c r="U13488" s="5539">
        <v>13482</v>
      </c>
      <c r="V13488" s="6">
        <v>244.76851103301186</v>
      </c>
      <c r="W13488" s="6">
        <v>284.9077804420204</v>
      </c>
      <c r="X13488" s="6">
        <v>16.86778638244871</v>
      </c>
      <c r="Y13488" s="6">
        <v>113.28027731831779</v>
      </c>
      <c r="Z13488" s="6" t="str">
        <v>Cluster3</v>
      </c>
      <c r="AA13488" s="6">
        <v>16.86778638244871</v>
      </c>
    </row>
    <row r="13489" spans="3:27" ht="16.5" customHeight="1">
      <c r="C13489" s="7">
        <v>13483</v>
      </c>
      <c r="D13489" s="6">
        <v>0</v>
      </c>
      <c r="E13489" s="6">
        <v>161</v>
      </c>
      <c r="F13489" s="6">
        <v>75</v>
      </c>
      <c r="U13489" s="5539">
        <v>13483</v>
      </c>
      <c r="V13489" s="6">
        <v>244.00056329431257</v>
      </c>
      <c r="W13489" s="6">
        <v>285.70099106873829</v>
      </c>
      <c r="X13489" s="6">
        <v>15.721170366024799</v>
      </c>
      <c r="Y13489" s="6">
        <v>113.59780320524591</v>
      </c>
      <c r="Z13489" s="6" t="str">
        <v>Cluster3</v>
      </c>
      <c r="AA13489" s="6">
        <v>15.721170366024799</v>
      </c>
    </row>
    <row r="13490" spans="3:27" ht="16.5" customHeight="1">
      <c r="C13490" s="7">
        <v>13484</v>
      </c>
      <c r="D13490" s="6">
        <v>0</v>
      </c>
      <c r="E13490" s="6">
        <v>160</v>
      </c>
      <c r="F13490" s="6">
        <v>74</v>
      </c>
      <c r="U13490" s="5539">
        <v>13484</v>
      </c>
      <c r="V13490" s="6">
        <v>243.23841346005776</v>
      </c>
      <c r="W13490" s="6">
        <v>286.49898645356495</v>
      </c>
      <c r="X13490" s="6">
        <v>14.621497115932778</v>
      </c>
      <c r="Y13490" s="6">
        <v>113.93199970508975</v>
      </c>
      <c r="Z13490" s="6" t="str">
        <v>Cluster3</v>
      </c>
      <c r="AA13490" s="6">
        <v>14.621497115932778</v>
      </c>
    </row>
    <row r="13491" spans="3:27" ht="16.5" customHeight="1">
      <c r="C13491" s="7">
        <v>13485</v>
      </c>
      <c r="D13491" s="6">
        <v>0</v>
      </c>
      <c r="E13491" s="6">
        <v>160</v>
      </c>
      <c r="F13491" s="6">
        <v>74</v>
      </c>
      <c r="U13491" s="5539">
        <v>13485</v>
      </c>
      <c r="V13491" s="6">
        <v>243.23841346005776</v>
      </c>
      <c r="W13491" s="6">
        <v>286.49898645356495</v>
      </c>
      <c r="X13491" s="6">
        <v>14.621497115932778</v>
      </c>
      <c r="Y13491" s="6">
        <v>113.93199970508975</v>
      </c>
      <c r="Z13491" s="6" t="str">
        <v>Cluster3</v>
      </c>
      <c r="AA13491" s="6">
        <v>14.621497115932778</v>
      </c>
    </row>
    <row r="13492" spans="3:27" ht="16.5" customHeight="1">
      <c r="C13492" s="7">
        <v>13486</v>
      </c>
      <c r="D13492" s="6">
        <v>0</v>
      </c>
      <c r="E13492" s="6">
        <v>160</v>
      </c>
      <c r="F13492" s="6">
        <v>74</v>
      </c>
      <c r="U13492" s="5539">
        <v>13486</v>
      </c>
      <c r="V13492" s="6">
        <v>243.23841346005776</v>
      </c>
      <c r="W13492" s="6">
        <v>286.49898645356495</v>
      </c>
      <c r="X13492" s="6">
        <v>14.621497115932778</v>
      </c>
      <c r="Y13492" s="6">
        <v>113.93199970508975</v>
      </c>
      <c r="Z13492" s="6" t="str">
        <v>Cluster3</v>
      </c>
      <c r="AA13492" s="6">
        <v>14.621497115932778</v>
      </c>
    </row>
    <row r="13493" spans="3:27" ht="16.5" customHeight="1">
      <c r="C13493" s="7">
        <v>13487</v>
      </c>
      <c r="D13493" s="6">
        <v>0</v>
      </c>
      <c r="E13493" s="6">
        <v>160</v>
      </c>
      <c r="F13493" s="6">
        <v>74</v>
      </c>
      <c r="U13493" s="5539">
        <v>13487</v>
      </c>
      <c r="V13493" s="6">
        <v>243.23841346005776</v>
      </c>
      <c r="W13493" s="6">
        <v>286.49898645356495</v>
      </c>
      <c r="X13493" s="6">
        <v>14.621497115932778</v>
      </c>
      <c r="Y13493" s="6">
        <v>113.93199970508975</v>
      </c>
      <c r="Z13493" s="6" t="str">
        <v>Cluster3</v>
      </c>
      <c r="AA13493" s="6">
        <v>14.621497115932778</v>
      </c>
    </row>
    <row r="13494" spans="3:27" ht="16.5" customHeight="1">
      <c r="C13494" s="7">
        <v>13488</v>
      </c>
      <c r="D13494" s="6">
        <v>0</v>
      </c>
      <c r="E13494" s="6">
        <v>160</v>
      </c>
      <c r="F13494" s="6">
        <v>74</v>
      </c>
      <c r="U13494" s="5539">
        <v>13488</v>
      </c>
      <c r="V13494" s="6">
        <v>243.23841346005776</v>
      </c>
      <c r="W13494" s="6">
        <v>286.49898645356495</v>
      </c>
      <c r="X13494" s="6">
        <v>14.621497115932778</v>
      </c>
      <c r="Y13494" s="6">
        <v>113.93199970508975</v>
      </c>
      <c r="Z13494" s="6" t="str">
        <v>Cluster3</v>
      </c>
      <c r="AA13494" s="6">
        <v>14.621497115932778</v>
      </c>
    </row>
    <row r="13495" spans="3:27" ht="16.5" customHeight="1">
      <c r="C13495" s="7">
        <v>13489</v>
      </c>
      <c r="D13495" s="6">
        <v>0</v>
      </c>
      <c r="E13495" s="6">
        <v>160</v>
      </c>
      <c r="F13495" s="6">
        <v>74</v>
      </c>
      <c r="U13495" s="5539">
        <v>13489</v>
      </c>
      <c r="V13495" s="6">
        <v>243.23841346005776</v>
      </c>
      <c r="W13495" s="6">
        <v>286.49898645356495</v>
      </c>
      <c r="X13495" s="6">
        <v>14.621497115932778</v>
      </c>
      <c r="Y13495" s="6">
        <v>113.93199970508975</v>
      </c>
      <c r="Z13495" s="6" t="str">
        <v>Cluster3</v>
      </c>
      <c r="AA13495" s="6">
        <v>14.621497115932778</v>
      </c>
    </row>
    <row r="13496" spans="3:27" ht="16.5" customHeight="1">
      <c r="C13496" s="7">
        <v>13490</v>
      </c>
      <c r="D13496" s="6">
        <v>0</v>
      </c>
      <c r="E13496" s="6">
        <v>160</v>
      </c>
      <c r="F13496" s="6">
        <v>74</v>
      </c>
      <c r="U13496" s="5539">
        <v>13490</v>
      </c>
      <c r="V13496" s="6">
        <v>243.23841346005776</v>
      </c>
      <c r="W13496" s="6">
        <v>286.49898645356495</v>
      </c>
      <c r="X13496" s="6">
        <v>14.621497115932778</v>
      </c>
      <c r="Y13496" s="6">
        <v>113.93199970508975</v>
      </c>
      <c r="Z13496" s="6" t="str">
        <v>Cluster3</v>
      </c>
      <c r="AA13496" s="6">
        <v>14.621497115932778</v>
      </c>
    </row>
    <row r="13497" spans="3:27" ht="16.5" customHeight="1">
      <c r="C13497" s="7">
        <v>13491</v>
      </c>
      <c r="D13497" s="6">
        <v>0</v>
      </c>
      <c r="E13497" s="6">
        <v>161</v>
      </c>
      <c r="F13497" s="6">
        <v>75</v>
      </c>
      <c r="U13497" s="5539">
        <v>13491</v>
      </c>
      <c r="V13497" s="6">
        <v>244.00056329431257</v>
      </c>
      <c r="W13497" s="6">
        <v>285.70099106873829</v>
      </c>
      <c r="X13497" s="6">
        <v>15.721170366024799</v>
      </c>
      <c r="Y13497" s="6">
        <v>113.59780320524591</v>
      </c>
      <c r="Z13497" s="6" t="str">
        <v>Cluster3</v>
      </c>
      <c r="AA13497" s="6">
        <v>15.721170366024799</v>
      </c>
    </row>
    <row r="13498" spans="3:27" ht="16.5" customHeight="1">
      <c r="C13498" s="7">
        <v>13492</v>
      </c>
      <c r="D13498" s="6">
        <v>0</v>
      </c>
      <c r="E13498" s="6">
        <v>161</v>
      </c>
      <c r="F13498" s="6">
        <v>75</v>
      </c>
      <c r="U13498" s="5539">
        <v>13492</v>
      </c>
      <c r="V13498" s="6">
        <v>244.00056329431257</v>
      </c>
      <c r="W13498" s="6">
        <v>285.70099106873829</v>
      </c>
      <c r="X13498" s="6">
        <v>15.721170366024799</v>
      </c>
      <c r="Y13498" s="6">
        <v>113.59780320524591</v>
      </c>
      <c r="Z13498" s="6" t="str">
        <v>Cluster3</v>
      </c>
      <c r="AA13498" s="6">
        <v>15.721170366024799</v>
      </c>
    </row>
    <row r="13499" spans="3:27" ht="16.5" customHeight="1">
      <c r="C13499" s="7">
        <v>13493</v>
      </c>
      <c r="D13499" s="6">
        <v>1</v>
      </c>
      <c r="E13499" s="6">
        <v>161</v>
      </c>
      <c r="F13499" s="6">
        <v>75</v>
      </c>
      <c r="U13499" s="5539">
        <v>13493</v>
      </c>
      <c r="V13499" s="6">
        <v>243.20430081146478</v>
      </c>
      <c r="W13499" s="6">
        <v>284.90347711350466</v>
      </c>
      <c r="X13499" s="6">
        <v>15.642061529498593</v>
      </c>
      <c r="Y13499" s="6">
        <v>113.01356918942749</v>
      </c>
      <c r="Z13499" s="6" t="str">
        <v>Cluster3</v>
      </c>
      <c r="AA13499" s="6">
        <v>15.642061529498593</v>
      </c>
    </row>
    <row r="13500" spans="3:27" ht="16.5" customHeight="1">
      <c r="C13500" s="7">
        <v>13494</v>
      </c>
      <c r="D13500" s="6">
        <v>1</v>
      </c>
      <c r="E13500" s="6">
        <v>161</v>
      </c>
      <c r="F13500" s="6">
        <v>75</v>
      </c>
      <c r="U13500" s="5539">
        <v>13494</v>
      </c>
      <c r="V13500" s="6">
        <v>243.20430081146478</v>
      </c>
      <c r="W13500" s="6">
        <v>284.90347711350466</v>
      </c>
      <c r="X13500" s="6">
        <v>15.642061529498593</v>
      </c>
      <c r="Y13500" s="6">
        <v>113.01356918942749</v>
      </c>
      <c r="Z13500" s="6" t="str">
        <v>Cluster3</v>
      </c>
      <c r="AA13500" s="6">
        <v>15.642061529498593</v>
      </c>
    </row>
    <row r="13501" spans="3:27" ht="16.5" customHeight="1">
      <c r="C13501" s="7">
        <v>13495</v>
      </c>
      <c r="D13501" s="6">
        <v>1</v>
      </c>
      <c r="E13501" s="6">
        <v>161</v>
      </c>
      <c r="F13501" s="6">
        <v>75</v>
      </c>
      <c r="U13501" s="5539">
        <v>13495</v>
      </c>
      <c r="V13501" s="6">
        <v>243.20430081146478</v>
      </c>
      <c r="W13501" s="6">
        <v>284.90347711350466</v>
      </c>
      <c r="X13501" s="6">
        <v>15.642061529498593</v>
      </c>
      <c r="Y13501" s="6">
        <v>113.01356918942749</v>
      </c>
      <c r="Z13501" s="6" t="str">
        <v>Cluster3</v>
      </c>
      <c r="AA13501" s="6">
        <v>15.642061529498593</v>
      </c>
    </row>
    <row r="13502" spans="3:27" ht="16.5" customHeight="1">
      <c r="C13502" s="7">
        <v>13496</v>
      </c>
      <c r="D13502" s="6">
        <v>1</v>
      </c>
      <c r="E13502" s="6">
        <v>161</v>
      </c>
      <c r="F13502" s="6">
        <v>75</v>
      </c>
      <c r="U13502" s="5539">
        <v>13496</v>
      </c>
      <c r="V13502" s="6">
        <v>243.20430081146478</v>
      </c>
      <c r="W13502" s="6">
        <v>284.90347711350466</v>
      </c>
      <c r="X13502" s="6">
        <v>15.642061529498593</v>
      </c>
      <c r="Y13502" s="6">
        <v>113.01356918942749</v>
      </c>
      <c r="Z13502" s="6" t="str">
        <v>Cluster3</v>
      </c>
      <c r="AA13502" s="6">
        <v>15.642061529498593</v>
      </c>
    </row>
    <row r="13503" spans="3:27" ht="16.5" customHeight="1">
      <c r="C13503" s="7">
        <v>13497</v>
      </c>
      <c r="D13503" s="6">
        <v>0</v>
      </c>
      <c r="E13503" s="6">
        <v>161</v>
      </c>
      <c r="F13503" s="6">
        <v>76</v>
      </c>
      <c r="U13503" s="5539">
        <v>13497</v>
      </c>
      <c r="V13503" s="6">
        <v>244.19517641047463</v>
      </c>
      <c r="W13503" s="6">
        <v>285.15199869556244</v>
      </c>
      <c r="X13503" s="6">
        <v>15.893060591321747</v>
      </c>
      <c r="Y13503" s="6">
        <v>112.88833265933715</v>
      </c>
      <c r="Z13503" s="6" t="str">
        <v>Cluster3</v>
      </c>
      <c r="AA13503" s="6">
        <v>15.893060591321747</v>
      </c>
    </row>
    <row r="13504" spans="3:27" ht="16.5" customHeight="1">
      <c r="C13504" s="7">
        <v>13498</v>
      </c>
      <c r="D13504" s="6">
        <v>3</v>
      </c>
      <c r="E13504" s="6">
        <v>159</v>
      </c>
      <c r="F13504" s="6">
        <v>78</v>
      </c>
      <c r="U13504" s="5539">
        <v>13498</v>
      </c>
      <c r="V13504" s="6">
        <v>241.07010242655559</v>
      </c>
      <c r="W13504" s="6">
        <v>282.16328147612097</v>
      </c>
      <c r="X13504" s="6">
        <v>14.496507103411348</v>
      </c>
      <c r="Y13504" s="6">
        <v>108.93085784986513</v>
      </c>
      <c r="Z13504" s="6" t="str">
        <v>Cluster3</v>
      </c>
      <c r="AA13504" s="6">
        <v>14.496507103411348</v>
      </c>
    </row>
    <row r="13505" spans="3:27" ht="16.5" customHeight="1">
      <c r="C13505" s="7">
        <v>13499</v>
      </c>
      <c r="D13505" s="6">
        <v>13</v>
      </c>
      <c r="E13505" s="6">
        <v>153</v>
      </c>
      <c r="F13505" s="6">
        <v>80</v>
      </c>
      <c r="U13505" s="5539">
        <v>13499</v>
      </c>
      <c r="V13505" s="6">
        <v>230.15938924540774</v>
      </c>
      <c r="W13505" s="6">
        <v>274.7798997330691</v>
      </c>
      <c r="X13505" s="6">
        <v>15.316949108957722</v>
      </c>
      <c r="Y13505" s="6">
        <v>99.592906943721502</v>
      </c>
      <c r="Z13505" s="6" t="str">
        <v>Cluster3</v>
      </c>
      <c r="AA13505" s="6">
        <v>15.316949108957722</v>
      </c>
    </row>
    <row r="13506" spans="3:27" ht="16.5" customHeight="1">
      <c r="C13506" s="7">
        <v>13500</v>
      </c>
      <c r="D13506" s="6">
        <v>15</v>
      </c>
      <c r="E13506" s="6">
        <v>149</v>
      </c>
      <c r="F13506" s="6">
        <v>78</v>
      </c>
      <c r="U13506" s="5539">
        <v>13500</v>
      </c>
      <c r="V13506" s="6">
        <v>225.85411378857154</v>
      </c>
      <c r="W13506" s="6">
        <v>275.50231783888876</v>
      </c>
      <c r="X13506" s="6">
        <v>14.664480486358896</v>
      </c>
      <c r="Y13506" s="6">
        <v>98.715485813109382</v>
      </c>
      <c r="Z13506" s="6" t="str">
        <v>Cluster3</v>
      </c>
      <c r="AA13506" s="6">
        <v>14.664480486358896</v>
      </c>
    </row>
    <row r="13507" spans="3:27" ht="16.5" customHeight="1">
      <c r="C13507" s="7">
        <v>13501</v>
      </c>
      <c r="D13507" s="6">
        <v>221</v>
      </c>
      <c r="E13507" s="6">
        <v>40</v>
      </c>
      <c r="F13507" s="6">
        <v>45</v>
      </c>
      <c r="U13507" s="5539">
        <v>13501</v>
      </c>
      <c r="V13507" s="6">
        <v>36.626300800971002</v>
      </c>
      <c r="W13507" s="6">
        <v>267.60979626871602</v>
      </c>
      <c r="X13507" s="6">
        <v>244.91617116295637</v>
      </c>
      <c r="Y13507" s="6">
        <v>205.06538762864403</v>
      </c>
      <c r="Z13507" s="6" t="str">
        <v>Cluster1</v>
      </c>
      <c r="AA13507" s="6">
        <v>36.626300800971002</v>
      </c>
    </row>
    <row r="13508" spans="3:27" ht="16.5" customHeight="1">
      <c r="C13508" s="7">
        <v>13502</v>
      </c>
      <c r="D13508" s="6">
        <v>221</v>
      </c>
      <c r="E13508" s="6">
        <v>34</v>
      </c>
      <c r="F13508" s="6">
        <v>41</v>
      </c>
      <c r="U13508" s="5539">
        <v>13502</v>
      </c>
      <c r="V13508" s="6">
        <v>32.146692932714885</v>
      </c>
      <c r="W13508" s="6">
        <v>274.69600075606803</v>
      </c>
      <c r="X13508" s="6">
        <v>248.04152300187192</v>
      </c>
      <c r="Y13508" s="6">
        <v>209.56307093769547</v>
      </c>
      <c r="Z13508" s="6" t="str">
        <v>Cluster1</v>
      </c>
      <c r="AA13508" s="6">
        <v>32.146692932714885</v>
      </c>
    </row>
    <row r="13509" spans="3:27" ht="16.5" customHeight="1">
      <c r="C13509" s="7">
        <v>13503</v>
      </c>
      <c r="D13509" s="6">
        <v>230</v>
      </c>
      <c r="E13509" s="6">
        <v>29</v>
      </c>
      <c r="F13509" s="6">
        <v>39</v>
      </c>
      <c r="U13509" s="5539">
        <v>13503</v>
      </c>
      <c r="V13509" s="6">
        <v>37.976382522544235</v>
      </c>
      <c r="W13509" s="6">
        <v>279.60184278412754</v>
      </c>
      <c r="X13509" s="6">
        <v>258.50287152570928</v>
      </c>
      <c r="Y13509" s="6">
        <v>219.3063534033507</v>
      </c>
      <c r="Z13509" s="6" t="str">
        <v>Cluster1</v>
      </c>
      <c r="AA13509" s="6">
        <v>37.976382522544235</v>
      </c>
    </row>
    <row r="13510" spans="3:27" ht="16.5" customHeight="1">
      <c r="C13510" s="7">
        <v>13504</v>
      </c>
      <c r="D13510" s="6">
        <v>233</v>
      </c>
      <c r="E13510" s="6">
        <v>26</v>
      </c>
      <c r="F13510" s="6">
        <v>36</v>
      </c>
      <c r="U13510" s="5539">
        <v>13504</v>
      </c>
      <c r="V13510" s="6">
        <v>39.62738256718395</v>
      </c>
      <c r="W13510" s="6">
        <v>283.87996448002502</v>
      </c>
      <c r="X13510" s="6">
        <v>262.91099292609175</v>
      </c>
      <c r="Y13510" s="6">
        <v>224.34841969118244</v>
      </c>
      <c r="Z13510" s="6" t="str">
        <v>Cluster1</v>
      </c>
      <c r="AA13510" s="6">
        <v>39.62738256718395</v>
      </c>
    </row>
    <row r="13511" spans="3:27" ht="16.5" customHeight="1">
      <c r="C13511" s="7">
        <v>13505</v>
      </c>
      <c r="D13511" s="6">
        <v>232</v>
      </c>
      <c r="E13511" s="6">
        <v>27</v>
      </c>
      <c r="F13511" s="6">
        <v>34</v>
      </c>
      <c r="U13511" s="5539">
        <v>13505</v>
      </c>
      <c r="V13511" s="6">
        <v>38.426470390177371</v>
      </c>
      <c r="W13511" s="6">
        <v>284.53201600341777</v>
      </c>
      <c r="X13511" s="6">
        <v>261.86587367980809</v>
      </c>
      <c r="Y13511" s="6">
        <v>224.28246376761211</v>
      </c>
      <c r="Z13511" s="6" t="str">
        <v>Cluster1</v>
      </c>
      <c r="AA13511" s="6">
        <v>38.426470390177371</v>
      </c>
    </row>
    <row r="13512" spans="3:27" ht="16.5" customHeight="1">
      <c r="C13512" s="7">
        <v>13506</v>
      </c>
      <c r="D13512" s="6">
        <v>231</v>
      </c>
      <c r="E13512" s="6">
        <v>28</v>
      </c>
      <c r="F13512" s="6">
        <v>34</v>
      </c>
      <c r="U13512" s="5539">
        <v>13506</v>
      </c>
      <c r="V13512" s="6">
        <v>37.614842716278865</v>
      </c>
      <c r="W13512" s="6">
        <v>283.80330187224325</v>
      </c>
      <c r="X13512" s="6">
        <v>260.53435425939256</v>
      </c>
      <c r="Y13512" s="6">
        <v>223.14493766273148</v>
      </c>
      <c r="Z13512" s="6" t="str">
        <v>Cluster1</v>
      </c>
      <c r="AA13512" s="6">
        <v>37.614842716278865</v>
      </c>
    </row>
    <row r="13513" spans="3:27" ht="16.5" customHeight="1">
      <c r="C13513" s="7">
        <v>13507</v>
      </c>
      <c r="D13513" s="6">
        <v>232</v>
      </c>
      <c r="E13513" s="6">
        <v>27</v>
      </c>
      <c r="F13513" s="6">
        <v>34</v>
      </c>
      <c r="U13513" s="5539">
        <v>13507</v>
      </c>
      <c r="V13513" s="6">
        <v>38.426470390177371</v>
      </c>
      <c r="W13513" s="6">
        <v>284.53201600341777</v>
      </c>
      <c r="X13513" s="6">
        <v>261.86587367980809</v>
      </c>
      <c r="Y13513" s="6">
        <v>224.28246376761211</v>
      </c>
      <c r="Z13513" s="6" t="str">
        <v>Cluster1</v>
      </c>
      <c r="AA13513" s="6">
        <v>38.426470390177371</v>
      </c>
    </row>
    <row r="13514" spans="3:27" ht="16.5" customHeight="1">
      <c r="C13514" s="7">
        <v>13508</v>
      </c>
      <c r="D13514" s="6">
        <v>232</v>
      </c>
      <c r="E13514" s="6">
        <v>25</v>
      </c>
      <c r="F13514" s="6">
        <v>33</v>
      </c>
      <c r="U13514" s="5539">
        <v>13508</v>
      </c>
      <c r="V13514" s="6">
        <v>38.038200668492827</v>
      </c>
      <c r="W13514" s="6">
        <v>286.66408926809345</v>
      </c>
      <c r="X13514" s="6">
        <v>262.92667406681727</v>
      </c>
      <c r="Y13514" s="6">
        <v>225.63691550520545</v>
      </c>
      <c r="Z13514" s="6" t="str">
        <v>Cluster1</v>
      </c>
      <c r="AA13514" s="6">
        <v>38.038200668492827</v>
      </c>
    </row>
    <row r="13515" spans="3:27" ht="16.5" customHeight="1">
      <c r="C13515" s="7">
        <v>13509</v>
      </c>
      <c r="D13515" s="6">
        <v>235</v>
      </c>
      <c r="E13515" s="6">
        <v>25</v>
      </c>
      <c r="F13515" s="6">
        <v>36</v>
      </c>
      <c r="U13515" s="5539">
        <v>13509</v>
      </c>
      <c r="V13515" s="6">
        <v>41.474133245365636</v>
      </c>
      <c r="W13515" s="6">
        <v>284.64525849602308</v>
      </c>
      <c r="X13515" s="6">
        <v>265.12505566492399</v>
      </c>
      <c r="Y13515" s="6">
        <v>226.24053503952956</v>
      </c>
      <c r="Z13515" s="6" t="str">
        <v>Cluster1</v>
      </c>
      <c r="AA13515" s="6">
        <v>41.474133245365636</v>
      </c>
    </row>
    <row r="13516" spans="3:27" ht="16.5" customHeight="1">
      <c r="C13516" s="7">
        <v>13510</v>
      </c>
      <c r="D13516" s="6">
        <v>235</v>
      </c>
      <c r="E13516" s="6">
        <v>25</v>
      </c>
      <c r="F13516" s="6">
        <v>36</v>
      </c>
      <c r="U13516" s="5539">
        <v>13510</v>
      </c>
      <c r="V13516" s="6">
        <v>41.474133245365636</v>
      </c>
      <c r="W13516" s="6">
        <v>284.64525849602308</v>
      </c>
      <c r="X13516" s="6">
        <v>265.12505566492399</v>
      </c>
      <c r="Y13516" s="6">
        <v>226.24053503952956</v>
      </c>
      <c r="Z13516" s="6" t="str">
        <v>Cluster1</v>
      </c>
      <c r="AA13516" s="6">
        <v>41.474133245365636</v>
      </c>
    </row>
    <row r="13517" spans="3:27" ht="16.5" customHeight="1">
      <c r="C13517" s="7">
        <v>13511</v>
      </c>
      <c r="D13517" s="6">
        <v>233</v>
      </c>
      <c r="E13517" s="6">
        <v>25</v>
      </c>
      <c r="F13517" s="6">
        <v>38</v>
      </c>
      <c r="U13517" s="5539">
        <v>13511</v>
      </c>
      <c r="V13517" s="6">
        <v>39.975095076223681</v>
      </c>
      <c r="W13517" s="6">
        <v>283.22829195136092</v>
      </c>
      <c r="X13517" s="6">
        <v>263.09527877455849</v>
      </c>
      <c r="Y13517" s="6">
        <v>223.69666370850484</v>
      </c>
      <c r="Z13517" s="6" t="str">
        <v>Cluster1</v>
      </c>
      <c r="AA13517" s="6">
        <v>39.975095076223681</v>
      </c>
    </row>
    <row r="13518" spans="3:27" ht="16.5" customHeight="1">
      <c r="C13518" s="7">
        <v>13512</v>
      </c>
      <c r="D13518" s="6">
        <v>233</v>
      </c>
      <c r="E13518" s="6">
        <v>25</v>
      </c>
      <c r="F13518" s="6">
        <v>38</v>
      </c>
      <c r="U13518" s="5539">
        <v>13512</v>
      </c>
      <c r="V13518" s="6">
        <v>39.975095076223681</v>
      </c>
      <c r="W13518" s="6">
        <v>283.22829195136092</v>
      </c>
      <c r="X13518" s="6">
        <v>263.09527877455849</v>
      </c>
      <c r="Y13518" s="6">
        <v>223.69666370850484</v>
      </c>
      <c r="Z13518" s="6" t="str">
        <v>Cluster1</v>
      </c>
      <c r="AA13518" s="6">
        <v>39.975095076223681</v>
      </c>
    </row>
    <row r="13519" spans="3:27" ht="16.5" customHeight="1">
      <c r="C13519" s="7">
        <v>13513</v>
      </c>
      <c r="D13519" s="6">
        <v>235</v>
      </c>
      <c r="E13519" s="6">
        <v>25</v>
      </c>
      <c r="F13519" s="6">
        <v>36</v>
      </c>
      <c r="U13519" s="5539">
        <v>13513</v>
      </c>
      <c r="V13519" s="6">
        <v>41.474133245365636</v>
      </c>
      <c r="W13519" s="6">
        <v>284.64525849602308</v>
      </c>
      <c r="X13519" s="6">
        <v>265.12505566492399</v>
      </c>
      <c r="Y13519" s="6">
        <v>226.24053503952956</v>
      </c>
      <c r="Z13519" s="6" t="str">
        <v>Cluster1</v>
      </c>
      <c r="AA13519" s="6">
        <v>41.474133245365636</v>
      </c>
    </row>
    <row r="13520" spans="3:27" ht="16.5" customHeight="1">
      <c r="C13520" s="7">
        <v>13514</v>
      </c>
      <c r="D13520" s="6">
        <v>235</v>
      </c>
      <c r="E13520" s="6">
        <v>25</v>
      </c>
      <c r="F13520" s="6">
        <v>36</v>
      </c>
      <c r="U13520" s="5539">
        <v>13514</v>
      </c>
      <c r="V13520" s="6">
        <v>41.474133245365636</v>
      </c>
      <c r="W13520" s="6">
        <v>284.64525849602308</v>
      </c>
      <c r="X13520" s="6">
        <v>265.12505566492399</v>
      </c>
      <c r="Y13520" s="6">
        <v>226.24053503952956</v>
      </c>
      <c r="Z13520" s="6" t="str">
        <v>Cluster1</v>
      </c>
      <c r="AA13520" s="6">
        <v>41.474133245365636</v>
      </c>
    </row>
    <row r="13521" spans="3:27" ht="16.5" customHeight="1">
      <c r="C13521" s="7">
        <v>13515</v>
      </c>
      <c r="D13521" s="6">
        <v>233</v>
      </c>
      <c r="E13521" s="6">
        <v>26</v>
      </c>
      <c r="F13521" s="6">
        <v>34</v>
      </c>
      <c r="U13521" s="5539">
        <v>13515</v>
      </c>
      <c r="V13521" s="6">
        <v>39.272265795647179</v>
      </c>
      <c r="W13521" s="6">
        <v>285.2658796778029</v>
      </c>
      <c r="X13521" s="6">
        <v>263.19825578225203</v>
      </c>
      <c r="Y13521" s="6">
        <v>225.42312193480987</v>
      </c>
      <c r="Z13521" s="6" t="str">
        <v>Cluster1</v>
      </c>
      <c r="AA13521" s="6">
        <v>39.272265795647179</v>
      </c>
    </row>
    <row r="13522" spans="3:27" ht="16.5" customHeight="1">
      <c r="C13522" s="7">
        <v>13516</v>
      </c>
      <c r="D13522" s="6">
        <v>233</v>
      </c>
      <c r="E13522" s="6">
        <v>26</v>
      </c>
      <c r="F13522" s="6">
        <v>34</v>
      </c>
      <c r="U13522" s="5539">
        <v>13516</v>
      </c>
      <c r="V13522" s="6">
        <v>39.272265795647179</v>
      </c>
      <c r="W13522" s="6">
        <v>285.2658796778029</v>
      </c>
      <c r="X13522" s="6">
        <v>263.19825578225203</v>
      </c>
      <c r="Y13522" s="6">
        <v>225.42312193480987</v>
      </c>
      <c r="Z13522" s="6" t="str">
        <v>Cluster1</v>
      </c>
      <c r="AA13522" s="6">
        <v>39.272265795647179</v>
      </c>
    </row>
    <row r="13523" spans="3:27" ht="16.5" customHeight="1">
      <c r="C13523" s="7">
        <v>13517</v>
      </c>
      <c r="D13523" s="6">
        <v>235</v>
      </c>
      <c r="E13523" s="6">
        <v>25</v>
      </c>
      <c r="F13523" s="6">
        <v>36</v>
      </c>
      <c r="U13523" s="5539">
        <v>13517</v>
      </c>
      <c r="V13523" s="6">
        <v>41.474133245365636</v>
      </c>
      <c r="W13523" s="6">
        <v>284.64525849602308</v>
      </c>
      <c r="X13523" s="6">
        <v>265.12505566492399</v>
      </c>
      <c r="Y13523" s="6">
        <v>226.24053503952956</v>
      </c>
      <c r="Z13523" s="6" t="str">
        <v>Cluster1</v>
      </c>
      <c r="AA13523" s="6">
        <v>41.474133245365636</v>
      </c>
    </row>
    <row r="13524" spans="3:27" ht="16.5" customHeight="1">
      <c r="C13524" s="7">
        <v>13518</v>
      </c>
      <c r="D13524" s="6">
        <v>232</v>
      </c>
      <c r="E13524" s="6">
        <v>28</v>
      </c>
      <c r="F13524" s="6">
        <v>40</v>
      </c>
      <c r="U13524" s="5539">
        <v>13518</v>
      </c>
      <c r="V13524" s="6">
        <v>39.962347316292487</v>
      </c>
      <c r="W13524" s="6">
        <v>279.65851587566988</v>
      </c>
      <c r="X13524" s="6">
        <v>260.59215971372737</v>
      </c>
      <c r="Y13524" s="6">
        <v>220.67432491720552</v>
      </c>
      <c r="Z13524" s="6" t="str">
        <v>Cluster1</v>
      </c>
      <c r="AA13524" s="6">
        <v>39.962347316292487</v>
      </c>
    </row>
    <row r="13525" spans="3:27" ht="16.5" customHeight="1">
      <c r="C13525" s="7">
        <v>13519</v>
      </c>
      <c r="D13525" s="6">
        <v>224</v>
      </c>
      <c r="E13525" s="6">
        <v>34</v>
      </c>
      <c r="F13525" s="6">
        <v>44</v>
      </c>
      <c r="U13525" s="5539">
        <v>13519</v>
      </c>
      <c r="V13525" s="6">
        <v>35.897198844312015</v>
      </c>
      <c r="W13525" s="6">
        <v>272.55552817681047</v>
      </c>
      <c r="X13525" s="6">
        <v>250.33468864418057</v>
      </c>
      <c r="Y13525" s="6">
        <v>210.17003296642213</v>
      </c>
      <c r="Z13525" s="6" t="str">
        <v>Cluster1</v>
      </c>
      <c r="AA13525" s="6">
        <v>35.897198844312015</v>
      </c>
    </row>
    <row r="13526" spans="3:27" ht="16.5" customHeight="1">
      <c r="C13526" s="7">
        <v>13520</v>
      </c>
      <c r="D13526" s="6">
        <v>200</v>
      </c>
      <c r="E13526" s="6">
        <v>36</v>
      </c>
      <c r="F13526" s="6">
        <v>43</v>
      </c>
      <c r="U13526" s="5539">
        <v>13520</v>
      </c>
      <c r="V13526" s="6">
        <v>21.700463750301449</v>
      </c>
      <c r="W13526" s="6">
        <v>273.21975130109098</v>
      </c>
      <c r="X13526" s="6">
        <v>228.45444722549161</v>
      </c>
      <c r="Y13526" s="6">
        <v>192.59511127741933</v>
      </c>
      <c r="Z13526" s="6" t="str">
        <v>Cluster1</v>
      </c>
      <c r="AA13526" s="6">
        <v>21.700463750301449</v>
      </c>
    </row>
    <row r="13527" spans="3:27" ht="16.5" customHeight="1">
      <c r="C13527" s="7">
        <v>13521</v>
      </c>
      <c r="D13527" s="6">
        <v>201</v>
      </c>
      <c r="E13527" s="6">
        <v>81</v>
      </c>
      <c r="F13527" s="6">
        <v>83</v>
      </c>
      <c r="U13527" s="5539">
        <v>13521</v>
      </c>
      <c r="V13527" s="6">
        <v>81.41640156096831</v>
      </c>
      <c r="W13527" s="6">
        <v>213.36202756331352</v>
      </c>
      <c r="X13527" s="6">
        <v>209.69811241734223</v>
      </c>
      <c r="Y13527" s="6">
        <v>157.00994923785746</v>
      </c>
      <c r="Z13527" s="6" t="str">
        <v>Cluster1</v>
      </c>
      <c r="AA13527" s="6">
        <v>81.41640156096831</v>
      </c>
    </row>
    <row r="13528" spans="3:27" ht="16.5" customHeight="1">
      <c r="C13528" s="7">
        <v>13522</v>
      </c>
      <c r="D13528" s="6">
        <v>255</v>
      </c>
      <c r="E13528" s="6">
        <v>181</v>
      </c>
      <c r="F13528" s="6">
        <v>181</v>
      </c>
      <c r="U13528" s="5539">
        <v>13522</v>
      </c>
      <c r="V13528" s="6">
        <v>229.27843953565292</v>
      </c>
      <c r="W13528" s="6">
        <v>76.546307129395657</v>
      </c>
      <c r="X13528" s="6">
        <v>277.68534728912061</v>
      </c>
      <c r="Y13528" s="6">
        <v>200.41020027830433</v>
      </c>
      <c r="Z13528" s="6" t="str">
        <v>Cluster2</v>
      </c>
      <c r="AA13528" s="6">
        <v>76.546307129395657</v>
      </c>
    </row>
    <row r="13529" spans="3:27" ht="16.5" customHeight="1">
      <c r="C13529" s="7">
        <v>13523</v>
      </c>
      <c r="D13529" s="6">
        <v>255</v>
      </c>
      <c r="E13529" s="6">
        <v>241</v>
      </c>
      <c r="F13529" s="6">
        <v>237</v>
      </c>
      <c r="U13529" s="5539">
        <v>13523</v>
      </c>
      <c r="V13529" s="6">
        <v>309.1949417142032</v>
      </c>
      <c r="W13529" s="6">
        <v>29.122781629565779</v>
      </c>
      <c r="X13529" s="6">
        <v>316.57769437522427</v>
      </c>
      <c r="Y13529" s="6">
        <v>239.53415105331601</v>
      </c>
      <c r="Z13529" s="6" t="str">
        <v>Cluster2</v>
      </c>
      <c r="AA13529" s="6">
        <v>29.122781629565779</v>
      </c>
    </row>
    <row r="13530" spans="3:27" ht="16.5" customHeight="1">
      <c r="C13530" s="7">
        <v>13524</v>
      </c>
      <c r="D13530" s="6">
        <v>255</v>
      </c>
      <c r="E13530" s="6">
        <v>253</v>
      </c>
      <c r="F13530" s="6">
        <v>248</v>
      </c>
      <c r="U13530" s="5539">
        <v>13524</v>
      </c>
      <c r="V13530" s="6">
        <v>325.17178837032952</v>
      </c>
      <c r="W13530" s="6">
        <v>38.159861796127359</v>
      </c>
      <c r="X13530" s="6">
        <v>326.17542310212025</v>
      </c>
      <c r="Y13530" s="6">
        <v>249.79755562929728</v>
      </c>
      <c r="Z13530" s="6" t="str">
        <v>Cluster2</v>
      </c>
      <c r="AA13530" s="6">
        <v>38.159861796127359</v>
      </c>
    </row>
    <row r="13531" spans="3:27" ht="16.5" customHeight="1">
      <c r="C13531" s="7">
        <v>13525</v>
      </c>
      <c r="D13531" s="6">
        <v>253</v>
      </c>
      <c r="E13531" s="6">
        <v>255</v>
      </c>
      <c r="F13531" s="6">
        <v>254</v>
      </c>
      <c r="U13531" s="5539">
        <v>13525</v>
      </c>
      <c r="V13531" s="6">
        <v>330.31093419535904</v>
      </c>
      <c r="W13531" s="6">
        <v>40.85955790295705</v>
      </c>
      <c r="X13531" s="6">
        <v>328.56329618823401</v>
      </c>
      <c r="Y13531" s="6">
        <v>251.67198224141751</v>
      </c>
      <c r="Z13531" s="6" t="str">
        <v>Cluster2</v>
      </c>
      <c r="AA13531" s="6">
        <v>40.85955790295705</v>
      </c>
    </row>
    <row r="13532" spans="3:27" ht="16.5" customHeight="1">
      <c r="C13532" s="7">
        <v>13526</v>
      </c>
      <c r="D13532" s="6">
        <v>252</v>
      </c>
      <c r="E13532" s="6">
        <v>255</v>
      </c>
      <c r="F13532" s="6">
        <v>255</v>
      </c>
      <c r="U13532" s="5539">
        <v>13526</v>
      </c>
      <c r="V13532" s="6">
        <v>330.82059412612176</v>
      </c>
      <c r="W13532" s="6">
        <v>40.806550463545207</v>
      </c>
      <c r="X13532" s="6">
        <v>328.3530948356418</v>
      </c>
      <c r="Y13532" s="6">
        <v>251.32547717053285</v>
      </c>
      <c r="Z13532" s="6" t="str">
        <v>Cluster2</v>
      </c>
      <c r="AA13532" s="6">
        <v>40.806550463545207</v>
      </c>
    </row>
    <row r="13533" spans="3:27" ht="16.5" customHeight="1">
      <c r="C13533" s="7">
        <v>13527</v>
      </c>
      <c r="D13533" s="6">
        <v>254</v>
      </c>
      <c r="E13533" s="6">
        <v>255</v>
      </c>
      <c r="F13533" s="6">
        <v>255</v>
      </c>
      <c r="U13533" s="5539">
        <v>13527</v>
      </c>
      <c r="V13533" s="6">
        <v>331.17424354629907</v>
      </c>
      <c r="W13533" s="6">
        <v>42.012432780617289</v>
      </c>
      <c r="X13533" s="6">
        <v>329.87996706464924</v>
      </c>
      <c r="Y13533" s="6">
        <v>252.80369326959504</v>
      </c>
      <c r="Z13533" s="6" t="str">
        <v>Cluster2</v>
      </c>
      <c r="AA13533" s="6">
        <v>42.012432780617289</v>
      </c>
    </row>
    <row r="13534" spans="3:27" ht="16.5" customHeight="1">
      <c r="C13534" s="7">
        <v>13528</v>
      </c>
      <c r="D13534" s="6">
        <v>253</v>
      </c>
      <c r="E13534" s="6">
        <v>255</v>
      </c>
      <c r="F13534" s="6">
        <v>254</v>
      </c>
      <c r="U13534" s="5539">
        <v>13528</v>
      </c>
      <c r="V13534" s="6">
        <v>330.31093419535904</v>
      </c>
      <c r="W13534" s="6">
        <v>40.85955790295705</v>
      </c>
      <c r="X13534" s="6">
        <v>328.56329618823401</v>
      </c>
      <c r="Y13534" s="6">
        <v>251.67198224141751</v>
      </c>
      <c r="Z13534" s="6" t="str">
        <v>Cluster2</v>
      </c>
      <c r="AA13534" s="6">
        <v>40.85955790295705</v>
      </c>
    </row>
    <row r="13535" spans="3:27" ht="16.5" customHeight="1">
      <c r="C13535" s="7">
        <v>13529</v>
      </c>
      <c r="D13535" s="6">
        <v>254</v>
      </c>
      <c r="E13535" s="6">
        <v>255</v>
      </c>
      <c r="F13535" s="6">
        <v>253</v>
      </c>
      <c r="U13535" s="5539">
        <v>13529</v>
      </c>
      <c r="V13535" s="6">
        <v>329.80655087499616</v>
      </c>
      <c r="W13535" s="6">
        <v>40.961352313080909</v>
      </c>
      <c r="X13535" s="6">
        <v>328.77944631015237</v>
      </c>
      <c r="Y13535" s="6">
        <v>252.02594671115259</v>
      </c>
      <c r="Z13535" s="6" t="str">
        <v>Cluster2</v>
      </c>
      <c r="AA13535" s="6">
        <v>40.961352313080909</v>
      </c>
    </row>
    <row r="13536" spans="3:27" ht="16.5" customHeight="1">
      <c r="C13536" s="7">
        <v>13530</v>
      </c>
      <c r="D13536" s="6">
        <v>253</v>
      </c>
      <c r="E13536" s="6">
        <v>255</v>
      </c>
      <c r="F13536" s="6">
        <v>252</v>
      </c>
      <c r="U13536" s="5539">
        <v>13530</v>
      </c>
      <c r="V13536" s="6">
        <v>328.94573209058177</v>
      </c>
      <c r="W13536" s="6">
        <v>39.828273213830812</v>
      </c>
      <c r="X13536" s="6">
        <v>327.46445799126582</v>
      </c>
      <c r="Y13536" s="6">
        <v>250.8986989408865</v>
      </c>
      <c r="Z13536" s="6" t="str">
        <v>Cluster2</v>
      </c>
      <c r="AA13536" s="6">
        <v>39.828273213830812</v>
      </c>
    </row>
    <row r="13537" spans="3:27" ht="16.5" customHeight="1">
      <c r="C13537" s="7">
        <v>13531</v>
      </c>
      <c r="D13537" s="6">
        <v>250</v>
      </c>
      <c r="E13537" s="6">
        <v>254</v>
      </c>
      <c r="F13537" s="6">
        <v>253</v>
      </c>
      <c r="U13537" s="5539">
        <v>13531</v>
      </c>
      <c r="V13537" s="6">
        <v>328.39883222673029</v>
      </c>
      <c r="W13537" s="6">
        <v>37.938258950139222</v>
      </c>
      <c r="X13537" s="6">
        <v>325.3857954930819</v>
      </c>
      <c r="Y13537" s="6">
        <v>248.5156102248709</v>
      </c>
      <c r="Z13537" s="6" t="str">
        <v>Cluster2</v>
      </c>
      <c r="AA13537" s="6">
        <v>37.938258950139222</v>
      </c>
    </row>
    <row r="13538" spans="3:27" ht="16.5" customHeight="1">
      <c r="C13538" s="7">
        <v>13532</v>
      </c>
      <c r="D13538" s="6">
        <v>251</v>
      </c>
      <c r="E13538" s="6">
        <v>255</v>
      </c>
      <c r="F13538" s="6">
        <v>254</v>
      </c>
      <c r="U13538" s="5539">
        <v>13532</v>
      </c>
      <c r="V13538" s="6">
        <v>329.96242082774756</v>
      </c>
      <c r="W13538" s="6">
        <v>39.669049958539162</v>
      </c>
      <c r="X13538" s="6">
        <v>327.03639219457995</v>
      </c>
      <c r="Y13538" s="6">
        <v>250.19507347182699</v>
      </c>
      <c r="Z13538" s="6" t="str">
        <v>Cluster2</v>
      </c>
      <c r="AA13538" s="6">
        <v>39.669049958539162</v>
      </c>
    </row>
    <row r="13539" spans="3:27" ht="16.5" customHeight="1">
      <c r="C13539" s="7">
        <v>13533</v>
      </c>
      <c r="D13539" s="6">
        <v>254</v>
      </c>
      <c r="E13539" s="6">
        <v>255</v>
      </c>
      <c r="F13539" s="6">
        <v>253</v>
      </c>
      <c r="U13539" s="5539">
        <v>13533</v>
      </c>
      <c r="V13539" s="6">
        <v>329.80655087499616</v>
      </c>
      <c r="W13539" s="6">
        <v>40.961352313080909</v>
      </c>
      <c r="X13539" s="6">
        <v>328.77944631015237</v>
      </c>
      <c r="Y13539" s="6">
        <v>252.02594671115259</v>
      </c>
      <c r="Z13539" s="6" t="str">
        <v>Cluster2</v>
      </c>
      <c r="AA13539" s="6">
        <v>40.961352313080909</v>
      </c>
    </row>
    <row r="13540" spans="3:27" ht="16.5" customHeight="1">
      <c r="C13540" s="7">
        <v>13534</v>
      </c>
      <c r="D13540" s="6">
        <v>255</v>
      </c>
      <c r="E13540" s="6">
        <v>255</v>
      </c>
      <c r="F13540" s="6">
        <v>253</v>
      </c>
      <c r="U13540" s="5539">
        <v>13534</v>
      </c>
      <c r="V13540" s="6">
        <v>329.98851198990701</v>
      </c>
      <c r="W13540" s="6">
        <v>41.602492197251244</v>
      </c>
      <c r="X13540" s="6">
        <v>329.54733075421115</v>
      </c>
      <c r="Y13540" s="6">
        <v>252.77002144939667</v>
      </c>
      <c r="Z13540" s="6" t="str">
        <v>Cluster2</v>
      </c>
      <c r="AA13540" s="6">
        <v>41.602492197251244</v>
      </c>
    </row>
    <row r="13541" spans="3:27" ht="16.5" customHeight="1">
      <c r="C13541" s="7">
        <v>13535</v>
      </c>
      <c r="D13541" s="6">
        <v>255</v>
      </c>
      <c r="E13541" s="6">
        <v>255</v>
      </c>
      <c r="F13541" s="6">
        <v>253</v>
      </c>
      <c r="U13541" s="5539">
        <v>13535</v>
      </c>
      <c r="V13541" s="6">
        <v>329.98851198990701</v>
      </c>
      <c r="W13541" s="6">
        <v>41.602492197251244</v>
      </c>
      <c r="X13541" s="6">
        <v>329.54733075421115</v>
      </c>
      <c r="Y13541" s="6">
        <v>252.77002144939667</v>
      </c>
      <c r="Z13541" s="6" t="str">
        <v>Cluster2</v>
      </c>
      <c r="AA13541" s="6">
        <v>41.602492197251244</v>
      </c>
    </row>
    <row r="13542" spans="3:27" ht="16.5" customHeight="1">
      <c r="C13542" s="7">
        <v>13536</v>
      </c>
      <c r="D13542" s="6">
        <v>255</v>
      </c>
      <c r="E13542" s="6">
        <v>255</v>
      </c>
      <c r="F13542" s="6">
        <v>253</v>
      </c>
      <c r="U13542" s="5539">
        <v>13536</v>
      </c>
      <c r="V13542" s="6">
        <v>329.98851198990701</v>
      </c>
      <c r="W13542" s="6">
        <v>41.602492197251244</v>
      </c>
      <c r="X13542" s="6">
        <v>329.54733075421115</v>
      </c>
      <c r="Y13542" s="6">
        <v>252.77002144939667</v>
      </c>
      <c r="Z13542" s="6" t="str">
        <v>Cluster2</v>
      </c>
      <c r="AA13542" s="6">
        <v>41.602492197251244</v>
      </c>
    </row>
    <row r="13543" spans="3:27" ht="16.5" customHeight="1">
      <c r="C13543" s="7">
        <v>13537</v>
      </c>
      <c r="D13543" s="6">
        <v>255</v>
      </c>
      <c r="E13543" s="6">
        <v>255</v>
      </c>
      <c r="F13543" s="6">
        <v>255</v>
      </c>
      <c r="U13543" s="5539">
        <v>13537</v>
      </c>
      <c r="V13543" s="6">
        <v>331.35545360490903</v>
      </c>
      <c r="W13543" s="6">
        <v>42.637770601333017</v>
      </c>
      <c r="X13543" s="6">
        <v>330.64529568979071</v>
      </c>
      <c r="Y13543" s="6">
        <v>253.54548558123301</v>
      </c>
      <c r="Z13543" s="6" t="str">
        <v>Cluster2</v>
      </c>
      <c r="AA13543" s="6">
        <v>42.637770601333017</v>
      </c>
    </row>
    <row r="13544" spans="3:27" ht="16.5" customHeight="1">
      <c r="C13544" s="7">
        <v>13538</v>
      </c>
      <c r="D13544" s="6">
        <v>255</v>
      </c>
      <c r="E13544" s="6">
        <v>255</v>
      </c>
      <c r="F13544" s="6">
        <v>255</v>
      </c>
      <c r="U13544" s="5539">
        <v>13538</v>
      </c>
      <c r="V13544" s="6">
        <v>331.35545360490903</v>
      </c>
      <c r="W13544" s="6">
        <v>42.637770601333017</v>
      </c>
      <c r="X13544" s="6">
        <v>330.64529568979071</v>
      </c>
      <c r="Y13544" s="6">
        <v>253.54548558123301</v>
      </c>
      <c r="Z13544" s="6" t="str">
        <v>Cluster2</v>
      </c>
      <c r="AA13544" s="6">
        <v>42.637770601333017</v>
      </c>
    </row>
    <row r="13545" spans="3:27" ht="16.5" customHeight="1">
      <c r="C13545" s="7">
        <v>13539</v>
      </c>
      <c r="D13545" s="6">
        <v>255</v>
      </c>
      <c r="E13545" s="6">
        <v>255</v>
      </c>
      <c r="F13545" s="6">
        <v>255</v>
      </c>
      <c r="U13545" s="5539">
        <v>13539</v>
      </c>
      <c r="V13545" s="6">
        <v>331.35545360490903</v>
      </c>
      <c r="W13545" s="6">
        <v>42.637770601333017</v>
      </c>
      <c r="X13545" s="6">
        <v>330.64529568979071</v>
      </c>
      <c r="Y13545" s="6">
        <v>253.54548558123301</v>
      </c>
      <c r="Z13545" s="6" t="str">
        <v>Cluster2</v>
      </c>
      <c r="AA13545" s="6">
        <v>42.637770601333017</v>
      </c>
    </row>
    <row r="13546" spans="3:27" ht="16.5" customHeight="1">
      <c r="C13546" s="7">
        <v>13540</v>
      </c>
      <c r="D13546" s="6">
        <v>255</v>
      </c>
      <c r="E13546" s="6">
        <v>255</v>
      </c>
      <c r="F13546" s="6">
        <v>255</v>
      </c>
      <c r="U13546" s="5539">
        <v>13540</v>
      </c>
      <c r="V13546" s="6">
        <v>331.35545360490903</v>
      </c>
      <c r="W13546" s="6">
        <v>42.637770601333017</v>
      </c>
      <c r="X13546" s="6">
        <v>330.64529568979071</v>
      </c>
      <c r="Y13546" s="6">
        <v>253.54548558123301</v>
      </c>
      <c r="Z13546" s="6" t="str">
        <v>Cluster2</v>
      </c>
      <c r="AA13546" s="6">
        <v>42.637770601333017</v>
      </c>
    </row>
    <row r="13547" spans="3:27" ht="16.5" customHeight="1">
      <c r="C13547" s="7">
        <v>13541</v>
      </c>
      <c r="D13547" s="6">
        <v>255</v>
      </c>
      <c r="E13547" s="6">
        <v>255</v>
      </c>
      <c r="F13547" s="6">
        <v>255</v>
      </c>
      <c r="U13547" s="5539">
        <v>13541</v>
      </c>
      <c r="V13547" s="6">
        <v>331.35545360490903</v>
      </c>
      <c r="W13547" s="6">
        <v>42.637770601333017</v>
      </c>
      <c r="X13547" s="6">
        <v>330.64529568979071</v>
      </c>
      <c r="Y13547" s="6">
        <v>253.54548558123301</v>
      </c>
      <c r="Z13547" s="6" t="str">
        <v>Cluster2</v>
      </c>
      <c r="AA13547" s="6">
        <v>42.637770601333017</v>
      </c>
    </row>
    <row r="13548" spans="3:27" ht="16.5" customHeight="1">
      <c r="C13548" s="7">
        <v>13542</v>
      </c>
      <c r="D13548" s="6">
        <v>255</v>
      </c>
      <c r="E13548" s="6">
        <v>255</v>
      </c>
      <c r="F13548" s="6">
        <v>255</v>
      </c>
      <c r="U13548" s="5539">
        <v>13542</v>
      </c>
      <c r="V13548" s="6">
        <v>331.35545360490903</v>
      </c>
      <c r="W13548" s="6">
        <v>42.637770601333017</v>
      </c>
      <c r="X13548" s="6">
        <v>330.64529568979071</v>
      </c>
      <c r="Y13548" s="6">
        <v>253.54548558123301</v>
      </c>
      <c r="Z13548" s="6" t="str">
        <v>Cluster2</v>
      </c>
      <c r="AA13548" s="6">
        <v>42.637770601333017</v>
      </c>
    </row>
    <row r="13549" spans="3:27" ht="16.5" customHeight="1">
      <c r="C13549" s="7">
        <v>13543</v>
      </c>
      <c r="D13549" s="6">
        <v>255</v>
      </c>
      <c r="E13549" s="6">
        <v>255</v>
      </c>
      <c r="F13549" s="6">
        <v>255</v>
      </c>
      <c r="U13549" s="5539">
        <v>13543</v>
      </c>
      <c r="V13549" s="6">
        <v>331.35545360490903</v>
      </c>
      <c r="W13549" s="6">
        <v>42.637770601333017</v>
      </c>
      <c r="X13549" s="6">
        <v>330.64529568979071</v>
      </c>
      <c r="Y13549" s="6">
        <v>253.54548558123301</v>
      </c>
      <c r="Z13549" s="6" t="str">
        <v>Cluster2</v>
      </c>
      <c r="AA13549" s="6">
        <v>42.637770601333017</v>
      </c>
    </row>
    <row r="13550" spans="3:27" ht="16.5" customHeight="1">
      <c r="C13550" s="7">
        <v>13544</v>
      </c>
      <c r="D13550" s="6">
        <v>255</v>
      </c>
      <c r="E13550" s="6">
        <v>255</v>
      </c>
      <c r="F13550" s="6">
        <v>255</v>
      </c>
      <c r="U13550" s="5539">
        <v>13544</v>
      </c>
      <c r="V13550" s="6">
        <v>331.35545360490903</v>
      </c>
      <c r="W13550" s="6">
        <v>42.637770601333017</v>
      </c>
      <c r="X13550" s="6">
        <v>330.64529568979071</v>
      </c>
      <c r="Y13550" s="6">
        <v>253.54548558123301</v>
      </c>
      <c r="Z13550" s="6" t="str">
        <v>Cluster2</v>
      </c>
      <c r="AA13550" s="6">
        <v>42.637770601333017</v>
      </c>
    </row>
    <row r="13551" spans="3:27" ht="16.5" customHeight="1">
      <c r="C13551" s="7">
        <v>13545</v>
      </c>
      <c r="D13551" s="6">
        <v>255</v>
      </c>
      <c r="E13551" s="6">
        <v>255</v>
      </c>
      <c r="F13551" s="6">
        <v>255</v>
      </c>
      <c r="U13551" s="5539">
        <v>13545</v>
      </c>
      <c r="V13551" s="6">
        <v>331.35545360490903</v>
      </c>
      <c r="W13551" s="6">
        <v>42.637770601333017</v>
      </c>
      <c r="X13551" s="6">
        <v>330.64529568979071</v>
      </c>
      <c r="Y13551" s="6">
        <v>253.54548558123301</v>
      </c>
      <c r="Z13551" s="6" t="str">
        <v>Cluster2</v>
      </c>
      <c r="AA13551" s="6">
        <v>42.637770601333017</v>
      </c>
    </row>
    <row r="13552" spans="3:27" ht="16.5" customHeight="1">
      <c r="C13552" s="7">
        <v>13546</v>
      </c>
      <c r="D13552" s="6">
        <v>255</v>
      </c>
      <c r="E13552" s="6">
        <v>255</v>
      </c>
      <c r="F13552" s="6">
        <v>255</v>
      </c>
      <c r="U13552" s="5539">
        <v>13546</v>
      </c>
      <c r="V13552" s="6">
        <v>331.35545360490903</v>
      </c>
      <c r="W13552" s="6">
        <v>42.637770601333017</v>
      </c>
      <c r="X13552" s="6">
        <v>330.64529568979071</v>
      </c>
      <c r="Y13552" s="6">
        <v>253.54548558123301</v>
      </c>
      <c r="Z13552" s="6" t="str">
        <v>Cluster2</v>
      </c>
      <c r="AA13552" s="6">
        <v>42.637770601333017</v>
      </c>
    </row>
    <row r="13553" spans="3:27" ht="16.5" customHeight="1">
      <c r="C13553" s="7">
        <v>13547</v>
      </c>
      <c r="D13553" s="6">
        <v>255</v>
      </c>
      <c r="E13553" s="6">
        <v>255</v>
      </c>
      <c r="F13553" s="6">
        <v>255</v>
      </c>
      <c r="U13553" s="5539">
        <v>13547</v>
      </c>
      <c r="V13553" s="6">
        <v>331.35545360490903</v>
      </c>
      <c r="W13553" s="6">
        <v>42.637770601333017</v>
      </c>
      <c r="X13553" s="6">
        <v>330.64529568979071</v>
      </c>
      <c r="Y13553" s="6">
        <v>253.54548558123301</v>
      </c>
      <c r="Z13553" s="6" t="str">
        <v>Cluster2</v>
      </c>
      <c r="AA13553" s="6">
        <v>42.637770601333017</v>
      </c>
    </row>
    <row r="13554" spans="3:27" ht="16.5" customHeight="1">
      <c r="C13554" s="7">
        <v>13548</v>
      </c>
      <c r="D13554" s="6">
        <v>255</v>
      </c>
      <c r="E13554" s="6">
        <v>255</v>
      </c>
      <c r="F13554" s="6">
        <v>255</v>
      </c>
      <c r="U13554" s="5539">
        <v>13548</v>
      </c>
      <c r="V13554" s="6">
        <v>331.35545360490903</v>
      </c>
      <c r="W13554" s="6">
        <v>42.637770601333017</v>
      </c>
      <c r="X13554" s="6">
        <v>330.64529568979071</v>
      </c>
      <c r="Y13554" s="6">
        <v>253.54548558123301</v>
      </c>
      <c r="Z13554" s="6" t="str">
        <v>Cluster2</v>
      </c>
      <c r="AA13554" s="6">
        <v>42.637770601333017</v>
      </c>
    </row>
    <row r="13555" spans="3:27" ht="16.5" customHeight="1">
      <c r="C13555" s="7">
        <v>13549</v>
      </c>
      <c r="D13555" s="6">
        <v>255</v>
      </c>
      <c r="E13555" s="6">
        <v>255</v>
      </c>
      <c r="F13555" s="6">
        <v>255</v>
      </c>
      <c r="U13555" s="5539">
        <v>13549</v>
      </c>
      <c r="V13555" s="6">
        <v>331.35545360490903</v>
      </c>
      <c r="W13555" s="6">
        <v>42.637770601333017</v>
      </c>
      <c r="X13555" s="6">
        <v>330.64529568979071</v>
      </c>
      <c r="Y13555" s="6">
        <v>253.54548558123301</v>
      </c>
      <c r="Z13555" s="6" t="str">
        <v>Cluster2</v>
      </c>
      <c r="AA13555" s="6">
        <v>42.637770601333017</v>
      </c>
    </row>
    <row r="13556" spans="3:27" ht="16.5" customHeight="1">
      <c r="C13556" s="7">
        <v>13550</v>
      </c>
      <c r="D13556" s="6">
        <v>255</v>
      </c>
      <c r="E13556" s="6">
        <v>255</v>
      </c>
      <c r="F13556" s="6">
        <v>253</v>
      </c>
      <c r="U13556" s="5539">
        <v>13550</v>
      </c>
      <c r="V13556" s="6">
        <v>329.98851198990701</v>
      </c>
      <c r="W13556" s="6">
        <v>41.602492197251244</v>
      </c>
      <c r="X13556" s="6">
        <v>329.54733075421115</v>
      </c>
      <c r="Y13556" s="6">
        <v>252.77002144939667</v>
      </c>
      <c r="Z13556" s="6" t="str">
        <v>Cluster2</v>
      </c>
      <c r="AA13556" s="6">
        <v>41.602492197251244</v>
      </c>
    </row>
    <row r="13557" spans="3:27" ht="16.5" customHeight="1">
      <c r="C13557" s="7">
        <v>13551</v>
      </c>
      <c r="D13557" s="6">
        <v>254</v>
      </c>
      <c r="E13557" s="6">
        <v>255</v>
      </c>
      <c r="F13557" s="6">
        <v>250</v>
      </c>
      <c r="U13557" s="5539">
        <v>13551</v>
      </c>
      <c r="V13557" s="6">
        <v>327.76719347344454</v>
      </c>
      <c r="W13557" s="6">
        <v>39.522325286754302</v>
      </c>
      <c r="X13557" s="6">
        <v>327.14464963401866</v>
      </c>
      <c r="Y13557" s="6">
        <v>250.88470169185396</v>
      </c>
      <c r="Z13557" s="6" t="str">
        <v>Cluster2</v>
      </c>
      <c r="AA13557" s="6">
        <v>39.522325286754302</v>
      </c>
    </row>
    <row r="13558" spans="3:27" ht="16.5" customHeight="1">
      <c r="C13558" s="7">
        <v>13552</v>
      </c>
      <c r="D13558" s="6">
        <v>254</v>
      </c>
      <c r="E13558" s="6">
        <v>255</v>
      </c>
      <c r="F13558" s="6">
        <v>250</v>
      </c>
      <c r="U13558" s="5539">
        <v>13552</v>
      </c>
      <c r="V13558" s="6">
        <v>327.76719347344454</v>
      </c>
      <c r="W13558" s="6">
        <v>39.522325286754302</v>
      </c>
      <c r="X13558" s="6">
        <v>327.14464963401866</v>
      </c>
      <c r="Y13558" s="6">
        <v>250.88470169185396</v>
      </c>
      <c r="Z13558" s="6" t="str">
        <v>Cluster2</v>
      </c>
      <c r="AA13558" s="6">
        <v>39.522325286754302</v>
      </c>
    </row>
    <row r="13559" spans="3:27" ht="16.5" customHeight="1">
      <c r="C13559" s="7">
        <v>13553</v>
      </c>
      <c r="D13559" s="6">
        <v>254</v>
      </c>
      <c r="E13559" s="6">
        <v>255</v>
      </c>
      <c r="F13559" s="6">
        <v>253</v>
      </c>
      <c r="U13559" s="5539">
        <v>13553</v>
      </c>
      <c r="V13559" s="6">
        <v>329.80655087499616</v>
      </c>
      <c r="W13559" s="6">
        <v>40.961352313080909</v>
      </c>
      <c r="X13559" s="6">
        <v>328.77944631015237</v>
      </c>
      <c r="Y13559" s="6">
        <v>252.02594671115259</v>
      </c>
      <c r="Z13559" s="6" t="str">
        <v>Cluster2</v>
      </c>
      <c r="AA13559" s="6">
        <v>40.961352313080909</v>
      </c>
    </row>
    <row r="13560" spans="3:27" ht="16.5" customHeight="1">
      <c r="C13560" s="7">
        <v>13554</v>
      </c>
      <c r="D13560" s="6">
        <v>254</v>
      </c>
      <c r="E13560" s="6">
        <v>255</v>
      </c>
      <c r="F13560" s="6">
        <v>255</v>
      </c>
      <c r="U13560" s="5539">
        <v>13554</v>
      </c>
      <c r="V13560" s="6">
        <v>331.17424354629907</v>
      </c>
      <c r="W13560" s="6">
        <v>42.012432780617289</v>
      </c>
      <c r="X13560" s="6">
        <v>329.87996706464924</v>
      </c>
      <c r="Y13560" s="6">
        <v>252.80369326959504</v>
      </c>
      <c r="Z13560" s="6" t="str">
        <v>Cluster2</v>
      </c>
      <c r="AA13560" s="6">
        <v>42.012432780617289</v>
      </c>
    </row>
    <row r="13561" spans="3:27" ht="16.5" customHeight="1">
      <c r="C13561" s="7">
        <v>13555</v>
      </c>
      <c r="D13561" s="6">
        <v>254</v>
      </c>
      <c r="E13561" s="6">
        <v>254</v>
      </c>
      <c r="F13561" s="6">
        <v>255</v>
      </c>
      <c r="U13561" s="5539">
        <v>13555</v>
      </c>
      <c r="V13561" s="6">
        <v>330.46942336211464</v>
      </c>
      <c r="W13561" s="6">
        <v>41.451942196010719</v>
      </c>
      <c r="X13561" s="6">
        <v>329.549480090759</v>
      </c>
      <c r="Y13561" s="6">
        <v>252.25990912556378</v>
      </c>
      <c r="Z13561" s="6" t="str">
        <v>Cluster2</v>
      </c>
      <c r="AA13561" s="6">
        <v>41.451942196010719</v>
      </c>
    </row>
    <row r="13562" spans="3:27" ht="16.5" customHeight="1">
      <c r="C13562" s="7">
        <v>13556</v>
      </c>
      <c r="D13562" s="6">
        <v>254</v>
      </c>
      <c r="E13562" s="6">
        <v>254</v>
      </c>
      <c r="F13562" s="6">
        <v>255</v>
      </c>
      <c r="U13562" s="5539">
        <v>13556</v>
      </c>
      <c r="V13562" s="6">
        <v>330.46942336211464</v>
      </c>
      <c r="W13562" s="6">
        <v>41.451942196010719</v>
      </c>
      <c r="X13562" s="6">
        <v>329.549480090759</v>
      </c>
      <c r="Y13562" s="6">
        <v>252.25990912556378</v>
      </c>
      <c r="Z13562" s="6" t="str">
        <v>Cluster2</v>
      </c>
      <c r="AA13562" s="6">
        <v>41.451942196010719</v>
      </c>
    </row>
    <row r="13563" spans="3:27" ht="16.5" customHeight="1">
      <c r="C13563" s="7">
        <v>13557</v>
      </c>
      <c r="D13563" s="6">
        <v>251</v>
      </c>
      <c r="E13563" s="6">
        <v>255</v>
      </c>
      <c r="F13563" s="6">
        <v>255</v>
      </c>
      <c r="U13563" s="5539">
        <v>13557</v>
      </c>
      <c r="V13563" s="6">
        <v>330.64816414537762</v>
      </c>
      <c r="W13563" s="6">
        <v>40.227348744701651</v>
      </c>
      <c r="X13563" s="6">
        <v>327.59156887338986</v>
      </c>
      <c r="Y13563" s="6">
        <v>250.58908505184397</v>
      </c>
      <c r="Z13563" s="6" t="str">
        <v>Cluster2</v>
      </c>
      <c r="AA13563" s="6">
        <v>40.227348744701651</v>
      </c>
    </row>
    <row r="13564" spans="3:27" ht="16.5" customHeight="1">
      <c r="C13564" s="7">
        <v>13558</v>
      </c>
      <c r="D13564" s="6">
        <v>239</v>
      </c>
      <c r="E13564" s="6">
        <v>255</v>
      </c>
      <c r="F13564" s="6">
        <v>249</v>
      </c>
      <c r="U13564" s="5539">
        <v>13558</v>
      </c>
      <c r="V13564" s="6">
        <v>324.69596262424221</v>
      </c>
      <c r="W13564" s="6">
        <v>31.199094987948982</v>
      </c>
      <c r="X13564" s="6">
        <v>315.16250449356653</v>
      </c>
      <c r="Y13564" s="6">
        <v>239.50308947344942</v>
      </c>
      <c r="Z13564" s="6" t="str">
        <v>Cluster2</v>
      </c>
      <c r="AA13564" s="6">
        <v>31.199094987948982</v>
      </c>
    </row>
    <row r="13565" spans="3:27" ht="16.5" customHeight="1">
      <c r="C13565" s="7">
        <v>13559</v>
      </c>
      <c r="D13565" s="6">
        <v>198</v>
      </c>
      <c r="E13565" s="6">
        <v>252</v>
      </c>
      <c r="F13565" s="6">
        <v>218</v>
      </c>
      <c r="U13565" s="5539">
        <v>13559</v>
      </c>
      <c r="V13565" s="6">
        <v>298.86923852315749</v>
      </c>
      <c r="W13565" s="6">
        <v>39.241797643446134</v>
      </c>
      <c r="X13565" s="6">
        <v>266.34727645622689</v>
      </c>
      <c r="Y13565" s="6">
        <v>198.19483495874312</v>
      </c>
      <c r="Z13565" s="6" t="str">
        <v>Cluster2</v>
      </c>
      <c r="AA13565" s="6">
        <v>39.241797643446134</v>
      </c>
    </row>
    <row r="13566" spans="3:27" ht="16.5" customHeight="1">
      <c r="C13566" s="7">
        <v>13560</v>
      </c>
      <c r="D13566" s="6">
        <v>91</v>
      </c>
      <c r="E13566" s="6">
        <v>175</v>
      </c>
      <c r="F13566" s="6">
        <v>125</v>
      </c>
      <c r="U13566" s="5539">
        <v>13560</v>
      </c>
      <c r="V13566" s="6">
        <v>209.11883720108904</v>
      </c>
      <c r="W13566" s="6">
        <v>182.80420119403064</v>
      </c>
      <c r="X13566" s="6">
        <v>107.5274056095557</v>
      </c>
      <c r="Y13566" s="6">
        <v>69.895467013652947</v>
      </c>
      <c r="Z13566" s="6" t="str">
        <v>Cluster4</v>
      </c>
      <c r="AA13566" s="6">
        <v>69.895467013652947</v>
      </c>
    </row>
    <row r="13567" spans="3:27" ht="16.5" customHeight="1">
      <c r="C13567" s="7">
        <v>13561</v>
      </c>
      <c r="D13567" s="6">
        <v>30</v>
      </c>
      <c r="E13567" s="6">
        <v>149</v>
      </c>
      <c r="F13567" s="6">
        <v>81</v>
      </c>
      <c r="U13567" s="5539">
        <v>13561</v>
      </c>
      <c r="V13567" s="6">
        <v>214.84870089576557</v>
      </c>
      <c r="W13567" s="6">
        <v>262.33446195159837</v>
      </c>
      <c r="X13567" s="6">
        <v>29.633307071705616</v>
      </c>
      <c r="Y13567" s="6">
        <v>89.223205109973534</v>
      </c>
      <c r="Z13567" s="6" t="str">
        <v>Cluster3</v>
      </c>
      <c r="AA13567" s="6">
        <v>29.633307071705616</v>
      </c>
    </row>
    <row r="13568" spans="3:27" ht="16.5" customHeight="1">
      <c r="C13568" s="7">
        <v>13562</v>
      </c>
      <c r="D13568" s="6">
        <v>12</v>
      </c>
      <c r="E13568" s="6">
        <v>157</v>
      </c>
      <c r="F13568" s="6">
        <v>78</v>
      </c>
      <c r="U13568" s="5539">
        <v>13562</v>
      </c>
      <c r="V13568" s="6">
        <v>232.81457872922138</v>
      </c>
      <c r="W13568" s="6">
        <v>275.57026360635837</v>
      </c>
      <c r="X13568" s="6">
        <v>16.246632086855787</v>
      </c>
      <c r="Y13568" s="6">
        <v>103.13628840214058</v>
      </c>
      <c r="Z13568" s="6" t="str">
        <v>Cluster3</v>
      </c>
      <c r="AA13568" s="6">
        <v>16.246632086855787</v>
      </c>
    </row>
    <row r="13569" spans="3:27" ht="16.5" customHeight="1">
      <c r="C13569" s="7">
        <v>13563</v>
      </c>
      <c r="D13569" s="6">
        <v>1</v>
      </c>
      <c r="E13569" s="6">
        <v>160</v>
      </c>
      <c r="F13569" s="6">
        <v>76</v>
      </c>
      <c r="U13569" s="5539">
        <v>13563</v>
      </c>
      <c r="V13569" s="6">
        <v>242.82710189807813</v>
      </c>
      <c r="W13569" s="6">
        <v>284.60115308525297</v>
      </c>
      <c r="X13569" s="6">
        <v>14.838309327210098</v>
      </c>
      <c r="Y13569" s="6">
        <v>111.91396695574278</v>
      </c>
      <c r="Z13569" s="6" t="str">
        <v>Cluster3</v>
      </c>
      <c r="AA13569" s="6">
        <v>14.838309327210098</v>
      </c>
    </row>
    <row r="13570" spans="3:27" ht="16.5" customHeight="1">
      <c r="C13570" s="7">
        <v>13564</v>
      </c>
      <c r="D13570" s="6">
        <v>1</v>
      </c>
      <c r="E13570" s="6">
        <v>167</v>
      </c>
      <c r="F13570" s="6">
        <v>81</v>
      </c>
      <c r="U13570" s="5539">
        <v>13564</v>
      </c>
      <c r="V13570" s="6">
        <v>247.91213476844652</v>
      </c>
      <c r="W13570" s="6">
        <v>280.20405711516878</v>
      </c>
      <c r="X13570" s="6">
        <v>22.997308701034878</v>
      </c>
      <c r="Y13570" s="6">
        <v>111.35451871602133</v>
      </c>
      <c r="Z13570" s="6" t="str">
        <v>Cluster3</v>
      </c>
      <c r="AA13570" s="6">
        <v>22.997308701034878</v>
      </c>
    </row>
    <row r="13571" spans="3:27" ht="16.5" customHeight="1">
      <c r="C13571" s="7">
        <v>13565</v>
      </c>
      <c r="D13571" s="6">
        <v>0</v>
      </c>
      <c r="E13571" s="6">
        <v>162</v>
      </c>
      <c r="F13571" s="6">
        <v>79</v>
      </c>
      <c r="U13571" s="5539">
        <v>13565</v>
      </c>
      <c r="V13571" s="6">
        <v>245.37451350113901</v>
      </c>
      <c r="W13571" s="6">
        <v>283.27418086306915</v>
      </c>
      <c r="X13571" s="6">
        <v>17.686852441558568</v>
      </c>
      <c r="Y13571" s="6">
        <v>111.18617495874724</v>
      </c>
      <c r="Z13571" s="6" t="str">
        <v>Cluster3</v>
      </c>
      <c r="AA13571" s="6">
        <v>17.686852441558568</v>
      </c>
    </row>
    <row r="13572" spans="3:27" ht="16.5" customHeight="1">
      <c r="C13572" s="7">
        <v>13566</v>
      </c>
      <c r="D13572" s="6">
        <v>2</v>
      </c>
      <c r="E13572" s="6">
        <v>161</v>
      </c>
      <c r="F13572" s="6">
        <v>79</v>
      </c>
      <c r="U13572" s="5539">
        <v>13566</v>
      </c>
      <c r="V13572" s="6">
        <v>243.21682950661338</v>
      </c>
      <c r="W13572" s="6">
        <v>281.91372881562609</v>
      </c>
      <c r="X13572" s="6">
        <v>16.671223387473866</v>
      </c>
      <c r="Y13572" s="6">
        <v>109.5943966587654</v>
      </c>
      <c r="Z13572" s="6" t="str">
        <v>Cluster3</v>
      </c>
      <c r="AA13572" s="6">
        <v>16.671223387473866</v>
      </c>
    </row>
    <row r="13573" spans="3:27" ht="16.5" customHeight="1">
      <c r="C13573" s="7">
        <v>13567</v>
      </c>
      <c r="D13573" s="6">
        <v>0</v>
      </c>
      <c r="E13573" s="6">
        <v>162</v>
      </c>
      <c r="F13573" s="6">
        <v>77</v>
      </c>
      <c r="U13573" s="5539">
        <v>13567</v>
      </c>
      <c r="V13573" s="6">
        <v>244.96659626879469</v>
      </c>
      <c r="W13573" s="6">
        <v>284.36077334754395</v>
      </c>
      <c r="X13573" s="6">
        <v>17.08673154016795</v>
      </c>
      <c r="Y13573" s="6">
        <v>112.57768867258901</v>
      </c>
      <c r="Z13573" s="6" t="str">
        <v>Cluster3</v>
      </c>
      <c r="AA13573" s="6">
        <v>17.08673154016795</v>
      </c>
    </row>
    <row r="13574" spans="3:27" ht="16.5" customHeight="1">
      <c r="C13574" s="7">
        <v>13568</v>
      </c>
      <c r="D13574" s="6">
        <v>0</v>
      </c>
      <c r="E13574" s="6">
        <v>162</v>
      </c>
      <c r="F13574" s="6">
        <v>77</v>
      </c>
      <c r="U13574" s="5539">
        <v>13568</v>
      </c>
      <c r="V13574" s="6">
        <v>244.96659626879469</v>
      </c>
      <c r="W13574" s="6">
        <v>284.36077334754395</v>
      </c>
      <c r="X13574" s="6">
        <v>17.08673154016795</v>
      </c>
      <c r="Y13574" s="6">
        <v>112.57768867258901</v>
      </c>
      <c r="Z13574" s="6" t="str">
        <v>Cluster3</v>
      </c>
      <c r="AA13574" s="6">
        <v>17.08673154016795</v>
      </c>
    </row>
    <row r="13575" spans="3:27" ht="16.5" customHeight="1">
      <c r="C13575" s="7">
        <v>13569</v>
      </c>
      <c r="D13575" s="6">
        <v>0</v>
      </c>
      <c r="E13575" s="6">
        <v>162</v>
      </c>
      <c r="F13575" s="6">
        <v>77</v>
      </c>
      <c r="U13575" s="5539">
        <v>13569</v>
      </c>
      <c r="V13575" s="6">
        <v>244.96659626879469</v>
      </c>
      <c r="W13575" s="6">
        <v>284.36077334754395</v>
      </c>
      <c r="X13575" s="6">
        <v>17.08673154016795</v>
      </c>
      <c r="Y13575" s="6">
        <v>112.57768867258901</v>
      </c>
      <c r="Z13575" s="6" t="str">
        <v>Cluster3</v>
      </c>
      <c r="AA13575" s="6">
        <v>17.08673154016795</v>
      </c>
    </row>
    <row r="13576" spans="3:27" ht="16.5" customHeight="1">
      <c r="C13576" s="7">
        <v>13570</v>
      </c>
      <c r="D13576" s="6">
        <v>0</v>
      </c>
      <c r="E13576" s="6">
        <v>162</v>
      </c>
      <c r="F13576" s="6">
        <v>77</v>
      </c>
      <c r="U13576" s="5539">
        <v>13570</v>
      </c>
      <c r="V13576" s="6">
        <v>244.96659626879469</v>
      </c>
      <c r="W13576" s="6">
        <v>284.36077334754395</v>
      </c>
      <c r="X13576" s="6">
        <v>17.08673154016795</v>
      </c>
      <c r="Y13576" s="6">
        <v>112.57768867258901</v>
      </c>
      <c r="Z13576" s="6" t="str">
        <v>Cluster3</v>
      </c>
      <c r="AA13576" s="6">
        <v>17.08673154016795</v>
      </c>
    </row>
    <row r="13577" spans="3:27" ht="16.5" customHeight="1">
      <c r="C13577" s="7">
        <v>13571</v>
      </c>
      <c r="D13577" s="6">
        <v>0</v>
      </c>
      <c r="E13577" s="6">
        <v>163</v>
      </c>
      <c r="F13577" s="6">
        <v>77</v>
      </c>
      <c r="U13577" s="5539">
        <v>13571</v>
      </c>
      <c r="V13577" s="6">
        <v>245.54220227629605</v>
      </c>
      <c r="W13577" s="6">
        <v>284.11939464798553</v>
      </c>
      <c r="X13577" s="6">
        <v>18.052402532911454</v>
      </c>
      <c r="Y13577" s="6">
        <v>112.97956260126071</v>
      </c>
      <c r="Z13577" s="6" t="str">
        <v>Cluster3</v>
      </c>
      <c r="AA13577" s="6">
        <v>18.052402532911454</v>
      </c>
    </row>
    <row r="13578" spans="3:27" ht="16.5" customHeight="1">
      <c r="C13578" s="7">
        <v>13572</v>
      </c>
      <c r="D13578" s="6">
        <v>0</v>
      </c>
      <c r="E13578" s="6">
        <v>163</v>
      </c>
      <c r="F13578" s="6">
        <v>77</v>
      </c>
      <c r="U13578" s="5539">
        <v>13572</v>
      </c>
      <c r="V13578" s="6">
        <v>245.54220227629605</v>
      </c>
      <c r="W13578" s="6">
        <v>284.11939464798553</v>
      </c>
      <c r="X13578" s="6">
        <v>18.052402532911454</v>
      </c>
      <c r="Y13578" s="6">
        <v>112.97956260126071</v>
      </c>
      <c r="Z13578" s="6" t="str">
        <v>Cluster3</v>
      </c>
      <c r="AA13578" s="6">
        <v>18.052402532911454</v>
      </c>
    </row>
    <row r="13579" spans="3:27" ht="16.5" customHeight="1">
      <c r="C13579" s="7">
        <v>13573</v>
      </c>
      <c r="D13579" s="6">
        <v>0</v>
      </c>
      <c r="E13579" s="6">
        <v>163</v>
      </c>
      <c r="F13579" s="6">
        <v>77</v>
      </c>
      <c r="U13579" s="5539">
        <v>13573</v>
      </c>
      <c r="V13579" s="6">
        <v>245.54220227629605</v>
      </c>
      <c r="W13579" s="6">
        <v>284.11939464798553</v>
      </c>
      <c r="X13579" s="6">
        <v>18.052402532911454</v>
      </c>
      <c r="Y13579" s="6">
        <v>112.97956260126071</v>
      </c>
      <c r="Z13579" s="6" t="str">
        <v>Cluster3</v>
      </c>
      <c r="AA13579" s="6">
        <v>18.052402532911454</v>
      </c>
    </row>
    <row r="13580" spans="3:27" ht="16.5" customHeight="1">
      <c r="C13580" s="7">
        <v>13574</v>
      </c>
      <c r="D13580" s="6">
        <v>0</v>
      </c>
      <c r="E13580" s="6">
        <v>163</v>
      </c>
      <c r="F13580" s="6">
        <v>77</v>
      </c>
      <c r="U13580" s="5539">
        <v>13574</v>
      </c>
      <c r="V13580" s="6">
        <v>245.54220227629605</v>
      </c>
      <c r="W13580" s="6">
        <v>284.11939464798553</v>
      </c>
      <c r="X13580" s="6">
        <v>18.052402532911454</v>
      </c>
      <c r="Y13580" s="6">
        <v>112.97956260126071</v>
      </c>
      <c r="Z13580" s="6" t="str">
        <v>Cluster3</v>
      </c>
      <c r="AA13580" s="6">
        <v>18.052402532911454</v>
      </c>
    </row>
    <row r="13581" spans="3:27" ht="16.5" customHeight="1">
      <c r="C13581" s="7">
        <v>13575</v>
      </c>
      <c r="D13581" s="6">
        <v>0</v>
      </c>
      <c r="E13581" s="6">
        <v>163</v>
      </c>
      <c r="F13581" s="6">
        <v>76</v>
      </c>
      <c r="U13581" s="5539">
        <v>13575</v>
      </c>
      <c r="V13581" s="6">
        <v>245.34458177121516</v>
      </c>
      <c r="W13581" s="6">
        <v>284.66686556872577</v>
      </c>
      <c r="X13581" s="6">
        <v>17.845309185565259</v>
      </c>
      <c r="Y13581" s="6">
        <v>113.67966752249409</v>
      </c>
      <c r="Z13581" s="6" t="str">
        <v>Cluster3</v>
      </c>
      <c r="AA13581" s="6">
        <v>17.845309185565259</v>
      </c>
    </row>
    <row r="13582" spans="3:27" ht="16.5" customHeight="1">
      <c r="C13582" s="7">
        <v>13576</v>
      </c>
      <c r="D13582" s="6">
        <v>0</v>
      </c>
      <c r="E13582" s="6">
        <v>163</v>
      </c>
      <c r="F13582" s="6">
        <v>76</v>
      </c>
      <c r="U13582" s="5539">
        <v>13576</v>
      </c>
      <c r="V13582" s="6">
        <v>245.34458177121516</v>
      </c>
      <c r="W13582" s="6">
        <v>284.66686556872577</v>
      </c>
      <c r="X13582" s="6">
        <v>17.845309185565259</v>
      </c>
      <c r="Y13582" s="6">
        <v>113.67966752249409</v>
      </c>
      <c r="Z13582" s="6" t="str">
        <v>Cluster3</v>
      </c>
      <c r="AA13582" s="6">
        <v>17.845309185565259</v>
      </c>
    </row>
    <row r="13583" spans="3:27" ht="16.5" customHeight="1">
      <c r="C13583" s="7">
        <v>13577</v>
      </c>
      <c r="D13583" s="6">
        <v>0</v>
      </c>
      <c r="E13583" s="6">
        <v>162</v>
      </c>
      <c r="F13583" s="6">
        <v>76</v>
      </c>
      <c r="U13583" s="5539">
        <v>13577</v>
      </c>
      <c r="V13583" s="6">
        <v>244.76851103301186</v>
      </c>
      <c r="W13583" s="6">
        <v>284.9077804420204</v>
      </c>
      <c r="X13583" s="6">
        <v>16.86778638244871</v>
      </c>
      <c r="Y13583" s="6">
        <v>113.28027731831779</v>
      </c>
      <c r="Z13583" s="6" t="str">
        <v>Cluster3</v>
      </c>
      <c r="AA13583" s="6">
        <v>16.86778638244871</v>
      </c>
    </row>
    <row r="13584" spans="3:27" ht="16.5" customHeight="1">
      <c r="C13584" s="7">
        <v>13578</v>
      </c>
      <c r="D13584" s="6">
        <v>0</v>
      </c>
      <c r="E13584" s="6">
        <v>162</v>
      </c>
      <c r="F13584" s="6">
        <v>76</v>
      </c>
      <c r="U13584" s="5539">
        <v>13578</v>
      </c>
      <c r="V13584" s="6">
        <v>244.76851103301186</v>
      </c>
      <c r="W13584" s="6">
        <v>284.9077804420204</v>
      </c>
      <c r="X13584" s="6">
        <v>16.86778638244871</v>
      </c>
      <c r="Y13584" s="6">
        <v>113.28027731831779</v>
      </c>
      <c r="Z13584" s="6" t="str">
        <v>Cluster3</v>
      </c>
      <c r="AA13584" s="6">
        <v>16.86778638244871</v>
      </c>
    </row>
    <row r="13585" spans="3:27" ht="16.5" customHeight="1">
      <c r="C13585" s="7">
        <v>13579</v>
      </c>
      <c r="D13585" s="6">
        <v>0</v>
      </c>
      <c r="E13585" s="6">
        <v>162</v>
      </c>
      <c r="F13585" s="6">
        <v>76</v>
      </c>
      <c r="U13585" s="5539">
        <v>13579</v>
      </c>
      <c r="V13585" s="6">
        <v>244.76851103301186</v>
      </c>
      <c r="W13585" s="6">
        <v>284.9077804420204</v>
      </c>
      <c r="X13585" s="6">
        <v>16.86778638244871</v>
      </c>
      <c r="Y13585" s="6">
        <v>113.28027731831779</v>
      </c>
      <c r="Z13585" s="6" t="str">
        <v>Cluster3</v>
      </c>
      <c r="AA13585" s="6">
        <v>16.86778638244871</v>
      </c>
    </row>
    <row r="13586" spans="3:27" ht="16.5" customHeight="1">
      <c r="C13586" s="7">
        <v>13580</v>
      </c>
      <c r="D13586" s="6">
        <v>0</v>
      </c>
      <c r="E13586" s="6">
        <v>162</v>
      </c>
      <c r="F13586" s="6">
        <v>76</v>
      </c>
      <c r="U13586" s="5539">
        <v>13580</v>
      </c>
      <c r="V13586" s="6">
        <v>244.76851103301186</v>
      </c>
      <c r="W13586" s="6">
        <v>284.9077804420204</v>
      </c>
      <c r="X13586" s="6">
        <v>16.86778638244871</v>
      </c>
      <c r="Y13586" s="6">
        <v>113.28027731831779</v>
      </c>
      <c r="Z13586" s="6" t="str">
        <v>Cluster3</v>
      </c>
      <c r="AA13586" s="6">
        <v>16.86778638244871</v>
      </c>
    </row>
    <row r="13587" spans="3:27" ht="16.5" customHeight="1">
      <c r="C13587" s="7">
        <v>13581</v>
      </c>
      <c r="D13587" s="6">
        <v>1</v>
      </c>
      <c r="E13587" s="6">
        <v>163</v>
      </c>
      <c r="F13587" s="6">
        <v>77</v>
      </c>
      <c r="U13587" s="5539">
        <v>13581</v>
      </c>
      <c r="V13587" s="6">
        <v>244.75095534838081</v>
      </c>
      <c r="W13587" s="6">
        <v>283.31742867117049</v>
      </c>
      <c r="X13587" s="6">
        <v>17.983551607658352</v>
      </c>
      <c r="Y13587" s="6">
        <v>112.39211490779914</v>
      </c>
      <c r="Z13587" s="6" t="str">
        <v>Cluster3</v>
      </c>
      <c r="AA13587" s="6">
        <v>17.983551607658352</v>
      </c>
    </row>
    <row r="13588" spans="3:27" ht="16.5" customHeight="1">
      <c r="C13588" s="7">
        <v>13582</v>
      </c>
      <c r="D13588" s="6">
        <v>0</v>
      </c>
      <c r="E13588" s="6">
        <v>162</v>
      </c>
      <c r="F13588" s="6">
        <v>76</v>
      </c>
      <c r="U13588" s="5539">
        <v>13582</v>
      </c>
      <c r="V13588" s="6">
        <v>244.76851103301186</v>
      </c>
      <c r="W13588" s="6">
        <v>284.9077804420204</v>
      </c>
      <c r="X13588" s="6">
        <v>16.86778638244871</v>
      </c>
      <c r="Y13588" s="6">
        <v>113.28027731831779</v>
      </c>
      <c r="Z13588" s="6" t="str">
        <v>Cluster3</v>
      </c>
      <c r="AA13588" s="6">
        <v>16.86778638244871</v>
      </c>
    </row>
    <row r="13589" spans="3:27" ht="16.5" customHeight="1">
      <c r="C13589" s="7">
        <v>13583</v>
      </c>
      <c r="D13589" s="6">
        <v>0</v>
      </c>
      <c r="E13589" s="6">
        <v>160</v>
      </c>
      <c r="F13589" s="6">
        <v>74</v>
      </c>
      <c r="U13589" s="5539">
        <v>13583</v>
      </c>
      <c r="V13589" s="6">
        <v>243.23841346005776</v>
      </c>
      <c r="W13589" s="6">
        <v>286.49898645356495</v>
      </c>
      <c r="X13589" s="6">
        <v>14.621497115932778</v>
      </c>
      <c r="Y13589" s="6">
        <v>113.93199970508975</v>
      </c>
      <c r="Z13589" s="6" t="str">
        <v>Cluster3</v>
      </c>
      <c r="AA13589" s="6">
        <v>14.621497115932778</v>
      </c>
    </row>
    <row r="13590" spans="3:27" ht="16.5" customHeight="1">
      <c r="C13590" s="7">
        <v>13584</v>
      </c>
      <c r="D13590" s="6">
        <v>0</v>
      </c>
      <c r="E13590" s="6">
        <v>160</v>
      </c>
      <c r="F13590" s="6">
        <v>74</v>
      </c>
      <c r="U13590" s="5539">
        <v>13584</v>
      </c>
      <c r="V13590" s="6">
        <v>243.23841346005776</v>
      </c>
      <c r="W13590" s="6">
        <v>286.49898645356495</v>
      </c>
      <c r="X13590" s="6">
        <v>14.621497115932778</v>
      </c>
      <c r="Y13590" s="6">
        <v>113.93199970508975</v>
      </c>
      <c r="Z13590" s="6" t="str">
        <v>Cluster3</v>
      </c>
      <c r="AA13590" s="6">
        <v>14.621497115932778</v>
      </c>
    </row>
    <row r="13591" spans="3:27" ht="16.5" customHeight="1">
      <c r="C13591" s="7">
        <v>13585</v>
      </c>
      <c r="D13591" s="6">
        <v>0</v>
      </c>
      <c r="E13591" s="6">
        <v>160</v>
      </c>
      <c r="F13591" s="6">
        <v>74</v>
      </c>
      <c r="U13591" s="5539">
        <v>13585</v>
      </c>
      <c r="V13591" s="6">
        <v>243.23841346005776</v>
      </c>
      <c r="W13591" s="6">
        <v>286.49898645356495</v>
      </c>
      <c r="X13591" s="6">
        <v>14.621497115932778</v>
      </c>
      <c r="Y13591" s="6">
        <v>113.93199970508975</v>
      </c>
      <c r="Z13591" s="6" t="str">
        <v>Cluster3</v>
      </c>
      <c r="AA13591" s="6">
        <v>14.621497115932778</v>
      </c>
    </row>
    <row r="13592" spans="3:27" ht="16.5" customHeight="1">
      <c r="C13592" s="7">
        <v>13586</v>
      </c>
      <c r="D13592" s="6">
        <v>0</v>
      </c>
      <c r="E13592" s="6">
        <v>160</v>
      </c>
      <c r="F13592" s="6">
        <v>74</v>
      </c>
      <c r="U13592" s="5539">
        <v>13586</v>
      </c>
      <c r="V13592" s="6">
        <v>243.23841346005776</v>
      </c>
      <c r="W13592" s="6">
        <v>286.49898645356495</v>
      </c>
      <c r="X13592" s="6">
        <v>14.621497115932778</v>
      </c>
      <c r="Y13592" s="6">
        <v>113.93199970508975</v>
      </c>
      <c r="Z13592" s="6" t="str">
        <v>Cluster3</v>
      </c>
      <c r="AA13592" s="6">
        <v>14.621497115932778</v>
      </c>
    </row>
    <row r="13593" spans="3:27" ht="16.5" customHeight="1">
      <c r="C13593" s="7">
        <v>13587</v>
      </c>
      <c r="D13593" s="6">
        <v>0</v>
      </c>
      <c r="E13593" s="6">
        <v>160</v>
      </c>
      <c r="F13593" s="6">
        <v>74</v>
      </c>
      <c r="U13593" s="5539">
        <v>13587</v>
      </c>
      <c r="V13593" s="6">
        <v>243.23841346005776</v>
      </c>
      <c r="W13593" s="6">
        <v>286.49898645356495</v>
      </c>
      <c r="X13593" s="6">
        <v>14.621497115932778</v>
      </c>
      <c r="Y13593" s="6">
        <v>113.93199970508975</v>
      </c>
      <c r="Z13593" s="6" t="str">
        <v>Cluster3</v>
      </c>
      <c r="AA13593" s="6">
        <v>14.621497115932778</v>
      </c>
    </row>
    <row r="13594" spans="3:27" ht="16.5" customHeight="1">
      <c r="C13594" s="7">
        <v>13588</v>
      </c>
      <c r="D13594" s="6">
        <v>0</v>
      </c>
      <c r="E13594" s="6">
        <v>160</v>
      </c>
      <c r="F13594" s="6">
        <v>74</v>
      </c>
      <c r="U13594" s="5539">
        <v>13588</v>
      </c>
      <c r="V13594" s="6">
        <v>243.23841346005776</v>
      </c>
      <c r="W13594" s="6">
        <v>286.49898645356495</v>
      </c>
      <c r="X13594" s="6">
        <v>14.621497115932778</v>
      </c>
      <c r="Y13594" s="6">
        <v>113.93199970508975</v>
      </c>
      <c r="Z13594" s="6" t="str">
        <v>Cluster3</v>
      </c>
      <c r="AA13594" s="6">
        <v>14.621497115932778</v>
      </c>
    </row>
    <row r="13595" spans="3:27" ht="16.5" customHeight="1">
      <c r="C13595" s="7">
        <v>13589</v>
      </c>
      <c r="D13595" s="6">
        <v>0</v>
      </c>
      <c r="E13595" s="6">
        <v>159</v>
      </c>
      <c r="F13595" s="6">
        <v>73</v>
      </c>
      <c r="U13595" s="5539">
        <v>13589</v>
      </c>
      <c r="V13595" s="6">
        <v>242.4821162007421</v>
      </c>
      <c r="W13595" s="6">
        <v>287.30172672676503</v>
      </c>
      <c r="X13595" s="6">
        <v>13.580175188298741</v>
      </c>
      <c r="Y13595" s="6">
        <v>114.28272056852413</v>
      </c>
      <c r="Z13595" s="6" t="str">
        <v>Cluster3</v>
      </c>
      <c r="AA13595" s="6">
        <v>13.580175188298741</v>
      </c>
    </row>
    <row r="13596" spans="3:27" ht="16.5" customHeight="1">
      <c r="C13596" s="7">
        <v>13590</v>
      </c>
      <c r="D13596" s="6">
        <v>0</v>
      </c>
      <c r="E13596" s="6">
        <v>160</v>
      </c>
      <c r="F13596" s="6">
        <v>74</v>
      </c>
      <c r="U13596" s="5539">
        <v>13590</v>
      </c>
      <c r="V13596" s="6">
        <v>243.23841346005776</v>
      </c>
      <c r="W13596" s="6">
        <v>286.49898645356495</v>
      </c>
      <c r="X13596" s="6">
        <v>14.621497115932778</v>
      </c>
      <c r="Y13596" s="6">
        <v>113.93199970508975</v>
      </c>
      <c r="Z13596" s="6" t="str">
        <v>Cluster3</v>
      </c>
      <c r="AA13596" s="6">
        <v>14.621497115932778</v>
      </c>
    </row>
    <row r="13597" spans="3:27" ht="16.5" customHeight="1">
      <c r="C13597" s="7">
        <v>13591</v>
      </c>
      <c r="D13597" s="6">
        <v>0</v>
      </c>
      <c r="E13597" s="6">
        <v>160</v>
      </c>
      <c r="F13597" s="6">
        <v>74</v>
      </c>
      <c r="U13597" s="5539">
        <v>13591</v>
      </c>
      <c r="V13597" s="6">
        <v>243.23841346005776</v>
      </c>
      <c r="W13597" s="6">
        <v>286.49898645356495</v>
      </c>
      <c r="X13597" s="6">
        <v>14.621497115932778</v>
      </c>
      <c r="Y13597" s="6">
        <v>113.93199970508975</v>
      </c>
      <c r="Z13597" s="6" t="str">
        <v>Cluster3</v>
      </c>
      <c r="AA13597" s="6">
        <v>14.621497115932778</v>
      </c>
    </row>
    <row r="13598" spans="3:27" ht="16.5" customHeight="1">
      <c r="C13598" s="7">
        <v>13592</v>
      </c>
      <c r="D13598" s="6">
        <v>0</v>
      </c>
      <c r="E13598" s="6">
        <v>161</v>
      </c>
      <c r="F13598" s="6">
        <v>75</v>
      </c>
      <c r="U13598" s="5539">
        <v>13592</v>
      </c>
      <c r="V13598" s="6">
        <v>244.00056329431257</v>
      </c>
      <c r="W13598" s="6">
        <v>285.70099106873829</v>
      </c>
      <c r="X13598" s="6">
        <v>15.721170366024799</v>
      </c>
      <c r="Y13598" s="6">
        <v>113.59780320524591</v>
      </c>
      <c r="Z13598" s="6" t="str">
        <v>Cluster3</v>
      </c>
      <c r="AA13598" s="6">
        <v>15.721170366024799</v>
      </c>
    </row>
    <row r="13599" spans="3:27" ht="16.5" customHeight="1">
      <c r="C13599" s="7">
        <v>13593</v>
      </c>
      <c r="D13599" s="6">
        <v>1</v>
      </c>
      <c r="E13599" s="6">
        <v>161</v>
      </c>
      <c r="F13599" s="6">
        <v>75</v>
      </c>
      <c r="U13599" s="5539">
        <v>13593</v>
      </c>
      <c r="V13599" s="6">
        <v>243.20430081146478</v>
      </c>
      <c r="W13599" s="6">
        <v>284.90347711350466</v>
      </c>
      <c r="X13599" s="6">
        <v>15.642061529498593</v>
      </c>
      <c r="Y13599" s="6">
        <v>113.01356918942749</v>
      </c>
      <c r="Z13599" s="6" t="str">
        <v>Cluster3</v>
      </c>
      <c r="AA13599" s="6">
        <v>15.642061529498593</v>
      </c>
    </row>
    <row r="13600" spans="3:27" ht="16.5" customHeight="1">
      <c r="C13600" s="7">
        <v>13594</v>
      </c>
      <c r="D13600" s="6">
        <v>1</v>
      </c>
      <c r="E13600" s="6">
        <v>161</v>
      </c>
      <c r="F13600" s="6">
        <v>75</v>
      </c>
      <c r="U13600" s="5539">
        <v>13594</v>
      </c>
      <c r="V13600" s="6">
        <v>243.20430081146478</v>
      </c>
      <c r="W13600" s="6">
        <v>284.90347711350466</v>
      </c>
      <c r="X13600" s="6">
        <v>15.642061529498593</v>
      </c>
      <c r="Y13600" s="6">
        <v>113.01356918942749</v>
      </c>
      <c r="Z13600" s="6" t="str">
        <v>Cluster3</v>
      </c>
      <c r="AA13600" s="6">
        <v>15.642061529498593</v>
      </c>
    </row>
    <row r="13601" spans="3:27" ht="16.5" customHeight="1">
      <c r="C13601" s="7">
        <v>13595</v>
      </c>
      <c r="D13601" s="6">
        <v>1</v>
      </c>
      <c r="E13601" s="6">
        <v>161</v>
      </c>
      <c r="F13601" s="6">
        <v>75</v>
      </c>
      <c r="U13601" s="5539">
        <v>13595</v>
      </c>
      <c r="V13601" s="6">
        <v>243.20430081146478</v>
      </c>
      <c r="W13601" s="6">
        <v>284.90347711350466</v>
      </c>
      <c r="X13601" s="6">
        <v>15.642061529498593</v>
      </c>
      <c r="Y13601" s="6">
        <v>113.01356918942749</v>
      </c>
      <c r="Z13601" s="6" t="str">
        <v>Cluster3</v>
      </c>
      <c r="AA13601" s="6">
        <v>15.642061529498593</v>
      </c>
    </row>
    <row r="13602" spans="3:27" ht="16.5" customHeight="1">
      <c r="C13602" s="7">
        <v>13596</v>
      </c>
      <c r="D13602" s="6">
        <v>1</v>
      </c>
      <c r="E13602" s="6">
        <v>161</v>
      </c>
      <c r="F13602" s="6">
        <v>75</v>
      </c>
      <c r="U13602" s="5539">
        <v>13596</v>
      </c>
      <c r="V13602" s="6">
        <v>243.20430081146478</v>
      </c>
      <c r="W13602" s="6">
        <v>284.90347711350466</v>
      </c>
      <c r="X13602" s="6">
        <v>15.642061529498593</v>
      </c>
      <c r="Y13602" s="6">
        <v>113.01356918942749</v>
      </c>
      <c r="Z13602" s="6" t="str">
        <v>Cluster3</v>
      </c>
      <c r="AA13602" s="6">
        <v>15.642061529498593</v>
      </c>
    </row>
    <row r="13603" spans="3:27" ht="16.5" customHeight="1">
      <c r="C13603" s="7">
        <v>13597</v>
      </c>
      <c r="D13603" s="6">
        <v>0</v>
      </c>
      <c r="E13603" s="6">
        <v>161</v>
      </c>
      <c r="F13603" s="6">
        <v>76</v>
      </c>
      <c r="U13603" s="5539">
        <v>13597</v>
      </c>
      <c r="V13603" s="6">
        <v>244.19517641047463</v>
      </c>
      <c r="W13603" s="6">
        <v>285.15199869556244</v>
      </c>
      <c r="X13603" s="6">
        <v>15.893060591321747</v>
      </c>
      <c r="Y13603" s="6">
        <v>112.88833265933715</v>
      </c>
      <c r="Z13603" s="6" t="str">
        <v>Cluster3</v>
      </c>
      <c r="AA13603" s="6">
        <v>15.893060591321747</v>
      </c>
    </row>
    <row r="13604" spans="3:27" ht="16.5" customHeight="1">
      <c r="C13604" s="7">
        <v>13598</v>
      </c>
      <c r="D13604" s="6">
        <v>3</v>
      </c>
      <c r="E13604" s="6">
        <v>159</v>
      </c>
      <c r="F13604" s="6">
        <v>76</v>
      </c>
      <c r="U13604" s="5539">
        <v>13598</v>
      </c>
      <c r="V13604" s="6">
        <v>240.66319971185459</v>
      </c>
      <c r="W13604" s="6">
        <v>283.26119622804521</v>
      </c>
      <c r="X13604" s="6">
        <v>13.902530835626999</v>
      </c>
      <c r="Y13604" s="6">
        <v>110.36893710103737</v>
      </c>
      <c r="Z13604" s="6" t="str">
        <v>Cluster3</v>
      </c>
      <c r="AA13604" s="6">
        <v>13.902530835626999</v>
      </c>
    </row>
    <row r="13605" spans="3:27" ht="16.5" customHeight="1">
      <c r="C13605" s="7">
        <v>13599</v>
      </c>
      <c r="D13605" s="6">
        <v>13</v>
      </c>
      <c r="E13605" s="6">
        <v>154</v>
      </c>
      <c r="F13605" s="6">
        <v>78</v>
      </c>
      <c r="U13605" s="5539">
        <v>13599</v>
      </c>
      <c r="V13605" s="6">
        <v>230.2903942429904</v>
      </c>
      <c r="W13605" s="6">
        <v>275.61125189079354</v>
      </c>
      <c r="X13605" s="6">
        <v>15.02243049333903</v>
      </c>
      <c r="Y13605" s="6">
        <v>101.48282207898933</v>
      </c>
      <c r="Z13605" s="6" t="str">
        <v>Cluster3</v>
      </c>
      <c r="AA13605" s="6">
        <v>15.02243049333903</v>
      </c>
    </row>
    <row r="13606" spans="3:27" ht="16.5" customHeight="1">
      <c r="C13606" s="7">
        <v>13600</v>
      </c>
      <c r="D13606" s="6">
        <v>16</v>
      </c>
      <c r="E13606" s="6">
        <v>150</v>
      </c>
      <c r="F13606" s="6">
        <v>79</v>
      </c>
      <c r="U13606" s="5539">
        <v>13600</v>
      </c>
      <c r="V13606" s="6">
        <v>225.85279911005853</v>
      </c>
      <c r="W13606" s="6">
        <v>273.87195761349017</v>
      </c>
      <c r="X13606" s="6">
        <v>16.184341164106439</v>
      </c>
      <c r="Y13606" s="6">
        <v>97.735937113485249</v>
      </c>
      <c r="Z13606" s="6" t="str">
        <v>Cluster3</v>
      </c>
      <c r="AA13606" s="6">
        <v>16.184341164106439</v>
      </c>
    </row>
    <row r="13607" spans="3:27" ht="16.5" customHeight="1">
      <c r="C13607" s="7">
        <v>13601</v>
      </c>
      <c r="D13607" s="6">
        <v>222</v>
      </c>
      <c r="E13607" s="6">
        <v>39</v>
      </c>
      <c r="F13607" s="6">
        <v>44</v>
      </c>
      <c r="U13607" s="5539">
        <v>13601</v>
      </c>
      <c r="V13607" s="6">
        <v>36.416944548369145</v>
      </c>
      <c r="W13607" s="6">
        <v>268.99916537779529</v>
      </c>
      <c r="X13607" s="6">
        <v>246.35763184559806</v>
      </c>
      <c r="Y13607" s="6">
        <v>206.73523839661337</v>
      </c>
      <c r="Z13607" s="6" t="str">
        <v>Cluster1</v>
      </c>
      <c r="AA13607" s="6">
        <v>36.416944548369145</v>
      </c>
    </row>
    <row r="13608" spans="3:27" ht="16.5" customHeight="1">
      <c r="C13608" s="7">
        <v>13602</v>
      </c>
      <c r="D13608" s="6">
        <v>223</v>
      </c>
      <c r="E13608" s="6">
        <v>34</v>
      </c>
      <c r="F13608" s="6">
        <v>41</v>
      </c>
      <c r="U13608" s="5539">
        <v>13602</v>
      </c>
      <c r="V13608" s="6">
        <v>33.816031065361237</v>
      </c>
      <c r="W13608" s="6">
        <v>274.65207586834254</v>
      </c>
      <c r="X13608" s="6">
        <v>249.81119853905318</v>
      </c>
      <c r="Y13608" s="6">
        <v>211.04002595855854</v>
      </c>
      <c r="Z13608" s="6" t="str">
        <v>Cluster1</v>
      </c>
      <c r="AA13608" s="6">
        <v>33.816031065361237</v>
      </c>
    </row>
    <row r="13609" spans="3:27" ht="16.5" customHeight="1">
      <c r="C13609" s="7">
        <v>13603</v>
      </c>
      <c r="D13609" s="6">
        <v>230</v>
      </c>
      <c r="E13609" s="6">
        <v>26</v>
      </c>
      <c r="F13609" s="6">
        <v>37</v>
      </c>
      <c r="U13609" s="5539">
        <v>13603</v>
      </c>
      <c r="V13609" s="6">
        <v>36.948174617592798</v>
      </c>
      <c r="W13609" s="6">
        <v>283.15302466065413</v>
      </c>
      <c r="X13609" s="6">
        <v>260.13663276251611</v>
      </c>
      <c r="Y13609" s="6">
        <v>221.59582665711719</v>
      </c>
      <c r="Z13609" s="6" t="str">
        <v>Cluster1</v>
      </c>
      <c r="AA13609" s="6">
        <v>36.948174617592798</v>
      </c>
    </row>
    <row r="13610" spans="3:27" ht="16.5" customHeight="1">
      <c r="C13610" s="7">
        <v>13604</v>
      </c>
      <c r="D13610" s="6">
        <v>232</v>
      </c>
      <c r="E13610" s="6">
        <v>24</v>
      </c>
      <c r="F13610" s="6">
        <v>37</v>
      </c>
      <c r="U13610" s="5539">
        <v>13604</v>
      </c>
      <c r="V13610" s="6">
        <v>38.685941577344231</v>
      </c>
      <c r="W13610" s="6">
        <v>284.62597093245034</v>
      </c>
      <c r="X13610" s="6">
        <v>262.81217590226152</v>
      </c>
      <c r="Y13610" s="6">
        <v>223.89870720971788</v>
      </c>
      <c r="Z13610" s="6" t="str">
        <v>Cluster1</v>
      </c>
      <c r="AA13610" s="6">
        <v>38.685941577344231</v>
      </c>
    </row>
    <row r="13611" spans="3:27" ht="16.5" customHeight="1">
      <c r="C13611" s="7">
        <v>13605</v>
      </c>
      <c r="D13611" s="6">
        <v>232</v>
      </c>
      <c r="E13611" s="6">
        <v>26</v>
      </c>
      <c r="F13611" s="6">
        <v>36</v>
      </c>
      <c r="U13611" s="5539">
        <v>13605</v>
      </c>
      <c r="V13611" s="6">
        <v>38.655819793070577</v>
      </c>
      <c r="W13611" s="6">
        <v>283.86422680477767</v>
      </c>
      <c r="X13611" s="6">
        <v>262.03181354592886</v>
      </c>
      <c r="Y13611" s="6">
        <v>223.60815613491206</v>
      </c>
      <c r="Z13611" s="6" t="str">
        <v>Cluster1</v>
      </c>
      <c r="AA13611" s="6">
        <v>38.655819793070577</v>
      </c>
    </row>
    <row r="13612" spans="3:27" ht="16.5" customHeight="1">
      <c r="C13612" s="7">
        <v>13606</v>
      </c>
      <c r="D13612" s="6">
        <v>232</v>
      </c>
      <c r="E13612" s="6">
        <v>27</v>
      </c>
      <c r="F13612" s="6">
        <v>34</v>
      </c>
      <c r="U13612" s="5539">
        <v>13606</v>
      </c>
      <c r="V13612" s="6">
        <v>38.426470390177371</v>
      </c>
      <c r="W13612" s="6">
        <v>284.53201600341777</v>
      </c>
      <c r="X13612" s="6">
        <v>261.86587367980809</v>
      </c>
      <c r="Y13612" s="6">
        <v>224.28246376761211</v>
      </c>
      <c r="Z13612" s="6" t="str">
        <v>Cluster1</v>
      </c>
      <c r="AA13612" s="6">
        <v>38.426470390177371</v>
      </c>
    </row>
    <row r="13613" spans="3:27" ht="16.5" customHeight="1">
      <c r="C13613" s="7">
        <v>13607</v>
      </c>
      <c r="D13613" s="6">
        <v>232</v>
      </c>
      <c r="E13613" s="6">
        <v>27</v>
      </c>
      <c r="F13613" s="6">
        <v>34</v>
      </c>
      <c r="U13613" s="5539">
        <v>13607</v>
      </c>
      <c r="V13613" s="6">
        <v>38.426470390177371</v>
      </c>
      <c r="W13613" s="6">
        <v>284.53201600341777</v>
      </c>
      <c r="X13613" s="6">
        <v>261.86587367980809</v>
      </c>
      <c r="Y13613" s="6">
        <v>224.28246376761211</v>
      </c>
      <c r="Z13613" s="6" t="str">
        <v>Cluster1</v>
      </c>
      <c r="AA13613" s="6">
        <v>38.426470390177371</v>
      </c>
    </row>
    <row r="13614" spans="3:27" ht="16.5" customHeight="1">
      <c r="C13614" s="7">
        <v>13608</v>
      </c>
      <c r="D13614" s="6">
        <v>233</v>
      </c>
      <c r="E13614" s="6">
        <v>26</v>
      </c>
      <c r="F13614" s="6">
        <v>34</v>
      </c>
      <c r="U13614" s="5539">
        <v>13608</v>
      </c>
      <c r="V13614" s="6">
        <v>39.272265795647179</v>
      </c>
      <c r="W13614" s="6">
        <v>285.2658796778029</v>
      </c>
      <c r="X13614" s="6">
        <v>263.19825578225203</v>
      </c>
      <c r="Y13614" s="6">
        <v>225.42312193480987</v>
      </c>
      <c r="Z13614" s="6" t="str">
        <v>Cluster1</v>
      </c>
      <c r="AA13614" s="6">
        <v>39.272265795647179</v>
      </c>
    </row>
    <row r="13615" spans="3:27" ht="16.5" customHeight="1">
      <c r="C13615" s="7">
        <v>13609</v>
      </c>
      <c r="D13615" s="6">
        <v>235</v>
      </c>
      <c r="E13615" s="6">
        <v>25</v>
      </c>
      <c r="F13615" s="6">
        <v>36</v>
      </c>
      <c r="U13615" s="5539">
        <v>13609</v>
      </c>
      <c r="V13615" s="6">
        <v>41.474133245365636</v>
      </c>
      <c r="W13615" s="6">
        <v>284.64525849602308</v>
      </c>
      <c r="X13615" s="6">
        <v>265.12505566492399</v>
      </c>
      <c r="Y13615" s="6">
        <v>226.24053503952956</v>
      </c>
      <c r="Z13615" s="6" t="str">
        <v>Cluster1</v>
      </c>
      <c r="AA13615" s="6">
        <v>41.474133245365636</v>
      </c>
    </row>
    <row r="13616" spans="3:27" ht="16.5" customHeight="1">
      <c r="C13616" s="7">
        <v>13610</v>
      </c>
      <c r="D13616" s="6">
        <v>235</v>
      </c>
      <c r="E13616" s="6">
        <v>25</v>
      </c>
      <c r="F13616" s="6">
        <v>36</v>
      </c>
      <c r="U13616" s="5539">
        <v>13610</v>
      </c>
      <c r="V13616" s="6">
        <v>41.474133245365636</v>
      </c>
      <c r="W13616" s="6">
        <v>284.64525849602308</v>
      </c>
      <c r="X13616" s="6">
        <v>265.12505566492399</v>
      </c>
      <c r="Y13616" s="6">
        <v>226.24053503952956</v>
      </c>
      <c r="Z13616" s="6" t="str">
        <v>Cluster1</v>
      </c>
      <c r="AA13616" s="6">
        <v>41.474133245365636</v>
      </c>
    </row>
    <row r="13617" spans="3:27" ht="16.5" customHeight="1">
      <c r="C13617" s="7">
        <v>13611</v>
      </c>
      <c r="D13617" s="6">
        <v>233</v>
      </c>
      <c r="E13617" s="6">
        <v>25</v>
      </c>
      <c r="F13617" s="6">
        <v>38</v>
      </c>
      <c r="U13617" s="5539">
        <v>13611</v>
      </c>
      <c r="V13617" s="6">
        <v>39.975095076223681</v>
      </c>
      <c r="W13617" s="6">
        <v>283.22829195136092</v>
      </c>
      <c r="X13617" s="6">
        <v>263.09527877455849</v>
      </c>
      <c r="Y13617" s="6">
        <v>223.69666370850484</v>
      </c>
      <c r="Z13617" s="6" t="str">
        <v>Cluster1</v>
      </c>
      <c r="AA13617" s="6">
        <v>39.975095076223681</v>
      </c>
    </row>
    <row r="13618" spans="3:27" ht="16.5" customHeight="1">
      <c r="C13618" s="7">
        <v>13612</v>
      </c>
      <c r="D13618" s="6">
        <v>233</v>
      </c>
      <c r="E13618" s="6">
        <v>25</v>
      </c>
      <c r="F13618" s="6">
        <v>38</v>
      </c>
      <c r="U13618" s="5539">
        <v>13612</v>
      </c>
      <c r="V13618" s="6">
        <v>39.975095076223681</v>
      </c>
      <c r="W13618" s="6">
        <v>283.22829195136092</v>
      </c>
      <c r="X13618" s="6">
        <v>263.09527877455849</v>
      </c>
      <c r="Y13618" s="6">
        <v>223.69666370850484</v>
      </c>
      <c r="Z13618" s="6" t="str">
        <v>Cluster1</v>
      </c>
      <c r="AA13618" s="6">
        <v>39.975095076223681</v>
      </c>
    </row>
    <row r="13619" spans="3:27" ht="16.5" customHeight="1">
      <c r="C13619" s="7">
        <v>13613</v>
      </c>
      <c r="D13619" s="6">
        <v>235</v>
      </c>
      <c r="E13619" s="6">
        <v>25</v>
      </c>
      <c r="F13619" s="6">
        <v>36</v>
      </c>
      <c r="U13619" s="5539">
        <v>13613</v>
      </c>
      <c r="V13619" s="6">
        <v>41.474133245365636</v>
      </c>
      <c r="W13619" s="6">
        <v>284.64525849602308</v>
      </c>
      <c r="X13619" s="6">
        <v>265.12505566492399</v>
      </c>
      <c r="Y13619" s="6">
        <v>226.24053503952956</v>
      </c>
      <c r="Z13619" s="6" t="str">
        <v>Cluster1</v>
      </c>
      <c r="AA13619" s="6">
        <v>41.474133245365636</v>
      </c>
    </row>
    <row r="13620" spans="3:27" ht="16.5" customHeight="1">
      <c r="C13620" s="7">
        <v>13614</v>
      </c>
      <c r="D13620" s="6">
        <v>235</v>
      </c>
      <c r="E13620" s="6">
        <v>25</v>
      </c>
      <c r="F13620" s="6">
        <v>36</v>
      </c>
      <c r="U13620" s="5539">
        <v>13614</v>
      </c>
      <c r="V13620" s="6">
        <v>41.474133245365636</v>
      </c>
      <c r="W13620" s="6">
        <v>284.64525849602308</v>
      </c>
      <c r="X13620" s="6">
        <v>265.12505566492399</v>
      </c>
      <c r="Y13620" s="6">
        <v>226.24053503952956</v>
      </c>
      <c r="Z13620" s="6" t="str">
        <v>Cluster1</v>
      </c>
      <c r="AA13620" s="6">
        <v>41.474133245365636</v>
      </c>
    </row>
    <row r="13621" spans="3:27" ht="16.5" customHeight="1">
      <c r="C13621" s="7">
        <v>13615</v>
      </c>
      <c r="D13621" s="6">
        <v>233</v>
      </c>
      <c r="E13621" s="6">
        <v>26</v>
      </c>
      <c r="F13621" s="6">
        <v>34</v>
      </c>
      <c r="U13621" s="5539">
        <v>13615</v>
      </c>
      <c r="V13621" s="6">
        <v>39.272265795647179</v>
      </c>
      <c r="W13621" s="6">
        <v>285.2658796778029</v>
      </c>
      <c r="X13621" s="6">
        <v>263.19825578225203</v>
      </c>
      <c r="Y13621" s="6">
        <v>225.42312193480987</v>
      </c>
      <c r="Z13621" s="6" t="str">
        <v>Cluster1</v>
      </c>
      <c r="AA13621" s="6">
        <v>39.272265795647179</v>
      </c>
    </row>
    <row r="13622" spans="3:27" ht="16.5" customHeight="1">
      <c r="C13622" s="7">
        <v>13616</v>
      </c>
      <c r="D13622" s="6">
        <v>233</v>
      </c>
      <c r="E13622" s="6">
        <v>26</v>
      </c>
      <c r="F13622" s="6">
        <v>36</v>
      </c>
      <c r="U13622" s="5539">
        <v>13616</v>
      </c>
      <c r="V13622" s="6">
        <v>39.62738256718395</v>
      </c>
      <c r="W13622" s="6">
        <v>283.87996448002502</v>
      </c>
      <c r="X13622" s="6">
        <v>262.91099292609175</v>
      </c>
      <c r="Y13622" s="6">
        <v>224.34841969118244</v>
      </c>
      <c r="Z13622" s="6" t="str">
        <v>Cluster1</v>
      </c>
      <c r="AA13622" s="6">
        <v>39.62738256718395</v>
      </c>
    </row>
    <row r="13623" spans="3:27" ht="16.5" customHeight="1">
      <c r="C13623" s="7">
        <v>13617</v>
      </c>
      <c r="D13623" s="6">
        <v>236</v>
      </c>
      <c r="E13623" s="6">
        <v>26</v>
      </c>
      <c r="F13623" s="6">
        <v>39</v>
      </c>
      <c r="U13623" s="5539">
        <v>13617</v>
      </c>
      <c r="V13623" s="6">
        <v>43.214910245004212</v>
      </c>
      <c r="W13623" s="6">
        <v>281.8837656580148</v>
      </c>
      <c r="X13623" s="6">
        <v>265.15476500880413</v>
      </c>
      <c r="Y13623" s="6">
        <v>225.00883421368221</v>
      </c>
      <c r="Z13623" s="6" t="str">
        <v>Cluster1</v>
      </c>
      <c r="AA13623" s="6">
        <v>43.214910245004212</v>
      </c>
    </row>
    <row r="13624" spans="3:27" ht="16.5" customHeight="1">
      <c r="C13624" s="7">
        <v>13618</v>
      </c>
      <c r="D13624" s="6">
        <v>230</v>
      </c>
      <c r="E13624" s="6">
        <v>26</v>
      </c>
      <c r="F13624" s="6">
        <v>38</v>
      </c>
      <c r="U13624" s="5539">
        <v>13618</v>
      </c>
      <c r="V13624" s="6">
        <v>37.204527974066899</v>
      </c>
      <c r="W13624" s="6">
        <v>282.46458439402943</v>
      </c>
      <c r="X13624" s="6">
        <v>260.0009651564817</v>
      </c>
      <c r="Y13624" s="6">
        <v>221.06113441624811</v>
      </c>
      <c r="Z13624" s="6" t="str">
        <v>Cluster1</v>
      </c>
      <c r="AA13624" s="6">
        <v>37.204527974066899</v>
      </c>
    </row>
    <row r="13625" spans="3:27" ht="16.5" customHeight="1">
      <c r="C13625" s="7">
        <v>13619</v>
      </c>
      <c r="D13625" s="6">
        <v>228</v>
      </c>
      <c r="E13625" s="6">
        <v>38</v>
      </c>
      <c r="F13625" s="6">
        <v>48</v>
      </c>
      <c r="U13625" s="5539">
        <v>13619</v>
      </c>
      <c r="V13625" s="6">
        <v>42.452720612203436</v>
      </c>
      <c r="W13625" s="6">
        <v>266.87038814660787</v>
      </c>
      <c r="X13625" s="6">
        <v>251.73597276214693</v>
      </c>
      <c r="Y13625" s="6">
        <v>209.5655215288019</v>
      </c>
      <c r="Z13625" s="6" t="str">
        <v>Cluster1</v>
      </c>
      <c r="AA13625" s="6">
        <v>42.452720612203436</v>
      </c>
    </row>
    <row r="13626" spans="3:27" ht="16.5" customHeight="1">
      <c r="C13626" s="7">
        <v>13620</v>
      </c>
      <c r="D13626" s="6">
        <v>199</v>
      </c>
      <c r="E13626" s="6">
        <v>35</v>
      </c>
      <c r="F13626" s="6">
        <v>44</v>
      </c>
      <c r="U13626" s="5539">
        <v>13620</v>
      </c>
      <c r="V13626" s="6">
        <v>21.529574188838719</v>
      </c>
      <c r="W13626" s="6">
        <v>273.34945142329127</v>
      </c>
      <c r="X13626" s="6">
        <v>227.9416962749186</v>
      </c>
      <c r="Y13626" s="6">
        <v>191.74446573219103</v>
      </c>
      <c r="Z13626" s="6" t="str">
        <v>Cluster1</v>
      </c>
      <c r="AA13626" s="6">
        <v>21.529574188838719</v>
      </c>
    </row>
    <row r="13627" spans="3:27" ht="16.5" customHeight="1">
      <c r="C13627" s="7">
        <v>13621</v>
      </c>
      <c r="D13627" s="6">
        <v>202</v>
      </c>
      <c r="E13627" s="6">
        <v>81</v>
      </c>
      <c r="F13627" s="6">
        <v>86</v>
      </c>
      <c r="U13627" s="5539">
        <v>13621</v>
      </c>
      <c r="V13627" s="6">
        <v>83.556659644767052</v>
      </c>
      <c r="W13627" s="6">
        <v>211.14949198820844</v>
      </c>
      <c r="X13627" s="6">
        <v>210.81536892375016</v>
      </c>
      <c r="Y13627" s="6">
        <v>156.50455060538167</v>
      </c>
      <c r="Z13627" s="6" t="str">
        <v>Cluster1</v>
      </c>
      <c r="AA13627" s="6">
        <v>83.556659644767052</v>
      </c>
    </row>
    <row r="13628" spans="3:27" ht="16.5" customHeight="1">
      <c r="C13628" s="7">
        <v>13622</v>
      </c>
      <c r="D13628" s="6">
        <v>255</v>
      </c>
      <c r="E13628" s="6">
        <v>179</v>
      </c>
      <c r="F13628" s="6">
        <v>179</v>
      </c>
      <c r="U13628" s="5539">
        <v>13622</v>
      </c>
      <c r="V13628" s="6">
        <v>226.55221169777266</v>
      </c>
      <c r="W13628" s="6">
        <v>79.199513998946216</v>
      </c>
      <c r="X13628" s="6">
        <v>276.66300450104785</v>
      </c>
      <c r="Y13628" s="6">
        <v>199.54029092660869</v>
      </c>
      <c r="Z13628" s="6" t="str">
        <v>Cluster2</v>
      </c>
      <c r="AA13628" s="6">
        <v>79.199513998946216</v>
      </c>
    </row>
    <row r="13629" spans="3:27" ht="16.5" customHeight="1">
      <c r="C13629" s="7">
        <v>13623</v>
      </c>
      <c r="D13629" s="6">
        <v>255</v>
      </c>
      <c r="E13629" s="6">
        <v>245</v>
      </c>
      <c r="F13629" s="6">
        <v>241</v>
      </c>
      <c r="U13629" s="5539">
        <v>13623</v>
      </c>
      <c r="V13629" s="6">
        <v>314.74260659013549</v>
      </c>
      <c r="W13629" s="6">
        <v>31.586146406302145</v>
      </c>
      <c r="X13629" s="6">
        <v>319.89202030528719</v>
      </c>
      <c r="Y13629" s="6">
        <v>242.99887009173855</v>
      </c>
      <c r="Z13629" s="6" t="str">
        <v>Cluster2</v>
      </c>
      <c r="AA13629" s="6">
        <v>31.586146406302145</v>
      </c>
    </row>
    <row r="13630" spans="3:27" ht="16.5" customHeight="1">
      <c r="C13630" s="7">
        <v>13624</v>
      </c>
      <c r="D13630" s="6">
        <v>254</v>
      </c>
      <c r="E13630" s="6">
        <v>250</v>
      </c>
      <c r="F13630" s="6">
        <v>247</v>
      </c>
      <c r="U13630" s="5539">
        <v>13624</v>
      </c>
      <c r="V13630" s="6">
        <v>322.17480686574686</v>
      </c>
      <c r="W13630" s="6">
        <v>35.359454566004551</v>
      </c>
      <c r="X13630" s="6">
        <v>323.88216227494962</v>
      </c>
      <c r="Y13630" s="6">
        <v>247.05052393552884</v>
      </c>
      <c r="Z13630" s="6" t="str">
        <v>Cluster2</v>
      </c>
      <c r="AA13630" s="6">
        <v>35.359454566004551</v>
      </c>
    </row>
    <row r="13631" spans="3:27" ht="16.5" customHeight="1">
      <c r="C13631" s="7">
        <v>13625</v>
      </c>
      <c r="D13631" s="6">
        <v>254</v>
      </c>
      <c r="E13631" s="6">
        <v>254</v>
      </c>
      <c r="F13631" s="6">
        <v>255</v>
      </c>
      <c r="U13631" s="5539">
        <v>13625</v>
      </c>
      <c r="V13631" s="6">
        <v>330.46942336211464</v>
      </c>
      <c r="W13631" s="6">
        <v>41.451942196010719</v>
      </c>
      <c r="X13631" s="6">
        <v>329.549480090759</v>
      </c>
      <c r="Y13631" s="6">
        <v>252.25990912556378</v>
      </c>
      <c r="Z13631" s="6" t="str">
        <v>Cluster2</v>
      </c>
      <c r="AA13631" s="6">
        <v>41.451942196010719</v>
      </c>
    </row>
    <row r="13632" spans="3:27" ht="16.5" customHeight="1">
      <c r="C13632" s="7">
        <v>13626</v>
      </c>
      <c r="D13632" s="6">
        <v>253</v>
      </c>
      <c r="E13632" s="6">
        <v>254</v>
      </c>
      <c r="F13632" s="6">
        <v>255</v>
      </c>
      <c r="U13632" s="5539">
        <v>13626</v>
      </c>
      <c r="V13632" s="6">
        <v>330.29075483887976</v>
      </c>
      <c r="W13632" s="6">
        <v>40.832934478376671</v>
      </c>
      <c r="X13632" s="6">
        <v>328.78464218523732</v>
      </c>
      <c r="Y13632" s="6">
        <v>251.51830117142956</v>
      </c>
      <c r="Z13632" s="6" t="str">
        <v>Cluster2</v>
      </c>
      <c r="AA13632" s="6">
        <v>40.832934478376671</v>
      </c>
    </row>
    <row r="13633" spans="3:27" ht="16.5" customHeight="1">
      <c r="C13633" s="7">
        <v>13627</v>
      </c>
      <c r="D13633" s="6">
        <v>253</v>
      </c>
      <c r="E13633" s="6">
        <v>254</v>
      </c>
      <c r="F13633" s="6">
        <v>255</v>
      </c>
      <c r="U13633" s="5539">
        <v>13627</v>
      </c>
      <c r="V13633" s="6">
        <v>330.29075483887976</v>
      </c>
      <c r="W13633" s="6">
        <v>40.832934478376671</v>
      </c>
      <c r="X13633" s="6">
        <v>328.78464218523732</v>
      </c>
      <c r="Y13633" s="6">
        <v>251.51830117142956</v>
      </c>
      <c r="Z13633" s="6" t="str">
        <v>Cluster2</v>
      </c>
      <c r="AA13633" s="6">
        <v>40.832934478376671</v>
      </c>
    </row>
    <row r="13634" spans="3:27" ht="16.5" customHeight="1">
      <c r="C13634" s="7">
        <v>13628</v>
      </c>
      <c r="D13634" s="6">
        <v>254</v>
      </c>
      <c r="E13634" s="6">
        <v>255</v>
      </c>
      <c r="F13634" s="6">
        <v>255</v>
      </c>
      <c r="U13634" s="5539">
        <v>13628</v>
      </c>
      <c r="V13634" s="6">
        <v>331.17424354629907</v>
      </c>
      <c r="W13634" s="6">
        <v>42.012432780617289</v>
      </c>
      <c r="X13634" s="6">
        <v>329.87996706464924</v>
      </c>
      <c r="Y13634" s="6">
        <v>252.80369326959504</v>
      </c>
      <c r="Z13634" s="6" t="str">
        <v>Cluster2</v>
      </c>
      <c r="AA13634" s="6">
        <v>42.012432780617289</v>
      </c>
    </row>
    <row r="13635" spans="3:27" ht="16.5" customHeight="1">
      <c r="C13635" s="7">
        <v>13629</v>
      </c>
      <c r="D13635" s="6">
        <v>255</v>
      </c>
      <c r="E13635" s="6">
        <v>255</v>
      </c>
      <c r="F13635" s="6">
        <v>253</v>
      </c>
      <c r="U13635" s="5539">
        <v>13629</v>
      </c>
      <c r="V13635" s="6">
        <v>329.98851198990701</v>
      </c>
      <c r="W13635" s="6">
        <v>41.602492197251244</v>
      </c>
      <c r="X13635" s="6">
        <v>329.54733075421115</v>
      </c>
      <c r="Y13635" s="6">
        <v>252.77002144939667</v>
      </c>
      <c r="Z13635" s="6" t="str">
        <v>Cluster2</v>
      </c>
      <c r="AA13635" s="6">
        <v>41.602492197251244</v>
      </c>
    </row>
    <row r="13636" spans="3:27" ht="16.5" customHeight="1">
      <c r="C13636" s="7">
        <v>13630</v>
      </c>
      <c r="D13636" s="6">
        <v>253</v>
      </c>
      <c r="E13636" s="6">
        <v>255</v>
      </c>
      <c r="F13636" s="6">
        <v>252</v>
      </c>
      <c r="U13636" s="5539">
        <v>13630</v>
      </c>
      <c r="V13636" s="6">
        <v>328.94573209058177</v>
      </c>
      <c r="W13636" s="6">
        <v>39.828273213830812</v>
      </c>
      <c r="X13636" s="6">
        <v>327.46445799126582</v>
      </c>
      <c r="Y13636" s="6">
        <v>250.8986989408865</v>
      </c>
      <c r="Z13636" s="6" t="str">
        <v>Cluster2</v>
      </c>
      <c r="AA13636" s="6">
        <v>39.828273213830812</v>
      </c>
    </row>
    <row r="13637" spans="3:27" ht="16.5" customHeight="1">
      <c r="C13637" s="7">
        <v>13631</v>
      </c>
      <c r="D13637" s="6">
        <v>250</v>
      </c>
      <c r="E13637" s="6">
        <v>254</v>
      </c>
      <c r="F13637" s="6">
        <v>253</v>
      </c>
      <c r="U13637" s="5539">
        <v>13631</v>
      </c>
      <c r="V13637" s="6">
        <v>328.39883222673029</v>
      </c>
      <c r="W13637" s="6">
        <v>37.938258950139222</v>
      </c>
      <c r="X13637" s="6">
        <v>325.3857954930819</v>
      </c>
      <c r="Y13637" s="6">
        <v>248.5156102248709</v>
      </c>
      <c r="Z13637" s="6" t="str">
        <v>Cluster2</v>
      </c>
      <c r="AA13637" s="6">
        <v>37.938258950139222</v>
      </c>
    </row>
    <row r="13638" spans="3:27" ht="16.5" customHeight="1">
      <c r="C13638" s="7">
        <v>13632</v>
      </c>
      <c r="D13638" s="6">
        <v>253</v>
      </c>
      <c r="E13638" s="6">
        <v>255</v>
      </c>
      <c r="F13638" s="6">
        <v>254</v>
      </c>
      <c r="U13638" s="5539">
        <v>13632</v>
      </c>
      <c r="V13638" s="6">
        <v>330.31093419535904</v>
      </c>
      <c r="W13638" s="6">
        <v>40.85955790295705</v>
      </c>
      <c r="X13638" s="6">
        <v>328.56329618823401</v>
      </c>
      <c r="Y13638" s="6">
        <v>251.67198224141751</v>
      </c>
      <c r="Z13638" s="6" t="str">
        <v>Cluster2</v>
      </c>
      <c r="AA13638" s="6">
        <v>40.85955790295705</v>
      </c>
    </row>
    <row r="13639" spans="3:27" ht="16.5" customHeight="1">
      <c r="C13639" s="7">
        <v>13633</v>
      </c>
      <c r="D13639" s="6">
        <v>255</v>
      </c>
      <c r="E13639" s="6">
        <v>255</v>
      </c>
      <c r="F13639" s="6">
        <v>253</v>
      </c>
      <c r="U13639" s="5539">
        <v>13633</v>
      </c>
      <c r="V13639" s="6">
        <v>329.98851198990701</v>
      </c>
      <c r="W13639" s="6">
        <v>41.602492197251244</v>
      </c>
      <c r="X13639" s="6">
        <v>329.54733075421115</v>
      </c>
      <c r="Y13639" s="6">
        <v>252.77002144939667</v>
      </c>
      <c r="Z13639" s="6" t="str">
        <v>Cluster2</v>
      </c>
      <c r="AA13639" s="6">
        <v>41.602492197251244</v>
      </c>
    </row>
    <row r="13640" spans="3:27" ht="16.5" customHeight="1">
      <c r="C13640" s="7">
        <v>13634</v>
      </c>
      <c r="D13640" s="6">
        <v>255</v>
      </c>
      <c r="E13640" s="6">
        <v>255</v>
      </c>
      <c r="F13640" s="6">
        <v>253</v>
      </c>
      <c r="U13640" s="5539">
        <v>13634</v>
      </c>
      <c r="V13640" s="6">
        <v>329.98851198990701</v>
      </c>
      <c r="W13640" s="6">
        <v>41.602492197251244</v>
      </c>
      <c r="X13640" s="6">
        <v>329.54733075421115</v>
      </c>
      <c r="Y13640" s="6">
        <v>252.77002144939667</v>
      </c>
      <c r="Z13640" s="6" t="str">
        <v>Cluster2</v>
      </c>
      <c r="AA13640" s="6">
        <v>41.602492197251244</v>
      </c>
    </row>
    <row r="13641" spans="3:27" ht="16.5" customHeight="1">
      <c r="C13641" s="7">
        <v>13635</v>
      </c>
      <c r="D13641" s="6">
        <v>255</v>
      </c>
      <c r="E13641" s="6">
        <v>255</v>
      </c>
      <c r="F13641" s="6">
        <v>253</v>
      </c>
      <c r="U13641" s="5539">
        <v>13635</v>
      </c>
      <c r="V13641" s="6">
        <v>329.98851198990701</v>
      </c>
      <c r="W13641" s="6">
        <v>41.602492197251244</v>
      </c>
      <c r="X13641" s="6">
        <v>329.54733075421115</v>
      </c>
      <c r="Y13641" s="6">
        <v>252.77002144939667</v>
      </c>
      <c r="Z13641" s="6" t="str">
        <v>Cluster2</v>
      </c>
      <c r="AA13641" s="6">
        <v>41.602492197251244</v>
      </c>
    </row>
    <row r="13642" spans="3:27" ht="16.5" customHeight="1">
      <c r="C13642" s="7">
        <v>13636</v>
      </c>
      <c r="D13642" s="6">
        <v>255</v>
      </c>
      <c r="E13642" s="6">
        <v>255</v>
      </c>
      <c r="F13642" s="6">
        <v>253</v>
      </c>
      <c r="U13642" s="5539">
        <v>13636</v>
      </c>
      <c r="V13642" s="6">
        <v>329.98851198990701</v>
      </c>
      <c r="W13642" s="6">
        <v>41.602492197251244</v>
      </c>
      <c r="X13642" s="6">
        <v>329.54733075421115</v>
      </c>
      <c r="Y13642" s="6">
        <v>252.77002144939667</v>
      </c>
      <c r="Z13642" s="6" t="str">
        <v>Cluster2</v>
      </c>
      <c r="AA13642" s="6">
        <v>41.602492197251244</v>
      </c>
    </row>
    <row r="13643" spans="3:27" ht="16.5" customHeight="1">
      <c r="C13643" s="7">
        <v>13637</v>
      </c>
      <c r="D13643" s="6">
        <v>255</v>
      </c>
      <c r="E13643" s="6">
        <v>255</v>
      </c>
      <c r="F13643" s="6">
        <v>255</v>
      </c>
      <c r="U13643" s="5539">
        <v>13637</v>
      </c>
      <c r="V13643" s="6">
        <v>331.35545360490903</v>
      </c>
      <c r="W13643" s="6">
        <v>42.637770601333017</v>
      </c>
      <c r="X13643" s="6">
        <v>330.64529568979071</v>
      </c>
      <c r="Y13643" s="6">
        <v>253.54548558123301</v>
      </c>
      <c r="Z13643" s="6" t="str">
        <v>Cluster2</v>
      </c>
      <c r="AA13643" s="6">
        <v>42.637770601333017</v>
      </c>
    </row>
    <row r="13644" spans="3:27" ht="16.5" customHeight="1">
      <c r="C13644" s="7">
        <v>13638</v>
      </c>
      <c r="D13644" s="6">
        <v>255</v>
      </c>
      <c r="E13644" s="6">
        <v>255</v>
      </c>
      <c r="F13644" s="6">
        <v>255</v>
      </c>
      <c r="U13644" s="5539">
        <v>13638</v>
      </c>
      <c r="V13644" s="6">
        <v>331.35545360490903</v>
      </c>
      <c r="W13644" s="6">
        <v>42.637770601333017</v>
      </c>
      <c r="X13644" s="6">
        <v>330.64529568979071</v>
      </c>
      <c r="Y13644" s="6">
        <v>253.54548558123301</v>
      </c>
      <c r="Z13644" s="6" t="str">
        <v>Cluster2</v>
      </c>
      <c r="AA13644" s="6">
        <v>42.637770601333017</v>
      </c>
    </row>
    <row r="13645" spans="3:27" ht="16.5" customHeight="1">
      <c r="C13645" s="7">
        <v>13639</v>
      </c>
      <c r="D13645" s="6">
        <v>255</v>
      </c>
      <c r="E13645" s="6">
        <v>255</v>
      </c>
      <c r="F13645" s="6">
        <v>255</v>
      </c>
      <c r="U13645" s="5539">
        <v>13639</v>
      </c>
      <c r="V13645" s="6">
        <v>331.35545360490903</v>
      </c>
      <c r="W13645" s="6">
        <v>42.637770601333017</v>
      </c>
      <c r="X13645" s="6">
        <v>330.64529568979071</v>
      </c>
      <c r="Y13645" s="6">
        <v>253.54548558123301</v>
      </c>
      <c r="Z13645" s="6" t="str">
        <v>Cluster2</v>
      </c>
      <c r="AA13645" s="6">
        <v>42.637770601333017</v>
      </c>
    </row>
    <row r="13646" spans="3:27" ht="16.5" customHeight="1">
      <c r="C13646" s="7">
        <v>13640</v>
      </c>
      <c r="D13646" s="6">
        <v>255</v>
      </c>
      <c r="E13646" s="6">
        <v>255</v>
      </c>
      <c r="F13646" s="6">
        <v>255</v>
      </c>
      <c r="U13646" s="5539">
        <v>13640</v>
      </c>
      <c r="V13646" s="6">
        <v>331.35545360490903</v>
      </c>
      <c r="W13646" s="6">
        <v>42.637770601333017</v>
      </c>
      <c r="X13646" s="6">
        <v>330.64529568979071</v>
      </c>
      <c r="Y13646" s="6">
        <v>253.54548558123301</v>
      </c>
      <c r="Z13646" s="6" t="str">
        <v>Cluster2</v>
      </c>
      <c r="AA13646" s="6">
        <v>42.637770601333017</v>
      </c>
    </row>
    <row r="13647" spans="3:27" ht="16.5" customHeight="1">
      <c r="C13647" s="7">
        <v>13641</v>
      </c>
      <c r="D13647" s="6">
        <v>255</v>
      </c>
      <c r="E13647" s="6">
        <v>255</v>
      </c>
      <c r="F13647" s="6">
        <v>255</v>
      </c>
      <c r="U13647" s="5539">
        <v>13641</v>
      </c>
      <c r="V13647" s="6">
        <v>331.35545360490903</v>
      </c>
      <c r="W13647" s="6">
        <v>42.637770601333017</v>
      </c>
      <c r="X13647" s="6">
        <v>330.64529568979071</v>
      </c>
      <c r="Y13647" s="6">
        <v>253.54548558123301</v>
      </c>
      <c r="Z13647" s="6" t="str">
        <v>Cluster2</v>
      </c>
      <c r="AA13647" s="6">
        <v>42.637770601333017</v>
      </c>
    </row>
    <row r="13648" spans="3:27" ht="16.5" customHeight="1">
      <c r="C13648" s="7">
        <v>13642</v>
      </c>
      <c r="D13648" s="6">
        <v>255</v>
      </c>
      <c r="E13648" s="6">
        <v>255</v>
      </c>
      <c r="F13648" s="6">
        <v>255</v>
      </c>
      <c r="U13648" s="5539">
        <v>13642</v>
      </c>
      <c r="V13648" s="6">
        <v>331.35545360490903</v>
      </c>
      <c r="W13648" s="6">
        <v>42.637770601333017</v>
      </c>
      <c r="X13648" s="6">
        <v>330.64529568979071</v>
      </c>
      <c r="Y13648" s="6">
        <v>253.54548558123301</v>
      </c>
      <c r="Z13648" s="6" t="str">
        <v>Cluster2</v>
      </c>
      <c r="AA13648" s="6">
        <v>42.637770601333017</v>
      </c>
    </row>
    <row r="13649" spans="3:27" ht="16.5" customHeight="1">
      <c r="C13649" s="7">
        <v>13643</v>
      </c>
      <c r="D13649" s="6">
        <v>255</v>
      </c>
      <c r="E13649" s="6">
        <v>255</v>
      </c>
      <c r="F13649" s="6">
        <v>255</v>
      </c>
      <c r="U13649" s="5539">
        <v>13643</v>
      </c>
      <c r="V13649" s="6">
        <v>331.35545360490903</v>
      </c>
      <c r="W13649" s="6">
        <v>42.637770601333017</v>
      </c>
      <c r="X13649" s="6">
        <v>330.64529568979071</v>
      </c>
      <c r="Y13649" s="6">
        <v>253.54548558123301</v>
      </c>
      <c r="Z13649" s="6" t="str">
        <v>Cluster2</v>
      </c>
      <c r="AA13649" s="6">
        <v>42.637770601333017</v>
      </c>
    </row>
    <row r="13650" spans="3:27" ht="16.5" customHeight="1">
      <c r="C13650" s="7">
        <v>13644</v>
      </c>
      <c r="D13650" s="6">
        <v>255</v>
      </c>
      <c r="E13650" s="6">
        <v>255</v>
      </c>
      <c r="F13650" s="6">
        <v>255</v>
      </c>
      <c r="U13650" s="5539">
        <v>13644</v>
      </c>
      <c r="V13650" s="6">
        <v>331.35545360490903</v>
      </c>
      <c r="W13650" s="6">
        <v>42.637770601333017</v>
      </c>
      <c r="X13650" s="6">
        <v>330.64529568979071</v>
      </c>
      <c r="Y13650" s="6">
        <v>253.54548558123301</v>
      </c>
      <c r="Z13650" s="6" t="str">
        <v>Cluster2</v>
      </c>
      <c r="AA13650" s="6">
        <v>42.637770601333017</v>
      </c>
    </row>
    <row r="13651" spans="3:27" ht="16.5" customHeight="1">
      <c r="C13651" s="7">
        <v>13645</v>
      </c>
      <c r="D13651" s="6">
        <v>255</v>
      </c>
      <c r="E13651" s="6">
        <v>255</v>
      </c>
      <c r="F13651" s="6">
        <v>255</v>
      </c>
      <c r="U13651" s="5539">
        <v>13645</v>
      </c>
      <c r="V13651" s="6">
        <v>331.35545360490903</v>
      </c>
      <c r="W13651" s="6">
        <v>42.637770601333017</v>
      </c>
      <c r="X13651" s="6">
        <v>330.64529568979071</v>
      </c>
      <c r="Y13651" s="6">
        <v>253.54548558123301</v>
      </c>
      <c r="Z13651" s="6" t="str">
        <v>Cluster2</v>
      </c>
      <c r="AA13651" s="6">
        <v>42.637770601333017</v>
      </c>
    </row>
    <row r="13652" spans="3:27" ht="16.5" customHeight="1">
      <c r="C13652" s="7">
        <v>13646</v>
      </c>
      <c r="D13652" s="6">
        <v>255</v>
      </c>
      <c r="E13652" s="6">
        <v>255</v>
      </c>
      <c r="F13652" s="6">
        <v>255</v>
      </c>
      <c r="U13652" s="5539">
        <v>13646</v>
      </c>
      <c r="V13652" s="6">
        <v>331.35545360490903</v>
      </c>
      <c r="W13652" s="6">
        <v>42.637770601333017</v>
      </c>
      <c r="X13652" s="6">
        <v>330.64529568979071</v>
      </c>
      <c r="Y13652" s="6">
        <v>253.54548558123301</v>
      </c>
      <c r="Z13652" s="6" t="str">
        <v>Cluster2</v>
      </c>
      <c r="AA13652" s="6">
        <v>42.637770601333017</v>
      </c>
    </row>
    <row r="13653" spans="3:27" ht="16.5" customHeight="1">
      <c r="C13653" s="7">
        <v>13647</v>
      </c>
      <c r="D13653" s="6">
        <v>255</v>
      </c>
      <c r="E13653" s="6">
        <v>255</v>
      </c>
      <c r="F13653" s="6">
        <v>255</v>
      </c>
      <c r="U13653" s="5539">
        <v>13647</v>
      </c>
      <c r="V13653" s="6">
        <v>331.35545360490903</v>
      </c>
      <c r="W13653" s="6">
        <v>42.637770601333017</v>
      </c>
      <c r="X13653" s="6">
        <v>330.64529568979071</v>
      </c>
      <c r="Y13653" s="6">
        <v>253.54548558123301</v>
      </c>
      <c r="Z13653" s="6" t="str">
        <v>Cluster2</v>
      </c>
      <c r="AA13653" s="6">
        <v>42.637770601333017</v>
      </c>
    </row>
    <row r="13654" spans="3:27" ht="16.5" customHeight="1">
      <c r="C13654" s="7">
        <v>13648</v>
      </c>
      <c r="D13654" s="6">
        <v>255</v>
      </c>
      <c r="E13654" s="6">
        <v>255</v>
      </c>
      <c r="F13654" s="6">
        <v>255</v>
      </c>
      <c r="U13654" s="5539">
        <v>13648</v>
      </c>
      <c r="V13654" s="6">
        <v>331.35545360490903</v>
      </c>
      <c r="W13654" s="6">
        <v>42.637770601333017</v>
      </c>
      <c r="X13654" s="6">
        <v>330.64529568979071</v>
      </c>
      <c r="Y13654" s="6">
        <v>253.54548558123301</v>
      </c>
      <c r="Z13654" s="6" t="str">
        <v>Cluster2</v>
      </c>
      <c r="AA13654" s="6">
        <v>42.637770601333017</v>
      </c>
    </row>
    <row r="13655" spans="3:27" ht="16.5" customHeight="1">
      <c r="C13655" s="7">
        <v>13649</v>
      </c>
      <c r="D13655" s="6">
        <v>255</v>
      </c>
      <c r="E13655" s="6">
        <v>255</v>
      </c>
      <c r="F13655" s="6">
        <v>255</v>
      </c>
      <c r="U13655" s="5539">
        <v>13649</v>
      </c>
      <c r="V13655" s="6">
        <v>331.35545360490903</v>
      </c>
      <c r="W13655" s="6">
        <v>42.637770601333017</v>
      </c>
      <c r="X13655" s="6">
        <v>330.64529568979071</v>
      </c>
      <c r="Y13655" s="6">
        <v>253.54548558123301</v>
      </c>
      <c r="Z13655" s="6" t="str">
        <v>Cluster2</v>
      </c>
      <c r="AA13655" s="6">
        <v>42.637770601333017</v>
      </c>
    </row>
    <row r="13656" spans="3:27" ht="16.5" customHeight="1">
      <c r="C13656" s="7">
        <v>13650</v>
      </c>
      <c r="D13656" s="6">
        <v>255</v>
      </c>
      <c r="E13656" s="6">
        <v>255</v>
      </c>
      <c r="F13656" s="6">
        <v>255</v>
      </c>
      <c r="U13656" s="5539">
        <v>13650</v>
      </c>
      <c r="V13656" s="6">
        <v>331.35545360490903</v>
      </c>
      <c r="W13656" s="6">
        <v>42.637770601333017</v>
      </c>
      <c r="X13656" s="6">
        <v>330.64529568979071</v>
      </c>
      <c r="Y13656" s="6">
        <v>253.54548558123301</v>
      </c>
      <c r="Z13656" s="6" t="str">
        <v>Cluster2</v>
      </c>
      <c r="AA13656" s="6">
        <v>42.637770601333017</v>
      </c>
    </row>
    <row r="13657" spans="3:27" ht="16.5" customHeight="1">
      <c r="C13657" s="7">
        <v>13651</v>
      </c>
      <c r="D13657" s="6">
        <v>254</v>
      </c>
      <c r="E13657" s="6">
        <v>254</v>
      </c>
      <c r="F13657" s="6">
        <v>252</v>
      </c>
      <c r="U13657" s="5539">
        <v>13651</v>
      </c>
      <c r="V13657" s="6">
        <v>328.41591297421263</v>
      </c>
      <c r="W13657" s="6">
        <v>39.88038771849007</v>
      </c>
      <c r="X13657" s="6">
        <v>327.90022460535766</v>
      </c>
      <c r="Y13657" s="6">
        <v>251.09583325773355</v>
      </c>
      <c r="Z13657" s="6" t="str">
        <v>Cluster2</v>
      </c>
      <c r="AA13657" s="6">
        <v>39.88038771849007</v>
      </c>
    </row>
    <row r="13658" spans="3:27" ht="16.5" customHeight="1">
      <c r="C13658" s="7">
        <v>13652</v>
      </c>
      <c r="D13658" s="6">
        <v>254</v>
      </c>
      <c r="E13658" s="6">
        <v>255</v>
      </c>
      <c r="F13658" s="6">
        <v>250</v>
      </c>
      <c r="U13658" s="5539">
        <v>13652</v>
      </c>
      <c r="V13658" s="6">
        <v>327.76719347344454</v>
      </c>
      <c r="W13658" s="6">
        <v>39.522325286754302</v>
      </c>
      <c r="X13658" s="6">
        <v>327.14464963401866</v>
      </c>
      <c r="Y13658" s="6">
        <v>250.88470169185396</v>
      </c>
      <c r="Z13658" s="6" t="str">
        <v>Cluster2</v>
      </c>
      <c r="AA13658" s="6">
        <v>39.522325286754302</v>
      </c>
    </row>
    <row r="13659" spans="3:27" ht="16.5" customHeight="1">
      <c r="C13659" s="7">
        <v>13653</v>
      </c>
      <c r="D13659" s="6">
        <v>254</v>
      </c>
      <c r="E13659" s="6">
        <v>255</v>
      </c>
      <c r="F13659" s="6">
        <v>253</v>
      </c>
      <c r="U13659" s="5539">
        <v>13653</v>
      </c>
      <c r="V13659" s="6">
        <v>329.80655087499616</v>
      </c>
      <c r="W13659" s="6">
        <v>40.961352313080909</v>
      </c>
      <c r="X13659" s="6">
        <v>328.77944631015237</v>
      </c>
      <c r="Y13659" s="6">
        <v>252.02594671115259</v>
      </c>
      <c r="Z13659" s="6" t="str">
        <v>Cluster2</v>
      </c>
      <c r="AA13659" s="6">
        <v>40.961352313080909</v>
      </c>
    </row>
    <row r="13660" spans="3:27" ht="16.5" customHeight="1">
      <c r="C13660" s="7">
        <v>13654</v>
      </c>
      <c r="D13660" s="6">
        <v>255</v>
      </c>
      <c r="E13660" s="6">
        <v>255</v>
      </c>
      <c r="F13660" s="6">
        <v>255</v>
      </c>
      <c r="U13660" s="5539">
        <v>13654</v>
      </c>
      <c r="V13660" s="6">
        <v>331.35545360490903</v>
      </c>
      <c r="W13660" s="6">
        <v>42.637770601333017</v>
      </c>
      <c r="X13660" s="6">
        <v>330.64529568979071</v>
      </c>
      <c r="Y13660" s="6">
        <v>253.54548558123301</v>
      </c>
      <c r="Z13660" s="6" t="str">
        <v>Cluster2</v>
      </c>
      <c r="AA13660" s="6">
        <v>42.637770601333017</v>
      </c>
    </row>
    <row r="13661" spans="3:27" ht="16.5" customHeight="1">
      <c r="C13661" s="7">
        <v>13655</v>
      </c>
      <c r="D13661" s="6">
        <v>255</v>
      </c>
      <c r="E13661" s="6">
        <v>253</v>
      </c>
      <c r="F13661" s="6">
        <v>255</v>
      </c>
      <c r="U13661" s="5539">
        <v>13655</v>
      </c>
      <c r="V13661" s="6">
        <v>329.94811260464178</v>
      </c>
      <c r="W13661" s="6">
        <v>41.550180375095302</v>
      </c>
      <c r="X13661" s="6">
        <v>329.98855416032251</v>
      </c>
      <c r="Y13661" s="6">
        <v>252.46390257065187</v>
      </c>
      <c r="Z13661" s="6" t="str">
        <v>Cluster2</v>
      </c>
      <c r="AA13661" s="6">
        <v>41.550180375095302</v>
      </c>
    </row>
    <row r="13662" spans="3:27" ht="16.5" customHeight="1">
      <c r="C13662" s="7">
        <v>13656</v>
      </c>
      <c r="D13662" s="6">
        <v>254</v>
      </c>
      <c r="E13662" s="6">
        <v>254</v>
      </c>
      <c r="F13662" s="6">
        <v>255</v>
      </c>
      <c r="U13662" s="5539">
        <v>13656</v>
      </c>
      <c r="V13662" s="6">
        <v>330.46942336211464</v>
      </c>
      <c r="W13662" s="6">
        <v>41.451942196010719</v>
      </c>
      <c r="X13662" s="6">
        <v>329.549480090759</v>
      </c>
      <c r="Y13662" s="6">
        <v>252.25990912556378</v>
      </c>
      <c r="Z13662" s="6" t="str">
        <v>Cluster2</v>
      </c>
      <c r="AA13662" s="6">
        <v>41.451942196010719</v>
      </c>
    </row>
    <row r="13663" spans="3:27" ht="16.5" customHeight="1">
      <c r="C13663" s="7">
        <v>13657</v>
      </c>
      <c r="D13663" s="6">
        <v>251</v>
      </c>
      <c r="E13663" s="6">
        <v>255</v>
      </c>
      <c r="F13663" s="6">
        <v>255</v>
      </c>
      <c r="U13663" s="5539">
        <v>13657</v>
      </c>
      <c r="V13663" s="6">
        <v>330.64816414537762</v>
      </c>
      <c r="W13663" s="6">
        <v>40.227348744701651</v>
      </c>
      <c r="X13663" s="6">
        <v>327.59156887338986</v>
      </c>
      <c r="Y13663" s="6">
        <v>250.58908505184397</v>
      </c>
      <c r="Z13663" s="6" t="str">
        <v>Cluster2</v>
      </c>
      <c r="AA13663" s="6">
        <v>40.227348744701651</v>
      </c>
    </row>
    <row r="13664" spans="3:27" ht="16.5" customHeight="1">
      <c r="C13664" s="7">
        <v>13658</v>
      </c>
      <c r="D13664" s="6">
        <v>237</v>
      </c>
      <c r="E13664" s="6">
        <v>255</v>
      </c>
      <c r="F13664" s="6">
        <v>246</v>
      </c>
      <c r="U13664" s="5539">
        <v>13658</v>
      </c>
      <c r="V13664" s="6">
        <v>322.39157273628774</v>
      </c>
      <c r="W13664" s="6">
        <v>29.011987064155374</v>
      </c>
      <c r="X13664" s="6">
        <v>311.98407639554569</v>
      </c>
      <c r="Y13664" s="6">
        <v>236.91047621186678</v>
      </c>
      <c r="Z13664" s="6" t="str">
        <v>Cluster2</v>
      </c>
      <c r="AA13664" s="6">
        <v>29.011987064155374</v>
      </c>
    </row>
    <row r="13665" spans="3:27" ht="16.5" customHeight="1">
      <c r="C13665" s="7">
        <v>13659</v>
      </c>
      <c r="D13665" s="6">
        <v>201</v>
      </c>
      <c r="E13665" s="6">
        <v>252</v>
      </c>
      <c r="F13665" s="6">
        <v>221</v>
      </c>
      <c r="U13665" s="5539">
        <v>13659</v>
      </c>
      <c r="V13665" s="6">
        <v>300.83553771748745</v>
      </c>
      <c r="W13665" s="6">
        <v>35.951937230857695</v>
      </c>
      <c r="X13665" s="6">
        <v>270.19942798077949</v>
      </c>
      <c r="Y13665" s="6">
        <v>201.1465999230233</v>
      </c>
      <c r="Z13665" s="6" t="str">
        <v>Cluster2</v>
      </c>
      <c r="AA13665" s="6">
        <v>35.951937230857695</v>
      </c>
    </row>
    <row r="13666" spans="3:27" ht="16.5" customHeight="1">
      <c r="C13666" s="7">
        <v>13660</v>
      </c>
      <c r="D13666" s="6">
        <v>94</v>
      </c>
      <c r="E13666" s="6">
        <v>178</v>
      </c>
      <c r="F13666" s="6">
        <v>128</v>
      </c>
      <c r="U13666" s="5539">
        <v>13660</v>
      </c>
      <c r="V13666" s="6">
        <v>211.28394762550673</v>
      </c>
      <c r="W13666" s="6">
        <v>177.88294485847544</v>
      </c>
      <c r="X13666" s="6">
        <v>112.31562976748195</v>
      </c>
      <c r="Y13666" s="6">
        <v>72.250087207251653</v>
      </c>
      <c r="Z13666" s="6" t="str">
        <v>Cluster4</v>
      </c>
      <c r="AA13666" s="6">
        <v>72.250087207251653</v>
      </c>
    </row>
    <row r="13667" spans="3:27" ht="16.5" customHeight="1">
      <c r="C13667" s="7">
        <v>13661</v>
      </c>
      <c r="D13667" s="6">
        <v>31</v>
      </c>
      <c r="E13667" s="6">
        <v>150</v>
      </c>
      <c r="F13667" s="6">
        <v>82</v>
      </c>
      <c r="U13667" s="5539">
        <v>13661</v>
      </c>
      <c r="V13667" s="6">
        <v>214.93108297132261</v>
      </c>
      <c r="W13667" s="6">
        <v>260.6907976125737</v>
      </c>
      <c r="X13667" s="6">
        <v>31.000303207991163</v>
      </c>
      <c r="Y13667" s="6">
        <v>88.342212980145277</v>
      </c>
      <c r="Z13667" s="6" t="str">
        <v>Cluster3</v>
      </c>
      <c r="AA13667" s="6">
        <v>31.000303207991163</v>
      </c>
    </row>
    <row r="13668" spans="3:27" ht="16.5" customHeight="1">
      <c r="C13668" s="7">
        <v>13662</v>
      </c>
      <c r="D13668" s="6">
        <v>13</v>
      </c>
      <c r="E13668" s="6">
        <v>158</v>
      </c>
      <c r="F13668" s="6">
        <v>79</v>
      </c>
      <c r="U13668" s="5539">
        <v>13662</v>
      </c>
      <c r="V13668" s="6">
        <v>232.83477880139009</v>
      </c>
      <c r="W13668" s="6">
        <v>273.9585593050947</v>
      </c>
      <c r="X13668" s="6">
        <v>17.911978258892603</v>
      </c>
      <c r="Y13668" s="6">
        <v>102.24803298598196</v>
      </c>
      <c r="Z13668" s="6" t="str">
        <v>Cluster3</v>
      </c>
      <c r="AA13668" s="6">
        <v>17.911978258892603</v>
      </c>
    </row>
    <row r="13669" spans="3:27" ht="16.5" customHeight="1">
      <c r="C13669" s="7">
        <v>13663</v>
      </c>
      <c r="D13669" s="6">
        <v>3</v>
      </c>
      <c r="E13669" s="6">
        <v>162</v>
      </c>
      <c r="F13669" s="6">
        <v>78</v>
      </c>
      <c r="U13669" s="5539">
        <v>13663</v>
      </c>
      <c r="V13669" s="6">
        <v>242.79582722418127</v>
      </c>
      <c r="W13669" s="6">
        <v>281.41154987375</v>
      </c>
      <c r="X13669" s="6">
        <v>17.318985121904483</v>
      </c>
      <c r="Y13669" s="6">
        <v>110.11752143976439</v>
      </c>
      <c r="Z13669" s="6" t="str">
        <v>Cluster3</v>
      </c>
      <c r="AA13669" s="6">
        <v>17.318985121904483</v>
      </c>
    </row>
    <row r="13670" spans="3:27" ht="16.5" customHeight="1">
      <c r="C13670" s="7">
        <v>13664</v>
      </c>
      <c r="D13670" s="6">
        <v>1</v>
      </c>
      <c r="E13670" s="6">
        <v>167</v>
      </c>
      <c r="F13670" s="6">
        <v>81</v>
      </c>
      <c r="U13670" s="5539">
        <v>13664</v>
      </c>
      <c r="V13670" s="6">
        <v>247.91213476844652</v>
      </c>
      <c r="W13670" s="6">
        <v>280.20405711516878</v>
      </c>
      <c r="X13670" s="6">
        <v>22.997308701034878</v>
      </c>
      <c r="Y13670" s="6">
        <v>111.35451871602133</v>
      </c>
      <c r="Z13670" s="6" t="str">
        <v>Cluster3</v>
      </c>
      <c r="AA13670" s="6">
        <v>22.997308701034878</v>
      </c>
    </row>
    <row r="13671" spans="3:27" ht="16.5" customHeight="1">
      <c r="C13671" s="7">
        <v>13665</v>
      </c>
      <c r="D13671" s="6">
        <v>0</v>
      </c>
      <c r="E13671" s="6">
        <v>163</v>
      </c>
      <c r="F13671" s="6">
        <v>77</v>
      </c>
      <c r="U13671" s="5539">
        <v>13665</v>
      </c>
      <c r="V13671" s="6">
        <v>245.54220227629605</v>
      </c>
      <c r="W13671" s="6">
        <v>284.11939464798553</v>
      </c>
      <c r="X13671" s="6">
        <v>18.052402532911454</v>
      </c>
      <c r="Y13671" s="6">
        <v>112.97956260126071</v>
      </c>
      <c r="Z13671" s="6" t="str">
        <v>Cluster3</v>
      </c>
      <c r="AA13671" s="6">
        <v>18.052402532911454</v>
      </c>
    </row>
    <row r="13672" spans="3:27" ht="16.5" customHeight="1">
      <c r="C13672" s="7">
        <v>13666</v>
      </c>
      <c r="D13672" s="6">
        <v>0</v>
      </c>
      <c r="E13672" s="6">
        <v>162</v>
      </c>
      <c r="F13672" s="6">
        <v>77</v>
      </c>
      <c r="U13672" s="5539">
        <v>13666</v>
      </c>
      <c r="V13672" s="6">
        <v>244.96659626879469</v>
      </c>
      <c r="W13672" s="6">
        <v>284.36077334754395</v>
      </c>
      <c r="X13672" s="6">
        <v>17.08673154016795</v>
      </c>
      <c r="Y13672" s="6">
        <v>112.57768867258901</v>
      </c>
      <c r="Z13672" s="6" t="str">
        <v>Cluster3</v>
      </c>
      <c r="AA13672" s="6">
        <v>17.08673154016795</v>
      </c>
    </row>
    <row r="13673" spans="3:27" ht="16.5" customHeight="1">
      <c r="C13673" s="7">
        <v>13667</v>
      </c>
      <c r="D13673" s="6">
        <v>0</v>
      </c>
      <c r="E13673" s="6">
        <v>162</v>
      </c>
      <c r="F13673" s="6">
        <v>77</v>
      </c>
      <c r="U13673" s="5539">
        <v>13667</v>
      </c>
      <c r="V13673" s="6">
        <v>244.96659626879469</v>
      </c>
      <c r="W13673" s="6">
        <v>284.36077334754395</v>
      </c>
      <c r="X13673" s="6">
        <v>17.08673154016795</v>
      </c>
      <c r="Y13673" s="6">
        <v>112.57768867258901</v>
      </c>
      <c r="Z13673" s="6" t="str">
        <v>Cluster3</v>
      </c>
      <c r="AA13673" s="6">
        <v>17.08673154016795</v>
      </c>
    </row>
    <row r="13674" spans="3:27" ht="16.5" customHeight="1">
      <c r="C13674" s="7">
        <v>13668</v>
      </c>
      <c r="D13674" s="6">
        <v>0</v>
      </c>
      <c r="E13674" s="6">
        <v>162</v>
      </c>
      <c r="F13674" s="6">
        <v>77</v>
      </c>
      <c r="U13674" s="5539">
        <v>13668</v>
      </c>
      <c r="V13674" s="6">
        <v>244.96659626879469</v>
      </c>
      <c r="W13674" s="6">
        <v>284.36077334754395</v>
      </c>
      <c r="X13674" s="6">
        <v>17.08673154016795</v>
      </c>
      <c r="Y13674" s="6">
        <v>112.57768867258901</v>
      </c>
      <c r="Z13674" s="6" t="str">
        <v>Cluster3</v>
      </c>
      <c r="AA13674" s="6">
        <v>17.08673154016795</v>
      </c>
    </row>
    <row r="13675" spans="3:27" ht="16.5" customHeight="1">
      <c r="C13675" s="7">
        <v>13669</v>
      </c>
      <c r="D13675" s="6">
        <v>0</v>
      </c>
      <c r="E13675" s="6">
        <v>163</v>
      </c>
      <c r="F13675" s="6">
        <v>77</v>
      </c>
      <c r="U13675" s="5539">
        <v>13669</v>
      </c>
      <c r="V13675" s="6">
        <v>245.54220227629605</v>
      </c>
      <c r="W13675" s="6">
        <v>284.11939464798553</v>
      </c>
      <c r="X13675" s="6">
        <v>18.052402532911454</v>
      </c>
      <c r="Y13675" s="6">
        <v>112.97956260126071</v>
      </c>
      <c r="Z13675" s="6" t="str">
        <v>Cluster3</v>
      </c>
      <c r="AA13675" s="6">
        <v>18.052402532911454</v>
      </c>
    </row>
    <row r="13676" spans="3:27" ht="16.5" customHeight="1">
      <c r="C13676" s="7">
        <v>13670</v>
      </c>
      <c r="D13676" s="6">
        <v>0</v>
      </c>
      <c r="E13676" s="6">
        <v>162</v>
      </c>
      <c r="F13676" s="6">
        <v>76</v>
      </c>
      <c r="U13676" s="5539">
        <v>13670</v>
      </c>
      <c r="V13676" s="6">
        <v>244.76851103301186</v>
      </c>
      <c r="W13676" s="6">
        <v>284.9077804420204</v>
      </c>
      <c r="X13676" s="6">
        <v>16.86778638244871</v>
      </c>
      <c r="Y13676" s="6">
        <v>113.28027731831779</v>
      </c>
      <c r="Z13676" s="6" t="str">
        <v>Cluster3</v>
      </c>
      <c r="AA13676" s="6">
        <v>16.86778638244871</v>
      </c>
    </row>
    <row r="13677" spans="3:27" ht="16.5" customHeight="1">
      <c r="C13677" s="7">
        <v>13671</v>
      </c>
      <c r="D13677" s="6">
        <v>0</v>
      </c>
      <c r="E13677" s="6">
        <v>162</v>
      </c>
      <c r="F13677" s="6">
        <v>76</v>
      </c>
      <c r="U13677" s="5539">
        <v>13671</v>
      </c>
      <c r="V13677" s="6">
        <v>244.76851103301186</v>
      </c>
      <c r="W13677" s="6">
        <v>284.9077804420204</v>
      </c>
      <c r="X13677" s="6">
        <v>16.86778638244871</v>
      </c>
      <c r="Y13677" s="6">
        <v>113.28027731831779</v>
      </c>
      <c r="Z13677" s="6" t="str">
        <v>Cluster3</v>
      </c>
      <c r="AA13677" s="6">
        <v>16.86778638244871</v>
      </c>
    </row>
    <row r="13678" spans="3:27" ht="16.5" customHeight="1">
      <c r="C13678" s="7">
        <v>13672</v>
      </c>
      <c r="D13678" s="6">
        <v>0</v>
      </c>
      <c r="E13678" s="6">
        <v>163</v>
      </c>
      <c r="F13678" s="6">
        <v>77</v>
      </c>
      <c r="U13678" s="5539">
        <v>13672</v>
      </c>
      <c r="V13678" s="6">
        <v>245.54220227629605</v>
      </c>
      <c r="W13678" s="6">
        <v>284.11939464798553</v>
      </c>
      <c r="X13678" s="6">
        <v>18.052402532911454</v>
      </c>
      <c r="Y13678" s="6">
        <v>112.97956260126071</v>
      </c>
      <c r="Z13678" s="6" t="str">
        <v>Cluster3</v>
      </c>
      <c r="AA13678" s="6">
        <v>18.052402532911454</v>
      </c>
    </row>
    <row r="13679" spans="3:27" ht="16.5" customHeight="1">
      <c r="C13679" s="7">
        <v>13673</v>
      </c>
      <c r="D13679" s="6">
        <v>0</v>
      </c>
      <c r="E13679" s="6">
        <v>162</v>
      </c>
      <c r="F13679" s="6">
        <v>76</v>
      </c>
      <c r="U13679" s="5539">
        <v>13673</v>
      </c>
      <c r="V13679" s="6">
        <v>244.76851103301186</v>
      </c>
      <c r="W13679" s="6">
        <v>284.9077804420204</v>
      </c>
      <c r="X13679" s="6">
        <v>16.86778638244871</v>
      </c>
      <c r="Y13679" s="6">
        <v>113.28027731831779</v>
      </c>
      <c r="Z13679" s="6" t="str">
        <v>Cluster3</v>
      </c>
      <c r="AA13679" s="6">
        <v>16.86778638244871</v>
      </c>
    </row>
    <row r="13680" spans="3:27" ht="16.5" customHeight="1">
      <c r="C13680" s="7">
        <v>13674</v>
      </c>
      <c r="D13680" s="6">
        <v>0</v>
      </c>
      <c r="E13680" s="6">
        <v>163</v>
      </c>
      <c r="F13680" s="6">
        <v>77</v>
      </c>
      <c r="U13680" s="5539">
        <v>13674</v>
      </c>
      <c r="V13680" s="6">
        <v>245.54220227629605</v>
      </c>
      <c r="W13680" s="6">
        <v>284.11939464798553</v>
      </c>
      <c r="X13680" s="6">
        <v>18.052402532911454</v>
      </c>
      <c r="Y13680" s="6">
        <v>112.97956260126071</v>
      </c>
      <c r="Z13680" s="6" t="str">
        <v>Cluster3</v>
      </c>
      <c r="AA13680" s="6">
        <v>18.052402532911454</v>
      </c>
    </row>
    <row r="13681" spans="3:27" ht="16.5" customHeight="1">
      <c r="C13681" s="7">
        <v>13675</v>
      </c>
      <c r="D13681" s="6">
        <v>0</v>
      </c>
      <c r="E13681" s="6">
        <v>163</v>
      </c>
      <c r="F13681" s="6">
        <v>76</v>
      </c>
      <c r="U13681" s="5539">
        <v>13675</v>
      </c>
      <c r="V13681" s="6">
        <v>245.34458177121516</v>
      </c>
      <c r="W13681" s="6">
        <v>284.66686556872577</v>
      </c>
      <c r="X13681" s="6">
        <v>17.845309185565259</v>
      </c>
      <c r="Y13681" s="6">
        <v>113.67966752249409</v>
      </c>
      <c r="Z13681" s="6" t="str">
        <v>Cluster3</v>
      </c>
      <c r="AA13681" s="6">
        <v>17.845309185565259</v>
      </c>
    </row>
    <row r="13682" spans="3:27" ht="16.5" customHeight="1">
      <c r="C13682" s="7">
        <v>13676</v>
      </c>
      <c r="D13682" s="6">
        <v>0</v>
      </c>
      <c r="E13682" s="6">
        <v>163</v>
      </c>
      <c r="F13682" s="6">
        <v>76</v>
      </c>
      <c r="U13682" s="5539">
        <v>13676</v>
      </c>
      <c r="V13682" s="6">
        <v>245.34458177121516</v>
      </c>
      <c r="W13682" s="6">
        <v>284.66686556872577</v>
      </c>
      <c r="X13682" s="6">
        <v>17.845309185565259</v>
      </c>
      <c r="Y13682" s="6">
        <v>113.67966752249409</v>
      </c>
      <c r="Z13682" s="6" t="str">
        <v>Cluster3</v>
      </c>
      <c r="AA13682" s="6">
        <v>17.845309185565259</v>
      </c>
    </row>
    <row r="13683" spans="3:27" ht="16.5" customHeight="1">
      <c r="C13683" s="7">
        <v>13677</v>
      </c>
      <c r="D13683" s="6">
        <v>0</v>
      </c>
      <c r="E13683" s="6">
        <v>162</v>
      </c>
      <c r="F13683" s="6">
        <v>75</v>
      </c>
      <c r="U13683" s="5539">
        <v>13677</v>
      </c>
      <c r="V13683" s="6">
        <v>244.57435413206483</v>
      </c>
      <c r="W13683" s="6">
        <v>285.45724249698713</v>
      </c>
      <c r="X13683" s="6">
        <v>16.705928293934285</v>
      </c>
      <c r="Y13683" s="6">
        <v>113.98730838022097</v>
      </c>
      <c r="Z13683" s="6" t="str">
        <v>Cluster3</v>
      </c>
      <c r="AA13683" s="6">
        <v>16.705928293934285</v>
      </c>
    </row>
    <row r="13684" spans="3:27" ht="16.5" customHeight="1">
      <c r="C13684" s="7">
        <v>13678</v>
      </c>
      <c r="D13684" s="6">
        <v>0</v>
      </c>
      <c r="E13684" s="6">
        <v>162</v>
      </c>
      <c r="F13684" s="6">
        <v>75</v>
      </c>
      <c r="U13684" s="5539">
        <v>13678</v>
      </c>
      <c r="V13684" s="6">
        <v>244.57435413206483</v>
      </c>
      <c r="W13684" s="6">
        <v>285.45724249698713</v>
      </c>
      <c r="X13684" s="6">
        <v>16.705928293934285</v>
      </c>
      <c r="Y13684" s="6">
        <v>113.98730838022097</v>
      </c>
      <c r="Z13684" s="6" t="str">
        <v>Cluster3</v>
      </c>
      <c r="AA13684" s="6">
        <v>16.705928293934285</v>
      </c>
    </row>
    <row r="13685" spans="3:27" ht="16.5" customHeight="1">
      <c r="C13685" s="7">
        <v>13679</v>
      </c>
      <c r="D13685" s="6">
        <v>0</v>
      </c>
      <c r="E13685" s="6">
        <v>163</v>
      </c>
      <c r="F13685" s="6">
        <v>76</v>
      </c>
      <c r="U13685" s="5539">
        <v>13679</v>
      </c>
      <c r="V13685" s="6">
        <v>245.34458177121516</v>
      </c>
      <c r="W13685" s="6">
        <v>284.66686556872577</v>
      </c>
      <c r="X13685" s="6">
        <v>17.845309185565259</v>
      </c>
      <c r="Y13685" s="6">
        <v>113.67966752249409</v>
      </c>
      <c r="Z13685" s="6" t="str">
        <v>Cluster3</v>
      </c>
      <c r="AA13685" s="6">
        <v>17.845309185565259</v>
      </c>
    </row>
    <row r="13686" spans="3:27" ht="16.5" customHeight="1">
      <c r="C13686" s="7">
        <v>13680</v>
      </c>
      <c r="D13686" s="6">
        <v>0</v>
      </c>
      <c r="E13686" s="6">
        <v>163</v>
      </c>
      <c r="F13686" s="6">
        <v>76</v>
      </c>
      <c r="U13686" s="5539">
        <v>13680</v>
      </c>
      <c r="V13686" s="6">
        <v>245.34458177121516</v>
      </c>
      <c r="W13686" s="6">
        <v>284.66686556872577</v>
      </c>
      <c r="X13686" s="6">
        <v>17.845309185565259</v>
      </c>
      <c r="Y13686" s="6">
        <v>113.67966752249409</v>
      </c>
      <c r="Z13686" s="6" t="str">
        <v>Cluster3</v>
      </c>
      <c r="AA13686" s="6">
        <v>17.845309185565259</v>
      </c>
    </row>
    <row r="13687" spans="3:27" ht="16.5" customHeight="1">
      <c r="C13687" s="7">
        <v>13681</v>
      </c>
      <c r="D13687" s="6">
        <v>0</v>
      </c>
      <c r="E13687" s="6">
        <v>164</v>
      </c>
      <c r="F13687" s="6">
        <v>78</v>
      </c>
      <c r="U13687" s="5539">
        <v>13681</v>
      </c>
      <c r="V13687" s="6">
        <v>246.32158290346646</v>
      </c>
      <c r="W13687" s="6">
        <v>283.3358739621176</v>
      </c>
      <c r="X13687" s="6">
        <v>19.268011235636482</v>
      </c>
      <c r="Y13687" s="6">
        <v>112.69579362970649</v>
      </c>
      <c r="Z13687" s="6" t="str">
        <v>Cluster3</v>
      </c>
      <c r="AA13687" s="6">
        <v>19.268011235636482</v>
      </c>
    </row>
    <row r="13688" spans="3:27" ht="16.5" customHeight="1">
      <c r="C13688" s="7">
        <v>13682</v>
      </c>
      <c r="D13688" s="6">
        <v>0</v>
      </c>
      <c r="E13688" s="6">
        <v>163</v>
      </c>
      <c r="F13688" s="6">
        <v>77</v>
      </c>
      <c r="U13688" s="5539">
        <v>13682</v>
      </c>
      <c r="V13688" s="6">
        <v>245.54220227629605</v>
      </c>
      <c r="W13688" s="6">
        <v>284.11939464798553</v>
      </c>
      <c r="X13688" s="6">
        <v>18.052402532911454</v>
      </c>
      <c r="Y13688" s="6">
        <v>112.97956260126071</v>
      </c>
      <c r="Z13688" s="6" t="str">
        <v>Cluster3</v>
      </c>
      <c r="AA13688" s="6">
        <v>18.052402532911454</v>
      </c>
    </row>
    <row r="13689" spans="3:27" ht="16.5" customHeight="1">
      <c r="C13689" s="7">
        <v>13683</v>
      </c>
      <c r="D13689" s="6">
        <v>0</v>
      </c>
      <c r="E13689" s="6">
        <v>161</v>
      </c>
      <c r="F13689" s="6">
        <v>76</v>
      </c>
      <c r="U13689" s="5539">
        <v>13683</v>
      </c>
      <c r="V13689" s="6">
        <v>244.19517641047463</v>
      </c>
      <c r="W13689" s="6">
        <v>285.15199869556244</v>
      </c>
      <c r="X13689" s="6">
        <v>15.893060591321747</v>
      </c>
      <c r="Y13689" s="6">
        <v>112.88833265933715</v>
      </c>
      <c r="Z13689" s="6" t="str">
        <v>Cluster3</v>
      </c>
      <c r="AA13689" s="6">
        <v>15.893060591321747</v>
      </c>
    </row>
    <row r="13690" spans="3:27" ht="16.5" customHeight="1">
      <c r="C13690" s="7">
        <v>13684</v>
      </c>
      <c r="D13690" s="6">
        <v>0</v>
      </c>
      <c r="E13690" s="6">
        <v>160</v>
      </c>
      <c r="F13690" s="6">
        <v>75</v>
      </c>
      <c r="U13690" s="5539">
        <v>13684</v>
      </c>
      <c r="V13690" s="6">
        <v>243.42952794754996</v>
      </c>
      <c r="W13690" s="6">
        <v>285.94802902159472</v>
      </c>
      <c r="X13690" s="6">
        <v>14.738465157304494</v>
      </c>
      <c r="Y13690" s="6">
        <v>113.21579092312152</v>
      </c>
      <c r="Z13690" s="6" t="str">
        <v>Cluster3</v>
      </c>
      <c r="AA13690" s="6">
        <v>14.738465157304494</v>
      </c>
    </row>
    <row r="13691" spans="3:27" ht="16.5" customHeight="1">
      <c r="C13691" s="7">
        <v>13685</v>
      </c>
      <c r="D13691" s="6">
        <v>0</v>
      </c>
      <c r="E13691" s="6">
        <v>160</v>
      </c>
      <c r="F13691" s="6">
        <v>75</v>
      </c>
      <c r="U13691" s="5539">
        <v>13685</v>
      </c>
      <c r="V13691" s="6">
        <v>243.42952794754996</v>
      </c>
      <c r="W13691" s="6">
        <v>285.94802902159472</v>
      </c>
      <c r="X13691" s="6">
        <v>14.738465157304494</v>
      </c>
      <c r="Y13691" s="6">
        <v>113.21579092312152</v>
      </c>
      <c r="Z13691" s="6" t="str">
        <v>Cluster3</v>
      </c>
      <c r="AA13691" s="6">
        <v>14.738465157304494</v>
      </c>
    </row>
    <row r="13692" spans="3:27" ht="16.5" customHeight="1">
      <c r="C13692" s="7">
        <v>13686</v>
      </c>
      <c r="D13692" s="6">
        <v>0</v>
      </c>
      <c r="E13692" s="6">
        <v>160</v>
      </c>
      <c r="F13692" s="6">
        <v>75</v>
      </c>
      <c r="U13692" s="5539">
        <v>13686</v>
      </c>
      <c r="V13692" s="6">
        <v>243.42952794754996</v>
      </c>
      <c r="W13692" s="6">
        <v>285.94802902159472</v>
      </c>
      <c r="X13692" s="6">
        <v>14.738465157304494</v>
      </c>
      <c r="Y13692" s="6">
        <v>113.21579092312152</v>
      </c>
      <c r="Z13692" s="6" t="str">
        <v>Cluster3</v>
      </c>
      <c r="AA13692" s="6">
        <v>14.738465157304494</v>
      </c>
    </row>
    <row r="13693" spans="3:27" ht="16.5" customHeight="1">
      <c r="C13693" s="7">
        <v>13687</v>
      </c>
      <c r="D13693" s="6">
        <v>0</v>
      </c>
      <c r="E13693" s="6">
        <v>160</v>
      </c>
      <c r="F13693" s="6">
        <v>75</v>
      </c>
      <c r="U13693" s="5539">
        <v>13687</v>
      </c>
      <c r="V13693" s="6">
        <v>243.42952794754996</v>
      </c>
      <c r="W13693" s="6">
        <v>285.94802902159472</v>
      </c>
      <c r="X13693" s="6">
        <v>14.738465157304494</v>
      </c>
      <c r="Y13693" s="6">
        <v>113.21579092312152</v>
      </c>
      <c r="Z13693" s="6" t="str">
        <v>Cluster3</v>
      </c>
      <c r="AA13693" s="6">
        <v>14.738465157304494</v>
      </c>
    </row>
    <row r="13694" spans="3:27" ht="16.5" customHeight="1">
      <c r="C13694" s="7">
        <v>13688</v>
      </c>
      <c r="D13694" s="6">
        <v>0</v>
      </c>
      <c r="E13694" s="6">
        <v>159</v>
      </c>
      <c r="F13694" s="6">
        <v>74</v>
      </c>
      <c r="U13694" s="5539">
        <v>13688</v>
      </c>
      <c r="V13694" s="6">
        <v>242.6697055081066</v>
      </c>
      <c r="W13694" s="6">
        <v>286.74882430900311</v>
      </c>
      <c r="X13694" s="6">
        <v>13.632877004753356</v>
      </c>
      <c r="Y13694" s="6">
        <v>113.55991800847144</v>
      </c>
      <c r="Z13694" s="6" t="str">
        <v>Cluster3</v>
      </c>
      <c r="AA13694" s="6">
        <v>13.632877004753356</v>
      </c>
    </row>
    <row r="13695" spans="3:27" ht="16.5" customHeight="1">
      <c r="C13695" s="7">
        <v>13689</v>
      </c>
      <c r="D13695" s="6">
        <v>0</v>
      </c>
      <c r="E13695" s="6">
        <v>160</v>
      </c>
      <c r="F13695" s="6">
        <v>75</v>
      </c>
      <c r="U13695" s="5539">
        <v>13689</v>
      </c>
      <c r="V13695" s="6">
        <v>243.42952794754996</v>
      </c>
      <c r="W13695" s="6">
        <v>285.94802902159472</v>
      </c>
      <c r="X13695" s="6">
        <v>14.738465157304494</v>
      </c>
      <c r="Y13695" s="6">
        <v>113.21579092312152</v>
      </c>
      <c r="Z13695" s="6" t="str">
        <v>Cluster3</v>
      </c>
      <c r="AA13695" s="6">
        <v>14.738465157304494</v>
      </c>
    </row>
    <row r="13696" spans="3:27" ht="16.5" customHeight="1">
      <c r="C13696" s="7">
        <v>13690</v>
      </c>
      <c r="D13696" s="6">
        <v>0</v>
      </c>
      <c r="E13696" s="6">
        <v>160</v>
      </c>
      <c r="F13696" s="6">
        <v>75</v>
      </c>
      <c r="U13696" s="5539">
        <v>13690</v>
      </c>
      <c r="V13696" s="6">
        <v>243.42952794754996</v>
      </c>
      <c r="W13696" s="6">
        <v>285.94802902159472</v>
      </c>
      <c r="X13696" s="6">
        <v>14.738465157304494</v>
      </c>
      <c r="Y13696" s="6">
        <v>113.21579092312152</v>
      </c>
      <c r="Z13696" s="6" t="str">
        <v>Cluster3</v>
      </c>
      <c r="AA13696" s="6">
        <v>14.738465157304494</v>
      </c>
    </row>
    <row r="13697" spans="3:27" ht="16.5" customHeight="1">
      <c r="C13697" s="7">
        <v>13691</v>
      </c>
      <c r="D13697" s="6">
        <v>0</v>
      </c>
      <c r="E13697" s="6">
        <v>161</v>
      </c>
      <c r="F13697" s="6">
        <v>76</v>
      </c>
      <c r="U13697" s="5539">
        <v>13691</v>
      </c>
      <c r="V13697" s="6">
        <v>244.19517641047463</v>
      </c>
      <c r="W13697" s="6">
        <v>285.15199869556244</v>
      </c>
      <c r="X13697" s="6">
        <v>15.893060591321747</v>
      </c>
      <c r="Y13697" s="6">
        <v>112.88833265933715</v>
      </c>
      <c r="Z13697" s="6" t="str">
        <v>Cluster3</v>
      </c>
      <c r="AA13697" s="6">
        <v>15.893060591321747</v>
      </c>
    </row>
    <row r="13698" spans="3:27" ht="16.5" customHeight="1">
      <c r="C13698" s="7">
        <v>13692</v>
      </c>
      <c r="D13698" s="6">
        <v>0</v>
      </c>
      <c r="E13698" s="6">
        <v>161</v>
      </c>
      <c r="F13698" s="6">
        <v>76</v>
      </c>
      <c r="U13698" s="5539">
        <v>13692</v>
      </c>
      <c r="V13698" s="6">
        <v>244.19517641047463</v>
      </c>
      <c r="W13698" s="6">
        <v>285.15199869556244</v>
      </c>
      <c r="X13698" s="6">
        <v>15.893060591321747</v>
      </c>
      <c r="Y13698" s="6">
        <v>112.88833265933715</v>
      </c>
      <c r="Z13698" s="6" t="str">
        <v>Cluster3</v>
      </c>
      <c r="AA13698" s="6">
        <v>15.893060591321747</v>
      </c>
    </row>
    <row r="13699" spans="3:27" ht="16.5" customHeight="1">
      <c r="C13699" s="7">
        <v>13693</v>
      </c>
      <c r="D13699" s="6">
        <v>0</v>
      </c>
      <c r="E13699" s="6">
        <v>161</v>
      </c>
      <c r="F13699" s="6">
        <v>76</v>
      </c>
      <c r="U13699" s="5539">
        <v>13693</v>
      </c>
      <c r="V13699" s="6">
        <v>244.19517641047463</v>
      </c>
      <c r="W13699" s="6">
        <v>285.15199869556244</v>
      </c>
      <c r="X13699" s="6">
        <v>15.893060591321747</v>
      </c>
      <c r="Y13699" s="6">
        <v>112.88833265933715</v>
      </c>
      <c r="Z13699" s="6" t="str">
        <v>Cluster3</v>
      </c>
      <c r="AA13699" s="6">
        <v>15.893060591321747</v>
      </c>
    </row>
    <row r="13700" spans="3:27" ht="16.5" customHeight="1">
      <c r="C13700" s="7">
        <v>13694</v>
      </c>
      <c r="D13700" s="6">
        <v>0</v>
      </c>
      <c r="E13700" s="6">
        <v>161</v>
      </c>
      <c r="F13700" s="6">
        <v>76</v>
      </c>
      <c r="U13700" s="5539">
        <v>13694</v>
      </c>
      <c r="V13700" s="6">
        <v>244.19517641047463</v>
      </c>
      <c r="W13700" s="6">
        <v>285.15199869556244</v>
      </c>
      <c r="X13700" s="6">
        <v>15.893060591321747</v>
      </c>
      <c r="Y13700" s="6">
        <v>112.88833265933715</v>
      </c>
      <c r="Z13700" s="6" t="str">
        <v>Cluster3</v>
      </c>
      <c r="AA13700" s="6">
        <v>15.893060591321747</v>
      </c>
    </row>
    <row r="13701" spans="3:27" ht="16.5" customHeight="1">
      <c r="C13701" s="7">
        <v>13695</v>
      </c>
      <c r="D13701" s="6">
        <v>0</v>
      </c>
      <c r="E13701" s="6">
        <v>161</v>
      </c>
      <c r="F13701" s="6">
        <v>76</v>
      </c>
      <c r="U13701" s="5539">
        <v>13695</v>
      </c>
      <c r="V13701" s="6">
        <v>244.19517641047463</v>
      </c>
      <c r="W13701" s="6">
        <v>285.15199869556244</v>
      </c>
      <c r="X13701" s="6">
        <v>15.893060591321747</v>
      </c>
      <c r="Y13701" s="6">
        <v>112.88833265933715</v>
      </c>
      <c r="Z13701" s="6" t="str">
        <v>Cluster3</v>
      </c>
      <c r="AA13701" s="6">
        <v>15.893060591321747</v>
      </c>
    </row>
    <row r="13702" spans="3:27" ht="16.5" customHeight="1">
      <c r="C13702" s="7">
        <v>13696</v>
      </c>
      <c r="D13702" s="6">
        <v>0</v>
      </c>
      <c r="E13702" s="6">
        <v>162</v>
      </c>
      <c r="F13702" s="6">
        <v>77</v>
      </c>
      <c r="U13702" s="5539">
        <v>13696</v>
      </c>
      <c r="V13702" s="6">
        <v>244.96659626879469</v>
      </c>
      <c r="W13702" s="6">
        <v>284.36077334754395</v>
      </c>
      <c r="X13702" s="6">
        <v>17.08673154016795</v>
      </c>
      <c r="Y13702" s="6">
        <v>112.57768867258901</v>
      </c>
      <c r="Z13702" s="6" t="str">
        <v>Cluster3</v>
      </c>
      <c r="AA13702" s="6">
        <v>17.08673154016795</v>
      </c>
    </row>
    <row r="13703" spans="3:27" ht="16.5" customHeight="1">
      <c r="C13703" s="7">
        <v>13697</v>
      </c>
      <c r="D13703" s="6">
        <v>0</v>
      </c>
      <c r="E13703" s="6">
        <v>162</v>
      </c>
      <c r="F13703" s="6">
        <v>77</v>
      </c>
      <c r="U13703" s="5539">
        <v>13697</v>
      </c>
      <c r="V13703" s="6">
        <v>244.96659626879469</v>
      </c>
      <c r="W13703" s="6">
        <v>284.36077334754395</v>
      </c>
      <c r="X13703" s="6">
        <v>17.08673154016795</v>
      </c>
      <c r="Y13703" s="6">
        <v>112.57768867258901</v>
      </c>
      <c r="Z13703" s="6" t="str">
        <v>Cluster3</v>
      </c>
      <c r="AA13703" s="6">
        <v>17.08673154016795</v>
      </c>
    </row>
    <row r="13704" spans="3:27" ht="16.5" customHeight="1">
      <c r="C13704" s="7">
        <v>13698</v>
      </c>
      <c r="D13704" s="6">
        <v>4</v>
      </c>
      <c r="E13704" s="6">
        <v>160</v>
      </c>
      <c r="F13704" s="6">
        <v>79</v>
      </c>
      <c r="U13704" s="5539">
        <v>13698</v>
      </c>
      <c r="V13704" s="6">
        <v>241.06057420195742</v>
      </c>
      <c r="W13704" s="6">
        <v>280.56450139997742</v>
      </c>
      <c r="X13704" s="6">
        <v>15.907062242307502</v>
      </c>
      <c r="Y13704" s="6">
        <v>108.02545096430038</v>
      </c>
      <c r="Z13704" s="6" t="str">
        <v>Cluster3</v>
      </c>
      <c r="AA13704" s="6">
        <v>15.907062242307502</v>
      </c>
    </row>
    <row r="13705" spans="3:27" ht="16.5" customHeight="1">
      <c r="C13705" s="7">
        <v>13699</v>
      </c>
      <c r="D13705" s="6">
        <v>13</v>
      </c>
      <c r="E13705" s="6">
        <v>153</v>
      </c>
      <c r="F13705" s="6">
        <v>80</v>
      </c>
      <c r="U13705" s="5539">
        <v>13699</v>
      </c>
      <c r="V13705" s="6">
        <v>230.15938924540774</v>
      </c>
      <c r="W13705" s="6">
        <v>274.7798997330691</v>
      </c>
      <c r="X13705" s="6">
        <v>15.316949108957722</v>
      </c>
      <c r="Y13705" s="6">
        <v>99.592906943721502</v>
      </c>
      <c r="Z13705" s="6" t="str">
        <v>Cluster3</v>
      </c>
      <c r="AA13705" s="6">
        <v>15.316949108957722</v>
      </c>
    </row>
    <row r="13706" spans="3:27" ht="16.5" customHeight="1">
      <c r="C13706" s="7">
        <v>13700</v>
      </c>
      <c r="D13706" s="6">
        <v>15</v>
      </c>
      <c r="E13706" s="6">
        <v>149</v>
      </c>
      <c r="F13706" s="6">
        <v>78</v>
      </c>
      <c r="U13706" s="5539">
        <v>13700</v>
      </c>
      <c r="V13706" s="6">
        <v>225.85411378857154</v>
      </c>
      <c r="W13706" s="6">
        <v>275.50231783888876</v>
      </c>
      <c r="X13706" s="6">
        <v>14.664480486358896</v>
      </c>
      <c r="Y13706" s="6">
        <v>98.715485813109382</v>
      </c>
      <c r="Z13706" s="6" t="str">
        <v>Cluster3</v>
      </c>
      <c r="AA13706" s="6">
        <v>14.664480486358896</v>
      </c>
    </row>
    <row r="13707" spans="3:27" ht="16.5" customHeight="1">
      <c r="C13707" s="7">
        <v>13701</v>
      </c>
      <c r="D13707" s="6">
        <v>222</v>
      </c>
      <c r="E13707" s="6">
        <v>39</v>
      </c>
      <c r="F13707" s="6">
        <v>44</v>
      </c>
      <c r="U13707" s="5539">
        <v>13701</v>
      </c>
      <c r="V13707" s="6">
        <v>36.416944548369145</v>
      </c>
      <c r="W13707" s="6">
        <v>268.99916537779529</v>
      </c>
      <c r="X13707" s="6">
        <v>246.35763184559806</v>
      </c>
      <c r="Y13707" s="6">
        <v>206.73523839661337</v>
      </c>
      <c r="Z13707" s="6" t="str">
        <v>Cluster1</v>
      </c>
      <c r="AA13707" s="6">
        <v>36.416944548369145</v>
      </c>
    </row>
    <row r="13708" spans="3:27" ht="16.5" customHeight="1">
      <c r="C13708" s="7">
        <v>13702</v>
      </c>
      <c r="D13708" s="6">
        <v>223</v>
      </c>
      <c r="E13708" s="6">
        <v>34</v>
      </c>
      <c r="F13708" s="6">
        <v>41</v>
      </c>
      <c r="U13708" s="5539">
        <v>13702</v>
      </c>
      <c r="V13708" s="6">
        <v>33.816031065361237</v>
      </c>
      <c r="W13708" s="6">
        <v>274.65207586834254</v>
      </c>
      <c r="X13708" s="6">
        <v>249.81119853905318</v>
      </c>
      <c r="Y13708" s="6">
        <v>211.04002595855854</v>
      </c>
      <c r="Z13708" s="6" t="str">
        <v>Cluster1</v>
      </c>
      <c r="AA13708" s="6">
        <v>33.816031065361237</v>
      </c>
    </row>
    <row r="13709" spans="3:27" ht="16.5" customHeight="1">
      <c r="C13709" s="7">
        <v>13703</v>
      </c>
      <c r="D13709" s="6">
        <v>231</v>
      </c>
      <c r="E13709" s="6">
        <v>27</v>
      </c>
      <c r="F13709" s="6">
        <v>38</v>
      </c>
      <c r="U13709" s="5539">
        <v>13703</v>
      </c>
      <c r="V13709" s="6">
        <v>38.295871294430164</v>
      </c>
      <c r="W13709" s="6">
        <v>281.74803886970051</v>
      </c>
      <c r="X13709" s="6">
        <v>260.42264420745283</v>
      </c>
      <c r="Y13709" s="6">
        <v>221.39168154197679</v>
      </c>
      <c r="Z13709" s="6" t="str">
        <v>Cluster1</v>
      </c>
      <c r="AA13709" s="6">
        <v>38.295871294430164</v>
      </c>
    </row>
    <row r="13710" spans="3:27" ht="16.5" customHeight="1">
      <c r="C13710" s="7">
        <v>13704</v>
      </c>
      <c r="D13710" s="6">
        <v>235</v>
      </c>
      <c r="E13710" s="6">
        <v>25</v>
      </c>
      <c r="F13710" s="6">
        <v>36</v>
      </c>
      <c r="U13710" s="5539">
        <v>13704</v>
      </c>
      <c r="V13710" s="6">
        <v>41.474133245365636</v>
      </c>
      <c r="W13710" s="6">
        <v>284.64525849602308</v>
      </c>
      <c r="X13710" s="6">
        <v>265.12505566492399</v>
      </c>
      <c r="Y13710" s="6">
        <v>226.24053503952956</v>
      </c>
      <c r="Z13710" s="6" t="str">
        <v>Cluster1</v>
      </c>
      <c r="AA13710" s="6">
        <v>41.474133245365636</v>
      </c>
    </row>
    <row r="13711" spans="3:27" ht="16.5" customHeight="1">
      <c r="C13711" s="7">
        <v>13705</v>
      </c>
      <c r="D13711" s="6">
        <v>234</v>
      </c>
      <c r="E13711" s="6">
        <v>27</v>
      </c>
      <c r="F13711" s="6">
        <v>35</v>
      </c>
      <c r="U13711" s="5539">
        <v>13705</v>
      </c>
      <c r="V13711" s="6">
        <v>40.54278001508272</v>
      </c>
      <c r="W13711" s="6">
        <v>283.87135139142868</v>
      </c>
      <c r="X13711" s="6">
        <v>263.48094382289042</v>
      </c>
      <c r="Y13711" s="6">
        <v>225.22244596613612</v>
      </c>
      <c r="Z13711" s="6" t="str">
        <v>Cluster1</v>
      </c>
      <c r="AA13711" s="6">
        <v>40.54278001508272</v>
      </c>
    </row>
    <row r="13712" spans="3:27" ht="16.5" customHeight="1">
      <c r="C13712" s="7">
        <v>13706</v>
      </c>
      <c r="D13712" s="6">
        <v>233</v>
      </c>
      <c r="E13712" s="6">
        <v>28</v>
      </c>
      <c r="F13712" s="6">
        <v>35</v>
      </c>
      <c r="U13712" s="5539">
        <v>13706</v>
      </c>
      <c r="V13712" s="6">
        <v>39.724045328674798</v>
      </c>
      <c r="W13712" s="6">
        <v>283.1338732179787</v>
      </c>
      <c r="X13712" s="6">
        <v>262.14999849145642</v>
      </c>
      <c r="Y13712" s="6">
        <v>224.08076628261335</v>
      </c>
      <c r="Z13712" s="6" t="str">
        <v>Cluster1</v>
      </c>
      <c r="AA13712" s="6">
        <v>39.724045328674798</v>
      </c>
    </row>
    <row r="13713" spans="3:27" ht="16.5" customHeight="1">
      <c r="C13713" s="7">
        <v>13707</v>
      </c>
      <c r="D13713" s="6">
        <v>233</v>
      </c>
      <c r="E13713" s="6">
        <v>28</v>
      </c>
      <c r="F13713" s="6">
        <v>35</v>
      </c>
      <c r="U13713" s="5539">
        <v>13707</v>
      </c>
      <c r="V13713" s="6">
        <v>39.724045328674798</v>
      </c>
      <c r="W13713" s="6">
        <v>283.1338732179787</v>
      </c>
      <c r="X13713" s="6">
        <v>262.14999849145642</v>
      </c>
      <c r="Y13713" s="6">
        <v>224.08076628261335</v>
      </c>
      <c r="Z13713" s="6" t="str">
        <v>Cluster1</v>
      </c>
      <c r="AA13713" s="6">
        <v>39.724045328674798</v>
      </c>
    </row>
    <row r="13714" spans="3:27" ht="16.5" customHeight="1">
      <c r="C13714" s="7">
        <v>13708</v>
      </c>
      <c r="D13714" s="6">
        <v>234</v>
      </c>
      <c r="E13714" s="6">
        <v>27</v>
      </c>
      <c r="F13714" s="6">
        <v>35</v>
      </c>
      <c r="U13714" s="5539">
        <v>13708</v>
      </c>
      <c r="V13714" s="6">
        <v>40.54278001508272</v>
      </c>
      <c r="W13714" s="6">
        <v>283.87135139142868</v>
      </c>
      <c r="X13714" s="6">
        <v>263.48094382289042</v>
      </c>
      <c r="Y13714" s="6">
        <v>225.22244596613612</v>
      </c>
      <c r="Z13714" s="6" t="str">
        <v>Cluster1</v>
      </c>
      <c r="AA13714" s="6">
        <v>40.54278001508272</v>
      </c>
    </row>
    <row r="13715" spans="3:27" ht="16.5" customHeight="1">
      <c r="C13715" s="7">
        <v>13709</v>
      </c>
      <c r="D13715" s="6">
        <v>236</v>
      </c>
      <c r="E13715" s="6">
        <v>26</v>
      </c>
      <c r="F13715" s="6">
        <v>37</v>
      </c>
      <c r="U13715" s="5539">
        <v>13709</v>
      </c>
      <c r="V13715" s="6">
        <v>42.74938454623382</v>
      </c>
      <c r="W13715" s="6">
        <v>283.25826592830981</v>
      </c>
      <c r="X13715" s="6">
        <v>265.41699465616449</v>
      </c>
      <c r="Y13715" s="6">
        <v>226.05385632434042</v>
      </c>
      <c r="Z13715" s="6" t="str">
        <v>Cluster1</v>
      </c>
      <c r="AA13715" s="6">
        <v>42.74938454623382</v>
      </c>
    </row>
    <row r="13716" spans="3:27" ht="16.5" customHeight="1">
      <c r="C13716" s="7">
        <v>13710</v>
      </c>
      <c r="D13716" s="6">
        <v>236</v>
      </c>
      <c r="E13716" s="6">
        <v>26</v>
      </c>
      <c r="F13716" s="6">
        <v>37</v>
      </c>
      <c r="U13716" s="5539">
        <v>13710</v>
      </c>
      <c r="V13716" s="6">
        <v>42.74938454623382</v>
      </c>
      <c r="W13716" s="6">
        <v>283.25826592830981</v>
      </c>
      <c r="X13716" s="6">
        <v>265.41699465616449</v>
      </c>
      <c r="Y13716" s="6">
        <v>226.05385632434042</v>
      </c>
      <c r="Z13716" s="6" t="str">
        <v>Cluster1</v>
      </c>
      <c r="AA13716" s="6">
        <v>42.74938454623382</v>
      </c>
    </row>
    <row r="13717" spans="3:27" ht="16.5" customHeight="1">
      <c r="C13717" s="7">
        <v>13711</v>
      </c>
      <c r="D13717" s="6">
        <v>234</v>
      </c>
      <c r="E13717" s="6">
        <v>26</v>
      </c>
      <c r="F13717" s="6">
        <v>39</v>
      </c>
      <c r="U13717" s="5539">
        <v>13711</v>
      </c>
      <c r="V13717" s="6">
        <v>41.296663024759695</v>
      </c>
      <c r="W13717" s="6">
        <v>281.83432614593028</v>
      </c>
      <c r="X13717" s="6">
        <v>263.38946756551229</v>
      </c>
      <c r="Y13717" s="6">
        <v>223.50786030573701</v>
      </c>
      <c r="Z13717" s="6" t="str">
        <v>Cluster1</v>
      </c>
      <c r="AA13717" s="6">
        <v>41.296663024759695</v>
      </c>
    </row>
    <row r="13718" spans="3:27" ht="16.5" customHeight="1">
      <c r="C13718" s="7">
        <v>13712</v>
      </c>
      <c r="D13718" s="6">
        <v>234</v>
      </c>
      <c r="E13718" s="6">
        <v>26</v>
      </c>
      <c r="F13718" s="6">
        <v>39</v>
      </c>
      <c r="U13718" s="5539">
        <v>13712</v>
      </c>
      <c r="V13718" s="6">
        <v>41.296663024759695</v>
      </c>
      <c r="W13718" s="6">
        <v>281.83432614593028</v>
      </c>
      <c r="X13718" s="6">
        <v>263.38946756551229</v>
      </c>
      <c r="Y13718" s="6">
        <v>223.50786030573701</v>
      </c>
      <c r="Z13718" s="6" t="str">
        <v>Cluster1</v>
      </c>
      <c r="AA13718" s="6">
        <v>41.296663024759695</v>
      </c>
    </row>
    <row r="13719" spans="3:27" ht="16.5" customHeight="1">
      <c r="C13719" s="7">
        <v>13713</v>
      </c>
      <c r="D13719" s="6">
        <v>236</v>
      </c>
      <c r="E13719" s="6">
        <v>26</v>
      </c>
      <c r="F13719" s="6">
        <v>37</v>
      </c>
      <c r="U13719" s="5539">
        <v>13713</v>
      </c>
      <c r="V13719" s="6">
        <v>42.74938454623382</v>
      </c>
      <c r="W13719" s="6">
        <v>283.25826592830981</v>
      </c>
      <c r="X13719" s="6">
        <v>265.41699465616449</v>
      </c>
      <c r="Y13719" s="6">
        <v>226.05385632434042</v>
      </c>
      <c r="Z13719" s="6" t="str">
        <v>Cluster1</v>
      </c>
      <c r="AA13719" s="6">
        <v>42.74938454623382</v>
      </c>
    </row>
    <row r="13720" spans="3:27" ht="16.5" customHeight="1">
      <c r="C13720" s="7">
        <v>13714</v>
      </c>
      <c r="D13720" s="6">
        <v>237</v>
      </c>
      <c r="E13720" s="6">
        <v>25</v>
      </c>
      <c r="F13720" s="6">
        <v>37</v>
      </c>
      <c r="U13720" s="5539">
        <v>13714</v>
      </c>
      <c r="V13720" s="6">
        <v>43.625991257031124</v>
      </c>
      <c r="W13720" s="6">
        <v>284.01302645141931</v>
      </c>
      <c r="X13720" s="6">
        <v>266.75038350683019</v>
      </c>
      <c r="Y13720" s="6">
        <v>227.20762819120193</v>
      </c>
      <c r="Z13720" s="6" t="str">
        <v>Cluster1</v>
      </c>
      <c r="AA13720" s="6">
        <v>43.625991257031124</v>
      </c>
    </row>
    <row r="13721" spans="3:27" ht="16.5" customHeight="1">
      <c r="C13721" s="7">
        <v>13715</v>
      </c>
      <c r="D13721" s="6">
        <v>236</v>
      </c>
      <c r="E13721" s="6">
        <v>26</v>
      </c>
      <c r="F13721" s="6">
        <v>35</v>
      </c>
      <c r="U13721" s="5539">
        <v>13715</v>
      </c>
      <c r="V13721" s="6">
        <v>42.373237906487397</v>
      </c>
      <c r="W13721" s="6">
        <v>284.64018179428484</v>
      </c>
      <c r="X13721" s="6">
        <v>265.69402081670324</v>
      </c>
      <c r="Y13721" s="6">
        <v>227.11168275544691</v>
      </c>
      <c r="Z13721" s="6" t="str">
        <v>Cluster1</v>
      </c>
      <c r="AA13721" s="6">
        <v>42.373237906487397</v>
      </c>
    </row>
    <row r="13722" spans="3:27" ht="16.5" customHeight="1">
      <c r="C13722" s="7">
        <v>13716</v>
      </c>
      <c r="D13722" s="6">
        <v>234</v>
      </c>
      <c r="E13722" s="6">
        <v>27</v>
      </c>
      <c r="F13722" s="6">
        <v>35</v>
      </c>
      <c r="U13722" s="5539">
        <v>13716</v>
      </c>
      <c r="V13722" s="6">
        <v>40.54278001508272</v>
      </c>
      <c r="W13722" s="6">
        <v>283.87135139142868</v>
      </c>
      <c r="X13722" s="6">
        <v>263.48094382289042</v>
      </c>
      <c r="Y13722" s="6">
        <v>225.22244596613612</v>
      </c>
      <c r="Z13722" s="6" t="str">
        <v>Cluster1</v>
      </c>
      <c r="AA13722" s="6">
        <v>40.54278001508272</v>
      </c>
    </row>
    <row r="13723" spans="3:27" ht="16.5" customHeight="1">
      <c r="C13723" s="7">
        <v>13717</v>
      </c>
      <c r="D13723" s="6">
        <v>236</v>
      </c>
      <c r="E13723" s="6">
        <v>26</v>
      </c>
      <c r="F13723" s="6">
        <v>37</v>
      </c>
      <c r="U13723" s="5539">
        <v>13717</v>
      </c>
      <c r="V13723" s="6">
        <v>42.74938454623382</v>
      </c>
      <c r="W13723" s="6">
        <v>283.25826592830981</v>
      </c>
      <c r="X13723" s="6">
        <v>265.41699465616449</v>
      </c>
      <c r="Y13723" s="6">
        <v>226.05385632434042</v>
      </c>
      <c r="Z13723" s="6" t="str">
        <v>Cluster1</v>
      </c>
      <c r="AA13723" s="6">
        <v>42.74938454623382</v>
      </c>
    </row>
    <row r="13724" spans="3:27" ht="16.5" customHeight="1">
      <c r="C13724" s="7">
        <v>13718</v>
      </c>
      <c r="D13724" s="6">
        <v>231</v>
      </c>
      <c r="E13724" s="6">
        <v>27</v>
      </c>
      <c r="F13724" s="6">
        <v>39</v>
      </c>
      <c r="U13724" s="5539">
        <v>13718</v>
      </c>
      <c r="V13724" s="6">
        <v>38.569198233831067</v>
      </c>
      <c r="W13724" s="6">
        <v>281.05971513067652</v>
      </c>
      <c r="X13724" s="6">
        <v>260.29096755992788</v>
      </c>
      <c r="Y13724" s="6">
        <v>220.86102284815095</v>
      </c>
      <c r="Z13724" s="6" t="str">
        <v>Cluster1</v>
      </c>
      <c r="AA13724" s="6">
        <v>38.569198233831067</v>
      </c>
    </row>
    <row r="13725" spans="3:27" ht="16.5" customHeight="1">
      <c r="C13725" s="7">
        <v>13719</v>
      </c>
      <c r="D13725" s="6">
        <v>227</v>
      </c>
      <c r="E13725" s="6">
        <v>37</v>
      </c>
      <c r="F13725" s="6">
        <v>47</v>
      </c>
      <c r="U13725" s="5539">
        <v>13719</v>
      </c>
      <c r="V13725" s="6">
        <v>40.802295728921564</v>
      </c>
      <c r="W13725" s="6">
        <v>268.28619427222839</v>
      </c>
      <c r="X13725" s="6">
        <v>251.36848265350011</v>
      </c>
      <c r="Y13725" s="6">
        <v>209.69535414382884</v>
      </c>
      <c r="Z13725" s="6" t="str">
        <v>Cluster1</v>
      </c>
      <c r="AA13725" s="6">
        <v>40.802295728921564</v>
      </c>
    </row>
    <row r="13726" spans="3:27" ht="16.5" customHeight="1">
      <c r="C13726" s="7">
        <v>13720</v>
      </c>
      <c r="D13726" s="6">
        <v>198</v>
      </c>
      <c r="E13726" s="6">
        <v>34</v>
      </c>
      <c r="F13726" s="6">
        <v>41</v>
      </c>
      <c r="U13726" s="5539">
        <v>13720</v>
      </c>
      <c r="V13726" s="6">
        <v>18.495886724439142</v>
      </c>
      <c r="W13726" s="6">
        <v>276.24335003061969</v>
      </c>
      <c r="X13726" s="6">
        <v>227.9641696301025</v>
      </c>
      <c r="Y13726" s="6">
        <v>193.25564509140648</v>
      </c>
      <c r="Z13726" s="6" t="str">
        <v>Cluster1</v>
      </c>
      <c r="AA13726" s="6">
        <v>18.495886724439142</v>
      </c>
    </row>
    <row r="13727" spans="3:27" ht="16.5" customHeight="1">
      <c r="C13727" s="7">
        <v>13721</v>
      </c>
      <c r="D13727" s="6">
        <v>202</v>
      </c>
      <c r="E13727" s="6">
        <v>82</v>
      </c>
      <c r="F13727" s="6">
        <v>84</v>
      </c>
      <c r="U13727" s="5539">
        <v>13721</v>
      </c>
      <c r="V13727" s="6">
        <v>82.909809997154582</v>
      </c>
      <c r="W13727" s="6">
        <v>211.83407855766129</v>
      </c>
      <c r="X13727" s="6">
        <v>210.39530475364151</v>
      </c>
      <c r="Y13727" s="6">
        <v>157.18043906226853</v>
      </c>
      <c r="Z13727" s="6" t="str">
        <v>Cluster1</v>
      </c>
      <c r="AA13727" s="6">
        <v>82.909809997154582</v>
      </c>
    </row>
    <row r="13728" spans="3:27" ht="16.5" customHeight="1">
      <c r="C13728" s="7">
        <v>13722</v>
      </c>
      <c r="D13728" s="6">
        <v>255</v>
      </c>
      <c r="E13728" s="6">
        <v>179</v>
      </c>
      <c r="F13728" s="6">
        <v>179</v>
      </c>
      <c r="U13728" s="5539">
        <v>13722</v>
      </c>
      <c r="V13728" s="6">
        <v>226.55221169777266</v>
      </c>
      <c r="W13728" s="6">
        <v>79.199513998946216</v>
      </c>
      <c r="X13728" s="6">
        <v>276.66300450104785</v>
      </c>
      <c r="Y13728" s="6">
        <v>199.54029092660869</v>
      </c>
      <c r="Z13728" s="6" t="str">
        <v>Cluster2</v>
      </c>
      <c r="AA13728" s="6">
        <v>79.199513998946216</v>
      </c>
    </row>
    <row r="13729" spans="3:27" ht="16.5" customHeight="1">
      <c r="C13729" s="7">
        <v>13723</v>
      </c>
      <c r="D13729" s="6">
        <v>255</v>
      </c>
      <c r="E13729" s="6">
        <v>243</v>
      </c>
      <c r="F13729" s="6">
        <v>239</v>
      </c>
      <c r="U13729" s="5539">
        <v>13723</v>
      </c>
      <c r="V13729" s="6">
        <v>311.96828395271393</v>
      </c>
      <c r="W13729" s="6">
        <v>30.247487950602842</v>
      </c>
      <c r="X13729" s="6">
        <v>318.22660262062561</v>
      </c>
      <c r="Y13729" s="6">
        <v>241.25615058138354</v>
      </c>
      <c r="Z13729" s="6" t="str">
        <v>Cluster2</v>
      </c>
      <c r="AA13729" s="6">
        <v>30.247487950602842</v>
      </c>
    </row>
    <row r="13730" spans="3:27" ht="16.5" customHeight="1">
      <c r="C13730" s="7">
        <v>13724</v>
      </c>
      <c r="D13730" s="6">
        <v>254</v>
      </c>
      <c r="E13730" s="6">
        <v>251</v>
      </c>
      <c r="F13730" s="6">
        <v>246</v>
      </c>
      <c r="U13730" s="5539">
        <v>13724</v>
      </c>
      <c r="V13730" s="6">
        <v>322.20790911452673</v>
      </c>
      <c r="W13730" s="6">
        <v>35.503041575547279</v>
      </c>
      <c r="X13730" s="6">
        <v>323.66982204879628</v>
      </c>
      <c r="Y13730" s="6">
        <v>247.22316274568962</v>
      </c>
      <c r="Z13730" s="6" t="str">
        <v>Cluster2</v>
      </c>
      <c r="AA13730" s="6">
        <v>35.503041575547279</v>
      </c>
    </row>
    <row r="13731" spans="3:27" ht="16.5" customHeight="1">
      <c r="C13731" s="7">
        <v>13725</v>
      </c>
      <c r="D13731" s="6">
        <v>254</v>
      </c>
      <c r="E13731" s="6">
        <v>254</v>
      </c>
      <c r="F13731" s="6">
        <v>254</v>
      </c>
      <c r="U13731" s="5539">
        <v>13725</v>
      </c>
      <c r="V13731" s="6">
        <v>329.78330837549612</v>
      </c>
      <c r="W13731" s="6">
        <v>40.910358705426191</v>
      </c>
      <c r="X13731" s="6">
        <v>328.99760736334804</v>
      </c>
      <c r="Y13731" s="6">
        <v>251.86851131987558</v>
      </c>
      <c r="Z13731" s="6" t="str">
        <v>Cluster2</v>
      </c>
      <c r="AA13731" s="6">
        <v>40.910358705426191</v>
      </c>
    </row>
    <row r="13732" spans="3:27" ht="16.5" customHeight="1">
      <c r="C13732" s="7">
        <v>13726</v>
      </c>
      <c r="D13732" s="6">
        <v>253</v>
      </c>
      <c r="E13732" s="6">
        <v>254</v>
      </c>
      <c r="F13732" s="6">
        <v>255</v>
      </c>
      <c r="U13732" s="5539">
        <v>13726</v>
      </c>
      <c r="V13732" s="6">
        <v>330.29075483887976</v>
      </c>
      <c r="W13732" s="6">
        <v>40.832934478376671</v>
      </c>
      <c r="X13732" s="6">
        <v>328.78464218523732</v>
      </c>
      <c r="Y13732" s="6">
        <v>251.51830117142956</v>
      </c>
      <c r="Z13732" s="6" t="str">
        <v>Cluster2</v>
      </c>
      <c r="AA13732" s="6">
        <v>40.832934478376671</v>
      </c>
    </row>
    <row r="13733" spans="3:27" ht="16.5" customHeight="1">
      <c r="C13733" s="7">
        <v>13727</v>
      </c>
      <c r="D13733" s="6">
        <v>253</v>
      </c>
      <c r="E13733" s="6">
        <v>255</v>
      </c>
      <c r="F13733" s="6">
        <v>254</v>
      </c>
      <c r="U13733" s="5539">
        <v>13727</v>
      </c>
      <c r="V13733" s="6">
        <v>330.31093419535904</v>
      </c>
      <c r="W13733" s="6">
        <v>40.85955790295705</v>
      </c>
      <c r="X13733" s="6">
        <v>328.56329618823401</v>
      </c>
      <c r="Y13733" s="6">
        <v>251.67198224141751</v>
      </c>
      <c r="Z13733" s="6" t="str">
        <v>Cluster2</v>
      </c>
      <c r="AA13733" s="6">
        <v>40.85955790295705</v>
      </c>
    </row>
    <row r="13734" spans="3:27" ht="16.5" customHeight="1">
      <c r="C13734" s="7">
        <v>13728</v>
      </c>
      <c r="D13734" s="6">
        <v>254</v>
      </c>
      <c r="E13734" s="6">
        <v>255</v>
      </c>
      <c r="F13734" s="6">
        <v>255</v>
      </c>
      <c r="U13734" s="5539">
        <v>13728</v>
      </c>
      <c r="V13734" s="6">
        <v>331.17424354629907</v>
      </c>
      <c r="W13734" s="6">
        <v>42.012432780617289</v>
      </c>
      <c r="X13734" s="6">
        <v>329.87996706464924</v>
      </c>
      <c r="Y13734" s="6">
        <v>252.80369326959504</v>
      </c>
      <c r="Z13734" s="6" t="str">
        <v>Cluster2</v>
      </c>
      <c r="AA13734" s="6">
        <v>42.012432780617289</v>
      </c>
    </row>
    <row r="13735" spans="3:27" ht="16.5" customHeight="1">
      <c r="C13735" s="7">
        <v>13729</v>
      </c>
      <c r="D13735" s="6">
        <v>255</v>
      </c>
      <c r="E13735" s="6">
        <v>255</v>
      </c>
      <c r="F13735" s="6">
        <v>253</v>
      </c>
      <c r="U13735" s="5539">
        <v>13729</v>
      </c>
      <c r="V13735" s="6">
        <v>329.98851198990701</v>
      </c>
      <c r="W13735" s="6">
        <v>41.602492197251244</v>
      </c>
      <c r="X13735" s="6">
        <v>329.54733075421115</v>
      </c>
      <c r="Y13735" s="6">
        <v>252.77002144939667</v>
      </c>
      <c r="Z13735" s="6" t="str">
        <v>Cluster2</v>
      </c>
      <c r="AA13735" s="6">
        <v>41.602492197251244</v>
      </c>
    </row>
    <row r="13736" spans="3:27" ht="16.5" customHeight="1">
      <c r="C13736" s="7">
        <v>13730</v>
      </c>
      <c r="D13736" s="6">
        <v>253</v>
      </c>
      <c r="E13736" s="6">
        <v>255</v>
      </c>
      <c r="F13736" s="6">
        <v>252</v>
      </c>
      <c r="U13736" s="5539">
        <v>13730</v>
      </c>
      <c r="V13736" s="6">
        <v>328.94573209058177</v>
      </c>
      <c r="W13736" s="6">
        <v>39.828273213830812</v>
      </c>
      <c r="X13736" s="6">
        <v>327.46445799126582</v>
      </c>
      <c r="Y13736" s="6">
        <v>250.8986989408865</v>
      </c>
      <c r="Z13736" s="6" t="str">
        <v>Cluster2</v>
      </c>
      <c r="AA13736" s="6">
        <v>39.828273213830812</v>
      </c>
    </row>
    <row r="13737" spans="3:27" ht="16.5" customHeight="1">
      <c r="C13737" s="7">
        <v>13731</v>
      </c>
      <c r="D13737" s="6">
        <v>250</v>
      </c>
      <c r="E13737" s="6">
        <v>254</v>
      </c>
      <c r="F13737" s="6">
        <v>253</v>
      </c>
      <c r="U13737" s="5539">
        <v>13731</v>
      </c>
      <c r="V13737" s="6">
        <v>328.39883222673029</v>
      </c>
      <c r="W13737" s="6">
        <v>37.938258950139222</v>
      </c>
      <c r="X13737" s="6">
        <v>325.3857954930819</v>
      </c>
      <c r="Y13737" s="6">
        <v>248.5156102248709</v>
      </c>
      <c r="Z13737" s="6" t="str">
        <v>Cluster2</v>
      </c>
      <c r="AA13737" s="6">
        <v>37.938258950139222</v>
      </c>
    </row>
    <row r="13738" spans="3:27" ht="16.5" customHeight="1">
      <c r="C13738" s="7">
        <v>13732</v>
      </c>
      <c r="D13738" s="6">
        <v>251</v>
      </c>
      <c r="E13738" s="6">
        <v>255</v>
      </c>
      <c r="F13738" s="6">
        <v>254</v>
      </c>
      <c r="U13738" s="5539">
        <v>13732</v>
      </c>
      <c r="V13738" s="6">
        <v>329.96242082774756</v>
      </c>
      <c r="W13738" s="6">
        <v>39.669049958539162</v>
      </c>
      <c r="X13738" s="6">
        <v>327.03639219457995</v>
      </c>
      <c r="Y13738" s="6">
        <v>250.19507347182699</v>
      </c>
      <c r="Z13738" s="6" t="str">
        <v>Cluster2</v>
      </c>
      <c r="AA13738" s="6">
        <v>39.669049958539162</v>
      </c>
    </row>
    <row r="13739" spans="3:27" ht="16.5" customHeight="1">
      <c r="C13739" s="7">
        <v>13733</v>
      </c>
      <c r="D13739" s="6">
        <v>254</v>
      </c>
      <c r="E13739" s="6">
        <v>255</v>
      </c>
      <c r="F13739" s="6">
        <v>253</v>
      </c>
      <c r="U13739" s="5539">
        <v>13733</v>
      </c>
      <c r="V13739" s="6">
        <v>329.80655087499616</v>
      </c>
      <c r="W13739" s="6">
        <v>40.961352313080909</v>
      </c>
      <c r="X13739" s="6">
        <v>328.77944631015237</v>
      </c>
      <c r="Y13739" s="6">
        <v>252.02594671115259</v>
      </c>
      <c r="Z13739" s="6" t="str">
        <v>Cluster2</v>
      </c>
      <c r="AA13739" s="6">
        <v>40.961352313080909</v>
      </c>
    </row>
    <row r="13740" spans="3:27" ht="16.5" customHeight="1">
      <c r="C13740" s="7">
        <v>13734</v>
      </c>
      <c r="D13740" s="6">
        <v>255</v>
      </c>
      <c r="E13740" s="6">
        <v>255</v>
      </c>
      <c r="F13740" s="6">
        <v>253</v>
      </c>
      <c r="U13740" s="5539">
        <v>13734</v>
      </c>
      <c r="V13740" s="6">
        <v>329.98851198990701</v>
      </c>
      <c r="W13740" s="6">
        <v>41.602492197251244</v>
      </c>
      <c r="X13740" s="6">
        <v>329.54733075421115</v>
      </c>
      <c r="Y13740" s="6">
        <v>252.77002144939667</v>
      </c>
      <c r="Z13740" s="6" t="str">
        <v>Cluster2</v>
      </c>
      <c r="AA13740" s="6">
        <v>41.602492197251244</v>
      </c>
    </row>
    <row r="13741" spans="3:27" ht="16.5" customHeight="1">
      <c r="C13741" s="7">
        <v>13735</v>
      </c>
      <c r="D13741" s="6">
        <v>255</v>
      </c>
      <c r="E13741" s="6">
        <v>255</v>
      </c>
      <c r="F13741" s="6">
        <v>253</v>
      </c>
      <c r="U13741" s="5539">
        <v>13735</v>
      </c>
      <c r="V13741" s="6">
        <v>329.98851198990701</v>
      </c>
      <c r="W13741" s="6">
        <v>41.602492197251244</v>
      </c>
      <c r="X13741" s="6">
        <v>329.54733075421115</v>
      </c>
      <c r="Y13741" s="6">
        <v>252.77002144939667</v>
      </c>
      <c r="Z13741" s="6" t="str">
        <v>Cluster2</v>
      </c>
      <c r="AA13741" s="6">
        <v>41.602492197251244</v>
      </c>
    </row>
    <row r="13742" spans="3:27" ht="16.5" customHeight="1">
      <c r="C13742" s="7">
        <v>13736</v>
      </c>
      <c r="D13742" s="6">
        <v>255</v>
      </c>
      <c r="E13742" s="6">
        <v>255</v>
      </c>
      <c r="F13742" s="6">
        <v>253</v>
      </c>
      <c r="U13742" s="5539">
        <v>13736</v>
      </c>
      <c r="V13742" s="6">
        <v>329.98851198990701</v>
      </c>
      <c r="W13742" s="6">
        <v>41.602492197251244</v>
      </c>
      <c r="X13742" s="6">
        <v>329.54733075421115</v>
      </c>
      <c r="Y13742" s="6">
        <v>252.77002144939667</v>
      </c>
      <c r="Z13742" s="6" t="str">
        <v>Cluster2</v>
      </c>
      <c r="AA13742" s="6">
        <v>41.602492197251244</v>
      </c>
    </row>
    <row r="13743" spans="3:27" ht="16.5" customHeight="1">
      <c r="C13743" s="7">
        <v>13737</v>
      </c>
      <c r="D13743" s="6">
        <v>255</v>
      </c>
      <c r="E13743" s="6">
        <v>255</v>
      </c>
      <c r="F13743" s="6">
        <v>255</v>
      </c>
      <c r="U13743" s="5539">
        <v>13737</v>
      </c>
      <c r="V13743" s="6">
        <v>331.35545360490903</v>
      </c>
      <c r="W13743" s="6">
        <v>42.637770601333017</v>
      </c>
      <c r="X13743" s="6">
        <v>330.64529568979071</v>
      </c>
      <c r="Y13743" s="6">
        <v>253.54548558123301</v>
      </c>
      <c r="Z13743" s="6" t="str">
        <v>Cluster2</v>
      </c>
      <c r="AA13743" s="6">
        <v>42.637770601333017</v>
      </c>
    </row>
    <row r="13744" spans="3:27" ht="16.5" customHeight="1">
      <c r="C13744" s="7">
        <v>13738</v>
      </c>
      <c r="D13744" s="6">
        <v>255</v>
      </c>
      <c r="E13744" s="6">
        <v>255</v>
      </c>
      <c r="F13744" s="6">
        <v>255</v>
      </c>
      <c r="U13744" s="5539">
        <v>13738</v>
      </c>
      <c r="V13744" s="6">
        <v>331.35545360490903</v>
      </c>
      <c r="W13744" s="6">
        <v>42.637770601333017</v>
      </c>
      <c r="X13744" s="6">
        <v>330.64529568979071</v>
      </c>
      <c r="Y13744" s="6">
        <v>253.54548558123301</v>
      </c>
      <c r="Z13744" s="6" t="str">
        <v>Cluster2</v>
      </c>
      <c r="AA13744" s="6">
        <v>42.637770601333017</v>
      </c>
    </row>
    <row r="13745" spans="3:27" ht="16.5" customHeight="1">
      <c r="C13745" s="7">
        <v>13739</v>
      </c>
      <c r="D13745" s="6">
        <v>255</v>
      </c>
      <c r="E13745" s="6">
        <v>255</v>
      </c>
      <c r="F13745" s="6">
        <v>255</v>
      </c>
      <c r="U13745" s="5539">
        <v>13739</v>
      </c>
      <c r="V13745" s="6">
        <v>331.35545360490903</v>
      </c>
      <c r="W13745" s="6">
        <v>42.637770601333017</v>
      </c>
      <c r="X13745" s="6">
        <v>330.64529568979071</v>
      </c>
      <c r="Y13745" s="6">
        <v>253.54548558123301</v>
      </c>
      <c r="Z13745" s="6" t="str">
        <v>Cluster2</v>
      </c>
      <c r="AA13745" s="6">
        <v>42.637770601333017</v>
      </c>
    </row>
    <row r="13746" spans="3:27" ht="16.5" customHeight="1">
      <c r="C13746" s="7">
        <v>13740</v>
      </c>
      <c r="D13746" s="6">
        <v>255</v>
      </c>
      <c r="E13746" s="6">
        <v>255</v>
      </c>
      <c r="F13746" s="6">
        <v>255</v>
      </c>
      <c r="U13746" s="5539">
        <v>13740</v>
      </c>
      <c r="V13746" s="6">
        <v>331.35545360490903</v>
      </c>
      <c r="W13746" s="6">
        <v>42.637770601333017</v>
      </c>
      <c r="X13746" s="6">
        <v>330.64529568979071</v>
      </c>
      <c r="Y13746" s="6">
        <v>253.54548558123301</v>
      </c>
      <c r="Z13746" s="6" t="str">
        <v>Cluster2</v>
      </c>
      <c r="AA13746" s="6">
        <v>42.637770601333017</v>
      </c>
    </row>
    <row r="13747" spans="3:27" ht="16.5" customHeight="1">
      <c r="C13747" s="7">
        <v>13741</v>
      </c>
      <c r="D13747" s="6">
        <v>255</v>
      </c>
      <c r="E13747" s="6">
        <v>255</v>
      </c>
      <c r="F13747" s="6">
        <v>255</v>
      </c>
      <c r="U13747" s="5539">
        <v>13741</v>
      </c>
      <c r="V13747" s="6">
        <v>331.35545360490903</v>
      </c>
      <c r="W13747" s="6">
        <v>42.637770601333017</v>
      </c>
      <c r="X13747" s="6">
        <v>330.64529568979071</v>
      </c>
      <c r="Y13747" s="6">
        <v>253.54548558123301</v>
      </c>
      <c r="Z13747" s="6" t="str">
        <v>Cluster2</v>
      </c>
      <c r="AA13747" s="6">
        <v>42.637770601333017</v>
      </c>
    </row>
    <row r="13748" spans="3:27" ht="16.5" customHeight="1">
      <c r="C13748" s="7">
        <v>13742</v>
      </c>
      <c r="D13748" s="6">
        <v>255</v>
      </c>
      <c r="E13748" s="6">
        <v>255</v>
      </c>
      <c r="F13748" s="6">
        <v>255</v>
      </c>
      <c r="U13748" s="5539">
        <v>13742</v>
      </c>
      <c r="V13748" s="6">
        <v>331.35545360490903</v>
      </c>
      <c r="W13748" s="6">
        <v>42.637770601333017</v>
      </c>
      <c r="X13748" s="6">
        <v>330.64529568979071</v>
      </c>
      <c r="Y13748" s="6">
        <v>253.54548558123301</v>
      </c>
      <c r="Z13748" s="6" t="str">
        <v>Cluster2</v>
      </c>
      <c r="AA13748" s="6">
        <v>42.637770601333017</v>
      </c>
    </row>
    <row r="13749" spans="3:27" ht="16.5" customHeight="1">
      <c r="C13749" s="7">
        <v>13743</v>
      </c>
      <c r="D13749" s="6">
        <v>255</v>
      </c>
      <c r="E13749" s="6">
        <v>255</v>
      </c>
      <c r="F13749" s="6">
        <v>255</v>
      </c>
      <c r="U13749" s="5539">
        <v>13743</v>
      </c>
      <c r="V13749" s="6">
        <v>331.35545360490903</v>
      </c>
      <c r="W13749" s="6">
        <v>42.637770601333017</v>
      </c>
      <c r="X13749" s="6">
        <v>330.64529568979071</v>
      </c>
      <c r="Y13749" s="6">
        <v>253.54548558123301</v>
      </c>
      <c r="Z13749" s="6" t="str">
        <v>Cluster2</v>
      </c>
      <c r="AA13749" s="6">
        <v>42.637770601333017</v>
      </c>
    </row>
    <row r="13750" spans="3:27" ht="16.5" customHeight="1">
      <c r="C13750" s="7">
        <v>13744</v>
      </c>
      <c r="D13750" s="6">
        <v>255</v>
      </c>
      <c r="E13750" s="6">
        <v>255</v>
      </c>
      <c r="F13750" s="6">
        <v>255</v>
      </c>
      <c r="U13750" s="5539">
        <v>13744</v>
      </c>
      <c r="V13750" s="6">
        <v>331.35545360490903</v>
      </c>
      <c r="W13750" s="6">
        <v>42.637770601333017</v>
      </c>
      <c r="X13750" s="6">
        <v>330.64529568979071</v>
      </c>
      <c r="Y13750" s="6">
        <v>253.54548558123301</v>
      </c>
      <c r="Z13750" s="6" t="str">
        <v>Cluster2</v>
      </c>
      <c r="AA13750" s="6">
        <v>42.637770601333017</v>
      </c>
    </row>
    <row r="13751" spans="3:27" ht="16.5" customHeight="1">
      <c r="C13751" s="7">
        <v>13745</v>
      </c>
      <c r="D13751" s="6">
        <v>255</v>
      </c>
      <c r="E13751" s="6">
        <v>255</v>
      </c>
      <c r="F13751" s="6">
        <v>255</v>
      </c>
      <c r="U13751" s="5539">
        <v>13745</v>
      </c>
      <c r="V13751" s="6">
        <v>331.35545360490903</v>
      </c>
      <c r="W13751" s="6">
        <v>42.637770601333017</v>
      </c>
      <c r="X13751" s="6">
        <v>330.64529568979071</v>
      </c>
      <c r="Y13751" s="6">
        <v>253.54548558123301</v>
      </c>
      <c r="Z13751" s="6" t="str">
        <v>Cluster2</v>
      </c>
      <c r="AA13751" s="6">
        <v>42.637770601333017</v>
      </c>
    </row>
    <row r="13752" spans="3:27" ht="16.5" customHeight="1">
      <c r="C13752" s="7">
        <v>13746</v>
      </c>
      <c r="D13752" s="6">
        <v>255</v>
      </c>
      <c r="E13752" s="6">
        <v>255</v>
      </c>
      <c r="F13752" s="6">
        <v>255</v>
      </c>
      <c r="U13752" s="5539">
        <v>13746</v>
      </c>
      <c r="V13752" s="6">
        <v>331.35545360490903</v>
      </c>
      <c r="W13752" s="6">
        <v>42.637770601333017</v>
      </c>
      <c r="X13752" s="6">
        <v>330.64529568979071</v>
      </c>
      <c r="Y13752" s="6">
        <v>253.54548558123301</v>
      </c>
      <c r="Z13752" s="6" t="str">
        <v>Cluster2</v>
      </c>
      <c r="AA13752" s="6">
        <v>42.637770601333017</v>
      </c>
    </row>
    <row r="13753" spans="3:27" ht="16.5" customHeight="1">
      <c r="C13753" s="7">
        <v>13747</v>
      </c>
      <c r="D13753" s="6">
        <v>255</v>
      </c>
      <c r="E13753" s="6">
        <v>255</v>
      </c>
      <c r="F13753" s="6">
        <v>255</v>
      </c>
      <c r="U13753" s="5539">
        <v>13747</v>
      </c>
      <c r="V13753" s="6">
        <v>331.35545360490903</v>
      </c>
      <c r="W13753" s="6">
        <v>42.637770601333017</v>
      </c>
      <c r="X13753" s="6">
        <v>330.64529568979071</v>
      </c>
      <c r="Y13753" s="6">
        <v>253.54548558123301</v>
      </c>
      <c r="Z13753" s="6" t="str">
        <v>Cluster2</v>
      </c>
      <c r="AA13753" s="6">
        <v>42.637770601333017</v>
      </c>
    </row>
    <row r="13754" spans="3:27" ht="16.5" customHeight="1">
      <c r="C13754" s="7">
        <v>13748</v>
      </c>
      <c r="D13754" s="6">
        <v>255</v>
      </c>
      <c r="E13754" s="6">
        <v>255</v>
      </c>
      <c r="F13754" s="6">
        <v>255</v>
      </c>
      <c r="U13754" s="5539">
        <v>13748</v>
      </c>
      <c r="V13754" s="6">
        <v>331.35545360490903</v>
      </c>
      <c r="W13754" s="6">
        <v>42.637770601333017</v>
      </c>
      <c r="X13754" s="6">
        <v>330.64529568979071</v>
      </c>
      <c r="Y13754" s="6">
        <v>253.54548558123301</v>
      </c>
      <c r="Z13754" s="6" t="str">
        <v>Cluster2</v>
      </c>
      <c r="AA13754" s="6">
        <v>42.637770601333017</v>
      </c>
    </row>
    <row r="13755" spans="3:27" ht="16.5" customHeight="1">
      <c r="C13755" s="7">
        <v>13749</v>
      </c>
      <c r="D13755" s="6">
        <v>255</v>
      </c>
      <c r="E13755" s="6">
        <v>255</v>
      </c>
      <c r="F13755" s="6">
        <v>255</v>
      </c>
      <c r="U13755" s="5539">
        <v>13749</v>
      </c>
      <c r="V13755" s="6">
        <v>331.35545360490903</v>
      </c>
      <c r="W13755" s="6">
        <v>42.637770601333017</v>
      </c>
      <c r="X13755" s="6">
        <v>330.64529568979071</v>
      </c>
      <c r="Y13755" s="6">
        <v>253.54548558123301</v>
      </c>
      <c r="Z13755" s="6" t="str">
        <v>Cluster2</v>
      </c>
      <c r="AA13755" s="6">
        <v>42.637770601333017</v>
      </c>
    </row>
    <row r="13756" spans="3:27" ht="16.5" customHeight="1">
      <c r="C13756" s="7">
        <v>13750</v>
      </c>
      <c r="D13756" s="6">
        <v>255</v>
      </c>
      <c r="E13756" s="6">
        <v>255</v>
      </c>
      <c r="F13756" s="6">
        <v>253</v>
      </c>
      <c r="U13756" s="5539">
        <v>13750</v>
      </c>
      <c r="V13756" s="6">
        <v>329.98851198990701</v>
      </c>
      <c r="W13756" s="6">
        <v>41.602492197251244</v>
      </c>
      <c r="X13756" s="6">
        <v>329.54733075421115</v>
      </c>
      <c r="Y13756" s="6">
        <v>252.77002144939667</v>
      </c>
      <c r="Z13756" s="6" t="str">
        <v>Cluster2</v>
      </c>
      <c r="AA13756" s="6">
        <v>41.602492197251244</v>
      </c>
    </row>
    <row r="13757" spans="3:27" ht="16.5" customHeight="1">
      <c r="C13757" s="7">
        <v>13751</v>
      </c>
      <c r="D13757" s="6">
        <v>253</v>
      </c>
      <c r="E13757" s="6">
        <v>254</v>
      </c>
      <c r="F13757" s="6">
        <v>249</v>
      </c>
      <c r="U13757" s="5539">
        <v>13751</v>
      </c>
      <c r="V13757" s="6">
        <v>326.19614799508435</v>
      </c>
      <c r="W13757" s="6">
        <v>37.811270325483129</v>
      </c>
      <c r="X13757" s="6">
        <v>325.49767414404585</v>
      </c>
      <c r="Y13757" s="6">
        <v>249.21389864708109</v>
      </c>
      <c r="Z13757" s="6" t="str">
        <v>Cluster2</v>
      </c>
      <c r="AA13757" s="6">
        <v>37.811270325483129</v>
      </c>
    </row>
    <row r="13758" spans="3:27" ht="16.5" customHeight="1">
      <c r="C13758" s="7">
        <v>13752</v>
      </c>
      <c r="D13758" s="6">
        <v>254</v>
      </c>
      <c r="E13758" s="6">
        <v>255</v>
      </c>
      <c r="F13758" s="6">
        <v>250</v>
      </c>
      <c r="U13758" s="5539">
        <v>13752</v>
      </c>
      <c r="V13758" s="6">
        <v>327.76719347344454</v>
      </c>
      <c r="W13758" s="6">
        <v>39.522325286754302</v>
      </c>
      <c r="X13758" s="6">
        <v>327.14464963401866</v>
      </c>
      <c r="Y13758" s="6">
        <v>250.88470169185396</v>
      </c>
      <c r="Z13758" s="6" t="str">
        <v>Cluster2</v>
      </c>
      <c r="AA13758" s="6">
        <v>39.522325286754302</v>
      </c>
    </row>
    <row r="13759" spans="3:27" ht="16.5" customHeight="1">
      <c r="C13759" s="7">
        <v>13753</v>
      </c>
      <c r="D13759" s="6">
        <v>254</v>
      </c>
      <c r="E13759" s="6">
        <v>255</v>
      </c>
      <c r="F13759" s="6">
        <v>253</v>
      </c>
      <c r="U13759" s="5539">
        <v>13753</v>
      </c>
      <c r="V13759" s="6">
        <v>329.80655087499616</v>
      </c>
      <c r="W13759" s="6">
        <v>40.961352313080909</v>
      </c>
      <c r="X13759" s="6">
        <v>328.77944631015237</v>
      </c>
      <c r="Y13759" s="6">
        <v>252.02594671115259</v>
      </c>
      <c r="Z13759" s="6" t="str">
        <v>Cluster2</v>
      </c>
      <c r="AA13759" s="6">
        <v>40.961352313080909</v>
      </c>
    </row>
    <row r="13760" spans="3:27" ht="16.5" customHeight="1">
      <c r="C13760" s="7">
        <v>13754</v>
      </c>
      <c r="D13760" s="6">
        <v>254</v>
      </c>
      <c r="E13760" s="6">
        <v>255</v>
      </c>
      <c r="F13760" s="6">
        <v>255</v>
      </c>
      <c r="U13760" s="5539">
        <v>13754</v>
      </c>
      <c r="V13760" s="6">
        <v>331.17424354629907</v>
      </c>
      <c r="W13760" s="6">
        <v>42.012432780617289</v>
      </c>
      <c r="X13760" s="6">
        <v>329.87996706464924</v>
      </c>
      <c r="Y13760" s="6">
        <v>252.80369326959504</v>
      </c>
      <c r="Z13760" s="6" t="str">
        <v>Cluster2</v>
      </c>
      <c r="AA13760" s="6">
        <v>42.012432780617289</v>
      </c>
    </row>
    <row r="13761" spans="3:27" ht="16.5" customHeight="1">
      <c r="C13761" s="7">
        <v>13755</v>
      </c>
      <c r="D13761" s="6">
        <v>254</v>
      </c>
      <c r="E13761" s="6">
        <v>254</v>
      </c>
      <c r="F13761" s="6">
        <v>255</v>
      </c>
      <c r="U13761" s="5539">
        <v>13755</v>
      </c>
      <c r="V13761" s="6">
        <v>330.46942336211464</v>
      </c>
      <c r="W13761" s="6">
        <v>41.451942196010719</v>
      </c>
      <c r="X13761" s="6">
        <v>329.549480090759</v>
      </c>
      <c r="Y13761" s="6">
        <v>252.25990912556378</v>
      </c>
      <c r="Z13761" s="6" t="str">
        <v>Cluster2</v>
      </c>
      <c r="AA13761" s="6">
        <v>41.451942196010719</v>
      </c>
    </row>
    <row r="13762" spans="3:27" ht="16.5" customHeight="1">
      <c r="C13762" s="7">
        <v>13756</v>
      </c>
      <c r="D13762" s="6">
        <v>254</v>
      </c>
      <c r="E13762" s="6">
        <v>254</v>
      </c>
      <c r="F13762" s="6">
        <v>255</v>
      </c>
      <c r="U13762" s="5539">
        <v>13756</v>
      </c>
      <c r="V13762" s="6">
        <v>330.46942336211464</v>
      </c>
      <c r="W13762" s="6">
        <v>41.451942196010719</v>
      </c>
      <c r="X13762" s="6">
        <v>329.549480090759</v>
      </c>
      <c r="Y13762" s="6">
        <v>252.25990912556378</v>
      </c>
      <c r="Z13762" s="6" t="str">
        <v>Cluster2</v>
      </c>
      <c r="AA13762" s="6">
        <v>41.451942196010719</v>
      </c>
    </row>
    <row r="13763" spans="3:27" ht="16.5" customHeight="1">
      <c r="C13763" s="7">
        <v>13757</v>
      </c>
      <c r="D13763" s="6">
        <v>251</v>
      </c>
      <c r="E13763" s="6">
        <v>255</v>
      </c>
      <c r="F13763" s="6">
        <v>255</v>
      </c>
      <c r="U13763" s="5539">
        <v>13757</v>
      </c>
      <c r="V13763" s="6">
        <v>330.64816414537762</v>
      </c>
      <c r="W13763" s="6">
        <v>40.227348744701651</v>
      </c>
      <c r="X13763" s="6">
        <v>327.59156887338986</v>
      </c>
      <c r="Y13763" s="6">
        <v>250.58908505184397</v>
      </c>
      <c r="Z13763" s="6" t="str">
        <v>Cluster2</v>
      </c>
      <c r="AA13763" s="6">
        <v>40.227348744701651</v>
      </c>
    </row>
    <row r="13764" spans="3:27" ht="16.5" customHeight="1">
      <c r="C13764" s="7">
        <v>13758</v>
      </c>
      <c r="D13764" s="6">
        <v>237</v>
      </c>
      <c r="E13764" s="6">
        <v>255</v>
      </c>
      <c r="F13764" s="6">
        <v>247</v>
      </c>
      <c r="U13764" s="5539">
        <v>13758</v>
      </c>
      <c r="V13764" s="6">
        <v>323.0686234619173</v>
      </c>
      <c r="W13764" s="6">
        <v>29.500872119744056</v>
      </c>
      <c r="X13764" s="6">
        <v>312.54039435193579</v>
      </c>
      <c r="Y13764" s="6">
        <v>237.29283279627492</v>
      </c>
      <c r="Z13764" s="6" t="str">
        <v>Cluster2</v>
      </c>
      <c r="AA13764" s="6">
        <v>29.500872119744056</v>
      </c>
    </row>
    <row r="13765" spans="3:27" ht="16.5" customHeight="1">
      <c r="C13765" s="7">
        <v>13759</v>
      </c>
      <c r="D13765" s="6">
        <v>199</v>
      </c>
      <c r="E13765" s="6">
        <v>253</v>
      </c>
      <c r="F13765" s="6">
        <v>221</v>
      </c>
      <c r="U13765" s="5539">
        <v>13759</v>
      </c>
      <c r="V13765" s="6">
        <v>301.56632185050341</v>
      </c>
      <c r="W13765" s="6">
        <v>38.045404973057899</v>
      </c>
      <c r="X13765" s="6">
        <v>269.12566942080213</v>
      </c>
      <c r="Y13765" s="6">
        <v>200.49286367237897</v>
      </c>
      <c r="Z13765" s="6" t="str">
        <v>Cluster2</v>
      </c>
      <c r="AA13765" s="6">
        <v>38.045404973057899</v>
      </c>
    </row>
    <row r="13766" spans="3:27" ht="16.5" customHeight="1">
      <c r="C13766" s="7">
        <v>13760</v>
      </c>
      <c r="D13766" s="6">
        <v>94</v>
      </c>
      <c r="E13766" s="6">
        <v>178</v>
      </c>
      <c r="F13766" s="6">
        <v>128</v>
      </c>
      <c r="U13766" s="5539">
        <v>13760</v>
      </c>
      <c r="V13766" s="6">
        <v>211.28394762550673</v>
      </c>
      <c r="W13766" s="6">
        <v>177.88294485847544</v>
      </c>
      <c r="X13766" s="6">
        <v>112.31562976748195</v>
      </c>
      <c r="Y13766" s="6">
        <v>72.250087207251653</v>
      </c>
      <c r="Z13766" s="6" t="str">
        <v>Cluster4</v>
      </c>
      <c r="AA13766" s="6">
        <v>72.250087207251653</v>
      </c>
    </row>
    <row r="13767" spans="3:27" ht="16.5" customHeight="1">
      <c r="C13767" s="7">
        <v>13761</v>
      </c>
      <c r="D13767" s="6">
        <v>31</v>
      </c>
      <c r="E13767" s="6">
        <v>150</v>
      </c>
      <c r="F13767" s="6">
        <v>82</v>
      </c>
      <c r="U13767" s="5539">
        <v>13761</v>
      </c>
      <c r="V13767" s="6">
        <v>214.93108297132261</v>
      </c>
      <c r="W13767" s="6">
        <v>260.6907976125737</v>
      </c>
      <c r="X13767" s="6">
        <v>31.000303207991163</v>
      </c>
      <c r="Y13767" s="6">
        <v>88.342212980145277</v>
      </c>
      <c r="Z13767" s="6" t="str">
        <v>Cluster3</v>
      </c>
      <c r="AA13767" s="6">
        <v>31.000303207991163</v>
      </c>
    </row>
    <row r="13768" spans="3:27" ht="16.5" customHeight="1">
      <c r="C13768" s="7">
        <v>13762</v>
      </c>
      <c r="D13768" s="6">
        <v>13</v>
      </c>
      <c r="E13768" s="6">
        <v>158</v>
      </c>
      <c r="F13768" s="6">
        <v>79</v>
      </c>
      <c r="U13768" s="5539">
        <v>13762</v>
      </c>
      <c r="V13768" s="6">
        <v>232.83477880139009</v>
      </c>
      <c r="W13768" s="6">
        <v>273.9585593050947</v>
      </c>
      <c r="X13768" s="6">
        <v>17.911978258892603</v>
      </c>
      <c r="Y13768" s="6">
        <v>102.24803298598196</v>
      </c>
      <c r="Z13768" s="6" t="str">
        <v>Cluster3</v>
      </c>
      <c r="AA13768" s="6">
        <v>17.911978258892603</v>
      </c>
    </row>
    <row r="13769" spans="3:27" ht="16.5" customHeight="1">
      <c r="C13769" s="7">
        <v>13763</v>
      </c>
      <c r="D13769" s="6">
        <v>2</v>
      </c>
      <c r="E13769" s="6">
        <v>161</v>
      </c>
      <c r="F13769" s="6">
        <v>77</v>
      </c>
      <c r="U13769" s="5539">
        <v>13763</v>
      </c>
      <c r="V13769" s="6">
        <v>242.80528735356452</v>
      </c>
      <c r="W13769" s="6">
        <v>283.00554476882752</v>
      </c>
      <c r="X13769" s="6">
        <v>16.033132403599723</v>
      </c>
      <c r="Y13769" s="6">
        <v>111.00586589862731</v>
      </c>
      <c r="Z13769" s="6" t="str">
        <v>Cluster3</v>
      </c>
      <c r="AA13769" s="6">
        <v>16.033132403599723</v>
      </c>
    </row>
    <row r="13770" spans="3:27" ht="16.5" customHeight="1">
      <c r="C13770" s="7">
        <v>13764</v>
      </c>
      <c r="D13770" s="6">
        <v>1</v>
      </c>
      <c r="E13770" s="6">
        <v>167</v>
      </c>
      <c r="F13770" s="6">
        <v>81</v>
      </c>
      <c r="U13770" s="5539">
        <v>13764</v>
      </c>
      <c r="V13770" s="6">
        <v>247.91213476844652</v>
      </c>
      <c r="W13770" s="6">
        <v>280.20405711516878</v>
      </c>
      <c r="X13770" s="6">
        <v>22.997308701034878</v>
      </c>
      <c r="Y13770" s="6">
        <v>111.35451871602133</v>
      </c>
      <c r="Z13770" s="6" t="str">
        <v>Cluster3</v>
      </c>
      <c r="AA13770" s="6">
        <v>22.997308701034878</v>
      </c>
    </row>
    <row r="13771" spans="3:27" ht="16.5" customHeight="1">
      <c r="C13771" s="7">
        <v>13765</v>
      </c>
      <c r="D13771" s="6">
        <v>0</v>
      </c>
      <c r="E13771" s="6">
        <v>164</v>
      </c>
      <c r="F13771" s="6">
        <v>78</v>
      </c>
      <c r="U13771" s="5539">
        <v>13765</v>
      </c>
      <c r="V13771" s="6">
        <v>246.32158290346646</v>
      </c>
      <c r="W13771" s="6">
        <v>283.3358739621176</v>
      </c>
      <c r="X13771" s="6">
        <v>19.268011235636482</v>
      </c>
      <c r="Y13771" s="6">
        <v>112.69579362970649</v>
      </c>
      <c r="Z13771" s="6" t="str">
        <v>Cluster3</v>
      </c>
      <c r="AA13771" s="6">
        <v>19.268011235636482</v>
      </c>
    </row>
    <row r="13772" spans="3:27" ht="16.5" customHeight="1">
      <c r="C13772" s="7">
        <v>13766</v>
      </c>
      <c r="D13772" s="6">
        <v>0</v>
      </c>
      <c r="E13772" s="6">
        <v>162</v>
      </c>
      <c r="F13772" s="6">
        <v>77</v>
      </c>
      <c r="U13772" s="5539">
        <v>13766</v>
      </c>
      <c r="V13772" s="6">
        <v>244.96659626879469</v>
      </c>
      <c r="W13772" s="6">
        <v>284.36077334754395</v>
      </c>
      <c r="X13772" s="6">
        <v>17.08673154016795</v>
      </c>
      <c r="Y13772" s="6">
        <v>112.57768867258901</v>
      </c>
      <c r="Z13772" s="6" t="str">
        <v>Cluster3</v>
      </c>
      <c r="AA13772" s="6">
        <v>17.08673154016795</v>
      </c>
    </row>
    <row r="13773" spans="3:27" ht="16.5" customHeight="1">
      <c r="C13773" s="7">
        <v>13767</v>
      </c>
      <c r="D13773" s="6">
        <v>0</v>
      </c>
      <c r="E13773" s="6">
        <v>162</v>
      </c>
      <c r="F13773" s="6">
        <v>77</v>
      </c>
      <c r="U13773" s="5539">
        <v>13767</v>
      </c>
      <c r="V13773" s="6">
        <v>244.96659626879469</v>
      </c>
      <c r="W13773" s="6">
        <v>284.36077334754395</v>
      </c>
      <c r="X13773" s="6">
        <v>17.08673154016795</v>
      </c>
      <c r="Y13773" s="6">
        <v>112.57768867258901</v>
      </c>
      <c r="Z13773" s="6" t="str">
        <v>Cluster3</v>
      </c>
      <c r="AA13773" s="6">
        <v>17.08673154016795</v>
      </c>
    </row>
    <row r="13774" spans="3:27" ht="16.5" customHeight="1">
      <c r="C13774" s="7">
        <v>13768</v>
      </c>
      <c r="D13774" s="6">
        <v>0</v>
      </c>
      <c r="E13774" s="6">
        <v>162</v>
      </c>
      <c r="F13774" s="6">
        <v>77</v>
      </c>
      <c r="U13774" s="5539">
        <v>13768</v>
      </c>
      <c r="V13774" s="6">
        <v>244.96659626879469</v>
      </c>
      <c r="W13774" s="6">
        <v>284.36077334754395</v>
      </c>
      <c r="X13774" s="6">
        <v>17.08673154016795</v>
      </c>
      <c r="Y13774" s="6">
        <v>112.57768867258901</v>
      </c>
      <c r="Z13774" s="6" t="str">
        <v>Cluster3</v>
      </c>
      <c r="AA13774" s="6">
        <v>17.08673154016795</v>
      </c>
    </row>
    <row r="13775" spans="3:27" ht="16.5" customHeight="1">
      <c r="C13775" s="7">
        <v>13769</v>
      </c>
      <c r="D13775" s="6">
        <v>0</v>
      </c>
      <c r="E13775" s="6">
        <v>163</v>
      </c>
      <c r="F13775" s="6">
        <v>77</v>
      </c>
      <c r="U13775" s="5539">
        <v>13769</v>
      </c>
      <c r="V13775" s="6">
        <v>245.54220227629605</v>
      </c>
      <c r="W13775" s="6">
        <v>284.11939464798553</v>
      </c>
      <c r="X13775" s="6">
        <v>18.052402532911454</v>
      </c>
      <c r="Y13775" s="6">
        <v>112.97956260126071</v>
      </c>
      <c r="Z13775" s="6" t="str">
        <v>Cluster3</v>
      </c>
      <c r="AA13775" s="6">
        <v>18.052402532911454</v>
      </c>
    </row>
    <row r="13776" spans="3:27" ht="16.5" customHeight="1">
      <c r="C13776" s="7">
        <v>13770</v>
      </c>
      <c r="D13776" s="6">
        <v>0</v>
      </c>
      <c r="E13776" s="6">
        <v>163</v>
      </c>
      <c r="F13776" s="6">
        <v>77</v>
      </c>
      <c r="U13776" s="5539">
        <v>13770</v>
      </c>
      <c r="V13776" s="6">
        <v>245.54220227629605</v>
      </c>
      <c r="W13776" s="6">
        <v>284.11939464798553</v>
      </c>
      <c r="X13776" s="6">
        <v>18.052402532911454</v>
      </c>
      <c r="Y13776" s="6">
        <v>112.97956260126071</v>
      </c>
      <c r="Z13776" s="6" t="str">
        <v>Cluster3</v>
      </c>
      <c r="AA13776" s="6">
        <v>18.052402532911454</v>
      </c>
    </row>
    <row r="13777" spans="3:27" ht="16.5" customHeight="1">
      <c r="C13777" s="7">
        <v>13771</v>
      </c>
      <c r="D13777" s="6">
        <v>0</v>
      </c>
      <c r="E13777" s="6">
        <v>163</v>
      </c>
      <c r="F13777" s="6">
        <v>77</v>
      </c>
      <c r="U13777" s="5539">
        <v>13771</v>
      </c>
      <c r="V13777" s="6">
        <v>245.54220227629605</v>
      </c>
      <c r="W13777" s="6">
        <v>284.11939464798553</v>
      </c>
      <c r="X13777" s="6">
        <v>18.052402532911454</v>
      </c>
      <c r="Y13777" s="6">
        <v>112.97956260126071</v>
      </c>
      <c r="Z13777" s="6" t="str">
        <v>Cluster3</v>
      </c>
      <c r="AA13777" s="6">
        <v>18.052402532911454</v>
      </c>
    </row>
    <row r="13778" spans="3:27" ht="16.5" customHeight="1">
      <c r="C13778" s="7">
        <v>13772</v>
      </c>
      <c r="D13778" s="6">
        <v>0</v>
      </c>
      <c r="E13778" s="6">
        <v>164</v>
      </c>
      <c r="F13778" s="6">
        <v>78</v>
      </c>
      <c r="U13778" s="5539">
        <v>13772</v>
      </c>
      <c r="V13778" s="6">
        <v>246.32158290346646</v>
      </c>
      <c r="W13778" s="6">
        <v>283.3358739621176</v>
      </c>
      <c r="X13778" s="6">
        <v>19.268011235636482</v>
      </c>
      <c r="Y13778" s="6">
        <v>112.69579362970649</v>
      </c>
      <c r="Z13778" s="6" t="str">
        <v>Cluster3</v>
      </c>
      <c r="AA13778" s="6">
        <v>19.268011235636482</v>
      </c>
    </row>
    <row r="13779" spans="3:27" ht="16.5" customHeight="1">
      <c r="C13779" s="7">
        <v>13773</v>
      </c>
      <c r="D13779" s="6">
        <v>0</v>
      </c>
      <c r="E13779" s="6">
        <v>163</v>
      </c>
      <c r="F13779" s="6">
        <v>77</v>
      </c>
      <c r="U13779" s="5539">
        <v>13773</v>
      </c>
      <c r="V13779" s="6">
        <v>245.54220227629605</v>
      </c>
      <c r="W13779" s="6">
        <v>284.11939464798553</v>
      </c>
      <c r="X13779" s="6">
        <v>18.052402532911454</v>
      </c>
      <c r="Y13779" s="6">
        <v>112.97956260126071</v>
      </c>
      <c r="Z13779" s="6" t="str">
        <v>Cluster3</v>
      </c>
      <c r="AA13779" s="6">
        <v>18.052402532911454</v>
      </c>
    </row>
    <row r="13780" spans="3:27" ht="16.5" customHeight="1">
      <c r="C13780" s="7">
        <v>13774</v>
      </c>
      <c r="D13780" s="6">
        <v>0</v>
      </c>
      <c r="E13780" s="6">
        <v>163</v>
      </c>
      <c r="F13780" s="6">
        <v>77</v>
      </c>
      <c r="U13780" s="5539">
        <v>13774</v>
      </c>
      <c r="V13780" s="6">
        <v>245.54220227629605</v>
      </c>
      <c r="W13780" s="6">
        <v>284.11939464798553</v>
      </c>
      <c r="X13780" s="6">
        <v>18.052402532911454</v>
      </c>
      <c r="Y13780" s="6">
        <v>112.97956260126071</v>
      </c>
      <c r="Z13780" s="6" t="str">
        <v>Cluster3</v>
      </c>
      <c r="AA13780" s="6">
        <v>18.052402532911454</v>
      </c>
    </row>
    <row r="13781" spans="3:27" ht="16.5" customHeight="1">
      <c r="C13781" s="7">
        <v>13775</v>
      </c>
      <c r="D13781" s="6">
        <v>0</v>
      </c>
      <c r="E13781" s="6">
        <v>163</v>
      </c>
      <c r="F13781" s="6">
        <v>76</v>
      </c>
      <c r="U13781" s="5539">
        <v>13775</v>
      </c>
      <c r="V13781" s="6">
        <v>245.34458177121516</v>
      </c>
      <c r="W13781" s="6">
        <v>284.66686556872577</v>
      </c>
      <c r="X13781" s="6">
        <v>17.845309185565259</v>
      </c>
      <c r="Y13781" s="6">
        <v>113.67966752249409</v>
      </c>
      <c r="Z13781" s="6" t="str">
        <v>Cluster3</v>
      </c>
      <c r="AA13781" s="6">
        <v>17.845309185565259</v>
      </c>
    </row>
    <row r="13782" spans="3:27" ht="16.5" customHeight="1">
      <c r="C13782" s="7">
        <v>13776</v>
      </c>
      <c r="D13782" s="6">
        <v>0</v>
      </c>
      <c r="E13782" s="6">
        <v>163</v>
      </c>
      <c r="F13782" s="6">
        <v>76</v>
      </c>
      <c r="U13782" s="5539">
        <v>13776</v>
      </c>
      <c r="V13782" s="6">
        <v>245.34458177121516</v>
      </c>
      <c r="W13782" s="6">
        <v>284.66686556872577</v>
      </c>
      <c r="X13782" s="6">
        <v>17.845309185565259</v>
      </c>
      <c r="Y13782" s="6">
        <v>113.67966752249409</v>
      </c>
      <c r="Z13782" s="6" t="str">
        <v>Cluster3</v>
      </c>
      <c r="AA13782" s="6">
        <v>17.845309185565259</v>
      </c>
    </row>
    <row r="13783" spans="3:27" ht="16.5" customHeight="1">
      <c r="C13783" s="7">
        <v>13777</v>
      </c>
      <c r="D13783" s="6">
        <v>0</v>
      </c>
      <c r="E13783" s="6">
        <v>163</v>
      </c>
      <c r="F13783" s="6">
        <v>76</v>
      </c>
      <c r="U13783" s="5539">
        <v>13777</v>
      </c>
      <c r="V13783" s="6">
        <v>245.34458177121516</v>
      </c>
      <c r="W13783" s="6">
        <v>284.66686556872577</v>
      </c>
      <c r="X13783" s="6">
        <v>17.845309185565259</v>
      </c>
      <c r="Y13783" s="6">
        <v>113.67966752249409</v>
      </c>
      <c r="Z13783" s="6" t="str">
        <v>Cluster3</v>
      </c>
      <c r="AA13783" s="6">
        <v>17.845309185565259</v>
      </c>
    </row>
    <row r="13784" spans="3:27" ht="16.5" customHeight="1">
      <c r="C13784" s="7">
        <v>13778</v>
      </c>
      <c r="D13784" s="6">
        <v>0</v>
      </c>
      <c r="E13784" s="6">
        <v>163</v>
      </c>
      <c r="F13784" s="6">
        <v>76</v>
      </c>
      <c r="U13784" s="5539">
        <v>13778</v>
      </c>
      <c r="V13784" s="6">
        <v>245.34458177121516</v>
      </c>
      <c r="W13784" s="6">
        <v>284.66686556872577</v>
      </c>
      <c r="X13784" s="6">
        <v>17.845309185565259</v>
      </c>
      <c r="Y13784" s="6">
        <v>113.67966752249409</v>
      </c>
      <c r="Z13784" s="6" t="str">
        <v>Cluster3</v>
      </c>
      <c r="AA13784" s="6">
        <v>17.845309185565259</v>
      </c>
    </row>
    <row r="13785" spans="3:27" ht="16.5" customHeight="1">
      <c r="C13785" s="7">
        <v>13779</v>
      </c>
      <c r="D13785" s="6">
        <v>0</v>
      </c>
      <c r="E13785" s="6">
        <v>163</v>
      </c>
      <c r="F13785" s="6">
        <v>76</v>
      </c>
      <c r="U13785" s="5539">
        <v>13779</v>
      </c>
      <c r="V13785" s="6">
        <v>245.34458177121516</v>
      </c>
      <c r="W13785" s="6">
        <v>284.66686556872577</v>
      </c>
      <c r="X13785" s="6">
        <v>17.845309185565259</v>
      </c>
      <c r="Y13785" s="6">
        <v>113.67966752249409</v>
      </c>
      <c r="Z13785" s="6" t="str">
        <v>Cluster3</v>
      </c>
      <c r="AA13785" s="6">
        <v>17.845309185565259</v>
      </c>
    </row>
    <row r="13786" spans="3:27" ht="16.5" customHeight="1">
      <c r="C13786" s="7">
        <v>13780</v>
      </c>
      <c r="D13786" s="6">
        <v>0</v>
      </c>
      <c r="E13786" s="6">
        <v>164</v>
      </c>
      <c r="F13786" s="6">
        <v>77</v>
      </c>
      <c r="U13786" s="5539">
        <v>13780</v>
      </c>
      <c r="V13786" s="6">
        <v>246.12052516982061</v>
      </c>
      <c r="W13786" s="6">
        <v>283.88133332690654</v>
      </c>
      <c r="X13786" s="6">
        <v>19.021621373972451</v>
      </c>
      <c r="Y13786" s="6">
        <v>113.38883165586461</v>
      </c>
      <c r="Z13786" s="6" t="str">
        <v>Cluster3</v>
      </c>
      <c r="AA13786" s="6">
        <v>19.021621373972451</v>
      </c>
    </row>
    <row r="13787" spans="3:27" ht="16.5" customHeight="1">
      <c r="C13787" s="7">
        <v>13781</v>
      </c>
      <c r="D13787" s="6">
        <v>0</v>
      </c>
      <c r="E13787" s="6">
        <v>163</v>
      </c>
      <c r="F13787" s="6">
        <v>77</v>
      </c>
      <c r="U13787" s="5539">
        <v>13781</v>
      </c>
      <c r="V13787" s="6">
        <v>245.54220227629605</v>
      </c>
      <c r="W13787" s="6">
        <v>284.11939464798553</v>
      </c>
      <c r="X13787" s="6">
        <v>18.052402532911454</v>
      </c>
      <c r="Y13787" s="6">
        <v>112.97956260126071</v>
      </c>
      <c r="Z13787" s="6" t="str">
        <v>Cluster3</v>
      </c>
      <c r="AA13787" s="6">
        <v>18.052402532911454</v>
      </c>
    </row>
    <row r="13788" spans="3:27" ht="16.5" customHeight="1">
      <c r="C13788" s="7">
        <v>13782</v>
      </c>
      <c r="D13788" s="6">
        <v>0</v>
      </c>
      <c r="E13788" s="6">
        <v>163</v>
      </c>
      <c r="F13788" s="6">
        <v>77</v>
      </c>
      <c r="U13788" s="5539">
        <v>13782</v>
      </c>
      <c r="V13788" s="6">
        <v>245.54220227629605</v>
      </c>
      <c r="W13788" s="6">
        <v>284.11939464798553</v>
      </c>
      <c r="X13788" s="6">
        <v>18.052402532911454</v>
      </c>
      <c r="Y13788" s="6">
        <v>112.97956260126071</v>
      </c>
      <c r="Z13788" s="6" t="str">
        <v>Cluster3</v>
      </c>
      <c r="AA13788" s="6">
        <v>18.052402532911454</v>
      </c>
    </row>
    <row r="13789" spans="3:27" ht="16.5" customHeight="1">
      <c r="C13789" s="7">
        <v>13783</v>
      </c>
      <c r="D13789" s="6">
        <v>0</v>
      </c>
      <c r="E13789" s="6">
        <v>161</v>
      </c>
      <c r="F13789" s="6">
        <v>76</v>
      </c>
      <c r="U13789" s="5539">
        <v>13783</v>
      </c>
      <c r="V13789" s="6">
        <v>244.19517641047463</v>
      </c>
      <c r="W13789" s="6">
        <v>285.15199869556244</v>
      </c>
      <c r="X13789" s="6">
        <v>15.893060591321747</v>
      </c>
      <c r="Y13789" s="6">
        <v>112.88833265933715</v>
      </c>
      <c r="Z13789" s="6" t="str">
        <v>Cluster3</v>
      </c>
      <c r="AA13789" s="6">
        <v>15.893060591321747</v>
      </c>
    </row>
    <row r="13790" spans="3:27" ht="16.5" customHeight="1">
      <c r="C13790" s="7">
        <v>13784</v>
      </c>
      <c r="D13790" s="6">
        <v>0</v>
      </c>
      <c r="E13790" s="6">
        <v>161</v>
      </c>
      <c r="F13790" s="6">
        <v>76</v>
      </c>
      <c r="U13790" s="5539">
        <v>13784</v>
      </c>
      <c r="V13790" s="6">
        <v>244.19517641047463</v>
      </c>
      <c r="W13790" s="6">
        <v>285.15199869556244</v>
      </c>
      <c r="X13790" s="6">
        <v>15.893060591321747</v>
      </c>
      <c r="Y13790" s="6">
        <v>112.88833265933715</v>
      </c>
      <c r="Z13790" s="6" t="str">
        <v>Cluster3</v>
      </c>
      <c r="AA13790" s="6">
        <v>15.893060591321747</v>
      </c>
    </row>
    <row r="13791" spans="3:27" ht="16.5" customHeight="1">
      <c r="C13791" s="7">
        <v>13785</v>
      </c>
      <c r="D13791" s="6">
        <v>0</v>
      </c>
      <c r="E13791" s="6">
        <v>161</v>
      </c>
      <c r="F13791" s="6">
        <v>76</v>
      </c>
      <c r="U13791" s="5539">
        <v>13785</v>
      </c>
      <c r="V13791" s="6">
        <v>244.19517641047463</v>
      </c>
      <c r="W13791" s="6">
        <v>285.15199869556244</v>
      </c>
      <c r="X13791" s="6">
        <v>15.893060591321747</v>
      </c>
      <c r="Y13791" s="6">
        <v>112.88833265933715</v>
      </c>
      <c r="Z13791" s="6" t="str">
        <v>Cluster3</v>
      </c>
      <c r="AA13791" s="6">
        <v>15.893060591321747</v>
      </c>
    </row>
    <row r="13792" spans="3:27" ht="16.5" customHeight="1">
      <c r="C13792" s="7">
        <v>13786</v>
      </c>
      <c r="D13792" s="6">
        <v>0</v>
      </c>
      <c r="E13792" s="6">
        <v>161</v>
      </c>
      <c r="F13792" s="6">
        <v>76</v>
      </c>
      <c r="U13792" s="5539">
        <v>13786</v>
      </c>
      <c r="V13792" s="6">
        <v>244.19517641047463</v>
      </c>
      <c r="W13792" s="6">
        <v>285.15199869556244</v>
      </c>
      <c r="X13792" s="6">
        <v>15.893060591321747</v>
      </c>
      <c r="Y13792" s="6">
        <v>112.88833265933715</v>
      </c>
      <c r="Z13792" s="6" t="str">
        <v>Cluster3</v>
      </c>
      <c r="AA13792" s="6">
        <v>15.893060591321747</v>
      </c>
    </row>
    <row r="13793" spans="3:27" ht="16.5" customHeight="1">
      <c r="C13793" s="7">
        <v>13787</v>
      </c>
      <c r="D13793" s="6">
        <v>0</v>
      </c>
      <c r="E13793" s="6">
        <v>161</v>
      </c>
      <c r="F13793" s="6">
        <v>76</v>
      </c>
      <c r="U13793" s="5539">
        <v>13787</v>
      </c>
      <c r="V13793" s="6">
        <v>244.19517641047463</v>
      </c>
      <c r="W13793" s="6">
        <v>285.15199869556244</v>
      </c>
      <c r="X13793" s="6">
        <v>15.893060591321747</v>
      </c>
      <c r="Y13793" s="6">
        <v>112.88833265933715</v>
      </c>
      <c r="Z13793" s="6" t="str">
        <v>Cluster3</v>
      </c>
      <c r="AA13793" s="6">
        <v>15.893060591321747</v>
      </c>
    </row>
    <row r="13794" spans="3:27" ht="16.5" customHeight="1">
      <c r="C13794" s="7">
        <v>13788</v>
      </c>
      <c r="D13794" s="6">
        <v>0</v>
      </c>
      <c r="E13794" s="6">
        <v>161</v>
      </c>
      <c r="F13794" s="6">
        <v>76</v>
      </c>
      <c r="U13794" s="5539">
        <v>13788</v>
      </c>
      <c r="V13794" s="6">
        <v>244.19517641047463</v>
      </c>
      <c r="W13794" s="6">
        <v>285.15199869556244</v>
      </c>
      <c r="X13794" s="6">
        <v>15.893060591321747</v>
      </c>
      <c r="Y13794" s="6">
        <v>112.88833265933715</v>
      </c>
      <c r="Z13794" s="6" t="str">
        <v>Cluster3</v>
      </c>
      <c r="AA13794" s="6">
        <v>15.893060591321747</v>
      </c>
    </row>
    <row r="13795" spans="3:27" ht="16.5" customHeight="1">
      <c r="C13795" s="7">
        <v>13789</v>
      </c>
      <c r="D13795" s="6">
        <v>0</v>
      </c>
      <c r="E13795" s="6">
        <v>161</v>
      </c>
      <c r="F13795" s="6">
        <v>76</v>
      </c>
      <c r="U13795" s="5539">
        <v>13789</v>
      </c>
      <c r="V13795" s="6">
        <v>244.19517641047463</v>
      </c>
      <c r="W13795" s="6">
        <v>285.15199869556244</v>
      </c>
      <c r="X13795" s="6">
        <v>15.893060591321747</v>
      </c>
      <c r="Y13795" s="6">
        <v>112.88833265933715</v>
      </c>
      <c r="Z13795" s="6" t="str">
        <v>Cluster3</v>
      </c>
      <c r="AA13795" s="6">
        <v>15.893060591321747</v>
      </c>
    </row>
    <row r="13796" spans="3:27" ht="16.5" customHeight="1">
      <c r="C13796" s="7">
        <v>13790</v>
      </c>
      <c r="D13796" s="6">
        <v>0</v>
      </c>
      <c r="E13796" s="6">
        <v>161</v>
      </c>
      <c r="F13796" s="6">
        <v>76</v>
      </c>
      <c r="U13796" s="5539">
        <v>13790</v>
      </c>
      <c r="V13796" s="6">
        <v>244.19517641047463</v>
      </c>
      <c r="W13796" s="6">
        <v>285.15199869556244</v>
      </c>
      <c r="X13796" s="6">
        <v>15.893060591321747</v>
      </c>
      <c r="Y13796" s="6">
        <v>112.88833265933715</v>
      </c>
      <c r="Z13796" s="6" t="str">
        <v>Cluster3</v>
      </c>
      <c r="AA13796" s="6">
        <v>15.893060591321747</v>
      </c>
    </row>
    <row r="13797" spans="3:27" ht="16.5" customHeight="1">
      <c r="C13797" s="7">
        <v>13791</v>
      </c>
      <c r="D13797" s="6">
        <v>0</v>
      </c>
      <c r="E13797" s="6">
        <v>162</v>
      </c>
      <c r="F13797" s="6">
        <v>77</v>
      </c>
      <c r="U13797" s="5539">
        <v>13791</v>
      </c>
      <c r="V13797" s="6">
        <v>244.96659626879469</v>
      </c>
      <c r="W13797" s="6">
        <v>284.36077334754395</v>
      </c>
      <c r="X13797" s="6">
        <v>17.08673154016795</v>
      </c>
      <c r="Y13797" s="6">
        <v>112.57768867258901</v>
      </c>
      <c r="Z13797" s="6" t="str">
        <v>Cluster3</v>
      </c>
      <c r="AA13797" s="6">
        <v>17.08673154016795</v>
      </c>
    </row>
    <row r="13798" spans="3:27" ht="16.5" customHeight="1">
      <c r="C13798" s="7">
        <v>13792</v>
      </c>
      <c r="D13798" s="6">
        <v>0</v>
      </c>
      <c r="E13798" s="6">
        <v>162</v>
      </c>
      <c r="F13798" s="6">
        <v>77</v>
      </c>
      <c r="U13798" s="5539">
        <v>13792</v>
      </c>
      <c r="V13798" s="6">
        <v>244.96659626879469</v>
      </c>
      <c r="W13798" s="6">
        <v>284.36077334754395</v>
      </c>
      <c r="X13798" s="6">
        <v>17.08673154016795</v>
      </c>
      <c r="Y13798" s="6">
        <v>112.57768867258901</v>
      </c>
      <c r="Z13798" s="6" t="str">
        <v>Cluster3</v>
      </c>
      <c r="AA13798" s="6">
        <v>17.08673154016795</v>
      </c>
    </row>
    <row r="13799" spans="3:27" ht="16.5" customHeight="1">
      <c r="C13799" s="7">
        <v>13793</v>
      </c>
      <c r="D13799" s="6">
        <v>0</v>
      </c>
      <c r="E13799" s="6">
        <v>161</v>
      </c>
      <c r="F13799" s="6">
        <v>76</v>
      </c>
      <c r="U13799" s="5539">
        <v>13793</v>
      </c>
      <c r="V13799" s="6">
        <v>244.19517641047463</v>
      </c>
      <c r="W13799" s="6">
        <v>285.15199869556244</v>
      </c>
      <c r="X13799" s="6">
        <v>15.893060591321747</v>
      </c>
      <c r="Y13799" s="6">
        <v>112.88833265933715</v>
      </c>
      <c r="Z13799" s="6" t="str">
        <v>Cluster3</v>
      </c>
      <c r="AA13799" s="6">
        <v>15.893060591321747</v>
      </c>
    </row>
    <row r="13800" spans="3:27" ht="16.5" customHeight="1">
      <c r="C13800" s="7">
        <v>13794</v>
      </c>
      <c r="D13800" s="6">
        <v>0</v>
      </c>
      <c r="E13800" s="6">
        <v>161</v>
      </c>
      <c r="F13800" s="6">
        <v>76</v>
      </c>
      <c r="U13800" s="5539">
        <v>13794</v>
      </c>
      <c r="V13800" s="6">
        <v>244.19517641047463</v>
      </c>
      <c r="W13800" s="6">
        <v>285.15199869556244</v>
      </c>
      <c r="X13800" s="6">
        <v>15.893060591321747</v>
      </c>
      <c r="Y13800" s="6">
        <v>112.88833265933715</v>
      </c>
      <c r="Z13800" s="6" t="str">
        <v>Cluster3</v>
      </c>
      <c r="AA13800" s="6">
        <v>15.893060591321747</v>
      </c>
    </row>
    <row r="13801" spans="3:27" ht="16.5" customHeight="1">
      <c r="C13801" s="7">
        <v>13795</v>
      </c>
      <c r="D13801" s="6">
        <v>0</v>
      </c>
      <c r="E13801" s="6">
        <v>162</v>
      </c>
      <c r="F13801" s="6">
        <v>77</v>
      </c>
      <c r="U13801" s="5539">
        <v>13795</v>
      </c>
      <c r="V13801" s="6">
        <v>244.96659626879469</v>
      </c>
      <c r="W13801" s="6">
        <v>284.36077334754395</v>
      </c>
      <c r="X13801" s="6">
        <v>17.08673154016795</v>
      </c>
      <c r="Y13801" s="6">
        <v>112.57768867258901</v>
      </c>
      <c r="Z13801" s="6" t="str">
        <v>Cluster3</v>
      </c>
      <c r="AA13801" s="6">
        <v>17.08673154016795</v>
      </c>
    </row>
    <row r="13802" spans="3:27" ht="16.5" customHeight="1">
      <c r="C13802" s="7">
        <v>13796</v>
      </c>
      <c r="D13802" s="6">
        <v>0</v>
      </c>
      <c r="E13802" s="6">
        <v>162</v>
      </c>
      <c r="F13802" s="6">
        <v>77</v>
      </c>
      <c r="U13802" s="5539">
        <v>13796</v>
      </c>
      <c r="V13802" s="6">
        <v>244.96659626879469</v>
      </c>
      <c r="W13802" s="6">
        <v>284.36077334754395</v>
      </c>
      <c r="X13802" s="6">
        <v>17.08673154016795</v>
      </c>
      <c r="Y13802" s="6">
        <v>112.57768867258901</v>
      </c>
      <c r="Z13802" s="6" t="str">
        <v>Cluster3</v>
      </c>
      <c r="AA13802" s="6">
        <v>17.08673154016795</v>
      </c>
    </row>
    <row r="13803" spans="3:27" ht="16.5" customHeight="1">
      <c r="C13803" s="7">
        <v>13797</v>
      </c>
      <c r="D13803" s="6">
        <v>0</v>
      </c>
      <c r="E13803" s="6">
        <v>162</v>
      </c>
      <c r="F13803" s="6">
        <v>77</v>
      </c>
      <c r="U13803" s="5539">
        <v>13797</v>
      </c>
      <c r="V13803" s="6">
        <v>244.96659626879469</v>
      </c>
      <c r="W13803" s="6">
        <v>284.36077334754395</v>
      </c>
      <c r="X13803" s="6">
        <v>17.08673154016795</v>
      </c>
      <c r="Y13803" s="6">
        <v>112.57768867258901</v>
      </c>
      <c r="Z13803" s="6" t="str">
        <v>Cluster3</v>
      </c>
      <c r="AA13803" s="6">
        <v>17.08673154016795</v>
      </c>
    </row>
    <row r="13804" spans="3:27" ht="16.5" customHeight="1">
      <c r="C13804" s="7">
        <v>13798</v>
      </c>
      <c r="D13804" s="6">
        <v>4</v>
      </c>
      <c r="E13804" s="6">
        <v>160</v>
      </c>
      <c r="F13804" s="6">
        <v>77</v>
      </c>
      <c r="U13804" s="5539">
        <v>13798</v>
      </c>
      <c r="V13804" s="6">
        <v>240.64534453459811</v>
      </c>
      <c r="W13804" s="6">
        <v>281.66154746608277</v>
      </c>
      <c r="X13804" s="6">
        <v>15.237003465804843</v>
      </c>
      <c r="Y13804" s="6">
        <v>109.45715390483019</v>
      </c>
      <c r="Z13804" s="6" t="str">
        <v>Cluster3</v>
      </c>
      <c r="AA13804" s="6">
        <v>15.237003465804843</v>
      </c>
    </row>
    <row r="13805" spans="3:27" ht="16.5" customHeight="1">
      <c r="C13805" s="7">
        <v>13799</v>
      </c>
      <c r="D13805" s="6">
        <v>13</v>
      </c>
      <c r="E13805" s="6">
        <v>154</v>
      </c>
      <c r="F13805" s="6">
        <v>78</v>
      </c>
      <c r="U13805" s="5539">
        <v>13799</v>
      </c>
      <c r="V13805" s="6">
        <v>230.2903942429904</v>
      </c>
      <c r="W13805" s="6">
        <v>275.61125189079354</v>
      </c>
      <c r="X13805" s="6">
        <v>15.02243049333903</v>
      </c>
      <c r="Y13805" s="6">
        <v>101.48282207898933</v>
      </c>
      <c r="Z13805" s="6" t="str">
        <v>Cluster3</v>
      </c>
      <c r="AA13805" s="6">
        <v>15.02243049333903</v>
      </c>
    </row>
    <row r="13806" spans="3:27" ht="16.5" customHeight="1">
      <c r="C13806" s="7">
        <v>13800</v>
      </c>
      <c r="D13806" s="6">
        <v>15</v>
      </c>
      <c r="E13806" s="6">
        <v>149</v>
      </c>
      <c r="F13806" s="6">
        <v>78</v>
      </c>
      <c r="U13806" s="5539">
        <v>13800</v>
      </c>
      <c r="V13806" s="6">
        <v>225.85411378857154</v>
      </c>
      <c r="W13806" s="6">
        <v>275.50231783888876</v>
      </c>
      <c r="X13806" s="6">
        <v>14.664480486358896</v>
      </c>
      <c r="Y13806" s="6">
        <v>98.715485813109382</v>
      </c>
      <c r="Z13806" s="6" t="str">
        <v>Cluster3</v>
      </c>
      <c r="AA13806" s="6">
        <v>14.664480486358896</v>
      </c>
    </row>
    <row r="13807" spans="3:27" ht="16.5" customHeight="1">
      <c r="C13807" s="7">
        <v>13801</v>
      </c>
      <c r="D13807" s="6">
        <v>222</v>
      </c>
      <c r="E13807" s="6">
        <v>37</v>
      </c>
      <c r="F13807" s="6">
        <v>43</v>
      </c>
      <c r="U13807" s="5539">
        <v>13801</v>
      </c>
      <c r="V13807" s="6">
        <v>35.050034717362877</v>
      </c>
      <c r="W13807" s="6">
        <v>271.12798254493532</v>
      </c>
      <c r="X13807" s="6">
        <v>247.34749423901667</v>
      </c>
      <c r="Y13807" s="6">
        <v>208.04050778619424</v>
      </c>
      <c r="Z13807" s="6" t="str">
        <v>Cluster1</v>
      </c>
      <c r="AA13807" s="6">
        <v>35.050034717362877</v>
      </c>
    </row>
    <row r="13808" spans="3:27" ht="16.5" customHeight="1">
      <c r="C13808" s="7">
        <v>13802</v>
      </c>
      <c r="D13808" s="6">
        <v>224</v>
      </c>
      <c r="E13808" s="6">
        <v>33</v>
      </c>
      <c r="F13808" s="6">
        <v>41</v>
      </c>
      <c r="U13808" s="5539">
        <v>13802</v>
      </c>
      <c r="V13808" s="6">
        <v>34.310948560047962</v>
      </c>
      <c r="W13808" s="6">
        <v>275.35416604106672</v>
      </c>
      <c r="X13808" s="6">
        <v>251.14382525606476</v>
      </c>
      <c r="Y13808" s="6">
        <v>212.17646642772374</v>
      </c>
      <c r="Z13808" s="6" t="str">
        <v>Cluster1</v>
      </c>
      <c r="AA13808" s="6">
        <v>34.310948560047962</v>
      </c>
    </row>
    <row r="13809" spans="3:27" ht="16.5" customHeight="1">
      <c r="C13809" s="7">
        <v>13803</v>
      </c>
      <c r="D13809" s="6">
        <v>233</v>
      </c>
      <c r="E13809" s="6">
        <v>27</v>
      </c>
      <c r="F13809" s="6">
        <v>39</v>
      </c>
      <c r="U13809" s="5539">
        <v>13803</v>
      </c>
      <c r="V13809" s="6">
        <v>40.468470973138743</v>
      </c>
      <c r="W13809" s="6">
        <v>281.08794605380905</v>
      </c>
      <c r="X13809" s="6">
        <v>262.0542416670898</v>
      </c>
      <c r="Y13809" s="6">
        <v>222.35288005619114</v>
      </c>
      <c r="Z13809" s="6" t="str">
        <v>Cluster1</v>
      </c>
      <c r="AA13809" s="6">
        <v>40.468470973138743</v>
      </c>
    </row>
    <row r="13810" spans="3:27" ht="16.5" customHeight="1">
      <c r="C13810" s="7">
        <v>13804</v>
      </c>
      <c r="D13810" s="6">
        <v>236</v>
      </c>
      <c r="E13810" s="6">
        <v>26</v>
      </c>
      <c r="F13810" s="6">
        <v>39</v>
      </c>
      <c r="U13810" s="5539">
        <v>13804</v>
      </c>
      <c r="V13810" s="6">
        <v>43.214910245004212</v>
      </c>
      <c r="W13810" s="6">
        <v>281.8837656580148</v>
      </c>
      <c r="X13810" s="6">
        <v>265.15476500880413</v>
      </c>
      <c r="Y13810" s="6">
        <v>225.00883421368221</v>
      </c>
      <c r="Z13810" s="6" t="str">
        <v>Cluster1</v>
      </c>
      <c r="AA13810" s="6">
        <v>43.214910245004212</v>
      </c>
    </row>
    <row r="13811" spans="3:27" ht="16.5" customHeight="1">
      <c r="C13811" s="7">
        <v>13805</v>
      </c>
      <c r="D13811" s="6">
        <v>235</v>
      </c>
      <c r="E13811" s="6">
        <v>28</v>
      </c>
      <c r="F13811" s="6">
        <v>38</v>
      </c>
      <c r="U13811" s="5539">
        <v>13805</v>
      </c>
      <c r="V13811" s="6">
        <v>42.274599352102882</v>
      </c>
      <c r="W13811" s="6">
        <v>281.09514100757912</v>
      </c>
      <c r="X13811" s="6">
        <v>263.50324860112488</v>
      </c>
      <c r="Y13811" s="6">
        <v>223.97621736737324</v>
      </c>
      <c r="Z13811" s="6" t="str">
        <v>Cluster1</v>
      </c>
      <c r="AA13811" s="6">
        <v>42.274599352102882</v>
      </c>
    </row>
    <row r="13812" spans="3:27" ht="16.5" customHeight="1">
      <c r="C13812" s="7">
        <v>13806</v>
      </c>
      <c r="D13812" s="6">
        <v>235</v>
      </c>
      <c r="E13812" s="6">
        <v>28</v>
      </c>
      <c r="F13812" s="6">
        <v>36</v>
      </c>
      <c r="U13812" s="5539">
        <v>13806</v>
      </c>
      <c r="V13812" s="6">
        <v>41.846423526734313</v>
      </c>
      <c r="W13812" s="6">
        <v>282.48055892970973</v>
      </c>
      <c r="X13812" s="6">
        <v>263.77470248070142</v>
      </c>
      <c r="Y13812" s="6">
        <v>225.03492269223915</v>
      </c>
      <c r="Z13812" s="6" t="str">
        <v>Cluster1</v>
      </c>
      <c r="AA13812" s="6">
        <v>41.846423526734313</v>
      </c>
    </row>
    <row r="13813" spans="3:27" ht="16.5" customHeight="1">
      <c r="C13813" s="7">
        <v>13807</v>
      </c>
      <c r="D13813" s="6">
        <v>235</v>
      </c>
      <c r="E13813" s="6">
        <v>28</v>
      </c>
      <c r="F13813" s="6">
        <v>36</v>
      </c>
      <c r="U13813" s="5539">
        <v>13807</v>
      </c>
      <c r="V13813" s="6">
        <v>41.846423526734313</v>
      </c>
      <c r="W13813" s="6">
        <v>282.48055892970973</v>
      </c>
      <c r="X13813" s="6">
        <v>263.77470248070142</v>
      </c>
      <c r="Y13813" s="6">
        <v>225.03492269223915</v>
      </c>
      <c r="Z13813" s="6" t="str">
        <v>Cluster1</v>
      </c>
      <c r="AA13813" s="6">
        <v>41.846423526734313</v>
      </c>
    </row>
    <row r="13814" spans="3:27" ht="16.5" customHeight="1">
      <c r="C13814" s="7">
        <v>13808</v>
      </c>
      <c r="D13814" s="6">
        <v>234</v>
      </c>
      <c r="E13814" s="6">
        <v>27</v>
      </c>
      <c r="F13814" s="6">
        <v>35</v>
      </c>
      <c r="U13814" s="5539">
        <v>13808</v>
      </c>
      <c r="V13814" s="6">
        <v>40.54278001508272</v>
      </c>
      <c r="W13814" s="6">
        <v>283.87135139142868</v>
      </c>
      <c r="X13814" s="6">
        <v>263.48094382289042</v>
      </c>
      <c r="Y13814" s="6">
        <v>225.22244596613612</v>
      </c>
      <c r="Z13814" s="6" t="str">
        <v>Cluster1</v>
      </c>
      <c r="AA13814" s="6">
        <v>40.54278001508272</v>
      </c>
    </row>
    <row r="13815" spans="3:27" ht="16.5" customHeight="1">
      <c r="C13815" s="7">
        <v>13809</v>
      </c>
      <c r="D13815" s="6">
        <v>237</v>
      </c>
      <c r="E13815" s="6">
        <v>27</v>
      </c>
      <c r="F13815" s="6">
        <v>38</v>
      </c>
      <c r="U13815" s="5539">
        <v>13809</v>
      </c>
      <c r="V13815" s="6">
        <v>44.055828555472729</v>
      </c>
      <c r="W13815" s="6">
        <v>281.87509157277151</v>
      </c>
      <c r="X13815" s="6">
        <v>265.71990321255919</v>
      </c>
      <c r="Y13815" s="6">
        <v>225.88030508045293</v>
      </c>
      <c r="Z13815" s="6" t="str">
        <v>Cluster1</v>
      </c>
      <c r="AA13815" s="6">
        <v>44.055828555472729</v>
      </c>
    </row>
    <row r="13816" spans="3:27" ht="16.5" customHeight="1">
      <c r="C13816" s="7">
        <v>13810</v>
      </c>
      <c r="D13816" s="6">
        <v>238</v>
      </c>
      <c r="E13816" s="6">
        <v>26</v>
      </c>
      <c r="F13816" s="6">
        <v>38</v>
      </c>
      <c r="U13816" s="5539">
        <v>13810</v>
      </c>
      <c r="V13816" s="6">
        <v>44.906940040332159</v>
      </c>
      <c r="W13816" s="6">
        <v>282.63354582664078</v>
      </c>
      <c r="X13816" s="6">
        <v>267.05177964586261</v>
      </c>
      <c r="Y13816" s="6">
        <v>227.03495892131767</v>
      </c>
      <c r="Z13816" s="6" t="str">
        <v>Cluster1</v>
      </c>
      <c r="AA13816" s="6">
        <v>44.906940040332159</v>
      </c>
    </row>
    <row r="13817" spans="3:27" ht="16.5" customHeight="1">
      <c r="C13817" s="7">
        <v>13811</v>
      </c>
      <c r="D13817" s="6">
        <v>237</v>
      </c>
      <c r="E13817" s="6">
        <v>27</v>
      </c>
      <c r="F13817" s="6">
        <v>38</v>
      </c>
      <c r="U13817" s="5539">
        <v>13811</v>
      </c>
      <c r="V13817" s="6">
        <v>44.055828555472729</v>
      </c>
      <c r="W13817" s="6">
        <v>281.87509157277151</v>
      </c>
      <c r="X13817" s="6">
        <v>265.71990321255919</v>
      </c>
      <c r="Y13817" s="6">
        <v>225.88030508045293</v>
      </c>
      <c r="Z13817" s="6" t="str">
        <v>Cluster1</v>
      </c>
      <c r="AA13817" s="6">
        <v>44.055828555472729</v>
      </c>
    </row>
    <row r="13818" spans="3:27" ht="16.5" customHeight="1">
      <c r="C13818" s="7">
        <v>13812</v>
      </c>
      <c r="D13818" s="6">
        <v>237</v>
      </c>
      <c r="E13818" s="6">
        <v>27</v>
      </c>
      <c r="F13818" s="6">
        <v>38</v>
      </c>
      <c r="U13818" s="5539">
        <v>13812</v>
      </c>
      <c r="V13818" s="6">
        <v>44.055828555472729</v>
      </c>
      <c r="W13818" s="6">
        <v>281.87509157277151</v>
      </c>
      <c r="X13818" s="6">
        <v>265.71990321255919</v>
      </c>
      <c r="Y13818" s="6">
        <v>225.88030508045293</v>
      </c>
      <c r="Z13818" s="6" t="str">
        <v>Cluster1</v>
      </c>
      <c r="AA13818" s="6">
        <v>44.055828555472729</v>
      </c>
    </row>
    <row r="13819" spans="3:27" ht="16.5" customHeight="1">
      <c r="C13819" s="7">
        <v>13813</v>
      </c>
      <c r="D13819" s="6">
        <v>238</v>
      </c>
      <c r="E13819" s="6">
        <v>26</v>
      </c>
      <c r="F13819" s="6">
        <v>38</v>
      </c>
      <c r="U13819" s="5539">
        <v>13813</v>
      </c>
      <c r="V13819" s="6">
        <v>44.906940040332159</v>
      </c>
      <c r="W13819" s="6">
        <v>282.63354582664078</v>
      </c>
      <c r="X13819" s="6">
        <v>267.05177964586261</v>
      </c>
      <c r="Y13819" s="6">
        <v>227.03495892131767</v>
      </c>
      <c r="Z13819" s="6" t="str">
        <v>Cluster1</v>
      </c>
      <c r="AA13819" s="6">
        <v>44.906940040332159</v>
      </c>
    </row>
    <row r="13820" spans="3:27" ht="16.5" customHeight="1">
      <c r="C13820" s="7">
        <v>13814</v>
      </c>
      <c r="D13820" s="6">
        <v>238</v>
      </c>
      <c r="E13820" s="6">
        <v>26</v>
      </c>
      <c r="F13820" s="6">
        <v>38</v>
      </c>
      <c r="U13820" s="5539">
        <v>13814</v>
      </c>
      <c r="V13820" s="6">
        <v>44.906940040332159</v>
      </c>
      <c r="W13820" s="6">
        <v>282.63354582664078</v>
      </c>
      <c r="X13820" s="6">
        <v>267.05177964586261</v>
      </c>
      <c r="Y13820" s="6">
        <v>227.03495892131767</v>
      </c>
      <c r="Z13820" s="6" t="str">
        <v>Cluster1</v>
      </c>
      <c r="AA13820" s="6">
        <v>44.906940040332159</v>
      </c>
    </row>
    <row r="13821" spans="3:27" ht="16.5" customHeight="1">
      <c r="C13821" s="7">
        <v>13815</v>
      </c>
      <c r="D13821" s="6">
        <v>237</v>
      </c>
      <c r="E13821" s="6">
        <v>27</v>
      </c>
      <c r="F13821" s="6">
        <v>36</v>
      </c>
      <c r="U13821" s="5539">
        <v>13815</v>
      </c>
      <c r="V13821" s="6">
        <v>43.645130785772785</v>
      </c>
      <c r="W13821" s="6">
        <v>283.25669475641484</v>
      </c>
      <c r="X13821" s="6">
        <v>265.98909490565234</v>
      </c>
      <c r="Y13821" s="6">
        <v>226.93012736995436</v>
      </c>
      <c r="Z13821" s="6" t="str">
        <v>Cluster1</v>
      </c>
      <c r="AA13821" s="6">
        <v>43.645130785772785</v>
      </c>
    </row>
    <row r="13822" spans="3:27" ht="16.5" customHeight="1">
      <c r="C13822" s="7">
        <v>13816</v>
      </c>
      <c r="D13822" s="6">
        <v>237</v>
      </c>
      <c r="E13822" s="6">
        <v>27</v>
      </c>
      <c r="F13822" s="6">
        <v>38</v>
      </c>
      <c r="U13822" s="5539">
        <v>13816</v>
      </c>
      <c r="V13822" s="6">
        <v>44.055828555472729</v>
      </c>
      <c r="W13822" s="6">
        <v>281.87509157277151</v>
      </c>
      <c r="X13822" s="6">
        <v>265.71990321255919</v>
      </c>
      <c r="Y13822" s="6">
        <v>225.88030508045293</v>
      </c>
      <c r="Z13822" s="6" t="str">
        <v>Cluster1</v>
      </c>
      <c r="AA13822" s="6">
        <v>44.055828555472729</v>
      </c>
    </row>
    <row r="13823" spans="3:27" ht="16.5" customHeight="1">
      <c r="C13823" s="7">
        <v>13817</v>
      </c>
      <c r="D13823" s="6">
        <v>234</v>
      </c>
      <c r="E13823" s="6">
        <v>26</v>
      </c>
      <c r="F13823" s="6">
        <v>39</v>
      </c>
      <c r="U13823" s="5539">
        <v>13817</v>
      </c>
      <c r="V13823" s="6">
        <v>41.296663024759695</v>
      </c>
      <c r="W13823" s="6">
        <v>281.83432614593028</v>
      </c>
      <c r="X13823" s="6">
        <v>263.38946756551229</v>
      </c>
      <c r="Y13823" s="6">
        <v>223.50786030573701</v>
      </c>
      <c r="Z13823" s="6" t="str">
        <v>Cluster1</v>
      </c>
      <c r="AA13823" s="6">
        <v>41.296663024759695</v>
      </c>
    </row>
    <row r="13824" spans="3:27" ht="16.5" customHeight="1">
      <c r="C13824" s="7">
        <v>13818</v>
      </c>
      <c r="D13824" s="6">
        <v>231</v>
      </c>
      <c r="E13824" s="6">
        <v>29</v>
      </c>
      <c r="F13824" s="6">
        <v>41</v>
      </c>
      <c r="U13824" s="5539">
        <v>13818</v>
      </c>
      <c r="V13824" s="6">
        <v>39.525703828675908</v>
      </c>
      <c r="W13824" s="6">
        <v>278.23252431521286</v>
      </c>
      <c r="X13824" s="6">
        <v>259.13340547450866</v>
      </c>
      <c r="Y13824" s="6">
        <v>218.99660290983024</v>
      </c>
      <c r="Z13824" s="6" t="str">
        <v>Cluster1</v>
      </c>
      <c r="AA13824" s="6">
        <v>39.525703828675908</v>
      </c>
    </row>
    <row r="13825" spans="3:27" ht="16.5" customHeight="1">
      <c r="C13825" s="7">
        <v>13819</v>
      </c>
      <c r="D13825" s="6">
        <v>226</v>
      </c>
      <c r="E13825" s="6">
        <v>36</v>
      </c>
      <c r="F13825" s="6">
        <v>46</v>
      </c>
      <c r="U13825" s="5539">
        <v>13819</v>
      </c>
      <c r="V13825" s="6">
        <v>39.158922177748188</v>
      </c>
      <c r="W13825" s="6">
        <v>269.70569145761573</v>
      </c>
      <c r="X13825" s="6">
        <v>251.01240638769553</v>
      </c>
      <c r="Y13825" s="6">
        <v>209.83940355751312</v>
      </c>
      <c r="Z13825" s="6" t="str">
        <v>Cluster1</v>
      </c>
      <c r="AA13825" s="6">
        <v>39.158922177748188</v>
      </c>
    </row>
    <row r="13826" spans="3:27" ht="16.5" customHeight="1">
      <c r="C13826" s="7">
        <v>13820</v>
      </c>
      <c r="D13826" s="6">
        <v>198</v>
      </c>
      <c r="E13826" s="6">
        <v>34</v>
      </c>
      <c r="F13826" s="6">
        <v>43</v>
      </c>
      <c r="U13826" s="5539">
        <v>13820</v>
      </c>
      <c r="V13826" s="6">
        <v>19.952854786352727</v>
      </c>
      <c r="W13826" s="6">
        <v>274.86287592355762</v>
      </c>
      <c r="X13826" s="6">
        <v>227.69394148660575</v>
      </c>
      <c r="Y13826" s="6">
        <v>192.07387608623523</v>
      </c>
      <c r="Z13826" s="6" t="str">
        <v>Cluster1</v>
      </c>
      <c r="AA13826" s="6">
        <v>19.952854786352727</v>
      </c>
    </row>
    <row r="13827" spans="3:27" ht="16.5" customHeight="1">
      <c r="C13827" s="7">
        <v>13821</v>
      </c>
      <c r="D13827" s="6">
        <v>202</v>
      </c>
      <c r="E13827" s="6">
        <v>81</v>
      </c>
      <c r="F13827" s="6">
        <v>86</v>
      </c>
      <c r="U13827" s="5539">
        <v>13821</v>
      </c>
      <c r="V13827" s="6">
        <v>83.556659644767052</v>
      </c>
      <c r="W13827" s="6">
        <v>211.14949198820844</v>
      </c>
      <c r="X13827" s="6">
        <v>210.81536892375016</v>
      </c>
      <c r="Y13827" s="6">
        <v>156.50455060538167</v>
      </c>
      <c r="Z13827" s="6" t="str">
        <v>Cluster1</v>
      </c>
      <c r="AA13827" s="6">
        <v>83.556659644767052</v>
      </c>
    </row>
    <row r="13828" spans="3:27" ht="16.5" customHeight="1">
      <c r="C13828" s="7">
        <v>13822</v>
      </c>
      <c r="D13828" s="6">
        <v>255</v>
      </c>
      <c r="E13828" s="6">
        <v>179</v>
      </c>
      <c r="F13828" s="6">
        <v>179</v>
      </c>
      <c r="U13828" s="5539">
        <v>13822</v>
      </c>
      <c r="V13828" s="6">
        <v>226.55221169777266</v>
      </c>
      <c r="W13828" s="6">
        <v>79.199513998946216</v>
      </c>
      <c r="X13828" s="6">
        <v>276.66300450104785</v>
      </c>
      <c r="Y13828" s="6">
        <v>199.54029092660869</v>
      </c>
      <c r="Z13828" s="6" t="str">
        <v>Cluster2</v>
      </c>
      <c r="AA13828" s="6">
        <v>79.199513998946216</v>
      </c>
    </row>
    <row r="13829" spans="3:27" ht="16.5" customHeight="1">
      <c r="C13829" s="7">
        <v>13823</v>
      </c>
      <c r="D13829" s="6">
        <v>255</v>
      </c>
      <c r="E13829" s="6">
        <v>242</v>
      </c>
      <c r="F13829" s="6">
        <v>238</v>
      </c>
      <c r="U13829" s="5539">
        <v>13823</v>
      </c>
      <c r="V13829" s="6">
        <v>310.58148864191071</v>
      </c>
      <c r="W13829" s="6">
        <v>29.656760925337394</v>
      </c>
      <c r="X13829" s="6">
        <v>317.40006867626732</v>
      </c>
      <c r="Y13829" s="6">
        <v>240.392532864667</v>
      </c>
      <c r="Z13829" s="6" t="str">
        <v>Cluster2</v>
      </c>
      <c r="AA13829" s="6">
        <v>29.656760925337394</v>
      </c>
    </row>
    <row r="13830" spans="3:27" ht="16.5" customHeight="1">
      <c r="C13830" s="7">
        <v>13824</v>
      </c>
      <c r="D13830" s="6">
        <v>255</v>
      </c>
      <c r="E13830" s="6">
        <v>251</v>
      </c>
      <c r="F13830" s="6">
        <v>248</v>
      </c>
      <c r="U13830" s="5539">
        <v>13824</v>
      </c>
      <c r="V13830" s="6">
        <v>323.74992251676099</v>
      </c>
      <c r="W13830" s="6">
        <v>37.048792958078913</v>
      </c>
      <c r="X13830" s="6">
        <v>325.5219515652949</v>
      </c>
      <c r="Y13830" s="6">
        <v>248.71575672030158</v>
      </c>
      <c r="Z13830" s="6" t="str">
        <v>Cluster2</v>
      </c>
      <c r="AA13830" s="6">
        <v>37.048792958078913</v>
      </c>
    </row>
    <row r="13831" spans="3:27" ht="16.5" customHeight="1">
      <c r="C13831" s="7">
        <v>13825</v>
      </c>
      <c r="D13831" s="6">
        <v>254</v>
      </c>
      <c r="E13831" s="6">
        <v>254</v>
      </c>
      <c r="F13831" s="6">
        <v>255</v>
      </c>
      <c r="U13831" s="5539">
        <v>13825</v>
      </c>
      <c r="V13831" s="6">
        <v>330.46942336211464</v>
      </c>
      <c r="W13831" s="6">
        <v>41.451942196010719</v>
      </c>
      <c r="X13831" s="6">
        <v>329.549480090759</v>
      </c>
      <c r="Y13831" s="6">
        <v>252.25990912556378</v>
      </c>
      <c r="Z13831" s="6" t="str">
        <v>Cluster2</v>
      </c>
      <c r="AA13831" s="6">
        <v>41.451942196010719</v>
      </c>
    </row>
    <row r="13832" spans="3:27" ht="16.5" customHeight="1">
      <c r="C13832" s="7">
        <v>13826</v>
      </c>
      <c r="D13832" s="6">
        <v>252</v>
      </c>
      <c r="E13832" s="6">
        <v>253</v>
      </c>
      <c r="F13832" s="6">
        <v>255</v>
      </c>
      <c r="U13832" s="5539">
        <v>13826</v>
      </c>
      <c r="V13832" s="6">
        <v>329.41096805602956</v>
      </c>
      <c r="W13832" s="6">
        <v>39.668785815612232</v>
      </c>
      <c r="X13832" s="6">
        <v>327.69175943739413</v>
      </c>
      <c r="Y13832" s="6">
        <v>250.23429884325688</v>
      </c>
      <c r="Z13832" s="6" t="str">
        <v>Cluster2</v>
      </c>
      <c r="AA13832" s="6">
        <v>39.668785815612232</v>
      </c>
    </row>
    <row r="13833" spans="3:27" ht="16.5" customHeight="1">
      <c r="C13833" s="7">
        <v>13827</v>
      </c>
      <c r="D13833" s="6">
        <v>253</v>
      </c>
      <c r="E13833" s="6">
        <v>254</v>
      </c>
      <c r="F13833" s="6">
        <v>255</v>
      </c>
      <c r="U13833" s="5539">
        <v>13827</v>
      </c>
      <c r="V13833" s="6">
        <v>330.29075483887976</v>
      </c>
      <c r="W13833" s="6">
        <v>40.832934478376671</v>
      </c>
      <c r="X13833" s="6">
        <v>328.78464218523732</v>
      </c>
      <c r="Y13833" s="6">
        <v>251.51830117142956</v>
      </c>
      <c r="Z13833" s="6" t="str">
        <v>Cluster2</v>
      </c>
      <c r="AA13833" s="6">
        <v>40.832934478376671</v>
      </c>
    </row>
    <row r="13834" spans="3:27" ht="16.5" customHeight="1">
      <c r="C13834" s="7">
        <v>13828</v>
      </c>
      <c r="D13834" s="6">
        <v>254</v>
      </c>
      <c r="E13834" s="6">
        <v>255</v>
      </c>
      <c r="F13834" s="6">
        <v>255</v>
      </c>
      <c r="U13834" s="5539">
        <v>13828</v>
      </c>
      <c r="V13834" s="6">
        <v>331.17424354629907</v>
      </c>
      <c r="W13834" s="6">
        <v>42.012432780617289</v>
      </c>
      <c r="X13834" s="6">
        <v>329.87996706464924</v>
      </c>
      <c r="Y13834" s="6">
        <v>252.80369326959504</v>
      </c>
      <c r="Z13834" s="6" t="str">
        <v>Cluster2</v>
      </c>
      <c r="AA13834" s="6">
        <v>42.012432780617289</v>
      </c>
    </row>
    <row r="13835" spans="3:27" ht="16.5" customHeight="1">
      <c r="C13835" s="7">
        <v>13829</v>
      </c>
      <c r="D13835" s="6">
        <v>255</v>
      </c>
      <c r="E13835" s="6">
        <v>255</v>
      </c>
      <c r="F13835" s="6">
        <v>253</v>
      </c>
      <c r="U13835" s="5539">
        <v>13829</v>
      </c>
      <c r="V13835" s="6">
        <v>329.98851198990701</v>
      </c>
      <c r="W13835" s="6">
        <v>41.602492197251244</v>
      </c>
      <c r="X13835" s="6">
        <v>329.54733075421115</v>
      </c>
      <c r="Y13835" s="6">
        <v>252.77002144939667</v>
      </c>
      <c r="Z13835" s="6" t="str">
        <v>Cluster2</v>
      </c>
      <c r="AA13835" s="6">
        <v>41.602492197251244</v>
      </c>
    </row>
    <row r="13836" spans="3:27" ht="16.5" customHeight="1">
      <c r="C13836" s="7">
        <v>13830</v>
      </c>
      <c r="D13836" s="6">
        <v>254</v>
      </c>
      <c r="E13836" s="6">
        <v>254</v>
      </c>
      <c r="F13836" s="6">
        <v>252</v>
      </c>
      <c r="U13836" s="5539">
        <v>13830</v>
      </c>
      <c r="V13836" s="6">
        <v>328.41591297421263</v>
      </c>
      <c r="W13836" s="6">
        <v>39.88038771849007</v>
      </c>
      <c r="X13836" s="6">
        <v>327.90022460535766</v>
      </c>
      <c r="Y13836" s="6">
        <v>251.09583325773355</v>
      </c>
      <c r="Z13836" s="6" t="str">
        <v>Cluster2</v>
      </c>
      <c r="AA13836" s="6">
        <v>39.88038771849007</v>
      </c>
    </row>
    <row r="13837" spans="3:27" ht="16.5" customHeight="1">
      <c r="C13837" s="7">
        <v>13831</v>
      </c>
      <c r="D13837" s="6">
        <v>252</v>
      </c>
      <c r="E13837" s="6">
        <v>254</v>
      </c>
      <c r="F13837" s="6">
        <v>253</v>
      </c>
      <c r="U13837" s="5539">
        <v>13831</v>
      </c>
      <c r="V13837" s="6">
        <v>328.74291946501808</v>
      </c>
      <c r="W13837" s="6">
        <v>39.130313563525696</v>
      </c>
      <c r="X13837" s="6">
        <v>326.91429104750955</v>
      </c>
      <c r="Y13837" s="6">
        <v>249.99444070057126</v>
      </c>
      <c r="Z13837" s="6" t="str">
        <v>Cluster2</v>
      </c>
      <c r="AA13837" s="6">
        <v>39.130313563525696</v>
      </c>
    </row>
    <row r="13838" spans="3:27" ht="16.5" customHeight="1">
      <c r="C13838" s="7">
        <v>13832</v>
      </c>
      <c r="D13838" s="6">
        <v>253</v>
      </c>
      <c r="E13838" s="6">
        <v>255</v>
      </c>
      <c r="F13838" s="6">
        <v>254</v>
      </c>
      <c r="U13838" s="5539">
        <v>13832</v>
      </c>
      <c r="V13838" s="6">
        <v>330.31093419535904</v>
      </c>
      <c r="W13838" s="6">
        <v>40.85955790295705</v>
      </c>
      <c r="X13838" s="6">
        <v>328.56329618823401</v>
      </c>
      <c r="Y13838" s="6">
        <v>251.67198224141751</v>
      </c>
      <c r="Z13838" s="6" t="str">
        <v>Cluster2</v>
      </c>
      <c r="AA13838" s="6">
        <v>40.85955790295705</v>
      </c>
    </row>
    <row r="13839" spans="3:27" ht="16.5" customHeight="1">
      <c r="C13839" s="7">
        <v>13833</v>
      </c>
      <c r="D13839" s="6">
        <v>255</v>
      </c>
      <c r="E13839" s="6">
        <v>255</v>
      </c>
      <c r="F13839" s="6">
        <v>253</v>
      </c>
      <c r="U13839" s="5539">
        <v>13833</v>
      </c>
      <c r="V13839" s="6">
        <v>329.98851198990701</v>
      </c>
      <c r="W13839" s="6">
        <v>41.602492197251244</v>
      </c>
      <c r="X13839" s="6">
        <v>329.54733075421115</v>
      </c>
      <c r="Y13839" s="6">
        <v>252.77002144939667</v>
      </c>
      <c r="Z13839" s="6" t="str">
        <v>Cluster2</v>
      </c>
      <c r="AA13839" s="6">
        <v>41.602492197251244</v>
      </c>
    </row>
    <row r="13840" spans="3:27" ht="16.5" customHeight="1">
      <c r="C13840" s="7">
        <v>13834</v>
      </c>
      <c r="D13840" s="6">
        <v>255</v>
      </c>
      <c r="E13840" s="6">
        <v>255</v>
      </c>
      <c r="F13840" s="6">
        <v>253</v>
      </c>
      <c r="U13840" s="5539">
        <v>13834</v>
      </c>
      <c r="V13840" s="6">
        <v>329.98851198990701</v>
      </c>
      <c r="W13840" s="6">
        <v>41.602492197251244</v>
      </c>
      <c r="X13840" s="6">
        <v>329.54733075421115</v>
      </c>
      <c r="Y13840" s="6">
        <v>252.77002144939667</v>
      </c>
      <c r="Z13840" s="6" t="str">
        <v>Cluster2</v>
      </c>
      <c r="AA13840" s="6">
        <v>41.602492197251244</v>
      </c>
    </row>
    <row r="13841" spans="3:27" ht="16.5" customHeight="1">
      <c r="C13841" s="7">
        <v>13835</v>
      </c>
      <c r="D13841" s="6">
        <v>255</v>
      </c>
      <c r="E13841" s="6">
        <v>255</v>
      </c>
      <c r="F13841" s="6">
        <v>253</v>
      </c>
      <c r="U13841" s="5539">
        <v>13835</v>
      </c>
      <c r="V13841" s="6">
        <v>329.98851198990701</v>
      </c>
      <c r="W13841" s="6">
        <v>41.602492197251244</v>
      </c>
      <c r="X13841" s="6">
        <v>329.54733075421115</v>
      </c>
      <c r="Y13841" s="6">
        <v>252.77002144939667</v>
      </c>
      <c r="Z13841" s="6" t="str">
        <v>Cluster2</v>
      </c>
      <c r="AA13841" s="6">
        <v>41.602492197251244</v>
      </c>
    </row>
    <row r="13842" spans="3:27" ht="16.5" customHeight="1">
      <c r="C13842" s="7">
        <v>13836</v>
      </c>
      <c r="D13842" s="6">
        <v>255</v>
      </c>
      <c r="E13842" s="6">
        <v>255</v>
      </c>
      <c r="F13842" s="6">
        <v>253</v>
      </c>
      <c r="U13842" s="5539">
        <v>13836</v>
      </c>
      <c r="V13842" s="6">
        <v>329.98851198990701</v>
      </c>
      <c r="W13842" s="6">
        <v>41.602492197251244</v>
      </c>
      <c r="X13842" s="6">
        <v>329.54733075421115</v>
      </c>
      <c r="Y13842" s="6">
        <v>252.77002144939667</v>
      </c>
      <c r="Z13842" s="6" t="str">
        <v>Cluster2</v>
      </c>
      <c r="AA13842" s="6">
        <v>41.602492197251244</v>
      </c>
    </row>
    <row r="13843" spans="3:27" ht="16.5" customHeight="1">
      <c r="C13843" s="7">
        <v>13837</v>
      </c>
      <c r="D13843" s="6">
        <v>255</v>
      </c>
      <c r="E13843" s="6">
        <v>255</v>
      </c>
      <c r="F13843" s="6">
        <v>255</v>
      </c>
      <c r="U13843" s="5539">
        <v>13837</v>
      </c>
      <c r="V13843" s="6">
        <v>331.35545360490903</v>
      </c>
      <c r="W13843" s="6">
        <v>42.637770601333017</v>
      </c>
      <c r="X13843" s="6">
        <v>330.64529568979071</v>
      </c>
      <c r="Y13843" s="6">
        <v>253.54548558123301</v>
      </c>
      <c r="Z13843" s="6" t="str">
        <v>Cluster2</v>
      </c>
      <c r="AA13843" s="6">
        <v>42.637770601333017</v>
      </c>
    </row>
    <row r="13844" spans="3:27" ht="16.5" customHeight="1">
      <c r="C13844" s="7">
        <v>13838</v>
      </c>
      <c r="D13844" s="6">
        <v>255</v>
      </c>
      <c r="E13844" s="6">
        <v>255</v>
      </c>
      <c r="F13844" s="6">
        <v>255</v>
      </c>
      <c r="U13844" s="5539">
        <v>13838</v>
      </c>
      <c r="V13844" s="6">
        <v>331.35545360490903</v>
      </c>
      <c r="W13844" s="6">
        <v>42.637770601333017</v>
      </c>
      <c r="X13844" s="6">
        <v>330.64529568979071</v>
      </c>
      <c r="Y13844" s="6">
        <v>253.54548558123301</v>
      </c>
      <c r="Z13844" s="6" t="str">
        <v>Cluster2</v>
      </c>
      <c r="AA13844" s="6">
        <v>42.637770601333017</v>
      </c>
    </row>
    <row r="13845" spans="3:27" ht="16.5" customHeight="1">
      <c r="C13845" s="7">
        <v>13839</v>
      </c>
      <c r="D13845" s="6">
        <v>255</v>
      </c>
      <c r="E13845" s="6">
        <v>255</v>
      </c>
      <c r="F13845" s="6">
        <v>255</v>
      </c>
      <c r="U13845" s="5539">
        <v>13839</v>
      </c>
      <c r="V13845" s="6">
        <v>331.35545360490903</v>
      </c>
      <c r="W13845" s="6">
        <v>42.637770601333017</v>
      </c>
      <c r="X13845" s="6">
        <v>330.64529568979071</v>
      </c>
      <c r="Y13845" s="6">
        <v>253.54548558123301</v>
      </c>
      <c r="Z13845" s="6" t="str">
        <v>Cluster2</v>
      </c>
      <c r="AA13845" s="6">
        <v>42.637770601333017</v>
      </c>
    </row>
    <row r="13846" spans="3:27" ht="16.5" customHeight="1">
      <c r="C13846" s="7">
        <v>13840</v>
      </c>
      <c r="D13846" s="6">
        <v>255</v>
      </c>
      <c r="E13846" s="6">
        <v>255</v>
      </c>
      <c r="F13846" s="6">
        <v>255</v>
      </c>
      <c r="U13846" s="5539">
        <v>13840</v>
      </c>
      <c r="V13846" s="6">
        <v>331.35545360490903</v>
      </c>
      <c r="W13846" s="6">
        <v>42.637770601333017</v>
      </c>
      <c r="X13846" s="6">
        <v>330.64529568979071</v>
      </c>
      <c r="Y13846" s="6">
        <v>253.54548558123301</v>
      </c>
      <c r="Z13846" s="6" t="str">
        <v>Cluster2</v>
      </c>
      <c r="AA13846" s="6">
        <v>42.637770601333017</v>
      </c>
    </row>
    <row r="13847" spans="3:27" ht="16.5" customHeight="1">
      <c r="C13847" s="7">
        <v>13841</v>
      </c>
      <c r="D13847" s="6">
        <v>255</v>
      </c>
      <c r="E13847" s="6">
        <v>255</v>
      </c>
      <c r="F13847" s="6">
        <v>255</v>
      </c>
      <c r="U13847" s="5539">
        <v>13841</v>
      </c>
      <c r="V13847" s="6">
        <v>331.35545360490903</v>
      </c>
      <c r="W13847" s="6">
        <v>42.637770601333017</v>
      </c>
      <c r="X13847" s="6">
        <v>330.64529568979071</v>
      </c>
      <c r="Y13847" s="6">
        <v>253.54548558123301</v>
      </c>
      <c r="Z13847" s="6" t="str">
        <v>Cluster2</v>
      </c>
      <c r="AA13847" s="6">
        <v>42.637770601333017</v>
      </c>
    </row>
    <row r="13848" spans="3:27" ht="16.5" customHeight="1">
      <c r="C13848" s="7">
        <v>13842</v>
      </c>
      <c r="D13848" s="6">
        <v>255</v>
      </c>
      <c r="E13848" s="6">
        <v>255</v>
      </c>
      <c r="F13848" s="6">
        <v>255</v>
      </c>
      <c r="U13848" s="5539">
        <v>13842</v>
      </c>
      <c r="V13848" s="6">
        <v>331.35545360490903</v>
      </c>
      <c r="W13848" s="6">
        <v>42.637770601333017</v>
      </c>
      <c r="X13848" s="6">
        <v>330.64529568979071</v>
      </c>
      <c r="Y13848" s="6">
        <v>253.54548558123301</v>
      </c>
      <c r="Z13848" s="6" t="str">
        <v>Cluster2</v>
      </c>
      <c r="AA13848" s="6">
        <v>42.637770601333017</v>
      </c>
    </row>
    <row r="13849" spans="3:27" ht="16.5" customHeight="1">
      <c r="C13849" s="7">
        <v>13843</v>
      </c>
      <c r="D13849" s="6">
        <v>255</v>
      </c>
      <c r="E13849" s="6">
        <v>255</v>
      </c>
      <c r="F13849" s="6">
        <v>255</v>
      </c>
      <c r="U13849" s="5539">
        <v>13843</v>
      </c>
      <c r="V13849" s="6">
        <v>331.35545360490903</v>
      </c>
      <c r="W13849" s="6">
        <v>42.637770601333017</v>
      </c>
      <c r="X13849" s="6">
        <v>330.64529568979071</v>
      </c>
      <c r="Y13849" s="6">
        <v>253.54548558123301</v>
      </c>
      <c r="Z13849" s="6" t="str">
        <v>Cluster2</v>
      </c>
      <c r="AA13849" s="6">
        <v>42.637770601333017</v>
      </c>
    </row>
    <row r="13850" spans="3:27" ht="16.5" customHeight="1">
      <c r="C13850" s="7">
        <v>13844</v>
      </c>
      <c r="D13850" s="6">
        <v>255</v>
      </c>
      <c r="E13850" s="6">
        <v>255</v>
      </c>
      <c r="F13850" s="6">
        <v>255</v>
      </c>
      <c r="U13850" s="5539">
        <v>13844</v>
      </c>
      <c r="V13850" s="6">
        <v>331.35545360490903</v>
      </c>
      <c r="W13850" s="6">
        <v>42.637770601333017</v>
      </c>
      <c r="X13850" s="6">
        <v>330.64529568979071</v>
      </c>
      <c r="Y13850" s="6">
        <v>253.54548558123301</v>
      </c>
      <c r="Z13850" s="6" t="str">
        <v>Cluster2</v>
      </c>
      <c r="AA13850" s="6">
        <v>42.637770601333017</v>
      </c>
    </row>
    <row r="13851" spans="3:27" ht="16.5" customHeight="1">
      <c r="C13851" s="7">
        <v>13845</v>
      </c>
      <c r="D13851" s="6">
        <v>255</v>
      </c>
      <c r="E13851" s="6">
        <v>255</v>
      </c>
      <c r="F13851" s="6">
        <v>255</v>
      </c>
      <c r="U13851" s="5539">
        <v>13845</v>
      </c>
      <c r="V13851" s="6">
        <v>331.35545360490903</v>
      </c>
      <c r="W13851" s="6">
        <v>42.637770601333017</v>
      </c>
      <c r="X13851" s="6">
        <v>330.64529568979071</v>
      </c>
      <c r="Y13851" s="6">
        <v>253.54548558123301</v>
      </c>
      <c r="Z13851" s="6" t="str">
        <v>Cluster2</v>
      </c>
      <c r="AA13851" s="6">
        <v>42.637770601333017</v>
      </c>
    </row>
    <row r="13852" spans="3:27" ht="16.5" customHeight="1">
      <c r="C13852" s="7">
        <v>13846</v>
      </c>
      <c r="D13852" s="6">
        <v>255</v>
      </c>
      <c r="E13852" s="6">
        <v>255</v>
      </c>
      <c r="F13852" s="6">
        <v>255</v>
      </c>
      <c r="U13852" s="5539">
        <v>13846</v>
      </c>
      <c r="V13852" s="6">
        <v>331.35545360490903</v>
      </c>
      <c r="W13852" s="6">
        <v>42.637770601333017</v>
      </c>
      <c r="X13852" s="6">
        <v>330.64529568979071</v>
      </c>
      <c r="Y13852" s="6">
        <v>253.54548558123301</v>
      </c>
      <c r="Z13852" s="6" t="str">
        <v>Cluster2</v>
      </c>
      <c r="AA13852" s="6">
        <v>42.637770601333017</v>
      </c>
    </row>
    <row r="13853" spans="3:27" ht="16.5" customHeight="1">
      <c r="C13853" s="7">
        <v>13847</v>
      </c>
      <c r="D13853" s="6">
        <v>255</v>
      </c>
      <c r="E13853" s="6">
        <v>255</v>
      </c>
      <c r="F13853" s="6">
        <v>255</v>
      </c>
      <c r="U13853" s="5539">
        <v>13847</v>
      </c>
      <c r="V13853" s="6">
        <v>331.35545360490903</v>
      </c>
      <c r="W13853" s="6">
        <v>42.637770601333017</v>
      </c>
      <c r="X13853" s="6">
        <v>330.64529568979071</v>
      </c>
      <c r="Y13853" s="6">
        <v>253.54548558123301</v>
      </c>
      <c r="Z13853" s="6" t="str">
        <v>Cluster2</v>
      </c>
      <c r="AA13853" s="6">
        <v>42.637770601333017</v>
      </c>
    </row>
    <row r="13854" spans="3:27" ht="16.5" customHeight="1">
      <c r="C13854" s="7">
        <v>13848</v>
      </c>
      <c r="D13854" s="6">
        <v>255</v>
      </c>
      <c r="E13854" s="6">
        <v>255</v>
      </c>
      <c r="F13854" s="6">
        <v>255</v>
      </c>
      <c r="U13854" s="5539">
        <v>13848</v>
      </c>
      <c r="V13854" s="6">
        <v>331.35545360490903</v>
      </c>
      <c r="W13854" s="6">
        <v>42.637770601333017</v>
      </c>
      <c r="X13854" s="6">
        <v>330.64529568979071</v>
      </c>
      <c r="Y13854" s="6">
        <v>253.54548558123301</v>
      </c>
      <c r="Z13854" s="6" t="str">
        <v>Cluster2</v>
      </c>
      <c r="AA13854" s="6">
        <v>42.637770601333017</v>
      </c>
    </row>
    <row r="13855" spans="3:27" ht="16.5" customHeight="1">
      <c r="C13855" s="7">
        <v>13849</v>
      </c>
      <c r="D13855" s="6">
        <v>255</v>
      </c>
      <c r="E13855" s="6">
        <v>255</v>
      </c>
      <c r="F13855" s="6">
        <v>255</v>
      </c>
      <c r="U13855" s="5539">
        <v>13849</v>
      </c>
      <c r="V13855" s="6">
        <v>331.35545360490903</v>
      </c>
      <c r="W13855" s="6">
        <v>42.637770601333017</v>
      </c>
      <c r="X13855" s="6">
        <v>330.64529568979071</v>
      </c>
      <c r="Y13855" s="6">
        <v>253.54548558123301</v>
      </c>
      <c r="Z13855" s="6" t="str">
        <v>Cluster2</v>
      </c>
      <c r="AA13855" s="6">
        <v>42.637770601333017</v>
      </c>
    </row>
    <row r="13856" spans="3:27" ht="16.5" customHeight="1">
      <c r="C13856" s="7">
        <v>13850</v>
      </c>
      <c r="D13856" s="6">
        <v>255</v>
      </c>
      <c r="E13856" s="6">
        <v>255</v>
      </c>
      <c r="F13856" s="6">
        <v>255</v>
      </c>
      <c r="U13856" s="5539">
        <v>13850</v>
      </c>
      <c r="V13856" s="6">
        <v>331.35545360490903</v>
      </c>
      <c r="W13856" s="6">
        <v>42.637770601333017</v>
      </c>
      <c r="X13856" s="6">
        <v>330.64529568979071</v>
      </c>
      <c r="Y13856" s="6">
        <v>253.54548558123301</v>
      </c>
      <c r="Z13856" s="6" t="str">
        <v>Cluster2</v>
      </c>
      <c r="AA13856" s="6">
        <v>42.637770601333017</v>
      </c>
    </row>
    <row r="13857" spans="3:27" ht="16.5" customHeight="1">
      <c r="C13857" s="7">
        <v>13851</v>
      </c>
      <c r="D13857" s="6">
        <v>253</v>
      </c>
      <c r="E13857" s="6">
        <v>253</v>
      </c>
      <c r="F13857" s="6">
        <v>251</v>
      </c>
      <c r="U13857" s="5539">
        <v>13851</v>
      </c>
      <c r="V13857" s="6">
        <v>326.84492614091187</v>
      </c>
      <c r="W13857" s="6">
        <v>38.159183588381929</v>
      </c>
      <c r="X13857" s="6">
        <v>326.25399826709042</v>
      </c>
      <c r="Y13857" s="6">
        <v>249.42243526848696</v>
      </c>
      <c r="Z13857" s="6" t="str">
        <v>Cluster2</v>
      </c>
      <c r="AA13857" s="6">
        <v>38.159183588381929</v>
      </c>
    </row>
    <row r="13858" spans="3:27" ht="16.5" customHeight="1">
      <c r="C13858" s="7">
        <v>13852</v>
      </c>
      <c r="D13858" s="6">
        <v>254</v>
      </c>
      <c r="E13858" s="6">
        <v>255</v>
      </c>
      <c r="F13858" s="6">
        <v>250</v>
      </c>
      <c r="U13858" s="5539">
        <v>13852</v>
      </c>
      <c r="V13858" s="6">
        <v>327.76719347344454</v>
      </c>
      <c r="W13858" s="6">
        <v>39.522325286754302</v>
      </c>
      <c r="X13858" s="6">
        <v>327.14464963401866</v>
      </c>
      <c r="Y13858" s="6">
        <v>250.88470169185396</v>
      </c>
      <c r="Z13858" s="6" t="str">
        <v>Cluster2</v>
      </c>
      <c r="AA13858" s="6">
        <v>39.522325286754302</v>
      </c>
    </row>
    <row r="13859" spans="3:27" ht="16.5" customHeight="1">
      <c r="C13859" s="7">
        <v>13853</v>
      </c>
      <c r="D13859" s="6">
        <v>254</v>
      </c>
      <c r="E13859" s="6">
        <v>255</v>
      </c>
      <c r="F13859" s="6">
        <v>253</v>
      </c>
      <c r="U13859" s="5539">
        <v>13853</v>
      </c>
      <c r="V13859" s="6">
        <v>329.80655087499616</v>
      </c>
      <c r="W13859" s="6">
        <v>40.961352313080909</v>
      </c>
      <c r="X13859" s="6">
        <v>328.77944631015237</v>
      </c>
      <c r="Y13859" s="6">
        <v>252.02594671115259</v>
      </c>
      <c r="Z13859" s="6" t="str">
        <v>Cluster2</v>
      </c>
      <c r="AA13859" s="6">
        <v>40.961352313080909</v>
      </c>
    </row>
    <row r="13860" spans="3:27" ht="16.5" customHeight="1">
      <c r="C13860" s="7">
        <v>13854</v>
      </c>
      <c r="D13860" s="6">
        <v>255</v>
      </c>
      <c r="E13860" s="6">
        <v>255</v>
      </c>
      <c r="F13860" s="6">
        <v>255</v>
      </c>
      <c r="U13860" s="5539">
        <v>13854</v>
      </c>
      <c r="V13860" s="6">
        <v>331.35545360490903</v>
      </c>
      <c r="W13860" s="6">
        <v>42.637770601333017</v>
      </c>
      <c r="X13860" s="6">
        <v>330.64529568979071</v>
      </c>
      <c r="Y13860" s="6">
        <v>253.54548558123301</v>
      </c>
      <c r="Z13860" s="6" t="str">
        <v>Cluster2</v>
      </c>
      <c r="AA13860" s="6">
        <v>42.637770601333017</v>
      </c>
    </row>
    <row r="13861" spans="3:27" ht="16.5" customHeight="1">
      <c r="C13861" s="7">
        <v>13855</v>
      </c>
      <c r="D13861" s="6">
        <v>255</v>
      </c>
      <c r="E13861" s="6">
        <v>253</v>
      </c>
      <c r="F13861" s="6">
        <v>255</v>
      </c>
      <c r="U13861" s="5539">
        <v>13855</v>
      </c>
      <c r="V13861" s="6">
        <v>329.94811260464178</v>
      </c>
      <c r="W13861" s="6">
        <v>41.550180375095302</v>
      </c>
      <c r="X13861" s="6">
        <v>329.98855416032251</v>
      </c>
      <c r="Y13861" s="6">
        <v>252.46390257065187</v>
      </c>
      <c r="Z13861" s="6" t="str">
        <v>Cluster2</v>
      </c>
      <c r="AA13861" s="6">
        <v>41.550180375095302</v>
      </c>
    </row>
    <row r="13862" spans="3:27" ht="16.5" customHeight="1">
      <c r="C13862" s="7">
        <v>13856</v>
      </c>
      <c r="D13862" s="6">
        <v>254</v>
      </c>
      <c r="E13862" s="6">
        <v>254</v>
      </c>
      <c r="F13862" s="6">
        <v>255</v>
      </c>
      <c r="U13862" s="5539">
        <v>13856</v>
      </c>
      <c r="V13862" s="6">
        <v>330.46942336211464</v>
      </c>
      <c r="W13862" s="6">
        <v>41.451942196010719</v>
      </c>
      <c r="X13862" s="6">
        <v>329.549480090759</v>
      </c>
      <c r="Y13862" s="6">
        <v>252.25990912556378</v>
      </c>
      <c r="Z13862" s="6" t="str">
        <v>Cluster2</v>
      </c>
      <c r="AA13862" s="6">
        <v>41.451942196010719</v>
      </c>
    </row>
    <row r="13863" spans="3:27" ht="16.5" customHeight="1">
      <c r="C13863" s="7">
        <v>13857</v>
      </c>
      <c r="D13863" s="6">
        <v>251</v>
      </c>
      <c r="E13863" s="6">
        <v>255</v>
      </c>
      <c r="F13863" s="6">
        <v>255</v>
      </c>
      <c r="U13863" s="5539">
        <v>13857</v>
      </c>
      <c r="V13863" s="6">
        <v>330.64816414537762</v>
      </c>
      <c r="W13863" s="6">
        <v>40.227348744701651</v>
      </c>
      <c r="X13863" s="6">
        <v>327.59156887338986</v>
      </c>
      <c r="Y13863" s="6">
        <v>250.58908505184397</v>
      </c>
      <c r="Z13863" s="6" t="str">
        <v>Cluster2</v>
      </c>
      <c r="AA13863" s="6">
        <v>40.227348744701651</v>
      </c>
    </row>
    <row r="13864" spans="3:27" ht="16.5" customHeight="1">
      <c r="C13864" s="7">
        <v>13858</v>
      </c>
      <c r="D13864" s="6">
        <v>240</v>
      </c>
      <c r="E13864" s="6">
        <v>255</v>
      </c>
      <c r="F13864" s="6">
        <v>249</v>
      </c>
      <c r="U13864" s="5539">
        <v>13858</v>
      </c>
      <c r="V13864" s="6">
        <v>324.83461205625071</v>
      </c>
      <c r="W13864" s="6">
        <v>31.56451333021112</v>
      </c>
      <c r="X13864" s="6">
        <v>315.91600644771449</v>
      </c>
      <c r="Y13864" s="6">
        <v>240.22351216149278</v>
      </c>
      <c r="Z13864" s="6" t="str">
        <v>Cluster2</v>
      </c>
      <c r="AA13864" s="6">
        <v>31.56451333021112</v>
      </c>
    </row>
    <row r="13865" spans="3:27" ht="16.5" customHeight="1">
      <c r="C13865" s="7">
        <v>13859</v>
      </c>
      <c r="D13865" s="6">
        <v>201</v>
      </c>
      <c r="E13865" s="6">
        <v>252</v>
      </c>
      <c r="F13865" s="6">
        <v>221</v>
      </c>
      <c r="U13865" s="5539">
        <v>13859</v>
      </c>
      <c r="V13865" s="6">
        <v>300.83553771748745</v>
      </c>
      <c r="W13865" s="6">
        <v>35.951937230857695</v>
      </c>
      <c r="X13865" s="6">
        <v>270.19942798077949</v>
      </c>
      <c r="Y13865" s="6">
        <v>201.1465999230233</v>
      </c>
      <c r="Z13865" s="6" t="str">
        <v>Cluster2</v>
      </c>
      <c r="AA13865" s="6">
        <v>35.951937230857695</v>
      </c>
    </row>
    <row r="13866" spans="3:27" ht="16.5" customHeight="1">
      <c r="C13866" s="7">
        <v>13860</v>
      </c>
      <c r="D13866" s="6">
        <v>94</v>
      </c>
      <c r="E13866" s="6">
        <v>178</v>
      </c>
      <c r="F13866" s="6">
        <v>129</v>
      </c>
      <c r="U13866" s="5539">
        <v>13860</v>
      </c>
      <c r="V13866" s="6">
        <v>211.75909854931587</v>
      </c>
      <c r="W13866" s="6">
        <v>177.29903590808999</v>
      </c>
      <c r="X13866" s="6">
        <v>112.81061504729033</v>
      </c>
      <c r="Y13866" s="6">
        <v>71.870646713403517</v>
      </c>
      <c r="Z13866" s="6" t="str">
        <v>Cluster4</v>
      </c>
      <c r="AA13866" s="6">
        <v>71.870646713403517</v>
      </c>
    </row>
    <row r="13867" spans="3:27" ht="16.5" customHeight="1">
      <c r="C13867" s="7">
        <v>13861</v>
      </c>
      <c r="D13867" s="6">
        <v>32</v>
      </c>
      <c r="E13867" s="6">
        <v>151</v>
      </c>
      <c r="F13867" s="6">
        <v>85</v>
      </c>
      <c r="U13867" s="5539">
        <v>13861</v>
      </c>
      <c r="V13867" s="6">
        <v>215.54766332821839</v>
      </c>
      <c r="W13867" s="6">
        <v>257.90158223080886</v>
      </c>
      <c r="X13867" s="6">
        <v>33.087355054952226</v>
      </c>
      <c r="Y13867" s="6">
        <v>85.828563855263653</v>
      </c>
      <c r="Z13867" s="6" t="str">
        <v>Cluster3</v>
      </c>
      <c r="AA13867" s="6">
        <v>33.087355054952226</v>
      </c>
    </row>
    <row r="13868" spans="3:27" ht="16.5" customHeight="1">
      <c r="C13868" s="7">
        <v>13862</v>
      </c>
      <c r="D13868" s="6">
        <v>13</v>
      </c>
      <c r="E13868" s="6">
        <v>158</v>
      </c>
      <c r="F13868" s="6">
        <v>79</v>
      </c>
      <c r="U13868" s="5539">
        <v>13862</v>
      </c>
      <c r="V13868" s="6">
        <v>232.83477880139009</v>
      </c>
      <c r="W13868" s="6">
        <v>273.9585593050947</v>
      </c>
      <c r="X13868" s="6">
        <v>17.911978258892603</v>
      </c>
      <c r="Y13868" s="6">
        <v>102.24803298598196</v>
      </c>
      <c r="Z13868" s="6" t="str">
        <v>Cluster3</v>
      </c>
      <c r="AA13868" s="6">
        <v>17.911978258892603</v>
      </c>
    </row>
    <row r="13869" spans="3:27" ht="16.5" customHeight="1">
      <c r="C13869" s="7">
        <v>13863</v>
      </c>
      <c r="D13869" s="6">
        <v>2</v>
      </c>
      <c r="E13869" s="6">
        <v>161</v>
      </c>
      <c r="F13869" s="6">
        <v>77</v>
      </c>
      <c r="U13869" s="5539">
        <v>13863</v>
      </c>
      <c r="V13869" s="6">
        <v>242.80528735356452</v>
      </c>
      <c r="W13869" s="6">
        <v>283.00554476882752</v>
      </c>
      <c r="X13869" s="6">
        <v>16.033132403599723</v>
      </c>
      <c r="Y13869" s="6">
        <v>111.00586589862731</v>
      </c>
      <c r="Z13869" s="6" t="str">
        <v>Cluster3</v>
      </c>
      <c r="AA13869" s="6">
        <v>16.033132403599723</v>
      </c>
    </row>
    <row r="13870" spans="3:27" ht="16.5" customHeight="1">
      <c r="C13870" s="7">
        <v>13864</v>
      </c>
      <c r="D13870" s="6">
        <v>2</v>
      </c>
      <c r="E13870" s="6">
        <v>168</v>
      </c>
      <c r="F13870" s="6">
        <v>82</v>
      </c>
      <c r="U13870" s="5539">
        <v>13864</v>
      </c>
      <c r="V13870" s="6">
        <v>247.93917140314036</v>
      </c>
      <c r="W13870" s="6">
        <v>278.62633697525075</v>
      </c>
      <c r="X13870" s="6">
        <v>24.285018395547567</v>
      </c>
      <c r="Y13870" s="6">
        <v>110.55041882602565</v>
      </c>
      <c r="Z13870" s="6" t="str">
        <v>Cluster3</v>
      </c>
      <c r="AA13870" s="6">
        <v>24.285018395547567</v>
      </c>
    </row>
    <row r="13871" spans="3:27" ht="16.5" customHeight="1">
      <c r="C13871" s="7">
        <v>13865</v>
      </c>
      <c r="D13871" s="6">
        <v>0</v>
      </c>
      <c r="E13871" s="6">
        <v>164</v>
      </c>
      <c r="F13871" s="6">
        <v>78</v>
      </c>
      <c r="U13871" s="5539">
        <v>13865</v>
      </c>
      <c r="V13871" s="6">
        <v>246.32158290346646</v>
      </c>
      <c r="W13871" s="6">
        <v>283.3358739621176</v>
      </c>
      <c r="X13871" s="6">
        <v>19.268011235636482</v>
      </c>
      <c r="Y13871" s="6">
        <v>112.69579362970649</v>
      </c>
      <c r="Z13871" s="6" t="str">
        <v>Cluster3</v>
      </c>
      <c r="AA13871" s="6">
        <v>19.268011235636482</v>
      </c>
    </row>
    <row r="13872" spans="3:27" ht="16.5" customHeight="1">
      <c r="C13872" s="7">
        <v>13866</v>
      </c>
      <c r="D13872" s="6">
        <v>0</v>
      </c>
      <c r="E13872" s="6">
        <v>162</v>
      </c>
      <c r="F13872" s="6">
        <v>77</v>
      </c>
      <c r="U13872" s="5539">
        <v>13866</v>
      </c>
      <c r="V13872" s="6">
        <v>244.96659626879469</v>
      </c>
      <c r="W13872" s="6">
        <v>284.36077334754395</v>
      </c>
      <c r="X13872" s="6">
        <v>17.08673154016795</v>
      </c>
      <c r="Y13872" s="6">
        <v>112.57768867258901</v>
      </c>
      <c r="Z13872" s="6" t="str">
        <v>Cluster3</v>
      </c>
      <c r="AA13872" s="6">
        <v>17.08673154016795</v>
      </c>
    </row>
    <row r="13873" spans="3:27" ht="16.5" customHeight="1">
      <c r="C13873" s="7">
        <v>13867</v>
      </c>
      <c r="D13873" s="6">
        <v>0</v>
      </c>
      <c r="E13873" s="6">
        <v>162</v>
      </c>
      <c r="F13873" s="6">
        <v>77</v>
      </c>
      <c r="U13873" s="5539">
        <v>13867</v>
      </c>
      <c r="V13873" s="6">
        <v>244.96659626879469</v>
      </c>
      <c r="W13873" s="6">
        <v>284.36077334754395</v>
      </c>
      <c r="X13873" s="6">
        <v>17.08673154016795</v>
      </c>
      <c r="Y13873" s="6">
        <v>112.57768867258901</v>
      </c>
      <c r="Z13873" s="6" t="str">
        <v>Cluster3</v>
      </c>
      <c r="AA13873" s="6">
        <v>17.08673154016795</v>
      </c>
    </row>
    <row r="13874" spans="3:27" ht="16.5" customHeight="1">
      <c r="C13874" s="7">
        <v>13868</v>
      </c>
      <c r="D13874" s="6">
        <v>0</v>
      </c>
      <c r="E13874" s="6">
        <v>162</v>
      </c>
      <c r="F13874" s="6">
        <v>77</v>
      </c>
      <c r="U13874" s="5539">
        <v>13868</v>
      </c>
      <c r="V13874" s="6">
        <v>244.96659626879469</v>
      </c>
      <c r="W13874" s="6">
        <v>284.36077334754395</v>
      </c>
      <c r="X13874" s="6">
        <v>17.08673154016795</v>
      </c>
      <c r="Y13874" s="6">
        <v>112.57768867258901</v>
      </c>
      <c r="Z13874" s="6" t="str">
        <v>Cluster3</v>
      </c>
      <c r="AA13874" s="6">
        <v>17.08673154016795</v>
      </c>
    </row>
    <row r="13875" spans="3:27" ht="16.5" customHeight="1">
      <c r="C13875" s="7">
        <v>13869</v>
      </c>
      <c r="D13875" s="6">
        <v>0</v>
      </c>
      <c r="E13875" s="6">
        <v>163</v>
      </c>
      <c r="F13875" s="6">
        <v>77</v>
      </c>
      <c r="U13875" s="5539">
        <v>13869</v>
      </c>
      <c r="V13875" s="6">
        <v>245.54220227629605</v>
      </c>
      <c r="W13875" s="6">
        <v>284.11939464798553</v>
      </c>
      <c r="X13875" s="6">
        <v>18.052402532911454</v>
      </c>
      <c r="Y13875" s="6">
        <v>112.97956260126071</v>
      </c>
      <c r="Z13875" s="6" t="str">
        <v>Cluster3</v>
      </c>
      <c r="AA13875" s="6">
        <v>18.052402532911454</v>
      </c>
    </row>
    <row r="13876" spans="3:27" ht="16.5" customHeight="1">
      <c r="C13876" s="7">
        <v>13870</v>
      </c>
      <c r="D13876" s="6">
        <v>0</v>
      </c>
      <c r="E13876" s="6">
        <v>163</v>
      </c>
      <c r="F13876" s="6">
        <v>77</v>
      </c>
      <c r="U13876" s="5539">
        <v>13870</v>
      </c>
      <c r="V13876" s="6">
        <v>245.54220227629605</v>
      </c>
      <c r="W13876" s="6">
        <v>284.11939464798553</v>
      </c>
      <c r="X13876" s="6">
        <v>18.052402532911454</v>
      </c>
      <c r="Y13876" s="6">
        <v>112.97956260126071</v>
      </c>
      <c r="Z13876" s="6" t="str">
        <v>Cluster3</v>
      </c>
      <c r="AA13876" s="6">
        <v>18.052402532911454</v>
      </c>
    </row>
    <row r="13877" spans="3:27" ht="16.5" customHeight="1">
      <c r="C13877" s="7">
        <v>13871</v>
      </c>
      <c r="D13877" s="6">
        <v>0</v>
      </c>
      <c r="E13877" s="6">
        <v>163</v>
      </c>
      <c r="F13877" s="6">
        <v>77</v>
      </c>
      <c r="U13877" s="5539">
        <v>13871</v>
      </c>
      <c r="V13877" s="6">
        <v>245.54220227629605</v>
      </c>
      <c r="W13877" s="6">
        <v>284.11939464798553</v>
      </c>
      <c r="X13877" s="6">
        <v>18.052402532911454</v>
      </c>
      <c r="Y13877" s="6">
        <v>112.97956260126071</v>
      </c>
      <c r="Z13877" s="6" t="str">
        <v>Cluster3</v>
      </c>
      <c r="AA13877" s="6">
        <v>18.052402532911454</v>
      </c>
    </row>
    <row r="13878" spans="3:27" ht="16.5" customHeight="1">
      <c r="C13878" s="7">
        <v>13872</v>
      </c>
      <c r="D13878" s="6">
        <v>0</v>
      </c>
      <c r="E13878" s="6">
        <v>164</v>
      </c>
      <c r="F13878" s="6">
        <v>78</v>
      </c>
      <c r="U13878" s="5539">
        <v>13872</v>
      </c>
      <c r="V13878" s="6">
        <v>246.32158290346646</v>
      </c>
      <c r="W13878" s="6">
        <v>283.3358739621176</v>
      </c>
      <c r="X13878" s="6">
        <v>19.268011235636482</v>
      </c>
      <c r="Y13878" s="6">
        <v>112.69579362970649</v>
      </c>
      <c r="Z13878" s="6" t="str">
        <v>Cluster3</v>
      </c>
      <c r="AA13878" s="6">
        <v>19.268011235636482</v>
      </c>
    </row>
    <row r="13879" spans="3:27" ht="16.5" customHeight="1">
      <c r="C13879" s="7">
        <v>13873</v>
      </c>
      <c r="D13879" s="6">
        <v>0</v>
      </c>
      <c r="E13879" s="6">
        <v>163</v>
      </c>
      <c r="F13879" s="6">
        <v>77</v>
      </c>
      <c r="U13879" s="5539">
        <v>13873</v>
      </c>
      <c r="V13879" s="6">
        <v>245.54220227629605</v>
      </c>
      <c r="W13879" s="6">
        <v>284.11939464798553</v>
      </c>
      <c r="X13879" s="6">
        <v>18.052402532911454</v>
      </c>
      <c r="Y13879" s="6">
        <v>112.97956260126071</v>
      </c>
      <c r="Z13879" s="6" t="str">
        <v>Cluster3</v>
      </c>
      <c r="AA13879" s="6">
        <v>18.052402532911454</v>
      </c>
    </row>
    <row r="13880" spans="3:27" ht="16.5" customHeight="1">
      <c r="C13880" s="7">
        <v>13874</v>
      </c>
      <c r="D13880" s="6">
        <v>0</v>
      </c>
      <c r="E13880" s="6">
        <v>163</v>
      </c>
      <c r="F13880" s="6">
        <v>77</v>
      </c>
      <c r="U13880" s="5539">
        <v>13874</v>
      </c>
      <c r="V13880" s="6">
        <v>245.54220227629605</v>
      </c>
      <c r="W13880" s="6">
        <v>284.11939464798553</v>
      </c>
      <c r="X13880" s="6">
        <v>18.052402532911454</v>
      </c>
      <c r="Y13880" s="6">
        <v>112.97956260126071</v>
      </c>
      <c r="Z13880" s="6" t="str">
        <v>Cluster3</v>
      </c>
      <c r="AA13880" s="6">
        <v>18.052402532911454</v>
      </c>
    </row>
    <row r="13881" spans="3:27" ht="16.5" customHeight="1">
      <c r="C13881" s="7">
        <v>13875</v>
      </c>
      <c r="D13881" s="6">
        <v>0</v>
      </c>
      <c r="E13881" s="6">
        <v>164</v>
      </c>
      <c r="F13881" s="6">
        <v>78</v>
      </c>
      <c r="U13881" s="5539">
        <v>13875</v>
      </c>
      <c r="V13881" s="6">
        <v>246.32158290346646</v>
      </c>
      <c r="W13881" s="6">
        <v>283.3358739621176</v>
      </c>
      <c r="X13881" s="6">
        <v>19.268011235636482</v>
      </c>
      <c r="Y13881" s="6">
        <v>112.69579362970649</v>
      </c>
      <c r="Z13881" s="6" t="str">
        <v>Cluster3</v>
      </c>
      <c r="AA13881" s="6">
        <v>19.268011235636482</v>
      </c>
    </row>
    <row r="13882" spans="3:27" ht="16.5" customHeight="1">
      <c r="C13882" s="7">
        <v>13876</v>
      </c>
      <c r="D13882" s="6">
        <v>0</v>
      </c>
      <c r="E13882" s="6">
        <v>164</v>
      </c>
      <c r="F13882" s="6">
        <v>78</v>
      </c>
      <c r="U13882" s="5539">
        <v>13876</v>
      </c>
      <c r="V13882" s="6">
        <v>246.32158290346646</v>
      </c>
      <c r="W13882" s="6">
        <v>283.3358739621176</v>
      </c>
      <c r="X13882" s="6">
        <v>19.268011235636482</v>
      </c>
      <c r="Y13882" s="6">
        <v>112.69579362970649</v>
      </c>
      <c r="Z13882" s="6" t="str">
        <v>Cluster3</v>
      </c>
      <c r="AA13882" s="6">
        <v>19.268011235636482</v>
      </c>
    </row>
    <row r="13883" spans="3:27" ht="16.5" customHeight="1">
      <c r="C13883" s="7">
        <v>13877</v>
      </c>
      <c r="D13883" s="6">
        <v>0</v>
      </c>
      <c r="E13883" s="6">
        <v>163</v>
      </c>
      <c r="F13883" s="6">
        <v>77</v>
      </c>
      <c r="U13883" s="5539">
        <v>13877</v>
      </c>
      <c r="V13883" s="6">
        <v>245.54220227629605</v>
      </c>
      <c r="W13883" s="6">
        <v>284.11939464798553</v>
      </c>
      <c r="X13883" s="6">
        <v>18.052402532911454</v>
      </c>
      <c r="Y13883" s="6">
        <v>112.97956260126071</v>
      </c>
      <c r="Z13883" s="6" t="str">
        <v>Cluster3</v>
      </c>
      <c r="AA13883" s="6">
        <v>18.052402532911454</v>
      </c>
    </row>
    <row r="13884" spans="3:27" ht="16.5" customHeight="1">
      <c r="C13884" s="7">
        <v>13878</v>
      </c>
      <c r="D13884" s="6">
        <v>0</v>
      </c>
      <c r="E13884" s="6">
        <v>163</v>
      </c>
      <c r="F13884" s="6">
        <v>77</v>
      </c>
      <c r="U13884" s="5539">
        <v>13878</v>
      </c>
      <c r="V13884" s="6">
        <v>245.54220227629605</v>
      </c>
      <c r="W13884" s="6">
        <v>284.11939464798553</v>
      </c>
      <c r="X13884" s="6">
        <v>18.052402532911454</v>
      </c>
      <c r="Y13884" s="6">
        <v>112.97956260126071</v>
      </c>
      <c r="Z13884" s="6" t="str">
        <v>Cluster3</v>
      </c>
      <c r="AA13884" s="6">
        <v>18.052402532911454</v>
      </c>
    </row>
    <row r="13885" spans="3:27" ht="16.5" customHeight="1">
      <c r="C13885" s="7">
        <v>13879</v>
      </c>
      <c r="D13885" s="6">
        <v>0</v>
      </c>
      <c r="E13885" s="6">
        <v>164</v>
      </c>
      <c r="F13885" s="6">
        <v>78</v>
      </c>
      <c r="U13885" s="5539">
        <v>13879</v>
      </c>
      <c r="V13885" s="6">
        <v>246.32158290346646</v>
      </c>
      <c r="W13885" s="6">
        <v>283.3358739621176</v>
      </c>
      <c r="X13885" s="6">
        <v>19.268011235636482</v>
      </c>
      <c r="Y13885" s="6">
        <v>112.69579362970649</v>
      </c>
      <c r="Z13885" s="6" t="str">
        <v>Cluster3</v>
      </c>
      <c r="AA13885" s="6">
        <v>19.268011235636482</v>
      </c>
    </row>
    <row r="13886" spans="3:27" ht="16.5" customHeight="1">
      <c r="C13886" s="7">
        <v>13880</v>
      </c>
      <c r="D13886" s="6">
        <v>0</v>
      </c>
      <c r="E13886" s="6">
        <v>164</v>
      </c>
      <c r="F13886" s="6">
        <v>78</v>
      </c>
      <c r="U13886" s="5539">
        <v>13880</v>
      </c>
      <c r="V13886" s="6">
        <v>246.32158290346646</v>
      </c>
      <c r="W13886" s="6">
        <v>283.3358739621176</v>
      </c>
      <c r="X13886" s="6">
        <v>19.268011235636482</v>
      </c>
      <c r="Y13886" s="6">
        <v>112.69579362970649</v>
      </c>
      <c r="Z13886" s="6" t="str">
        <v>Cluster3</v>
      </c>
      <c r="AA13886" s="6">
        <v>19.268011235636482</v>
      </c>
    </row>
    <row r="13887" spans="3:27" ht="16.5" customHeight="1">
      <c r="C13887" s="7">
        <v>13881</v>
      </c>
      <c r="D13887" s="6">
        <v>0</v>
      </c>
      <c r="E13887" s="6">
        <v>163</v>
      </c>
      <c r="F13887" s="6">
        <v>77</v>
      </c>
      <c r="U13887" s="5539">
        <v>13881</v>
      </c>
      <c r="V13887" s="6">
        <v>245.54220227629605</v>
      </c>
      <c r="W13887" s="6">
        <v>284.11939464798553</v>
      </c>
      <c r="X13887" s="6">
        <v>18.052402532911454</v>
      </c>
      <c r="Y13887" s="6">
        <v>112.97956260126071</v>
      </c>
      <c r="Z13887" s="6" t="str">
        <v>Cluster3</v>
      </c>
      <c r="AA13887" s="6">
        <v>18.052402532911454</v>
      </c>
    </row>
    <row r="13888" spans="3:27" ht="16.5" customHeight="1">
      <c r="C13888" s="7">
        <v>13882</v>
      </c>
      <c r="D13888" s="6">
        <v>0</v>
      </c>
      <c r="E13888" s="6">
        <v>163</v>
      </c>
      <c r="F13888" s="6">
        <v>77</v>
      </c>
      <c r="U13888" s="5539">
        <v>13882</v>
      </c>
      <c r="V13888" s="6">
        <v>245.54220227629605</v>
      </c>
      <c r="W13888" s="6">
        <v>284.11939464798553</v>
      </c>
      <c r="X13888" s="6">
        <v>18.052402532911454</v>
      </c>
      <c r="Y13888" s="6">
        <v>112.97956260126071</v>
      </c>
      <c r="Z13888" s="6" t="str">
        <v>Cluster3</v>
      </c>
      <c r="AA13888" s="6">
        <v>18.052402532911454</v>
      </c>
    </row>
    <row r="13889" spans="3:27" ht="16.5" customHeight="1">
      <c r="C13889" s="7">
        <v>13883</v>
      </c>
      <c r="D13889" s="6">
        <v>0</v>
      </c>
      <c r="E13889" s="6">
        <v>162</v>
      </c>
      <c r="F13889" s="6">
        <v>76</v>
      </c>
      <c r="U13889" s="5539">
        <v>13883</v>
      </c>
      <c r="V13889" s="6">
        <v>244.76851103301186</v>
      </c>
      <c r="W13889" s="6">
        <v>284.9077804420204</v>
      </c>
      <c r="X13889" s="6">
        <v>16.86778638244871</v>
      </c>
      <c r="Y13889" s="6">
        <v>113.28027731831779</v>
      </c>
      <c r="Z13889" s="6" t="str">
        <v>Cluster3</v>
      </c>
      <c r="AA13889" s="6">
        <v>16.86778638244871</v>
      </c>
    </row>
    <row r="13890" spans="3:27" ht="16.5" customHeight="1">
      <c r="C13890" s="7">
        <v>13884</v>
      </c>
      <c r="D13890" s="6">
        <v>0</v>
      </c>
      <c r="E13890" s="6">
        <v>162</v>
      </c>
      <c r="F13890" s="6">
        <v>76</v>
      </c>
      <c r="U13890" s="5539">
        <v>13884</v>
      </c>
      <c r="V13890" s="6">
        <v>244.76851103301186</v>
      </c>
      <c r="W13890" s="6">
        <v>284.9077804420204</v>
      </c>
      <c r="X13890" s="6">
        <v>16.86778638244871</v>
      </c>
      <c r="Y13890" s="6">
        <v>113.28027731831779</v>
      </c>
      <c r="Z13890" s="6" t="str">
        <v>Cluster3</v>
      </c>
      <c r="AA13890" s="6">
        <v>16.86778638244871</v>
      </c>
    </row>
    <row r="13891" spans="3:27" ht="16.5" customHeight="1">
      <c r="C13891" s="7">
        <v>13885</v>
      </c>
      <c r="D13891" s="6">
        <v>0</v>
      </c>
      <c r="E13891" s="6">
        <v>162</v>
      </c>
      <c r="F13891" s="6">
        <v>77</v>
      </c>
      <c r="U13891" s="5539">
        <v>13885</v>
      </c>
      <c r="V13891" s="6">
        <v>244.96659626879469</v>
      </c>
      <c r="W13891" s="6">
        <v>284.36077334754395</v>
      </c>
      <c r="X13891" s="6">
        <v>17.08673154016795</v>
      </c>
      <c r="Y13891" s="6">
        <v>112.57768867258901</v>
      </c>
      <c r="Z13891" s="6" t="str">
        <v>Cluster3</v>
      </c>
      <c r="AA13891" s="6">
        <v>17.08673154016795</v>
      </c>
    </row>
    <row r="13892" spans="3:27" ht="16.5" customHeight="1">
      <c r="C13892" s="7">
        <v>13886</v>
      </c>
      <c r="D13892" s="6">
        <v>0</v>
      </c>
      <c r="E13892" s="6">
        <v>162</v>
      </c>
      <c r="F13892" s="6">
        <v>77</v>
      </c>
      <c r="U13892" s="5539">
        <v>13886</v>
      </c>
      <c r="V13892" s="6">
        <v>244.96659626879469</v>
      </c>
      <c r="W13892" s="6">
        <v>284.36077334754395</v>
      </c>
      <c r="X13892" s="6">
        <v>17.08673154016795</v>
      </c>
      <c r="Y13892" s="6">
        <v>112.57768867258901</v>
      </c>
      <c r="Z13892" s="6" t="str">
        <v>Cluster3</v>
      </c>
      <c r="AA13892" s="6">
        <v>17.08673154016795</v>
      </c>
    </row>
    <row r="13893" spans="3:27" ht="16.5" customHeight="1">
      <c r="C13893" s="7">
        <v>13887</v>
      </c>
      <c r="D13893" s="6">
        <v>0</v>
      </c>
      <c r="E13893" s="6">
        <v>162</v>
      </c>
      <c r="F13893" s="6">
        <v>77</v>
      </c>
      <c r="U13893" s="5539">
        <v>13887</v>
      </c>
      <c r="V13893" s="6">
        <v>244.96659626879469</v>
      </c>
      <c r="W13893" s="6">
        <v>284.36077334754395</v>
      </c>
      <c r="X13893" s="6">
        <v>17.08673154016795</v>
      </c>
      <c r="Y13893" s="6">
        <v>112.57768867258901</v>
      </c>
      <c r="Z13893" s="6" t="str">
        <v>Cluster3</v>
      </c>
      <c r="AA13893" s="6">
        <v>17.08673154016795</v>
      </c>
    </row>
    <row r="13894" spans="3:27" ht="16.5" customHeight="1">
      <c r="C13894" s="7">
        <v>13888</v>
      </c>
      <c r="D13894" s="6">
        <v>0</v>
      </c>
      <c r="E13894" s="6">
        <v>162</v>
      </c>
      <c r="F13894" s="6">
        <v>77</v>
      </c>
      <c r="U13894" s="5539">
        <v>13888</v>
      </c>
      <c r="V13894" s="6">
        <v>244.96659626879469</v>
      </c>
      <c r="W13894" s="6">
        <v>284.36077334754395</v>
      </c>
      <c r="X13894" s="6">
        <v>17.08673154016795</v>
      </c>
      <c r="Y13894" s="6">
        <v>112.57768867258901</v>
      </c>
      <c r="Z13894" s="6" t="str">
        <v>Cluster3</v>
      </c>
      <c r="AA13894" s="6">
        <v>17.08673154016795</v>
      </c>
    </row>
    <row r="13895" spans="3:27" ht="16.5" customHeight="1">
      <c r="C13895" s="7">
        <v>13889</v>
      </c>
      <c r="D13895" s="6">
        <v>0</v>
      </c>
      <c r="E13895" s="6">
        <v>162</v>
      </c>
      <c r="F13895" s="6">
        <v>77</v>
      </c>
      <c r="U13895" s="5539">
        <v>13889</v>
      </c>
      <c r="V13895" s="6">
        <v>244.96659626879469</v>
      </c>
      <c r="W13895" s="6">
        <v>284.36077334754395</v>
      </c>
      <c r="X13895" s="6">
        <v>17.08673154016795</v>
      </c>
      <c r="Y13895" s="6">
        <v>112.57768867258901</v>
      </c>
      <c r="Z13895" s="6" t="str">
        <v>Cluster3</v>
      </c>
      <c r="AA13895" s="6">
        <v>17.08673154016795</v>
      </c>
    </row>
    <row r="13896" spans="3:27" ht="16.5" customHeight="1">
      <c r="C13896" s="7">
        <v>13890</v>
      </c>
      <c r="D13896" s="6">
        <v>0</v>
      </c>
      <c r="E13896" s="6">
        <v>162</v>
      </c>
      <c r="F13896" s="6">
        <v>77</v>
      </c>
      <c r="U13896" s="5539">
        <v>13890</v>
      </c>
      <c r="V13896" s="6">
        <v>244.96659626879469</v>
      </c>
      <c r="W13896" s="6">
        <v>284.36077334754395</v>
      </c>
      <c r="X13896" s="6">
        <v>17.08673154016795</v>
      </c>
      <c r="Y13896" s="6">
        <v>112.57768867258901</v>
      </c>
      <c r="Z13896" s="6" t="str">
        <v>Cluster3</v>
      </c>
      <c r="AA13896" s="6">
        <v>17.08673154016795</v>
      </c>
    </row>
    <row r="13897" spans="3:27" ht="16.5" customHeight="1">
      <c r="C13897" s="7">
        <v>13891</v>
      </c>
      <c r="D13897" s="6">
        <v>1</v>
      </c>
      <c r="E13897" s="6">
        <v>163</v>
      </c>
      <c r="F13897" s="6">
        <v>78</v>
      </c>
      <c r="U13897" s="5539">
        <v>13891</v>
      </c>
      <c r="V13897" s="6">
        <v>244.95313722862602</v>
      </c>
      <c r="W13897" s="6">
        <v>282.77088154769143</v>
      </c>
      <c r="X13897" s="6">
        <v>18.243966282230392</v>
      </c>
      <c r="Y13897" s="6">
        <v>111.69289257152988</v>
      </c>
      <c r="Z13897" s="6" t="str">
        <v>Cluster3</v>
      </c>
      <c r="AA13897" s="6">
        <v>18.243966282230392</v>
      </c>
    </row>
    <row r="13898" spans="3:27" ht="16.5" customHeight="1">
      <c r="C13898" s="7">
        <v>13892</v>
      </c>
      <c r="D13898" s="6">
        <v>0</v>
      </c>
      <c r="E13898" s="6">
        <v>162</v>
      </c>
      <c r="F13898" s="6">
        <v>77</v>
      </c>
      <c r="U13898" s="5539">
        <v>13892</v>
      </c>
      <c r="V13898" s="6">
        <v>244.96659626879469</v>
      </c>
      <c r="W13898" s="6">
        <v>284.36077334754395</v>
      </c>
      <c r="X13898" s="6">
        <v>17.08673154016795</v>
      </c>
      <c r="Y13898" s="6">
        <v>112.57768867258901</v>
      </c>
      <c r="Z13898" s="6" t="str">
        <v>Cluster3</v>
      </c>
      <c r="AA13898" s="6">
        <v>17.08673154016795</v>
      </c>
    </row>
    <row r="13899" spans="3:27" ht="16.5" customHeight="1">
      <c r="C13899" s="7">
        <v>13893</v>
      </c>
      <c r="D13899" s="6">
        <v>0</v>
      </c>
      <c r="E13899" s="6">
        <v>162</v>
      </c>
      <c r="F13899" s="6">
        <v>77</v>
      </c>
      <c r="U13899" s="5539">
        <v>13893</v>
      </c>
      <c r="V13899" s="6">
        <v>244.96659626879469</v>
      </c>
      <c r="W13899" s="6">
        <v>284.36077334754395</v>
      </c>
      <c r="X13899" s="6">
        <v>17.08673154016795</v>
      </c>
      <c r="Y13899" s="6">
        <v>112.57768867258901</v>
      </c>
      <c r="Z13899" s="6" t="str">
        <v>Cluster3</v>
      </c>
      <c r="AA13899" s="6">
        <v>17.08673154016795</v>
      </c>
    </row>
    <row r="13900" spans="3:27" ht="16.5" customHeight="1">
      <c r="C13900" s="7">
        <v>13894</v>
      </c>
      <c r="D13900" s="6">
        <v>0</v>
      </c>
      <c r="E13900" s="6">
        <v>162</v>
      </c>
      <c r="F13900" s="6">
        <v>77</v>
      </c>
      <c r="U13900" s="5539">
        <v>13894</v>
      </c>
      <c r="V13900" s="6">
        <v>244.96659626879469</v>
      </c>
      <c r="W13900" s="6">
        <v>284.36077334754395</v>
      </c>
      <c r="X13900" s="6">
        <v>17.08673154016795</v>
      </c>
      <c r="Y13900" s="6">
        <v>112.57768867258901</v>
      </c>
      <c r="Z13900" s="6" t="str">
        <v>Cluster3</v>
      </c>
      <c r="AA13900" s="6">
        <v>17.08673154016795</v>
      </c>
    </row>
    <row r="13901" spans="3:27" ht="16.5" customHeight="1">
      <c r="C13901" s="7">
        <v>13895</v>
      </c>
      <c r="D13901" s="6">
        <v>0</v>
      </c>
      <c r="E13901" s="6">
        <v>162</v>
      </c>
      <c r="F13901" s="6">
        <v>77</v>
      </c>
      <c r="U13901" s="5539">
        <v>13895</v>
      </c>
      <c r="V13901" s="6">
        <v>244.96659626879469</v>
      </c>
      <c r="W13901" s="6">
        <v>284.36077334754395</v>
      </c>
      <c r="X13901" s="6">
        <v>17.08673154016795</v>
      </c>
      <c r="Y13901" s="6">
        <v>112.57768867258901</v>
      </c>
      <c r="Z13901" s="6" t="str">
        <v>Cluster3</v>
      </c>
      <c r="AA13901" s="6">
        <v>17.08673154016795</v>
      </c>
    </row>
    <row r="13902" spans="3:27" ht="16.5" customHeight="1">
      <c r="C13902" s="7">
        <v>13896</v>
      </c>
      <c r="D13902" s="6">
        <v>1</v>
      </c>
      <c r="E13902" s="6">
        <v>163</v>
      </c>
      <c r="F13902" s="6">
        <v>78</v>
      </c>
      <c r="U13902" s="5539">
        <v>13896</v>
      </c>
      <c r="V13902" s="6">
        <v>244.95313722862602</v>
      </c>
      <c r="W13902" s="6">
        <v>282.77088154769143</v>
      </c>
      <c r="X13902" s="6">
        <v>18.243966282230392</v>
      </c>
      <c r="Y13902" s="6">
        <v>111.69289257152988</v>
      </c>
      <c r="Z13902" s="6" t="str">
        <v>Cluster3</v>
      </c>
      <c r="AA13902" s="6">
        <v>18.243966282230392</v>
      </c>
    </row>
    <row r="13903" spans="3:27" ht="16.5" customHeight="1">
      <c r="C13903" s="7">
        <v>13897</v>
      </c>
      <c r="D13903" s="6">
        <v>0</v>
      </c>
      <c r="E13903" s="6">
        <v>162</v>
      </c>
      <c r="F13903" s="6">
        <v>77</v>
      </c>
      <c r="U13903" s="5539">
        <v>13897</v>
      </c>
      <c r="V13903" s="6">
        <v>244.96659626879469</v>
      </c>
      <c r="W13903" s="6">
        <v>284.36077334754395</v>
      </c>
      <c r="X13903" s="6">
        <v>17.08673154016795</v>
      </c>
      <c r="Y13903" s="6">
        <v>112.57768867258901</v>
      </c>
      <c r="Z13903" s="6" t="str">
        <v>Cluster3</v>
      </c>
      <c r="AA13903" s="6">
        <v>17.08673154016795</v>
      </c>
    </row>
    <row r="13904" spans="3:27" ht="16.5" customHeight="1">
      <c r="C13904" s="7">
        <v>13898</v>
      </c>
      <c r="D13904" s="6">
        <v>4</v>
      </c>
      <c r="E13904" s="6">
        <v>160</v>
      </c>
      <c r="F13904" s="6">
        <v>79</v>
      </c>
      <c r="U13904" s="5539">
        <v>13898</v>
      </c>
      <c r="V13904" s="6">
        <v>241.06057420195742</v>
      </c>
      <c r="W13904" s="6">
        <v>280.56450139997742</v>
      </c>
      <c r="X13904" s="6">
        <v>15.907062242307502</v>
      </c>
      <c r="Y13904" s="6">
        <v>108.02545096430038</v>
      </c>
      <c r="Z13904" s="6" t="str">
        <v>Cluster3</v>
      </c>
      <c r="AA13904" s="6">
        <v>15.907062242307502</v>
      </c>
    </row>
    <row r="13905" spans="3:27" ht="16.5" customHeight="1">
      <c r="C13905" s="7">
        <v>13899</v>
      </c>
      <c r="D13905" s="6">
        <v>13</v>
      </c>
      <c r="E13905" s="6">
        <v>153</v>
      </c>
      <c r="F13905" s="6">
        <v>80</v>
      </c>
      <c r="U13905" s="5539">
        <v>13899</v>
      </c>
      <c r="V13905" s="6">
        <v>230.15938924540774</v>
      </c>
      <c r="W13905" s="6">
        <v>274.7798997330691</v>
      </c>
      <c r="X13905" s="6">
        <v>15.316949108957722</v>
      </c>
      <c r="Y13905" s="6">
        <v>99.592906943721502</v>
      </c>
      <c r="Z13905" s="6" t="str">
        <v>Cluster3</v>
      </c>
      <c r="AA13905" s="6">
        <v>15.316949108957722</v>
      </c>
    </row>
    <row r="13906" spans="3:27" ht="16.5" customHeight="1">
      <c r="C13906" s="7">
        <v>13900</v>
      </c>
      <c r="D13906" s="6">
        <v>15</v>
      </c>
      <c r="E13906" s="6">
        <v>149</v>
      </c>
      <c r="F13906" s="6">
        <v>78</v>
      </c>
      <c r="U13906" s="5539">
        <v>13900</v>
      </c>
      <c r="V13906" s="6">
        <v>225.85411378857154</v>
      </c>
      <c r="W13906" s="6">
        <v>275.50231783888876</v>
      </c>
      <c r="X13906" s="6">
        <v>14.664480486358896</v>
      </c>
      <c r="Y13906" s="6">
        <v>98.715485813109382</v>
      </c>
      <c r="Z13906" s="6" t="str">
        <v>Cluster3</v>
      </c>
      <c r="AA13906" s="6">
        <v>14.664480486358896</v>
      </c>
    </row>
    <row r="13907" spans="3:27" ht="16.5" customHeight="1">
      <c r="C13907" s="7">
        <v>13901</v>
      </c>
      <c r="D13907" s="6">
        <v>222</v>
      </c>
      <c r="E13907" s="6">
        <v>37</v>
      </c>
      <c r="F13907" s="6">
        <v>43</v>
      </c>
      <c r="U13907" s="5539">
        <v>13901</v>
      </c>
      <c r="V13907" s="6">
        <v>35.050034717362877</v>
      </c>
      <c r="W13907" s="6">
        <v>271.12798254493532</v>
      </c>
      <c r="X13907" s="6">
        <v>247.34749423901667</v>
      </c>
      <c r="Y13907" s="6">
        <v>208.04050778619424</v>
      </c>
      <c r="Z13907" s="6" t="str">
        <v>Cluster1</v>
      </c>
      <c r="AA13907" s="6">
        <v>35.050034717362877</v>
      </c>
    </row>
    <row r="13908" spans="3:27" ht="16.5" customHeight="1">
      <c r="C13908" s="7">
        <v>13902</v>
      </c>
      <c r="D13908" s="6">
        <v>224</v>
      </c>
      <c r="E13908" s="6">
        <v>33</v>
      </c>
      <c r="F13908" s="6">
        <v>41</v>
      </c>
      <c r="U13908" s="5539">
        <v>13902</v>
      </c>
      <c r="V13908" s="6">
        <v>34.310948560047962</v>
      </c>
      <c r="W13908" s="6">
        <v>275.35416604106672</v>
      </c>
      <c r="X13908" s="6">
        <v>251.14382525606476</v>
      </c>
      <c r="Y13908" s="6">
        <v>212.17646642772374</v>
      </c>
      <c r="Z13908" s="6" t="str">
        <v>Cluster1</v>
      </c>
      <c r="AA13908" s="6">
        <v>34.310948560047962</v>
      </c>
    </row>
    <row r="13909" spans="3:27" ht="16.5" customHeight="1">
      <c r="C13909" s="7">
        <v>13903</v>
      </c>
      <c r="D13909" s="6">
        <v>233</v>
      </c>
      <c r="E13909" s="6">
        <v>27</v>
      </c>
      <c r="F13909" s="6">
        <v>39</v>
      </c>
      <c r="U13909" s="5539">
        <v>13903</v>
      </c>
      <c r="V13909" s="6">
        <v>40.468470973138743</v>
      </c>
      <c r="W13909" s="6">
        <v>281.08794605380905</v>
      </c>
      <c r="X13909" s="6">
        <v>262.0542416670898</v>
      </c>
      <c r="Y13909" s="6">
        <v>222.35288005619114</v>
      </c>
      <c r="Z13909" s="6" t="str">
        <v>Cluster1</v>
      </c>
      <c r="AA13909" s="6">
        <v>40.468470973138743</v>
      </c>
    </row>
    <row r="13910" spans="3:27" ht="16.5" customHeight="1">
      <c r="C13910" s="7">
        <v>13904</v>
      </c>
      <c r="D13910" s="6">
        <v>238</v>
      </c>
      <c r="E13910" s="6">
        <v>26</v>
      </c>
      <c r="F13910" s="6">
        <v>38</v>
      </c>
      <c r="U13910" s="5539">
        <v>13904</v>
      </c>
      <c r="V13910" s="6">
        <v>44.906940040332159</v>
      </c>
      <c r="W13910" s="6">
        <v>282.63354582664078</v>
      </c>
      <c r="X13910" s="6">
        <v>267.05177964586261</v>
      </c>
      <c r="Y13910" s="6">
        <v>227.03495892131767</v>
      </c>
      <c r="Z13910" s="6" t="str">
        <v>Cluster1</v>
      </c>
      <c r="AA13910" s="6">
        <v>44.906940040332159</v>
      </c>
    </row>
    <row r="13911" spans="3:27" ht="16.5" customHeight="1">
      <c r="C13911" s="7">
        <v>13905</v>
      </c>
      <c r="D13911" s="6">
        <v>237</v>
      </c>
      <c r="E13911" s="6">
        <v>27</v>
      </c>
      <c r="F13911" s="6">
        <v>36</v>
      </c>
      <c r="U13911" s="5539">
        <v>13905</v>
      </c>
      <c r="V13911" s="6">
        <v>43.645130785772785</v>
      </c>
      <c r="W13911" s="6">
        <v>283.25669475641484</v>
      </c>
      <c r="X13911" s="6">
        <v>265.98909490565234</v>
      </c>
      <c r="Y13911" s="6">
        <v>226.93012736995436</v>
      </c>
      <c r="Z13911" s="6" t="str">
        <v>Cluster1</v>
      </c>
      <c r="AA13911" s="6">
        <v>43.645130785772785</v>
      </c>
    </row>
    <row r="13912" spans="3:27" ht="16.5" customHeight="1">
      <c r="C13912" s="7">
        <v>13906</v>
      </c>
      <c r="D13912" s="6">
        <v>235</v>
      </c>
      <c r="E13912" s="6">
        <v>28</v>
      </c>
      <c r="F13912" s="6">
        <v>36</v>
      </c>
      <c r="U13912" s="5539">
        <v>13906</v>
      </c>
      <c r="V13912" s="6">
        <v>41.846423526734313</v>
      </c>
      <c r="W13912" s="6">
        <v>282.48055892970973</v>
      </c>
      <c r="X13912" s="6">
        <v>263.77470248070142</v>
      </c>
      <c r="Y13912" s="6">
        <v>225.03492269223915</v>
      </c>
      <c r="Z13912" s="6" t="str">
        <v>Cluster1</v>
      </c>
      <c r="AA13912" s="6">
        <v>41.846423526734313</v>
      </c>
    </row>
    <row r="13913" spans="3:27" ht="16.5" customHeight="1">
      <c r="C13913" s="7">
        <v>13907</v>
      </c>
      <c r="D13913" s="6">
        <v>235</v>
      </c>
      <c r="E13913" s="6">
        <v>28</v>
      </c>
      <c r="F13913" s="6">
        <v>36</v>
      </c>
      <c r="U13913" s="5539">
        <v>13907</v>
      </c>
      <c r="V13913" s="6">
        <v>41.846423526734313</v>
      </c>
      <c r="W13913" s="6">
        <v>282.48055892970973</v>
      </c>
      <c r="X13913" s="6">
        <v>263.77470248070142</v>
      </c>
      <c r="Y13913" s="6">
        <v>225.03492269223915</v>
      </c>
      <c r="Z13913" s="6" t="str">
        <v>Cluster1</v>
      </c>
      <c r="AA13913" s="6">
        <v>41.846423526734313</v>
      </c>
    </row>
    <row r="13914" spans="3:27" ht="16.5" customHeight="1">
      <c r="C13914" s="7">
        <v>13908</v>
      </c>
      <c r="D13914" s="6">
        <v>237</v>
      </c>
      <c r="E13914" s="6">
        <v>27</v>
      </c>
      <c r="F13914" s="6">
        <v>36</v>
      </c>
      <c r="U13914" s="5539">
        <v>13908</v>
      </c>
      <c r="V13914" s="6">
        <v>43.645130785772785</v>
      </c>
      <c r="W13914" s="6">
        <v>283.25669475641484</v>
      </c>
      <c r="X13914" s="6">
        <v>265.98909490565234</v>
      </c>
      <c r="Y13914" s="6">
        <v>226.93012736995436</v>
      </c>
      <c r="Z13914" s="6" t="str">
        <v>Cluster1</v>
      </c>
      <c r="AA13914" s="6">
        <v>43.645130785772785</v>
      </c>
    </row>
    <row r="13915" spans="3:27" ht="16.5" customHeight="1">
      <c r="C13915" s="7">
        <v>13909</v>
      </c>
      <c r="D13915" s="6">
        <v>238</v>
      </c>
      <c r="E13915" s="6">
        <v>26</v>
      </c>
      <c r="F13915" s="6">
        <v>38</v>
      </c>
      <c r="U13915" s="5539">
        <v>13909</v>
      </c>
      <c r="V13915" s="6">
        <v>44.906940040332159</v>
      </c>
      <c r="W13915" s="6">
        <v>282.63354582664078</v>
      </c>
      <c r="X13915" s="6">
        <v>267.05177964586261</v>
      </c>
      <c r="Y13915" s="6">
        <v>227.03495892131767</v>
      </c>
      <c r="Z13915" s="6" t="str">
        <v>Cluster1</v>
      </c>
      <c r="AA13915" s="6">
        <v>44.906940040332159</v>
      </c>
    </row>
    <row r="13916" spans="3:27" ht="16.5" customHeight="1">
      <c r="C13916" s="7">
        <v>13910</v>
      </c>
      <c r="D13916" s="6">
        <v>238</v>
      </c>
      <c r="E13916" s="6">
        <v>26</v>
      </c>
      <c r="F13916" s="6">
        <v>38</v>
      </c>
      <c r="U13916" s="5539">
        <v>13910</v>
      </c>
      <c r="V13916" s="6">
        <v>44.906940040332159</v>
      </c>
      <c r="W13916" s="6">
        <v>282.63354582664078</v>
      </c>
      <c r="X13916" s="6">
        <v>267.05177964586261</v>
      </c>
      <c r="Y13916" s="6">
        <v>227.03495892131767</v>
      </c>
      <c r="Z13916" s="6" t="str">
        <v>Cluster1</v>
      </c>
      <c r="AA13916" s="6">
        <v>44.906940040332159</v>
      </c>
    </row>
    <row r="13917" spans="3:27" ht="16.5" customHeight="1">
      <c r="C13917" s="7">
        <v>13911</v>
      </c>
      <c r="D13917" s="6">
        <v>237</v>
      </c>
      <c r="E13917" s="6">
        <v>27</v>
      </c>
      <c r="F13917" s="6">
        <v>38</v>
      </c>
      <c r="U13917" s="5539">
        <v>13911</v>
      </c>
      <c r="V13917" s="6">
        <v>44.055828555472729</v>
      </c>
      <c r="W13917" s="6">
        <v>281.87509157277151</v>
      </c>
      <c r="X13917" s="6">
        <v>265.71990321255919</v>
      </c>
      <c r="Y13917" s="6">
        <v>225.88030508045293</v>
      </c>
      <c r="Z13917" s="6" t="str">
        <v>Cluster1</v>
      </c>
      <c r="AA13917" s="6">
        <v>44.055828555472729</v>
      </c>
    </row>
    <row r="13918" spans="3:27" ht="16.5" customHeight="1">
      <c r="C13918" s="7">
        <v>13912</v>
      </c>
      <c r="D13918" s="6">
        <v>235</v>
      </c>
      <c r="E13918" s="6">
        <v>28</v>
      </c>
      <c r="F13918" s="6">
        <v>38</v>
      </c>
      <c r="U13918" s="5539">
        <v>13912</v>
      </c>
      <c r="V13918" s="6">
        <v>42.274599352102882</v>
      </c>
      <c r="W13918" s="6">
        <v>281.09514100757912</v>
      </c>
      <c r="X13918" s="6">
        <v>263.50324860112488</v>
      </c>
      <c r="Y13918" s="6">
        <v>223.97621736737324</v>
      </c>
      <c r="Z13918" s="6" t="str">
        <v>Cluster1</v>
      </c>
      <c r="AA13918" s="6">
        <v>42.274599352102882</v>
      </c>
    </row>
    <row r="13919" spans="3:27" ht="16.5" customHeight="1">
      <c r="C13919" s="7">
        <v>13913</v>
      </c>
      <c r="D13919" s="6">
        <v>237</v>
      </c>
      <c r="E13919" s="6">
        <v>27</v>
      </c>
      <c r="F13919" s="6">
        <v>38</v>
      </c>
      <c r="U13919" s="5539">
        <v>13913</v>
      </c>
      <c r="V13919" s="6">
        <v>44.055828555472729</v>
      </c>
      <c r="W13919" s="6">
        <v>281.87509157277151</v>
      </c>
      <c r="X13919" s="6">
        <v>265.71990321255919</v>
      </c>
      <c r="Y13919" s="6">
        <v>225.88030508045293</v>
      </c>
      <c r="Z13919" s="6" t="str">
        <v>Cluster1</v>
      </c>
      <c r="AA13919" s="6">
        <v>44.055828555472729</v>
      </c>
    </row>
    <row r="13920" spans="3:27" ht="16.5" customHeight="1">
      <c r="C13920" s="7">
        <v>13914</v>
      </c>
      <c r="D13920" s="6">
        <v>238</v>
      </c>
      <c r="E13920" s="6">
        <v>26</v>
      </c>
      <c r="F13920" s="6">
        <v>38</v>
      </c>
      <c r="U13920" s="5539">
        <v>13914</v>
      </c>
      <c r="V13920" s="6">
        <v>44.906940040332159</v>
      </c>
      <c r="W13920" s="6">
        <v>282.63354582664078</v>
      </c>
      <c r="X13920" s="6">
        <v>267.05177964586261</v>
      </c>
      <c r="Y13920" s="6">
        <v>227.03495892131767</v>
      </c>
      <c r="Z13920" s="6" t="str">
        <v>Cluster1</v>
      </c>
      <c r="AA13920" s="6">
        <v>44.906940040332159</v>
      </c>
    </row>
    <row r="13921" spans="3:27" ht="16.5" customHeight="1">
      <c r="C13921" s="7">
        <v>13915</v>
      </c>
      <c r="D13921" s="6">
        <v>237</v>
      </c>
      <c r="E13921" s="6">
        <v>27</v>
      </c>
      <c r="F13921" s="6">
        <v>36</v>
      </c>
      <c r="U13921" s="5539">
        <v>13915</v>
      </c>
      <c r="V13921" s="6">
        <v>43.645130785772785</v>
      </c>
      <c r="W13921" s="6">
        <v>283.25669475641484</v>
      </c>
      <c r="X13921" s="6">
        <v>265.98909490565234</v>
      </c>
      <c r="Y13921" s="6">
        <v>226.93012736995436</v>
      </c>
      <c r="Z13921" s="6" t="str">
        <v>Cluster1</v>
      </c>
      <c r="AA13921" s="6">
        <v>43.645130785772785</v>
      </c>
    </row>
    <row r="13922" spans="3:27" ht="16.5" customHeight="1">
      <c r="C13922" s="7">
        <v>13916</v>
      </c>
      <c r="D13922" s="6">
        <v>237</v>
      </c>
      <c r="E13922" s="6">
        <v>27</v>
      </c>
      <c r="F13922" s="6">
        <v>36</v>
      </c>
      <c r="U13922" s="5539">
        <v>13916</v>
      </c>
      <c r="V13922" s="6">
        <v>43.645130785772785</v>
      </c>
      <c r="W13922" s="6">
        <v>283.25669475641484</v>
      </c>
      <c r="X13922" s="6">
        <v>265.98909490565234</v>
      </c>
      <c r="Y13922" s="6">
        <v>226.93012736995436</v>
      </c>
      <c r="Z13922" s="6" t="str">
        <v>Cluster1</v>
      </c>
      <c r="AA13922" s="6">
        <v>43.645130785772785</v>
      </c>
    </row>
    <row r="13923" spans="3:27" ht="16.5" customHeight="1">
      <c r="C13923" s="7">
        <v>13917</v>
      </c>
      <c r="D13923" s="6">
        <v>234</v>
      </c>
      <c r="E13923" s="6">
        <v>27</v>
      </c>
      <c r="F13923" s="6">
        <v>37</v>
      </c>
      <c r="U13923" s="5539">
        <v>13917</v>
      </c>
      <c r="V13923" s="6">
        <v>40.935749654225049</v>
      </c>
      <c r="W13923" s="6">
        <v>282.48567444319281</v>
      </c>
      <c r="X13923" s="6">
        <v>263.201588354563</v>
      </c>
      <c r="Y13923" s="6">
        <v>224.1557041033395</v>
      </c>
      <c r="Z13923" s="6" t="str">
        <v>Cluster1</v>
      </c>
      <c r="AA13923" s="6">
        <v>40.935749654225049</v>
      </c>
    </row>
    <row r="13924" spans="3:27" ht="16.5" customHeight="1">
      <c r="C13924" s="7">
        <v>13918</v>
      </c>
      <c r="D13924" s="6">
        <v>233</v>
      </c>
      <c r="E13924" s="6">
        <v>31</v>
      </c>
      <c r="F13924" s="6">
        <v>43</v>
      </c>
      <c r="U13924" s="5539">
        <v>13918</v>
      </c>
      <c r="V13924" s="6">
        <v>42.462849226200881</v>
      </c>
      <c r="W13924" s="6">
        <v>275.43416936122151</v>
      </c>
      <c r="X13924" s="6">
        <v>259.7804720427979</v>
      </c>
      <c r="Y13924" s="6">
        <v>218.67017312452961</v>
      </c>
      <c r="Z13924" s="6" t="str">
        <v>Cluster1</v>
      </c>
      <c r="AA13924" s="6">
        <v>42.462849226200881</v>
      </c>
    </row>
    <row r="13925" spans="3:27" ht="16.5" customHeight="1">
      <c r="C13925" s="7">
        <v>13919</v>
      </c>
      <c r="D13925" s="6">
        <v>226</v>
      </c>
      <c r="E13925" s="6">
        <v>36</v>
      </c>
      <c r="F13925" s="6">
        <v>46</v>
      </c>
      <c r="U13925" s="5539">
        <v>13919</v>
      </c>
      <c r="V13925" s="6">
        <v>39.158922177748188</v>
      </c>
      <c r="W13925" s="6">
        <v>269.70569145761573</v>
      </c>
      <c r="X13925" s="6">
        <v>251.01240638769553</v>
      </c>
      <c r="Y13925" s="6">
        <v>209.83940355751312</v>
      </c>
      <c r="Z13925" s="6" t="str">
        <v>Cluster1</v>
      </c>
      <c r="AA13925" s="6">
        <v>39.158922177748188</v>
      </c>
    </row>
    <row r="13926" spans="3:27" ht="16.5" customHeight="1">
      <c r="C13926" s="7">
        <v>13920</v>
      </c>
      <c r="D13926" s="6">
        <v>199</v>
      </c>
      <c r="E13926" s="6">
        <v>35</v>
      </c>
      <c r="F13926" s="6">
        <v>42</v>
      </c>
      <c r="U13926" s="5539">
        <v>13920</v>
      </c>
      <c r="V13926" s="6">
        <v>20.087408403044819</v>
      </c>
      <c r="W13926" s="6">
        <v>274.73025037040372</v>
      </c>
      <c r="X13926" s="6">
        <v>228.20286708567784</v>
      </c>
      <c r="Y13926" s="6">
        <v>192.91788570225572</v>
      </c>
      <c r="Z13926" s="6" t="str">
        <v>Cluster1</v>
      </c>
      <c r="AA13926" s="6">
        <v>20.087408403044819</v>
      </c>
    </row>
    <row r="13927" spans="3:27" ht="16.5" customHeight="1">
      <c r="C13927" s="7">
        <v>13921</v>
      </c>
      <c r="D13927" s="6">
        <v>202</v>
      </c>
      <c r="E13927" s="6">
        <v>82</v>
      </c>
      <c r="F13927" s="6">
        <v>84</v>
      </c>
      <c r="U13927" s="5539">
        <v>13921</v>
      </c>
      <c r="V13927" s="6">
        <v>82.909809997154582</v>
      </c>
      <c r="W13927" s="6">
        <v>211.83407855766129</v>
      </c>
      <c r="X13927" s="6">
        <v>210.39530475364151</v>
      </c>
      <c r="Y13927" s="6">
        <v>157.18043906226853</v>
      </c>
      <c r="Z13927" s="6" t="str">
        <v>Cluster1</v>
      </c>
      <c r="AA13927" s="6">
        <v>82.909809997154582</v>
      </c>
    </row>
    <row r="13928" spans="3:27" ht="16.5" customHeight="1">
      <c r="C13928" s="7">
        <v>13922</v>
      </c>
      <c r="D13928" s="6">
        <v>255</v>
      </c>
      <c r="E13928" s="6">
        <v>181</v>
      </c>
      <c r="F13928" s="6">
        <v>181</v>
      </c>
      <c r="U13928" s="5539">
        <v>13922</v>
      </c>
      <c r="V13928" s="6">
        <v>229.27843953565292</v>
      </c>
      <c r="W13928" s="6">
        <v>76.546307129395657</v>
      </c>
      <c r="X13928" s="6">
        <v>277.68534728912061</v>
      </c>
      <c r="Y13928" s="6">
        <v>200.41020027830433</v>
      </c>
      <c r="Z13928" s="6" t="str">
        <v>Cluster2</v>
      </c>
      <c r="AA13928" s="6">
        <v>76.546307129395657</v>
      </c>
    </row>
    <row r="13929" spans="3:27" ht="16.5" customHeight="1">
      <c r="C13929" s="7">
        <v>13923</v>
      </c>
      <c r="D13929" s="6">
        <v>255</v>
      </c>
      <c r="E13929" s="6">
        <v>241</v>
      </c>
      <c r="F13929" s="6">
        <v>237</v>
      </c>
      <c r="U13929" s="5539">
        <v>13923</v>
      </c>
      <c r="V13929" s="6">
        <v>309.1949417142032</v>
      </c>
      <c r="W13929" s="6">
        <v>29.122781629565779</v>
      </c>
      <c r="X13929" s="6">
        <v>316.57769437522427</v>
      </c>
      <c r="Y13929" s="6">
        <v>239.53415105331601</v>
      </c>
      <c r="Z13929" s="6" t="str">
        <v>Cluster2</v>
      </c>
      <c r="AA13929" s="6">
        <v>29.122781629565779</v>
      </c>
    </row>
    <row r="13930" spans="3:27" ht="16.5" customHeight="1">
      <c r="C13930" s="7">
        <v>13924</v>
      </c>
      <c r="D13930" s="6">
        <v>255</v>
      </c>
      <c r="E13930" s="6">
        <v>253</v>
      </c>
      <c r="F13930" s="6">
        <v>248</v>
      </c>
      <c r="U13930" s="5539">
        <v>13924</v>
      </c>
      <c r="V13930" s="6">
        <v>325.17178837032952</v>
      </c>
      <c r="W13930" s="6">
        <v>38.159861796127359</v>
      </c>
      <c r="X13930" s="6">
        <v>326.17542310212025</v>
      </c>
      <c r="Y13930" s="6">
        <v>249.79755562929728</v>
      </c>
      <c r="Z13930" s="6" t="str">
        <v>Cluster2</v>
      </c>
      <c r="AA13930" s="6">
        <v>38.159861796127359</v>
      </c>
    </row>
    <row r="13931" spans="3:27" ht="16.5" customHeight="1">
      <c r="C13931" s="7">
        <v>13925</v>
      </c>
      <c r="D13931" s="6">
        <v>254</v>
      </c>
      <c r="E13931" s="6">
        <v>254</v>
      </c>
      <c r="F13931" s="6">
        <v>254</v>
      </c>
      <c r="U13931" s="5539">
        <v>13925</v>
      </c>
      <c r="V13931" s="6">
        <v>329.78330837549612</v>
      </c>
      <c r="W13931" s="6">
        <v>40.910358705426191</v>
      </c>
      <c r="X13931" s="6">
        <v>328.99760736334804</v>
      </c>
      <c r="Y13931" s="6">
        <v>251.86851131987558</v>
      </c>
      <c r="Z13931" s="6" t="str">
        <v>Cluster2</v>
      </c>
      <c r="AA13931" s="6">
        <v>40.910358705426191</v>
      </c>
    </row>
    <row r="13932" spans="3:27" ht="16.5" customHeight="1">
      <c r="C13932" s="7">
        <v>13926</v>
      </c>
      <c r="D13932" s="6">
        <v>252</v>
      </c>
      <c r="E13932" s="6">
        <v>253</v>
      </c>
      <c r="F13932" s="6">
        <v>255</v>
      </c>
      <c r="U13932" s="5539">
        <v>13926</v>
      </c>
      <c r="V13932" s="6">
        <v>329.41096805602956</v>
      </c>
      <c r="W13932" s="6">
        <v>39.668785815612232</v>
      </c>
      <c r="X13932" s="6">
        <v>327.69175943739413</v>
      </c>
      <c r="Y13932" s="6">
        <v>250.23429884325688</v>
      </c>
      <c r="Z13932" s="6" t="str">
        <v>Cluster2</v>
      </c>
      <c r="AA13932" s="6">
        <v>39.668785815612232</v>
      </c>
    </row>
    <row r="13933" spans="3:27" ht="16.5" customHeight="1">
      <c r="C13933" s="7">
        <v>13927</v>
      </c>
      <c r="D13933" s="6">
        <v>253</v>
      </c>
      <c r="E13933" s="6">
        <v>255</v>
      </c>
      <c r="F13933" s="6">
        <v>254</v>
      </c>
      <c r="U13933" s="5539">
        <v>13927</v>
      </c>
      <c r="V13933" s="6">
        <v>330.31093419535904</v>
      </c>
      <c r="W13933" s="6">
        <v>40.85955790295705</v>
      </c>
      <c r="X13933" s="6">
        <v>328.56329618823401</v>
      </c>
      <c r="Y13933" s="6">
        <v>251.67198224141751</v>
      </c>
      <c r="Z13933" s="6" t="str">
        <v>Cluster2</v>
      </c>
      <c r="AA13933" s="6">
        <v>40.85955790295705</v>
      </c>
    </row>
    <row r="13934" spans="3:27" ht="16.5" customHeight="1">
      <c r="C13934" s="7">
        <v>13928</v>
      </c>
      <c r="D13934" s="6">
        <v>254</v>
      </c>
      <c r="E13934" s="6">
        <v>255</v>
      </c>
      <c r="F13934" s="6">
        <v>255</v>
      </c>
      <c r="U13934" s="5539">
        <v>13928</v>
      </c>
      <c r="V13934" s="6">
        <v>331.17424354629907</v>
      </c>
      <c r="W13934" s="6">
        <v>42.012432780617289</v>
      </c>
      <c r="X13934" s="6">
        <v>329.87996706464924</v>
      </c>
      <c r="Y13934" s="6">
        <v>252.80369326959504</v>
      </c>
      <c r="Z13934" s="6" t="str">
        <v>Cluster2</v>
      </c>
      <c r="AA13934" s="6">
        <v>42.012432780617289</v>
      </c>
    </row>
    <row r="13935" spans="3:27" ht="16.5" customHeight="1">
      <c r="C13935" s="7">
        <v>13929</v>
      </c>
      <c r="D13935" s="6">
        <v>255</v>
      </c>
      <c r="E13935" s="6">
        <v>255</v>
      </c>
      <c r="F13935" s="6">
        <v>253</v>
      </c>
      <c r="U13935" s="5539">
        <v>13929</v>
      </c>
      <c r="V13935" s="6">
        <v>329.98851198990701</v>
      </c>
      <c r="W13935" s="6">
        <v>41.602492197251244</v>
      </c>
      <c r="X13935" s="6">
        <v>329.54733075421115</v>
      </c>
      <c r="Y13935" s="6">
        <v>252.77002144939667</v>
      </c>
      <c r="Z13935" s="6" t="str">
        <v>Cluster2</v>
      </c>
      <c r="AA13935" s="6">
        <v>41.602492197251244</v>
      </c>
    </row>
    <row r="13936" spans="3:27" ht="16.5" customHeight="1">
      <c r="C13936" s="7">
        <v>13930</v>
      </c>
      <c r="D13936" s="6">
        <v>254</v>
      </c>
      <c r="E13936" s="6">
        <v>254</v>
      </c>
      <c r="F13936" s="6">
        <v>252</v>
      </c>
      <c r="U13936" s="5539">
        <v>13930</v>
      </c>
      <c r="V13936" s="6">
        <v>328.41591297421263</v>
      </c>
      <c r="W13936" s="6">
        <v>39.88038771849007</v>
      </c>
      <c r="X13936" s="6">
        <v>327.90022460535766</v>
      </c>
      <c r="Y13936" s="6">
        <v>251.09583325773355</v>
      </c>
      <c r="Z13936" s="6" t="str">
        <v>Cluster2</v>
      </c>
      <c r="AA13936" s="6">
        <v>39.88038771849007</v>
      </c>
    </row>
    <row r="13937" spans="3:27" ht="16.5" customHeight="1">
      <c r="C13937" s="7">
        <v>13931</v>
      </c>
      <c r="D13937" s="6">
        <v>252</v>
      </c>
      <c r="E13937" s="6">
        <v>254</v>
      </c>
      <c r="F13937" s="6">
        <v>253</v>
      </c>
      <c r="U13937" s="5539">
        <v>13931</v>
      </c>
      <c r="V13937" s="6">
        <v>328.74291946501808</v>
      </c>
      <c r="W13937" s="6">
        <v>39.130313563525696</v>
      </c>
      <c r="X13937" s="6">
        <v>326.91429104750955</v>
      </c>
      <c r="Y13937" s="6">
        <v>249.99444070057126</v>
      </c>
      <c r="Z13937" s="6" t="str">
        <v>Cluster2</v>
      </c>
      <c r="AA13937" s="6">
        <v>39.130313563525696</v>
      </c>
    </row>
    <row r="13938" spans="3:27" ht="16.5" customHeight="1">
      <c r="C13938" s="7">
        <v>13932</v>
      </c>
      <c r="D13938" s="6">
        <v>252</v>
      </c>
      <c r="E13938" s="6">
        <v>254</v>
      </c>
      <c r="F13938" s="6">
        <v>253</v>
      </c>
      <c r="U13938" s="5539">
        <v>13932</v>
      </c>
      <c r="V13938" s="6">
        <v>328.74291946501808</v>
      </c>
      <c r="W13938" s="6">
        <v>39.130313563525696</v>
      </c>
      <c r="X13938" s="6">
        <v>326.91429104750955</v>
      </c>
      <c r="Y13938" s="6">
        <v>249.99444070057126</v>
      </c>
      <c r="Z13938" s="6" t="str">
        <v>Cluster2</v>
      </c>
      <c r="AA13938" s="6">
        <v>39.130313563525696</v>
      </c>
    </row>
    <row r="13939" spans="3:27" ht="16.5" customHeight="1">
      <c r="C13939" s="7">
        <v>13933</v>
      </c>
      <c r="D13939" s="6">
        <v>255</v>
      </c>
      <c r="E13939" s="6">
        <v>255</v>
      </c>
      <c r="F13939" s="6">
        <v>253</v>
      </c>
      <c r="U13939" s="5539">
        <v>13933</v>
      </c>
      <c r="V13939" s="6">
        <v>329.98851198990701</v>
      </c>
      <c r="W13939" s="6">
        <v>41.602492197251244</v>
      </c>
      <c r="X13939" s="6">
        <v>329.54733075421115</v>
      </c>
      <c r="Y13939" s="6">
        <v>252.77002144939667</v>
      </c>
      <c r="Z13939" s="6" t="str">
        <v>Cluster2</v>
      </c>
      <c r="AA13939" s="6">
        <v>41.602492197251244</v>
      </c>
    </row>
    <row r="13940" spans="3:27" ht="16.5" customHeight="1">
      <c r="C13940" s="7">
        <v>13934</v>
      </c>
      <c r="D13940" s="6">
        <v>255</v>
      </c>
      <c r="E13940" s="6">
        <v>255</v>
      </c>
      <c r="F13940" s="6">
        <v>253</v>
      </c>
      <c r="U13940" s="5539">
        <v>13934</v>
      </c>
      <c r="V13940" s="6">
        <v>329.98851198990701</v>
      </c>
      <c r="W13940" s="6">
        <v>41.602492197251244</v>
      </c>
      <c r="X13940" s="6">
        <v>329.54733075421115</v>
      </c>
      <c r="Y13940" s="6">
        <v>252.77002144939667</v>
      </c>
      <c r="Z13940" s="6" t="str">
        <v>Cluster2</v>
      </c>
      <c r="AA13940" s="6">
        <v>41.602492197251244</v>
      </c>
    </row>
    <row r="13941" spans="3:27" ht="16.5" customHeight="1">
      <c r="C13941" s="7">
        <v>13935</v>
      </c>
      <c r="D13941" s="6">
        <v>255</v>
      </c>
      <c r="E13941" s="6">
        <v>255</v>
      </c>
      <c r="F13941" s="6">
        <v>253</v>
      </c>
      <c r="U13941" s="5539">
        <v>13935</v>
      </c>
      <c r="V13941" s="6">
        <v>329.98851198990701</v>
      </c>
      <c r="W13941" s="6">
        <v>41.602492197251244</v>
      </c>
      <c r="X13941" s="6">
        <v>329.54733075421115</v>
      </c>
      <c r="Y13941" s="6">
        <v>252.77002144939667</v>
      </c>
      <c r="Z13941" s="6" t="str">
        <v>Cluster2</v>
      </c>
      <c r="AA13941" s="6">
        <v>41.602492197251244</v>
      </c>
    </row>
    <row r="13942" spans="3:27" ht="16.5" customHeight="1">
      <c r="C13942" s="7">
        <v>13936</v>
      </c>
      <c r="D13942" s="6">
        <v>255</v>
      </c>
      <c r="E13942" s="6">
        <v>255</v>
      </c>
      <c r="F13942" s="6">
        <v>253</v>
      </c>
      <c r="U13942" s="5539">
        <v>13936</v>
      </c>
      <c r="V13942" s="6">
        <v>329.98851198990701</v>
      </c>
      <c r="W13942" s="6">
        <v>41.602492197251244</v>
      </c>
      <c r="X13942" s="6">
        <v>329.54733075421115</v>
      </c>
      <c r="Y13942" s="6">
        <v>252.77002144939667</v>
      </c>
      <c r="Z13942" s="6" t="str">
        <v>Cluster2</v>
      </c>
      <c r="AA13942" s="6">
        <v>41.602492197251244</v>
      </c>
    </row>
    <row r="13943" spans="3:27" ht="16.5" customHeight="1">
      <c r="C13943" s="7">
        <v>13937</v>
      </c>
      <c r="D13943" s="6">
        <v>255</v>
      </c>
      <c r="E13943" s="6">
        <v>255</v>
      </c>
      <c r="F13943" s="6">
        <v>255</v>
      </c>
      <c r="U13943" s="5539">
        <v>13937</v>
      </c>
      <c r="V13943" s="6">
        <v>331.35545360490903</v>
      </c>
      <c r="W13943" s="6">
        <v>42.637770601333017</v>
      </c>
      <c r="X13943" s="6">
        <v>330.64529568979071</v>
      </c>
      <c r="Y13943" s="6">
        <v>253.54548558123301</v>
      </c>
      <c r="Z13943" s="6" t="str">
        <v>Cluster2</v>
      </c>
      <c r="AA13943" s="6">
        <v>42.637770601333017</v>
      </c>
    </row>
    <row r="13944" spans="3:27" ht="16.5" customHeight="1">
      <c r="C13944" s="7">
        <v>13938</v>
      </c>
      <c r="D13944" s="6">
        <v>255</v>
      </c>
      <c r="E13944" s="6">
        <v>255</v>
      </c>
      <c r="F13944" s="6">
        <v>255</v>
      </c>
      <c r="U13944" s="5539">
        <v>13938</v>
      </c>
      <c r="V13944" s="6">
        <v>331.35545360490903</v>
      </c>
      <c r="W13944" s="6">
        <v>42.637770601333017</v>
      </c>
      <c r="X13944" s="6">
        <v>330.64529568979071</v>
      </c>
      <c r="Y13944" s="6">
        <v>253.54548558123301</v>
      </c>
      <c r="Z13944" s="6" t="str">
        <v>Cluster2</v>
      </c>
      <c r="AA13944" s="6">
        <v>42.637770601333017</v>
      </c>
    </row>
    <row r="13945" spans="3:27" ht="16.5" customHeight="1">
      <c r="C13945" s="7">
        <v>13939</v>
      </c>
      <c r="D13945" s="6">
        <v>255</v>
      </c>
      <c r="E13945" s="6">
        <v>255</v>
      </c>
      <c r="F13945" s="6">
        <v>255</v>
      </c>
      <c r="U13945" s="5539">
        <v>13939</v>
      </c>
      <c r="V13945" s="6">
        <v>331.35545360490903</v>
      </c>
      <c r="W13945" s="6">
        <v>42.637770601333017</v>
      </c>
      <c r="X13945" s="6">
        <v>330.64529568979071</v>
      </c>
      <c r="Y13945" s="6">
        <v>253.54548558123301</v>
      </c>
      <c r="Z13945" s="6" t="str">
        <v>Cluster2</v>
      </c>
      <c r="AA13945" s="6">
        <v>42.637770601333017</v>
      </c>
    </row>
    <row r="13946" spans="3:27" ht="16.5" customHeight="1">
      <c r="C13946" s="7">
        <v>13940</v>
      </c>
      <c r="D13946" s="6">
        <v>255</v>
      </c>
      <c r="E13946" s="6">
        <v>255</v>
      </c>
      <c r="F13946" s="6">
        <v>255</v>
      </c>
      <c r="U13946" s="5539">
        <v>13940</v>
      </c>
      <c r="V13946" s="6">
        <v>331.35545360490903</v>
      </c>
      <c r="W13946" s="6">
        <v>42.637770601333017</v>
      </c>
      <c r="X13946" s="6">
        <v>330.64529568979071</v>
      </c>
      <c r="Y13946" s="6">
        <v>253.54548558123301</v>
      </c>
      <c r="Z13946" s="6" t="str">
        <v>Cluster2</v>
      </c>
      <c r="AA13946" s="6">
        <v>42.637770601333017</v>
      </c>
    </row>
    <row r="13947" spans="3:27" ht="16.5" customHeight="1">
      <c r="C13947" s="7">
        <v>13941</v>
      </c>
      <c r="D13947" s="6">
        <v>255</v>
      </c>
      <c r="E13947" s="6">
        <v>255</v>
      </c>
      <c r="F13947" s="6">
        <v>255</v>
      </c>
      <c r="U13947" s="5539">
        <v>13941</v>
      </c>
      <c r="V13947" s="6">
        <v>331.35545360490903</v>
      </c>
      <c r="W13947" s="6">
        <v>42.637770601333017</v>
      </c>
      <c r="X13947" s="6">
        <v>330.64529568979071</v>
      </c>
      <c r="Y13947" s="6">
        <v>253.54548558123301</v>
      </c>
      <c r="Z13947" s="6" t="str">
        <v>Cluster2</v>
      </c>
      <c r="AA13947" s="6">
        <v>42.637770601333017</v>
      </c>
    </row>
    <row r="13948" spans="3:27" ht="16.5" customHeight="1">
      <c r="C13948" s="7">
        <v>13942</v>
      </c>
      <c r="D13948" s="6">
        <v>255</v>
      </c>
      <c r="E13948" s="6">
        <v>255</v>
      </c>
      <c r="F13948" s="6">
        <v>255</v>
      </c>
      <c r="U13948" s="5539">
        <v>13942</v>
      </c>
      <c r="V13948" s="6">
        <v>331.35545360490903</v>
      </c>
      <c r="W13948" s="6">
        <v>42.637770601333017</v>
      </c>
      <c r="X13948" s="6">
        <v>330.64529568979071</v>
      </c>
      <c r="Y13948" s="6">
        <v>253.54548558123301</v>
      </c>
      <c r="Z13948" s="6" t="str">
        <v>Cluster2</v>
      </c>
      <c r="AA13948" s="6">
        <v>42.637770601333017</v>
      </c>
    </row>
    <row r="13949" spans="3:27" ht="16.5" customHeight="1">
      <c r="C13949" s="7">
        <v>13943</v>
      </c>
      <c r="D13949" s="6">
        <v>255</v>
      </c>
      <c r="E13949" s="6">
        <v>255</v>
      </c>
      <c r="F13949" s="6">
        <v>255</v>
      </c>
      <c r="U13949" s="5539">
        <v>13943</v>
      </c>
      <c r="V13949" s="6">
        <v>331.35545360490903</v>
      </c>
      <c r="W13949" s="6">
        <v>42.637770601333017</v>
      </c>
      <c r="X13949" s="6">
        <v>330.64529568979071</v>
      </c>
      <c r="Y13949" s="6">
        <v>253.54548558123301</v>
      </c>
      <c r="Z13949" s="6" t="str">
        <v>Cluster2</v>
      </c>
      <c r="AA13949" s="6">
        <v>42.637770601333017</v>
      </c>
    </row>
    <row r="13950" spans="3:27" ht="16.5" customHeight="1">
      <c r="C13950" s="7">
        <v>13944</v>
      </c>
      <c r="D13950" s="6">
        <v>255</v>
      </c>
      <c r="E13950" s="6">
        <v>255</v>
      </c>
      <c r="F13950" s="6">
        <v>255</v>
      </c>
      <c r="U13950" s="5539">
        <v>13944</v>
      </c>
      <c r="V13950" s="6">
        <v>331.35545360490903</v>
      </c>
      <c r="W13950" s="6">
        <v>42.637770601333017</v>
      </c>
      <c r="X13950" s="6">
        <v>330.64529568979071</v>
      </c>
      <c r="Y13950" s="6">
        <v>253.54548558123301</v>
      </c>
      <c r="Z13950" s="6" t="str">
        <v>Cluster2</v>
      </c>
      <c r="AA13950" s="6">
        <v>42.637770601333017</v>
      </c>
    </row>
    <row r="13951" spans="3:27" ht="16.5" customHeight="1">
      <c r="C13951" s="7">
        <v>13945</v>
      </c>
      <c r="D13951" s="6">
        <v>255</v>
      </c>
      <c r="E13951" s="6">
        <v>255</v>
      </c>
      <c r="F13951" s="6">
        <v>255</v>
      </c>
      <c r="U13951" s="5539">
        <v>13945</v>
      </c>
      <c r="V13951" s="6">
        <v>331.35545360490903</v>
      </c>
      <c r="W13951" s="6">
        <v>42.637770601333017</v>
      </c>
      <c r="X13951" s="6">
        <v>330.64529568979071</v>
      </c>
      <c r="Y13951" s="6">
        <v>253.54548558123301</v>
      </c>
      <c r="Z13951" s="6" t="str">
        <v>Cluster2</v>
      </c>
      <c r="AA13951" s="6">
        <v>42.637770601333017</v>
      </c>
    </row>
    <row r="13952" spans="3:27" ht="16.5" customHeight="1">
      <c r="C13952" s="7">
        <v>13946</v>
      </c>
      <c r="D13952" s="6">
        <v>255</v>
      </c>
      <c r="E13952" s="6">
        <v>255</v>
      </c>
      <c r="F13952" s="6">
        <v>255</v>
      </c>
      <c r="U13952" s="5539">
        <v>13946</v>
      </c>
      <c r="V13952" s="6">
        <v>331.35545360490903</v>
      </c>
      <c r="W13952" s="6">
        <v>42.637770601333017</v>
      </c>
      <c r="X13952" s="6">
        <v>330.64529568979071</v>
      </c>
      <c r="Y13952" s="6">
        <v>253.54548558123301</v>
      </c>
      <c r="Z13952" s="6" t="str">
        <v>Cluster2</v>
      </c>
      <c r="AA13952" s="6">
        <v>42.637770601333017</v>
      </c>
    </row>
    <row r="13953" spans="3:27" ht="16.5" customHeight="1">
      <c r="C13953" s="7">
        <v>13947</v>
      </c>
      <c r="D13953" s="6">
        <v>255</v>
      </c>
      <c r="E13953" s="6">
        <v>255</v>
      </c>
      <c r="F13953" s="6">
        <v>255</v>
      </c>
      <c r="U13953" s="5539">
        <v>13947</v>
      </c>
      <c r="V13953" s="6">
        <v>331.35545360490903</v>
      </c>
      <c r="W13953" s="6">
        <v>42.637770601333017</v>
      </c>
      <c r="X13953" s="6">
        <v>330.64529568979071</v>
      </c>
      <c r="Y13953" s="6">
        <v>253.54548558123301</v>
      </c>
      <c r="Z13953" s="6" t="str">
        <v>Cluster2</v>
      </c>
      <c r="AA13953" s="6">
        <v>42.637770601333017</v>
      </c>
    </row>
    <row r="13954" spans="3:27" ht="16.5" customHeight="1">
      <c r="C13954" s="7">
        <v>13948</v>
      </c>
      <c r="D13954" s="6">
        <v>255</v>
      </c>
      <c r="E13954" s="6">
        <v>255</v>
      </c>
      <c r="F13954" s="6">
        <v>255</v>
      </c>
      <c r="U13954" s="5539">
        <v>13948</v>
      </c>
      <c r="V13954" s="6">
        <v>331.35545360490903</v>
      </c>
      <c r="W13954" s="6">
        <v>42.637770601333017</v>
      </c>
      <c r="X13954" s="6">
        <v>330.64529568979071</v>
      </c>
      <c r="Y13954" s="6">
        <v>253.54548558123301</v>
      </c>
      <c r="Z13954" s="6" t="str">
        <v>Cluster2</v>
      </c>
      <c r="AA13954" s="6">
        <v>42.637770601333017</v>
      </c>
    </row>
    <row r="13955" spans="3:27" ht="16.5" customHeight="1">
      <c r="C13955" s="7">
        <v>13949</v>
      </c>
      <c r="D13955" s="6">
        <v>255</v>
      </c>
      <c r="E13955" s="6">
        <v>255</v>
      </c>
      <c r="F13955" s="6">
        <v>255</v>
      </c>
      <c r="U13955" s="5539">
        <v>13949</v>
      </c>
      <c r="V13955" s="6">
        <v>331.35545360490903</v>
      </c>
      <c r="W13955" s="6">
        <v>42.637770601333017</v>
      </c>
      <c r="X13955" s="6">
        <v>330.64529568979071</v>
      </c>
      <c r="Y13955" s="6">
        <v>253.54548558123301</v>
      </c>
      <c r="Z13955" s="6" t="str">
        <v>Cluster2</v>
      </c>
      <c r="AA13955" s="6">
        <v>42.637770601333017</v>
      </c>
    </row>
    <row r="13956" spans="3:27" ht="16.5" customHeight="1">
      <c r="C13956" s="7">
        <v>13950</v>
      </c>
      <c r="D13956" s="6">
        <v>255</v>
      </c>
      <c r="E13956" s="6">
        <v>255</v>
      </c>
      <c r="F13956" s="6">
        <v>253</v>
      </c>
      <c r="U13956" s="5539">
        <v>13950</v>
      </c>
      <c r="V13956" s="6">
        <v>329.98851198990701</v>
      </c>
      <c r="W13956" s="6">
        <v>41.602492197251244</v>
      </c>
      <c r="X13956" s="6">
        <v>329.54733075421115</v>
      </c>
      <c r="Y13956" s="6">
        <v>252.77002144939667</v>
      </c>
      <c r="Z13956" s="6" t="str">
        <v>Cluster2</v>
      </c>
      <c r="AA13956" s="6">
        <v>41.602492197251244</v>
      </c>
    </row>
    <row r="13957" spans="3:27" ht="16.5" customHeight="1">
      <c r="C13957" s="7">
        <v>13951</v>
      </c>
      <c r="D13957" s="6">
        <v>254</v>
      </c>
      <c r="E13957" s="6">
        <v>255</v>
      </c>
      <c r="F13957" s="6">
        <v>250</v>
      </c>
      <c r="U13957" s="5539">
        <v>13951</v>
      </c>
      <c r="V13957" s="6">
        <v>327.76719347344454</v>
      </c>
      <c r="W13957" s="6">
        <v>39.522325286754302</v>
      </c>
      <c r="X13957" s="6">
        <v>327.14464963401866</v>
      </c>
      <c r="Y13957" s="6">
        <v>250.88470169185396</v>
      </c>
      <c r="Z13957" s="6" t="str">
        <v>Cluster2</v>
      </c>
      <c r="AA13957" s="6">
        <v>39.522325286754302</v>
      </c>
    </row>
    <row r="13958" spans="3:27" ht="16.5" customHeight="1">
      <c r="C13958" s="7">
        <v>13952</v>
      </c>
      <c r="D13958" s="6">
        <v>254</v>
      </c>
      <c r="E13958" s="6">
        <v>255</v>
      </c>
      <c r="F13958" s="6">
        <v>250</v>
      </c>
      <c r="U13958" s="5539">
        <v>13952</v>
      </c>
      <c r="V13958" s="6">
        <v>327.76719347344454</v>
      </c>
      <c r="W13958" s="6">
        <v>39.522325286754302</v>
      </c>
      <c r="X13958" s="6">
        <v>327.14464963401866</v>
      </c>
      <c r="Y13958" s="6">
        <v>250.88470169185396</v>
      </c>
      <c r="Z13958" s="6" t="str">
        <v>Cluster2</v>
      </c>
      <c r="AA13958" s="6">
        <v>39.522325286754302</v>
      </c>
    </row>
    <row r="13959" spans="3:27" ht="16.5" customHeight="1">
      <c r="C13959" s="7">
        <v>13953</v>
      </c>
      <c r="D13959" s="6">
        <v>254</v>
      </c>
      <c r="E13959" s="6">
        <v>255</v>
      </c>
      <c r="F13959" s="6">
        <v>253</v>
      </c>
      <c r="U13959" s="5539">
        <v>13953</v>
      </c>
      <c r="V13959" s="6">
        <v>329.80655087499616</v>
      </c>
      <c r="W13959" s="6">
        <v>40.961352313080909</v>
      </c>
      <c r="X13959" s="6">
        <v>328.77944631015237</v>
      </c>
      <c r="Y13959" s="6">
        <v>252.02594671115259</v>
      </c>
      <c r="Z13959" s="6" t="str">
        <v>Cluster2</v>
      </c>
      <c r="AA13959" s="6">
        <v>40.961352313080909</v>
      </c>
    </row>
    <row r="13960" spans="3:27" ht="16.5" customHeight="1">
      <c r="C13960" s="7">
        <v>13954</v>
      </c>
      <c r="D13960" s="6">
        <v>254</v>
      </c>
      <c r="E13960" s="6">
        <v>255</v>
      </c>
      <c r="F13960" s="6">
        <v>255</v>
      </c>
      <c r="U13960" s="5539">
        <v>13954</v>
      </c>
      <c r="V13960" s="6">
        <v>331.17424354629907</v>
      </c>
      <c r="W13960" s="6">
        <v>42.012432780617289</v>
      </c>
      <c r="X13960" s="6">
        <v>329.87996706464924</v>
      </c>
      <c r="Y13960" s="6">
        <v>252.80369326959504</v>
      </c>
      <c r="Z13960" s="6" t="str">
        <v>Cluster2</v>
      </c>
      <c r="AA13960" s="6">
        <v>42.012432780617289</v>
      </c>
    </row>
    <row r="13961" spans="3:27" ht="16.5" customHeight="1">
      <c r="C13961" s="7">
        <v>13955</v>
      </c>
      <c r="D13961" s="6">
        <v>254</v>
      </c>
      <c r="E13961" s="6">
        <v>254</v>
      </c>
      <c r="F13961" s="6">
        <v>255</v>
      </c>
      <c r="U13961" s="5539">
        <v>13955</v>
      </c>
      <c r="V13961" s="6">
        <v>330.46942336211464</v>
      </c>
      <c r="W13961" s="6">
        <v>41.451942196010719</v>
      </c>
      <c r="X13961" s="6">
        <v>329.549480090759</v>
      </c>
      <c r="Y13961" s="6">
        <v>252.25990912556378</v>
      </c>
      <c r="Z13961" s="6" t="str">
        <v>Cluster2</v>
      </c>
      <c r="AA13961" s="6">
        <v>41.451942196010719</v>
      </c>
    </row>
    <row r="13962" spans="3:27" ht="16.5" customHeight="1">
      <c r="C13962" s="7">
        <v>13956</v>
      </c>
      <c r="D13962" s="6">
        <v>255</v>
      </c>
      <c r="E13962" s="6">
        <v>255</v>
      </c>
      <c r="F13962" s="6">
        <v>255</v>
      </c>
      <c r="U13962" s="5539">
        <v>13956</v>
      </c>
      <c r="V13962" s="6">
        <v>331.35545360490903</v>
      </c>
      <c r="W13962" s="6">
        <v>42.637770601333017</v>
      </c>
      <c r="X13962" s="6">
        <v>330.64529568979071</v>
      </c>
      <c r="Y13962" s="6">
        <v>253.54548558123301</v>
      </c>
      <c r="Z13962" s="6" t="str">
        <v>Cluster2</v>
      </c>
      <c r="AA13962" s="6">
        <v>42.637770601333017</v>
      </c>
    </row>
    <row r="13963" spans="3:27" ht="16.5" customHeight="1">
      <c r="C13963" s="7">
        <v>13957</v>
      </c>
      <c r="D13963" s="6">
        <v>250</v>
      </c>
      <c r="E13963" s="6">
        <v>255</v>
      </c>
      <c r="F13963" s="6">
        <v>254</v>
      </c>
      <c r="U13963" s="5539">
        <v>13957</v>
      </c>
      <c r="V13963" s="6">
        <v>329.79257437555498</v>
      </c>
      <c r="W13963" s="6">
        <v>39.098574793808837</v>
      </c>
      <c r="X13963" s="6">
        <v>326.27485794714869</v>
      </c>
      <c r="Y13963" s="6">
        <v>249.4593531253081</v>
      </c>
      <c r="Z13963" s="6" t="str">
        <v>Cluster2</v>
      </c>
      <c r="AA13963" s="6">
        <v>39.098574793808837</v>
      </c>
    </row>
    <row r="13964" spans="3:27" ht="16.5" customHeight="1">
      <c r="C13964" s="7">
        <v>13958</v>
      </c>
      <c r="D13964" s="6">
        <v>239</v>
      </c>
      <c r="E13964" s="6">
        <v>255</v>
      </c>
      <c r="F13964" s="6">
        <v>249</v>
      </c>
      <c r="U13964" s="5539">
        <v>13958</v>
      </c>
      <c r="V13964" s="6">
        <v>324.69596262424221</v>
      </c>
      <c r="W13964" s="6">
        <v>31.199094987948982</v>
      </c>
      <c r="X13964" s="6">
        <v>315.16250449356653</v>
      </c>
      <c r="Y13964" s="6">
        <v>239.50308947344942</v>
      </c>
      <c r="Z13964" s="6" t="str">
        <v>Cluster2</v>
      </c>
      <c r="AA13964" s="6">
        <v>31.199094987948982</v>
      </c>
    </row>
    <row r="13965" spans="3:27" ht="16.5" customHeight="1">
      <c r="C13965" s="7">
        <v>13959</v>
      </c>
      <c r="D13965" s="6">
        <v>199</v>
      </c>
      <c r="E13965" s="6">
        <v>253</v>
      </c>
      <c r="F13965" s="6">
        <v>221</v>
      </c>
      <c r="U13965" s="5539">
        <v>13959</v>
      </c>
      <c r="V13965" s="6">
        <v>301.56632185050341</v>
      </c>
      <c r="W13965" s="6">
        <v>38.045404973057899</v>
      </c>
      <c r="X13965" s="6">
        <v>269.12566942080213</v>
      </c>
      <c r="Y13965" s="6">
        <v>200.49286367237897</v>
      </c>
      <c r="Z13965" s="6" t="str">
        <v>Cluster2</v>
      </c>
      <c r="AA13965" s="6">
        <v>38.045404973057899</v>
      </c>
    </row>
    <row r="13966" spans="3:27" ht="16.5" customHeight="1">
      <c r="C13966" s="7">
        <v>13960</v>
      </c>
      <c r="D13966" s="6">
        <v>94</v>
      </c>
      <c r="E13966" s="6">
        <v>178</v>
      </c>
      <c r="F13966" s="6">
        <v>128</v>
      </c>
      <c r="U13966" s="5539">
        <v>13960</v>
      </c>
      <c r="V13966" s="6">
        <v>211.28394762550673</v>
      </c>
      <c r="W13966" s="6">
        <v>177.88294485847544</v>
      </c>
      <c r="X13966" s="6">
        <v>112.31562976748195</v>
      </c>
      <c r="Y13966" s="6">
        <v>72.250087207251653</v>
      </c>
      <c r="Z13966" s="6" t="str">
        <v>Cluster4</v>
      </c>
      <c r="AA13966" s="6">
        <v>72.250087207251653</v>
      </c>
    </row>
    <row r="13967" spans="3:27" ht="16.5" customHeight="1">
      <c r="C13967" s="7">
        <v>13961</v>
      </c>
      <c r="D13967" s="6">
        <v>33</v>
      </c>
      <c r="E13967" s="6">
        <v>152</v>
      </c>
      <c r="F13967" s="6">
        <v>84</v>
      </c>
      <c r="U13967" s="5539">
        <v>13961</v>
      </c>
      <c r="V13967" s="6">
        <v>215.13759022653485</v>
      </c>
      <c r="W13967" s="6">
        <v>257.40694634133393</v>
      </c>
      <c r="X13967" s="6">
        <v>33.834754631150581</v>
      </c>
      <c r="Y13967" s="6">
        <v>86.657250836241232</v>
      </c>
      <c r="Z13967" s="6" t="str">
        <v>Cluster3</v>
      </c>
      <c r="AA13967" s="6">
        <v>33.834754631150581</v>
      </c>
    </row>
    <row r="13968" spans="3:27" ht="16.5" customHeight="1">
      <c r="C13968" s="7">
        <v>13962</v>
      </c>
      <c r="D13968" s="6">
        <v>14</v>
      </c>
      <c r="E13968" s="6">
        <v>159</v>
      </c>
      <c r="F13968" s="6">
        <v>80</v>
      </c>
      <c r="U13968" s="5539">
        <v>13962</v>
      </c>
      <c r="V13968" s="6">
        <v>232.86786032022471</v>
      </c>
      <c r="W13968" s="6">
        <v>272.34833256138791</v>
      </c>
      <c r="X13968" s="6">
        <v>19.588896756285958</v>
      </c>
      <c r="Y13968" s="6">
        <v>101.38158863243068</v>
      </c>
      <c r="Z13968" s="6" t="str">
        <v>Cluster3</v>
      </c>
      <c r="AA13968" s="6">
        <v>19.588896756285958</v>
      </c>
    </row>
    <row r="13969" spans="3:27" ht="16.5" customHeight="1">
      <c r="C13969" s="7">
        <v>13963</v>
      </c>
      <c r="D13969" s="6">
        <v>2</v>
      </c>
      <c r="E13969" s="6">
        <v>161</v>
      </c>
      <c r="F13969" s="6">
        <v>77</v>
      </c>
      <c r="U13969" s="5539">
        <v>13963</v>
      </c>
      <c r="V13969" s="6">
        <v>242.80528735356452</v>
      </c>
      <c r="W13969" s="6">
        <v>283.00554476882752</v>
      </c>
      <c r="X13969" s="6">
        <v>16.033132403599723</v>
      </c>
      <c r="Y13969" s="6">
        <v>111.00586589862731</v>
      </c>
      <c r="Z13969" s="6" t="str">
        <v>Cluster3</v>
      </c>
      <c r="AA13969" s="6">
        <v>16.033132403599723</v>
      </c>
    </row>
    <row r="13970" spans="3:27" ht="16.5" customHeight="1">
      <c r="C13970" s="7">
        <v>13964</v>
      </c>
      <c r="D13970" s="6">
        <v>3</v>
      </c>
      <c r="E13970" s="6">
        <v>169</v>
      </c>
      <c r="F13970" s="6">
        <v>83</v>
      </c>
      <c r="U13970" s="5539">
        <v>13964</v>
      </c>
      <c r="V13970" s="6">
        <v>247.97830321764695</v>
      </c>
      <c r="W13970" s="6">
        <v>277.05046054589275</v>
      </c>
      <c r="X13970" s="6">
        <v>25.625144476733649</v>
      </c>
      <c r="Y13970" s="6">
        <v>109.76776105370205</v>
      </c>
      <c r="Z13970" s="6" t="str">
        <v>Cluster3</v>
      </c>
      <c r="AA13970" s="6">
        <v>25.625144476733649</v>
      </c>
    </row>
    <row r="13971" spans="3:27" ht="16.5" customHeight="1">
      <c r="C13971" s="7">
        <v>13965</v>
      </c>
      <c r="D13971" s="6">
        <v>1</v>
      </c>
      <c r="E13971" s="6">
        <v>165</v>
      </c>
      <c r="F13971" s="6">
        <v>79</v>
      </c>
      <c r="U13971" s="5539">
        <v>13965</v>
      </c>
      <c r="V13971" s="6">
        <v>246.32037746539922</v>
      </c>
      <c r="W13971" s="6">
        <v>281.75084650506778</v>
      </c>
      <c r="X13971" s="6">
        <v>20.448524835743115</v>
      </c>
      <c r="Y13971" s="6">
        <v>111.83875967643031</v>
      </c>
      <c r="Z13971" s="6" t="str">
        <v>Cluster3</v>
      </c>
      <c r="AA13971" s="6">
        <v>20.448524835743115</v>
      </c>
    </row>
    <row r="13972" spans="3:27" ht="16.5" customHeight="1">
      <c r="C13972" s="7">
        <v>13966</v>
      </c>
      <c r="D13972" s="6">
        <v>1</v>
      </c>
      <c r="E13972" s="6">
        <v>163</v>
      </c>
      <c r="F13972" s="6">
        <v>78</v>
      </c>
      <c r="U13972" s="5539">
        <v>13966</v>
      </c>
      <c r="V13972" s="6">
        <v>244.95313722862602</v>
      </c>
      <c r="W13972" s="6">
        <v>282.77088154769143</v>
      </c>
      <c r="X13972" s="6">
        <v>18.243966282230392</v>
      </c>
      <c r="Y13972" s="6">
        <v>111.69289257152988</v>
      </c>
      <c r="Z13972" s="6" t="str">
        <v>Cluster3</v>
      </c>
      <c r="AA13972" s="6">
        <v>18.243966282230392</v>
      </c>
    </row>
    <row r="13973" spans="3:27" ht="16.5" customHeight="1">
      <c r="C13973" s="7">
        <v>13967</v>
      </c>
      <c r="D13973" s="6">
        <v>0</v>
      </c>
      <c r="E13973" s="6">
        <v>162</v>
      </c>
      <c r="F13973" s="6">
        <v>77</v>
      </c>
      <c r="U13973" s="5539">
        <v>13967</v>
      </c>
      <c r="V13973" s="6">
        <v>244.96659626879469</v>
      </c>
      <c r="W13973" s="6">
        <v>284.36077334754395</v>
      </c>
      <c r="X13973" s="6">
        <v>17.08673154016795</v>
      </c>
      <c r="Y13973" s="6">
        <v>112.57768867258901</v>
      </c>
      <c r="Z13973" s="6" t="str">
        <v>Cluster3</v>
      </c>
      <c r="AA13973" s="6">
        <v>17.08673154016795</v>
      </c>
    </row>
    <row r="13974" spans="3:27" ht="16.5" customHeight="1">
      <c r="C13974" s="7">
        <v>13968</v>
      </c>
      <c r="D13974" s="6">
        <v>0</v>
      </c>
      <c r="E13974" s="6">
        <v>162</v>
      </c>
      <c r="F13974" s="6">
        <v>77</v>
      </c>
      <c r="U13974" s="5539">
        <v>13968</v>
      </c>
      <c r="V13974" s="6">
        <v>244.96659626879469</v>
      </c>
      <c r="W13974" s="6">
        <v>284.36077334754395</v>
      </c>
      <c r="X13974" s="6">
        <v>17.08673154016795</v>
      </c>
      <c r="Y13974" s="6">
        <v>112.57768867258901</v>
      </c>
      <c r="Z13974" s="6" t="str">
        <v>Cluster3</v>
      </c>
      <c r="AA13974" s="6">
        <v>17.08673154016795</v>
      </c>
    </row>
    <row r="13975" spans="3:27" ht="16.5" customHeight="1">
      <c r="C13975" s="7">
        <v>13969</v>
      </c>
      <c r="D13975" s="6">
        <v>0</v>
      </c>
      <c r="E13975" s="6">
        <v>163</v>
      </c>
      <c r="F13975" s="6">
        <v>77</v>
      </c>
      <c r="U13975" s="5539">
        <v>13969</v>
      </c>
      <c r="V13975" s="6">
        <v>245.54220227629605</v>
      </c>
      <c r="W13975" s="6">
        <v>284.11939464798553</v>
      </c>
      <c r="X13975" s="6">
        <v>18.052402532911454</v>
      </c>
      <c r="Y13975" s="6">
        <v>112.97956260126071</v>
      </c>
      <c r="Z13975" s="6" t="str">
        <v>Cluster3</v>
      </c>
      <c r="AA13975" s="6">
        <v>18.052402532911454</v>
      </c>
    </row>
    <row r="13976" spans="3:27" ht="16.5" customHeight="1">
      <c r="C13976" s="7">
        <v>13970</v>
      </c>
      <c r="D13976" s="6">
        <v>0</v>
      </c>
      <c r="E13976" s="6">
        <v>163</v>
      </c>
      <c r="F13976" s="6">
        <v>77</v>
      </c>
      <c r="U13976" s="5539">
        <v>13970</v>
      </c>
      <c r="V13976" s="6">
        <v>245.54220227629605</v>
      </c>
      <c r="W13976" s="6">
        <v>284.11939464798553</v>
      </c>
      <c r="X13976" s="6">
        <v>18.052402532911454</v>
      </c>
      <c r="Y13976" s="6">
        <v>112.97956260126071</v>
      </c>
      <c r="Z13976" s="6" t="str">
        <v>Cluster3</v>
      </c>
      <c r="AA13976" s="6">
        <v>18.052402532911454</v>
      </c>
    </row>
    <row r="13977" spans="3:27" ht="16.5" customHeight="1">
      <c r="C13977" s="7">
        <v>13971</v>
      </c>
      <c r="D13977" s="6">
        <v>0</v>
      </c>
      <c r="E13977" s="6">
        <v>163</v>
      </c>
      <c r="F13977" s="6">
        <v>77</v>
      </c>
      <c r="U13977" s="5539">
        <v>13971</v>
      </c>
      <c r="V13977" s="6">
        <v>245.54220227629605</v>
      </c>
      <c r="W13977" s="6">
        <v>284.11939464798553</v>
      </c>
      <c r="X13977" s="6">
        <v>18.052402532911454</v>
      </c>
      <c r="Y13977" s="6">
        <v>112.97956260126071</v>
      </c>
      <c r="Z13977" s="6" t="str">
        <v>Cluster3</v>
      </c>
      <c r="AA13977" s="6">
        <v>18.052402532911454</v>
      </c>
    </row>
    <row r="13978" spans="3:27" ht="16.5" customHeight="1">
      <c r="C13978" s="7">
        <v>13972</v>
      </c>
      <c r="D13978" s="6">
        <v>0</v>
      </c>
      <c r="E13978" s="6">
        <v>163</v>
      </c>
      <c r="F13978" s="6">
        <v>77</v>
      </c>
      <c r="U13978" s="5539">
        <v>13972</v>
      </c>
      <c r="V13978" s="6">
        <v>245.54220227629605</v>
      </c>
      <c r="W13978" s="6">
        <v>284.11939464798553</v>
      </c>
      <c r="X13978" s="6">
        <v>18.052402532911454</v>
      </c>
      <c r="Y13978" s="6">
        <v>112.97956260126071</v>
      </c>
      <c r="Z13978" s="6" t="str">
        <v>Cluster3</v>
      </c>
      <c r="AA13978" s="6">
        <v>18.052402532911454</v>
      </c>
    </row>
    <row r="13979" spans="3:27" ht="16.5" customHeight="1">
      <c r="C13979" s="7">
        <v>13973</v>
      </c>
      <c r="D13979" s="6">
        <v>0</v>
      </c>
      <c r="E13979" s="6">
        <v>163</v>
      </c>
      <c r="F13979" s="6">
        <v>77</v>
      </c>
      <c r="U13979" s="5539">
        <v>13973</v>
      </c>
      <c r="V13979" s="6">
        <v>245.54220227629605</v>
      </c>
      <c r="W13979" s="6">
        <v>284.11939464798553</v>
      </c>
      <c r="X13979" s="6">
        <v>18.052402532911454</v>
      </c>
      <c r="Y13979" s="6">
        <v>112.97956260126071</v>
      </c>
      <c r="Z13979" s="6" t="str">
        <v>Cluster3</v>
      </c>
      <c r="AA13979" s="6">
        <v>18.052402532911454</v>
      </c>
    </row>
    <row r="13980" spans="3:27" ht="16.5" customHeight="1">
      <c r="C13980" s="7">
        <v>13974</v>
      </c>
      <c r="D13980" s="6">
        <v>0</v>
      </c>
      <c r="E13980" s="6">
        <v>163</v>
      </c>
      <c r="F13980" s="6">
        <v>77</v>
      </c>
      <c r="U13980" s="5539">
        <v>13974</v>
      </c>
      <c r="V13980" s="6">
        <v>245.54220227629605</v>
      </c>
      <c r="W13980" s="6">
        <v>284.11939464798553</v>
      </c>
      <c r="X13980" s="6">
        <v>18.052402532911454</v>
      </c>
      <c r="Y13980" s="6">
        <v>112.97956260126071</v>
      </c>
      <c r="Z13980" s="6" t="str">
        <v>Cluster3</v>
      </c>
      <c r="AA13980" s="6">
        <v>18.052402532911454</v>
      </c>
    </row>
    <row r="13981" spans="3:27" ht="16.5" customHeight="1">
      <c r="C13981" s="7">
        <v>13975</v>
      </c>
      <c r="D13981" s="6">
        <v>0</v>
      </c>
      <c r="E13981" s="6">
        <v>164</v>
      </c>
      <c r="F13981" s="6">
        <v>78</v>
      </c>
      <c r="U13981" s="5539">
        <v>13975</v>
      </c>
      <c r="V13981" s="6">
        <v>246.32158290346646</v>
      </c>
      <c r="W13981" s="6">
        <v>283.3358739621176</v>
      </c>
      <c r="X13981" s="6">
        <v>19.268011235636482</v>
      </c>
      <c r="Y13981" s="6">
        <v>112.69579362970649</v>
      </c>
      <c r="Z13981" s="6" t="str">
        <v>Cluster3</v>
      </c>
      <c r="AA13981" s="6">
        <v>19.268011235636482</v>
      </c>
    </row>
    <row r="13982" spans="3:27" ht="16.5" customHeight="1">
      <c r="C13982" s="7">
        <v>13976</v>
      </c>
      <c r="D13982" s="6">
        <v>0</v>
      </c>
      <c r="E13982" s="6">
        <v>164</v>
      </c>
      <c r="F13982" s="6">
        <v>78</v>
      </c>
      <c r="U13982" s="5539">
        <v>13976</v>
      </c>
      <c r="V13982" s="6">
        <v>246.32158290346646</v>
      </c>
      <c r="W13982" s="6">
        <v>283.3358739621176</v>
      </c>
      <c r="X13982" s="6">
        <v>19.268011235636482</v>
      </c>
      <c r="Y13982" s="6">
        <v>112.69579362970649</v>
      </c>
      <c r="Z13982" s="6" t="str">
        <v>Cluster3</v>
      </c>
      <c r="AA13982" s="6">
        <v>19.268011235636482</v>
      </c>
    </row>
    <row r="13983" spans="3:27" ht="16.5" customHeight="1">
      <c r="C13983" s="7">
        <v>13977</v>
      </c>
      <c r="D13983" s="6">
        <v>0</v>
      </c>
      <c r="E13983" s="6">
        <v>164</v>
      </c>
      <c r="F13983" s="6">
        <v>78</v>
      </c>
      <c r="U13983" s="5539">
        <v>13977</v>
      </c>
      <c r="V13983" s="6">
        <v>246.32158290346646</v>
      </c>
      <c r="W13983" s="6">
        <v>283.3358739621176</v>
      </c>
      <c r="X13983" s="6">
        <v>19.268011235636482</v>
      </c>
      <c r="Y13983" s="6">
        <v>112.69579362970649</v>
      </c>
      <c r="Z13983" s="6" t="str">
        <v>Cluster3</v>
      </c>
      <c r="AA13983" s="6">
        <v>19.268011235636482</v>
      </c>
    </row>
    <row r="13984" spans="3:27" ht="16.5" customHeight="1">
      <c r="C13984" s="7">
        <v>13978</v>
      </c>
      <c r="D13984" s="6">
        <v>0</v>
      </c>
      <c r="E13984" s="6">
        <v>164</v>
      </c>
      <c r="F13984" s="6">
        <v>78</v>
      </c>
      <c r="U13984" s="5539">
        <v>13978</v>
      </c>
      <c r="V13984" s="6">
        <v>246.32158290346646</v>
      </c>
      <c r="W13984" s="6">
        <v>283.3358739621176</v>
      </c>
      <c r="X13984" s="6">
        <v>19.268011235636482</v>
      </c>
      <c r="Y13984" s="6">
        <v>112.69579362970649</v>
      </c>
      <c r="Z13984" s="6" t="str">
        <v>Cluster3</v>
      </c>
      <c r="AA13984" s="6">
        <v>19.268011235636482</v>
      </c>
    </row>
    <row r="13985" spans="3:27" ht="16.5" customHeight="1">
      <c r="C13985" s="7">
        <v>13979</v>
      </c>
      <c r="D13985" s="6">
        <v>0</v>
      </c>
      <c r="E13985" s="6">
        <v>164</v>
      </c>
      <c r="F13985" s="6">
        <v>78</v>
      </c>
      <c r="U13985" s="5539">
        <v>13979</v>
      </c>
      <c r="V13985" s="6">
        <v>246.32158290346646</v>
      </c>
      <c r="W13985" s="6">
        <v>283.3358739621176</v>
      </c>
      <c r="X13985" s="6">
        <v>19.268011235636482</v>
      </c>
      <c r="Y13985" s="6">
        <v>112.69579362970649</v>
      </c>
      <c r="Z13985" s="6" t="str">
        <v>Cluster3</v>
      </c>
      <c r="AA13985" s="6">
        <v>19.268011235636482</v>
      </c>
    </row>
    <row r="13986" spans="3:27" ht="16.5" customHeight="1">
      <c r="C13986" s="7">
        <v>13980</v>
      </c>
      <c r="D13986" s="6">
        <v>0</v>
      </c>
      <c r="E13986" s="6">
        <v>164</v>
      </c>
      <c r="F13986" s="6">
        <v>78</v>
      </c>
      <c r="U13986" s="5539">
        <v>13980</v>
      </c>
      <c r="V13986" s="6">
        <v>246.32158290346646</v>
      </c>
      <c r="W13986" s="6">
        <v>283.3358739621176</v>
      </c>
      <c r="X13986" s="6">
        <v>19.268011235636482</v>
      </c>
      <c r="Y13986" s="6">
        <v>112.69579362970649</v>
      </c>
      <c r="Z13986" s="6" t="str">
        <v>Cluster3</v>
      </c>
      <c r="AA13986" s="6">
        <v>19.268011235636482</v>
      </c>
    </row>
    <row r="13987" spans="3:27" ht="16.5" customHeight="1">
      <c r="C13987" s="7">
        <v>13981</v>
      </c>
      <c r="D13987" s="6">
        <v>0</v>
      </c>
      <c r="E13987" s="6">
        <v>164</v>
      </c>
      <c r="F13987" s="6">
        <v>78</v>
      </c>
      <c r="U13987" s="5539">
        <v>13981</v>
      </c>
      <c r="V13987" s="6">
        <v>246.32158290346646</v>
      </c>
      <c r="W13987" s="6">
        <v>283.3358739621176</v>
      </c>
      <c r="X13987" s="6">
        <v>19.268011235636482</v>
      </c>
      <c r="Y13987" s="6">
        <v>112.69579362970649</v>
      </c>
      <c r="Z13987" s="6" t="str">
        <v>Cluster3</v>
      </c>
      <c r="AA13987" s="6">
        <v>19.268011235636482</v>
      </c>
    </row>
    <row r="13988" spans="3:27" ht="16.5" customHeight="1">
      <c r="C13988" s="7">
        <v>13982</v>
      </c>
      <c r="D13988" s="6">
        <v>0</v>
      </c>
      <c r="E13988" s="6">
        <v>163</v>
      </c>
      <c r="F13988" s="6">
        <v>77</v>
      </c>
      <c r="U13988" s="5539">
        <v>13982</v>
      </c>
      <c r="V13988" s="6">
        <v>245.54220227629605</v>
      </c>
      <c r="W13988" s="6">
        <v>284.11939464798553</v>
      </c>
      <c r="X13988" s="6">
        <v>18.052402532911454</v>
      </c>
      <c r="Y13988" s="6">
        <v>112.97956260126071</v>
      </c>
      <c r="Z13988" s="6" t="str">
        <v>Cluster3</v>
      </c>
      <c r="AA13988" s="6">
        <v>18.052402532911454</v>
      </c>
    </row>
    <row r="13989" spans="3:27" ht="16.5" customHeight="1">
      <c r="C13989" s="7">
        <v>13983</v>
      </c>
      <c r="D13989" s="6">
        <v>0</v>
      </c>
      <c r="E13989" s="6">
        <v>163</v>
      </c>
      <c r="F13989" s="6">
        <v>77</v>
      </c>
      <c r="U13989" s="5539">
        <v>13983</v>
      </c>
      <c r="V13989" s="6">
        <v>245.54220227629605</v>
      </c>
      <c r="W13989" s="6">
        <v>284.11939464798553</v>
      </c>
      <c r="X13989" s="6">
        <v>18.052402532911454</v>
      </c>
      <c r="Y13989" s="6">
        <v>112.97956260126071</v>
      </c>
      <c r="Z13989" s="6" t="str">
        <v>Cluster3</v>
      </c>
      <c r="AA13989" s="6">
        <v>18.052402532911454</v>
      </c>
    </row>
    <row r="13990" spans="3:27" ht="16.5" customHeight="1">
      <c r="C13990" s="7">
        <v>13984</v>
      </c>
      <c r="D13990" s="6">
        <v>0</v>
      </c>
      <c r="E13990" s="6">
        <v>163</v>
      </c>
      <c r="F13990" s="6">
        <v>77</v>
      </c>
      <c r="U13990" s="5539">
        <v>13984</v>
      </c>
      <c r="V13990" s="6">
        <v>245.54220227629605</v>
      </c>
      <c r="W13990" s="6">
        <v>284.11939464798553</v>
      </c>
      <c r="X13990" s="6">
        <v>18.052402532911454</v>
      </c>
      <c r="Y13990" s="6">
        <v>112.97956260126071</v>
      </c>
      <c r="Z13990" s="6" t="str">
        <v>Cluster3</v>
      </c>
      <c r="AA13990" s="6">
        <v>18.052402532911454</v>
      </c>
    </row>
    <row r="13991" spans="3:27" ht="16.5" customHeight="1">
      <c r="C13991" s="7">
        <v>13985</v>
      </c>
      <c r="D13991" s="6">
        <v>0</v>
      </c>
      <c r="E13991" s="6">
        <v>162</v>
      </c>
      <c r="F13991" s="6">
        <v>77</v>
      </c>
      <c r="U13991" s="5539">
        <v>13985</v>
      </c>
      <c r="V13991" s="6">
        <v>244.96659626879469</v>
      </c>
      <c r="W13991" s="6">
        <v>284.36077334754395</v>
      </c>
      <c r="X13991" s="6">
        <v>17.08673154016795</v>
      </c>
      <c r="Y13991" s="6">
        <v>112.57768867258901</v>
      </c>
      <c r="Z13991" s="6" t="str">
        <v>Cluster3</v>
      </c>
      <c r="AA13991" s="6">
        <v>17.08673154016795</v>
      </c>
    </row>
    <row r="13992" spans="3:27" ht="16.5" customHeight="1">
      <c r="C13992" s="7">
        <v>13986</v>
      </c>
      <c r="D13992" s="6">
        <v>0</v>
      </c>
      <c r="E13992" s="6">
        <v>162</v>
      </c>
      <c r="F13992" s="6">
        <v>77</v>
      </c>
      <c r="U13992" s="5539">
        <v>13986</v>
      </c>
      <c r="V13992" s="6">
        <v>244.96659626879469</v>
      </c>
      <c r="W13992" s="6">
        <v>284.36077334754395</v>
      </c>
      <c r="X13992" s="6">
        <v>17.08673154016795</v>
      </c>
      <c r="Y13992" s="6">
        <v>112.57768867258901</v>
      </c>
      <c r="Z13992" s="6" t="str">
        <v>Cluster3</v>
      </c>
      <c r="AA13992" s="6">
        <v>17.08673154016795</v>
      </c>
    </row>
    <row r="13993" spans="3:27" ht="16.5" customHeight="1">
      <c r="C13993" s="7">
        <v>13987</v>
      </c>
      <c r="D13993" s="6">
        <v>1</v>
      </c>
      <c r="E13993" s="6">
        <v>163</v>
      </c>
      <c r="F13993" s="6">
        <v>78</v>
      </c>
      <c r="U13993" s="5539">
        <v>13987</v>
      </c>
      <c r="V13993" s="6">
        <v>244.95313722862602</v>
      </c>
      <c r="W13993" s="6">
        <v>282.77088154769143</v>
      </c>
      <c r="X13993" s="6">
        <v>18.243966282230392</v>
      </c>
      <c r="Y13993" s="6">
        <v>111.69289257152988</v>
      </c>
      <c r="Z13993" s="6" t="str">
        <v>Cluster3</v>
      </c>
      <c r="AA13993" s="6">
        <v>18.243966282230392</v>
      </c>
    </row>
    <row r="13994" spans="3:27" ht="16.5" customHeight="1">
      <c r="C13994" s="7">
        <v>13988</v>
      </c>
      <c r="D13994" s="6">
        <v>0</v>
      </c>
      <c r="E13994" s="6">
        <v>162</v>
      </c>
      <c r="F13994" s="6">
        <v>77</v>
      </c>
      <c r="U13994" s="5539">
        <v>13988</v>
      </c>
      <c r="V13994" s="6">
        <v>244.96659626879469</v>
      </c>
      <c r="W13994" s="6">
        <v>284.36077334754395</v>
      </c>
      <c r="X13994" s="6">
        <v>17.08673154016795</v>
      </c>
      <c r="Y13994" s="6">
        <v>112.57768867258901</v>
      </c>
      <c r="Z13994" s="6" t="str">
        <v>Cluster3</v>
      </c>
      <c r="AA13994" s="6">
        <v>17.08673154016795</v>
      </c>
    </row>
    <row r="13995" spans="3:27" ht="16.5" customHeight="1">
      <c r="C13995" s="7">
        <v>13989</v>
      </c>
      <c r="D13995" s="6">
        <v>0</v>
      </c>
      <c r="E13995" s="6">
        <v>162</v>
      </c>
      <c r="F13995" s="6">
        <v>77</v>
      </c>
      <c r="U13995" s="5539">
        <v>13989</v>
      </c>
      <c r="V13995" s="6">
        <v>244.96659626879469</v>
      </c>
      <c r="W13995" s="6">
        <v>284.36077334754395</v>
      </c>
      <c r="X13995" s="6">
        <v>17.08673154016795</v>
      </c>
      <c r="Y13995" s="6">
        <v>112.57768867258901</v>
      </c>
      <c r="Z13995" s="6" t="str">
        <v>Cluster3</v>
      </c>
      <c r="AA13995" s="6">
        <v>17.08673154016795</v>
      </c>
    </row>
    <row r="13996" spans="3:27" ht="16.5" customHeight="1">
      <c r="C13996" s="7">
        <v>13990</v>
      </c>
      <c r="D13996" s="6">
        <v>0</v>
      </c>
      <c r="E13996" s="6">
        <v>162</v>
      </c>
      <c r="F13996" s="6">
        <v>77</v>
      </c>
      <c r="U13996" s="5539">
        <v>13990</v>
      </c>
      <c r="V13996" s="6">
        <v>244.96659626879469</v>
      </c>
      <c r="W13996" s="6">
        <v>284.36077334754395</v>
      </c>
      <c r="X13996" s="6">
        <v>17.08673154016795</v>
      </c>
      <c r="Y13996" s="6">
        <v>112.57768867258901</v>
      </c>
      <c r="Z13996" s="6" t="str">
        <v>Cluster3</v>
      </c>
      <c r="AA13996" s="6">
        <v>17.08673154016795</v>
      </c>
    </row>
    <row r="13997" spans="3:27" ht="16.5" customHeight="1">
      <c r="C13997" s="7">
        <v>13991</v>
      </c>
      <c r="D13997" s="6">
        <v>1</v>
      </c>
      <c r="E13997" s="6">
        <v>163</v>
      </c>
      <c r="F13997" s="6">
        <v>78</v>
      </c>
      <c r="U13997" s="5539">
        <v>13991</v>
      </c>
      <c r="V13997" s="6">
        <v>244.95313722862602</v>
      </c>
      <c r="W13997" s="6">
        <v>282.77088154769143</v>
      </c>
      <c r="X13997" s="6">
        <v>18.243966282230392</v>
      </c>
      <c r="Y13997" s="6">
        <v>111.69289257152988</v>
      </c>
      <c r="Z13997" s="6" t="str">
        <v>Cluster3</v>
      </c>
      <c r="AA13997" s="6">
        <v>18.243966282230392</v>
      </c>
    </row>
    <row r="13998" spans="3:27" ht="16.5" customHeight="1">
      <c r="C13998" s="7">
        <v>13992</v>
      </c>
      <c r="D13998" s="6">
        <v>1</v>
      </c>
      <c r="E13998" s="6">
        <v>163</v>
      </c>
      <c r="F13998" s="6">
        <v>78</v>
      </c>
      <c r="U13998" s="5539">
        <v>13992</v>
      </c>
      <c r="V13998" s="6">
        <v>244.95313722862602</v>
      </c>
      <c r="W13998" s="6">
        <v>282.77088154769143</v>
      </c>
      <c r="X13998" s="6">
        <v>18.243966282230392</v>
      </c>
      <c r="Y13998" s="6">
        <v>111.69289257152988</v>
      </c>
      <c r="Z13998" s="6" t="str">
        <v>Cluster3</v>
      </c>
      <c r="AA13998" s="6">
        <v>18.243966282230392</v>
      </c>
    </row>
    <row r="13999" spans="3:27" ht="16.5" customHeight="1">
      <c r="C13999" s="7">
        <v>13993</v>
      </c>
      <c r="D13999" s="6">
        <v>1</v>
      </c>
      <c r="E13999" s="6">
        <v>163</v>
      </c>
      <c r="F13999" s="6">
        <v>78</v>
      </c>
      <c r="U13999" s="5539">
        <v>13993</v>
      </c>
      <c r="V13999" s="6">
        <v>244.95313722862602</v>
      </c>
      <c r="W13999" s="6">
        <v>282.77088154769143</v>
      </c>
      <c r="X13999" s="6">
        <v>18.243966282230392</v>
      </c>
      <c r="Y13999" s="6">
        <v>111.69289257152988</v>
      </c>
      <c r="Z13999" s="6" t="str">
        <v>Cluster3</v>
      </c>
      <c r="AA13999" s="6">
        <v>18.243966282230392</v>
      </c>
    </row>
    <row r="14000" spans="3:27" ht="16.5" customHeight="1">
      <c r="C14000" s="7">
        <v>13994</v>
      </c>
      <c r="D14000" s="6">
        <v>1</v>
      </c>
      <c r="E14000" s="6">
        <v>163</v>
      </c>
      <c r="F14000" s="6">
        <v>78</v>
      </c>
      <c r="U14000" s="5539">
        <v>13994</v>
      </c>
      <c r="V14000" s="6">
        <v>244.95313722862602</v>
      </c>
      <c r="W14000" s="6">
        <v>282.77088154769143</v>
      </c>
      <c r="X14000" s="6">
        <v>18.243966282230392</v>
      </c>
      <c r="Y14000" s="6">
        <v>111.69289257152988</v>
      </c>
      <c r="Z14000" s="6" t="str">
        <v>Cluster3</v>
      </c>
      <c r="AA14000" s="6">
        <v>18.243966282230392</v>
      </c>
    </row>
    <row r="14001" spans="3:27" ht="16.5" customHeight="1">
      <c r="C14001" s="7">
        <v>13995</v>
      </c>
      <c r="D14001" s="6">
        <v>1</v>
      </c>
      <c r="E14001" s="6">
        <v>163</v>
      </c>
      <c r="F14001" s="6">
        <v>78</v>
      </c>
      <c r="U14001" s="5539">
        <v>13995</v>
      </c>
      <c r="V14001" s="6">
        <v>244.95313722862602</v>
      </c>
      <c r="W14001" s="6">
        <v>282.77088154769143</v>
      </c>
      <c r="X14001" s="6">
        <v>18.243966282230392</v>
      </c>
      <c r="Y14001" s="6">
        <v>111.69289257152988</v>
      </c>
      <c r="Z14001" s="6" t="str">
        <v>Cluster3</v>
      </c>
      <c r="AA14001" s="6">
        <v>18.243966282230392</v>
      </c>
    </row>
    <row r="14002" spans="3:27" ht="16.5" customHeight="1">
      <c r="C14002" s="7">
        <v>13996</v>
      </c>
      <c r="D14002" s="6">
        <v>1</v>
      </c>
      <c r="E14002" s="6">
        <v>163</v>
      </c>
      <c r="F14002" s="6">
        <v>78</v>
      </c>
      <c r="U14002" s="5539">
        <v>13996</v>
      </c>
      <c r="V14002" s="6">
        <v>244.95313722862602</v>
      </c>
      <c r="W14002" s="6">
        <v>282.77088154769143</v>
      </c>
      <c r="X14002" s="6">
        <v>18.243966282230392</v>
      </c>
      <c r="Y14002" s="6">
        <v>111.69289257152988</v>
      </c>
      <c r="Z14002" s="6" t="str">
        <v>Cluster3</v>
      </c>
      <c r="AA14002" s="6">
        <v>18.243966282230392</v>
      </c>
    </row>
    <row r="14003" spans="3:27" ht="16.5" customHeight="1">
      <c r="C14003" s="7">
        <v>13997</v>
      </c>
      <c r="D14003" s="6">
        <v>1</v>
      </c>
      <c r="E14003" s="6">
        <v>163</v>
      </c>
      <c r="F14003" s="6">
        <v>78</v>
      </c>
      <c r="U14003" s="5539">
        <v>13997</v>
      </c>
      <c r="V14003" s="6">
        <v>244.95313722862602</v>
      </c>
      <c r="W14003" s="6">
        <v>282.77088154769143</v>
      </c>
      <c r="X14003" s="6">
        <v>18.243966282230392</v>
      </c>
      <c r="Y14003" s="6">
        <v>111.69289257152988</v>
      </c>
      <c r="Z14003" s="6" t="str">
        <v>Cluster3</v>
      </c>
      <c r="AA14003" s="6">
        <v>18.243966282230392</v>
      </c>
    </row>
    <row r="14004" spans="3:27" ht="16.5" customHeight="1">
      <c r="C14004" s="7">
        <v>13998</v>
      </c>
      <c r="D14004" s="6">
        <v>5</v>
      </c>
      <c r="E14004" s="6">
        <v>161</v>
      </c>
      <c r="F14004" s="6">
        <v>78</v>
      </c>
      <c r="U14004" s="5539">
        <v>13998</v>
      </c>
      <c r="V14004" s="6">
        <v>240.63995511303369</v>
      </c>
      <c r="W14004" s="6">
        <v>280.0634737937699</v>
      </c>
      <c r="X14004" s="6">
        <v>16.644884667619003</v>
      </c>
      <c r="Y14004" s="6">
        <v>108.56534808620394</v>
      </c>
      <c r="Z14004" s="6" t="str">
        <v>Cluster3</v>
      </c>
      <c r="AA14004" s="6">
        <v>16.644884667619003</v>
      </c>
    </row>
    <row r="14005" spans="3:27" ht="16.5" customHeight="1">
      <c r="C14005" s="7">
        <v>13999</v>
      </c>
      <c r="D14005" s="6">
        <v>12</v>
      </c>
      <c r="E14005" s="6">
        <v>154</v>
      </c>
      <c r="F14005" s="6">
        <v>78</v>
      </c>
      <c r="U14005" s="5539">
        <v>13999</v>
      </c>
      <c r="V14005" s="6">
        <v>231.07922588441465</v>
      </c>
      <c r="W14005" s="6">
        <v>276.39216196394648</v>
      </c>
      <c r="X14005" s="6">
        <v>14.288265350005185</v>
      </c>
      <c r="Y14005" s="6">
        <v>102.01547553797938</v>
      </c>
      <c r="Z14005" s="6" t="str">
        <v>Cluster3</v>
      </c>
      <c r="AA14005" s="6">
        <v>14.288265350005185</v>
      </c>
    </row>
    <row r="14006" spans="3:27" ht="16.5" customHeight="1">
      <c r="C14006" s="7">
        <v>14000</v>
      </c>
      <c r="D14006" s="6">
        <v>15</v>
      </c>
      <c r="E14006" s="6">
        <v>149</v>
      </c>
      <c r="F14006" s="6">
        <v>78</v>
      </c>
      <c r="U14006" s="5539">
        <v>14000</v>
      </c>
      <c r="V14006" s="6">
        <v>225.85411378857154</v>
      </c>
      <c r="W14006" s="6">
        <v>275.50231783888876</v>
      </c>
      <c r="X14006" s="6">
        <v>14.664480486358896</v>
      </c>
      <c r="Y14006" s="6">
        <v>98.715485813109382</v>
      </c>
      <c r="Z14006" s="6" t="str">
        <v>Cluster3</v>
      </c>
      <c r="AA14006" s="6">
        <v>14.664480486358896</v>
      </c>
    </row>
    <row r="14007" spans="3:27" ht="16.5" customHeight="1">
      <c r="C14007" s="7">
        <v>14001</v>
      </c>
      <c r="D14007" s="6">
        <v>222</v>
      </c>
      <c r="E14007" s="6">
        <v>35</v>
      </c>
      <c r="F14007" s="6">
        <v>42</v>
      </c>
      <c r="U14007" s="5539">
        <v>14001</v>
      </c>
      <c r="V14007" s="6">
        <v>33.775968041459485</v>
      </c>
      <c r="W14007" s="6">
        <v>273.25851288445347</v>
      </c>
      <c r="X14007" s="6">
        <v>248.35354445642514</v>
      </c>
      <c r="Y14007" s="6">
        <v>209.36152216911907</v>
      </c>
      <c r="Z14007" s="6" t="str">
        <v>Cluster1</v>
      </c>
      <c r="AA14007" s="6">
        <v>33.775968041459485</v>
      </c>
    </row>
    <row r="14008" spans="3:27" ht="16.5" customHeight="1">
      <c r="C14008" s="7">
        <v>14002</v>
      </c>
      <c r="D14008" s="6">
        <v>226</v>
      </c>
      <c r="E14008" s="6">
        <v>32</v>
      </c>
      <c r="F14008" s="6">
        <v>41</v>
      </c>
      <c r="U14008" s="5539">
        <v>14002</v>
      </c>
      <c r="V14008" s="6">
        <v>35.735353229241298</v>
      </c>
      <c r="W14008" s="6">
        <v>276.05254157000417</v>
      </c>
      <c r="X14008" s="6">
        <v>253.3620451136957</v>
      </c>
      <c r="Y14008" s="6">
        <v>214.05938237507047</v>
      </c>
      <c r="Z14008" s="6" t="str">
        <v>Cluster1</v>
      </c>
      <c r="AA14008" s="6">
        <v>35.735353229241298</v>
      </c>
    </row>
    <row r="14009" spans="3:27" ht="16.5" customHeight="1">
      <c r="C14009" s="7">
        <v>14003</v>
      </c>
      <c r="D14009" s="6">
        <v>234</v>
      </c>
      <c r="E14009" s="6">
        <v>26</v>
      </c>
      <c r="F14009" s="6">
        <v>39</v>
      </c>
      <c r="U14009" s="5539">
        <v>14003</v>
      </c>
      <c r="V14009" s="6">
        <v>41.296663024759695</v>
      </c>
      <c r="W14009" s="6">
        <v>281.83432614593028</v>
      </c>
      <c r="X14009" s="6">
        <v>263.38946756551229</v>
      </c>
      <c r="Y14009" s="6">
        <v>223.50786030573701</v>
      </c>
      <c r="Z14009" s="6" t="str">
        <v>Cluster1</v>
      </c>
      <c r="AA14009" s="6">
        <v>41.296663024759695</v>
      </c>
    </row>
    <row r="14010" spans="3:27" ht="16.5" customHeight="1">
      <c r="C14010" s="7">
        <v>14004</v>
      </c>
      <c r="D14010" s="6">
        <v>238</v>
      </c>
      <c r="E14010" s="6">
        <v>26</v>
      </c>
      <c r="F14010" s="6">
        <v>40</v>
      </c>
      <c r="U14010" s="5539">
        <v>14004</v>
      </c>
      <c r="V14010" s="6">
        <v>45.394403313492099</v>
      </c>
      <c r="W14010" s="6">
        <v>281.26310343052359</v>
      </c>
      <c r="X14010" s="6">
        <v>266.79865323233184</v>
      </c>
      <c r="Y14010" s="6">
        <v>226.00332317799928</v>
      </c>
      <c r="Z14010" s="6" t="str">
        <v>Cluster1</v>
      </c>
      <c r="AA14010" s="6">
        <v>45.394403313492099</v>
      </c>
    </row>
    <row r="14011" spans="3:27" ht="16.5" customHeight="1">
      <c r="C14011" s="7">
        <v>14005</v>
      </c>
      <c r="D14011" s="6">
        <v>237</v>
      </c>
      <c r="E14011" s="6">
        <v>27</v>
      </c>
      <c r="F14011" s="6">
        <v>38</v>
      </c>
      <c r="U14011" s="5539">
        <v>14005</v>
      </c>
      <c r="V14011" s="6">
        <v>44.055828555472729</v>
      </c>
      <c r="W14011" s="6">
        <v>281.87509157277151</v>
      </c>
      <c r="X14011" s="6">
        <v>265.71990321255919</v>
      </c>
      <c r="Y14011" s="6">
        <v>225.88030508045293</v>
      </c>
      <c r="Z14011" s="6" t="str">
        <v>Cluster1</v>
      </c>
      <c r="AA14011" s="6">
        <v>44.055828555472729</v>
      </c>
    </row>
    <row r="14012" spans="3:27" ht="16.5" customHeight="1">
      <c r="C14012" s="7">
        <v>14006</v>
      </c>
      <c r="D14012" s="6">
        <v>237</v>
      </c>
      <c r="E14012" s="6">
        <v>27</v>
      </c>
      <c r="F14012" s="6">
        <v>36</v>
      </c>
      <c r="U14012" s="5539">
        <v>14006</v>
      </c>
      <c r="V14012" s="6">
        <v>43.645130785772785</v>
      </c>
      <c r="W14012" s="6">
        <v>283.25669475641484</v>
      </c>
      <c r="X14012" s="6">
        <v>265.98909490565234</v>
      </c>
      <c r="Y14012" s="6">
        <v>226.93012736995436</v>
      </c>
      <c r="Z14012" s="6" t="str">
        <v>Cluster1</v>
      </c>
      <c r="AA14012" s="6">
        <v>43.645130785772785</v>
      </c>
    </row>
    <row r="14013" spans="3:27" ht="16.5" customHeight="1">
      <c r="C14013" s="7">
        <v>14007</v>
      </c>
      <c r="D14013" s="6">
        <v>237</v>
      </c>
      <c r="E14013" s="6">
        <v>27</v>
      </c>
      <c r="F14013" s="6">
        <v>36</v>
      </c>
      <c r="U14013" s="5539">
        <v>14007</v>
      </c>
      <c r="V14013" s="6">
        <v>43.645130785772785</v>
      </c>
      <c r="W14013" s="6">
        <v>283.25669475641484</v>
      </c>
      <c r="X14013" s="6">
        <v>265.98909490565234</v>
      </c>
      <c r="Y14013" s="6">
        <v>226.93012736995436</v>
      </c>
      <c r="Z14013" s="6" t="str">
        <v>Cluster1</v>
      </c>
      <c r="AA14013" s="6">
        <v>43.645130785772785</v>
      </c>
    </row>
    <row r="14014" spans="3:27" ht="16.5" customHeight="1">
      <c r="C14014" s="7">
        <v>14008</v>
      </c>
      <c r="D14014" s="6">
        <v>237</v>
      </c>
      <c r="E14014" s="6">
        <v>27</v>
      </c>
      <c r="F14014" s="6">
        <v>36</v>
      </c>
      <c r="U14014" s="5539">
        <v>14008</v>
      </c>
      <c r="V14014" s="6">
        <v>43.645130785772785</v>
      </c>
      <c r="W14014" s="6">
        <v>283.25669475641484</v>
      </c>
      <c r="X14014" s="6">
        <v>265.98909490565234</v>
      </c>
      <c r="Y14014" s="6">
        <v>226.93012736995436</v>
      </c>
      <c r="Z14014" s="6" t="str">
        <v>Cluster1</v>
      </c>
      <c r="AA14014" s="6">
        <v>43.645130785772785</v>
      </c>
    </row>
    <row r="14015" spans="3:27" ht="16.5" customHeight="1">
      <c r="C14015" s="7">
        <v>14009</v>
      </c>
      <c r="D14015" s="6">
        <v>238</v>
      </c>
      <c r="E14015" s="6">
        <v>26</v>
      </c>
      <c r="F14015" s="6">
        <v>38</v>
      </c>
      <c r="U14015" s="5539">
        <v>14009</v>
      </c>
      <c r="V14015" s="6">
        <v>44.906940040332159</v>
      </c>
      <c r="W14015" s="6">
        <v>282.63354582664078</v>
      </c>
      <c r="X14015" s="6">
        <v>267.05177964586261</v>
      </c>
      <c r="Y14015" s="6">
        <v>227.03495892131767</v>
      </c>
      <c r="Z14015" s="6" t="str">
        <v>Cluster1</v>
      </c>
      <c r="AA14015" s="6">
        <v>44.906940040332159</v>
      </c>
    </row>
    <row r="14016" spans="3:27" ht="16.5" customHeight="1">
      <c r="C14016" s="7">
        <v>14010</v>
      </c>
      <c r="D14016" s="6">
        <v>238</v>
      </c>
      <c r="E14016" s="6">
        <v>26</v>
      </c>
      <c r="F14016" s="6">
        <v>38</v>
      </c>
      <c r="U14016" s="5539">
        <v>14010</v>
      </c>
      <c r="V14016" s="6">
        <v>44.906940040332159</v>
      </c>
      <c r="W14016" s="6">
        <v>282.63354582664078</v>
      </c>
      <c r="X14016" s="6">
        <v>267.05177964586261</v>
      </c>
      <c r="Y14016" s="6">
        <v>227.03495892131767</v>
      </c>
      <c r="Z14016" s="6" t="str">
        <v>Cluster1</v>
      </c>
      <c r="AA14016" s="6">
        <v>44.906940040332159</v>
      </c>
    </row>
    <row r="14017" spans="3:27" ht="16.5" customHeight="1">
      <c r="C14017" s="7">
        <v>14011</v>
      </c>
      <c r="D14017" s="6">
        <v>237</v>
      </c>
      <c r="E14017" s="6">
        <v>27</v>
      </c>
      <c r="F14017" s="6">
        <v>38</v>
      </c>
      <c r="U14017" s="5539">
        <v>14011</v>
      </c>
      <c r="V14017" s="6">
        <v>44.055828555472729</v>
      </c>
      <c r="W14017" s="6">
        <v>281.87509157277151</v>
      </c>
      <c r="X14017" s="6">
        <v>265.71990321255919</v>
      </c>
      <c r="Y14017" s="6">
        <v>225.88030508045293</v>
      </c>
      <c r="Z14017" s="6" t="str">
        <v>Cluster1</v>
      </c>
      <c r="AA14017" s="6">
        <v>44.055828555472729</v>
      </c>
    </row>
    <row r="14018" spans="3:27" ht="16.5" customHeight="1">
      <c r="C14018" s="7">
        <v>14012</v>
      </c>
      <c r="D14018" s="6">
        <v>237</v>
      </c>
      <c r="E14018" s="6">
        <v>27</v>
      </c>
      <c r="F14018" s="6">
        <v>38</v>
      </c>
      <c r="U14018" s="5539">
        <v>14012</v>
      </c>
      <c r="V14018" s="6">
        <v>44.055828555472729</v>
      </c>
      <c r="W14018" s="6">
        <v>281.87509157277151</v>
      </c>
      <c r="X14018" s="6">
        <v>265.71990321255919</v>
      </c>
      <c r="Y14018" s="6">
        <v>225.88030508045293</v>
      </c>
      <c r="Z14018" s="6" t="str">
        <v>Cluster1</v>
      </c>
      <c r="AA14018" s="6">
        <v>44.055828555472729</v>
      </c>
    </row>
    <row r="14019" spans="3:27" ht="16.5" customHeight="1">
      <c r="C14019" s="7">
        <v>14013</v>
      </c>
      <c r="D14019" s="6">
        <v>238</v>
      </c>
      <c r="E14019" s="6">
        <v>26</v>
      </c>
      <c r="F14019" s="6">
        <v>38</v>
      </c>
      <c r="U14019" s="5539">
        <v>14013</v>
      </c>
      <c r="V14019" s="6">
        <v>44.906940040332159</v>
      </c>
      <c r="W14019" s="6">
        <v>282.63354582664078</v>
      </c>
      <c r="X14019" s="6">
        <v>267.05177964586261</v>
      </c>
      <c r="Y14019" s="6">
        <v>227.03495892131767</v>
      </c>
      <c r="Z14019" s="6" t="str">
        <v>Cluster1</v>
      </c>
      <c r="AA14019" s="6">
        <v>44.906940040332159</v>
      </c>
    </row>
    <row r="14020" spans="3:27" ht="16.5" customHeight="1">
      <c r="C14020" s="7">
        <v>14014</v>
      </c>
      <c r="D14020" s="6">
        <v>238</v>
      </c>
      <c r="E14020" s="6">
        <v>26</v>
      </c>
      <c r="F14020" s="6">
        <v>38</v>
      </c>
      <c r="U14020" s="5539">
        <v>14014</v>
      </c>
      <c r="V14020" s="6">
        <v>44.906940040332159</v>
      </c>
      <c r="W14020" s="6">
        <v>282.63354582664078</v>
      </c>
      <c r="X14020" s="6">
        <v>267.05177964586261</v>
      </c>
      <c r="Y14020" s="6">
        <v>227.03495892131767</v>
      </c>
      <c r="Z14020" s="6" t="str">
        <v>Cluster1</v>
      </c>
      <c r="AA14020" s="6">
        <v>44.906940040332159</v>
      </c>
    </row>
    <row r="14021" spans="3:27" ht="16.5" customHeight="1">
      <c r="C14021" s="7">
        <v>14015</v>
      </c>
      <c r="D14021" s="6">
        <v>237</v>
      </c>
      <c r="E14021" s="6">
        <v>27</v>
      </c>
      <c r="F14021" s="6">
        <v>36</v>
      </c>
      <c r="U14021" s="5539">
        <v>14015</v>
      </c>
      <c r="V14021" s="6">
        <v>43.645130785772785</v>
      </c>
      <c r="W14021" s="6">
        <v>283.25669475641484</v>
      </c>
      <c r="X14021" s="6">
        <v>265.98909490565234</v>
      </c>
      <c r="Y14021" s="6">
        <v>226.93012736995436</v>
      </c>
      <c r="Z14021" s="6" t="str">
        <v>Cluster1</v>
      </c>
      <c r="AA14021" s="6">
        <v>43.645130785772785</v>
      </c>
    </row>
    <row r="14022" spans="3:27" ht="16.5" customHeight="1">
      <c r="C14022" s="7">
        <v>14016</v>
      </c>
      <c r="D14022" s="6">
        <v>237</v>
      </c>
      <c r="E14022" s="6">
        <v>27</v>
      </c>
      <c r="F14022" s="6">
        <v>38</v>
      </c>
      <c r="U14022" s="5539">
        <v>14016</v>
      </c>
      <c r="V14022" s="6">
        <v>44.055828555472729</v>
      </c>
      <c r="W14022" s="6">
        <v>281.87509157277151</v>
      </c>
      <c r="X14022" s="6">
        <v>265.71990321255919</v>
      </c>
      <c r="Y14022" s="6">
        <v>225.88030508045293</v>
      </c>
      <c r="Z14022" s="6" t="str">
        <v>Cluster1</v>
      </c>
      <c r="AA14022" s="6">
        <v>44.055828555472729</v>
      </c>
    </row>
    <row r="14023" spans="3:27" ht="16.5" customHeight="1">
      <c r="C14023" s="7">
        <v>14017</v>
      </c>
      <c r="D14023" s="6">
        <v>234</v>
      </c>
      <c r="E14023" s="6">
        <v>26</v>
      </c>
      <c r="F14023" s="6">
        <v>39</v>
      </c>
      <c r="U14023" s="5539">
        <v>14017</v>
      </c>
      <c r="V14023" s="6">
        <v>41.296663024759695</v>
      </c>
      <c r="W14023" s="6">
        <v>281.83432614593028</v>
      </c>
      <c r="X14023" s="6">
        <v>263.38946756551229</v>
      </c>
      <c r="Y14023" s="6">
        <v>223.50786030573701</v>
      </c>
      <c r="Z14023" s="6" t="str">
        <v>Cluster1</v>
      </c>
      <c r="AA14023" s="6">
        <v>41.296663024759695</v>
      </c>
    </row>
    <row r="14024" spans="3:27" ht="16.5" customHeight="1">
      <c r="C14024" s="7">
        <v>14018</v>
      </c>
      <c r="D14024" s="6">
        <v>233</v>
      </c>
      <c r="E14024" s="6">
        <v>31</v>
      </c>
      <c r="F14024" s="6">
        <v>43</v>
      </c>
      <c r="U14024" s="5539">
        <v>14018</v>
      </c>
      <c r="V14024" s="6">
        <v>42.462849226200881</v>
      </c>
      <c r="W14024" s="6">
        <v>275.43416936122151</v>
      </c>
      <c r="X14024" s="6">
        <v>259.7804720427979</v>
      </c>
      <c r="Y14024" s="6">
        <v>218.67017312452961</v>
      </c>
      <c r="Z14024" s="6" t="str">
        <v>Cluster1</v>
      </c>
      <c r="AA14024" s="6">
        <v>42.462849226200881</v>
      </c>
    </row>
    <row r="14025" spans="3:27" ht="16.5" customHeight="1">
      <c r="C14025" s="7">
        <v>14019</v>
      </c>
      <c r="D14025" s="6">
        <v>223</v>
      </c>
      <c r="E14025" s="6">
        <v>36</v>
      </c>
      <c r="F14025" s="6">
        <v>45</v>
      </c>
      <c r="U14025" s="5539">
        <v>14019</v>
      </c>
      <c r="V14025" s="6">
        <v>36.307585380566401</v>
      </c>
      <c r="W14025" s="6">
        <v>270.43621987651323</v>
      </c>
      <c r="X14025" s="6">
        <v>248.44564256515875</v>
      </c>
      <c r="Y14025" s="6">
        <v>208.10200081738341</v>
      </c>
      <c r="Z14025" s="6" t="str">
        <v>Cluster1</v>
      </c>
      <c r="AA14025" s="6">
        <v>36.307585380566401</v>
      </c>
    </row>
    <row r="14026" spans="3:27" ht="16.5" customHeight="1">
      <c r="C14026" s="7">
        <v>14020</v>
      </c>
      <c r="D14026" s="6">
        <v>199</v>
      </c>
      <c r="E14026" s="6">
        <v>38</v>
      </c>
      <c r="F14026" s="6">
        <v>46</v>
      </c>
      <c r="U14026" s="5539">
        <v>14020</v>
      </c>
      <c r="V14026" s="6">
        <v>24.951164034553273</v>
      </c>
      <c r="W14026" s="6">
        <v>269.82119580792249</v>
      </c>
      <c r="X14026" s="6">
        <v>226.25667676933742</v>
      </c>
      <c r="Y14026" s="6">
        <v>189.31060823458259</v>
      </c>
      <c r="Z14026" s="6" t="str">
        <v>Cluster1</v>
      </c>
      <c r="AA14026" s="6">
        <v>24.951164034553273</v>
      </c>
    </row>
    <row r="14027" spans="3:27" ht="16.5" customHeight="1">
      <c r="C14027" s="7">
        <v>14021</v>
      </c>
      <c r="D14027" s="6">
        <v>201</v>
      </c>
      <c r="E14027" s="6">
        <v>80</v>
      </c>
      <c r="F14027" s="6">
        <v>85</v>
      </c>
      <c r="U14027" s="5539">
        <v>14021</v>
      </c>
      <c r="V14027" s="6">
        <v>82.062837023612659</v>
      </c>
      <c r="W14027" s="6">
        <v>212.67765734658929</v>
      </c>
      <c r="X14027" s="6">
        <v>210.11481114732368</v>
      </c>
      <c r="Y14027" s="6">
        <v>156.32692697056234</v>
      </c>
      <c r="Z14027" s="6" t="str">
        <v>Cluster1</v>
      </c>
      <c r="AA14027" s="6">
        <v>82.062837023612659</v>
      </c>
    </row>
    <row r="14028" spans="3:27" ht="16.5" customHeight="1">
      <c r="C14028" s="7">
        <v>14022</v>
      </c>
      <c r="D14028" s="6">
        <v>255</v>
      </c>
      <c r="E14028" s="6">
        <v>182</v>
      </c>
      <c r="F14028" s="6">
        <v>182</v>
      </c>
      <c r="U14028" s="5539">
        <v>14022</v>
      </c>
      <c r="V14028" s="6">
        <v>230.64247644629526</v>
      </c>
      <c r="W14028" s="6">
        <v>75.224491981581465</v>
      </c>
      <c r="X14028" s="6">
        <v>278.20589339344679</v>
      </c>
      <c r="Y14028" s="6">
        <v>200.85867845788306</v>
      </c>
      <c r="Z14028" s="6" t="str">
        <v>Cluster2</v>
      </c>
      <c r="AA14028" s="6">
        <v>75.224491981581465</v>
      </c>
    </row>
    <row r="14029" spans="3:27" ht="16.5" customHeight="1">
      <c r="C14029" s="7">
        <v>14023</v>
      </c>
      <c r="D14029" s="6">
        <v>255</v>
      </c>
      <c r="E14029" s="6">
        <v>241</v>
      </c>
      <c r="F14029" s="6">
        <v>237</v>
      </c>
      <c r="U14029" s="5539">
        <v>14023</v>
      </c>
      <c r="V14029" s="6">
        <v>309.1949417142032</v>
      </c>
      <c r="W14029" s="6">
        <v>29.122781629565779</v>
      </c>
      <c r="X14029" s="6">
        <v>316.57769437522427</v>
      </c>
      <c r="Y14029" s="6">
        <v>239.53415105331601</v>
      </c>
      <c r="Z14029" s="6" t="str">
        <v>Cluster2</v>
      </c>
      <c r="AA14029" s="6">
        <v>29.122781629565779</v>
      </c>
    </row>
    <row r="14030" spans="3:27" ht="16.5" customHeight="1">
      <c r="C14030" s="7">
        <v>14024</v>
      </c>
      <c r="D14030" s="6">
        <v>255</v>
      </c>
      <c r="E14030" s="6">
        <v>252</v>
      </c>
      <c r="F14030" s="6">
        <v>249</v>
      </c>
      <c r="U14030" s="5539">
        <v>14024</v>
      </c>
      <c r="V14030" s="6">
        <v>325.13898787285501</v>
      </c>
      <c r="W14030" s="6">
        <v>38.026308240346474</v>
      </c>
      <c r="X14030" s="6">
        <v>326.38613323890542</v>
      </c>
      <c r="Y14030" s="6">
        <v>249.62669724452442</v>
      </c>
      <c r="Z14030" s="6" t="str">
        <v>Cluster2</v>
      </c>
      <c r="AA14030" s="6">
        <v>38.026308240346474</v>
      </c>
    </row>
    <row r="14031" spans="3:27" ht="16.5" customHeight="1">
      <c r="C14031" s="7">
        <v>14025</v>
      </c>
      <c r="D14031" s="6">
        <v>254</v>
      </c>
      <c r="E14031" s="6">
        <v>254</v>
      </c>
      <c r="F14031" s="6">
        <v>255</v>
      </c>
      <c r="U14031" s="5539">
        <v>14025</v>
      </c>
      <c r="V14031" s="6">
        <v>330.46942336211464</v>
      </c>
      <c r="W14031" s="6">
        <v>41.451942196010719</v>
      </c>
      <c r="X14031" s="6">
        <v>329.549480090759</v>
      </c>
      <c r="Y14031" s="6">
        <v>252.25990912556378</v>
      </c>
      <c r="Z14031" s="6" t="str">
        <v>Cluster2</v>
      </c>
      <c r="AA14031" s="6">
        <v>41.451942196010719</v>
      </c>
    </row>
    <row r="14032" spans="3:27" ht="16.5" customHeight="1">
      <c r="C14032" s="7">
        <v>14026</v>
      </c>
      <c r="D14032" s="6">
        <v>252</v>
      </c>
      <c r="E14032" s="6">
        <v>253</v>
      </c>
      <c r="F14032" s="6">
        <v>255</v>
      </c>
      <c r="U14032" s="5539">
        <v>14026</v>
      </c>
      <c r="V14032" s="6">
        <v>329.41096805602956</v>
      </c>
      <c r="W14032" s="6">
        <v>39.668785815612232</v>
      </c>
      <c r="X14032" s="6">
        <v>327.69175943739413</v>
      </c>
      <c r="Y14032" s="6">
        <v>250.23429884325688</v>
      </c>
      <c r="Z14032" s="6" t="str">
        <v>Cluster2</v>
      </c>
      <c r="AA14032" s="6">
        <v>39.668785815612232</v>
      </c>
    </row>
    <row r="14033" spans="3:27" ht="16.5" customHeight="1">
      <c r="C14033" s="7">
        <v>14027</v>
      </c>
      <c r="D14033" s="6">
        <v>252</v>
      </c>
      <c r="E14033" s="6">
        <v>253</v>
      </c>
      <c r="F14033" s="6">
        <v>255</v>
      </c>
      <c r="U14033" s="5539">
        <v>14027</v>
      </c>
      <c r="V14033" s="6">
        <v>329.41096805602956</v>
      </c>
      <c r="W14033" s="6">
        <v>39.668785815612232</v>
      </c>
      <c r="X14033" s="6">
        <v>327.69175943739413</v>
      </c>
      <c r="Y14033" s="6">
        <v>250.23429884325688</v>
      </c>
      <c r="Z14033" s="6" t="str">
        <v>Cluster2</v>
      </c>
      <c r="AA14033" s="6">
        <v>39.668785815612232</v>
      </c>
    </row>
    <row r="14034" spans="3:27" ht="16.5" customHeight="1">
      <c r="C14034" s="7">
        <v>14028</v>
      </c>
      <c r="D14034" s="6">
        <v>254</v>
      </c>
      <c r="E14034" s="6">
        <v>255</v>
      </c>
      <c r="F14034" s="6">
        <v>255</v>
      </c>
      <c r="U14034" s="5539">
        <v>14028</v>
      </c>
      <c r="V14034" s="6">
        <v>331.17424354629907</v>
      </c>
      <c r="W14034" s="6">
        <v>42.012432780617289</v>
      </c>
      <c r="X14034" s="6">
        <v>329.87996706464924</v>
      </c>
      <c r="Y14034" s="6">
        <v>252.80369326959504</v>
      </c>
      <c r="Z14034" s="6" t="str">
        <v>Cluster2</v>
      </c>
      <c r="AA14034" s="6">
        <v>42.012432780617289</v>
      </c>
    </row>
    <row r="14035" spans="3:27" ht="16.5" customHeight="1">
      <c r="C14035" s="7">
        <v>14029</v>
      </c>
      <c r="D14035" s="6">
        <v>255</v>
      </c>
      <c r="E14035" s="6">
        <v>255</v>
      </c>
      <c r="F14035" s="6">
        <v>253</v>
      </c>
      <c r="U14035" s="5539">
        <v>14029</v>
      </c>
      <c r="V14035" s="6">
        <v>329.98851198990701</v>
      </c>
      <c r="W14035" s="6">
        <v>41.602492197251244</v>
      </c>
      <c r="X14035" s="6">
        <v>329.54733075421115</v>
      </c>
      <c r="Y14035" s="6">
        <v>252.77002144939667</v>
      </c>
      <c r="Z14035" s="6" t="str">
        <v>Cluster2</v>
      </c>
      <c r="AA14035" s="6">
        <v>41.602492197251244</v>
      </c>
    </row>
    <row r="14036" spans="3:27" ht="16.5" customHeight="1">
      <c r="C14036" s="7">
        <v>14030</v>
      </c>
      <c r="D14036" s="6">
        <v>254</v>
      </c>
      <c r="E14036" s="6">
        <v>254</v>
      </c>
      <c r="F14036" s="6">
        <v>252</v>
      </c>
      <c r="U14036" s="5539">
        <v>14030</v>
      </c>
      <c r="V14036" s="6">
        <v>328.41591297421263</v>
      </c>
      <c r="W14036" s="6">
        <v>39.88038771849007</v>
      </c>
      <c r="X14036" s="6">
        <v>327.90022460535766</v>
      </c>
      <c r="Y14036" s="6">
        <v>251.09583325773355</v>
      </c>
      <c r="Z14036" s="6" t="str">
        <v>Cluster2</v>
      </c>
      <c r="AA14036" s="6">
        <v>39.88038771849007</v>
      </c>
    </row>
    <row r="14037" spans="3:27" ht="16.5" customHeight="1">
      <c r="C14037" s="7">
        <v>14031</v>
      </c>
      <c r="D14037" s="6">
        <v>252</v>
      </c>
      <c r="E14037" s="6">
        <v>254</v>
      </c>
      <c r="F14037" s="6">
        <v>253</v>
      </c>
      <c r="U14037" s="5539">
        <v>14031</v>
      </c>
      <c r="V14037" s="6">
        <v>328.74291946501808</v>
      </c>
      <c r="W14037" s="6">
        <v>39.130313563525696</v>
      </c>
      <c r="X14037" s="6">
        <v>326.91429104750955</v>
      </c>
      <c r="Y14037" s="6">
        <v>249.99444070057126</v>
      </c>
      <c r="Z14037" s="6" t="str">
        <v>Cluster2</v>
      </c>
      <c r="AA14037" s="6">
        <v>39.130313563525696</v>
      </c>
    </row>
    <row r="14038" spans="3:27" ht="16.5" customHeight="1">
      <c r="C14038" s="7">
        <v>14032</v>
      </c>
      <c r="D14038" s="6">
        <v>252</v>
      </c>
      <c r="E14038" s="6">
        <v>254</v>
      </c>
      <c r="F14038" s="6">
        <v>253</v>
      </c>
      <c r="U14038" s="5539">
        <v>14032</v>
      </c>
      <c r="V14038" s="6">
        <v>328.74291946501808</v>
      </c>
      <c r="W14038" s="6">
        <v>39.130313563525696</v>
      </c>
      <c r="X14038" s="6">
        <v>326.91429104750955</v>
      </c>
      <c r="Y14038" s="6">
        <v>249.99444070057126</v>
      </c>
      <c r="Z14038" s="6" t="str">
        <v>Cluster2</v>
      </c>
      <c r="AA14038" s="6">
        <v>39.130313563525696</v>
      </c>
    </row>
    <row r="14039" spans="3:27" ht="16.5" customHeight="1">
      <c r="C14039" s="7">
        <v>14033</v>
      </c>
      <c r="D14039" s="6">
        <v>255</v>
      </c>
      <c r="E14039" s="6">
        <v>255</v>
      </c>
      <c r="F14039" s="6">
        <v>253</v>
      </c>
      <c r="U14039" s="5539">
        <v>14033</v>
      </c>
      <c r="V14039" s="6">
        <v>329.98851198990701</v>
      </c>
      <c r="W14039" s="6">
        <v>41.602492197251244</v>
      </c>
      <c r="X14039" s="6">
        <v>329.54733075421115</v>
      </c>
      <c r="Y14039" s="6">
        <v>252.77002144939667</v>
      </c>
      <c r="Z14039" s="6" t="str">
        <v>Cluster2</v>
      </c>
      <c r="AA14039" s="6">
        <v>41.602492197251244</v>
      </c>
    </row>
    <row r="14040" spans="3:27" ht="16.5" customHeight="1">
      <c r="C14040" s="7">
        <v>14034</v>
      </c>
      <c r="D14040" s="6">
        <v>255</v>
      </c>
      <c r="E14040" s="6">
        <v>255</v>
      </c>
      <c r="F14040" s="6">
        <v>253</v>
      </c>
      <c r="U14040" s="5539">
        <v>14034</v>
      </c>
      <c r="V14040" s="6">
        <v>329.98851198990701</v>
      </c>
      <c r="W14040" s="6">
        <v>41.602492197251244</v>
      </c>
      <c r="X14040" s="6">
        <v>329.54733075421115</v>
      </c>
      <c r="Y14040" s="6">
        <v>252.77002144939667</v>
      </c>
      <c r="Z14040" s="6" t="str">
        <v>Cluster2</v>
      </c>
      <c r="AA14040" s="6">
        <v>41.602492197251244</v>
      </c>
    </row>
    <row r="14041" spans="3:27" ht="16.5" customHeight="1">
      <c r="C14041" s="7">
        <v>14035</v>
      </c>
      <c r="D14041" s="6">
        <v>255</v>
      </c>
      <c r="E14041" s="6">
        <v>255</v>
      </c>
      <c r="F14041" s="6">
        <v>253</v>
      </c>
      <c r="U14041" s="5539">
        <v>14035</v>
      </c>
      <c r="V14041" s="6">
        <v>329.98851198990701</v>
      </c>
      <c r="W14041" s="6">
        <v>41.602492197251244</v>
      </c>
      <c r="X14041" s="6">
        <v>329.54733075421115</v>
      </c>
      <c r="Y14041" s="6">
        <v>252.77002144939667</v>
      </c>
      <c r="Z14041" s="6" t="str">
        <v>Cluster2</v>
      </c>
      <c r="AA14041" s="6">
        <v>41.602492197251244</v>
      </c>
    </row>
    <row r="14042" spans="3:27" ht="16.5" customHeight="1">
      <c r="C14042" s="7">
        <v>14036</v>
      </c>
      <c r="D14042" s="6">
        <v>255</v>
      </c>
      <c r="E14042" s="6">
        <v>255</v>
      </c>
      <c r="F14042" s="6">
        <v>253</v>
      </c>
      <c r="U14042" s="5539">
        <v>14036</v>
      </c>
      <c r="V14042" s="6">
        <v>329.98851198990701</v>
      </c>
      <c r="W14042" s="6">
        <v>41.602492197251244</v>
      </c>
      <c r="X14042" s="6">
        <v>329.54733075421115</v>
      </c>
      <c r="Y14042" s="6">
        <v>252.77002144939667</v>
      </c>
      <c r="Z14042" s="6" t="str">
        <v>Cluster2</v>
      </c>
      <c r="AA14042" s="6">
        <v>41.602492197251244</v>
      </c>
    </row>
    <row r="14043" spans="3:27" ht="16.5" customHeight="1">
      <c r="C14043" s="7">
        <v>14037</v>
      </c>
      <c r="D14043" s="6">
        <v>255</v>
      </c>
      <c r="E14043" s="6">
        <v>255</v>
      </c>
      <c r="F14043" s="6">
        <v>255</v>
      </c>
      <c r="U14043" s="5539">
        <v>14037</v>
      </c>
      <c r="V14043" s="6">
        <v>331.35545360490903</v>
      </c>
      <c r="W14043" s="6">
        <v>42.637770601333017</v>
      </c>
      <c r="X14043" s="6">
        <v>330.64529568979071</v>
      </c>
      <c r="Y14043" s="6">
        <v>253.54548558123301</v>
      </c>
      <c r="Z14043" s="6" t="str">
        <v>Cluster2</v>
      </c>
      <c r="AA14043" s="6">
        <v>42.637770601333017</v>
      </c>
    </row>
    <row r="14044" spans="3:27" ht="16.5" customHeight="1">
      <c r="C14044" s="7">
        <v>14038</v>
      </c>
      <c r="D14044" s="6">
        <v>255</v>
      </c>
      <c r="E14044" s="6">
        <v>255</v>
      </c>
      <c r="F14044" s="6">
        <v>255</v>
      </c>
      <c r="U14044" s="5539">
        <v>14038</v>
      </c>
      <c r="V14044" s="6">
        <v>331.35545360490903</v>
      </c>
      <c r="W14044" s="6">
        <v>42.637770601333017</v>
      </c>
      <c r="X14044" s="6">
        <v>330.64529568979071</v>
      </c>
      <c r="Y14044" s="6">
        <v>253.54548558123301</v>
      </c>
      <c r="Z14044" s="6" t="str">
        <v>Cluster2</v>
      </c>
      <c r="AA14044" s="6">
        <v>42.637770601333017</v>
      </c>
    </row>
    <row r="14045" spans="3:27" ht="16.5" customHeight="1">
      <c r="C14045" s="7">
        <v>14039</v>
      </c>
      <c r="D14045" s="6">
        <v>255</v>
      </c>
      <c r="E14045" s="6">
        <v>255</v>
      </c>
      <c r="F14045" s="6">
        <v>255</v>
      </c>
      <c r="U14045" s="5539">
        <v>14039</v>
      </c>
      <c r="V14045" s="6">
        <v>331.35545360490903</v>
      </c>
      <c r="W14045" s="6">
        <v>42.637770601333017</v>
      </c>
      <c r="X14045" s="6">
        <v>330.64529568979071</v>
      </c>
      <c r="Y14045" s="6">
        <v>253.54548558123301</v>
      </c>
      <c r="Z14045" s="6" t="str">
        <v>Cluster2</v>
      </c>
      <c r="AA14045" s="6">
        <v>42.637770601333017</v>
      </c>
    </row>
    <row r="14046" spans="3:27" ht="16.5" customHeight="1">
      <c r="C14046" s="7">
        <v>14040</v>
      </c>
      <c r="D14046" s="6">
        <v>255</v>
      </c>
      <c r="E14046" s="6">
        <v>255</v>
      </c>
      <c r="F14046" s="6">
        <v>255</v>
      </c>
      <c r="U14046" s="5539">
        <v>14040</v>
      </c>
      <c r="V14046" s="6">
        <v>331.35545360490903</v>
      </c>
      <c r="W14046" s="6">
        <v>42.637770601333017</v>
      </c>
      <c r="X14046" s="6">
        <v>330.64529568979071</v>
      </c>
      <c r="Y14046" s="6">
        <v>253.54548558123301</v>
      </c>
      <c r="Z14046" s="6" t="str">
        <v>Cluster2</v>
      </c>
      <c r="AA14046" s="6">
        <v>42.637770601333017</v>
      </c>
    </row>
    <row r="14047" spans="3:27" ht="16.5" customHeight="1">
      <c r="C14047" s="7">
        <v>14041</v>
      </c>
      <c r="D14047" s="6">
        <v>255</v>
      </c>
      <c r="E14047" s="6">
        <v>255</v>
      </c>
      <c r="F14047" s="6">
        <v>255</v>
      </c>
      <c r="U14047" s="5539">
        <v>14041</v>
      </c>
      <c r="V14047" s="6">
        <v>331.35545360490903</v>
      </c>
      <c r="W14047" s="6">
        <v>42.637770601333017</v>
      </c>
      <c r="X14047" s="6">
        <v>330.64529568979071</v>
      </c>
      <c r="Y14047" s="6">
        <v>253.54548558123301</v>
      </c>
      <c r="Z14047" s="6" t="str">
        <v>Cluster2</v>
      </c>
      <c r="AA14047" s="6">
        <v>42.637770601333017</v>
      </c>
    </row>
    <row r="14048" spans="3:27" ht="16.5" customHeight="1">
      <c r="C14048" s="7">
        <v>14042</v>
      </c>
      <c r="D14048" s="6">
        <v>255</v>
      </c>
      <c r="E14048" s="6">
        <v>255</v>
      </c>
      <c r="F14048" s="6">
        <v>255</v>
      </c>
      <c r="U14048" s="5539">
        <v>14042</v>
      </c>
      <c r="V14048" s="6">
        <v>331.35545360490903</v>
      </c>
      <c r="W14048" s="6">
        <v>42.637770601333017</v>
      </c>
      <c r="X14048" s="6">
        <v>330.64529568979071</v>
      </c>
      <c r="Y14048" s="6">
        <v>253.54548558123301</v>
      </c>
      <c r="Z14048" s="6" t="str">
        <v>Cluster2</v>
      </c>
      <c r="AA14048" s="6">
        <v>42.637770601333017</v>
      </c>
    </row>
    <row r="14049" spans="3:27" ht="16.5" customHeight="1">
      <c r="C14049" s="7">
        <v>14043</v>
      </c>
      <c r="D14049" s="6">
        <v>255</v>
      </c>
      <c r="E14049" s="6">
        <v>255</v>
      </c>
      <c r="F14049" s="6">
        <v>255</v>
      </c>
      <c r="U14049" s="5539">
        <v>14043</v>
      </c>
      <c r="V14049" s="6">
        <v>331.35545360490903</v>
      </c>
      <c r="W14049" s="6">
        <v>42.637770601333017</v>
      </c>
      <c r="X14049" s="6">
        <v>330.64529568979071</v>
      </c>
      <c r="Y14049" s="6">
        <v>253.54548558123301</v>
      </c>
      <c r="Z14049" s="6" t="str">
        <v>Cluster2</v>
      </c>
      <c r="AA14049" s="6">
        <v>42.637770601333017</v>
      </c>
    </row>
    <row r="14050" spans="3:27" ht="16.5" customHeight="1">
      <c r="C14050" s="7">
        <v>14044</v>
      </c>
      <c r="D14050" s="6">
        <v>255</v>
      </c>
      <c r="E14050" s="6">
        <v>255</v>
      </c>
      <c r="F14050" s="6">
        <v>255</v>
      </c>
      <c r="U14050" s="5539">
        <v>14044</v>
      </c>
      <c r="V14050" s="6">
        <v>331.35545360490903</v>
      </c>
      <c r="W14050" s="6">
        <v>42.637770601333017</v>
      </c>
      <c r="X14050" s="6">
        <v>330.64529568979071</v>
      </c>
      <c r="Y14050" s="6">
        <v>253.54548558123301</v>
      </c>
      <c r="Z14050" s="6" t="str">
        <v>Cluster2</v>
      </c>
      <c r="AA14050" s="6">
        <v>42.637770601333017</v>
      </c>
    </row>
    <row r="14051" spans="3:27" ht="16.5" customHeight="1">
      <c r="C14051" s="7">
        <v>14045</v>
      </c>
      <c r="D14051" s="6">
        <v>255</v>
      </c>
      <c r="E14051" s="6">
        <v>255</v>
      </c>
      <c r="F14051" s="6">
        <v>255</v>
      </c>
      <c r="U14051" s="5539">
        <v>14045</v>
      </c>
      <c r="V14051" s="6">
        <v>331.35545360490903</v>
      </c>
      <c r="W14051" s="6">
        <v>42.637770601333017</v>
      </c>
      <c r="X14051" s="6">
        <v>330.64529568979071</v>
      </c>
      <c r="Y14051" s="6">
        <v>253.54548558123301</v>
      </c>
      <c r="Z14051" s="6" t="str">
        <v>Cluster2</v>
      </c>
      <c r="AA14051" s="6">
        <v>42.637770601333017</v>
      </c>
    </row>
    <row r="14052" spans="3:27" ht="16.5" customHeight="1">
      <c r="C14052" s="7">
        <v>14046</v>
      </c>
      <c r="D14052" s="6">
        <v>255</v>
      </c>
      <c r="E14052" s="6">
        <v>255</v>
      </c>
      <c r="F14052" s="6">
        <v>255</v>
      </c>
      <c r="U14052" s="5539">
        <v>14046</v>
      </c>
      <c r="V14052" s="6">
        <v>331.35545360490903</v>
      </c>
      <c r="W14052" s="6">
        <v>42.637770601333017</v>
      </c>
      <c r="X14052" s="6">
        <v>330.64529568979071</v>
      </c>
      <c r="Y14052" s="6">
        <v>253.54548558123301</v>
      </c>
      <c r="Z14052" s="6" t="str">
        <v>Cluster2</v>
      </c>
      <c r="AA14052" s="6">
        <v>42.637770601333017</v>
      </c>
    </row>
    <row r="14053" spans="3:27" ht="16.5" customHeight="1">
      <c r="C14053" s="7">
        <v>14047</v>
      </c>
      <c r="D14053" s="6">
        <v>255</v>
      </c>
      <c r="E14053" s="6">
        <v>255</v>
      </c>
      <c r="F14053" s="6">
        <v>255</v>
      </c>
      <c r="U14053" s="5539">
        <v>14047</v>
      </c>
      <c r="V14053" s="6">
        <v>331.35545360490903</v>
      </c>
      <c r="W14053" s="6">
        <v>42.637770601333017</v>
      </c>
      <c r="X14053" s="6">
        <v>330.64529568979071</v>
      </c>
      <c r="Y14053" s="6">
        <v>253.54548558123301</v>
      </c>
      <c r="Z14053" s="6" t="str">
        <v>Cluster2</v>
      </c>
      <c r="AA14053" s="6">
        <v>42.637770601333017</v>
      </c>
    </row>
    <row r="14054" spans="3:27" ht="16.5" customHeight="1">
      <c r="C14054" s="7">
        <v>14048</v>
      </c>
      <c r="D14054" s="6">
        <v>255</v>
      </c>
      <c r="E14054" s="6">
        <v>255</v>
      </c>
      <c r="F14054" s="6">
        <v>255</v>
      </c>
      <c r="U14054" s="5539">
        <v>14048</v>
      </c>
      <c r="V14054" s="6">
        <v>331.35545360490903</v>
      </c>
      <c r="W14054" s="6">
        <v>42.637770601333017</v>
      </c>
      <c r="X14054" s="6">
        <v>330.64529568979071</v>
      </c>
      <c r="Y14054" s="6">
        <v>253.54548558123301</v>
      </c>
      <c r="Z14054" s="6" t="str">
        <v>Cluster2</v>
      </c>
      <c r="AA14054" s="6">
        <v>42.637770601333017</v>
      </c>
    </row>
    <row r="14055" spans="3:27" ht="16.5" customHeight="1">
      <c r="C14055" s="7">
        <v>14049</v>
      </c>
      <c r="D14055" s="6">
        <v>255</v>
      </c>
      <c r="E14055" s="6">
        <v>255</v>
      </c>
      <c r="F14055" s="6">
        <v>255</v>
      </c>
      <c r="U14055" s="5539">
        <v>14049</v>
      </c>
      <c r="V14055" s="6">
        <v>331.35545360490903</v>
      </c>
      <c r="W14055" s="6">
        <v>42.637770601333017</v>
      </c>
      <c r="X14055" s="6">
        <v>330.64529568979071</v>
      </c>
      <c r="Y14055" s="6">
        <v>253.54548558123301</v>
      </c>
      <c r="Z14055" s="6" t="str">
        <v>Cluster2</v>
      </c>
      <c r="AA14055" s="6">
        <v>42.637770601333017</v>
      </c>
    </row>
    <row r="14056" spans="3:27" ht="16.5" customHeight="1">
      <c r="C14056" s="7">
        <v>14050</v>
      </c>
      <c r="D14056" s="6">
        <v>255</v>
      </c>
      <c r="E14056" s="6">
        <v>255</v>
      </c>
      <c r="F14056" s="6">
        <v>255</v>
      </c>
      <c r="U14056" s="5539">
        <v>14050</v>
      </c>
      <c r="V14056" s="6">
        <v>331.35545360490903</v>
      </c>
      <c r="W14056" s="6">
        <v>42.637770601333017</v>
      </c>
      <c r="X14056" s="6">
        <v>330.64529568979071</v>
      </c>
      <c r="Y14056" s="6">
        <v>253.54548558123301</v>
      </c>
      <c r="Z14056" s="6" t="str">
        <v>Cluster2</v>
      </c>
      <c r="AA14056" s="6">
        <v>42.637770601333017</v>
      </c>
    </row>
    <row r="14057" spans="3:27" ht="16.5" customHeight="1">
      <c r="C14057" s="7">
        <v>14051</v>
      </c>
      <c r="D14057" s="6">
        <v>254</v>
      </c>
      <c r="E14057" s="6">
        <v>254</v>
      </c>
      <c r="F14057" s="6">
        <v>252</v>
      </c>
      <c r="U14057" s="5539">
        <v>14051</v>
      </c>
      <c r="V14057" s="6">
        <v>328.41591297421263</v>
      </c>
      <c r="W14057" s="6">
        <v>39.88038771849007</v>
      </c>
      <c r="X14057" s="6">
        <v>327.90022460535766</v>
      </c>
      <c r="Y14057" s="6">
        <v>251.09583325773355</v>
      </c>
      <c r="Z14057" s="6" t="str">
        <v>Cluster2</v>
      </c>
      <c r="AA14057" s="6">
        <v>39.88038771849007</v>
      </c>
    </row>
    <row r="14058" spans="3:27" ht="16.5" customHeight="1">
      <c r="C14058" s="7">
        <v>14052</v>
      </c>
      <c r="D14058" s="6">
        <v>255</v>
      </c>
      <c r="E14058" s="6">
        <v>255</v>
      </c>
      <c r="F14058" s="6">
        <v>251</v>
      </c>
      <c r="U14058" s="5539">
        <v>14052</v>
      </c>
      <c r="V14058" s="6">
        <v>328.62805640558298</v>
      </c>
      <c r="W14058" s="6">
        <v>40.639331099229523</v>
      </c>
      <c r="X14058" s="6">
        <v>328.45787378697702</v>
      </c>
      <c r="Y14058" s="6">
        <v>252.00804397565105</v>
      </c>
      <c r="Z14058" s="6" t="str">
        <v>Cluster2</v>
      </c>
      <c r="AA14058" s="6">
        <v>40.639331099229523</v>
      </c>
    </row>
    <row r="14059" spans="3:27" ht="16.5" customHeight="1">
      <c r="C14059" s="7">
        <v>14053</v>
      </c>
      <c r="D14059" s="6">
        <v>254</v>
      </c>
      <c r="E14059" s="6">
        <v>255</v>
      </c>
      <c r="F14059" s="6">
        <v>253</v>
      </c>
      <c r="U14059" s="5539">
        <v>14053</v>
      </c>
      <c r="V14059" s="6">
        <v>329.80655087499616</v>
      </c>
      <c r="W14059" s="6">
        <v>40.961352313080909</v>
      </c>
      <c r="X14059" s="6">
        <v>328.77944631015237</v>
      </c>
      <c r="Y14059" s="6">
        <v>252.02594671115259</v>
      </c>
      <c r="Z14059" s="6" t="str">
        <v>Cluster2</v>
      </c>
      <c r="AA14059" s="6">
        <v>40.961352313080909</v>
      </c>
    </row>
    <row r="14060" spans="3:27" ht="16.5" customHeight="1">
      <c r="C14060" s="7">
        <v>14054</v>
      </c>
      <c r="D14060" s="6">
        <v>255</v>
      </c>
      <c r="E14060" s="6">
        <v>255</v>
      </c>
      <c r="F14060" s="6">
        <v>255</v>
      </c>
      <c r="U14060" s="5539">
        <v>14054</v>
      </c>
      <c r="V14060" s="6">
        <v>331.35545360490903</v>
      </c>
      <c r="W14060" s="6">
        <v>42.637770601333017</v>
      </c>
      <c r="X14060" s="6">
        <v>330.64529568979071</v>
      </c>
      <c r="Y14060" s="6">
        <v>253.54548558123301</v>
      </c>
      <c r="Z14060" s="6" t="str">
        <v>Cluster2</v>
      </c>
      <c r="AA14060" s="6">
        <v>42.637770601333017</v>
      </c>
    </row>
    <row r="14061" spans="3:27" ht="16.5" customHeight="1">
      <c r="C14061" s="7">
        <v>14055</v>
      </c>
      <c r="D14061" s="6">
        <v>255</v>
      </c>
      <c r="E14061" s="6">
        <v>253</v>
      </c>
      <c r="F14061" s="6">
        <v>255</v>
      </c>
      <c r="U14061" s="5539">
        <v>14055</v>
      </c>
      <c r="V14061" s="6">
        <v>329.94811260464178</v>
      </c>
      <c r="W14061" s="6">
        <v>41.550180375095302</v>
      </c>
      <c r="X14061" s="6">
        <v>329.98855416032251</v>
      </c>
      <c r="Y14061" s="6">
        <v>252.46390257065187</v>
      </c>
      <c r="Z14061" s="6" t="str">
        <v>Cluster2</v>
      </c>
      <c r="AA14061" s="6">
        <v>41.550180375095302</v>
      </c>
    </row>
    <row r="14062" spans="3:27" ht="16.5" customHeight="1">
      <c r="C14062" s="7">
        <v>14056</v>
      </c>
      <c r="D14062" s="6">
        <v>255</v>
      </c>
      <c r="E14062" s="6">
        <v>255</v>
      </c>
      <c r="F14062" s="6">
        <v>255</v>
      </c>
      <c r="U14062" s="5539">
        <v>14056</v>
      </c>
      <c r="V14062" s="6">
        <v>331.35545360490903</v>
      </c>
      <c r="W14062" s="6">
        <v>42.637770601333017</v>
      </c>
      <c r="X14062" s="6">
        <v>330.64529568979071</v>
      </c>
      <c r="Y14062" s="6">
        <v>253.54548558123301</v>
      </c>
      <c r="Z14062" s="6" t="str">
        <v>Cluster2</v>
      </c>
      <c r="AA14062" s="6">
        <v>42.637770601333017</v>
      </c>
    </row>
    <row r="14063" spans="3:27" ht="16.5" customHeight="1">
      <c r="C14063" s="7">
        <v>14057</v>
      </c>
      <c r="D14063" s="6">
        <v>250</v>
      </c>
      <c r="E14063" s="6">
        <v>255</v>
      </c>
      <c r="F14063" s="6">
        <v>254</v>
      </c>
      <c r="U14063" s="5539">
        <v>14057</v>
      </c>
      <c r="V14063" s="6">
        <v>329.79257437555498</v>
      </c>
      <c r="W14063" s="6">
        <v>39.098574793808837</v>
      </c>
      <c r="X14063" s="6">
        <v>326.27485794714869</v>
      </c>
      <c r="Y14063" s="6">
        <v>249.4593531253081</v>
      </c>
      <c r="Z14063" s="6" t="str">
        <v>Cluster2</v>
      </c>
      <c r="AA14063" s="6">
        <v>39.098574793808837</v>
      </c>
    </row>
    <row r="14064" spans="3:27" ht="16.5" customHeight="1">
      <c r="C14064" s="7">
        <v>14058</v>
      </c>
      <c r="D14064" s="6">
        <v>238</v>
      </c>
      <c r="E14064" s="6">
        <v>255</v>
      </c>
      <c r="F14064" s="6">
        <v>247</v>
      </c>
      <c r="U14064" s="5539">
        <v>14058</v>
      </c>
      <c r="V14064" s="6">
        <v>323.20178296356858</v>
      </c>
      <c r="W14064" s="6">
        <v>29.820067564167328</v>
      </c>
      <c r="X14064" s="6">
        <v>313.2938189509627</v>
      </c>
      <c r="Y14064" s="6">
        <v>238.01154262841249</v>
      </c>
      <c r="Z14064" s="6" t="str">
        <v>Cluster2</v>
      </c>
      <c r="AA14064" s="6">
        <v>29.820067564167328</v>
      </c>
    </row>
    <row r="14065" spans="3:27" ht="16.5" customHeight="1">
      <c r="C14065" s="7">
        <v>14059</v>
      </c>
      <c r="D14065" s="6">
        <v>202</v>
      </c>
      <c r="E14065" s="6">
        <v>253</v>
      </c>
      <c r="F14065" s="6">
        <v>222</v>
      </c>
      <c r="U14065" s="5539">
        <v>14059</v>
      </c>
      <c r="V14065" s="6">
        <v>302.26714493043607</v>
      </c>
      <c r="W14065" s="6">
        <v>35.508644343269268</v>
      </c>
      <c r="X14065" s="6">
        <v>271.87978371354097</v>
      </c>
      <c r="Y14065" s="6">
        <v>202.80907505515069</v>
      </c>
      <c r="Z14065" s="6" t="str">
        <v>Cluster2</v>
      </c>
      <c r="AA14065" s="6">
        <v>35.508644343269268</v>
      </c>
    </row>
    <row r="14066" spans="3:27" ht="16.5" customHeight="1">
      <c r="C14066" s="7">
        <v>14060</v>
      </c>
      <c r="D14066" s="6">
        <v>95</v>
      </c>
      <c r="E14066" s="6">
        <v>179</v>
      </c>
      <c r="F14066" s="6">
        <v>130</v>
      </c>
      <c r="U14066" s="5539">
        <v>14060</v>
      </c>
      <c r="V14066" s="6">
        <v>212.50722803953352</v>
      </c>
      <c r="W14066" s="6">
        <v>175.66237550022896</v>
      </c>
      <c r="X14066" s="6">
        <v>114.41643578756207</v>
      </c>
      <c r="Y14066" s="6">
        <v>72.738958771320071</v>
      </c>
      <c r="Z14066" s="6" t="str">
        <v>Cluster4</v>
      </c>
      <c r="AA14066" s="6">
        <v>72.738958771320071</v>
      </c>
    </row>
    <row r="14067" spans="3:27" ht="16.5" customHeight="1">
      <c r="C14067" s="7">
        <v>14061</v>
      </c>
      <c r="D14067" s="6">
        <v>32</v>
      </c>
      <c r="E14067" s="6">
        <v>151</v>
      </c>
      <c r="F14067" s="6">
        <v>85</v>
      </c>
      <c r="U14067" s="5539">
        <v>14061</v>
      </c>
      <c r="V14067" s="6">
        <v>215.54766332821839</v>
      </c>
      <c r="W14067" s="6">
        <v>257.90158223080886</v>
      </c>
      <c r="X14067" s="6">
        <v>33.087355054952226</v>
      </c>
      <c r="Y14067" s="6">
        <v>85.828563855263653</v>
      </c>
      <c r="Z14067" s="6" t="str">
        <v>Cluster3</v>
      </c>
      <c r="AA14067" s="6">
        <v>33.087355054952226</v>
      </c>
    </row>
    <row r="14068" spans="3:27" ht="16.5" customHeight="1">
      <c r="C14068" s="7">
        <v>14062</v>
      </c>
      <c r="D14068" s="6">
        <v>14</v>
      </c>
      <c r="E14068" s="6">
        <v>159</v>
      </c>
      <c r="F14068" s="6">
        <v>80</v>
      </c>
      <c r="U14068" s="5539">
        <v>14062</v>
      </c>
      <c r="V14068" s="6">
        <v>232.86786032022471</v>
      </c>
      <c r="W14068" s="6">
        <v>272.34833256138791</v>
      </c>
      <c r="X14068" s="6">
        <v>19.588896756285958</v>
      </c>
      <c r="Y14068" s="6">
        <v>101.38158863243068</v>
      </c>
      <c r="Z14068" s="6" t="str">
        <v>Cluster3</v>
      </c>
      <c r="AA14068" s="6">
        <v>19.588896756285958</v>
      </c>
    </row>
    <row r="14069" spans="3:27" ht="16.5" customHeight="1">
      <c r="C14069" s="7">
        <v>14063</v>
      </c>
      <c r="D14069" s="6">
        <v>3</v>
      </c>
      <c r="E14069" s="6">
        <v>162</v>
      </c>
      <c r="F14069" s="6">
        <v>78</v>
      </c>
      <c r="U14069" s="5539">
        <v>14063</v>
      </c>
      <c r="V14069" s="6">
        <v>242.79582722418127</v>
      </c>
      <c r="W14069" s="6">
        <v>281.41154987375</v>
      </c>
      <c r="X14069" s="6">
        <v>17.318985121904483</v>
      </c>
      <c r="Y14069" s="6">
        <v>110.11752143976439</v>
      </c>
      <c r="Z14069" s="6" t="str">
        <v>Cluster3</v>
      </c>
      <c r="AA14069" s="6">
        <v>17.318985121904483</v>
      </c>
    </row>
    <row r="14070" spans="3:27" ht="16.5" customHeight="1">
      <c r="C14070" s="7">
        <v>14064</v>
      </c>
      <c r="D14070" s="6">
        <v>3</v>
      </c>
      <c r="E14070" s="6">
        <v>169</v>
      </c>
      <c r="F14070" s="6">
        <v>83</v>
      </c>
      <c r="U14070" s="5539">
        <v>14064</v>
      </c>
      <c r="V14070" s="6">
        <v>247.97830321764695</v>
      </c>
      <c r="W14070" s="6">
        <v>277.05046054589275</v>
      </c>
      <c r="X14070" s="6">
        <v>25.625144476733649</v>
      </c>
      <c r="Y14070" s="6">
        <v>109.76776105370205</v>
      </c>
      <c r="Z14070" s="6" t="str">
        <v>Cluster3</v>
      </c>
      <c r="AA14070" s="6">
        <v>25.625144476733649</v>
      </c>
    </row>
    <row r="14071" spans="3:27" ht="16.5" customHeight="1">
      <c r="C14071" s="7">
        <v>14065</v>
      </c>
      <c r="D14071" s="6">
        <v>2</v>
      </c>
      <c r="E14071" s="6">
        <v>166</v>
      </c>
      <c r="F14071" s="6">
        <v>79</v>
      </c>
      <c r="U14071" s="5539">
        <v>14065</v>
      </c>
      <c r="V14071" s="6">
        <v>246.12217537459554</v>
      </c>
      <c r="W14071" s="6">
        <v>280.71205082139375</v>
      </c>
      <c r="X14071" s="6">
        <v>21.391444590245516</v>
      </c>
      <c r="Y14071" s="6">
        <v>111.6877776327736</v>
      </c>
      <c r="Z14071" s="6" t="str">
        <v>Cluster3</v>
      </c>
      <c r="AA14071" s="6">
        <v>21.391444590245516</v>
      </c>
    </row>
    <row r="14072" spans="3:27" ht="16.5" customHeight="1">
      <c r="C14072" s="7">
        <v>14066</v>
      </c>
      <c r="D14072" s="6">
        <v>1</v>
      </c>
      <c r="E14072" s="6">
        <v>163</v>
      </c>
      <c r="F14072" s="6">
        <v>77</v>
      </c>
      <c r="U14072" s="5539">
        <v>14066</v>
      </c>
      <c r="V14072" s="6">
        <v>244.75095534838081</v>
      </c>
      <c r="W14072" s="6">
        <v>283.31742867117049</v>
      </c>
      <c r="X14072" s="6">
        <v>17.983551607658352</v>
      </c>
      <c r="Y14072" s="6">
        <v>112.39211490779914</v>
      </c>
      <c r="Z14072" s="6" t="str">
        <v>Cluster3</v>
      </c>
      <c r="AA14072" s="6">
        <v>17.983551607658352</v>
      </c>
    </row>
    <row r="14073" spans="3:27" ht="16.5" customHeight="1">
      <c r="C14073" s="7">
        <v>14067</v>
      </c>
      <c r="D14073" s="6">
        <v>0</v>
      </c>
      <c r="E14073" s="6">
        <v>162</v>
      </c>
      <c r="F14073" s="6">
        <v>76</v>
      </c>
      <c r="U14073" s="5539">
        <v>14067</v>
      </c>
      <c r="V14073" s="6">
        <v>244.76851103301186</v>
      </c>
      <c r="W14073" s="6">
        <v>284.9077804420204</v>
      </c>
      <c r="X14073" s="6">
        <v>16.86778638244871</v>
      </c>
      <c r="Y14073" s="6">
        <v>113.28027731831779</v>
      </c>
      <c r="Z14073" s="6" t="str">
        <v>Cluster3</v>
      </c>
      <c r="AA14073" s="6">
        <v>16.86778638244871</v>
      </c>
    </row>
    <row r="14074" spans="3:27" ht="16.5" customHeight="1">
      <c r="C14074" s="7">
        <v>14068</v>
      </c>
      <c r="D14074" s="6">
        <v>0</v>
      </c>
      <c r="E14074" s="6">
        <v>162</v>
      </c>
      <c r="F14074" s="6">
        <v>76</v>
      </c>
      <c r="U14074" s="5539">
        <v>14068</v>
      </c>
      <c r="V14074" s="6">
        <v>244.76851103301186</v>
      </c>
      <c r="W14074" s="6">
        <v>284.9077804420204</v>
      </c>
      <c r="X14074" s="6">
        <v>16.86778638244871</v>
      </c>
      <c r="Y14074" s="6">
        <v>113.28027731831779</v>
      </c>
      <c r="Z14074" s="6" t="str">
        <v>Cluster3</v>
      </c>
      <c r="AA14074" s="6">
        <v>16.86778638244871</v>
      </c>
    </row>
    <row r="14075" spans="3:27" ht="16.5" customHeight="1">
      <c r="C14075" s="7">
        <v>14069</v>
      </c>
      <c r="D14075" s="6">
        <v>0</v>
      </c>
      <c r="E14075" s="6">
        <v>163</v>
      </c>
      <c r="F14075" s="6">
        <v>76</v>
      </c>
      <c r="U14075" s="5539">
        <v>14069</v>
      </c>
      <c r="V14075" s="6">
        <v>245.34458177121516</v>
      </c>
      <c r="W14075" s="6">
        <v>284.66686556872577</v>
      </c>
      <c r="X14075" s="6">
        <v>17.845309185565259</v>
      </c>
      <c r="Y14075" s="6">
        <v>113.67966752249409</v>
      </c>
      <c r="Z14075" s="6" t="str">
        <v>Cluster3</v>
      </c>
      <c r="AA14075" s="6">
        <v>17.845309185565259</v>
      </c>
    </row>
    <row r="14076" spans="3:27" ht="16.5" customHeight="1">
      <c r="C14076" s="7">
        <v>14070</v>
      </c>
      <c r="D14076" s="6">
        <v>0</v>
      </c>
      <c r="E14076" s="6">
        <v>162</v>
      </c>
      <c r="F14076" s="6">
        <v>75</v>
      </c>
      <c r="U14076" s="5539">
        <v>14070</v>
      </c>
      <c r="V14076" s="6">
        <v>244.57435413206483</v>
      </c>
      <c r="W14076" s="6">
        <v>285.45724249698713</v>
      </c>
      <c r="X14076" s="6">
        <v>16.705928293934285</v>
      </c>
      <c r="Y14076" s="6">
        <v>113.98730838022097</v>
      </c>
      <c r="Z14076" s="6" t="str">
        <v>Cluster3</v>
      </c>
      <c r="AA14076" s="6">
        <v>16.705928293934285</v>
      </c>
    </row>
    <row r="14077" spans="3:27" ht="16.5" customHeight="1">
      <c r="C14077" s="7">
        <v>14071</v>
      </c>
      <c r="D14077" s="6">
        <v>0</v>
      </c>
      <c r="E14077" s="6">
        <v>162</v>
      </c>
      <c r="F14077" s="6">
        <v>76</v>
      </c>
      <c r="U14077" s="5539">
        <v>14071</v>
      </c>
      <c r="V14077" s="6">
        <v>244.76851103301186</v>
      </c>
      <c r="W14077" s="6">
        <v>284.9077804420204</v>
      </c>
      <c r="X14077" s="6">
        <v>16.86778638244871</v>
      </c>
      <c r="Y14077" s="6">
        <v>113.28027731831779</v>
      </c>
      <c r="Z14077" s="6" t="str">
        <v>Cluster3</v>
      </c>
      <c r="AA14077" s="6">
        <v>16.86778638244871</v>
      </c>
    </row>
    <row r="14078" spans="3:27" ht="16.5" customHeight="1">
      <c r="C14078" s="7">
        <v>14072</v>
      </c>
      <c r="D14078" s="6">
        <v>0</v>
      </c>
      <c r="E14078" s="6">
        <v>163</v>
      </c>
      <c r="F14078" s="6">
        <v>77</v>
      </c>
      <c r="U14078" s="5539">
        <v>14072</v>
      </c>
      <c r="V14078" s="6">
        <v>245.54220227629605</v>
      </c>
      <c r="W14078" s="6">
        <v>284.11939464798553</v>
      </c>
      <c r="X14078" s="6">
        <v>18.052402532911454</v>
      </c>
      <c r="Y14078" s="6">
        <v>112.97956260126071</v>
      </c>
      <c r="Z14078" s="6" t="str">
        <v>Cluster3</v>
      </c>
      <c r="AA14078" s="6">
        <v>18.052402532911454</v>
      </c>
    </row>
    <row r="14079" spans="3:27" ht="16.5" customHeight="1">
      <c r="C14079" s="7">
        <v>14073</v>
      </c>
      <c r="D14079" s="6">
        <v>0</v>
      </c>
      <c r="E14079" s="6">
        <v>162</v>
      </c>
      <c r="F14079" s="6">
        <v>76</v>
      </c>
      <c r="U14079" s="5539">
        <v>14073</v>
      </c>
      <c r="V14079" s="6">
        <v>244.76851103301186</v>
      </c>
      <c r="W14079" s="6">
        <v>284.9077804420204</v>
      </c>
      <c r="X14079" s="6">
        <v>16.86778638244871</v>
      </c>
      <c r="Y14079" s="6">
        <v>113.28027731831779</v>
      </c>
      <c r="Z14079" s="6" t="str">
        <v>Cluster3</v>
      </c>
      <c r="AA14079" s="6">
        <v>16.86778638244871</v>
      </c>
    </row>
    <row r="14080" spans="3:27" ht="16.5" customHeight="1">
      <c r="C14080" s="7">
        <v>14074</v>
      </c>
      <c r="D14080" s="6">
        <v>0</v>
      </c>
      <c r="E14080" s="6">
        <v>163</v>
      </c>
      <c r="F14080" s="6">
        <v>77</v>
      </c>
      <c r="U14080" s="5539">
        <v>14074</v>
      </c>
      <c r="V14080" s="6">
        <v>245.54220227629605</v>
      </c>
      <c r="W14080" s="6">
        <v>284.11939464798553</v>
      </c>
      <c r="X14080" s="6">
        <v>18.052402532911454</v>
      </c>
      <c r="Y14080" s="6">
        <v>112.97956260126071</v>
      </c>
      <c r="Z14080" s="6" t="str">
        <v>Cluster3</v>
      </c>
      <c r="AA14080" s="6">
        <v>18.052402532911454</v>
      </c>
    </row>
    <row r="14081" spans="3:27" ht="16.5" customHeight="1">
      <c r="C14081" s="7">
        <v>14075</v>
      </c>
      <c r="D14081" s="6">
        <v>0</v>
      </c>
      <c r="E14081" s="6">
        <v>164</v>
      </c>
      <c r="F14081" s="6">
        <v>78</v>
      </c>
      <c r="U14081" s="5539">
        <v>14075</v>
      </c>
      <c r="V14081" s="6">
        <v>246.32158290346646</v>
      </c>
      <c r="W14081" s="6">
        <v>283.3358739621176</v>
      </c>
      <c r="X14081" s="6">
        <v>19.268011235636482</v>
      </c>
      <c r="Y14081" s="6">
        <v>112.69579362970649</v>
      </c>
      <c r="Z14081" s="6" t="str">
        <v>Cluster3</v>
      </c>
      <c r="AA14081" s="6">
        <v>19.268011235636482</v>
      </c>
    </row>
    <row r="14082" spans="3:27" ht="16.5" customHeight="1">
      <c r="C14082" s="7">
        <v>14076</v>
      </c>
      <c r="D14082" s="6">
        <v>0</v>
      </c>
      <c r="E14082" s="6">
        <v>164</v>
      </c>
      <c r="F14082" s="6">
        <v>78</v>
      </c>
      <c r="U14082" s="5539">
        <v>14076</v>
      </c>
      <c r="V14082" s="6">
        <v>246.32158290346646</v>
      </c>
      <c r="W14082" s="6">
        <v>283.3358739621176</v>
      </c>
      <c r="X14082" s="6">
        <v>19.268011235636482</v>
      </c>
      <c r="Y14082" s="6">
        <v>112.69579362970649</v>
      </c>
      <c r="Z14082" s="6" t="str">
        <v>Cluster3</v>
      </c>
      <c r="AA14082" s="6">
        <v>19.268011235636482</v>
      </c>
    </row>
    <row r="14083" spans="3:27" ht="16.5" customHeight="1">
      <c r="C14083" s="7">
        <v>14077</v>
      </c>
      <c r="D14083" s="6">
        <v>0</v>
      </c>
      <c r="E14083" s="6">
        <v>163</v>
      </c>
      <c r="F14083" s="6">
        <v>80</v>
      </c>
      <c r="U14083" s="5539">
        <v>14077</v>
      </c>
      <c r="V14083" s="6">
        <v>246.15848752642367</v>
      </c>
      <c r="W14083" s="6">
        <v>282.49185581602541</v>
      </c>
      <c r="X14083" s="6">
        <v>18.978718846534719</v>
      </c>
      <c r="Y14083" s="6">
        <v>110.90683404648406</v>
      </c>
      <c r="Z14083" s="6" t="str">
        <v>Cluster3</v>
      </c>
      <c r="AA14083" s="6">
        <v>18.978718846534719</v>
      </c>
    </row>
    <row r="14084" spans="3:27" ht="16.5" customHeight="1">
      <c r="C14084" s="7">
        <v>14078</v>
      </c>
      <c r="D14084" s="6">
        <v>0</v>
      </c>
      <c r="E14084" s="6">
        <v>163</v>
      </c>
      <c r="F14084" s="6">
        <v>80</v>
      </c>
      <c r="U14084" s="5539">
        <v>14078</v>
      </c>
      <c r="V14084" s="6">
        <v>246.15848752642367</v>
      </c>
      <c r="W14084" s="6">
        <v>282.49185581602541</v>
      </c>
      <c r="X14084" s="6">
        <v>18.978718846534719</v>
      </c>
      <c r="Y14084" s="6">
        <v>110.90683404648406</v>
      </c>
      <c r="Z14084" s="6" t="str">
        <v>Cluster3</v>
      </c>
      <c r="AA14084" s="6">
        <v>18.978718846534719</v>
      </c>
    </row>
    <row r="14085" spans="3:27" ht="16.5" customHeight="1">
      <c r="C14085" s="7">
        <v>14079</v>
      </c>
      <c r="D14085" s="6">
        <v>0</v>
      </c>
      <c r="E14085" s="6">
        <v>163</v>
      </c>
      <c r="F14085" s="6">
        <v>80</v>
      </c>
      <c r="U14085" s="5539">
        <v>14079</v>
      </c>
      <c r="V14085" s="6">
        <v>246.15848752642367</v>
      </c>
      <c r="W14085" s="6">
        <v>282.49185581602541</v>
      </c>
      <c r="X14085" s="6">
        <v>18.978718846534719</v>
      </c>
      <c r="Y14085" s="6">
        <v>110.90683404648406</v>
      </c>
      <c r="Z14085" s="6" t="str">
        <v>Cluster3</v>
      </c>
      <c r="AA14085" s="6">
        <v>18.978718846534719</v>
      </c>
    </row>
    <row r="14086" spans="3:27" ht="16.5" customHeight="1">
      <c r="C14086" s="7">
        <v>14080</v>
      </c>
      <c r="D14086" s="6">
        <v>0</v>
      </c>
      <c r="E14086" s="6">
        <v>163</v>
      </c>
      <c r="F14086" s="6">
        <v>80</v>
      </c>
      <c r="U14086" s="5539">
        <v>14080</v>
      </c>
      <c r="V14086" s="6">
        <v>246.15848752642367</v>
      </c>
      <c r="W14086" s="6">
        <v>282.49185581602541</v>
      </c>
      <c r="X14086" s="6">
        <v>18.978718846534719</v>
      </c>
      <c r="Y14086" s="6">
        <v>110.90683404648406</v>
      </c>
      <c r="Z14086" s="6" t="str">
        <v>Cluster3</v>
      </c>
      <c r="AA14086" s="6">
        <v>18.978718846534719</v>
      </c>
    </row>
    <row r="14087" spans="3:27" ht="16.5" customHeight="1">
      <c r="C14087" s="7">
        <v>14081</v>
      </c>
      <c r="D14087" s="6">
        <v>0</v>
      </c>
      <c r="E14087" s="6">
        <v>163</v>
      </c>
      <c r="F14087" s="6">
        <v>80</v>
      </c>
      <c r="U14087" s="5539">
        <v>14081</v>
      </c>
      <c r="V14087" s="6">
        <v>246.15848752642367</v>
      </c>
      <c r="W14087" s="6">
        <v>282.49185581602541</v>
      </c>
      <c r="X14087" s="6">
        <v>18.978718846534719</v>
      </c>
      <c r="Y14087" s="6">
        <v>110.90683404648406</v>
      </c>
      <c r="Z14087" s="6" t="str">
        <v>Cluster3</v>
      </c>
      <c r="AA14087" s="6">
        <v>18.978718846534719</v>
      </c>
    </row>
    <row r="14088" spans="3:27" ht="16.5" customHeight="1">
      <c r="C14088" s="7">
        <v>14082</v>
      </c>
      <c r="D14088" s="6">
        <v>0</v>
      </c>
      <c r="E14088" s="6">
        <v>163</v>
      </c>
      <c r="F14088" s="6">
        <v>80</v>
      </c>
      <c r="U14088" s="5539">
        <v>14082</v>
      </c>
      <c r="V14088" s="6">
        <v>246.15848752642367</v>
      </c>
      <c r="W14088" s="6">
        <v>282.49185581602541</v>
      </c>
      <c r="X14088" s="6">
        <v>18.978718846534719</v>
      </c>
      <c r="Y14088" s="6">
        <v>110.90683404648406</v>
      </c>
      <c r="Z14088" s="6" t="str">
        <v>Cluster3</v>
      </c>
      <c r="AA14088" s="6">
        <v>18.978718846534719</v>
      </c>
    </row>
    <row r="14089" spans="3:27" ht="16.5" customHeight="1">
      <c r="C14089" s="7">
        <v>14083</v>
      </c>
      <c r="D14089" s="6">
        <v>0</v>
      </c>
      <c r="E14089" s="6">
        <v>162</v>
      </c>
      <c r="F14089" s="6">
        <v>79</v>
      </c>
      <c r="U14089" s="5539">
        <v>14083</v>
      </c>
      <c r="V14089" s="6">
        <v>245.37451350113901</v>
      </c>
      <c r="W14089" s="6">
        <v>283.27418086306915</v>
      </c>
      <c r="X14089" s="6">
        <v>17.686852441558568</v>
      </c>
      <c r="Y14089" s="6">
        <v>111.18617495874724</v>
      </c>
      <c r="Z14089" s="6" t="str">
        <v>Cluster3</v>
      </c>
      <c r="AA14089" s="6">
        <v>17.686852441558568</v>
      </c>
    </row>
    <row r="14090" spans="3:27" ht="16.5" customHeight="1">
      <c r="C14090" s="7">
        <v>14084</v>
      </c>
      <c r="D14090" s="6">
        <v>0</v>
      </c>
      <c r="E14090" s="6">
        <v>162</v>
      </c>
      <c r="F14090" s="6">
        <v>79</v>
      </c>
      <c r="U14090" s="5539">
        <v>14084</v>
      </c>
      <c r="V14090" s="6">
        <v>245.37451350113901</v>
      </c>
      <c r="W14090" s="6">
        <v>283.27418086306915</v>
      </c>
      <c r="X14090" s="6">
        <v>17.686852441558568</v>
      </c>
      <c r="Y14090" s="6">
        <v>111.18617495874724</v>
      </c>
      <c r="Z14090" s="6" t="str">
        <v>Cluster3</v>
      </c>
      <c r="AA14090" s="6">
        <v>17.686852441558568</v>
      </c>
    </row>
    <row r="14091" spans="3:27" ht="16.5" customHeight="1">
      <c r="C14091" s="7">
        <v>14085</v>
      </c>
      <c r="D14091" s="6">
        <v>0</v>
      </c>
      <c r="E14091" s="6">
        <v>162</v>
      </c>
      <c r="F14091" s="6">
        <v>79</v>
      </c>
      <c r="U14091" s="5539">
        <v>14085</v>
      </c>
      <c r="V14091" s="6">
        <v>245.37451350113901</v>
      </c>
      <c r="W14091" s="6">
        <v>283.27418086306915</v>
      </c>
      <c r="X14091" s="6">
        <v>17.686852441558568</v>
      </c>
      <c r="Y14091" s="6">
        <v>111.18617495874724</v>
      </c>
      <c r="Z14091" s="6" t="str">
        <v>Cluster3</v>
      </c>
      <c r="AA14091" s="6">
        <v>17.686852441558568</v>
      </c>
    </row>
    <row r="14092" spans="3:27" ht="16.5" customHeight="1">
      <c r="C14092" s="7">
        <v>14086</v>
      </c>
      <c r="D14092" s="6">
        <v>0</v>
      </c>
      <c r="E14092" s="6">
        <v>162</v>
      </c>
      <c r="F14092" s="6">
        <v>79</v>
      </c>
      <c r="U14092" s="5539">
        <v>14086</v>
      </c>
      <c r="V14092" s="6">
        <v>245.37451350113901</v>
      </c>
      <c r="W14092" s="6">
        <v>283.27418086306915</v>
      </c>
      <c r="X14092" s="6">
        <v>17.686852441558568</v>
      </c>
      <c r="Y14092" s="6">
        <v>111.18617495874724</v>
      </c>
      <c r="Z14092" s="6" t="str">
        <v>Cluster3</v>
      </c>
      <c r="AA14092" s="6">
        <v>17.686852441558568</v>
      </c>
    </row>
    <row r="14093" spans="3:27" ht="16.5" customHeight="1">
      <c r="C14093" s="7">
        <v>14087</v>
      </c>
      <c r="D14093" s="6">
        <v>0</v>
      </c>
      <c r="E14093" s="6">
        <v>162</v>
      </c>
      <c r="F14093" s="6">
        <v>79</v>
      </c>
      <c r="U14093" s="5539">
        <v>14087</v>
      </c>
      <c r="V14093" s="6">
        <v>245.37451350113901</v>
      </c>
      <c r="W14093" s="6">
        <v>283.27418086306915</v>
      </c>
      <c r="X14093" s="6">
        <v>17.686852441558568</v>
      </c>
      <c r="Y14093" s="6">
        <v>111.18617495874724</v>
      </c>
      <c r="Z14093" s="6" t="str">
        <v>Cluster3</v>
      </c>
      <c r="AA14093" s="6">
        <v>17.686852441558568</v>
      </c>
    </row>
    <row r="14094" spans="3:27" ht="16.5" customHeight="1">
      <c r="C14094" s="7">
        <v>14088</v>
      </c>
      <c r="D14094" s="6">
        <v>0</v>
      </c>
      <c r="E14094" s="6">
        <v>162</v>
      </c>
      <c r="F14094" s="6">
        <v>79</v>
      </c>
      <c r="U14094" s="5539">
        <v>14088</v>
      </c>
      <c r="V14094" s="6">
        <v>245.37451350113901</v>
      </c>
      <c r="W14094" s="6">
        <v>283.27418086306915</v>
      </c>
      <c r="X14094" s="6">
        <v>17.686852441558568</v>
      </c>
      <c r="Y14094" s="6">
        <v>111.18617495874724</v>
      </c>
      <c r="Z14094" s="6" t="str">
        <v>Cluster3</v>
      </c>
      <c r="AA14094" s="6">
        <v>17.686852441558568</v>
      </c>
    </row>
    <row r="14095" spans="3:27" ht="16.5" customHeight="1">
      <c r="C14095" s="7">
        <v>14089</v>
      </c>
      <c r="D14095" s="6">
        <v>0</v>
      </c>
      <c r="E14095" s="6">
        <v>161</v>
      </c>
      <c r="F14095" s="6">
        <v>78</v>
      </c>
      <c r="U14095" s="5539">
        <v>14089</v>
      </c>
      <c r="V14095" s="6">
        <v>244.59620350803655</v>
      </c>
      <c r="W14095" s="6">
        <v>284.06139210548059</v>
      </c>
      <c r="X14095" s="6">
        <v>16.415167666616156</v>
      </c>
      <c r="Y14095" s="6">
        <v>111.48275725734428</v>
      </c>
      <c r="Z14095" s="6" t="str">
        <v>Cluster3</v>
      </c>
      <c r="AA14095" s="6">
        <v>16.415167666616156</v>
      </c>
    </row>
    <row r="14096" spans="3:27" ht="16.5" customHeight="1">
      <c r="C14096" s="7">
        <v>14090</v>
      </c>
      <c r="D14096" s="6">
        <v>0</v>
      </c>
      <c r="E14096" s="6">
        <v>162</v>
      </c>
      <c r="F14096" s="6">
        <v>79</v>
      </c>
      <c r="U14096" s="5539">
        <v>14090</v>
      </c>
      <c r="V14096" s="6">
        <v>245.37451350113901</v>
      </c>
      <c r="W14096" s="6">
        <v>283.27418086306915</v>
      </c>
      <c r="X14096" s="6">
        <v>17.686852441558568</v>
      </c>
      <c r="Y14096" s="6">
        <v>111.18617495874724</v>
      </c>
      <c r="Z14096" s="6" t="str">
        <v>Cluster3</v>
      </c>
      <c r="AA14096" s="6">
        <v>17.686852441558568</v>
      </c>
    </row>
    <row r="14097" spans="3:27" ht="16.5" customHeight="1">
      <c r="C14097" s="7">
        <v>14091</v>
      </c>
      <c r="D14097" s="6">
        <v>1</v>
      </c>
      <c r="E14097" s="6">
        <v>163</v>
      </c>
      <c r="F14097" s="6">
        <v>80</v>
      </c>
      <c r="U14097" s="5539">
        <v>14091</v>
      </c>
      <c r="V14097" s="6">
        <v>245.36922795360482</v>
      </c>
      <c r="W14097" s="6">
        <v>281.68525622774098</v>
      </c>
      <c r="X14097" s="6">
        <v>18.913240342967558</v>
      </c>
      <c r="Y14097" s="6">
        <v>110.3083485783832</v>
      </c>
      <c r="Z14097" s="6" t="str">
        <v>Cluster3</v>
      </c>
      <c r="AA14097" s="6">
        <v>18.913240342967558</v>
      </c>
    </row>
    <row r="14098" spans="3:27" ht="16.5" customHeight="1">
      <c r="C14098" s="7">
        <v>14092</v>
      </c>
      <c r="D14098" s="6">
        <v>1</v>
      </c>
      <c r="E14098" s="6">
        <v>163</v>
      </c>
      <c r="F14098" s="6">
        <v>80</v>
      </c>
      <c r="U14098" s="5539">
        <v>14092</v>
      </c>
      <c r="V14098" s="6">
        <v>245.36922795360482</v>
      </c>
      <c r="W14098" s="6">
        <v>281.68525622774098</v>
      </c>
      <c r="X14098" s="6">
        <v>18.913240342967558</v>
      </c>
      <c r="Y14098" s="6">
        <v>110.3083485783832</v>
      </c>
      <c r="Z14098" s="6" t="str">
        <v>Cluster3</v>
      </c>
      <c r="AA14098" s="6">
        <v>18.913240342967558</v>
      </c>
    </row>
    <row r="14099" spans="3:27" ht="16.5" customHeight="1">
      <c r="C14099" s="7">
        <v>14093</v>
      </c>
      <c r="D14099" s="6">
        <v>1</v>
      </c>
      <c r="E14099" s="6">
        <v>163</v>
      </c>
      <c r="F14099" s="6">
        <v>80</v>
      </c>
      <c r="U14099" s="5539">
        <v>14093</v>
      </c>
      <c r="V14099" s="6">
        <v>245.36922795360482</v>
      </c>
      <c r="W14099" s="6">
        <v>281.68525622774098</v>
      </c>
      <c r="X14099" s="6">
        <v>18.913240342967558</v>
      </c>
      <c r="Y14099" s="6">
        <v>110.3083485783832</v>
      </c>
      <c r="Z14099" s="6" t="str">
        <v>Cluster3</v>
      </c>
      <c r="AA14099" s="6">
        <v>18.913240342967558</v>
      </c>
    </row>
    <row r="14100" spans="3:27" ht="16.5" customHeight="1">
      <c r="C14100" s="7">
        <v>14094</v>
      </c>
      <c r="D14100" s="6">
        <v>1</v>
      </c>
      <c r="E14100" s="6">
        <v>163</v>
      </c>
      <c r="F14100" s="6">
        <v>80</v>
      </c>
      <c r="U14100" s="5539">
        <v>14094</v>
      </c>
      <c r="V14100" s="6">
        <v>245.36922795360482</v>
      </c>
      <c r="W14100" s="6">
        <v>281.68525622774098</v>
      </c>
      <c r="X14100" s="6">
        <v>18.913240342967558</v>
      </c>
      <c r="Y14100" s="6">
        <v>110.3083485783832</v>
      </c>
      <c r="Z14100" s="6" t="str">
        <v>Cluster3</v>
      </c>
      <c r="AA14100" s="6">
        <v>18.913240342967558</v>
      </c>
    </row>
    <row r="14101" spans="3:27" ht="16.5" customHeight="1">
      <c r="C14101" s="7">
        <v>14095</v>
      </c>
      <c r="D14101" s="6">
        <v>1</v>
      </c>
      <c r="E14101" s="6">
        <v>163</v>
      </c>
      <c r="F14101" s="6">
        <v>80</v>
      </c>
      <c r="U14101" s="5539">
        <v>14095</v>
      </c>
      <c r="V14101" s="6">
        <v>245.36922795360482</v>
      </c>
      <c r="W14101" s="6">
        <v>281.68525622774098</v>
      </c>
      <c r="X14101" s="6">
        <v>18.913240342967558</v>
      </c>
      <c r="Y14101" s="6">
        <v>110.3083485783832</v>
      </c>
      <c r="Z14101" s="6" t="str">
        <v>Cluster3</v>
      </c>
      <c r="AA14101" s="6">
        <v>18.913240342967558</v>
      </c>
    </row>
    <row r="14102" spans="3:27" ht="16.5" customHeight="1">
      <c r="C14102" s="7">
        <v>14096</v>
      </c>
      <c r="D14102" s="6">
        <v>1</v>
      </c>
      <c r="E14102" s="6">
        <v>163</v>
      </c>
      <c r="F14102" s="6">
        <v>80</v>
      </c>
      <c r="U14102" s="5539">
        <v>14096</v>
      </c>
      <c r="V14102" s="6">
        <v>245.36922795360482</v>
      </c>
      <c r="W14102" s="6">
        <v>281.68525622774098</v>
      </c>
      <c r="X14102" s="6">
        <v>18.913240342967558</v>
      </c>
      <c r="Y14102" s="6">
        <v>110.3083485783832</v>
      </c>
      <c r="Z14102" s="6" t="str">
        <v>Cluster3</v>
      </c>
      <c r="AA14102" s="6">
        <v>18.913240342967558</v>
      </c>
    </row>
    <row r="14103" spans="3:27" ht="16.5" customHeight="1">
      <c r="C14103" s="7">
        <v>14097</v>
      </c>
      <c r="D14103" s="6">
        <v>0</v>
      </c>
      <c r="E14103" s="6">
        <v>164</v>
      </c>
      <c r="F14103" s="6">
        <v>78</v>
      </c>
      <c r="U14103" s="5539">
        <v>14097</v>
      </c>
      <c r="V14103" s="6">
        <v>246.32158290346646</v>
      </c>
      <c r="W14103" s="6">
        <v>283.3358739621176</v>
      </c>
      <c r="X14103" s="6">
        <v>19.268011235636482</v>
      </c>
      <c r="Y14103" s="6">
        <v>112.69579362970649</v>
      </c>
      <c r="Z14103" s="6" t="str">
        <v>Cluster3</v>
      </c>
      <c r="AA14103" s="6">
        <v>19.268011235636482</v>
      </c>
    </row>
    <row r="14104" spans="3:27" ht="16.5" customHeight="1">
      <c r="C14104" s="7">
        <v>14098</v>
      </c>
      <c r="D14104" s="6">
        <v>5</v>
      </c>
      <c r="E14104" s="6">
        <v>161</v>
      </c>
      <c r="F14104" s="6">
        <v>80</v>
      </c>
      <c r="U14104" s="5539">
        <v>14098</v>
      </c>
      <c r="V14104" s="6">
        <v>241.06349077619544</v>
      </c>
      <c r="W14104" s="6">
        <v>278.96731256235591</v>
      </c>
      <c r="X14104" s="6">
        <v>17.37586084664683</v>
      </c>
      <c r="Y14104" s="6">
        <v>107.14039537062295</v>
      </c>
      <c r="Z14104" s="6" t="str">
        <v>Cluster3</v>
      </c>
      <c r="AA14104" s="6">
        <v>17.37586084664683</v>
      </c>
    </row>
    <row r="14105" spans="3:27" ht="16.5" customHeight="1">
      <c r="C14105" s="7">
        <v>14099</v>
      </c>
      <c r="D14105" s="6">
        <v>13</v>
      </c>
      <c r="E14105" s="6">
        <v>155</v>
      </c>
      <c r="F14105" s="6">
        <v>81</v>
      </c>
      <c r="U14105" s="5539">
        <v>14099</v>
      </c>
      <c r="V14105" s="6">
        <v>231.53624635112698</v>
      </c>
      <c r="W14105" s="6">
        <v>273.66432239584907</v>
      </c>
      <c r="X14105" s="6">
        <v>16.849593237145051</v>
      </c>
      <c r="Y14105" s="6">
        <v>99.575865692786181</v>
      </c>
      <c r="Z14105" s="6" t="str">
        <v>Cluster3</v>
      </c>
      <c r="AA14105" s="6">
        <v>16.849593237145051</v>
      </c>
    </row>
    <row r="14106" spans="3:27" ht="16.5" customHeight="1">
      <c r="C14106" s="7">
        <v>14100</v>
      </c>
      <c r="D14106" s="6">
        <v>14</v>
      </c>
      <c r="E14106" s="6">
        <v>150</v>
      </c>
      <c r="F14106" s="6">
        <v>78</v>
      </c>
      <c r="U14106" s="5539">
        <v>14100</v>
      </c>
      <c r="V14106" s="6">
        <v>227.21435579897727</v>
      </c>
      <c r="W14106" s="6">
        <v>275.98074780175983</v>
      </c>
      <c r="X14106" s="6">
        <v>14.052079533088866</v>
      </c>
      <c r="Y14106" s="6">
        <v>99.568000834365861</v>
      </c>
      <c r="Z14106" s="6" t="str">
        <v>Cluster3</v>
      </c>
      <c r="AA14106" s="6">
        <v>14.052079533088866</v>
      </c>
    </row>
    <row r="14107" spans="3:27" ht="16.5" customHeight="1">
      <c r="C14107" s="7">
        <v>14101</v>
      </c>
      <c r="D14107" s="6">
        <v>222</v>
      </c>
      <c r="E14107" s="6">
        <v>35</v>
      </c>
      <c r="F14107" s="6">
        <v>42</v>
      </c>
      <c r="U14107" s="5539">
        <v>14101</v>
      </c>
      <c r="V14107" s="6">
        <v>33.775968041459485</v>
      </c>
      <c r="W14107" s="6">
        <v>273.25851288445347</v>
      </c>
      <c r="X14107" s="6">
        <v>248.35354445642514</v>
      </c>
      <c r="Y14107" s="6">
        <v>209.36152216911907</v>
      </c>
      <c r="Z14107" s="6" t="str">
        <v>Cluster1</v>
      </c>
      <c r="AA14107" s="6">
        <v>33.775968041459485</v>
      </c>
    </row>
    <row r="14108" spans="3:27" ht="16.5" customHeight="1">
      <c r="C14108" s="7">
        <v>14102</v>
      </c>
      <c r="D14108" s="6">
        <v>226</v>
      </c>
      <c r="E14108" s="6">
        <v>32</v>
      </c>
      <c r="F14108" s="6">
        <v>41</v>
      </c>
      <c r="U14108" s="5539">
        <v>14102</v>
      </c>
      <c r="V14108" s="6">
        <v>35.735353229241298</v>
      </c>
      <c r="W14108" s="6">
        <v>276.05254157000417</v>
      </c>
      <c r="X14108" s="6">
        <v>253.3620451136957</v>
      </c>
      <c r="Y14108" s="6">
        <v>214.05938237507047</v>
      </c>
      <c r="Z14108" s="6" t="str">
        <v>Cluster1</v>
      </c>
      <c r="AA14108" s="6">
        <v>35.735353229241298</v>
      </c>
    </row>
    <row r="14109" spans="3:27" ht="16.5" customHeight="1">
      <c r="C14109" s="7">
        <v>14103</v>
      </c>
      <c r="D14109" s="6">
        <v>234</v>
      </c>
      <c r="E14109" s="6">
        <v>26</v>
      </c>
      <c r="F14109" s="6">
        <v>39</v>
      </c>
      <c r="U14109" s="5539">
        <v>14103</v>
      </c>
      <c r="V14109" s="6">
        <v>41.296663024759695</v>
      </c>
      <c r="W14109" s="6">
        <v>281.83432614593028</v>
      </c>
      <c r="X14109" s="6">
        <v>263.38946756551229</v>
      </c>
      <c r="Y14109" s="6">
        <v>223.50786030573701</v>
      </c>
      <c r="Z14109" s="6" t="str">
        <v>Cluster1</v>
      </c>
      <c r="AA14109" s="6">
        <v>41.296663024759695</v>
      </c>
    </row>
    <row r="14110" spans="3:27" ht="16.5" customHeight="1">
      <c r="C14110" s="7">
        <v>14104</v>
      </c>
      <c r="D14110" s="6">
        <v>238</v>
      </c>
      <c r="E14110" s="6">
        <v>26</v>
      </c>
      <c r="F14110" s="6">
        <v>38</v>
      </c>
      <c r="U14110" s="5539">
        <v>14104</v>
      </c>
      <c r="V14110" s="6">
        <v>44.906940040332159</v>
      </c>
      <c r="W14110" s="6">
        <v>282.63354582664078</v>
      </c>
      <c r="X14110" s="6">
        <v>267.05177964586261</v>
      </c>
      <c r="Y14110" s="6">
        <v>227.03495892131767</v>
      </c>
      <c r="Z14110" s="6" t="str">
        <v>Cluster1</v>
      </c>
      <c r="AA14110" s="6">
        <v>44.906940040332159</v>
      </c>
    </row>
    <row r="14111" spans="3:27" ht="16.5" customHeight="1">
      <c r="C14111" s="7">
        <v>14105</v>
      </c>
      <c r="D14111" s="6">
        <v>237</v>
      </c>
      <c r="E14111" s="6">
        <v>27</v>
      </c>
      <c r="F14111" s="6">
        <v>36</v>
      </c>
      <c r="U14111" s="5539">
        <v>14105</v>
      </c>
      <c r="V14111" s="6">
        <v>43.645130785772785</v>
      </c>
      <c r="W14111" s="6">
        <v>283.25669475641484</v>
      </c>
      <c r="X14111" s="6">
        <v>265.98909490565234</v>
      </c>
      <c r="Y14111" s="6">
        <v>226.93012736995436</v>
      </c>
      <c r="Z14111" s="6" t="str">
        <v>Cluster1</v>
      </c>
      <c r="AA14111" s="6">
        <v>43.645130785772785</v>
      </c>
    </row>
    <row r="14112" spans="3:27" ht="16.5" customHeight="1">
      <c r="C14112" s="7">
        <v>14106</v>
      </c>
      <c r="D14112" s="6">
        <v>237</v>
      </c>
      <c r="E14112" s="6">
        <v>27</v>
      </c>
      <c r="F14112" s="6">
        <v>36</v>
      </c>
      <c r="U14112" s="5539">
        <v>14106</v>
      </c>
      <c r="V14112" s="6">
        <v>43.645130785772785</v>
      </c>
      <c r="W14112" s="6">
        <v>283.25669475641484</v>
      </c>
      <c r="X14112" s="6">
        <v>265.98909490565234</v>
      </c>
      <c r="Y14112" s="6">
        <v>226.93012736995436</v>
      </c>
      <c r="Z14112" s="6" t="str">
        <v>Cluster1</v>
      </c>
      <c r="AA14112" s="6">
        <v>43.645130785772785</v>
      </c>
    </row>
    <row r="14113" spans="3:27" ht="16.5" customHeight="1">
      <c r="C14113" s="7">
        <v>14107</v>
      </c>
      <c r="D14113" s="6">
        <v>237</v>
      </c>
      <c r="E14113" s="6">
        <v>27</v>
      </c>
      <c r="F14113" s="6">
        <v>36</v>
      </c>
      <c r="U14113" s="5539">
        <v>14107</v>
      </c>
      <c r="V14113" s="6">
        <v>43.645130785772785</v>
      </c>
      <c r="W14113" s="6">
        <v>283.25669475641484</v>
      </c>
      <c r="X14113" s="6">
        <v>265.98909490565234</v>
      </c>
      <c r="Y14113" s="6">
        <v>226.93012736995436</v>
      </c>
      <c r="Z14113" s="6" t="str">
        <v>Cluster1</v>
      </c>
      <c r="AA14113" s="6">
        <v>43.645130785772785</v>
      </c>
    </row>
    <row r="14114" spans="3:27" ht="16.5" customHeight="1">
      <c r="C14114" s="7">
        <v>14108</v>
      </c>
      <c r="D14114" s="6">
        <v>237</v>
      </c>
      <c r="E14114" s="6">
        <v>27</v>
      </c>
      <c r="F14114" s="6">
        <v>36</v>
      </c>
      <c r="U14114" s="5539">
        <v>14108</v>
      </c>
      <c r="V14114" s="6">
        <v>43.645130785772785</v>
      </c>
      <c r="W14114" s="6">
        <v>283.25669475641484</v>
      </c>
      <c r="X14114" s="6">
        <v>265.98909490565234</v>
      </c>
      <c r="Y14114" s="6">
        <v>226.93012736995436</v>
      </c>
      <c r="Z14114" s="6" t="str">
        <v>Cluster1</v>
      </c>
      <c r="AA14114" s="6">
        <v>43.645130785772785</v>
      </c>
    </row>
    <row r="14115" spans="3:27" ht="16.5" customHeight="1">
      <c r="C14115" s="7">
        <v>14109</v>
      </c>
      <c r="D14115" s="6">
        <v>238</v>
      </c>
      <c r="E14115" s="6">
        <v>26</v>
      </c>
      <c r="F14115" s="6">
        <v>38</v>
      </c>
      <c r="U14115" s="5539">
        <v>14109</v>
      </c>
      <c r="V14115" s="6">
        <v>44.906940040332159</v>
      </c>
      <c r="W14115" s="6">
        <v>282.63354582664078</v>
      </c>
      <c r="X14115" s="6">
        <v>267.05177964586261</v>
      </c>
      <c r="Y14115" s="6">
        <v>227.03495892131767</v>
      </c>
      <c r="Z14115" s="6" t="str">
        <v>Cluster1</v>
      </c>
      <c r="AA14115" s="6">
        <v>44.906940040332159</v>
      </c>
    </row>
    <row r="14116" spans="3:27" ht="16.5" customHeight="1">
      <c r="C14116" s="7">
        <v>14110</v>
      </c>
      <c r="D14116" s="6">
        <v>238</v>
      </c>
      <c r="E14116" s="6">
        <v>26</v>
      </c>
      <c r="F14116" s="6">
        <v>38</v>
      </c>
      <c r="U14116" s="5539">
        <v>14110</v>
      </c>
      <c r="V14116" s="6">
        <v>44.906940040332159</v>
      </c>
      <c r="W14116" s="6">
        <v>282.63354582664078</v>
      </c>
      <c r="X14116" s="6">
        <v>267.05177964586261</v>
      </c>
      <c r="Y14116" s="6">
        <v>227.03495892131767</v>
      </c>
      <c r="Z14116" s="6" t="str">
        <v>Cluster1</v>
      </c>
      <c r="AA14116" s="6">
        <v>44.906940040332159</v>
      </c>
    </row>
    <row r="14117" spans="3:27" ht="16.5" customHeight="1">
      <c r="C14117" s="7">
        <v>14111</v>
      </c>
      <c r="D14117" s="6">
        <v>237</v>
      </c>
      <c r="E14117" s="6">
        <v>27</v>
      </c>
      <c r="F14117" s="6">
        <v>38</v>
      </c>
      <c r="U14117" s="5539">
        <v>14111</v>
      </c>
      <c r="V14117" s="6">
        <v>44.055828555472729</v>
      </c>
      <c r="W14117" s="6">
        <v>281.87509157277151</v>
      </c>
      <c r="X14117" s="6">
        <v>265.71990321255919</v>
      </c>
      <c r="Y14117" s="6">
        <v>225.88030508045293</v>
      </c>
      <c r="Z14117" s="6" t="str">
        <v>Cluster1</v>
      </c>
      <c r="AA14117" s="6">
        <v>44.055828555472729</v>
      </c>
    </row>
    <row r="14118" spans="3:27" ht="16.5" customHeight="1">
      <c r="C14118" s="7">
        <v>14112</v>
      </c>
      <c r="D14118" s="6">
        <v>235</v>
      </c>
      <c r="E14118" s="6">
        <v>28</v>
      </c>
      <c r="F14118" s="6">
        <v>38</v>
      </c>
      <c r="U14118" s="5539">
        <v>14112</v>
      </c>
      <c r="V14118" s="6">
        <v>42.274599352102882</v>
      </c>
      <c r="W14118" s="6">
        <v>281.09514100757912</v>
      </c>
      <c r="X14118" s="6">
        <v>263.50324860112488</v>
      </c>
      <c r="Y14118" s="6">
        <v>223.97621736737324</v>
      </c>
      <c r="Z14118" s="6" t="str">
        <v>Cluster1</v>
      </c>
      <c r="AA14118" s="6">
        <v>42.274599352102882</v>
      </c>
    </row>
    <row r="14119" spans="3:27" ht="16.5" customHeight="1">
      <c r="C14119" s="7">
        <v>14113</v>
      </c>
      <c r="D14119" s="6">
        <v>237</v>
      </c>
      <c r="E14119" s="6">
        <v>27</v>
      </c>
      <c r="F14119" s="6">
        <v>38</v>
      </c>
      <c r="U14119" s="5539">
        <v>14113</v>
      </c>
      <c r="V14119" s="6">
        <v>44.055828555472729</v>
      </c>
      <c r="W14119" s="6">
        <v>281.87509157277151</v>
      </c>
      <c r="X14119" s="6">
        <v>265.71990321255919</v>
      </c>
      <c r="Y14119" s="6">
        <v>225.88030508045293</v>
      </c>
      <c r="Z14119" s="6" t="str">
        <v>Cluster1</v>
      </c>
      <c r="AA14119" s="6">
        <v>44.055828555472729</v>
      </c>
    </row>
    <row r="14120" spans="3:27" ht="16.5" customHeight="1">
      <c r="C14120" s="7">
        <v>14114</v>
      </c>
      <c r="D14120" s="6">
        <v>238</v>
      </c>
      <c r="E14120" s="6">
        <v>26</v>
      </c>
      <c r="F14120" s="6">
        <v>38</v>
      </c>
      <c r="U14120" s="5539">
        <v>14114</v>
      </c>
      <c r="V14120" s="6">
        <v>44.906940040332159</v>
      </c>
      <c r="W14120" s="6">
        <v>282.63354582664078</v>
      </c>
      <c r="X14120" s="6">
        <v>267.05177964586261</v>
      </c>
      <c r="Y14120" s="6">
        <v>227.03495892131767</v>
      </c>
      <c r="Z14120" s="6" t="str">
        <v>Cluster1</v>
      </c>
      <c r="AA14120" s="6">
        <v>44.906940040332159</v>
      </c>
    </row>
    <row r="14121" spans="3:27" ht="16.5" customHeight="1">
      <c r="C14121" s="7">
        <v>14115</v>
      </c>
      <c r="D14121" s="6">
        <v>237</v>
      </c>
      <c r="E14121" s="6">
        <v>27</v>
      </c>
      <c r="F14121" s="6">
        <v>36</v>
      </c>
      <c r="U14121" s="5539">
        <v>14115</v>
      </c>
      <c r="V14121" s="6">
        <v>43.645130785772785</v>
      </c>
      <c r="W14121" s="6">
        <v>283.25669475641484</v>
      </c>
      <c r="X14121" s="6">
        <v>265.98909490565234</v>
      </c>
      <c r="Y14121" s="6">
        <v>226.93012736995436</v>
      </c>
      <c r="Z14121" s="6" t="str">
        <v>Cluster1</v>
      </c>
      <c r="AA14121" s="6">
        <v>43.645130785772785</v>
      </c>
    </row>
    <row r="14122" spans="3:27" ht="16.5" customHeight="1">
      <c r="C14122" s="7">
        <v>14116</v>
      </c>
      <c r="D14122" s="6">
        <v>237</v>
      </c>
      <c r="E14122" s="6">
        <v>27</v>
      </c>
      <c r="F14122" s="6">
        <v>36</v>
      </c>
      <c r="U14122" s="5539">
        <v>14116</v>
      </c>
      <c r="V14122" s="6">
        <v>43.645130785772785</v>
      </c>
      <c r="W14122" s="6">
        <v>283.25669475641484</v>
      </c>
      <c r="X14122" s="6">
        <v>265.98909490565234</v>
      </c>
      <c r="Y14122" s="6">
        <v>226.93012736995436</v>
      </c>
      <c r="Z14122" s="6" t="str">
        <v>Cluster1</v>
      </c>
      <c r="AA14122" s="6">
        <v>43.645130785772785</v>
      </c>
    </row>
    <row r="14123" spans="3:27" ht="16.5" customHeight="1">
      <c r="C14123" s="7">
        <v>14117</v>
      </c>
      <c r="D14123" s="6">
        <v>234</v>
      </c>
      <c r="E14123" s="6">
        <v>27</v>
      </c>
      <c r="F14123" s="6">
        <v>37</v>
      </c>
      <c r="U14123" s="5539">
        <v>14117</v>
      </c>
      <c r="V14123" s="6">
        <v>40.935749654225049</v>
      </c>
      <c r="W14123" s="6">
        <v>282.48567444319281</v>
      </c>
      <c r="X14123" s="6">
        <v>263.201588354563</v>
      </c>
      <c r="Y14123" s="6">
        <v>224.1557041033395</v>
      </c>
      <c r="Z14123" s="6" t="str">
        <v>Cluster1</v>
      </c>
      <c r="AA14123" s="6">
        <v>40.935749654225049</v>
      </c>
    </row>
    <row r="14124" spans="3:27" ht="16.5" customHeight="1">
      <c r="C14124" s="7">
        <v>14118</v>
      </c>
      <c r="D14124" s="6">
        <v>232</v>
      </c>
      <c r="E14124" s="6">
        <v>30</v>
      </c>
      <c r="F14124" s="6">
        <v>42</v>
      </c>
      <c r="U14124" s="5539">
        <v>14118</v>
      </c>
      <c r="V14124" s="6">
        <v>40.983989725008925</v>
      </c>
      <c r="W14124" s="6">
        <v>276.83146428695704</v>
      </c>
      <c r="X14124" s="6">
        <v>259.45135910955929</v>
      </c>
      <c r="Y14124" s="6">
        <v>218.82659424799996</v>
      </c>
      <c r="Z14124" s="6" t="str">
        <v>Cluster1</v>
      </c>
      <c r="AA14124" s="6">
        <v>40.983989725008925</v>
      </c>
    </row>
    <row r="14125" spans="3:27" ht="16.5" customHeight="1">
      <c r="C14125" s="7">
        <v>14119</v>
      </c>
      <c r="D14125" s="6">
        <v>223</v>
      </c>
      <c r="E14125" s="6">
        <v>36</v>
      </c>
      <c r="F14125" s="6">
        <v>45</v>
      </c>
      <c r="U14125" s="5539">
        <v>14119</v>
      </c>
      <c r="V14125" s="6">
        <v>36.307585380566401</v>
      </c>
      <c r="W14125" s="6">
        <v>270.43621987651323</v>
      </c>
      <c r="X14125" s="6">
        <v>248.44564256515875</v>
      </c>
      <c r="Y14125" s="6">
        <v>208.10200081738341</v>
      </c>
      <c r="Z14125" s="6" t="str">
        <v>Cluster1</v>
      </c>
      <c r="AA14125" s="6">
        <v>36.307585380566401</v>
      </c>
    </row>
    <row r="14126" spans="3:27" ht="16.5" customHeight="1">
      <c r="C14126" s="7">
        <v>14120</v>
      </c>
      <c r="D14126" s="6">
        <v>201</v>
      </c>
      <c r="E14126" s="6">
        <v>40</v>
      </c>
      <c r="F14126" s="6">
        <v>46</v>
      </c>
      <c r="U14126" s="5539">
        <v>14120</v>
      </c>
      <c r="V14126" s="6">
        <v>26.746108119351739</v>
      </c>
      <c r="W14126" s="6">
        <v>268.18446943713616</v>
      </c>
      <c r="X14126" s="6">
        <v>227.06604160486773</v>
      </c>
      <c r="Y14126" s="6">
        <v>189.89209937045487</v>
      </c>
      <c r="Z14126" s="6" t="str">
        <v>Cluster1</v>
      </c>
      <c r="AA14126" s="6">
        <v>26.746108119351739</v>
      </c>
    </row>
    <row r="14127" spans="3:27" ht="16.5" customHeight="1">
      <c r="C14127" s="7">
        <v>14121</v>
      </c>
      <c r="D14127" s="6">
        <v>199</v>
      </c>
      <c r="E14127" s="6">
        <v>79</v>
      </c>
      <c r="F14127" s="6">
        <v>81</v>
      </c>
      <c r="U14127" s="5539">
        <v>14121</v>
      </c>
      <c r="V14127" s="6">
        <v>78.45902205535053</v>
      </c>
      <c r="W14127" s="6">
        <v>216.42714880771692</v>
      </c>
      <c r="X14127" s="6">
        <v>208.33993023286132</v>
      </c>
      <c r="Y14127" s="6">
        <v>156.72584863834265</v>
      </c>
      <c r="Z14127" s="6" t="str">
        <v>Cluster1</v>
      </c>
      <c r="AA14127" s="6">
        <v>78.45902205535053</v>
      </c>
    </row>
    <row r="14128" spans="3:27" ht="16.5" customHeight="1">
      <c r="C14128" s="7">
        <v>14122</v>
      </c>
      <c r="D14128" s="6">
        <v>255</v>
      </c>
      <c r="E14128" s="6">
        <v>182</v>
      </c>
      <c r="F14128" s="6">
        <v>182</v>
      </c>
      <c r="U14128" s="5539">
        <v>14122</v>
      </c>
      <c r="V14128" s="6">
        <v>230.64247644629526</v>
      </c>
      <c r="W14128" s="6">
        <v>75.224491981581465</v>
      </c>
      <c r="X14128" s="6">
        <v>278.20589339344679</v>
      </c>
      <c r="Y14128" s="6">
        <v>200.85867845788306</v>
      </c>
      <c r="Z14128" s="6" t="str">
        <v>Cluster2</v>
      </c>
      <c r="AA14128" s="6">
        <v>75.224491981581465</v>
      </c>
    </row>
    <row r="14129" spans="3:27" ht="16.5" customHeight="1">
      <c r="C14129" s="7">
        <v>14123</v>
      </c>
      <c r="D14129" s="6">
        <v>255</v>
      </c>
      <c r="E14129" s="6">
        <v>241</v>
      </c>
      <c r="F14129" s="6">
        <v>237</v>
      </c>
      <c r="U14129" s="5539">
        <v>14123</v>
      </c>
      <c r="V14129" s="6">
        <v>309.1949417142032</v>
      </c>
      <c r="W14129" s="6">
        <v>29.122781629565779</v>
      </c>
      <c r="X14129" s="6">
        <v>316.57769437522427</v>
      </c>
      <c r="Y14129" s="6">
        <v>239.53415105331601</v>
      </c>
      <c r="Z14129" s="6" t="str">
        <v>Cluster2</v>
      </c>
      <c r="AA14129" s="6">
        <v>29.122781629565779</v>
      </c>
    </row>
    <row r="14130" spans="3:27" ht="16.5" customHeight="1">
      <c r="C14130" s="7">
        <v>14124</v>
      </c>
      <c r="D14130" s="6">
        <v>255</v>
      </c>
      <c r="E14130" s="6">
        <v>252</v>
      </c>
      <c r="F14130" s="6">
        <v>247</v>
      </c>
      <c r="U14130" s="5539">
        <v>14124</v>
      </c>
      <c r="V14130" s="6">
        <v>323.78286373213541</v>
      </c>
      <c r="W14130" s="6">
        <v>37.185857440165279</v>
      </c>
      <c r="X14130" s="6">
        <v>325.31068168149784</v>
      </c>
      <c r="Y14130" s="6">
        <v>248.88724045662661</v>
      </c>
      <c r="Z14130" s="6" t="str">
        <v>Cluster2</v>
      </c>
      <c r="AA14130" s="6">
        <v>37.185857440165279</v>
      </c>
    </row>
    <row r="14131" spans="3:27" ht="16.5" customHeight="1">
      <c r="C14131" s="7">
        <v>14125</v>
      </c>
      <c r="D14131" s="6">
        <v>255</v>
      </c>
      <c r="E14131" s="6">
        <v>255</v>
      </c>
      <c r="F14131" s="6">
        <v>255</v>
      </c>
      <c r="U14131" s="5539">
        <v>14125</v>
      </c>
      <c r="V14131" s="6">
        <v>331.35545360490903</v>
      </c>
      <c r="W14131" s="6">
        <v>42.637770601333017</v>
      </c>
      <c r="X14131" s="6">
        <v>330.64529568979071</v>
      </c>
      <c r="Y14131" s="6">
        <v>253.54548558123301</v>
      </c>
      <c r="Z14131" s="6" t="str">
        <v>Cluster2</v>
      </c>
      <c r="AA14131" s="6">
        <v>42.637770601333017</v>
      </c>
    </row>
    <row r="14132" spans="3:27" ht="16.5" customHeight="1">
      <c r="C14132" s="7">
        <v>14126</v>
      </c>
      <c r="D14132" s="6">
        <v>252</v>
      </c>
      <c r="E14132" s="6">
        <v>253</v>
      </c>
      <c r="F14132" s="6">
        <v>255</v>
      </c>
      <c r="U14132" s="5539">
        <v>14126</v>
      </c>
      <c r="V14132" s="6">
        <v>329.41096805602956</v>
      </c>
      <c r="W14132" s="6">
        <v>39.668785815612232</v>
      </c>
      <c r="X14132" s="6">
        <v>327.69175943739413</v>
      </c>
      <c r="Y14132" s="6">
        <v>250.23429884325688</v>
      </c>
      <c r="Z14132" s="6" t="str">
        <v>Cluster2</v>
      </c>
      <c r="AA14132" s="6">
        <v>39.668785815612232</v>
      </c>
    </row>
    <row r="14133" spans="3:27" ht="16.5" customHeight="1">
      <c r="C14133" s="7">
        <v>14127</v>
      </c>
      <c r="D14133" s="6">
        <v>252</v>
      </c>
      <c r="E14133" s="6">
        <v>254</v>
      </c>
      <c r="F14133" s="6">
        <v>253</v>
      </c>
      <c r="U14133" s="5539">
        <v>14127</v>
      </c>
      <c r="V14133" s="6">
        <v>328.74291946501808</v>
      </c>
      <c r="W14133" s="6">
        <v>39.130313563525696</v>
      </c>
      <c r="X14133" s="6">
        <v>326.91429104750955</v>
      </c>
      <c r="Y14133" s="6">
        <v>249.99444070057126</v>
      </c>
      <c r="Z14133" s="6" t="str">
        <v>Cluster2</v>
      </c>
      <c r="AA14133" s="6">
        <v>39.130313563525696</v>
      </c>
    </row>
    <row r="14134" spans="3:27" ht="16.5" customHeight="1">
      <c r="C14134" s="7">
        <v>14128</v>
      </c>
      <c r="D14134" s="6">
        <v>254</v>
      </c>
      <c r="E14134" s="6">
        <v>254</v>
      </c>
      <c r="F14134" s="6">
        <v>252</v>
      </c>
      <c r="U14134" s="5539">
        <v>14128</v>
      </c>
      <c r="V14134" s="6">
        <v>328.41591297421263</v>
      </c>
      <c r="W14134" s="6">
        <v>39.88038771849007</v>
      </c>
      <c r="X14134" s="6">
        <v>327.90022460535766</v>
      </c>
      <c r="Y14134" s="6">
        <v>251.09583325773355</v>
      </c>
      <c r="Z14134" s="6" t="str">
        <v>Cluster2</v>
      </c>
      <c r="AA14134" s="6">
        <v>39.88038771849007</v>
      </c>
    </row>
    <row r="14135" spans="3:27" ht="16.5" customHeight="1">
      <c r="C14135" s="7">
        <v>14129</v>
      </c>
      <c r="D14135" s="6">
        <v>255</v>
      </c>
      <c r="E14135" s="6">
        <v>255</v>
      </c>
      <c r="F14135" s="6">
        <v>251</v>
      </c>
      <c r="U14135" s="5539">
        <v>14129</v>
      </c>
      <c r="V14135" s="6">
        <v>328.62805640558298</v>
      </c>
      <c r="W14135" s="6">
        <v>40.639331099229523</v>
      </c>
      <c r="X14135" s="6">
        <v>328.45787378697702</v>
      </c>
      <c r="Y14135" s="6">
        <v>252.00804397565105</v>
      </c>
      <c r="Z14135" s="6" t="str">
        <v>Cluster2</v>
      </c>
      <c r="AA14135" s="6">
        <v>40.639331099229523</v>
      </c>
    </row>
    <row r="14136" spans="3:27" ht="16.5" customHeight="1">
      <c r="C14136" s="7">
        <v>14130</v>
      </c>
      <c r="D14136" s="6">
        <v>255</v>
      </c>
      <c r="E14136" s="6">
        <v>254</v>
      </c>
      <c r="F14136" s="6">
        <v>250</v>
      </c>
      <c r="U14136" s="5539">
        <v>14130</v>
      </c>
      <c r="V14136" s="6">
        <v>327.23852210816381</v>
      </c>
      <c r="W14136" s="6">
        <v>39.600103200036727</v>
      </c>
      <c r="X14136" s="6">
        <v>327.58389434295361</v>
      </c>
      <c r="Y14136" s="6">
        <v>251.08582973193941</v>
      </c>
      <c r="Z14136" s="6" t="str">
        <v>Cluster2</v>
      </c>
      <c r="AA14136" s="6">
        <v>39.600103200036727</v>
      </c>
    </row>
    <row r="14137" spans="3:27" ht="16.5" customHeight="1">
      <c r="C14137" s="7">
        <v>14131</v>
      </c>
      <c r="D14137" s="6">
        <v>254</v>
      </c>
      <c r="E14137" s="6">
        <v>254</v>
      </c>
      <c r="F14137" s="6">
        <v>252</v>
      </c>
      <c r="U14137" s="5539">
        <v>14131</v>
      </c>
      <c r="V14137" s="6">
        <v>328.41591297421263</v>
      </c>
      <c r="W14137" s="6">
        <v>39.88038771849007</v>
      </c>
      <c r="X14137" s="6">
        <v>327.90022460535766</v>
      </c>
      <c r="Y14137" s="6">
        <v>251.09583325773355</v>
      </c>
      <c r="Z14137" s="6" t="str">
        <v>Cluster2</v>
      </c>
      <c r="AA14137" s="6">
        <v>39.88038771849007</v>
      </c>
    </row>
    <row r="14138" spans="3:27" ht="16.5" customHeight="1">
      <c r="C14138" s="7">
        <v>14132</v>
      </c>
      <c r="D14138" s="6">
        <v>253</v>
      </c>
      <c r="E14138" s="6">
        <v>255</v>
      </c>
      <c r="F14138" s="6">
        <v>254</v>
      </c>
      <c r="U14138" s="5539">
        <v>14132</v>
      </c>
      <c r="V14138" s="6">
        <v>330.31093419535904</v>
      </c>
      <c r="W14138" s="6">
        <v>40.85955790295705</v>
      </c>
      <c r="X14138" s="6">
        <v>328.56329618823401</v>
      </c>
      <c r="Y14138" s="6">
        <v>251.67198224141751</v>
      </c>
      <c r="Z14138" s="6" t="str">
        <v>Cluster2</v>
      </c>
      <c r="AA14138" s="6">
        <v>40.85955790295705</v>
      </c>
    </row>
    <row r="14139" spans="3:27" ht="16.5" customHeight="1">
      <c r="C14139" s="7">
        <v>14133</v>
      </c>
      <c r="D14139" s="6">
        <v>255</v>
      </c>
      <c r="E14139" s="6">
        <v>255</v>
      </c>
      <c r="F14139" s="6">
        <v>253</v>
      </c>
      <c r="U14139" s="5539">
        <v>14133</v>
      </c>
      <c r="V14139" s="6">
        <v>329.98851198990701</v>
      </c>
      <c r="W14139" s="6">
        <v>41.602492197251244</v>
      </c>
      <c r="X14139" s="6">
        <v>329.54733075421115</v>
      </c>
      <c r="Y14139" s="6">
        <v>252.77002144939667</v>
      </c>
      <c r="Z14139" s="6" t="str">
        <v>Cluster2</v>
      </c>
      <c r="AA14139" s="6">
        <v>41.602492197251244</v>
      </c>
    </row>
    <row r="14140" spans="3:27" ht="16.5" customHeight="1">
      <c r="C14140" s="7">
        <v>14134</v>
      </c>
      <c r="D14140" s="6">
        <v>255</v>
      </c>
      <c r="E14140" s="6">
        <v>255</v>
      </c>
      <c r="F14140" s="6">
        <v>253</v>
      </c>
      <c r="U14140" s="5539">
        <v>14134</v>
      </c>
      <c r="V14140" s="6">
        <v>329.98851198990701</v>
      </c>
      <c r="W14140" s="6">
        <v>41.602492197251244</v>
      </c>
      <c r="X14140" s="6">
        <v>329.54733075421115</v>
      </c>
      <c r="Y14140" s="6">
        <v>252.77002144939667</v>
      </c>
      <c r="Z14140" s="6" t="str">
        <v>Cluster2</v>
      </c>
      <c r="AA14140" s="6">
        <v>41.602492197251244</v>
      </c>
    </row>
    <row r="14141" spans="3:27" ht="16.5" customHeight="1">
      <c r="C14141" s="7">
        <v>14135</v>
      </c>
      <c r="D14141" s="6">
        <v>255</v>
      </c>
      <c r="E14141" s="6">
        <v>255</v>
      </c>
      <c r="F14141" s="6">
        <v>253</v>
      </c>
      <c r="U14141" s="5539">
        <v>14135</v>
      </c>
      <c r="V14141" s="6">
        <v>329.98851198990701</v>
      </c>
      <c r="W14141" s="6">
        <v>41.602492197251244</v>
      </c>
      <c r="X14141" s="6">
        <v>329.54733075421115</v>
      </c>
      <c r="Y14141" s="6">
        <v>252.77002144939667</v>
      </c>
      <c r="Z14141" s="6" t="str">
        <v>Cluster2</v>
      </c>
      <c r="AA14141" s="6">
        <v>41.602492197251244</v>
      </c>
    </row>
    <row r="14142" spans="3:27" ht="16.5" customHeight="1">
      <c r="C14142" s="7">
        <v>14136</v>
      </c>
      <c r="D14142" s="6">
        <v>255</v>
      </c>
      <c r="E14142" s="6">
        <v>255</v>
      </c>
      <c r="F14142" s="6">
        <v>253</v>
      </c>
      <c r="U14142" s="5539">
        <v>14136</v>
      </c>
      <c r="V14142" s="6">
        <v>329.98851198990701</v>
      </c>
      <c r="W14142" s="6">
        <v>41.602492197251244</v>
      </c>
      <c r="X14142" s="6">
        <v>329.54733075421115</v>
      </c>
      <c r="Y14142" s="6">
        <v>252.77002144939667</v>
      </c>
      <c r="Z14142" s="6" t="str">
        <v>Cluster2</v>
      </c>
      <c r="AA14142" s="6">
        <v>41.602492197251244</v>
      </c>
    </row>
    <row r="14143" spans="3:27" ht="16.5" customHeight="1">
      <c r="C14143" s="7">
        <v>14137</v>
      </c>
      <c r="D14143" s="6">
        <v>255</v>
      </c>
      <c r="E14143" s="6">
        <v>255</v>
      </c>
      <c r="F14143" s="6">
        <v>255</v>
      </c>
      <c r="U14143" s="5539">
        <v>14137</v>
      </c>
      <c r="V14143" s="6">
        <v>331.35545360490903</v>
      </c>
      <c r="W14143" s="6">
        <v>42.637770601333017</v>
      </c>
      <c r="X14143" s="6">
        <v>330.64529568979071</v>
      </c>
      <c r="Y14143" s="6">
        <v>253.54548558123301</v>
      </c>
      <c r="Z14143" s="6" t="str">
        <v>Cluster2</v>
      </c>
      <c r="AA14143" s="6">
        <v>42.637770601333017</v>
      </c>
    </row>
    <row r="14144" spans="3:27" ht="16.5" customHeight="1">
      <c r="C14144" s="7">
        <v>14138</v>
      </c>
      <c r="D14144" s="6">
        <v>255</v>
      </c>
      <c r="E14144" s="6">
        <v>255</v>
      </c>
      <c r="F14144" s="6">
        <v>255</v>
      </c>
      <c r="U14144" s="5539">
        <v>14138</v>
      </c>
      <c r="V14144" s="6">
        <v>331.35545360490903</v>
      </c>
      <c r="W14144" s="6">
        <v>42.637770601333017</v>
      </c>
      <c r="X14144" s="6">
        <v>330.64529568979071</v>
      </c>
      <c r="Y14144" s="6">
        <v>253.54548558123301</v>
      </c>
      <c r="Z14144" s="6" t="str">
        <v>Cluster2</v>
      </c>
      <c r="AA14144" s="6">
        <v>42.637770601333017</v>
      </c>
    </row>
    <row r="14145" spans="3:27" ht="16.5" customHeight="1">
      <c r="C14145" s="7">
        <v>14139</v>
      </c>
      <c r="D14145" s="6">
        <v>255</v>
      </c>
      <c r="E14145" s="6">
        <v>255</v>
      </c>
      <c r="F14145" s="6">
        <v>255</v>
      </c>
      <c r="U14145" s="5539">
        <v>14139</v>
      </c>
      <c r="V14145" s="6">
        <v>331.35545360490903</v>
      </c>
      <c r="W14145" s="6">
        <v>42.637770601333017</v>
      </c>
      <c r="X14145" s="6">
        <v>330.64529568979071</v>
      </c>
      <c r="Y14145" s="6">
        <v>253.54548558123301</v>
      </c>
      <c r="Z14145" s="6" t="str">
        <v>Cluster2</v>
      </c>
      <c r="AA14145" s="6">
        <v>42.637770601333017</v>
      </c>
    </row>
    <row r="14146" spans="3:27" ht="16.5" customHeight="1">
      <c r="C14146" s="7">
        <v>14140</v>
      </c>
      <c r="D14146" s="6">
        <v>255</v>
      </c>
      <c r="E14146" s="6">
        <v>255</v>
      </c>
      <c r="F14146" s="6">
        <v>255</v>
      </c>
      <c r="U14146" s="5539">
        <v>14140</v>
      </c>
      <c r="V14146" s="6">
        <v>331.35545360490903</v>
      </c>
      <c r="W14146" s="6">
        <v>42.637770601333017</v>
      </c>
      <c r="X14146" s="6">
        <v>330.64529568979071</v>
      </c>
      <c r="Y14146" s="6">
        <v>253.54548558123301</v>
      </c>
      <c r="Z14146" s="6" t="str">
        <v>Cluster2</v>
      </c>
      <c r="AA14146" s="6">
        <v>42.637770601333017</v>
      </c>
    </row>
    <row r="14147" spans="3:27" ht="16.5" customHeight="1">
      <c r="C14147" s="7">
        <v>14141</v>
      </c>
      <c r="D14147" s="6">
        <v>255</v>
      </c>
      <c r="E14147" s="6">
        <v>255</v>
      </c>
      <c r="F14147" s="6">
        <v>255</v>
      </c>
      <c r="U14147" s="5539">
        <v>14141</v>
      </c>
      <c r="V14147" s="6">
        <v>331.35545360490903</v>
      </c>
      <c r="W14147" s="6">
        <v>42.637770601333017</v>
      </c>
      <c r="X14147" s="6">
        <v>330.64529568979071</v>
      </c>
      <c r="Y14147" s="6">
        <v>253.54548558123301</v>
      </c>
      <c r="Z14147" s="6" t="str">
        <v>Cluster2</v>
      </c>
      <c r="AA14147" s="6">
        <v>42.637770601333017</v>
      </c>
    </row>
    <row r="14148" spans="3:27" ht="16.5" customHeight="1">
      <c r="C14148" s="7">
        <v>14142</v>
      </c>
      <c r="D14148" s="6">
        <v>255</v>
      </c>
      <c r="E14148" s="6">
        <v>255</v>
      </c>
      <c r="F14148" s="6">
        <v>255</v>
      </c>
      <c r="U14148" s="5539">
        <v>14142</v>
      </c>
      <c r="V14148" s="6">
        <v>331.35545360490903</v>
      </c>
      <c r="W14148" s="6">
        <v>42.637770601333017</v>
      </c>
      <c r="X14148" s="6">
        <v>330.64529568979071</v>
      </c>
      <c r="Y14148" s="6">
        <v>253.54548558123301</v>
      </c>
      <c r="Z14148" s="6" t="str">
        <v>Cluster2</v>
      </c>
      <c r="AA14148" s="6">
        <v>42.637770601333017</v>
      </c>
    </row>
    <row r="14149" spans="3:27" ht="16.5" customHeight="1">
      <c r="C14149" s="7">
        <v>14143</v>
      </c>
      <c r="D14149" s="6">
        <v>255</v>
      </c>
      <c r="E14149" s="6">
        <v>255</v>
      </c>
      <c r="F14149" s="6">
        <v>255</v>
      </c>
      <c r="U14149" s="5539">
        <v>14143</v>
      </c>
      <c r="V14149" s="6">
        <v>331.35545360490903</v>
      </c>
      <c r="W14149" s="6">
        <v>42.637770601333017</v>
      </c>
      <c r="X14149" s="6">
        <v>330.64529568979071</v>
      </c>
      <c r="Y14149" s="6">
        <v>253.54548558123301</v>
      </c>
      <c r="Z14149" s="6" t="str">
        <v>Cluster2</v>
      </c>
      <c r="AA14149" s="6">
        <v>42.637770601333017</v>
      </c>
    </row>
    <row r="14150" spans="3:27" ht="16.5" customHeight="1">
      <c r="C14150" s="7">
        <v>14144</v>
      </c>
      <c r="D14150" s="6">
        <v>255</v>
      </c>
      <c r="E14150" s="6">
        <v>255</v>
      </c>
      <c r="F14150" s="6">
        <v>255</v>
      </c>
      <c r="U14150" s="5539">
        <v>14144</v>
      </c>
      <c r="V14150" s="6">
        <v>331.35545360490903</v>
      </c>
      <c r="W14150" s="6">
        <v>42.637770601333017</v>
      </c>
      <c r="X14150" s="6">
        <v>330.64529568979071</v>
      </c>
      <c r="Y14150" s="6">
        <v>253.54548558123301</v>
      </c>
      <c r="Z14150" s="6" t="str">
        <v>Cluster2</v>
      </c>
      <c r="AA14150" s="6">
        <v>42.637770601333017</v>
      </c>
    </row>
    <row r="14151" spans="3:27" ht="16.5" customHeight="1">
      <c r="C14151" s="7">
        <v>14145</v>
      </c>
      <c r="D14151" s="6">
        <v>255</v>
      </c>
      <c r="E14151" s="6">
        <v>255</v>
      </c>
      <c r="F14151" s="6">
        <v>255</v>
      </c>
      <c r="U14151" s="5539">
        <v>14145</v>
      </c>
      <c r="V14151" s="6">
        <v>331.35545360490903</v>
      </c>
      <c r="W14151" s="6">
        <v>42.637770601333017</v>
      </c>
      <c r="X14151" s="6">
        <v>330.64529568979071</v>
      </c>
      <c r="Y14151" s="6">
        <v>253.54548558123301</v>
      </c>
      <c r="Z14151" s="6" t="str">
        <v>Cluster2</v>
      </c>
      <c r="AA14151" s="6">
        <v>42.637770601333017</v>
      </c>
    </row>
    <row r="14152" spans="3:27" ht="16.5" customHeight="1">
      <c r="C14152" s="7">
        <v>14146</v>
      </c>
      <c r="D14152" s="6">
        <v>255</v>
      </c>
      <c r="E14152" s="6">
        <v>255</v>
      </c>
      <c r="F14152" s="6">
        <v>255</v>
      </c>
      <c r="U14152" s="5539">
        <v>14146</v>
      </c>
      <c r="V14152" s="6">
        <v>331.35545360490903</v>
      </c>
      <c r="W14152" s="6">
        <v>42.637770601333017</v>
      </c>
      <c r="X14152" s="6">
        <v>330.64529568979071</v>
      </c>
      <c r="Y14152" s="6">
        <v>253.54548558123301</v>
      </c>
      <c r="Z14152" s="6" t="str">
        <v>Cluster2</v>
      </c>
      <c r="AA14152" s="6">
        <v>42.637770601333017</v>
      </c>
    </row>
    <row r="14153" spans="3:27" ht="16.5" customHeight="1">
      <c r="C14153" s="7">
        <v>14147</v>
      </c>
      <c r="D14153" s="6">
        <v>255</v>
      </c>
      <c r="E14153" s="6">
        <v>255</v>
      </c>
      <c r="F14153" s="6">
        <v>255</v>
      </c>
      <c r="U14153" s="5539">
        <v>14147</v>
      </c>
      <c r="V14153" s="6">
        <v>331.35545360490903</v>
      </c>
      <c r="W14153" s="6">
        <v>42.637770601333017</v>
      </c>
      <c r="X14153" s="6">
        <v>330.64529568979071</v>
      </c>
      <c r="Y14153" s="6">
        <v>253.54548558123301</v>
      </c>
      <c r="Z14153" s="6" t="str">
        <v>Cluster2</v>
      </c>
      <c r="AA14153" s="6">
        <v>42.637770601333017</v>
      </c>
    </row>
    <row r="14154" spans="3:27" ht="16.5" customHeight="1">
      <c r="C14154" s="7">
        <v>14148</v>
      </c>
      <c r="D14154" s="6">
        <v>255</v>
      </c>
      <c r="E14154" s="6">
        <v>255</v>
      </c>
      <c r="F14154" s="6">
        <v>255</v>
      </c>
      <c r="U14154" s="5539">
        <v>14148</v>
      </c>
      <c r="V14154" s="6">
        <v>331.35545360490903</v>
      </c>
      <c r="W14154" s="6">
        <v>42.637770601333017</v>
      </c>
      <c r="X14154" s="6">
        <v>330.64529568979071</v>
      </c>
      <c r="Y14154" s="6">
        <v>253.54548558123301</v>
      </c>
      <c r="Z14154" s="6" t="str">
        <v>Cluster2</v>
      </c>
      <c r="AA14154" s="6">
        <v>42.637770601333017</v>
      </c>
    </row>
    <row r="14155" spans="3:27" ht="16.5" customHeight="1">
      <c r="C14155" s="7">
        <v>14149</v>
      </c>
      <c r="D14155" s="6">
        <v>255</v>
      </c>
      <c r="E14155" s="6">
        <v>255</v>
      </c>
      <c r="F14155" s="6">
        <v>255</v>
      </c>
      <c r="U14155" s="5539">
        <v>14149</v>
      </c>
      <c r="V14155" s="6">
        <v>331.35545360490903</v>
      </c>
      <c r="W14155" s="6">
        <v>42.637770601333017</v>
      </c>
      <c r="X14155" s="6">
        <v>330.64529568979071</v>
      </c>
      <c r="Y14155" s="6">
        <v>253.54548558123301</v>
      </c>
      <c r="Z14155" s="6" t="str">
        <v>Cluster2</v>
      </c>
      <c r="AA14155" s="6">
        <v>42.637770601333017</v>
      </c>
    </row>
    <row r="14156" spans="3:27" ht="16.5" customHeight="1">
      <c r="C14156" s="7">
        <v>14150</v>
      </c>
      <c r="D14156" s="6">
        <v>255</v>
      </c>
      <c r="E14156" s="6">
        <v>255</v>
      </c>
      <c r="F14156" s="6">
        <v>253</v>
      </c>
      <c r="U14156" s="5539">
        <v>14150</v>
      </c>
      <c r="V14156" s="6">
        <v>329.98851198990701</v>
      </c>
      <c r="W14156" s="6">
        <v>41.602492197251244</v>
      </c>
      <c r="X14156" s="6">
        <v>329.54733075421115</v>
      </c>
      <c r="Y14156" s="6">
        <v>252.77002144939667</v>
      </c>
      <c r="Z14156" s="6" t="str">
        <v>Cluster2</v>
      </c>
      <c r="AA14156" s="6">
        <v>41.602492197251244</v>
      </c>
    </row>
    <row r="14157" spans="3:27" ht="16.5" customHeight="1">
      <c r="C14157" s="7">
        <v>14151</v>
      </c>
      <c r="D14157" s="6">
        <v>255</v>
      </c>
      <c r="E14157" s="6">
        <v>255</v>
      </c>
      <c r="F14157" s="6">
        <v>251</v>
      </c>
      <c r="U14157" s="5539">
        <v>14151</v>
      </c>
      <c r="V14157" s="6">
        <v>328.62805640558298</v>
      </c>
      <c r="W14157" s="6">
        <v>40.639331099229523</v>
      </c>
      <c r="X14157" s="6">
        <v>328.45787378697702</v>
      </c>
      <c r="Y14157" s="6">
        <v>252.00804397565105</v>
      </c>
      <c r="Z14157" s="6" t="str">
        <v>Cluster2</v>
      </c>
      <c r="AA14157" s="6">
        <v>40.639331099229523</v>
      </c>
    </row>
    <row r="14158" spans="3:27" ht="16.5" customHeight="1">
      <c r="C14158" s="7">
        <v>14152</v>
      </c>
      <c r="D14158" s="6">
        <v>254</v>
      </c>
      <c r="E14158" s="6">
        <v>255</v>
      </c>
      <c r="F14158" s="6">
        <v>250</v>
      </c>
      <c r="U14158" s="5539">
        <v>14152</v>
      </c>
      <c r="V14158" s="6">
        <v>327.76719347344454</v>
      </c>
      <c r="W14158" s="6">
        <v>39.522325286754302</v>
      </c>
      <c r="X14158" s="6">
        <v>327.14464963401866</v>
      </c>
      <c r="Y14158" s="6">
        <v>250.88470169185396</v>
      </c>
      <c r="Z14158" s="6" t="str">
        <v>Cluster2</v>
      </c>
      <c r="AA14158" s="6">
        <v>39.522325286754302</v>
      </c>
    </row>
    <row r="14159" spans="3:27" ht="16.5" customHeight="1">
      <c r="C14159" s="7">
        <v>14153</v>
      </c>
      <c r="D14159" s="6">
        <v>254</v>
      </c>
      <c r="E14159" s="6">
        <v>255</v>
      </c>
      <c r="F14159" s="6">
        <v>253</v>
      </c>
      <c r="U14159" s="5539">
        <v>14153</v>
      </c>
      <c r="V14159" s="6">
        <v>329.80655087499616</v>
      </c>
      <c r="W14159" s="6">
        <v>40.961352313080909</v>
      </c>
      <c r="X14159" s="6">
        <v>328.77944631015237</v>
      </c>
      <c r="Y14159" s="6">
        <v>252.02594671115259</v>
      </c>
      <c r="Z14159" s="6" t="str">
        <v>Cluster2</v>
      </c>
      <c r="AA14159" s="6">
        <v>40.961352313080909</v>
      </c>
    </row>
    <row r="14160" spans="3:27" ht="16.5" customHeight="1">
      <c r="C14160" s="7">
        <v>14154</v>
      </c>
      <c r="D14160" s="6">
        <v>253</v>
      </c>
      <c r="E14160" s="6">
        <v>255</v>
      </c>
      <c r="F14160" s="6">
        <v>254</v>
      </c>
      <c r="U14160" s="5539">
        <v>14154</v>
      </c>
      <c r="V14160" s="6">
        <v>330.31093419535904</v>
      </c>
      <c r="W14160" s="6">
        <v>40.85955790295705</v>
      </c>
      <c r="X14160" s="6">
        <v>328.56329618823401</v>
      </c>
      <c r="Y14160" s="6">
        <v>251.67198224141751</v>
      </c>
      <c r="Z14160" s="6" t="str">
        <v>Cluster2</v>
      </c>
      <c r="AA14160" s="6">
        <v>40.85955790295705</v>
      </c>
    </row>
    <row r="14161" spans="3:27" ht="16.5" customHeight="1">
      <c r="C14161" s="7">
        <v>14155</v>
      </c>
      <c r="D14161" s="6">
        <v>253</v>
      </c>
      <c r="E14161" s="6">
        <v>253</v>
      </c>
      <c r="F14161" s="6">
        <v>255</v>
      </c>
      <c r="U14161" s="5539">
        <v>14155</v>
      </c>
      <c r="V14161" s="6">
        <v>329.5870794203895</v>
      </c>
      <c r="W14161" s="6">
        <v>40.280858255391365</v>
      </c>
      <c r="X14161" s="6">
        <v>328.45609766662886</v>
      </c>
      <c r="Y14161" s="6">
        <v>250.97571644573929</v>
      </c>
      <c r="Z14161" s="6" t="str">
        <v>Cluster2</v>
      </c>
      <c r="AA14161" s="6">
        <v>40.280858255391365</v>
      </c>
    </row>
    <row r="14162" spans="3:27" ht="16.5" customHeight="1">
      <c r="C14162" s="7">
        <v>14156</v>
      </c>
      <c r="D14162" s="6">
        <v>254</v>
      </c>
      <c r="E14162" s="6">
        <v>254</v>
      </c>
      <c r="F14162" s="6">
        <v>255</v>
      </c>
      <c r="U14162" s="5539">
        <v>14156</v>
      </c>
      <c r="V14162" s="6">
        <v>330.46942336211464</v>
      </c>
      <c r="W14162" s="6">
        <v>41.451942196010719</v>
      </c>
      <c r="X14162" s="6">
        <v>329.549480090759</v>
      </c>
      <c r="Y14162" s="6">
        <v>252.25990912556378</v>
      </c>
      <c r="Z14162" s="6" t="str">
        <v>Cluster2</v>
      </c>
      <c r="AA14162" s="6">
        <v>41.451942196010719</v>
      </c>
    </row>
    <row r="14163" spans="3:27" ht="16.5" customHeight="1">
      <c r="C14163" s="7">
        <v>14157</v>
      </c>
      <c r="D14163" s="6">
        <v>250</v>
      </c>
      <c r="E14163" s="6">
        <v>255</v>
      </c>
      <c r="F14163" s="6">
        <v>254</v>
      </c>
      <c r="U14163" s="5539">
        <v>14157</v>
      </c>
      <c r="V14163" s="6">
        <v>329.79257437555498</v>
      </c>
      <c r="W14163" s="6">
        <v>39.098574793808837</v>
      </c>
      <c r="X14163" s="6">
        <v>326.27485794714869</v>
      </c>
      <c r="Y14163" s="6">
        <v>249.4593531253081</v>
      </c>
      <c r="Z14163" s="6" t="str">
        <v>Cluster2</v>
      </c>
      <c r="AA14163" s="6">
        <v>39.098574793808837</v>
      </c>
    </row>
    <row r="14164" spans="3:27" ht="16.5" customHeight="1">
      <c r="C14164" s="7">
        <v>14158</v>
      </c>
      <c r="D14164" s="6">
        <v>235</v>
      </c>
      <c r="E14164" s="6">
        <v>255</v>
      </c>
      <c r="F14164" s="6">
        <v>245</v>
      </c>
      <c r="U14164" s="5539">
        <v>14158</v>
      </c>
      <c r="V14164" s="6">
        <v>321.45793315249335</v>
      </c>
      <c r="W14164" s="6">
        <v>27.986056949558311</v>
      </c>
      <c r="X14164" s="6">
        <v>309.92191268877679</v>
      </c>
      <c r="Y14164" s="6">
        <v>235.09582541090478</v>
      </c>
      <c r="Z14164" s="6" t="str">
        <v>Cluster2</v>
      </c>
      <c r="AA14164" s="6">
        <v>27.986056949558311</v>
      </c>
    </row>
    <row r="14165" spans="3:27" ht="16.5" customHeight="1">
      <c r="C14165" s="7">
        <v>14159</v>
      </c>
      <c r="D14165" s="6">
        <v>200</v>
      </c>
      <c r="E14165" s="6">
        <v>254</v>
      </c>
      <c r="F14165" s="6">
        <v>222</v>
      </c>
      <c r="U14165" s="5539">
        <v>14159</v>
      </c>
      <c r="V14165" s="6">
        <v>302.99117582046648</v>
      </c>
      <c r="W14165" s="6">
        <v>37.600197765560175</v>
      </c>
      <c r="X14165" s="6">
        <v>270.80899514635075</v>
      </c>
      <c r="Y14165" s="6">
        <v>202.15576827704936</v>
      </c>
      <c r="Z14165" s="6" t="str">
        <v>Cluster2</v>
      </c>
      <c r="AA14165" s="6">
        <v>37.600197765560175</v>
      </c>
    </row>
    <row r="14166" spans="3:27" ht="16.5" customHeight="1">
      <c r="C14166" s="7">
        <v>14160</v>
      </c>
      <c r="D14166" s="6">
        <v>97</v>
      </c>
      <c r="E14166" s="6">
        <v>181</v>
      </c>
      <c r="F14166" s="6">
        <v>132</v>
      </c>
      <c r="U14166" s="5539">
        <v>14160</v>
      </c>
      <c r="V14166" s="6">
        <v>214.03769357358803</v>
      </c>
      <c r="W14166" s="6">
        <v>172.39464675932936</v>
      </c>
      <c r="X14166" s="6">
        <v>117.63882267471098</v>
      </c>
      <c r="Y14166" s="6">
        <v>74.566001980806803</v>
      </c>
      <c r="Z14166" s="6" t="str">
        <v>Cluster4</v>
      </c>
      <c r="AA14166" s="6">
        <v>74.566001980806803</v>
      </c>
    </row>
    <row r="14167" spans="3:27" ht="16.5" customHeight="1">
      <c r="C14167" s="7">
        <v>14161</v>
      </c>
      <c r="D14167" s="6">
        <v>31</v>
      </c>
      <c r="E14167" s="6">
        <v>150</v>
      </c>
      <c r="F14167" s="6">
        <v>84</v>
      </c>
      <c r="U14167" s="5539">
        <v>14161</v>
      </c>
      <c r="V14167" s="6">
        <v>215.44231017984271</v>
      </c>
      <c r="W14167" s="6">
        <v>259.54364581840451</v>
      </c>
      <c r="X14167" s="6">
        <v>31.652601055064704</v>
      </c>
      <c r="Y14167" s="6">
        <v>86.677425603926011</v>
      </c>
      <c r="Z14167" s="6" t="str">
        <v>Cluster3</v>
      </c>
      <c r="AA14167" s="6">
        <v>31.652601055064704</v>
      </c>
    </row>
    <row r="14168" spans="3:27" ht="16.5" customHeight="1">
      <c r="C14168" s="7">
        <v>14162</v>
      </c>
      <c r="D14168" s="6">
        <v>13</v>
      </c>
      <c r="E14168" s="6">
        <v>158</v>
      </c>
      <c r="F14168" s="6">
        <v>79</v>
      </c>
      <c r="U14168" s="5539">
        <v>14162</v>
      </c>
      <c r="V14168" s="6">
        <v>232.83477880139009</v>
      </c>
      <c r="W14168" s="6">
        <v>273.9585593050947</v>
      </c>
      <c r="X14168" s="6">
        <v>17.911978258892603</v>
      </c>
      <c r="Y14168" s="6">
        <v>102.24803298598196</v>
      </c>
      <c r="Z14168" s="6" t="str">
        <v>Cluster3</v>
      </c>
      <c r="AA14168" s="6">
        <v>17.911978258892603</v>
      </c>
    </row>
    <row r="14169" spans="3:27" ht="16.5" customHeight="1">
      <c r="C14169" s="7">
        <v>14163</v>
      </c>
      <c r="D14169" s="6">
        <v>4</v>
      </c>
      <c r="E14169" s="6">
        <v>163</v>
      </c>
      <c r="F14169" s="6">
        <v>79</v>
      </c>
      <c r="U14169" s="5539">
        <v>14163</v>
      </c>
      <c r="V14169" s="6">
        <v>242.79872295401785</v>
      </c>
      <c r="W14169" s="6">
        <v>279.81919597266972</v>
      </c>
      <c r="X14169" s="6">
        <v>18.677075698142311</v>
      </c>
      <c r="Y14169" s="6">
        <v>109.24941552324164</v>
      </c>
      <c r="Z14169" s="6" t="str">
        <v>Cluster3</v>
      </c>
      <c r="AA14169" s="6">
        <v>18.677075698142311</v>
      </c>
    </row>
    <row r="14170" spans="3:27" ht="16.5" customHeight="1">
      <c r="C14170" s="7">
        <v>14164</v>
      </c>
      <c r="D14170" s="6">
        <v>1</v>
      </c>
      <c r="E14170" s="6">
        <v>167</v>
      </c>
      <c r="F14170" s="6">
        <v>81</v>
      </c>
      <c r="U14170" s="5539">
        <v>14164</v>
      </c>
      <c r="V14170" s="6">
        <v>247.91213476844652</v>
      </c>
      <c r="W14170" s="6">
        <v>280.20405711516878</v>
      </c>
      <c r="X14170" s="6">
        <v>22.997308701034878</v>
      </c>
      <c r="Y14170" s="6">
        <v>111.35451871602133</v>
      </c>
      <c r="Z14170" s="6" t="str">
        <v>Cluster3</v>
      </c>
      <c r="AA14170" s="6">
        <v>22.997308701034878</v>
      </c>
    </row>
    <row r="14171" spans="3:27" ht="16.5" customHeight="1">
      <c r="C14171" s="7">
        <v>14165</v>
      </c>
      <c r="D14171" s="6">
        <v>2</v>
      </c>
      <c r="E14171" s="6">
        <v>166</v>
      </c>
      <c r="F14171" s="6">
        <v>79</v>
      </c>
      <c r="U14171" s="5539">
        <v>14165</v>
      </c>
      <c r="V14171" s="6">
        <v>246.12217537459554</v>
      </c>
      <c r="W14171" s="6">
        <v>280.71205082139375</v>
      </c>
      <c r="X14171" s="6">
        <v>21.391444590245516</v>
      </c>
      <c r="Y14171" s="6">
        <v>111.6877776327736</v>
      </c>
      <c r="Z14171" s="6" t="str">
        <v>Cluster3</v>
      </c>
      <c r="AA14171" s="6">
        <v>21.391444590245516</v>
      </c>
    </row>
    <row r="14172" spans="3:27" ht="16.5" customHeight="1">
      <c r="C14172" s="7">
        <v>14166</v>
      </c>
      <c r="D14172" s="6">
        <v>2</v>
      </c>
      <c r="E14172" s="6">
        <v>164</v>
      </c>
      <c r="F14172" s="6">
        <v>78</v>
      </c>
      <c r="U14172" s="5539">
        <v>14166</v>
      </c>
      <c r="V14172" s="6">
        <v>244.74565633443328</v>
      </c>
      <c r="W14172" s="6">
        <v>281.72874794967061</v>
      </c>
      <c r="X14172" s="6">
        <v>19.190988494777976</v>
      </c>
      <c r="Y14172" s="6">
        <v>111.52378113021844</v>
      </c>
      <c r="Z14172" s="6" t="str">
        <v>Cluster3</v>
      </c>
      <c r="AA14172" s="6">
        <v>19.190988494777976</v>
      </c>
    </row>
    <row r="14173" spans="3:27" ht="16.5" customHeight="1">
      <c r="C14173" s="7">
        <v>14167</v>
      </c>
      <c r="D14173" s="6">
        <v>0</v>
      </c>
      <c r="E14173" s="6">
        <v>162</v>
      </c>
      <c r="F14173" s="6">
        <v>76</v>
      </c>
      <c r="U14173" s="5539">
        <v>14167</v>
      </c>
      <c r="V14173" s="6">
        <v>244.76851103301186</v>
      </c>
      <c r="W14173" s="6">
        <v>284.9077804420204</v>
      </c>
      <c r="X14173" s="6">
        <v>16.86778638244871</v>
      </c>
      <c r="Y14173" s="6">
        <v>113.28027731831779</v>
      </c>
      <c r="Z14173" s="6" t="str">
        <v>Cluster3</v>
      </c>
      <c r="AA14173" s="6">
        <v>16.86778638244871</v>
      </c>
    </row>
    <row r="14174" spans="3:27" ht="16.5" customHeight="1">
      <c r="C14174" s="7">
        <v>14168</v>
      </c>
      <c r="D14174" s="6">
        <v>0</v>
      </c>
      <c r="E14174" s="6">
        <v>162</v>
      </c>
      <c r="F14174" s="6">
        <v>76</v>
      </c>
      <c r="U14174" s="5539">
        <v>14168</v>
      </c>
      <c r="V14174" s="6">
        <v>244.76851103301186</v>
      </c>
      <c r="W14174" s="6">
        <v>284.9077804420204</v>
      </c>
      <c r="X14174" s="6">
        <v>16.86778638244871</v>
      </c>
      <c r="Y14174" s="6">
        <v>113.28027731831779</v>
      </c>
      <c r="Z14174" s="6" t="str">
        <v>Cluster3</v>
      </c>
      <c r="AA14174" s="6">
        <v>16.86778638244871</v>
      </c>
    </row>
    <row r="14175" spans="3:27" ht="16.5" customHeight="1">
      <c r="C14175" s="7">
        <v>14169</v>
      </c>
      <c r="D14175" s="6">
        <v>0</v>
      </c>
      <c r="E14175" s="6">
        <v>163</v>
      </c>
      <c r="F14175" s="6">
        <v>76</v>
      </c>
      <c r="U14175" s="5539">
        <v>14169</v>
      </c>
      <c r="V14175" s="6">
        <v>245.34458177121516</v>
      </c>
      <c r="W14175" s="6">
        <v>284.66686556872577</v>
      </c>
      <c r="X14175" s="6">
        <v>17.845309185565259</v>
      </c>
      <c r="Y14175" s="6">
        <v>113.67966752249409</v>
      </c>
      <c r="Z14175" s="6" t="str">
        <v>Cluster3</v>
      </c>
      <c r="AA14175" s="6">
        <v>17.845309185565259</v>
      </c>
    </row>
    <row r="14176" spans="3:27" ht="16.5" customHeight="1">
      <c r="C14176" s="7">
        <v>14170</v>
      </c>
      <c r="D14176" s="6">
        <v>0</v>
      </c>
      <c r="E14176" s="6">
        <v>163</v>
      </c>
      <c r="F14176" s="6">
        <v>76</v>
      </c>
      <c r="U14176" s="5539">
        <v>14170</v>
      </c>
      <c r="V14176" s="6">
        <v>245.34458177121516</v>
      </c>
      <c r="W14176" s="6">
        <v>284.66686556872577</v>
      </c>
      <c r="X14176" s="6">
        <v>17.845309185565259</v>
      </c>
      <c r="Y14176" s="6">
        <v>113.67966752249409</v>
      </c>
      <c r="Z14176" s="6" t="str">
        <v>Cluster3</v>
      </c>
      <c r="AA14176" s="6">
        <v>17.845309185565259</v>
      </c>
    </row>
    <row r="14177" spans="3:27" ht="16.5" customHeight="1">
      <c r="C14177" s="7">
        <v>14171</v>
      </c>
      <c r="D14177" s="6">
        <v>0</v>
      </c>
      <c r="E14177" s="6">
        <v>163</v>
      </c>
      <c r="F14177" s="6">
        <v>77</v>
      </c>
      <c r="U14177" s="5539">
        <v>14171</v>
      </c>
      <c r="V14177" s="6">
        <v>245.54220227629605</v>
      </c>
      <c r="W14177" s="6">
        <v>284.11939464798553</v>
      </c>
      <c r="X14177" s="6">
        <v>18.052402532911454</v>
      </c>
      <c r="Y14177" s="6">
        <v>112.97956260126071</v>
      </c>
      <c r="Z14177" s="6" t="str">
        <v>Cluster3</v>
      </c>
      <c r="AA14177" s="6">
        <v>18.052402532911454</v>
      </c>
    </row>
    <row r="14178" spans="3:27" ht="16.5" customHeight="1">
      <c r="C14178" s="7">
        <v>14172</v>
      </c>
      <c r="D14178" s="6">
        <v>0</v>
      </c>
      <c r="E14178" s="6">
        <v>163</v>
      </c>
      <c r="F14178" s="6">
        <v>77</v>
      </c>
      <c r="U14178" s="5539">
        <v>14172</v>
      </c>
      <c r="V14178" s="6">
        <v>245.54220227629605</v>
      </c>
      <c r="W14178" s="6">
        <v>284.11939464798553</v>
      </c>
      <c r="X14178" s="6">
        <v>18.052402532911454</v>
      </c>
      <c r="Y14178" s="6">
        <v>112.97956260126071</v>
      </c>
      <c r="Z14178" s="6" t="str">
        <v>Cluster3</v>
      </c>
      <c r="AA14178" s="6">
        <v>18.052402532911454</v>
      </c>
    </row>
    <row r="14179" spans="3:27" ht="16.5" customHeight="1">
      <c r="C14179" s="7">
        <v>14173</v>
      </c>
      <c r="D14179" s="6">
        <v>0</v>
      </c>
      <c r="E14179" s="6">
        <v>162</v>
      </c>
      <c r="F14179" s="6">
        <v>76</v>
      </c>
      <c r="U14179" s="5539">
        <v>14173</v>
      </c>
      <c r="V14179" s="6">
        <v>244.76851103301186</v>
      </c>
      <c r="W14179" s="6">
        <v>284.9077804420204</v>
      </c>
      <c r="X14179" s="6">
        <v>16.86778638244871</v>
      </c>
      <c r="Y14179" s="6">
        <v>113.28027731831779</v>
      </c>
      <c r="Z14179" s="6" t="str">
        <v>Cluster3</v>
      </c>
      <c r="AA14179" s="6">
        <v>16.86778638244871</v>
      </c>
    </row>
    <row r="14180" spans="3:27" ht="16.5" customHeight="1">
      <c r="C14180" s="7">
        <v>14174</v>
      </c>
      <c r="D14180" s="6">
        <v>0</v>
      </c>
      <c r="E14180" s="6">
        <v>163</v>
      </c>
      <c r="F14180" s="6">
        <v>77</v>
      </c>
      <c r="U14180" s="5539">
        <v>14174</v>
      </c>
      <c r="V14180" s="6">
        <v>245.54220227629605</v>
      </c>
      <c r="W14180" s="6">
        <v>284.11939464798553</v>
      </c>
      <c r="X14180" s="6">
        <v>18.052402532911454</v>
      </c>
      <c r="Y14180" s="6">
        <v>112.97956260126071</v>
      </c>
      <c r="Z14180" s="6" t="str">
        <v>Cluster3</v>
      </c>
      <c r="AA14180" s="6">
        <v>18.052402532911454</v>
      </c>
    </row>
    <row r="14181" spans="3:27" ht="16.5" customHeight="1">
      <c r="C14181" s="7">
        <v>14175</v>
      </c>
      <c r="D14181" s="6">
        <v>0</v>
      </c>
      <c r="E14181" s="6">
        <v>164</v>
      </c>
      <c r="F14181" s="6">
        <v>78</v>
      </c>
      <c r="U14181" s="5539">
        <v>14175</v>
      </c>
      <c r="V14181" s="6">
        <v>246.32158290346646</v>
      </c>
      <c r="W14181" s="6">
        <v>283.3358739621176</v>
      </c>
      <c r="X14181" s="6">
        <v>19.268011235636482</v>
      </c>
      <c r="Y14181" s="6">
        <v>112.69579362970649</v>
      </c>
      <c r="Z14181" s="6" t="str">
        <v>Cluster3</v>
      </c>
      <c r="AA14181" s="6">
        <v>19.268011235636482</v>
      </c>
    </row>
    <row r="14182" spans="3:27" ht="16.5" customHeight="1">
      <c r="C14182" s="7">
        <v>14176</v>
      </c>
      <c r="D14182" s="6">
        <v>1</v>
      </c>
      <c r="E14182" s="6">
        <v>165</v>
      </c>
      <c r="F14182" s="6">
        <v>79</v>
      </c>
      <c r="U14182" s="5539">
        <v>14176</v>
      </c>
      <c r="V14182" s="6">
        <v>246.32037746539922</v>
      </c>
      <c r="W14182" s="6">
        <v>281.75084650506778</v>
      </c>
      <c r="X14182" s="6">
        <v>20.448524835743115</v>
      </c>
      <c r="Y14182" s="6">
        <v>111.83875967643031</v>
      </c>
      <c r="Z14182" s="6" t="str">
        <v>Cluster3</v>
      </c>
      <c r="AA14182" s="6">
        <v>20.448524835743115</v>
      </c>
    </row>
    <row r="14183" spans="3:27" ht="16.5" customHeight="1">
      <c r="C14183" s="7">
        <v>14177</v>
      </c>
      <c r="D14183" s="6">
        <v>0</v>
      </c>
      <c r="E14183" s="6">
        <v>163</v>
      </c>
      <c r="F14183" s="6">
        <v>80</v>
      </c>
      <c r="U14183" s="5539">
        <v>14177</v>
      </c>
      <c r="V14183" s="6">
        <v>246.15848752642367</v>
      </c>
      <c r="W14183" s="6">
        <v>282.49185581602541</v>
      </c>
      <c r="X14183" s="6">
        <v>18.978718846534719</v>
      </c>
      <c r="Y14183" s="6">
        <v>110.90683404648406</v>
      </c>
      <c r="Z14183" s="6" t="str">
        <v>Cluster3</v>
      </c>
      <c r="AA14183" s="6">
        <v>18.978718846534719</v>
      </c>
    </row>
    <row r="14184" spans="3:27" ht="16.5" customHeight="1">
      <c r="C14184" s="7">
        <v>14178</v>
      </c>
      <c r="D14184" s="6">
        <v>0</v>
      </c>
      <c r="E14184" s="6">
        <v>163</v>
      </c>
      <c r="F14184" s="6">
        <v>80</v>
      </c>
      <c r="U14184" s="5539">
        <v>14178</v>
      </c>
      <c r="V14184" s="6">
        <v>246.15848752642367</v>
      </c>
      <c r="W14184" s="6">
        <v>282.49185581602541</v>
      </c>
      <c r="X14184" s="6">
        <v>18.978718846534719</v>
      </c>
      <c r="Y14184" s="6">
        <v>110.90683404648406</v>
      </c>
      <c r="Z14184" s="6" t="str">
        <v>Cluster3</v>
      </c>
      <c r="AA14184" s="6">
        <v>18.978718846534719</v>
      </c>
    </row>
    <row r="14185" spans="3:27" ht="16.5" customHeight="1">
      <c r="C14185" s="7">
        <v>14179</v>
      </c>
      <c r="D14185" s="6">
        <v>0</v>
      </c>
      <c r="E14185" s="6">
        <v>163</v>
      </c>
      <c r="F14185" s="6">
        <v>80</v>
      </c>
      <c r="U14185" s="5539">
        <v>14179</v>
      </c>
      <c r="V14185" s="6">
        <v>246.15848752642367</v>
      </c>
      <c r="W14185" s="6">
        <v>282.49185581602541</v>
      </c>
      <c r="X14185" s="6">
        <v>18.978718846534719</v>
      </c>
      <c r="Y14185" s="6">
        <v>110.90683404648406</v>
      </c>
      <c r="Z14185" s="6" t="str">
        <v>Cluster3</v>
      </c>
      <c r="AA14185" s="6">
        <v>18.978718846534719</v>
      </c>
    </row>
    <row r="14186" spans="3:27" ht="16.5" customHeight="1">
      <c r="C14186" s="7">
        <v>14180</v>
      </c>
      <c r="D14186" s="6">
        <v>0</v>
      </c>
      <c r="E14186" s="6">
        <v>163</v>
      </c>
      <c r="F14186" s="6">
        <v>80</v>
      </c>
      <c r="U14186" s="5539">
        <v>14180</v>
      </c>
      <c r="V14186" s="6">
        <v>246.15848752642367</v>
      </c>
      <c r="W14186" s="6">
        <v>282.49185581602541</v>
      </c>
      <c r="X14186" s="6">
        <v>18.978718846534719</v>
      </c>
      <c r="Y14186" s="6">
        <v>110.90683404648406</v>
      </c>
      <c r="Z14186" s="6" t="str">
        <v>Cluster3</v>
      </c>
      <c r="AA14186" s="6">
        <v>18.978718846534719</v>
      </c>
    </row>
    <row r="14187" spans="3:27" ht="16.5" customHeight="1">
      <c r="C14187" s="7">
        <v>14181</v>
      </c>
      <c r="D14187" s="6">
        <v>1</v>
      </c>
      <c r="E14187" s="6">
        <v>164</v>
      </c>
      <c r="F14187" s="6">
        <v>81</v>
      </c>
      <c r="U14187" s="5539">
        <v>14181</v>
      </c>
      <c r="V14187" s="6">
        <v>246.16134369946047</v>
      </c>
      <c r="W14187" s="6">
        <v>280.90562585115191</v>
      </c>
      <c r="X14187" s="6">
        <v>20.225668840293054</v>
      </c>
      <c r="Y14187" s="6">
        <v>110.04495491546761</v>
      </c>
      <c r="Z14187" s="6" t="str">
        <v>Cluster3</v>
      </c>
      <c r="AA14187" s="6">
        <v>20.225668840293054</v>
      </c>
    </row>
    <row r="14188" spans="3:27" ht="16.5" customHeight="1">
      <c r="C14188" s="7">
        <v>14182</v>
      </c>
      <c r="D14188" s="6">
        <v>0</v>
      </c>
      <c r="E14188" s="6">
        <v>163</v>
      </c>
      <c r="F14188" s="6">
        <v>80</v>
      </c>
      <c r="U14188" s="5539">
        <v>14182</v>
      </c>
      <c r="V14188" s="6">
        <v>246.15848752642367</v>
      </c>
      <c r="W14188" s="6">
        <v>282.49185581602541</v>
      </c>
      <c r="X14188" s="6">
        <v>18.978718846534719</v>
      </c>
      <c r="Y14188" s="6">
        <v>110.90683404648406</v>
      </c>
      <c r="Z14188" s="6" t="str">
        <v>Cluster3</v>
      </c>
      <c r="AA14188" s="6">
        <v>18.978718846534719</v>
      </c>
    </row>
    <row r="14189" spans="3:27" ht="16.5" customHeight="1">
      <c r="C14189" s="7">
        <v>14183</v>
      </c>
      <c r="D14189" s="6">
        <v>0</v>
      </c>
      <c r="E14189" s="6">
        <v>162</v>
      </c>
      <c r="F14189" s="6">
        <v>79</v>
      </c>
      <c r="U14189" s="5539">
        <v>14183</v>
      </c>
      <c r="V14189" s="6">
        <v>245.37451350113901</v>
      </c>
      <c r="W14189" s="6">
        <v>283.27418086306915</v>
      </c>
      <c r="X14189" s="6">
        <v>17.686852441558568</v>
      </c>
      <c r="Y14189" s="6">
        <v>111.18617495874724</v>
      </c>
      <c r="Z14189" s="6" t="str">
        <v>Cluster3</v>
      </c>
      <c r="AA14189" s="6">
        <v>17.686852441558568</v>
      </c>
    </row>
    <row r="14190" spans="3:27" ht="16.5" customHeight="1">
      <c r="C14190" s="7">
        <v>14184</v>
      </c>
      <c r="D14190" s="6">
        <v>0</v>
      </c>
      <c r="E14190" s="6">
        <v>162</v>
      </c>
      <c r="F14190" s="6">
        <v>79</v>
      </c>
      <c r="U14190" s="5539">
        <v>14184</v>
      </c>
      <c r="V14190" s="6">
        <v>245.37451350113901</v>
      </c>
      <c r="W14190" s="6">
        <v>283.27418086306915</v>
      </c>
      <c r="X14190" s="6">
        <v>17.686852441558568</v>
      </c>
      <c r="Y14190" s="6">
        <v>111.18617495874724</v>
      </c>
      <c r="Z14190" s="6" t="str">
        <v>Cluster3</v>
      </c>
      <c r="AA14190" s="6">
        <v>17.686852441558568</v>
      </c>
    </row>
    <row r="14191" spans="3:27" ht="16.5" customHeight="1">
      <c r="C14191" s="7">
        <v>14185</v>
      </c>
      <c r="D14191" s="6">
        <v>0</v>
      </c>
      <c r="E14191" s="6">
        <v>162</v>
      </c>
      <c r="F14191" s="6">
        <v>79</v>
      </c>
      <c r="U14191" s="5539">
        <v>14185</v>
      </c>
      <c r="V14191" s="6">
        <v>245.37451350113901</v>
      </c>
      <c r="W14191" s="6">
        <v>283.27418086306915</v>
      </c>
      <c r="X14191" s="6">
        <v>17.686852441558568</v>
      </c>
      <c r="Y14191" s="6">
        <v>111.18617495874724</v>
      </c>
      <c r="Z14191" s="6" t="str">
        <v>Cluster3</v>
      </c>
      <c r="AA14191" s="6">
        <v>17.686852441558568</v>
      </c>
    </row>
    <row r="14192" spans="3:27" ht="16.5" customHeight="1">
      <c r="C14192" s="7">
        <v>14186</v>
      </c>
      <c r="D14192" s="6">
        <v>0</v>
      </c>
      <c r="E14192" s="6">
        <v>162</v>
      </c>
      <c r="F14192" s="6">
        <v>79</v>
      </c>
      <c r="U14192" s="5539">
        <v>14186</v>
      </c>
      <c r="V14192" s="6">
        <v>245.37451350113901</v>
      </c>
      <c r="W14192" s="6">
        <v>283.27418086306915</v>
      </c>
      <c r="X14192" s="6">
        <v>17.686852441558568</v>
      </c>
      <c r="Y14192" s="6">
        <v>111.18617495874724</v>
      </c>
      <c r="Z14192" s="6" t="str">
        <v>Cluster3</v>
      </c>
      <c r="AA14192" s="6">
        <v>17.686852441558568</v>
      </c>
    </row>
    <row r="14193" spans="3:27" ht="16.5" customHeight="1">
      <c r="C14193" s="7">
        <v>14187</v>
      </c>
      <c r="D14193" s="6">
        <v>0</v>
      </c>
      <c r="E14193" s="6">
        <v>162</v>
      </c>
      <c r="F14193" s="6">
        <v>79</v>
      </c>
      <c r="U14193" s="5539">
        <v>14187</v>
      </c>
      <c r="V14193" s="6">
        <v>245.37451350113901</v>
      </c>
      <c r="W14193" s="6">
        <v>283.27418086306915</v>
      </c>
      <c r="X14193" s="6">
        <v>17.686852441558568</v>
      </c>
      <c r="Y14193" s="6">
        <v>111.18617495874724</v>
      </c>
      <c r="Z14193" s="6" t="str">
        <v>Cluster3</v>
      </c>
      <c r="AA14193" s="6">
        <v>17.686852441558568</v>
      </c>
    </row>
    <row r="14194" spans="3:27" ht="16.5" customHeight="1">
      <c r="C14194" s="7">
        <v>14188</v>
      </c>
      <c r="D14194" s="6">
        <v>0</v>
      </c>
      <c r="E14194" s="6">
        <v>162</v>
      </c>
      <c r="F14194" s="6">
        <v>79</v>
      </c>
      <c r="U14194" s="5539">
        <v>14188</v>
      </c>
      <c r="V14194" s="6">
        <v>245.37451350113901</v>
      </c>
      <c r="W14194" s="6">
        <v>283.27418086306915</v>
      </c>
      <c r="X14194" s="6">
        <v>17.686852441558568</v>
      </c>
      <c r="Y14194" s="6">
        <v>111.18617495874724</v>
      </c>
      <c r="Z14194" s="6" t="str">
        <v>Cluster3</v>
      </c>
      <c r="AA14194" s="6">
        <v>17.686852441558568</v>
      </c>
    </row>
    <row r="14195" spans="3:27" ht="16.5" customHeight="1">
      <c r="C14195" s="7">
        <v>14189</v>
      </c>
      <c r="D14195" s="6">
        <v>0</v>
      </c>
      <c r="E14195" s="6">
        <v>161</v>
      </c>
      <c r="F14195" s="6">
        <v>78</v>
      </c>
      <c r="U14195" s="5539">
        <v>14189</v>
      </c>
      <c r="V14195" s="6">
        <v>244.59620350803655</v>
      </c>
      <c r="W14195" s="6">
        <v>284.06139210548059</v>
      </c>
      <c r="X14195" s="6">
        <v>16.415167666616156</v>
      </c>
      <c r="Y14195" s="6">
        <v>111.48275725734428</v>
      </c>
      <c r="Z14195" s="6" t="str">
        <v>Cluster3</v>
      </c>
      <c r="AA14195" s="6">
        <v>16.415167666616156</v>
      </c>
    </row>
    <row r="14196" spans="3:27" ht="16.5" customHeight="1">
      <c r="C14196" s="7">
        <v>14190</v>
      </c>
      <c r="D14196" s="6">
        <v>0</v>
      </c>
      <c r="E14196" s="6">
        <v>162</v>
      </c>
      <c r="F14196" s="6">
        <v>79</v>
      </c>
      <c r="U14196" s="5539">
        <v>14190</v>
      </c>
      <c r="V14196" s="6">
        <v>245.37451350113901</v>
      </c>
      <c r="W14196" s="6">
        <v>283.27418086306915</v>
      </c>
      <c r="X14196" s="6">
        <v>17.686852441558568</v>
      </c>
      <c r="Y14196" s="6">
        <v>111.18617495874724</v>
      </c>
      <c r="Z14196" s="6" t="str">
        <v>Cluster3</v>
      </c>
      <c r="AA14196" s="6">
        <v>17.686852441558568</v>
      </c>
    </row>
    <row r="14197" spans="3:27" ht="16.5" customHeight="1">
      <c r="C14197" s="7">
        <v>14191</v>
      </c>
      <c r="D14197" s="6">
        <v>1</v>
      </c>
      <c r="E14197" s="6">
        <v>163</v>
      </c>
      <c r="F14197" s="6">
        <v>80</v>
      </c>
      <c r="U14197" s="5539">
        <v>14191</v>
      </c>
      <c r="V14197" s="6">
        <v>245.36922795360482</v>
      </c>
      <c r="W14197" s="6">
        <v>281.68525622774098</v>
      </c>
      <c r="X14197" s="6">
        <v>18.913240342967558</v>
      </c>
      <c r="Y14197" s="6">
        <v>110.3083485783832</v>
      </c>
      <c r="Z14197" s="6" t="str">
        <v>Cluster3</v>
      </c>
      <c r="AA14197" s="6">
        <v>18.913240342967558</v>
      </c>
    </row>
    <row r="14198" spans="3:27" ht="16.5" customHeight="1">
      <c r="C14198" s="7">
        <v>14192</v>
      </c>
      <c r="D14198" s="6">
        <v>1</v>
      </c>
      <c r="E14198" s="6">
        <v>163</v>
      </c>
      <c r="F14198" s="6">
        <v>80</v>
      </c>
      <c r="U14198" s="5539">
        <v>14192</v>
      </c>
      <c r="V14198" s="6">
        <v>245.36922795360482</v>
      </c>
      <c r="W14198" s="6">
        <v>281.68525622774098</v>
      </c>
      <c r="X14198" s="6">
        <v>18.913240342967558</v>
      </c>
      <c r="Y14198" s="6">
        <v>110.3083485783832</v>
      </c>
      <c r="Z14198" s="6" t="str">
        <v>Cluster3</v>
      </c>
      <c r="AA14198" s="6">
        <v>18.913240342967558</v>
      </c>
    </row>
    <row r="14199" spans="3:27" ht="16.5" customHeight="1">
      <c r="C14199" s="7">
        <v>14193</v>
      </c>
      <c r="D14199" s="6">
        <v>1</v>
      </c>
      <c r="E14199" s="6">
        <v>163</v>
      </c>
      <c r="F14199" s="6">
        <v>80</v>
      </c>
      <c r="U14199" s="5539">
        <v>14193</v>
      </c>
      <c r="V14199" s="6">
        <v>245.36922795360482</v>
      </c>
      <c r="W14199" s="6">
        <v>281.68525622774098</v>
      </c>
      <c r="X14199" s="6">
        <v>18.913240342967558</v>
      </c>
      <c r="Y14199" s="6">
        <v>110.3083485783832</v>
      </c>
      <c r="Z14199" s="6" t="str">
        <v>Cluster3</v>
      </c>
      <c r="AA14199" s="6">
        <v>18.913240342967558</v>
      </c>
    </row>
    <row r="14200" spans="3:27" ht="16.5" customHeight="1">
      <c r="C14200" s="7">
        <v>14194</v>
      </c>
      <c r="D14200" s="6">
        <v>1</v>
      </c>
      <c r="E14200" s="6">
        <v>163</v>
      </c>
      <c r="F14200" s="6">
        <v>80</v>
      </c>
      <c r="U14200" s="5539">
        <v>14194</v>
      </c>
      <c r="V14200" s="6">
        <v>245.36922795360482</v>
      </c>
      <c r="W14200" s="6">
        <v>281.68525622774098</v>
      </c>
      <c r="X14200" s="6">
        <v>18.913240342967558</v>
      </c>
      <c r="Y14200" s="6">
        <v>110.3083485783832</v>
      </c>
      <c r="Z14200" s="6" t="str">
        <v>Cluster3</v>
      </c>
      <c r="AA14200" s="6">
        <v>18.913240342967558</v>
      </c>
    </row>
    <row r="14201" spans="3:27" ht="16.5" customHeight="1">
      <c r="C14201" s="7">
        <v>14195</v>
      </c>
      <c r="D14201" s="6">
        <v>1</v>
      </c>
      <c r="E14201" s="6">
        <v>163</v>
      </c>
      <c r="F14201" s="6">
        <v>80</v>
      </c>
      <c r="U14201" s="5539">
        <v>14195</v>
      </c>
      <c r="V14201" s="6">
        <v>245.36922795360482</v>
      </c>
      <c r="W14201" s="6">
        <v>281.68525622774098</v>
      </c>
      <c r="X14201" s="6">
        <v>18.913240342967558</v>
      </c>
      <c r="Y14201" s="6">
        <v>110.3083485783832</v>
      </c>
      <c r="Z14201" s="6" t="str">
        <v>Cluster3</v>
      </c>
      <c r="AA14201" s="6">
        <v>18.913240342967558</v>
      </c>
    </row>
    <row r="14202" spans="3:27" ht="16.5" customHeight="1">
      <c r="C14202" s="7">
        <v>14196</v>
      </c>
      <c r="D14202" s="6">
        <v>1</v>
      </c>
      <c r="E14202" s="6">
        <v>163</v>
      </c>
      <c r="F14202" s="6">
        <v>80</v>
      </c>
      <c r="U14202" s="5539">
        <v>14196</v>
      </c>
      <c r="V14202" s="6">
        <v>245.36922795360482</v>
      </c>
      <c r="W14202" s="6">
        <v>281.68525622774098</v>
      </c>
      <c r="X14202" s="6">
        <v>18.913240342967558</v>
      </c>
      <c r="Y14202" s="6">
        <v>110.3083485783832</v>
      </c>
      <c r="Z14202" s="6" t="str">
        <v>Cluster3</v>
      </c>
      <c r="AA14202" s="6">
        <v>18.913240342967558</v>
      </c>
    </row>
    <row r="14203" spans="3:27" ht="16.5" customHeight="1">
      <c r="C14203" s="7">
        <v>14197</v>
      </c>
      <c r="D14203" s="6">
        <v>0</v>
      </c>
      <c r="E14203" s="6">
        <v>163</v>
      </c>
      <c r="F14203" s="6">
        <v>77</v>
      </c>
      <c r="U14203" s="5539">
        <v>14197</v>
      </c>
      <c r="V14203" s="6">
        <v>245.54220227629605</v>
      </c>
      <c r="W14203" s="6">
        <v>284.11939464798553</v>
      </c>
      <c r="X14203" s="6">
        <v>18.052402532911454</v>
      </c>
      <c r="Y14203" s="6">
        <v>112.97956260126071</v>
      </c>
      <c r="Z14203" s="6" t="str">
        <v>Cluster3</v>
      </c>
      <c r="AA14203" s="6">
        <v>18.052402532911454</v>
      </c>
    </row>
    <row r="14204" spans="3:27" ht="16.5" customHeight="1">
      <c r="C14204" s="7">
        <v>14198</v>
      </c>
      <c r="D14204" s="6">
        <v>4</v>
      </c>
      <c r="E14204" s="6">
        <v>162</v>
      </c>
      <c r="F14204" s="6">
        <v>78</v>
      </c>
      <c r="U14204" s="5539">
        <v>14198</v>
      </c>
      <c r="V14204" s="6">
        <v>242.00799731150639</v>
      </c>
      <c r="W14204" s="6">
        <v>280.61253602797592</v>
      </c>
      <c r="X14204" s="6">
        <v>17.42027947157543</v>
      </c>
      <c r="Y14204" s="6">
        <v>109.54211270517247</v>
      </c>
      <c r="Z14204" s="6" t="str">
        <v>Cluster3</v>
      </c>
      <c r="AA14204" s="6">
        <v>17.42027947157543</v>
      </c>
    </row>
    <row r="14205" spans="3:27" ht="16.5" customHeight="1">
      <c r="C14205" s="7">
        <v>14199</v>
      </c>
      <c r="D14205" s="6">
        <v>11</v>
      </c>
      <c r="E14205" s="6">
        <v>156</v>
      </c>
      <c r="F14205" s="6">
        <v>79</v>
      </c>
      <c r="U14205" s="5539">
        <v>14199</v>
      </c>
      <c r="V14205" s="6">
        <v>233.23644763766956</v>
      </c>
      <c r="W14205" s="6">
        <v>276.06857893730341</v>
      </c>
      <c r="X14205" s="6">
        <v>15.294950073405234</v>
      </c>
      <c r="Y14205" s="6">
        <v>102.53856462975943</v>
      </c>
      <c r="Z14205" s="6" t="str">
        <v>Cluster3</v>
      </c>
      <c r="AA14205" s="6">
        <v>15.294950073405234</v>
      </c>
    </row>
    <row r="14206" spans="3:27" ht="16.5" customHeight="1">
      <c r="C14206" s="7">
        <v>14200</v>
      </c>
      <c r="D14206" s="6">
        <v>14</v>
      </c>
      <c r="E14206" s="6">
        <v>151</v>
      </c>
      <c r="F14206" s="6">
        <v>79</v>
      </c>
      <c r="U14206" s="5539">
        <v>14200</v>
      </c>
      <c r="V14206" s="6">
        <v>228.00375564126145</v>
      </c>
      <c r="W14206" s="6">
        <v>275.13044218326297</v>
      </c>
      <c r="X14206" s="6">
        <v>14.792834717206867</v>
      </c>
      <c r="Y14206" s="6">
        <v>99.124906690546169</v>
      </c>
      <c r="Z14206" s="6" t="str">
        <v>Cluster3</v>
      </c>
      <c r="AA14206" s="6">
        <v>14.792834717206867</v>
      </c>
    </row>
    <row r="14207" spans="3:27" ht="16.5" customHeight="1">
      <c r="C14207" s="7">
        <v>14201</v>
      </c>
      <c r="D14207" s="6">
        <v>223</v>
      </c>
      <c r="E14207" s="6">
        <v>36</v>
      </c>
      <c r="F14207" s="6">
        <v>43</v>
      </c>
      <c r="U14207" s="5539">
        <v>14201</v>
      </c>
      <c r="V14207" s="6">
        <v>35.41499919194019</v>
      </c>
      <c r="W14207" s="6">
        <v>271.82445970932838</v>
      </c>
      <c r="X14207" s="6">
        <v>248.67723851420524</v>
      </c>
      <c r="Y14207" s="6">
        <v>209.17412179594174</v>
      </c>
      <c r="Z14207" s="6" t="str">
        <v>Cluster1</v>
      </c>
      <c r="AA14207" s="6">
        <v>35.41499919194019</v>
      </c>
    </row>
    <row r="14208" spans="3:27" ht="16.5" customHeight="1">
      <c r="C14208" s="7">
        <v>14202</v>
      </c>
      <c r="D14208" s="6">
        <v>227</v>
      </c>
      <c r="E14208" s="6">
        <v>33</v>
      </c>
      <c r="F14208" s="6">
        <v>42</v>
      </c>
      <c r="U14208" s="5539">
        <v>14202</v>
      </c>
      <c r="V14208" s="6">
        <v>37.288357714521005</v>
      </c>
      <c r="W14208" s="6">
        <v>274.63307837859611</v>
      </c>
      <c r="X14208" s="6">
        <v>253.67934842074899</v>
      </c>
      <c r="Y14208" s="6">
        <v>213.87609835353172</v>
      </c>
      <c r="Z14208" s="6" t="str">
        <v>Cluster1</v>
      </c>
      <c r="AA14208" s="6">
        <v>37.288357714521005</v>
      </c>
    </row>
    <row r="14209" spans="3:27" ht="16.5" customHeight="1">
      <c r="C14209" s="7">
        <v>14203</v>
      </c>
      <c r="D14209" s="6">
        <v>235</v>
      </c>
      <c r="E14209" s="6">
        <v>27</v>
      </c>
      <c r="F14209" s="6">
        <v>40</v>
      </c>
      <c r="U14209" s="5539">
        <v>14203</v>
      </c>
      <c r="V14209" s="6">
        <v>42.647632145383945</v>
      </c>
      <c r="W14209" s="6">
        <v>280.44412888590813</v>
      </c>
      <c r="X14209" s="6">
        <v>263.69470517138836</v>
      </c>
      <c r="Y14209" s="6">
        <v>223.3323305806434</v>
      </c>
      <c r="Z14209" s="6" t="str">
        <v>Cluster1</v>
      </c>
      <c r="AA14209" s="6">
        <v>42.647632145383945</v>
      </c>
    </row>
    <row r="14210" spans="3:27" ht="16.5" customHeight="1">
      <c r="C14210" s="7">
        <v>14204</v>
      </c>
      <c r="D14210" s="6">
        <v>240</v>
      </c>
      <c r="E14210" s="6">
        <v>26</v>
      </c>
      <c r="F14210" s="6">
        <v>38</v>
      </c>
      <c r="U14210" s="5539">
        <v>14204</v>
      </c>
      <c r="V14210" s="6">
        <v>46.848130744878212</v>
      </c>
      <c r="W14210" s="6">
        <v>282.71114441060138</v>
      </c>
      <c r="X14210" s="6">
        <v>268.82278697025009</v>
      </c>
      <c r="Y14210" s="6">
        <v>228.54777274818468</v>
      </c>
      <c r="Z14210" s="6" t="str">
        <v>Cluster1</v>
      </c>
      <c r="AA14210" s="6">
        <v>46.848130744878212</v>
      </c>
    </row>
    <row r="14211" spans="3:27" ht="16.5" customHeight="1">
      <c r="C14211" s="7">
        <v>14205</v>
      </c>
      <c r="D14211" s="6">
        <v>238</v>
      </c>
      <c r="E14211" s="6">
        <v>27</v>
      </c>
      <c r="F14211" s="6">
        <v>36</v>
      </c>
      <c r="U14211" s="5539">
        <v>14205</v>
      </c>
      <c r="V14211" s="6">
        <v>44.62011302718561</v>
      </c>
      <c r="W14211" s="6">
        <v>283.29011648491161</v>
      </c>
      <c r="X14211" s="6">
        <v>266.87397306583341</v>
      </c>
      <c r="Y14211" s="6">
        <v>227.68155093467595</v>
      </c>
      <c r="Z14211" s="6" t="str">
        <v>Cluster1</v>
      </c>
      <c r="AA14211" s="6">
        <v>44.62011302718561</v>
      </c>
    </row>
    <row r="14212" spans="3:27" ht="16.5" customHeight="1">
      <c r="C14212" s="7">
        <v>14206</v>
      </c>
      <c r="D14212" s="6">
        <v>237</v>
      </c>
      <c r="E14212" s="6">
        <v>27</v>
      </c>
      <c r="F14212" s="6">
        <v>36</v>
      </c>
      <c r="U14212" s="5539">
        <v>14206</v>
      </c>
      <c r="V14212" s="6">
        <v>43.645130785772785</v>
      </c>
      <c r="W14212" s="6">
        <v>283.25669475641484</v>
      </c>
      <c r="X14212" s="6">
        <v>265.98909490565234</v>
      </c>
      <c r="Y14212" s="6">
        <v>226.93012736995436</v>
      </c>
      <c r="Z14212" s="6" t="str">
        <v>Cluster1</v>
      </c>
      <c r="AA14212" s="6">
        <v>43.645130785772785</v>
      </c>
    </row>
    <row r="14213" spans="3:27" ht="16.5" customHeight="1">
      <c r="C14213" s="7">
        <v>14207</v>
      </c>
      <c r="D14213" s="6">
        <v>237</v>
      </c>
      <c r="E14213" s="6">
        <v>27</v>
      </c>
      <c r="F14213" s="6">
        <v>36</v>
      </c>
      <c r="U14213" s="5539">
        <v>14207</v>
      </c>
      <c r="V14213" s="6">
        <v>43.645130785772785</v>
      </c>
      <c r="W14213" s="6">
        <v>283.25669475641484</v>
      </c>
      <c r="X14213" s="6">
        <v>265.98909490565234</v>
      </c>
      <c r="Y14213" s="6">
        <v>226.93012736995436</v>
      </c>
      <c r="Z14213" s="6" t="str">
        <v>Cluster1</v>
      </c>
      <c r="AA14213" s="6">
        <v>43.645130785772785</v>
      </c>
    </row>
    <row r="14214" spans="3:27" ht="16.5" customHeight="1">
      <c r="C14214" s="7">
        <v>14208</v>
      </c>
      <c r="D14214" s="6">
        <v>238</v>
      </c>
      <c r="E14214" s="6">
        <v>27</v>
      </c>
      <c r="F14214" s="6">
        <v>36</v>
      </c>
      <c r="U14214" s="5539">
        <v>14208</v>
      </c>
      <c r="V14214" s="6">
        <v>44.62011302718561</v>
      </c>
      <c r="W14214" s="6">
        <v>283.29011648491161</v>
      </c>
      <c r="X14214" s="6">
        <v>266.87397306583341</v>
      </c>
      <c r="Y14214" s="6">
        <v>227.68155093467595</v>
      </c>
      <c r="Z14214" s="6" t="str">
        <v>Cluster1</v>
      </c>
      <c r="AA14214" s="6">
        <v>44.62011302718561</v>
      </c>
    </row>
    <row r="14215" spans="3:27" ht="16.5" customHeight="1">
      <c r="C14215" s="7">
        <v>14209</v>
      </c>
      <c r="D14215" s="6">
        <v>240</v>
      </c>
      <c r="E14215" s="6">
        <v>26</v>
      </c>
      <c r="F14215" s="6">
        <v>38</v>
      </c>
      <c r="U14215" s="5539">
        <v>14209</v>
      </c>
      <c r="V14215" s="6">
        <v>46.848130744878212</v>
      </c>
      <c r="W14215" s="6">
        <v>282.71114441060138</v>
      </c>
      <c r="X14215" s="6">
        <v>268.82278697025009</v>
      </c>
      <c r="Y14215" s="6">
        <v>228.54777274818468</v>
      </c>
      <c r="Z14215" s="6" t="str">
        <v>Cluster1</v>
      </c>
      <c r="AA14215" s="6">
        <v>46.848130744878212</v>
      </c>
    </row>
    <row r="14216" spans="3:27" ht="16.5" customHeight="1">
      <c r="C14216" s="7">
        <v>14210</v>
      </c>
      <c r="D14216" s="6">
        <v>238</v>
      </c>
      <c r="E14216" s="6">
        <v>26</v>
      </c>
      <c r="F14216" s="6">
        <v>38</v>
      </c>
      <c r="U14216" s="5539">
        <v>14210</v>
      </c>
      <c r="V14216" s="6">
        <v>44.906940040332159</v>
      </c>
      <c r="W14216" s="6">
        <v>282.63354582664078</v>
      </c>
      <c r="X14216" s="6">
        <v>267.05177964586261</v>
      </c>
      <c r="Y14216" s="6">
        <v>227.03495892131767</v>
      </c>
      <c r="Z14216" s="6" t="str">
        <v>Cluster1</v>
      </c>
      <c r="AA14216" s="6">
        <v>44.906940040332159</v>
      </c>
    </row>
    <row r="14217" spans="3:27" ht="16.5" customHeight="1">
      <c r="C14217" s="7">
        <v>14211</v>
      </c>
      <c r="D14217" s="6">
        <v>237</v>
      </c>
      <c r="E14217" s="6">
        <v>27</v>
      </c>
      <c r="F14217" s="6">
        <v>38</v>
      </c>
      <c r="U14217" s="5539">
        <v>14211</v>
      </c>
      <c r="V14217" s="6">
        <v>44.055828555472729</v>
      </c>
      <c r="W14217" s="6">
        <v>281.87509157277151</v>
      </c>
      <c r="X14217" s="6">
        <v>265.71990321255919</v>
      </c>
      <c r="Y14217" s="6">
        <v>225.88030508045293</v>
      </c>
      <c r="Z14217" s="6" t="str">
        <v>Cluster1</v>
      </c>
      <c r="AA14217" s="6">
        <v>44.055828555472729</v>
      </c>
    </row>
    <row r="14218" spans="3:27" ht="16.5" customHeight="1">
      <c r="C14218" s="7">
        <v>14212</v>
      </c>
      <c r="D14218" s="6">
        <v>237</v>
      </c>
      <c r="E14218" s="6">
        <v>27</v>
      </c>
      <c r="F14218" s="6">
        <v>38</v>
      </c>
      <c r="U14218" s="5539">
        <v>14212</v>
      </c>
      <c r="V14218" s="6">
        <v>44.055828555472729</v>
      </c>
      <c r="W14218" s="6">
        <v>281.87509157277151</v>
      </c>
      <c r="X14218" s="6">
        <v>265.71990321255919</v>
      </c>
      <c r="Y14218" s="6">
        <v>225.88030508045293</v>
      </c>
      <c r="Z14218" s="6" t="str">
        <v>Cluster1</v>
      </c>
      <c r="AA14218" s="6">
        <v>44.055828555472729</v>
      </c>
    </row>
    <row r="14219" spans="3:27" ht="16.5" customHeight="1">
      <c r="C14219" s="7">
        <v>14213</v>
      </c>
      <c r="D14219" s="6">
        <v>238</v>
      </c>
      <c r="E14219" s="6">
        <v>26</v>
      </c>
      <c r="F14219" s="6">
        <v>38</v>
      </c>
      <c r="U14219" s="5539">
        <v>14213</v>
      </c>
      <c r="V14219" s="6">
        <v>44.906940040332159</v>
      </c>
      <c r="W14219" s="6">
        <v>282.63354582664078</v>
      </c>
      <c r="X14219" s="6">
        <v>267.05177964586261</v>
      </c>
      <c r="Y14219" s="6">
        <v>227.03495892131767</v>
      </c>
      <c r="Z14219" s="6" t="str">
        <v>Cluster1</v>
      </c>
      <c r="AA14219" s="6">
        <v>44.906940040332159</v>
      </c>
    </row>
    <row r="14220" spans="3:27" ht="16.5" customHeight="1">
      <c r="C14220" s="7">
        <v>14214</v>
      </c>
      <c r="D14220" s="6">
        <v>238</v>
      </c>
      <c r="E14220" s="6">
        <v>26</v>
      </c>
      <c r="F14220" s="6">
        <v>38</v>
      </c>
      <c r="U14220" s="5539">
        <v>14214</v>
      </c>
      <c r="V14220" s="6">
        <v>44.906940040332159</v>
      </c>
      <c r="W14220" s="6">
        <v>282.63354582664078</v>
      </c>
      <c r="X14220" s="6">
        <v>267.05177964586261</v>
      </c>
      <c r="Y14220" s="6">
        <v>227.03495892131767</v>
      </c>
      <c r="Z14220" s="6" t="str">
        <v>Cluster1</v>
      </c>
      <c r="AA14220" s="6">
        <v>44.906940040332159</v>
      </c>
    </row>
    <row r="14221" spans="3:27" ht="16.5" customHeight="1">
      <c r="C14221" s="7">
        <v>14215</v>
      </c>
      <c r="D14221" s="6">
        <v>237</v>
      </c>
      <c r="E14221" s="6">
        <v>27</v>
      </c>
      <c r="F14221" s="6">
        <v>36</v>
      </c>
      <c r="U14221" s="5539">
        <v>14215</v>
      </c>
      <c r="V14221" s="6">
        <v>43.645130785772785</v>
      </c>
      <c r="W14221" s="6">
        <v>283.25669475641484</v>
      </c>
      <c r="X14221" s="6">
        <v>265.98909490565234</v>
      </c>
      <c r="Y14221" s="6">
        <v>226.93012736995436</v>
      </c>
      <c r="Z14221" s="6" t="str">
        <v>Cluster1</v>
      </c>
      <c r="AA14221" s="6">
        <v>43.645130785772785</v>
      </c>
    </row>
    <row r="14222" spans="3:27" ht="16.5" customHeight="1">
      <c r="C14222" s="7">
        <v>14216</v>
      </c>
      <c r="D14222" s="6">
        <v>237</v>
      </c>
      <c r="E14222" s="6">
        <v>27</v>
      </c>
      <c r="F14222" s="6">
        <v>36</v>
      </c>
      <c r="U14222" s="5539">
        <v>14216</v>
      </c>
      <c r="V14222" s="6">
        <v>43.645130785772785</v>
      </c>
      <c r="W14222" s="6">
        <v>283.25669475641484</v>
      </c>
      <c r="X14222" s="6">
        <v>265.98909490565234</v>
      </c>
      <c r="Y14222" s="6">
        <v>226.93012736995436</v>
      </c>
      <c r="Z14222" s="6" t="str">
        <v>Cluster1</v>
      </c>
      <c r="AA14222" s="6">
        <v>43.645130785772785</v>
      </c>
    </row>
    <row r="14223" spans="3:27" ht="16.5" customHeight="1">
      <c r="C14223" s="7">
        <v>14217</v>
      </c>
      <c r="D14223" s="6">
        <v>235</v>
      </c>
      <c r="E14223" s="6">
        <v>28</v>
      </c>
      <c r="F14223" s="6">
        <v>38</v>
      </c>
      <c r="U14223" s="5539">
        <v>14217</v>
      </c>
      <c r="V14223" s="6">
        <v>42.274599352102882</v>
      </c>
      <c r="W14223" s="6">
        <v>281.09514100757912</v>
      </c>
      <c r="X14223" s="6">
        <v>263.50324860112488</v>
      </c>
      <c r="Y14223" s="6">
        <v>223.97621736737324</v>
      </c>
      <c r="Z14223" s="6" t="str">
        <v>Cluster1</v>
      </c>
      <c r="AA14223" s="6">
        <v>42.274599352102882</v>
      </c>
    </row>
    <row r="14224" spans="3:27" ht="16.5" customHeight="1">
      <c r="C14224" s="7">
        <v>14218</v>
      </c>
      <c r="D14224" s="6">
        <v>231</v>
      </c>
      <c r="E14224" s="6">
        <v>30</v>
      </c>
      <c r="F14224" s="6">
        <v>40</v>
      </c>
      <c r="U14224" s="5539">
        <v>14218</v>
      </c>
      <c r="V14224" s="6">
        <v>39.415882333471039</v>
      </c>
      <c r="W14224" s="6">
        <v>278.19689523919067</v>
      </c>
      <c r="X14224" s="6">
        <v>258.8100084966166</v>
      </c>
      <c r="Y14224" s="6">
        <v>219.12289453000636</v>
      </c>
      <c r="Z14224" s="6" t="str">
        <v>Cluster1</v>
      </c>
      <c r="AA14224" s="6">
        <v>39.415882333471039</v>
      </c>
    </row>
    <row r="14225" spans="3:27" ht="16.5" customHeight="1">
      <c r="C14225" s="7">
        <v>14219</v>
      </c>
      <c r="D14225" s="6">
        <v>223</v>
      </c>
      <c r="E14225" s="6">
        <v>36</v>
      </c>
      <c r="F14225" s="6">
        <v>45</v>
      </c>
      <c r="U14225" s="5539">
        <v>14219</v>
      </c>
      <c r="V14225" s="6">
        <v>36.307585380566401</v>
      </c>
      <c r="W14225" s="6">
        <v>270.43621987651323</v>
      </c>
      <c r="X14225" s="6">
        <v>248.44564256515875</v>
      </c>
      <c r="Y14225" s="6">
        <v>208.10200081738341</v>
      </c>
      <c r="Z14225" s="6" t="str">
        <v>Cluster1</v>
      </c>
      <c r="AA14225" s="6">
        <v>36.307585380566401</v>
      </c>
    </row>
    <row r="14226" spans="3:27" ht="16.5" customHeight="1">
      <c r="C14226" s="7">
        <v>14220</v>
      </c>
      <c r="D14226" s="6">
        <v>203</v>
      </c>
      <c r="E14226" s="6">
        <v>42</v>
      </c>
      <c r="F14226" s="6">
        <v>50</v>
      </c>
      <c r="U14226" s="5539">
        <v>14220</v>
      </c>
      <c r="V14226" s="6">
        <v>31.371725951705479</v>
      </c>
      <c r="W14226" s="6">
        <v>263.78924511245384</v>
      </c>
      <c r="X14226" s="6">
        <v>227.47225638883961</v>
      </c>
      <c r="Y14226" s="6">
        <v>188.23594621293608</v>
      </c>
      <c r="Z14226" s="6" t="str">
        <v>Cluster1</v>
      </c>
      <c r="AA14226" s="6">
        <v>31.371725951705479</v>
      </c>
    </row>
    <row r="14227" spans="3:27" ht="16.5" customHeight="1">
      <c r="C14227" s="7">
        <v>14221</v>
      </c>
      <c r="D14227" s="6">
        <v>196</v>
      </c>
      <c r="E14227" s="6">
        <v>75</v>
      </c>
      <c r="F14227" s="6">
        <v>80</v>
      </c>
      <c r="U14227" s="5539">
        <v>14221</v>
      </c>
      <c r="V14227" s="6">
        <v>74.74810009108495</v>
      </c>
      <c r="W14227" s="6">
        <v>220.36373515668808</v>
      </c>
      <c r="X14227" s="6">
        <v>206.79411091365381</v>
      </c>
      <c r="Y14227" s="6">
        <v>155.72500369367415</v>
      </c>
      <c r="Z14227" s="6" t="str">
        <v>Cluster1</v>
      </c>
      <c r="AA14227" s="6">
        <v>74.74810009108495</v>
      </c>
    </row>
    <row r="14228" spans="3:27" ht="16.5" customHeight="1">
      <c r="C14228" s="7">
        <v>14222</v>
      </c>
      <c r="D14228" s="6">
        <v>255</v>
      </c>
      <c r="E14228" s="6">
        <v>182</v>
      </c>
      <c r="F14228" s="6">
        <v>182</v>
      </c>
      <c r="U14228" s="5539">
        <v>14222</v>
      </c>
      <c r="V14228" s="6">
        <v>230.64247644629526</v>
      </c>
      <c r="W14228" s="6">
        <v>75.224491981581465</v>
      </c>
      <c r="X14228" s="6">
        <v>278.20589339344679</v>
      </c>
      <c r="Y14228" s="6">
        <v>200.85867845788306</v>
      </c>
      <c r="Z14228" s="6" t="str">
        <v>Cluster2</v>
      </c>
      <c r="AA14228" s="6">
        <v>75.224491981581465</v>
      </c>
    </row>
    <row r="14229" spans="3:27" ht="16.5" customHeight="1">
      <c r="C14229" s="7">
        <v>14223</v>
      </c>
      <c r="D14229" s="6">
        <v>255</v>
      </c>
      <c r="E14229" s="6">
        <v>241</v>
      </c>
      <c r="F14229" s="6">
        <v>237</v>
      </c>
      <c r="U14229" s="5539">
        <v>14223</v>
      </c>
      <c r="V14229" s="6">
        <v>309.1949417142032</v>
      </c>
      <c r="W14229" s="6">
        <v>29.122781629565779</v>
      </c>
      <c r="X14229" s="6">
        <v>316.57769437522427</v>
      </c>
      <c r="Y14229" s="6">
        <v>239.53415105331601</v>
      </c>
      <c r="Z14229" s="6" t="str">
        <v>Cluster2</v>
      </c>
      <c r="AA14229" s="6">
        <v>29.122781629565779</v>
      </c>
    </row>
    <row r="14230" spans="3:27" ht="16.5" customHeight="1">
      <c r="C14230" s="7">
        <v>14224</v>
      </c>
      <c r="D14230" s="6">
        <v>252</v>
      </c>
      <c r="E14230" s="6">
        <v>248</v>
      </c>
      <c r="F14230" s="6">
        <v>245</v>
      </c>
      <c r="U14230" s="5539">
        <v>14224</v>
      </c>
      <c r="V14230" s="6">
        <v>319.02945612862527</v>
      </c>
      <c r="W14230" s="6">
        <v>31.994483310640074</v>
      </c>
      <c r="X14230" s="6">
        <v>320.60549467832584</v>
      </c>
      <c r="Y14230" s="6">
        <v>243.72285253655107</v>
      </c>
      <c r="Z14230" s="6" t="str">
        <v>Cluster2</v>
      </c>
      <c r="AA14230" s="6">
        <v>31.994483310640074</v>
      </c>
    </row>
    <row r="14231" spans="3:27" ht="16.5" customHeight="1">
      <c r="C14231" s="7">
        <v>14225</v>
      </c>
      <c r="D14231" s="6">
        <v>255</v>
      </c>
      <c r="E14231" s="6">
        <v>255</v>
      </c>
      <c r="F14231" s="6">
        <v>255</v>
      </c>
      <c r="U14231" s="5539">
        <v>14225</v>
      </c>
      <c r="V14231" s="6">
        <v>331.35545360490903</v>
      </c>
      <c r="W14231" s="6">
        <v>42.637770601333017</v>
      </c>
      <c r="X14231" s="6">
        <v>330.64529568979071</v>
      </c>
      <c r="Y14231" s="6">
        <v>253.54548558123301</v>
      </c>
      <c r="Z14231" s="6" t="str">
        <v>Cluster2</v>
      </c>
      <c r="AA14231" s="6">
        <v>42.637770601333017</v>
      </c>
    </row>
    <row r="14232" spans="3:27" ht="16.5" customHeight="1">
      <c r="C14232" s="7">
        <v>14226</v>
      </c>
      <c r="D14232" s="6">
        <v>252</v>
      </c>
      <c r="E14232" s="6">
        <v>253</v>
      </c>
      <c r="F14232" s="6">
        <v>255</v>
      </c>
      <c r="U14232" s="5539">
        <v>14226</v>
      </c>
      <c r="V14232" s="6">
        <v>329.41096805602956</v>
      </c>
      <c r="W14232" s="6">
        <v>39.668785815612232</v>
      </c>
      <c r="X14232" s="6">
        <v>327.69175943739413</v>
      </c>
      <c r="Y14232" s="6">
        <v>250.23429884325688</v>
      </c>
      <c r="Z14232" s="6" t="str">
        <v>Cluster2</v>
      </c>
      <c r="AA14232" s="6">
        <v>39.668785815612232</v>
      </c>
    </row>
    <row r="14233" spans="3:27" ht="16.5" customHeight="1">
      <c r="C14233" s="7">
        <v>14227</v>
      </c>
      <c r="D14233" s="6">
        <v>252</v>
      </c>
      <c r="E14233" s="6">
        <v>252</v>
      </c>
      <c r="F14233" s="6">
        <v>254</v>
      </c>
      <c r="U14233" s="5539">
        <v>14227</v>
      </c>
      <c r="V14233" s="6">
        <v>328.01865308277013</v>
      </c>
      <c r="W14233" s="6">
        <v>38.551595418940487</v>
      </c>
      <c r="X14233" s="6">
        <v>326.80961152237956</v>
      </c>
      <c r="Y14233" s="6">
        <v>249.2975009528158</v>
      </c>
      <c r="Z14233" s="6" t="str">
        <v>Cluster2</v>
      </c>
      <c r="AA14233" s="6">
        <v>38.551595418940487</v>
      </c>
    </row>
    <row r="14234" spans="3:27" ht="16.5" customHeight="1">
      <c r="C14234" s="7">
        <v>14228</v>
      </c>
      <c r="D14234" s="6">
        <v>254</v>
      </c>
      <c r="E14234" s="6">
        <v>254</v>
      </c>
      <c r="F14234" s="6">
        <v>254</v>
      </c>
      <c r="U14234" s="5539">
        <v>14228</v>
      </c>
      <c r="V14234" s="6">
        <v>329.78330837549612</v>
      </c>
      <c r="W14234" s="6">
        <v>40.910358705426191</v>
      </c>
      <c r="X14234" s="6">
        <v>328.99760736334804</v>
      </c>
      <c r="Y14234" s="6">
        <v>251.86851131987558</v>
      </c>
      <c r="Z14234" s="6" t="str">
        <v>Cluster2</v>
      </c>
      <c r="AA14234" s="6">
        <v>40.910358705426191</v>
      </c>
    </row>
    <row r="14235" spans="3:27" ht="16.5" customHeight="1">
      <c r="C14235" s="7">
        <v>14229</v>
      </c>
      <c r="D14235" s="6">
        <v>255</v>
      </c>
      <c r="E14235" s="6">
        <v>255</v>
      </c>
      <c r="F14235" s="6">
        <v>253</v>
      </c>
      <c r="U14235" s="5539">
        <v>14229</v>
      </c>
      <c r="V14235" s="6">
        <v>329.98851198990701</v>
      </c>
      <c r="W14235" s="6">
        <v>41.602492197251244</v>
      </c>
      <c r="X14235" s="6">
        <v>329.54733075421115</v>
      </c>
      <c r="Y14235" s="6">
        <v>252.77002144939667</v>
      </c>
      <c r="Z14235" s="6" t="str">
        <v>Cluster2</v>
      </c>
      <c r="AA14235" s="6">
        <v>41.602492197251244</v>
      </c>
    </row>
    <row r="14236" spans="3:27" ht="16.5" customHeight="1">
      <c r="C14236" s="7">
        <v>14230</v>
      </c>
      <c r="D14236" s="6">
        <v>255</v>
      </c>
      <c r="E14236" s="6">
        <v>254</v>
      </c>
      <c r="F14236" s="6">
        <v>252</v>
      </c>
      <c r="U14236" s="5539">
        <v>14230</v>
      </c>
      <c r="V14236" s="6">
        <v>328.59864415413705</v>
      </c>
      <c r="W14236" s="6">
        <v>40.538627237279577</v>
      </c>
      <c r="X14236" s="6">
        <v>328.67016321451979</v>
      </c>
      <c r="Y14236" s="6">
        <v>251.84265605189137</v>
      </c>
      <c r="Z14236" s="6" t="str">
        <v>Cluster2</v>
      </c>
      <c r="AA14236" s="6">
        <v>40.538627237279577</v>
      </c>
    </row>
    <row r="14237" spans="3:27" ht="16.5" customHeight="1">
      <c r="C14237" s="7">
        <v>14231</v>
      </c>
      <c r="D14237" s="6">
        <v>254</v>
      </c>
      <c r="E14237" s="6">
        <v>254</v>
      </c>
      <c r="F14237" s="6">
        <v>254</v>
      </c>
      <c r="U14237" s="5539">
        <v>14231</v>
      </c>
      <c r="V14237" s="6">
        <v>329.78330837549612</v>
      </c>
      <c r="W14237" s="6">
        <v>40.910358705426191</v>
      </c>
      <c r="X14237" s="6">
        <v>328.99760736334804</v>
      </c>
      <c r="Y14237" s="6">
        <v>251.86851131987558</v>
      </c>
      <c r="Z14237" s="6" t="str">
        <v>Cluster2</v>
      </c>
      <c r="AA14237" s="6">
        <v>40.910358705426191</v>
      </c>
    </row>
    <row r="14238" spans="3:27" ht="16.5" customHeight="1">
      <c r="C14238" s="7">
        <v>14232</v>
      </c>
      <c r="D14238" s="6">
        <v>254</v>
      </c>
      <c r="E14238" s="6">
        <v>254</v>
      </c>
      <c r="F14238" s="6">
        <v>254</v>
      </c>
      <c r="U14238" s="5539">
        <v>14232</v>
      </c>
      <c r="V14238" s="6">
        <v>329.78330837549612</v>
      </c>
      <c r="W14238" s="6">
        <v>40.910358705426191</v>
      </c>
      <c r="X14238" s="6">
        <v>328.99760736334804</v>
      </c>
      <c r="Y14238" s="6">
        <v>251.86851131987558</v>
      </c>
      <c r="Z14238" s="6" t="str">
        <v>Cluster2</v>
      </c>
      <c r="AA14238" s="6">
        <v>40.910358705426191</v>
      </c>
    </row>
    <row r="14239" spans="3:27" ht="16.5" customHeight="1">
      <c r="C14239" s="7">
        <v>14233</v>
      </c>
      <c r="D14239" s="6">
        <v>254</v>
      </c>
      <c r="E14239" s="6">
        <v>254</v>
      </c>
      <c r="F14239" s="6">
        <v>252</v>
      </c>
      <c r="U14239" s="5539">
        <v>14233</v>
      </c>
      <c r="V14239" s="6">
        <v>328.41591297421263</v>
      </c>
      <c r="W14239" s="6">
        <v>39.88038771849007</v>
      </c>
      <c r="X14239" s="6">
        <v>327.90022460535766</v>
      </c>
      <c r="Y14239" s="6">
        <v>251.09583325773355</v>
      </c>
      <c r="Z14239" s="6" t="str">
        <v>Cluster2</v>
      </c>
      <c r="AA14239" s="6">
        <v>39.88038771849007</v>
      </c>
    </row>
    <row r="14240" spans="3:27" ht="16.5" customHeight="1">
      <c r="C14240" s="7">
        <v>14234</v>
      </c>
      <c r="D14240" s="6">
        <v>255</v>
      </c>
      <c r="E14240" s="6">
        <v>255</v>
      </c>
      <c r="F14240" s="6">
        <v>253</v>
      </c>
      <c r="U14240" s="5539">
        <v>14234</v>
      </c>
      <c r="V14240" s="6">
        <v>329.98851198990701</v>
      </c>
      <c r="W14240" s="6">
        <v>41.602492197251244</v>
      </c>
      <c r="X14240" s="6">
        <v>329.54733075421115</v>
      </c>
      <c r="Y14240" s="6">
        <v>252.77002144939667</v>
      </c>
      <c r="Z14240" s="6" t="str">
        <v>Cluster2</v>
      </c>
      <c r="AA14240" s="6">
        <v>41.602492197251244</v>
      </c>
    </row>
    <row r="14241" spans="3:27" ht="16.5" customHeight="1">
      <c r="C14241" s="7">
        <v>14235</v>
      </c>
      <c r="D14241" s="6">
        <v>255</v>
      </c>
      <c r="E14241" s="6">
        <v>255</v>
      </c>
      <c r="F14241" s="6">
        <v>253</v>
      </c>
      <c r="U14241" s="5539">
        <v>14235</v>
      </c>
      <c r="V14241" s="6">
        <v>329.98851198990701</v>
      </c>
      <c r="W14241" s="6">
        <v>41.602492197251244</v>
      </c>
      <c r="X14241" s="6">
        <v>329.54733075421115</v>
      </c>
      <c r="Y14241" s="6">
        <v>252.77002144939667</v>
      </c>
      <c r="Z14241" s="6" t="str">
        <v>Cluster2</v>
      </c>
      <c r="AA14241" s="6">
        <v>41.602492197251244</v>
      </c>
    </row>
    <row r="14242" spans="3:27" ht="16.5" customHeight="1">
      <c r="C14242" s="7">
        <v>14236</v>
      </c>
      <c r="D14242" s="6">
        <v>255</v>
      </c>
      <c r="E14242" s="6">
        <v>255</v>
      </c>
      <c r="F14242" s="6">
        <v>253</v>
      </c>
      <c r="U14242" s="5539">
        <v>14236</v>
      </c>
      <c r="V14242" s="6">
        <v>329.98851198990701</v>
      </c>
      <c r="W14242" s="6">
        <v>41.602492197251244</v>
      </c>
      <c r="X14242" s="6">
        <v>329.54733075421115</v>
      </c>
      <c r="Y14242" s="6">
        <v>252.77002144939667</v>
      </c>
      <c r="Z14242" s="6" t="str">
        <v>Cluster2</v>
      </c>
      <c r="AA14242" s="6">
        <v>41.602492197251244</v>
      </c>
    </row>
    <row r="14243" spans="3:27" ht="16.5" customHeight="1">
      <c r="C14243" s="7">
        <v>14237</v>
      </c>
      <c r="D14243" s="6">
        <v>255</v>
      </c>
      <c r="E14243" s="6">
        <v>255</v>
      </c>
      <c r="F14243" s="6">
        <v>255</v>
      </c>
      <c r="U14243" s="5539">
        <v>14237</v>
      </c>
      <c r="V14243" s="6">
        <v>331.35545360490903</v>
      </c>
      <c r="W14243" s="6">
        <v>42.637770601333017</v>
      </c>
      <c r="X14243" s="6">
        <v>330.64529568979071</v>
      </c>
      <c r="Y14243" s="6">
        <v>253.54548558123301</v>
      </c>
      <c r="Z14243" s="6" t="str">
        <v>Cluster2</v>
      </c>
      <c r="AA14243" s="6">
        <v>42.637770601333017</v>
      </c>
    </row>
    <row r="14244" spans="3:27" ht="16.5" customHeight="1">
      <c r="C14244" s="7">
        <v>14238</v>
      </c>
      <c r="D14244" s="6">
        <v>255</v>
      </c>
      <c r="E14244" s="6">
        <v>255</v>
      </c>
      <c r="F14244" s="6">
        <v>255</v>
      </c>
      <c r="U14244" s="5539">
        <v>14238</v>
      </c>
      <c r="V14244" s="6">
        <v>331.35545360490903</v>
      </c>
      <c r="W14244" s="6">
        <v>42.637770601333017</v>
      </c>
      <c r="X14244" s="6">
        <v>330.64529568979071</v>
      </c>
      <c r="Y14244" s="6">
        <v>253.54548558123301</v>
      </c>
      <c r="Z14244" s="6" t="str">
        <v>Cluster2</v>
      </c>
      <c r="AA14244" s="6">
        <v>42.637770601333017</v>
      </c>
    </row>
    <row r="14245" spans="3:27" ht="16.5" customHeight="1">
      <c r="C14245" s="7">
        <v>14239</v>
      </c>
      <c r="D14245" s="6">
        <v>255</v>
      </c>
      <c r="E14245" s="6">
        <v>255</v>
      </c>
      <c r="F14245" s="6">
        <v>255</v>
      </c>
      <c r="U14245" s="5539">
        <v>14239</v>
      </c>
      <c r="V14245" s="6">
        <v>331.35545360490903</v>
      </c>
      <c r="W14245" s="6">
        <v>42.637770601333017</v>
      </c>
      <c r="X14245" s="6">
        <v>330.64529568979071</v>
      </c>
      <c r="Y14245" s="6">
        <v>253.54548558123301</v>
      </c>
      <c r="Z14245" s="6" t="str">
        <v>Cluster2</v>
      </c>
      <c r="AA14245" s="6">
        <v>42.637770601333017</v>
      </c>
    </row>
    <row r="14246" spans="3:27" ht="16.5" customHeight="1">
      <c r="C14246" s="7">
        <v>14240</v>
      </c>
      <c r="D14246" s="6">
        <v>255</v>
      </c>
      <c r="E14246" s="6">
        <v>255</v>
      </c>
      <c r="F14246" s="6">
        <v>255</v>
      </c>
      <c r="U14246" s="5539">
        <v>14240</v>
      </c>
      <c r="V14246" s="6">
        <v>331.35545360490903</v>
      </c>
      <c r="W14246" s="6">
        <v>42.637770601333017</v>
      </c>
      <c r="X14246" s="6">
        <v>330.64529568979071</v>
      </c>
      <c r="Y14246" s="6">
        <v>253.54548558123301</v>
      </c>
      <c r="Z14246" s="6" t="str">
        <v>Cluster2</v>
      </c>
      <c r="AA14246" s="6">
        <v>42.637770601333017</v>
      </c>
    </row>
    <row r="14247" spans="3:27" ht="16.5" customHeight="1">
      <c r="C14247" s="7">
        <v>14241</v>
      </c>
      <c r="D14247" s="6">
        <v>255</v>
      </c>
      <c r="E14247" s="6">
        <v>255</v>
      </c>
      <c r="F14247" s="6">
        <v>255</v>
      </c>
      <c r="U14247" s="5539">
        <v>14241</v>
      </c>
      <c r="V14247" s="6">
        <v>331.35545360490903</v>
      </c>
      <c r="W14247" s="6">
        <v>42.637770601333017</v>
      </c>
      <c r="X14247" s="6">
        <v>330.64529568979071</v>
      </c>
      <c r="Y14247" s="6">
        <v>253.54548558123301</v>
      </c>
      <c r="Z14247" s="6" t="str">
        <v>Cluster2</v>
      </c>
      <c r="AA14247" s="6">
        <v>42.637770601333017</v>
      </c>
    </row>
    <row r="14248" spans="3:27" ht="16.5" customHeight="1">
      <c r="C14248" s="7">
        <v>14242</v>
      </c>
      <c r="D14248" s="6">
        <v>255</v>
      </c>
      <c r="E14248" s="6">
        <v>255</v>
      </c>
      <c r="F14248" s="6">
        <v>255</v>
      </c>
      <c r="U14248" s="5539">
        <v>14242</v>
      </c>
      <c r="V14248" s="6">
        <v>331.35545360490903</v>
      </c>
      <c r="W14248" s="6">
        <v>42.637770601333017</v>
      </c>
      <c r="X14248" s="6">
        <v>330.64529568979071</v>
      </c>
      <c r="Y14248" s="6">
        <v>253.54548558123301</v>
      </c>
      <c r="Z14248" s="6" t="str">
        <v>Cluster2</v>
      </c>
      <c r="AA14248" s="6">
        <v>42.637770601333017</v>
      </c>
    </row>
    <row r="14249" spans="3:27" ht="16.5" customHeight="1">
      <c r="C14249" s="7">
        <v>14243</v>
      </c>
      <c r="D14249" s="6">
        <v>255</v>
      </c>
      <c r="E14249" s="6">
        <v>255</v>
      </c>
      <c r="F14249" s="6">
        <v>255</v>
      </c>
      <c r="U14249" s="5539">
        <v>14243</v>
      </c>
      <c r="V14249" s="6">
        <v>331.35545360490903</v>
      </c>
      <c r="W14249" s="6">
        <v>42.637770601333017</v>
      </c>
      <c r="X14249" s="6">
        <v>330.64529568979071</v>
      </c>
      <c r="Y14249" s="6">
        <v>253.54548558123301</v>
      </c>
      <c r="Z14249" s="6" t="str">
        <v>Cluster2</v>
      </c>
      <c r="AA14249" s="6">
        <v>42.637770601333017</v>
      </c>
    </row>
    <row r="14250" spans="3:27" ht="16.5" customHeight="1">
      <c r="C14250" s="7">
        <v>14244</v>
      </c>
      <c r="D14250" s="6">
        <v>255</v>
      </c>
      <c r="E14250" s="6">
        <v>255</v>
      </c>
      <c r="F14250" s="6">
        <v>255</v>
      </c>
      <c r="U14250" s="5539">
        <v>14244</v>
      </c>
      <c r="V14250" s="6">
        <v>331.35545360490903</v>
      </c>
      <c r="W14250" s="6">
        <v>42.637770601333017</v>
      </c>
      <c r="X14250" s="6">
        <v>330.64529568979071</v>
      </c>
      <c r="Y14250" s="6">
        <v>253.54548558123301</v>
      </c>
      <c r="Z14250" s="6" t="str">
        <v>Cluster2</v>
      </c>
      <c r="AA14250" s="6">
        <v>42.637770601333017</v>
      </c>
    </row>
    <row r="14251" spans="3:27" ht="16.5" customHeight="1">
      <c r="C14251" s="7">
        <v>14245</v>
      </c>
      <c r="D14251" s="6">
        <v>255</v>
      </c>
      <c r="E14251" s="6">
        <v>255</v>
      </c>
      <c r="F14251" s="6">
        <v>255</v>
      </c>
      <c r="U14251" s="5539">
        <v>14245</v>
      </c>
      <c r="V14251" s="6">
        <v>331.35545360490903</v>
      </c>
      <c r="W14251" s="6">
        <v>42.637770601333017</v>
      </c>
      <c r="X14251" s="6">
        <v>330.64529568979071</v>
      </c>
      <c r="Y14251" s="6">
        <v>253.54548558123301</v>
      </c>
      <c r="Z14251" s="6" t="str">
        <v>Cluster2</v>
      </c>
      <c r="AA14251" s="6">
        <v>42.637770601333017</v>
      </c>
    </row>
    <row r="14252" spans="3:27" ht="16.5" customHeight="1">
      <c r="C14252" s="7">
        <v>14246</v>
      </c>
      <c r="D14252" s="6">
        <v>255</v>
      </c>
      <c r="E14252" s="6">
        <v>255</v>
      </c>
      <c r="F14252" s="6">
        <v>255</v>
      </c>
      <c r="U14252" s="5539">
        <v>14246</v>
      </c>
      <c r="V14252" s="6">
        <v>331.35545360490903</v>
      </c>
      <c r="W14252" s="6">
        <v>42.637770601333017</v>
      </c>
      <c r="X14252" s="6">
        <v>330.64529568979071</v>
      </c>
      <c r="Y14252" s="6">
        <v>253.54548558123301</v>
      </c>
      <c r="Z14252" s="6" t="str">
        <v>Cluster2</v>
      </c>
      <c r="AA14252" s="6">
        <v>42.637770601333017</v>
      </c>
    </row>
    <row r="14253" spans="3:27" ht="16.5" customHeight="1">
      <c r="C14253" s="7">
        <v>14247</v>
      </c>
      <c r="D14253" s="6">
        <v>255</v>
      </c>
      <c r="E14253" s="6">
        <v>255</v>
      </c>
      <c r="F14253" s="6">
        <v>255</v>
      </c>
      <c r="U14253" s="5539">
        <v>14247</v>
      </c>
      <c r="V14253" s="6">
        <v>331.35545360490903</v>
      </c>
      <c r="W14253" s="6">
        <v>42.637770601333017</v>
      </c>
      <c r="X14253" s="6">
        <v>330.64529568979071</v>
      </c>
      <c r="Y14253" s="6">
        <v>253.54548558123301</v>
      </c>
      <c r="Z14253" s="6" t="str">
        <v>Cluster2</v>
      </c>
      <c r="AA14253" s="6">
        <v>42.637770601333017</v>
      </c>
    </row>
    <row r="14254" spans="3:27" ht="16.5" customHeight="1">
      <c r="C14254" s="7">
        <v>14248</v>
      </c>
      <c r="D14254" s="6">
        <v>255</v>
      </c>
      <c r="E14254" s="6">
        <v>255</v>
      </c>
      <c r="F14254" s="6">
        <v>255</v>
      </c>
      <c r="U14254" s="5539">
        <v>14248</v>
      </c>
      <c r="V14254" s="6">
        <v>331.35545360490903</v>
      </c>
      <c r="W14254" s="6">
        <v>42.637770601333017</v>
      </c>
      <c r="X14254" s="6">
        <v>330.64529568979071</v>
      </c>
      <c r="Y14254" s="6">
        <v>253.54548558123301</v>
      </c>
      <c r="Z14254" s="6" t="str">
        <v>Cluster2</v>
      </c>
      <c r="AA14254" s="6">
        <v>42.637770601333017</v>
      </c>
    </row>
    <row r="14255" spans="3:27" ht="16.5" customHeight="1">
      <c r="C14255" s="7">
        <v>14249</v>
      </c>
      <c r="D14255" s="6">
        <v>255</v>
      </c>
      <c r="E14255" s="6">
        <v>255</v>
      </c>
      <c r="F14255" s="6">
        <v>255</v>
      </c>
      <c r="U14255" s="5539">
        <v>14249</v>
      </c>
      <c r="V14255" s="6">
        <v>331.35545360490903</v>
      </c>
      <c r="W14255" s="6">
        <v>42.637770601333017</v>
      </c>
      <c r="X14255" s="6">
        <v>330.64529568979071</v>
      </c>
      <c r="Y14255" s="6">
        <v>253.54548558123301</v>
      </c>
      <c r="Z14255" s="6" t="str">
        <v>Cluster2</v>
      </c>
      <c r="AA14255" s="6">
        <v>42.637770601333017</v>
      </c>
    </row>
    <row r="14256" spans="3:27" ht="16.5" customHeight="1">
      <c r="C14256" s="7">
        <v>14250</v>
      </c>
      <c r="D14256" s="6">
        <v>255</v>
      </c>
      <c r="E14256" s="6">
        <v>255</v>
      </c>
      <c r="F14256" s="6">
        <v>255</v>
      </c>
      <c r="U14256" s="5539">
        <v>14250</v>
      </c>
      <c r="V14256" s="6">
        <v>331.35545360490903</v>
      </c>
      <c r="W14256" s="6">
        <v>42.637770601333017</v>
      </c>
      <c r="X14256" s="6">
        <v>330.64529568979071</v>
      </c>
      <c r="Y14256" s="6">
        <v>253.54548558123301</v>
      </c>
      <c r="Z14256" s="6" t="str">
        <v>Cluster2</v>
      </c>
      <c r="AA14256" s="6">
        <v>42.637770601333017</v>
      </c>
    </row>
    <row r="14257" spans="3:27" ht="16.5" customHeight="1">
      <c r="C14257" s="7">
        <v>14251</v>
      </c>
      <c r="D14257" s="6">
        <v>254</v>
      </c>
      <c r="E14257" s="6">
        <v>254</v>
      </c>
      <c r="F14257" s="6">
        <v>252</v>
      </c>
      <c r="U14257" s="5539">
        <v>14251</v>
      </c>
      <c r="V14257" s="6">
        <v>328.41591297421263</v>
      </c>
      <c r="W14257" s="6">
        <v>39.88038771849007</v>
      </c>
      <c r="X14257" s="6">
        <v>327.90022460535766</v>
      </c>
      <c r="Y14257" s="6">
        <v>251.09583325773355</v>
      </c>
      <c r="Z14257" s="6" t="str">
        <v>Cluster2</v>
      </c>
      <c r="AA14257" s="6">
        <v>39.88038771849007</v>
      </c>
    </row>
    <row r="14258" spans="3:27" ht="16.5" customHeight="1">
      <c r="C14258" s="7">
        <v>14252</v>
      </c>
      <c r="D14258" s="6">
        <v>254</v>
      </c>
      <c r="E14258" s="6">
        <v>255</v>
      </c>
      <c r="F14258" s="6">
        <v>250</v>
      </c>
      <c r="U14258" s="5539">
        <v>14252</v>
      </c>
      <c r="V14258" s="6">
        <v>327.76719347344454</v>
      </c>
      <c r="W14258" s="6">
        <v>39.522325286754302</v>
      </c>
      <c r="X14258" s="6">
        <v>327.14464963401866</v>
      </c>
      <c r="Y14258" s="6">
        <v>250.88470169185396</v>
      </c>
      <c r="Z14258" s="6" t="str">
        <v>Cluster2</v>
      </c>
      <c r="AA14258" s="6">
        <v>39.522325286754302</v>
      </c>
    </row>
    <row r="14259" spans="3:27" ht="16.5" customHeight="1">
      <c r="C14259" s="7">
        <v>14253</v>
      </c>
      <c r="D14259" s="6">
        <v>253</v>
      </c>
      <c r="E14259" s="6">
        <v>255</v>
      </c>
      <c r="F14259" s="6">
        <v>252</v>
      </c>
      <c r="U14259" s="5539">
        <v>14253</v>
      </c>
      <c r="V14259" s="6">
        <v>328.94573209058177</v>
      </c>
      <c r="W14259" s="6">
        <v>39.828273213830812</v>
      </c>
      <c r="X14259" s="6">
        <v>327.46445799126582</v>
      </c>
      <c r="Y14259" s="6">
        <v>250.8986989408865</v>
      </c>
      <c r="Z14259" s="6" t="str">
        <v>Cluster2</v>
      </c>
      <c r="AA14259" s="6">
        <v>39.828273213830812</v>
      </c>
    </row>
    <row r="14260" spans="3:27" ht="16.5" customHeight="1">
      <c r="C14260" s="7">
        <v>14254</v>
      </c>
      <c r="D14260" s="6">
        <v>253</v>
      </c>
      <c r="E14260" s="6">
        <v>253</v>
      </c>
      <c r="F14260" s="6">
        <v>253</v>
      </c>
      <c r="U14260" s="5539">
        <v>14254</v>
      </c>
      <c r="V14260" s="6">
        <v>328.21277295751327</v>
      </c>
      <c r="W14260" s="6">
        <v>39.183356376928501</v>
      </c>
      <c r="X14260" s="6">
        <v>327.35079004002165</v>
      </c>
      <c r="Y14260" s="6">
        <v>250.19228751174037</v>
      </c>
      <c r="Z14260" s="6" t="str">
        <v>Cluster2</v>
      </c>
      <c r="AA14260" s="6">
        <v>39.183356376928501</v>
      </c>
    </row>
    <row r="14261" spans="3:27" ht="16.5" customHeight="1">
      <c r="C14261" s="7">
        <v>14255</v>
      </c>
      <c r="D14261" s="6">
        <v>253</v>
      </c>
      <c r="E14261" s="6">
        <v>251</v>
      </c>
      <c r="F14261" s="6">
        <v>254</v>
      </c>
      <c r="U14261" s="5539">
        <v>14255</v>
      </c>
      <c r="V14261" s="6">
        <v>327.49344116227962</v>
      </c>
      <c r="W14261" s="6">
        <v>38.657204848866321</v>
      </c>
      <c r="X14261" s="6">
        <v>327.25236169069763</v>
      </c>
      <c r="Y14261" s="6">
        <v>249.5039164632193</v>
      </c>
      <c r="Z14261" s="6" t="str">
        <v>Cluster2</v>
      </c>
      <c r="AA14261" s="6">
        <v>38.657204848866321</v>
      </c>
    </row>
    <row r="14262" spans="3:27" ht="16.5" customHeight="1">
      <c r="C14262" s="7">
        <v>14256</v>
      </c>
      <c r="D14262" s="6">
        <v>253</v>
      </c>
      <c r="E14262" s="6">
        <v>253</v>
      </c>
      <c r="F14262" s="6">
        <v>255</v>
      </c>
      <c r="U14262" s="5539">
        <v>14256</v>
      </c>
      <c r="V14262" s="6">
        <v>329.5870794203895</v>
      </c>
      <c r="W14262" s="6">
        <v>40.280858255391365</v>
      </c>
      <c r="X14262" s="6">
        <v>328.45609766662886</v>
      </c>
      <c r="Y14262" s="6">
        <v>250.97571644573929</v>
      </c>
      <c r="Z14262" s="6" t="str">
        <v>Cluster2</v>
      </c>
      <c r="AA14262" s="6">
        <v>40.280858255391365</v>
      </c>
    </row>
    <row r="14263" spans="3:27" ht="16.5" customHeight="1">
      <c r="C14263" s="7">
        <v>14257</v>
      </c>
      <c r="D14263" s="6">
        <v>250</v>
      </c>
      <c r="E14263" s="6">
        <v>255</v>
      </c>
      <c r="F14263" s="6">
        <v>254</v>
      </c>
      <c r="U14263" s="5539">
        <v>14257</v>
      </c>
      <c r="V14263" s="6">
        <v>329.79257437555498</v>
      </c>
      <c r="W14263" s="6">
        <v>39.098574793808837</v>
      </c>
      <c r="X14263" s="6">
        <v>326.27485794714869</v>
      </c>
      <c r="Y14263" s="6">
        <v>249.4593531253081</v>
      </c>
      <c r="Z14263" s="6" t="str">
        <v>Cluster2</v>
      </c>
      <c r="AA14263" s="6">
        <v>39.098574793808837</v>
      </c>
    </row>
    <row r="14264" spans="3:27" ht="16.5" customHeight="1">
      <c r="C14264" s="7">
        <v>14258</v>
      </c>
      <c r="D14264" s="6">
        <v>234</v>
      </c>
      <c r="E14264" s="6">
        <v>255</v>
      </c>
      <c r="F14264" s="6">
        <v>243</v>
      </c>
      <c r="U14264" s="5539">
        <v>14258</v>
      </c>
      <c r="V14264" s="6">
        <v>319.98613587625834</v>
      </c>
      <c r="W14264" s="6">
        <v>26.890003440839536</v>
      </c>
      <c r="X14264" s="6">
        <v>308.06039135028544</v>
      </c>
      <c r="Y14264" s="6">
        <v>233.62750626299146</v>
      </c>
      <c r="Z14264" s="6" t="str">
        <v>Cluster2</v>
      </c>
      <c r="AA14264" s="6">
        <v>26.890003440839536</v>
      </c>
    </row>
    <row r="14265" spans="3:27" ht="16.5" customHeight="1">
      <c r="C14265" s="7">
        <v>14259</v>
      </c>
      <c r="D14265" s="6">
        <v>203</v>
      </c>
      <c r="E14265" s="6">
        <v>254</v>
      </c>
      <c r="F14265" s="6">
        <v>223</v>
      </c>
      <c r="U14265" s="5539">
        <v>14259</v>
      </c>
      <c r="V14265" s="6">
        <v>303.70188187600132</v>
      </c>
      <c r="W14265" s="6">
        <v>35.145210990148371</v>
      </c>
      <c r="X14265" s="6">
        <v>273.56078429318632</v>
      </c>
      <c r="Y14265" s="6">
        <v>204.47270524169889</v>
      </c>
      <c r="Z14265" s="6" t="str">
        <v>Cluster2</v>
      </c>
      <c r="AA14265" s="6">
        <v>35.145210990148371</v>
      </c>
    </row>
    <row r="14266" spans="3:27" ht="16.5" customHeight="1">
      <c r="C14266" s="7">
        <v>14260</v>
      </c>
      <c r="D14266" s="6">
        <v>99</v>
      </c>
      <c r="E14266" s="6">
        <v>183</v>
      </c>
      <c r="F14266" s="6">
        <v>134</v>
      </c>
      <c r="U14266" s="5539">
        <v>14260</v>
      </c>
      <c r="V14266" s="6">
        <v>215.61295548170574</v>
      </c>
      <c r="W14266" s="6">
        <v>169.13473415051232</v>
      </c>
      <c r="X14266" s="6">
        <v>120.87458137364891</v>
      </c>
      <c r="Y14266" s="6">
        <v>76.506347316203545</v>
      </c>
      <c r="Z14266" s="6" t="str">
        <v>Cluster4</v>
      </c>
      <c r="AA14266" s="6">
        <v>76.506347316203545</v>
      </c>
    </row>
    <row r="14267" spans="3:27" ht="16.5" customHeight="1">
      <c r="C14267" s="7">
        <v>14261</v>
      </c>
      <c r="D14267" s="6">
        <v>30</v>
      </c>
      <c r="E14267" s="6">
        <v>149</v>
      </c>
      <c r="F14267" s="6">
        <v>83</v>
      </c>
      <c r="U14267" s="5539">
        <v>14261</v>
      </c>
      <c r="V14267" s="6">
        <v>215.35083669445106</v>
      </c>
      <c r="W14267" s="6">
        <v>261.18687189876937</v>
      </c>
      <c r="X14267" s="6">
        <v>30.248987463544861</v>
      </c>
      <c r="Y14267" s="6">
        <v>87.552326326552773</v>
      </c>
      <c r="Z14267" s="6" t="str">
        <v>Cluster3</v>
      </c>
      <c r="AA14267" s="6">
        <v>30.248987463544861</v>
      </c>
    </row>
    <row r="14268" spans="3:27" ht="16.5" customHeight="1">
      <c r="C14268" s="7">
        <v>14262</v>
      </c>
      <c r="D14268" s="6">
        <v>12</v>
      </c>
      <c r="E14268" s="6">
        <v>157</v>
      </c>
      <c r="F14268" s="6">
        <v>80</v>
      </c>
      <c r="U14268" s="5539">
        <v>14262</v>
      </c>
      <c r="V14268" s="6">
        <v>233.25232401257401</v>
      </c>
      <c r="W14268" s="6">
        <v>274.45615735287737</v>
      </c>
      <c r="X14268" s="6">
        <v>16.994746503827237</v>
      </c>
      <c r="Y14268" s="6">
        <v>101.63524733311911</v>
      </c>
      <c r="Z14268" s="6" t="str">
        <v>Cluster3</v>
      </c>
      <c r="AA14268" s="6">
        <v>16.994746503827237</v>
      </c>
    </row>
    <row r="14269" spans="3:27" ht="16.5" customHeight="1">
      <c r="C14269" s="7">
        <v>14263</v>
      </c>
      <c r="D14269" s="6">
        <v>3</v>
      </c>
      <c r="E14269" s="6">
        <v>165</v>
      </c>
      <c r="F14269" s="6">
        <v>80</v>
      </c>
      <c r="U14269" s="5539">
        <v>14263</v>
      </c>
      <c r="V14269" s="6">
        <v>244.96295993353965</v>
      </c>
      <c r="W14269" s="6">
        <v>279.59616505980381</v>
      </c>
      <c r="X14269" s="6">
        <v>20.799378059690586</v>
      </c>
      <c r="Y14269" s="6">
        <v>109.98379325728493</v>
      </c>
      <c r="Z14269" s="6" t="str">
        <v>Cluster3</v>
      </c>
      <c r="AA14269" s="6">
        <v>20.799378059690586</v>
      </c>
    </row>
    <row r="14270" spans="3:27" ht="16.5" customHeight="1">
      <c r="C14270" s="7">
        <v>14264</v>
      </c>
      <c r="D14270" s="6">
        <v>0</v>
      </c>
      <c r="E14270" s="6">
        <v>166</v>
      </c>
      <c r="F14270" s="6">
        <v>79</v>
      </c>
      <c r="U14270" s="5539">
        <v>14264</v>
      </c>
      <c r="V14270" s="6">
        <v>247.68934397874278</v>
      </c>
      <c r="W14270" s="6">
        <v>282.32496440970414</v>
      </c>
      <c r="X14270" s="6">
        <v>21.460571269830101</v>
      </c>
      <c r="Y14270" s="6">
        <v>112.85808706865635</v>
      </c>
      <c r="Z14270" s="6" t="str">
        <v>Cluster3</v>
      </c>
      <c r="AA14270" s="6">
        <v>21.460571269830101</v>
      </c>
    </row>
    <row r="14271" spans="3:27" ht="16.5" customHeight="1">
      <c r="C14271" s="7">
        <v>14265</v>
      </c>
      <c r="D14271" s="6">
        <v>3</v>
      </c>
      <c r="E14271" s="6">
        <v>167</v>
      </c>
      <c r="F14271" s="6">
        <v>80</v>
      </c>
      <c r="U14271" s="5539">
        <v>14265</v>
      </c>
      <c r="V14271" s="6">
        <v>246.14128333489816</v>
      </c>
      <c r="W14271" s="6">
        <v>279.13003691612624</v>
      </c>
      <c r="X14271" s="6">
        <v>22.682147443285292</v>
      </c>
      <c r="Y14271" s="6">
        <v>110.86805643051936</v>
      </c>
      <c r="Z14271" s="6" t="str">
        <v>Cluster3</v>
      </c>
      <c r="AA14271" s="6">
        <v>22.682147443285292</v>
      </c>
    </row>
    <row r="14272" spans="3:27" ht="16.5" customHeight="1">
      <c r="C14272" s="7">
        <v>14266</v>
      </c>
      <c r="D14272" s="6">
        <v>1</v>
      </c>
      <c r="E14272" s="6">
        <v>164</v>
      </c>
      <c r="F14272" s="6">
        <v>75</v>
      </c>
      <c r="U14272" s="5539">
        <v>14266</v>
      </c>
      <c r="V14272" s="6">
        <v>244.9394851115637</v>
      </c>
      <c r="W14272" s="6">
        <v>284.18010884004303</v>
      </c>
      <c r="X14272" s="6">
        <v>18.613774908548585</v>
      </c>
      <c r="Y14272" s="6">
        <v>114.21034785457471</v>
      </c>
      <c r="Z14272" s="6" t="str">
        <v>Cluster3</v>
      </c>
      <c r="AA14272" s="6">
        <v>18.613774908548585</v>
      </c>
    </row>
    <row r="14273" spans="3:27" ht="16.5" customHeight="1">
      <c r="C14273" s="7">
        <v>14267</v>
      </c>
      <c r="D14273" s="6">
        <v>0</v>
      </c>
      <c r="E14273" s="6">
        <v>162</v>
      </c>
      <c r="F14273" s="6">
        <v>76</v>
      </c>
      <c r="U14273" s="5539">
        <v>14267</v>
      </c>
      <c r="V14273" s="6">
        <v>244.76851103301186</v>
      </c>
      <c r="W14273" s="6">
        <v>284.9077804420204</v>
      </c>
      <c r="X14273" s="6">
        <v>16.86778638244871</v>
      </c>
      <c r="Y14273" s="6">
        <v>113.28027731831779</v>
      </c>
      <c r="Z14273" s="6" t="str">
        <v>Cluster3</v>
      </c>
      <c r="AA14273" s="6">
        <v>16.86778638244871</v>
      </c>
    </row>
    <row r="14274" spans="3:27" ht="16.5" customHeight="1">
      <c r="C14274" s="7">
        <v>14268</v>
      </c>
      <c r="D14274" s="6">
        <v>0</v>
      </c>
      <c r="E14274" s="6">
        <v>162</v>
      </c>
      <c r="F14274" s="6">
        <v>76</v>
      </c>
      <c r="U14274" s="5539">
        <v>14268</v>
      </c>
      <c r="V14274" s="6">
        <v>244.76851103301186</v>
      </c>
      <c r="W14274" s="6">
        <v>284.9077804420204</v>
      </c>
      <c r="X14274" s="6">
        <v>16.86778638244871</v>
      </c>
      <c r="Y14274" s="6">
        <v>113.28027731831779</v>
      </c>
      <c r="Z14274" s="6" t="str">
        <v>Cluster3</v>
      </c>
      <c r="AA14274" s="6">
        <v>16.86778638244871</v>
      </c>
    </row>
    <row r="14275" spans="3:27" ht="16.5" customHeight="1">
      <c r="C14275" s="7">
        <v>14269</v>
      </c>
      <c r="D14275" s="6">
        <v>0</v>
      </c>
      <c r="E14275" s="6">
        <v>163</v>
      </c>
      <c r="F14275" s="6">
        <v>76</v>
      </c>
      <c r="U14275" s="5539">
        <v>14269</v>
      </c>
      <c r="V14275" s="6">
        <v>245.34458177121516</v>
      </c>
      <c r="W14275" s="6">
        <v>284.66686556872577</v>
      </c>
      <c r="X14275" s="6">
        <v>17.845309185565259</v>
      </c>
      <c r="Y14275" s="6">
        <v>113.67966752249409</v>
      </c>
      <c r="Z14275" s="6" t="str">
        <v>Cluster3</v>
      </c>
      <c r="AA14275" s="6">
        <v>17.845309185565259</v>
      </c>
    </row>
    <row r="14276" spans="3:27" ht="16.5" customHeight="1">
      <c r="C14276" s="7">
        <v>14270</v>
      </c>
      <c r="D14276" s="6">
        <v>0</v>
      </c>
      <c r="E14276" s="6">
        <v>164</v>
      </c>
      <c r="F14276" s="6">
        <v>77</v>
      </c>
      <c r="U14276" s="5539">
        <v>14270</v>
      </c>
      <c r="V14276" s="6">
        <v>246.12052516982061</v>
      </c>
      <c r="W14276" s="6">
        <v>283.88133332690654</v>
      </c>
      <c r="X14276" s="6">
        <v>19.021621373972451</v>
      </c>
      <c r="Y14276" s="6">
        <v>113.38883165586461</v>
      </c>
      <c r="Z14276" s="6" t="str">
        <v>Cluster3</v>
      </c>
      <c r="AA14276" s="6">
        <v>19.021621373972451</v>
      </c>
    </row>
    <row r="14277" spans="3:27" ht="16.5" customHeight="1">
      <c r="C14277" s="7">
        <v>14271</v>
      </c>
      <c r="D14277" s="6">
        <v>0</v>
      </c>
      <c r="E14277" s="6">
        <v>164</v>
      </c>
      <c r="F14277" s="6">
        <v>77</v>
      </c>
      <c r="U14277" s="5539">
        <v>14271</v>
      </c>
      <c r="V14277" s="6">
        <v>246.12052516982061</v>
      </c>
      <c r="W14277" s="6">
        <v>283.88133332690654</v>
      </c>
      <c r="X14277" s="6">
        <v>19.021621373972451</v>
      </c>
      <c r="Y14277" s="6">
        <v>113.38883165586461</v>
      </c>
      <c r="Z14277" s="6" t="str">
        <v>Cluster3</v>
      </c>
      <c r="AA14277" s="6">
        <v>19.021621373972451</v>
      </c>
    </row>
    <row r="14278" spans="3:27" ht="16.5" customHeight="1">
      <c r="C14278" s="7">
        <v>14272</v>
      </c>
      <c r="D14278" s="6">
        <v>0</v>
      </c>
      <c r="E14278" s="6">
        <v>164</v>
      </c>
      <c r="F14278" s="6">
        <v>77</v>
      </c>
      <c r="U14278" s="5539">
        <v>14272</v>
      </c>
      <c r="V14278" s="6">
        <v>246.12052516982061</v>
      </c>
      <c r="W14278" s="6">
        <v>283.88133332690654</v>
      </c>
      <c r="X14278" s="6">
        <v>19.021621373972451</v>
      </c>
      <c r="Y14278" s="6">
        <v>113.38883165586461</v>
      </c>
      <c r="Z14278" s="6" t="str">
        <v>Cluster3</v>
      </c>
      <c r="AA14278" s="6">
        <v>19.021621373972451</v>
      </c>
    </row>
    <row r="14279" spans="3:27" ht="16.5" customHeight="1">
      <c r="C14279" s="7">
        <v>14273</v>
      </c>
      <c r="D14279" s="6">
        <v>0</v>
      </c>
      <c r="E14279" s="6">
        <v>163</v>
      </c>
      <c r="F14279" s="6">
        <v>77</v>
      </c>
      <c r="U14279" s="5539">
        <v>14273</v>
      </c>
      <c r="V14279" s="6">
        <v>245.54220227629605</v>
      </c>
      <c r="W14279" s="6">
        <v>284.11939464798553</v>
      </c>
      <c r="X14279" s="6">
        <v>18.052402532911454</v>
      </c>
      <c r="Y14279" s="6">
        <v>112.97956260126071</v>
      </c>
      <c r="Z14279" s="6" t="str">
        <v>Cluster3</v>
      </c>
      <c r="AA14279" s="6">
        <v>18.052402532911454</v>
      </c>
    </row>
    <row r="14280" spans="3:27" ht="16.5" customHeight="1">
      <c r="C14280" s="7">
        <v>14274</v>
      </c>
      <c r="D14280" s="6">
        <v>0</v>
      </c>
      <c r="E14280" s="6">
        <v>164</v>
      </c>
      <c r="F14280" s="6">
        <v>78</v>
      </c>
      <c r="U14280" s="5539">
        <v>14274</v>
      </c>
      <c r="V14280" s="6">
        <v>246.32158290346646</v>
      </c>
      <c r="W14280" s="6">
        <v>283.3358739621176</v>
      </c>
      <c r="X14280" s="6">
        <v>19.268011235636482</v>
      </c>
      <c r="Y14280" s="6">
        <v>112.69579362970649</v>
      </c>
      <c r="Z14280" s="6" t="str">
        <v>Cluster3</v>
      </c>
      <c r="AA14280" s="6">
        <v>19.268011235636482</v>
      </c>
    </row>
    <row r="14281" spans="3:27" ht="16.5" customHeight="1">
      <c r="C14281" s="7">
        <v>14275</v>
      </c>
      <c r="D14281" s="6">
        <v>1</v>
      </c>
      <c r="E14281" s="6">
        <v>164</v>
      </c>
      <c r="F14281" s="6">
        <v>81</v>
      </c>
      <c r="U14281" s="5539">
        <v>14275</v>
      </c>
      <c r="V14281" s="6">
        <v>246.16134369946047</v>
      </c>
      <c r="W14281" s="6">
        <v>280.90562585115191</v>
      </c>
      <c r="X14281" s="6">
        <v>20.225668840293054</v>
      </c>
      <c r="Y14281" s="6">
        <v>110.04495491546761</v>
      </c>
      <c r="Z14281" s="6" t="str">
        <v>Cluster3</v>
      </c>
      <c r="AA14281" s="6">
        <v>20.225668840293054</v>
      </c>
    </row>
    <row r="14282" spans="3:27" ht="16.5" customHeight="1">
      <c r="C14282" s="7">
        <v>14276</v>
      </c>
      <c r="D14282" s="6">
        <v>1</v>
      </c>
      <c r="E14282" s="6">
        <v>164</v>
      </c>
      <c r="F14282" s="6">
        <v>81</v>
      </c>
      <c r="U14282" s="5539">
        <v>14276</v>
      </c>
      <c r="V14282" s="6">
        <v>246.16134369946047</v>
      </c>
      <c r="W14282" s="6">
        <v>280.90562585115191</v>
      </c>
      <c r="X14282" s="6">
        <v>20.225668840293054</v>
      </c>
      <c r="Y14282" s="6">
        <v>110.04495491546761</v>
      </c>
      <c r="Z14282" s="6" t="str">
        <v>Cluster3</v>
      </c>
      <c r="AA14282" s="6">
        <v>20.225668840293054</v>
      </c>
    </row>
    <row r="14283" spans="3:27" ht="16.5" customHeight="1">
      <c r="C14283" s="7">
        <v>14277</v>
      </c>
      <c r="D14283" s="6">
        <v>1</v>
      </c>
      <c r="E14283" s="6">
        <v>164</v>
      </c>
      <c r="F14283" s="6">
        <v>81</v>
      </c>
      <c r="U14283" s="5539">
        <v>14277</v>
      </c>
      <c r="V14283" s="6">
        <v>246.16134369946047</v>
      </c>
      <c r="W14283" s="6">
        <v>280.90562585115191</v>
      </c>
      <c r="X14283" s="6">
        <v>20.225668840293054</v>
      </c>
      <c r="Y14283" s="6">
        <v>110.04495491546761</v>
      </c>
      <c r="Z14283" s="6" t="str">
        <v>Cluster3</v>
      </c>
      <c r="AA14283" s="6">
        <v>20.225668840293054</v>
      </c>
    </row>
    <row r="14284" spans="3:27" ht="16.5" customHeight="1">
      <c r="C14284" s="7">
        <v>14278</v>
      </c>
      <c r="D14284" s="6">
        <v>1</v>
      </c>
      <c r="E14284" s="6">
        <v>164</v>
      </c>
      <c r="F14284" s="6">
        <v>81</v>
      </c>
      <c r="U14284" s="5539">
        <v>14278</v>
      </c>
      <c r="V14284" s="6">
        <v>246.16134369946047</v>
      </c>
      <c r="W14284" s="6">
        <v>280.90562585115191</v>
      </c>
      <c r="X14284" s="6">
        <v>20.225668840293054</v>
      </c>
      <c r="Y14284" s="6">
        <v>110.04495491546761</v>
      </c>
      <c r="Z14284" s="6" t="str">
        <v>Cluster3</v>
      </c>
      <c r="AA14284" s="6">
        <v>20.225668840293054</v>
      </c>
    </row>
    <row r="14285" spans="3:27" ht="16.5" customHeight="1">
      <c r="C14285" s="7">
        <v>14279</v>
      </c>
      <c r="D14285" s="6">
        <v>2</v>
      </c>
      <c r="E14285" s="6">
        <v>164</v>
      </c>
      <c r="F14285" s="6">
        <v>81</v>
      </c>
      <c r="U14285" s="5539">
        <v>14279</v>
      </c>
      <c r="V14285" s="6">
        <v>245.37616872299461</v>
      </c>
      <c r="W14285" s="6">
        <v>280.09802856952302</v>
      </c>
      <c r="X14285" s="6">
        <v>20.213771821514282</v>
      </c>
      <c r="Y14285" s="6">
        <v>109.45089323629587</v>
      </c>
      <c r="Z14285" s="6" t="str">
        <v>Cluster3</v>
      </c>
      <c r="AA14285" s="6">
        <v>20.213771821514282</v>
      </c>
    </row>
    <row r="14286" spans="3:27" ht="16.5" customHeight="1">
      <c r="C14286" s="7">
        <v>14280</v>
      </c>
      <c r="D14286" s="6">
        <v>2</v>
      </c>
      <c r="E14286" s="6">
        <v>164</v>
      </c>
      <c r="F14286" s="6">
        <v>81</v>
      </c>
      <c r="U14286" s="5539">
        <v>14280</v>
      </c>
      <c r="V14286" s="6">
        <v>245.37616872299461</v>
      </c>
      <c r="W14286" s="6">
        <v>280.09802856952302</v>
      </c>
      <c r="X14286" s="6">
        <v>20.213771821514282</v>
      </c>
      <c r="Y14286" s="6">
        <v>109.45089323629587</v>
      </c>
      <c r="Z14286" s="6" t="str">
        <v>Cluster3</v>
      </c>
      <c r="AA14286" s="6">
        <v>20.213771821514282</v>
      </c>
    </row>
    <row r="14287" spans="3:27" ht="16.5" customHeight="1">
      <c r="C14287" s="7">
        <v>14281</v>
      </c>
      <c r="D14287" s="6">
        <v>2</v>
      </c>
      <c r="E14287" s="6">
        <v>164</v>
      </c>
      <c r="F14287" s="6">
        <v>81</v>
      </c>
      <c r="U14287" s="5539">
        <v>14281</v>
      </c>
      <c r="V14287" s="6">
        <v>245.37616872299461</v>
      </c>
      <c r="W14287" s="6">
        <v>280.09802856952302</v>
      </c>
      <c r="X14287" s="6">
        <v>20.213771821514282</v>
      </c>
      <c r="Y14287" s="6">
        <v>109.45089323629587</v>
      </c>
      <c r="Z14287" s="6" t="str">
        <v>Cluster3</v>
      </c>
      <c r="AA14287" s="6">
        <v>20.213771821514282</v>
      </c>
    </row>
    <row r="14288" spans="3:27" ht="16.5" customHeight="1">
      <c r="C14288" s="7">
        <v>14282</v>
      </c>
      <c r="D14288" s="6">
        <v>1</v>
      </c>
      <c r="E14288" s="6">
        <v>163</v>
      </c>
      <c r="F14288" s="6">
        <v>80</v>
      </c>
      <c r="U14288" s="5539">
        <v>14282</v>
      </c>
      <c r="V14288" s="6">
        <v>245.36922795360482</v>
      </c>
      <c r="W14288" s="6">
        <v>281.68525622774098</v>
      </c>
      <c r="X14288" s="6">
        <v>18.913240342967558</v>
      </c>
      <c r="Y14288" s="6">
        <v>110.3083485783832</v>
      </c>
      <c r="Z14288" s="6" t="str">
        <v>Cluster3</v>
      </c>
      <c r="AA14288" s="6">
        <v>18.913240342967558</v>
      </c>
    </row>
    <row r="14289" spans="3:27" ht="16.5" customHeight="1">
      <c r="C14289" s="7">
        <v>14283</v>
      </c>
      <c r="D14289" s="6">
        <v>1</v>
      </c>
      <c r="E14289" s="6">
        <v>163</v>
      </c>
      <c r="F14289" s="6">
        <v>80</v>
      </c>
      <c r="U14289" s="5539">
        <v>14283</v>
      </c>
      <c r="V14289" s="6">
        <v>245.36922795360482</v>
      </c>
      <c r="W14289" s="6">
        <v>281.68525622774098</v>
      </c>
      <c r="X14289" s="6">
        <v>18.913240342967558</v>
      </c>
      <c r="Y14289" s="6">
        <v>110.3083485783832</v>
      </c>
      <c r="Z14289" s="6" t="str">
        <v>Cluster3</v>
      </c>
      <c r="AA14289" s="6">
        <v>18.913240342967558</v>
      </c>
    </row>
    <row r="14290" spans="3:27" ht="16.5" customHeight="1">
      <c r="C14290" s="7">
        <v>14284</v>
      </c>
      <c r="D14290" s="6">
        <v>0</v>
      </c>
      <c r="E14290" s="6">
        <v>162</v>
      </c>
      <c r="F14290" s="6">
        <v>79</v>
      </c>
      <c r="U14290" s="5539">
        <v>14284</v>
      </c>
      <c r="V14290" s="6">
        <v>245.37451350113901</v>
      </c>
      <c r="W14290" s="6">
        <v>283.27418086306915</v>
      </c>
      <c r="X14290" s="6">
        <v>17.686852441558568</v>
      </c>
      <c r="Y14290" s="6">
        <v>111.18617495874724</v>
      </c>
      <c r="Z14290" s="6" t="str">
        <v>Cluster3</v>
      </c>
      <c r="AA14290" s="6">
        <v>17.686852441558568</v>
      </c>
    </row>
    <row r="14291" spans="3:27" ht="16.5" customHeight="1">
      <c r="C14291" s="7">
        <v>14285</v>
      </c>
      <c r="D14291" s="6">
        <v>0</v>
      </c>
      <c r="E14291" s="6">
        <v>162</v>
      </c>
      <c r="F14291" s="6">
        <v>79</v>
      </c>
      <c r="U14291" s="5539">
        <v>14285</v>
      </c>
      <c r="V14291" s="6">
        <v>245.37451350113901</v>
      </c>
      <c r="W14291" s="6">
        <v>283.27418086306915</v>
      </c>
      <c r="X14291" s="6">
        <v>17.686852441558568</v>
      </c>
      <c r="Y14291" s="6">
        <v>111.18617495874724</v>
      </c>
      <c r="Z14291" s="6" t="str">
        <v>Cluster3</v>
      </c>
      <c r="AA14291" s="6">
        <v>17.686852441558568</v>
      </c>
    </row>
    <row r="14292" spans="3:27" ht="16.5" customHeight="1">
      <c r="C14292" s="7">
        <v>14286</v>
      </c>
      <c r="D14292" s="6">
        <v>1</v>
      </c>
      <c r="E14292" s="6">
        <v>163</v>
      </c>
      <c r="F14292" s="6">
        <v>80</v>
      </c>
      <c r="U14292" s="5539">
        <v>14286</v>
      </c>
      <c r="V14292" s="6">
        <v>245.36922795360482</v>
      </c>
      <c r="W14292" s="6">
        <v>281.68525622774098</v>
      </c>
      <c r="X14292" s="6">
        <v>18.913240342967558</v>
      </c>
      <c r="Y14292" s="6">
        <v>110.3083485783832</v>
      </c>
      <c r="Z14292" s="6" t="str">
        <v>Cluster3</v>
      </c>
      <c r="AA14292" s="6">
        <v>18.913240342967558</v>
      </c>
    </row>
    <row r="14293" spans="3:27" ht="16.5" customHeight="1">
      <c r="C14293" s="7">
        <v>14287</v>
      </c>
      <c r="D14293" s="6">
        <v>0</v>
      </c>
      <c r="E14293" s="6">
        <v>162</v>
      </c>
      <c r="F14293" s="6">
        <v>79</v>
      </c>
      <c r="U14293" s="5539">
        <v>14287</v>
      </c>
      <c r="V14293" s="6">
        <v>245.37451350113901</v>
      </c>
      <c r="W14293" s="6">
        <v>283.27418086306915</v>
      </c>
      <c r="X14293" s="6">
        <v>17.686852441558568</v>
      </c>
      <c r="Y14293" s="6">
        <v>111.18617495874724</v>
      </c>
      <c r="Z14293" s="6" t="str">
        <v>Cluster3</v>
      </c>
      <c r="AA14293" s="6">
        <v>17.686852441558568</v>
      </c>
    </row>
    <row r="14294" spans="3:27" ht="16.5" customHeight="1">
      <c r="C14294" s="7">
        <v>14288</v>
      </c>
      <c r="D14294" s="6">
        <v>0</v>
      </c>
      <c r="E14294" s="6">
        <v>162</v>
      </c>
      <c r="F14294" s="6">
        <v>79</v>
      </c>
      <c r="U14294" s="5539">
        <v>14288</v>
      </c>
      <c r="V14294" s="6">
        <v>245.37451350113901</v>
      </c>
      <c r="W14294" s="6">
        <v>283.27418086306915</v>
      </c>
      <c r="X14294" s="6">
        <v>17.686852441558568</v>
      </c>
      <c r="Y14294" s="6">
        <v>111.18617495874724</v>
      </c>
      <c r="Z14294" s="6" t="str">
        <v>Cluster3</v>
      </c>
      <c r="AA14294" s="6">
        <v>17.686852441558568</v>
      </c>
    </row>
    <row r="14295" spans="3:27" ht="16.5" customHeight="1">
      <c r="C14295" s="7">
        <v>14289</v>
      </c>
      <c r="D14295" s="6">
        <v>0</v>
      </c>
      <c r="E14295" s="6">
        <v>162</v>
      </c>
      <c r="F14295" s="6">
        <v>79</v>
      </c>
      <c r="U14295" s="5539">
        <v>14289</v>
      </c>
      <c r="V14295" s="6">
        <v>245.37451350113901</v>
      </c>
      <c r="W14295" s="6">
        <v>283.27418086306915</v>
      </c>
      <c r="X14295" s="6">
        <v>17.686852441558568</v>
      </c>
      <c r="Y14295" s="6">
        <v>111.18617495874724</v>
      </c>
      <c r="Z14295" s="6" t="str">
        <v>Cluster3</v>
      </c>
      <c r="AA14295" s="6">
        <v>17.686852441558568</v>
      </c>
    </row>
    <row r="14296" spans="3:27" ht="16.5" customHeight="1">
      <c r="C14296" s="7">
        <v>14290</v>
      </c>
      <c r="D14296" s="6">
        <v>1</v>
      </c>
      <c r="E14296" s="6">
        <v>163</v>
      </c>
      <c r="F14296" s="6">
        <v>80</v>
      </c>
      <c r="U14296" s="5539">
        <v>14290</v>
      </c>
      <c r="V14296" s="6">
        <v>245.36922795360482</v>
      </c>
      <c r="W14296" s="6">
        <v>281.68525622774098</v>
      </c>
      <c r="X14296" s="6">
        <v>18.913240342967558</v>
      </c>
      <c r="Y14296" s="6">
        <v>110.3083485783832</v>
      </c>
      <c r="Z14296" s="6" t="str">
        <v>Cluster3</v>
      </c>
      <c r="AA14296" s="6">
        <v>18.913240342967558</v>
      </c>
    </row>
    <row r="14297" spans="3:27" ht="16.5" customHeight="1">
      <c r="C14297" s="7">
        <v>14291</v>
      </c>
      <c r="D14297" s="6">
        <v>2</v>
      </c>
      <c r="E14297" s="6">
        <v>164</v>
      </c>
      <c r="F14297" s="6">
        <v>81</v>
      </c>
      <c r="U14297" s="5539">
        <v>14291</v>
      </c>
      <c r="V14297" s="6">
        <v>245.37616872299461</v>
      </c>
      <c r="W14297" s="6">
        <v>280.09802856952302</v>
      </c>
      <c r="X14297" s="6">
        <v>20.213771821514282</v>
      </c>
      <c r="Y14297" s="6">
        <v>109.45089323629587</v>
      </c>
      <c r="Z14297" s="6" t="str">
        <v>Cluster3</v>
      </c>
      <c r="AA14297" s="6">
        <v>20.213771821514282</v>
      </c>
    </row>
    <row r="14298" spans="3:27" ht="16.5" customHeight="1">
      <c r="C14298" s="7">
        <v>14292</v>
      </c>
      <c r="D14298" s="6">
        <v>2</v>
      </c>
      <c r="E14298" s="6">
        <v>164</v>
      </c>
      <c r="F14298" s="6">
        <v>81</v>
      </c>
      <c r="U14298" s="5539">
        <v>14292</v>
      </c>
      <c r="V14298" s="6">
        <v>245.37616872299461</v>
      </c>
      <c r="W14298" s="6">
        <v>280.09802856952302</v>
      </c>
      <c r="X14298" s="6">
        <v>20.213771821514282</v>
      </c>
      <c r="Y14298" s="6">
        <v>109.45089323629587</v>
      </c>
      <c r="Z14298" s="6" t="str">
        <v>Cluster3</v>
      </c>
      <c r="AA14298" s="6">
        <v>20.213771821514282</v>
      </c>
    </row>
    <row r="14299" spans="3:27" ht="16.5" customHeight="1">
      <c r="C14299" s="7">
        <v>14293</v>
      </c>
      <c r="D14299" s="6">
        <v>1</v>
      </c>
      <c r="E14299" s="6">
        <v>163</v>
      </c>
      <c r="F14299" s="6">
        <v>80</v>
      </c>
      <c r="U14299" s="5539">
        <v>14293</v>
      </c>
      <c r="V14299" s="6">
        <v>245.36922795360482</v>
      </c>
      <c r="W14299" s="6">
        <v>281.68525622774098</v>
      </c>
      <c r="X14299" s="6">
        <v>18.913240342967558</v>
      </c>
      <c r="Y14299" s="6">
        <v>110.3083485783832</v>
      </c>
      <c r="Z14299" s="6" t="str">
        <v>Cluster3</v>
      </c>
      <c r="AA14299" s="6">
        <v>18.913240342967558</v>
      </c>
    </row>
    <row r="14300" spans="3:27" ht="16.5" customHeight="1">
      <c r="C14300" s="7">
        <v>14294</v>
      </c>
      <c r="D14300" s="6">
        <v>1</v>
      </c>
      <c r="E14300" s="6">
        <v>163</v>
      </c>
      <c r="F14300" s="6">
        <v>80</v>
      </c>
      <c r="U14300" s="5539">
        <v>14294</v>
      </c>
      <c r="V14300" s="6">
        <v>245.36922795360482</v>
      </c>
      <c r="W14300" s="6">
        <v>281.68525622774098</v>
      </c>
      <c r="X14300" s="6">
        <v>18.913240342967558</v>
      </c>
      <c r="Y14300" s="6">
        <v>110.3083485783832</v>
      </c>
      <c r="Z14300" s="6" t="str">
        <v>Cluster3</v>
      </c>
      <c r="AA14300" s="6">
        <v>18.913240342967558</v>
      </c>
    </row>
    <row r="14301" spans="3:27" ht="16.5" customHeight="1">
      <c r="C14301" s="7">
        <v>14295</v>
      </c>
      <c r="D14301" s="6">
        <v>0</v>
      </c>
      <c r="E14301" s="6">
        <v>162</v>
      </c>
      <c r="F14301" s="6">
        <v>79</v>
      </c>
      <c r="U14301" s="5539">
        <v>14295</v>
      </c>
      <c r="V14301" s="6">
        <v>245.37451350113901</v>
      </c>
      <c r="W14301" s="6">
        <v>283.27418086306915</v>
      </c>
      <c r="X14301" s="6">
        <v>17.686852441558568</v>
      </c>
      <c r="Y14301" s="6">
        <v>111.18617495874724</v>
      </c>
      <c r="Z14301" s="6" t="str">
        <v>Cluster3</v>
      </c>
      <c r="AA14301" s="6">
        <v>17.686852441558568</v>
      </c>
    </row>
    <row r="14302" spans="3:27" ht="16.5" customHeight="1">
      <c r="C14302" s="7">
        <v>14296</v>
      </c>
      <c r="D14302" s="6">
        <v>0</v>
      </c>
      <c r="E14302" s="6">
        <v>162</v>
      </c>
      <c r="F14302" s="6">
        <v>79</v>
      </c>
      <c r="U14302" s="5539">
        <v>14296</v>
      </c>
      <c r="V14302" s="6">
        <v>245.37451350113901</v>
      </c>
      <c r="W14302" s="6">
        <v>283.27418086306915</v>
      </c>
      <c r="X14302" s="6">
        <v>17.686852441558568</v>
      </c>
      <c r="Y14302" s="6">
        <v>111.18617495874724</v>
      </c>
      <c r="Z14302" s="6" t="str">
        <v>Cluster3</v>
      </c>
      <c r="AA14302" s="6">
        <v>17.686852441558568</v>
      </c>
    </row>
    <row r="14303" spans="3:27" ht="16.5" customHeight="1">
      <c r="C14303" s="7">
        <v>14297</v>
      </c>
      <c r="D14303" s="6">
        <v>0</v>
      </c>
      <c r="E14303" s="6">
        <v>162</v>
      </c>
      <c r="F14303" s="6">
        <v>76</v>
      </c>
      <c r="U14303" s="5539">
        <v>14297</v>
      </c>
      <c r="V14303" s="6">
        <v>244.76851103301186</v>
      </c>
      <c r="W14303" s="6">
        <v>284.9077804420204</v>
      </c>
      <c r="X14303" s="6">
        <v>16.86778638244871</v>
      </c>
      <c r="Y14303" s="6">
        <v>113.28027731831779</v>
      </c>
      <c r="Z14303" s="6" t="str">
        <v>Cluster3</v>
      </c>
      <c r="AA14303" s="6">
        <v>16.86778638244871</v>
      </c>
    </row>
    <row r="14304" spans="3:27" ht="16.5" customHeight="1">
      <c r="C14304" s="7">
        <v>14298</v>
      </c>
      <c r="D14304" s="6">
        <v>2</v>
      </c>
      <c r="E14304" s="6">
        <v>161</v>
      </c>
      <c r="F14304" s="6">
        <v>79</v>
      </c>
      <c r="U14304" s="5539">
        <v>14298</v>
      </c>
      <c r="V14304" s="6">
        <v>243.21682950661338</v>
      </c>
      <c r="W14304" s="6">
        <v>281.91372881562609</v>
      </c>
      <c r="X14304" s="6">
        <v>16.671223387473866</v>
      </c>
      <c r="Y14304" s="6">
        <v>109.5943966587654</v>
      </c>
      <c r="Z14304" s="6" t="str">
        <v>Cluster3</v>
      </c>
      <c r="AA14304" s="6">
        <v>16.671223387473866</v>
      </c>
    </row>
    <row r="14305" spans="3:27" ht="16.5" customHeight="1">
      <c r="C14305" s="7">
        <v>14299</v>
      </c>
      <c r="D14305" s="6">
        <v>10</v>
      </c>
      <c r="E14305" s="6">
        <v>156</v>
      </c>
      <c r="F14305" s="6">
        <v>81</v>
      </c>
      <c r="U14305" s="5539">
        <v>14299</v>
      </c>
      <c r="V14305" s="6">
        <v>234.46791262300638</v>
      </c>
      <c r="W14305" s="6">
        <v>275.75376230903117</v>
      </c>
      <c r="X14305" s="6">
        <v>15.661575945498313</v>
      </c>
      <c r="Y14305" s="6">
        <v>101.60305518807198</v>
      </c>
      <c r="Z14305" s="6" t="str">
        <v>Cluster3</v>
      </c>
      <c r="AA14305" s="6">
        <v>15.661575945498313</v>
      </c>
    </row>
    <row r="14306" spans="3:27" ht="16.5" customHeight="1">
      <c r="C14306" s="7">
        <v>14300</v>
      </c>
      <c r="D14306" s="6">
        <v>15</v>
      </c>
      <c r="E14306" s="6">
        <v>152</v>
      </c>
      <c r="F14306" s="6">
        <v>80</v>
      </c>
      <c r="U14306" s="5539">
        <v>14300</v>
      </c>
      <c r="V14306" s="6">
        <v>228.01122502444369</v>
      </c>
      <c r="W14306" s="6">
        <v>273.50517773600387</v>
      </c>
      <c r="X14306" s="6">
        <v>16.422967757137869</v>
      </c>
      <c r="Y14306" s="6">
        <v>98.169819142862977</v>
      </c>
      <c r="Z14306" s="6" t="str">
        <v>Cluster3</v>
      </c>
      <c r="AA14306" s="6">
        <v>16.422967757137869</v>
      </c>
    </row>
    <row r="14307" spans="3:27" ht="16.5" customHeight="1">
      <c r="C14307" s="7">
        <v>14301</v>
      </c>
      <c r="D14307" s="6">
        <v>225</v>
      </c>
      <c r="E14307" s="6">
        <v>35</v>
      </c>
      <c r="F14307" s="6">
        <v>47</v>
      </c>
      <c r="U14307" s="5539">
        <v>14301</v>
      </c>
      <c r="V14307" s="6">
        <v>38.47120512665937</v>
      </c>
      <c r="W14307" s="6">
        <v>269.75183057212962</v>
      </c>
      <c r="X14307" s="6">
        <v>250.45400895997633</v>
      </c>
      <c r="Y14307" s="6">
        <v>208.94888977052423</v>
      </c>
      <c r="Z14307" s="6" t="str">
        <v>Cluster1</v>
      </c>
      <c r="AA14307" s="6">
        <v>38.47120512665937</v>
      </c>
    </row>
    <row r="14308" spans="3:27" ht="16.5" customHeight="1">
      <c r="C14308" s="7">
        <v>14302</v>
      </c>
      <c r="D14308" s="6">
        <v>228</v>
      </c>
      <c r="E14308" s="6">
        <v>32</v>
      </c>
      <c r="F14308" s="6">
        <v>44</v>
      </c>
      <c r="U14308" s="5539">
        <v>14302</v>
      </c>
      <c r="V14308" s="6">
        <v>38.654332791096707</v>
      </c>
      <c r="W14308" s="6">
        <v>273.97571761365134</v>
      </c>
      <c r="X14308" s="6">
        <v>254.77767998486448</v>
      </c>
      <c r="Y14308" s="6">
        <v>213.96863160564044</v>
      </c>
      <c r="Z14308" s="6" t="str">
        <v>Cluster1</v>
      </c>
      <c r="AA14308" s="6">
        <v>38.654332791096707</v>
      </c>
    </row>
    <row r="14309" spans="3:27" ht="16.5" customHeight="1">
      <c r="C14309" s="7">
        <v>14303</v>
      </c>
      <c r="D14309" s="6">
        <v>235</v>
      </c>
      <c r="E14309" s="6">
        <v>27</v>
      </c>
      <c r="F14309" s="6">
        <v>40</v>
      </c>
      <c r="U14309" s="5539">
        <v>14303</v>
      </c>
      <c r="V14309" s="6">
        <v>42.647632145383945</v>
      </c>
      <c r="W14309" s="6">
        <v>280.44412888590813</v>
      </c>
      <c r="X14309" s="6">
        <v>263.69470517138836</v>
      </c>
      <c r="Y14309" s="6">
        <v>223.3323305806434</v>
      </c>
      <c r="Z14309" s="6" t="str">
        <v>Cluster1</v>
      </c>
      <c r="AA14309" s="6">
        <v>42.647632145383945</v>
      </c>
    </row>
    <row r="14310" spans="3:27" ht="16.5" customHeight="1">
      <c r="C14310" s="7">
        <v>14304</v>
      </c>
      <c r="D14310" s="6">
        <v>240</v>
      </c>
      <c r="E14310" s="6">
        <v>26</v>
      </c>
      <c r="F14310" s="6">
        <v>38</v>
      </c>
      <c r="U14310" s="5539">
        <v>14304</v>
      </c>
      <c r="V14310" s="6">
        <v>46.848130744878212</v>
      </c>
      <c r="W14310" s="6">
        <v>282.71114441060138</v>
      </c>
      <c r="X14310" s="6">
        <v>268.82278697025009</v>
      </c>
      <c r="Y14310" s="6">
        <v>228.54777274818468</v>
      </c>
      <c r="Z14310" s="6" t="str">
        <v>Cluster1</v>
      </c>
      <c r="AA14310" s="6">
        <v>46.848130744878212</v>
      </c>
    </row>
    <row r="14311" spans="3:27" ht="16.5" customHeight="1">
      <c r="C14311" s="7">
        <v>14305</v>
      </c>
      <c r="D14311" s="6">
        <v>238</v>
      </c>
      <c r="E14311" s="6">
        <v>27</v>
      </c>
      <c r="F14311" s="6">
        <v>36</v>
      </c>
      <c r="U14311" s="5539">
        <v>14305</v>
      </c>
      <c r="V14311" s="6">
        <v>44.62011302718561</v>
      </c>
      <c r="W14311" s="6">
        <v>283.29011648491161</v>
      </c>
      <c r="X14311" s="6">
        <v>266.87397306583341</v>
      </c>
      <c r="Y14311" s="6">
        <v>227.68155093467595</v>
      </c>
      <c r="Z14311" s="6" t="str">
        <v>Cluster1</v>
      </c>
      <c r="AA14311" s="6">
        <v>44.62011302718561</v>
      </c>
    </row>
    <row r="14312" spans="3:27" ht="16.5" customHeight="1">
      <c r="C14312" s="7">
        <v>14306</v>
      </c>
      <c r="D14312" s="6">
        <v>237</v>
      </c>
      <c r="E14312" s="6">
        <v>27</v>
      </c>
      <c r="F14312" s="6">
        <v>36</v>
      </c>
      <c r="U14312" s="5539">
        <v>14306</v>
      </c>
      <c r="V14312" s="6">
        <v>43.645130785772785</v>
      </c>
      <c r="W14312" s="6">
        <v>283.25669475641484</v>
      </c>
      <c r="X14312" s="6">
        <v>265.98909490565234</v>
      </c>
      <c r="Y14312" s="6">
        <v>226.93012736995436</v>
      </c>
      <c r="Z14312" s="6" t="str">
        <v>Cluster1</v>
      </c>
      <c r="AA14312" s="6">
        <v>43.645130785772785</v>
      </c>
    </row>
    <row r="14313" spans="3:27" ht="16.5" customHeight="1">
      <c r="C14313" s="7">
        <v>14307</v>
      </c>
      <c r="D14313" s="6">
        <v>237</v>
      </c>
      <c r="E14313" s="6">
        <v>27</v>
      </c>
      <c r="F14313" s="6">
        <v>38</v>
      </c>
      <c r="U14313" s="5539">
        <v>14307</v>
      </c>
      <c r="V14313" s="6">
        <v>44.055828555472729</v>
      </c>
      <c r="W14313" s="6">
        <v>281.87509157277151</v>
      </c>
      <c r="X14313" s="6">
        <v>265.71990321255919</v>
      </c>
      <c r="Y14313" s="6">
        <v>225.88030508045293</v>
      </c>
      <c r="Z14313" s="6" t="str">
        <v>Cluster1</v>
      </c>
      <c r="AA14313" s="6">
        <v>44.055828555472729</v>
      </c>
    </row>
    <row r="14314" spans="3:27" ht="16.5" customHeight="1">
      <c r="C14314" s="7">
        <v>14308</v>
      </c>
      <c r="D14314" s="6">
        <v>237</v>
      </c>
      <c r="E14314" s="6">
        <v>27</v>
      </c>
      <c r="F14314" s="6">
        <v>38</v>
      </c>
      <c r="U14314" s="5539">
        <v>14308</v>
      </c>
      <c r="V14314" s="6">
        <v>44.055828555472729</v>
      </c>
      <c r="W14314" s="6">
        <v>281.87509157277151</v>
      </c>
      <c r="X14314" s="6">
        <v>265.71990321255919</v>
      </c>
      <c r="Y14314" s="6">
        <v>225.88030508045293</v>
      </c>
      <c r="Z14314" s="6" t="str">
        <v>Cluster1</v>
      </c>
      <c r="AA14314" s="6">
        <v>44.055828555472729</v>
      </c>
    </row>
    <row r="14315" spans="3:27" ht="16.5" customHeight="1">
      <c r="C14315" s="7">
        <v>14309</v>
      </c>
      <c r="D14315" s="6">
        <v>237</v>
      </c>
      <c r="E14315" s="6">
        <v>27</v>
      </c>
      <c r="F14315" s="6">
        <v>38</v>
      </c>
      <c r="U14315" s="5539">
        <v>14309</v>
      </c>
      <c r="V14315" s="6">
        <v>44.055828555472729</v>
      </c>
      <c r="W14315" s="6">
        <v>281.87509157277151</v>
      </c>
      <c r="X14315" s="6">
        <v>265.71990321255919</v>
      </c>
      <c r="Y14315" s="6">
        <v>225.88030508045293</v>
      </c>
      <c r="Z14315" s="6" t="str">
        <v>Cluster1</v>
      </c>
      <c r="AA14315" s="6">
        <v>44.055828555472729</v>
      </c>
    </row>
    <row r="14316" spans="3:27" ht="16.5" customHeight="1">
      <c r="C14316" s="7">
        <v>14310</v>
      </c>
      <c r="D14316" s="6">
        <v>237</v>
      </c>
      <c r="E14316" s="6">
        <v>27</v>
      </c>
      <c r="F14316" s="6">
        <v>38</v>
      </c>
      <c r="U14316" s="5539">
        <v>14310</v>
      </c>
      <c r="V14316" s="6">
        <v>44.055828555472729</v>
      </c>
      <c r="W14316" s="6">
        <v>281.87509157277151</v>
      </c>
      <c r="X14316" s="6">
        <v>265.71990321255919</v>
      </c>
      <c r="Y14316" s="6">
        <v>225.88030508045293</v>
      </c>
      <c r="Z14316" s="6" t="str">
        <v>Cluster1</v>
      </c>
      <c r="AA14316" s="6">
        <v>44.055828555472729</v>
      </c>
    </row>
    <row r="14317" spans="3:27" ht="16.5" customHeight="1">
      <c r="C14317" s="7">
        <v>14311</v>
      </c>
      <c r="D14317" s="6">
        <v>234</v>
      </c>
      <c r="E14317" s="6">
        <v>28</v>
      </c>
      <c r="F14317" s="6">
        <v>38</v>
      </c>
      <c r="U14317" s="5539">
        <v>14311</v>
      </c>
      <c r="V14317" s="6">
        <v>41.316881599767541</v>
      </c>
      <c r="W14317" s="6">
        <v>281.07213188853274</v>
      </c>
      <c r="X14317" s="6">
        <v>262.61843639038597</v>
      </c>
      <c r="Y14317" s="6">
        <v>223.22576020325496</v>
      </c>
      <c r="Z14317" s="6" t="str">
        <v>Cluster1</v>
      </c>
      <c r="AA14317" s="6">
        <v>41.316881599767541</v>
      </c>
    </row>
    <row r="14318" spans="3:27" ht="16.5" customHeight="1">
      <c r="C14318" s="7">
        <v>14312</v>
      </c>
      <c r="D14318" s="6">
        <v>234</v>
      </c>
      <c r="E14318" s="6">
        <v>28</v>
      </c>
      <c r="F14318" s="6">
        <v>38</v>
      </c>
      <c r="U14318" s="5539">
        <v>14312</v>
      </c>
      <c r="V14318" s="6">
        <v>41.316881599767541</v>
      </c>
      <c r="W14318" s="6">
        <v>281.07213188853274</v>
      </c>
      <c r="X14318" s="6">
        <v>262.61843639038597</v>
      </c>
      <c r="Y14318" s="6">
        <v>223.22576020325496</v>
      </c>
      <c r="Z14318" s="6" t="str">
        <v>Cluster1</v>
      </c>
      <c r="AA14318" s="6">
        <v>41.316881599767541</v>
      </c>
    </row>
    <row r="14319" spans="3:27" ht="16.5" customHeight="1">
      <c r="C14319" s="7">
        <v>14313</v>
      </c>
      <c r="D14319" s="6">
        <v>237</v>
      </c>
      <c r="E14319" s="6">
        <v>27</v>
      </c>
      <c r="F14319" s="6">
        <v>40</v>
      </c>
      <c r="U14319" s="5539">
        <v>14313</v>
      </c>
      <c r="V14319" s="6">
        <v>44.552605065374138</v>
      </c>
      <c r="W14319" s="6">
        <v>280.50094362405963</v>
      </c>
      <c r="X14319" s="6">
        <v>265.46550683253656</v>
      </c>
      <c r="Y14319" s="6">
        <v>224.84337156859499</v>
      </c>
      <c r="Z14319" s="6" t="str">
        <v>Cluster1</v>
      </c>
      <c r="AA14319" s="6">
        <v>44.552605065374138</v>
      </c>
    </row>
    <row r="14320" spans="3:27" ht="16.5" customHeight="1">
      <c r="C14320" s="7">
        <v>14314</v>
      </c>
      <c r="D14320" s="6">
        <v>237</v>
      </c>
      <c r="E14320" s="6">
        <v>27</v>
      </c>
      <c r="F14320" s="6">
        <v>38</v>
      </c>
      <c r="U14320" s="5539">
        <v>14314</v>
      </c>
      <c r="V14320" s="6">
        <v>44.055828555472729</v>
      </c>
      <c r="W14320" s="6">
        <v>281.87509157277151</v>
      </c>
      <c r="X14320" s="6">
        <v>265.71990321255919</v>
      </c>
      <c r="Y14320" s="6">
        <v>225.88030508045293</v>
      </c>
      <c r="Z14320" s="6" t="str">
        <v>Cluster1</v>
      </c>
      <c r="AA14320" s="6">
        <v>44.055828555472729</v>
      </c>
    </row>
    <row r="14321" spans="3:27" ht="16.5" customHeight="1">
      <c r="C14321" s="7">
        <v>14315</v>
      </c>
      <c r="D14321" s="6">
        <v>237</v>
      </c>
      <c r="E14321" s="6">
        <v>27</v>
      </c>
      <c r="F14321" s="6">
        <v>38</v>
      </c>
      <c r="U14321" s="5539">
        <v>14315</v>
      </c>
      <c r="V14321" s="6">
        <v>44.055828555472729</v>
      </c>
      <c r="W14321" s="6">
        <v>281.87509157277151</v>
      </c>
      <c r="X14321" s="6">
        <v>265.71990321255919</v>
      </c>
      <c r="Y14321" s="6">
        <v>225.88030508045293</v>
      </c>
      <c r="Z14321" s="6" t="str">
        <v>Cluster1</v>
      </c>
      <c r="AA14321" s="6">
        <v>44.055828555472729</v>
      </c>
    </row>
    <row r="14322" spans="3:27" ht="16.5" customHeight="1">
      <c r="C14322" s="7">
        <v>14316</v>
      </c>
      <c r="D14322" s="6">
        <v>235</v>
      </c>
      <c r="E14322" s="6">
        <v>28</v>
      </c>
      <c r="F14322" s="6">
        <v>38</v>
      </c>
      <c r="U14322" s="5539">
        <v>14316</v>
      </c>
      <c r="V14322" s="6">
        <v>42.274599352102882</v>
      </c>
      <c r="W14322" s="6">
        <v>281.09514100757912</v>
      </c>
      <c r="X14322" s="6">
        <v>263.50324860112488</v>
      </c>
      <c r="Y14322" s="6">
        <v>223.97621736737324</v>
      </c>
      <c r="Z14322" s="6" t="str">
        <v>Cluster1</v>
      </c>
      <c r="AA14322" s="6">
        <v>42.274599352102882</v>
      </c>
    </row>
    <row r="14323" spans="3:27" ht="16.5" customHeight="1">
      <c r="C14323" s="7">
        <v>14317</v>
      </c>
      <c r="D14323" s="6">
        <v>235</v>
      </c>
      <c r="E14323" s="6">
        <v>28</v>
      </c>
      <c r="F14323" s="6">
        <v>38</v>
      </c>
      <c r="U14323" s="5539">
        <v>14317</v>
      </c>
      <c r="V14323" s="6">
        <v>42.274599352102882</v>
      </c>
      <c r="W14323" s="6">
        <v>281.09514100757912</v>
      </c>
      <c r="X14323" s="6">
        <v>263.50324860112488</v>
      </c>
      <c r="Y14323" s="6">
        <v>223.97621736737324</v>
      </c>
      <c r="Z14323" s="6" t="str">
        <v>Cluster1</v>
      </c>
      <c r="AA14323" s="6">
        <v>42.274599352102882</v>
      </c>
    </row>
    <row r="14324" spans="3:27" ht="16.5" customHeight="1">
      <c r="C14324" s="7">
        <v>14318</v>
      </c>
      <c r="D14324" s="6">
        <v>230</v>
      </c>
      <c r="E14324" s="6">
        <v>29</v>
      </c>
      <c r="F14324" s="6">
        <v>39</v>
      </c>
      <c r="U14324" s="5539">
        <v>14318</v>
      </c>
      <c r="V14324" s="6">
        <v>37.976382522544235</v>
      </c>
      <c r="W14324" s="6">
        <v>279.60184278412754</v>
      </c>
      <c r="X14324" s="6">
        <v>258.50287152570928</v>
      </c>
      <c r="Y14324" s="6">
        <v>219.3063534033507</v>
      </c>
      <c r="Z14324" s="6" t="str">
        <v>Cluster1</v>
      </c>
      <c r="AA14324" s="6">
        <v>37.976382522544235</v>
      </c>
    </row>
    <row r="14325" spans="3:27" ht="16.5" customHeight="1">
      <c r="C14325" s="7">
        <v>14319</v>
      </c>
      <c r="D14325" s="6">
        <v>225</v>
      </c>
      <c r="E14325" s="6">
        <v>33</v>
      </c>
      <c r="F14325" s="6">
        <v>44</v>
      </c>
      <c r="U14325" s="5539">
        <v>14319</v>
      </c>
      <c r="V14325" s="6">
        <v>36.391291800990764</v>
      </c>
      <c r="W14325" s="6">
        <v>273.26666448200672</v>
      </c>
      <c r="X14325" s="6">
        <v>251.66851687747788</v>
      </c>
      <c r="Y14325" s="6">
        <v>211.31588465203671</v>
      </c>
      <c r="Z14325" s="6" t="str">
        <v>Cluster1</v>
      </c>
      <c r="AA14325" s="6">
        <v>36.391291800990764</v>
      </c>
    </row>
    <row r="14326" spans="3:27" ht="16.5" customHeight="1">
      <c r="C14326" s="7">
        <v>14320</v>
      </c>
      <c r="D14326" s="6">
        <v>207</v>
      </c>
      <c r="E14326" s="6">
        <v>41</v>
      </c>
      <c r="F14326" s="6">
        <v>51</v>
      </c>
      <c r="U14326" s="5539">
        <v>14320</v>
      </c>
      <c r="V14326" s="6">
        <v>32.757943360679903</v>
      </c>
      <c r="W14326" s="6">
        <v>263.4697910537613</v>
      </c>
      <c r="X14326" s="6">
        <v>231.37243640133002</v>
      </c>
      <c r="Y14326" s="6">
        <v>190.99702703712404</v>
      </c>
      <c r="Z14326" s="6" t="str">
        <v>Cluster1</v>
      </c>
      <c r="AA14326" s="6">
        <v>32.757943360679903</v>
      </c>
    </row>
    <row r="14327" spans="3:27" ht="16.5" customHeight="1">
      <c r="C14327" s="7">
        <v>14321</v>
      </c>
      <c r="D14327" s="6">
        <v>197</v>
      </c>
      <c r="E14327" s="6">
        <v>74</v>
      </c>
      <c r="F14327" s="6">
        <v>79</v>
      </c>
      <c r="U14327" s="5539">
        <v>14321</v>
      </c>
      <c r="V14327" s="6">
        <v>73.362022921281536</v>
      </c>
      <c r="W14327" s="6">
        <v>221.62067522497472</v>
      </c>
      <c r="X14327" s="6">
        <v>208.04315941654329</v>
      </c>
      <c r="Y14327" s="6">
        <v>157.3147239358521</v>
      </c>
      <c r="Z14327" s="6" t="str">
        <v>Cluster1</v>
      </c>
      <c r="AA14327" s="6">
        <v>73.362022921281536</v>
      </c>
    </row>
    <row r="14328" spans="3:27" ht="16.5" customHeight="1">
      <c r="C14328" s="7">
        <v>14322</v>
      </c>
      <c r="D14328" s="6">
        <v>255</v>
      </c>
      <c r="E14328" s="6">
        <v>180</v>
      </c>
      <c r="F14328" s="6">
        <v>183</v>
      </c>
      <c r="U14328" s="5539">
        <v>14322</v>
      </c>
      <c r="V14328" s="6">
        <v>229.92668747479317</v>
      </c>
      <c r="W14328" s="6">
        <v>75.893137131448484</v>
      </c>
      <c r="X14328" s="6">
        <v>278.34526690992743</v>
      </c>
      <c r="Y14328" s="6">
        <v>200.35526524644919</v>
      </c>
      <c r="Z14328" s="6" t="str">
        <v>Cluster2</v>
      </c>
      <c r="AA14328" s="6">
        <v>75.893137131448484</v>
      </c>
    </row>
    <row r="14329" spans="3:27" ht="16.5" customHeight="1">
      <c r="C14329" s="7">
        <v>14323</v>
      </c>
      <c r="D14329" s="6">
        <v>255</v>
      </c>
      <c r="E14329" s="6">
        <v>240</v>
      </c>
      <c r="F14329" s="6">
        <v>236</v>
      </c>
      <c r="U14329" s="5539">
        <v>14323</v>
      </c>
      <c r="V14329" s="6">
        <v>307.80864652617163</v>
      </c>
      <c r="W14329" s="6">
        <v>28.648723376515907</v>
      </c>
      <c r="X14329" s="6">
        <v>315.75951221802728</v>
      </c>
      <c r="Y14329" s="6">
        <v>238.68106163785933</v>
      </c>
      <c r="Z14329" s="6" t="str">
        <v>Cluster2</v>
      </c>
      <c r="AA14329" s="6">
        <v>28.648723376515907</v>
      </c>
    </row>
    <row r="14330" spans="3:27" ht="16.5" customHeight="1">
      <c r="C14330" s="7">
        <v>14324</v>
      </c>
      <c r="D14330" s="6">
        <v>249</v>
      </c>
      <c r="E14330" s="6">
        <v>246</v>
      </c>
      <c r="F14330" s="6">
        <v>241</v>
      </c>
      <c r="U14330" s="5539">
        <v>14324</v>
      </c>
      <c r="V14330" s="6">
        <v>314.35792648320154</v>
      </c>
      <c r="W14330" s="6">
        <v>27.181902046927345</v>
      </c>
      <c r="X14330" s="6">
        <v>315.48014858338155</v>
      </c>
      <c r="Y14330" s="6">
        <v>238.91726785085464</v>
      </c>
      <c r="Z14330" s="6" t="str">
        <v>Cluster2</v>
      </c>
      <c r="AA14330" s="6">
        <v>27.181902046927345</v>
      </c>
    </row>
    <row r="14331" spans="3:27" ht="16.5" customHeight="1">
      <c r="C14331" s="7">
        <v>14325</v>
      </c>
      <c r="D14331" s="6">
        <v>254</v>
      </c>
      <c r="E14331" s="6">
        <v>255</v>
      </c>
      <c r="F14331" s="6">
        <v>255</v>
      </c>
      <c r="U14331" s="5539">
        <v>14325</v>
      </c>
      <c r="V14331" s="6">
        <v>331.17424354629907</v>
      </c>
      <c r="W14331" s="6">
        <v>42.012432780617289</v>
      </c>
      <c r="X14331" s="6">
        <v>329.87996706464924</v>
      </c>
      <c r="Y14331" s="6">
        <v>252.80369326959504</v>
      </c>
      <c r="Z14331" s="6" t="str">
        <v>Cluster2</v>
      </c>
      <c r="AA14331" s="6">
        <v>42.012432780617289</v>
      </c>
    </row>
    <row r="14332" spans="3:27" ht="16.5" customHeight="1">
      <c r="C14332" s="7">
        <v>14326</v>
      </c>
      <c r="D14332" s="6">
        <v>250</v>
      </c>
      <c r="E14332" s="6">
        <v>254</v>
      </c>
      <c r="F14332" s="6">
        <v>255</v>
      </c>
      <c r="U14332" s="5539">
        <v>14326</v>
      </c>
      <c r="V14332" s="6">
        <v>329.77236329971942</v>
      </c>
      <c r="W14332" s="6">
        <v>39.070751426065073</v>
      </c>
      <c r="X14332" s="6">
        <v>326.49775537242118</v>
      </c>
      <c r="Y14332" s="6">
        <v>249.30430810664853</v>
      </c>
      <c r="Z14332" s="6" t="str">
        <v>Cluster2</v>
      </c>
      <c r="AA14332" s="6">
        <v>39.070751426065073</v>
      </c>
    </row>
    <row r="14333" spans="3:27" ht="16.5" customHeight="1">
      <c r="C14333" s="7">
        <v>14327</v>
      </c>
      <c r="D14333" s="6">
        <v>252</v>
      </c>
      <c r="E14333" s="6">
        <v>252</v>
      </c>
      <c r="F14333" s="6">
        <v>254</v>
      </c>
      <c r="U14333" s="5539">
        <v>14327</v>
      </c>
      <c r="V14333" s="6">
        <v>328.01865308277013</v>
      </c>
      <c r="W14333" s="6">
        <v>38.551595418940487</v>
      </c>
      <c r="X14333" s="6">
        <v>326.80961152237956</v>
      </c>
      <c r="Y14333" s="6">
        <v>249.2975009528158</v>
      </c>
      <c r="Z14333" s="6" t="str">
        <v>Cluster2</v>
      </c>
      <c r="AA14333" s="6">
        <v>38.551595418940487</v>
      </c>
    </row>
    <row r="14334" spans="3:27" ht="16.5" customHeight="1">
      <c r="C14334" s="7">
        <v>14328</v>
      </c>
      <c r="D14334" s="6">
        <v>253</v>
      </c>
      <c r="E14334" s="6">
        <v>253</v>
      </c>
      <c r="F14334" s="6">
        <v>253</v>
      </c>
      <c r="U14334" s="5539">
        <v>14328</v>
      </c>
      <c r="V14334" s="6">
        <v>328.21277295751327</v>
      </c>
      <c r="W14334" s="6">
        <v>39.183356376928501</v>
      </c>
      <c r="X14334" s="6">
        <v>327.35079004002165</v>
      </c>
      <c r="Y14334" s="6">
        <v>250.19228751174037</v>
      </c>
      <c r="Z14334" s="6" t="str">
        <v>Cluster2</v>
      </c>
      <c r="AA14334" s="6">
        <v>39.183356376928501</v>
      </c>
    </row>
    <row r="14335" spans="3:27" ht="16.5" customHeight="1">
      <c r="C14335" s="7">
        <v>14329</v>
      </c>
      <c r="D14335" s="6">
        <v>255</v>
      </c>
      <c r="E14335" s="6">
        <v>254</v>
      </c>
      <c r="F14335" s="6">
        <v>252</v>
      </c>
      <c r="U14335" s="5539">
        <v>14329</v>
      </c>
      <c r="V14335" s="6">
        <v>328.59864415413705</v>
      </c>
      <c r="W14335" s="6">
        <v>40.538627237279577</v>
      </c>
      <c r="X14335" s="6">
        <v>328.67016321451979</v>
      </c>
      <c r="Y14335" s="6">
        <v>251.84265605189137</v>
      </c>
      <c r="Z14335" s="6" t="str">
        <v>Cluster2</v>
      </c>
      <c r="AA14335" s="6">
        <v>40.538627237279577</v>
      </c>
    </row>
    <row r="14336" spans="3:27" ht="16.5" customHeight="1">
      <c r="C14336" s="7">
        <v>14330</v>
      </c>
      <c r="D14336" s="6">
        <v>255</v>
      </c>
      <c r="E14336" s="6">
        <v>254</v>
      </c>
      <c r="F14336" s="6">
        <v>252</v>
      </c>
      <c r="U14336" s="5539">
        <v>14330</v>
      </c>
      <c r="V14336" s="6">
        <v>328.59864415413705</v>
      </c>
      <c r="W14336" s="6">
        <v>40.538627237279577</v>
      </c>
      <c r="X14336" s="6">
        <v>328.67016321451979</v>
      </c>
      <c r="Y14336" s="6">
        <v>251.84265605189137</v>
      </c>
      <c r="Z14336" s="6" t="str">
        <v>Cluster2</v>
      </c>
      <c r="AA14336" s="6">
        <v>40.538627237279577</v>
      </c>
    </row>
    <row r="14337" spans="3:27" ht="16.5" customHeight="1">
      <c r="C14337" s="7">
        <v>14331</v>
      </c>
      <c r="D14337" s="6">
        <v>254</v>
      </c>
      <c r="E14337" s="6">
        <v>254</v>
      </c>
      <c r="F14337" s="6">
        <v>252</v>
      </c>
      <c r="U14337" s="5539">
        <v>14331</v>
      </c>
      <c r="V14337" s="6">
        <v>328.41591297421263</v>
      </c>
      <c r="W14337" s="6">
        <v>39.88038771849007</v>
      </c>
      <c r="X14337" s="6">
        <v>327.90022460535766</v>
      </c>
      <c r="Y14337" s="6">
        <v>251.09583325773355</v>
      </c>
      <c r="Z14337" s="6" t="str">
        <v>Cluster2</v>
      </c>
      <c r="AA14337" s="6">
        <v>39.88038771849007</v>
      </c>
    </row>
    <row r="14338" spans="3:27" ht="16.5" customHeight="1">
      <c r="C14338" s="7">
        <v>14332</v>
      </c>
      <c r="D14338" s="6">
        <v>254</v>
      </c>
      <c r="E14338" s="6">
        <v>254</v>
      </c>
      <c r="F14338" s="6">
        <v>254</v>
      </c>
      <c r="U14338" s="5539">
        <v>14332</v>
      </c>
      <c r="V14338" s="6">
        <v>329.78330837549612</v>
      </c>
      <c r="W14338" s="6">
        <v>40.910358705426191</v>
      </c>
      <c r="X14338" s="6">
        <v>328.99760736334804</v>
      </c>
      <c r="Y14338" s="6">
        <v>251.86851131987558</v>
      </c>
      <c r="Z14338" s="6" t="str">
        <v>Cluster2</v>
      </c>
      <c r="AA14338" s="6">
        <v>40.910358705426191</v>
      </c>
    </row>
    <row r="14339" spans="3:27" ht="16.5" customHeight="1">
      <c r="C14339" s="7">
        <v>14333</v>
      </c>
      <c r="D14339" s="6">
        <v>254</v>
      </c>
      <c r="E14339" s="6">
        <v>254</v>
      </c>
      <c r="F14339" s="6">
        <v>254</v>
      </c>
      <c r="U14339" s="5539">
        <v>14333</v>
      </c>
      <c r="V14339" s="6">
        <v>329.78330837549612</v>
      </c>
      <c r="W14339" s="6">
        <v>40.910358705426191</v>
      </c>
      <c r="X14339" s="6">
        <v>328.99760736334804</v>
      </c>
      <c r="Y14339" s="6">
        <v>251.86851131987558</v>
      </c>
      <c r="Z14339" s="6" t="str">
        <v>Cluster2</v>
      </c>
      <c r="AA14339" s="6">
        <v>40.910358705426191</v>
      </c>
    </row>
    <row r="14340" spans="3:27" ht="16.5" customHeight="1">
      <c r="C14340" s="7">
        <v>14334</v>
      </c>
      <c r="D14340" s="6">
        <v>254</v>
      </c>
      <c r="E14340" s="6">
        <v>254</v>
      </c>
      <c r="F14340" s="6">
        <v>252</v>
      </c>
      <c r="U14340" s="5539">
        <v>14334</v>
      </c>
      <c r="V14340" s="6">
        <v>328.41591297421263</v>
      </c>
      <c r="W14340" s="6">
        <v>39.88038771849007</v>
      </c>
      <c r="X14340" s="6">
        <v>327.90022460535766</v>
      </c>
      <c r="Y14340" s="6">
        <v>251.09583325773355</v>
      </c>
      <c r="Z14340" s="6" t="str">
        <v>Cluster2</v>
      </c>
      <c r="AA14340" s="6">
        <v>39.88038771849007</v>
      </c>
    </row>
    <row r="14341" spans="3:27" ht="16.5" customHeight="1">
      <c r="C14341" s="7">
        <v>14335</v>
      </c>
      <c r="D14341" s="6">
        <v>255</v>
      </c>
      <c r="E14341" s="6">
        <v>255</v>
      </c>
      <c r="F14341" s="6">
        <v>253</v>
      </c>
      <c r="U14341" s="5539">
        <v>14335</v>
      </c>
      <c r="V14341" s="6">
        <v>329.98851198990701</v>
      </c>
      <c r="W14341" s="6">
        <v>41.602492197251244</v>
      </c>
      <c r="X14341" s="6">
        <v>329.54733075421115</v>
      </c>
      <c r="Y14341" s="6">
        <v>252.77002144939667</v>
      </c>
      <c r="Z14341" s="6" t="str">
        <v>Cluster2</v>
      </c>
      <c r="AA14341" s="6">
        <v>41.602492197251244</v>
      </c>
    </row>
    <row r="14342" spans="3:27" ht="16.5" customHeight="1">
      <c r="C14342" s="7">
        <v>14336</v>
      </c>
      <c r="D14342" s="6">
        <v>255</v>
      </c>
      <c r="E14342" s="6">
        <v>255</v>
      </c>
      <c r="F14342" s="6">
        <v>255</v>
      </c>
      <c r="U14342" s="5539">
        <v>14336</v>
      </c>
      <c r="V14342" s="6">
        <v>331.35545360490903</v>
      </c>
      <c r="W14342" s="6">
        <v>42.637770601333017</v>
      </c>
      <c r="X14342" s="6">
        <v>330.64529568979071</v>
      </c>
      <c r="Y14342" s="6">
        <v>253.54548558123301</v>
      </c>
      <c r="Z14342" s="6" t="str">
        <v>Cluster2</v>
      </c>
      <c r="AA14342" s="6">
        <v>42.637770601333017</v>
      </c>
    </row>
    <row r="14343" spans="3:27" ht="16.5" customHeight="1">
      <c r="C14343" s="7">
        <v>14337</v>
      </c>
      <c r="D14343" s="6">
        <v>255</v>
      </c>
      <c r="E14343" s="6">
        <v>255</v>
      </c>
      <c r="F14343" s="6">
        <v>255</v>
      </c>
      <c r="U14343" s="5539">
        <v>14337</v>
      </c>
      <c r="V14343" s="6">
        <v>331.35545360490903</v>
      </c>
      <c r="W14343" s="6">
        <v>42.637770601333017</v>
      </c>
      <c r="X14343" s="6">
        <v>330.64529568979071</v>
      </c>
      <c r="Y14343" s="6">
        <v>253.54548558123301</v>
      </c>
      <c r="Z14343" s="6" t="str">
        <v>Cluster2</v>
      </c>
      <c r="AA14343" s="6">
        <v>42.637770601333017</v>
      </c>
    </row>
    <row r="14344" spans="3:27" ht="16.5" customHeight="1">
      <c r="C14344" s="7">
        <v>14338</v>
      </c>
      <c r="D14344" s="6">
        <v>255</v>
      </c>
      <c r="E14344" s="6">
        <v>255</v>
      </c>
      <c r="F14344" s="6">
        <v>255</v>
      </c>
      <c r="U14344" s="5539">
        <v>14338</v>
      </c>
      <c r="V14344" s="6">
        <v>331.35545360490903</v>
      </c>
      <c r="W14344" s="6">
        <v>42.637770601333017</v>
      </c>
      <c r="X14344" s="6">
        <v>330.64529568979071</v>
      </c>
      <c r="Y14344" s="6">
        <v>253.54548558123301</v>
      </c>
      <c r="Z14344" s="6" t="str">
        <v>Cluster2</v>
      </c>
      <c r="AA14344" s="6">
        <v>42.637770601333017</v>
      </c>
    </row>
    <row r="14345" spans="3:27" ht="16.5" customHeight="1">
      <c r="C14345" s="7">
        <v>14339</v>
      </c>
      <c r="D14345" s="6">
        <v>255</v>
      </c>
      <c r="E14345" s="6">
        <v>255</v>
      </c>
      <c r="F14345" s="6">
        <v>255</v>
      </c>
      <c r="U14345" s="5539">
        <v>14339</v>
      </c>
      <c r="V14345" s="6">
        <v>331.35545360490903</v>
      </c>
      <c r="W14345" s="6">
        <v>42.637770601333017</v>
      </c>
      <c r="X14345" s="6">
        <v>330.64529568979071</v>
      </c>
      <c r="Y14345" s="6">
        <v>253.54548558123301</v>
      </c>
      <c r="Z14345" s="6" t="str">
        <v>Cluster2</v>
      </c>
      <c r="AA14345" s="6">
        <v>42.637770601333017</v>
      </c>
    </row>
    <row r="14346" spans="3:27" ht="16.5" customHeight="1">
      <c r="C14346" s="7">
        <v>14340</v>
      </c>
      <c r="D14346" s="6">
        <v>255</v>
      </c>
      <c r="E14346" s="6">
        <v>255</v>
      </c>
      <c r="F14346" s="6">
        <v>255</v>
      </c>
      <c r="U14346" s="5539">
        <v>14340</v>
      </c>
      <c r="V14346" s="6">
        <v>331.35545360490903</v>
      </c>
      <c r="W14346" s="6">
        <v>42.637770601333017</v>
      </c>
      <c r="X14346" s="6">
        <v>330.64529568979071</v>
      </c>
      <c r="Y14346" s="6">
        <v>253.54548558123301</v>
      </c>
      <c r="Z14346" s="6" t="str">
        <v>Cluster2</v>
      </c>
      <c r="AA14346" s="6">
        <v>42.637770601333017</v>
      </c>
    </row>
    <row r="14347" spans="3:27" ht="16.5" customHeight="1">
      <c r="C14347" s="7">
        <v>14341</v>
      </c>
      <c r="D14347" s="6">
        <v>255</v>
      </c>
      <c r="E14347" s="6">
        <v>255</v>
      </c>
      <c r="F14347" s="6">
        <v>255</v>
      </c>
      <c r="U14347" s="5539">
        <v>14341</v>
      </c>
      <c r="V14347" s="6">
        <v>331.35545360490903</v>
      </c>
      <c r="W14347" s="6">
        <v>42.637770601333017</v>
      </c>
      <c r="X14347" s="6">
        <v>330.64529568979071</v>
      </c>
      <c r="Y14347" s="6">
        <v>253.54548558123301</v>
      </c>
      <c r="Z14347" s="6" t="str">
        <v>Cluster2</v>
      </c>
      <c r="AA14347" s="6">
        <v>42.637770601333017</v>
      </c>
    </row>
    <row r="14348" spans="3:27" ht="16.5" customHeight="1">
      <c r="C14348" s="7">
        <v>14342</v>
      </c>
      <c r="D14348" s="6">
        <v>255</v>
      </c>
      <c r="E14348" s="6">
        <v>255</v>
      </c>
      <c r="F14348" s="6">
        <v>255</v>
      </c>
      <c r="U14348" s="5539">
        <v>14342</v>
      </c>
      <c r="V14348" s="6">
        <v>331.35545360490903</v>
      </c>
      <c r="W14348" s="6">
        <v>42.637770601333017</v>
      </c>
      <c r="X14348" s="6">
        <v>330.64529568979071</v>
      </c>
      <c r="Y14348" s="6">
        <v>253.54548558123301</v>
      </c>
      <c r="Z14348" s="6" t="str">
        <v>Cluster2</v>
      </c>
      <c r="AA14348" s="6">
        <v>42.637770601333017</v>
      </c>
    </row>
    <row r="14349" spans="3:27" ht="16.5" customHeight="1">
      <c r="C14349" s="7">
        <v>14343</v>
      </c>
      <c r="D14349" s="6">
        <v>255</v>
      </c>
      <c r="E14349" s="6">
        <v>255</v>
      </c>
      <c r="F14349" s="6">
        <v>255</v>
      </c>
      <c r="U14349" s="5539">
        <v>14343</v>
      </c>
      <c r="V14349" s="6">
        <v>331.35545360490903</v>
      </c>
      <c r="W14349" s="6">
        <v>42.637770601333017</v>
      </c>
      <c r="X14349" s="6">
        <v>330.64529568979071</v>
      </c>
      <c r="Y14349" s="6">
        <v>253.54548558123301</v>
      </c>
      <c r="Z14349" s="6" t="str">
        <v>Cluster2</v>
      </c>
      <c r="AA14349" s="6">
        <v>42.637770601333017</v>
      </c>
    </row>
    <row r="14350" spans="3:27" ht="16.5" customHeight="1">
      <c r="C14350" s="7">
        <v>14344</v>
      </c>
      <c r="D14350" s="6">
        <v>255</v>
      </c>
      <c r="E14350" s="6">
        <v>255</v>
      </c>
      <c r="F14350" s="6">
        <v>255</v>
      </c>
      <c r="U14350" s="5539">
        <v>14344</v>
      </c>
      <c r="V14350" s="6">
        <v>331.35545360490903</v>
      </c>
      <c r="W14350" s="6">
        <v>42.637770601333017</v>
      </c>
      <c r="X14350" s="6">
        <v>330.64529568979071</v>
      </c>
      <c r="Y14350" s="6">
        <v>253.54548558123301</v>
      </c>
      <c r="Z14350" s="6" t="str">
        <v>Cluster2</v>
      </c>
      <c r="AA14350" s="6">
        <v>42.637770601333017</v>
      </c>
    </row>
    <row r="14351" spans="3:27" ht="16.5" customHeight="1">
      <c r="C14351" s="7">
        <v>14345</v>
      </c>
      <c r="D14351" s="6">
        <v>255</v>
      </c>
      <c r="E14351" s="6">
        <v>255</v>
      </c>
      <c r="F14351" s="6">
        <v>255</v>
      </c>
      <c r="U14351" s="5539">
        <v>14345</v>
      </c>
      <c r="V14351" s="6">
        <v>331.35545360490903</v>
      </c>
      <c r="W14351" s="6">
        <v>42.637770601333017</v>
      </c>
      <c r="X14351" s="6">
        <v>330.64529568979071</v>
      </c>
      <c r="Y14351" s="6">
        <v>253.54548558123301</v>
      </c>
      <c r="Z14351" s="6" t="str">
        <v>Cluster2</v>
      </c>
      <c r="AA14351" s="6">
        <v>42.637770601333017</v>
      </c>
    </row>
    <row r="14352" spans="3:27" ht="16.5" customHeight="1">
      <c r="C14352" s="7">
        <v>14346</v>
      </c>
      <c r="D14352" s="6">
        <v>255</v>
      </c>
      <c r="E14352" s="6">
        <v>255</v>
      </c>
      <c r="F14352" s="6">
        <v>255</v>
      </c>
      <c r="U14352" s="5539">
        <v>14346</v>
      </c>
      <c r="V14352" s="6">
        <v>331.35545360490903</v>
      </c>
      <c r="W14352" s="6">
        <v>42.637770601333017</v>
      </c>
      <c r="X14352" s="6">
        <v>330.64529568979071</v>
      </c>
      <c r="Y14352" s="6">
        <v>253.54548558123301</v>
      </c>
      <c r="Z14352" s="6" t="str">
        <v>Cluster2</v>
      </c>
      <c r="AA14352" s="6">
        <v>42.637770601333017</v>
      </c>
    </row>
    <row r="14353" spans="3:27" ht="16.5" customHeight="1">
      <c r="C14353" s="7">
        <v>14347</v>
      </c>
      <c r="D14353" s="6">
        <v>255</v>
      </c>
      <c r="E14353" s="6">
        <v>255</v>
      </c>
      <c r="F14353" s="6">
        <v>255</v>
      </c>
      <c r="U14353" s="5539">
        <v>14347</v>
      </c>
      <c r="V14353" s="6">
        <v>331.35545360490903</v>
      </c>
      <c r="W14353" s="6">
        <v>42.637770601333017</v>
      </c>
      <c r="X14353" s="6">
        <v>330.64529568979071</v>
      </c>
      <c r="Y14353" s="6">
        <v>253.54548558123301</v>
      </c>
      <c r="Z14353" s="6" t="str">
        <v>Cluster2</v>
      </c>
      <c r="AA14353" s="6">
        <v>42.637770601333017</v>
      </c>
    </row>
    <row r="14354" spans="3:27" ht="16.5" customHeight="1">
      <c r="C14354" s="7">
        <v>14348</v>
      </c>
      <c r="D14354" s="6">
        <v>255</v>
      </c>
      <c r="E14354" s="6">
        <v>255</v>
      </c>
      <c r="F14354" s="6">
        <v>255</v>
      </c>
      <c r="U14354" s="5539">
        <v>14348</v>
      </c>
      <c r="V14354" s="6">
        <v>331.35545360490903</v>
      </c>
      <c r="W14354" s="6">
        <v>42.637770601333017</v>
      </c>
      <c r="X14354" s="6">
        <v>330.64529568979071</v>
      </c>
      <c r="Y14354" s="6">
        <v>253.54548558123301</v>
      </c>
      <c r="Z14354" s="6" t="str">
        <v>Cluster2</v>
      </c>
      <c r="AA14354" s="6">
        <v>42.637770601333017</v>
      </c>
    </row>
    <row r="14355" spans="3:27" ht="16.5" customHeight="1">
      <c r="C14355" s="7">
        <v>14349</v>
      </c>
      <c r="D14355" s="6">
        <v>254</v>
      </c>
      <c r="E14355" s="6">
        <v>255</v>
      </c>
      <c r="F14355" s="6">
        <v>255</v>
      </c>
      <c r="U14355" s="5539">
        <v>14349</v>
      </c>
      <c r="V14355" s="6">
        <v>331.17424354629907</v>
      </c>
      <c r="W14355" s="6">
        <v>42.012432780617289</v>
      </c>
      <c r="X14355" s="6">
        <v>329.87996706464924</v>
      </c>
      <c r="Y14355" s="6">
        <v>252.80369326959504</v>
      </c>
      <c r="Z14355" s="6" t="str">
        <v>Cluster2</v>
      </c>
      <c r="AA14355" s="6">
        <v>42.012432780617289</v>
      </c>
    </row>
    <row r="14356" spans="3:27" ht="16.5" customHeight="1">
      <c r="C14356" s="7">
        <v>14350</v>
      </c>
      <c r="D14356" s="6">
        <v>254</v>
      </c>
      <c r="E14356" s="6">
        <v>255</v>
      </c>
      <c r="F14356" s="6">
        <v>255</v>
      </c>
      <c r="U14356" s="5539">
        <v>14350</v>
      </c>
      <c r="V14356" s="6">
        <v>331.17424354629907</v>
      </c>
      <c r="W14356" s="6">
        <v>42.012432780617289</v>
      </c>
      <c r="X14356" s="6">
        <v>329.87996706464924</v>
      </c>
      <c r="Y14356" s="6">
        <v>252.80369326959504</v>
      </c>
      <c r="Z14356" s="6" t="str">
        <v>Cluster2</v>
      </c>
      <c r="AA14356" s="6">
        <v>42.012432780617289</v>
      </c>
    </row>
    <row r="14357" spans="3:27" ht="16.5" customHeight="1">
      <c r="C14357" s="7">
        <v>14351</v>
      </c>
      <c r="D14357" s="6">
        <v>253</v>
      </c>
      <c r="E14357" s="6">
        <v>255</v>
      </c>
      <c r="F14357" s="6">
        <v>252</v>
      </c>
      <c r="U14357" s="5539">
        <v>14351</v>
      </c>
      <c r="V14357" s="6">
        <v>328.94573209058177</v>
      </c>
      <c r="W14357" s="6">
        <v>39.828273213830812</v>
      </c>
      <c r="X14357" s="6">
        <v>327.46445799126582</v>
      </c>
      <c r="Y14357" s="6">
        <v>250.8986989408865</v>
      </c>
      <c r="Z14357" s="6" t="str">
        <v>Cluster2</v>
      </c>
      <c r="AA14357" s="6">
        <v>39.828273213830812</v>
      </c>
    </row>
    <row r="14358" spans="3:27" ht="16.5" customHeight="1">
      <c r="C14358" s="7">
        <v>14352</v>
      </c>
      <c r="D14358" s="6">
        <v>252</v>
      </c>
      <c r="E14358" s="6">
        <v>254</v>
      </c>
      <c r="F14358" s="6">
        <v>251</v>
      </c>
      <c r="U14358" s="5539">
        <v>14352</v>
      </c>
      <c r="V14358" s="6">
        <v>327.3772877124822</v>
      </c>
      <c r="W14358" s="6">
        <v>38.10471512490674</v>
      </c>
      <c r="X14358" s="6">
        <v>325.81602989498856</v>
      </c>
      <c r="Y14358" s="6">
        <v>249.22397730976178</v>
      </c>
      <c r="Z14358" s="6" t="str">
        <v>Cluster2</v>
      </c>
      <c r="AA14358" s="6">
        <v>38.10471512490674</v>
      </c>
    </row>
    <row r="14359" spans="3:27" ht="16.5" customHeight="1">
      <c r="C14359" s="7">
        <v>14353</v>
      </c>
      <c r="D14359" s="6">
        <v>253</v>
      </c>
      <c r="E14359" s="6">
        <v>253</v>
      </c>
      <c r="F14359" s="6">
        <v>253</v>
      </c>
      <c r="U14359" s="5539">
        <v>14353</v>
      </c>
      <c r="V14359" s="6">
        <v>328.21277295751327</v>
      </c>
      <c r="W14359" s="6">
        <v>39.183356376928501</v>
      </c>
      <c r="X14359" s="6">
        <v>327.35079004002165</v>
      </c>
      <c r="Y14359" s="6">
        <v>250.19228751174037</v>
      </c>
      <c r="Z14359" s="6" t="str">
        <v>Cluster2</v>
      </c>
      <c r="AA14359" s="6">
        <v>39.183356376928501</v>
      </c>
    </row>
    <row r="14360" spans="3:27" ht="16.5" customHeight="1">
      <c r="C14360" s="7">
        <v>14354</v>
      </c>
      <c r="D14360" s="6">
        <v>252</v>
      </c>
      <c r="E14360" s="6">
        <v>252</v>
      </c>
      <c r="F14360" s="6">
        <v>252</v>
      </c>
      <c r="U14360" s="5539">
        <v>14354</v>
      </c>
      <c r="V14360" s="6">
        <v>326.64387057134979</v>
      </c>
      <c r="W14360" s="6">
        <v>37.456820267023822</v>
      </c>
      <c r="X14360" s="6">
        <v>325.7048569316168</v>
      </c>
      <c r="Y14360" s="6">
        <v>248.5168293420476</v>
      </c>
      <c r="Z14360" s="6" t="str">
        <v>Cluster2</v>
      </c>
      <c r="AA14360" s="6">
        <v>37.456820267023822</v>
      </c>
    </row>
    <row r="14361" spans="3:27" ht="16.5" customHeight="1">
      <c r="C14361" s="7">
        <v>14355</v>
      </c>
      <c r="D14361" s="6">
        <v>252</v>
      </c>
      <c r="E14361" s="6">
        <v>250</v>
      </c>
      <c r="F14361" s="6">
        <v>253</v>
      </c>
      <c r="U14361" s="5539">
        <v>14355</v>
      </c>
      <c r="V14361" s="6">
        <v>325.92414432454075</v>
      </c>
      <c r="W14361" s="6">
        <v>36.933148447999351</v>
      </c>
      <c r="X14361" s="6">
        <v>325.60900221148341</v>
      </c>
      <c r="Y14361" s="6">
        <v>247.82783957084436</v>
      </c>
      <c r="Z14361" s="6" t="str">
        <v>Cluster2</v>
      </c>
      <c r="AA14361" s="6">
        <v>36.933148447999351</v>
      </c>
    </row>
    <row r="14362" spans="3:27" ht="16.5" customHeight="1">
      <c r="C14362" s="7">
        <v>14356</v>
      </c>
      <c r="D14362" s="6">
        <v>252</v>
      </c>
      <c r="E14362" s="6">
        <v>252</v>
      </c>
      <c r="F14362" s="6">
        <v>254</v>
      </c>
      <c r="U14362" s="5539">
        <v>14356</v>
      </c>
      <c r="V14362" s="6">
        <v>328.01865308277013</v>
      </c>
      <c r="W14362" s="6">
        <v>38.551595418940487</v>
      </c>
      <c r="X14362" s="6">
        <v>326.80961152237956</v>
      </c>
      <c r="Y14362" s="6">
        <v>249.2975009528158</v>
      </c>
      <c r="Z14362" s="6" t="str">
        <v>Cluster2</v>
      </c>
      <c r="AA14362" s="6">
        <v>38.551595418940487</v>
      </c>
    </row>
    <row r="14363" spans="3:27" ht="16.5" customHeight="1">
      <c r="C14363" s="7">
        <v>14357</v>
      </c>
      <c r="D14363" s="6">
        <v>251</v>
      </c>
      <c r="E14363" s="6">
        <v>255</v>
      </c>
      <c r="F14363" s="6">
        <v>253</v>
      </c>
      <c r="U14363" s="5539">
        <v>14357</v>
      </c>
      <c r="V14363" s="6">
        <v>329.27828635412112</v>
      </c>
      <c r="W14363" s="6">
        <v>39.128346019200741</v>
      </c>
      <c r="X14363" s="6">
        <v>326.48333440217931</v>
      </c>
      <c r="Y14363" s="6">
        <v>249.80444357942378</v>
      </c>
      <c r="Z14363" s="6" t="str">
        <v>Cluster2</v>
      </c>
      <c r="AA14363" s="6">
        <v>39.128346019200741</v>
      </c>
    </row>
    <row r="14364" spans="3:27" ht="16.5" customHeight="1">
      <c r="C14364" s="7">
        <v>14358</v>
      </c>
      <c r="D14364" s="6">
        <v>233</v>
      </c>
      <c r="E14364" s="6">
        <v>255</v>
      </c>
      <c r="F14364" s="6">
        <v>242</v>
      </c>
      <c r="U14364" s="5539">
        <v>14358</v>
      </c>
      <c r="V14364" s="6">
        <v>319.19282700832531</v>
      </c>
      <c r="W14364" s="6">
        <v>26.296981745583967</v>
      </c>
      <c r="X14364" s="6">
        <v>306.75438326190897</v>
      </c>
      <c r="Y14364" s="6">
        <v>232.54008471066012</v>
      </c>
      <c r="Z14364" s="6" t="str">
        <v>Cluster2</v>
      </c>
      <c r="AA14364" s="6">
        <v>26.296981745583967</v>
      </c>
    </row>
    <row r="14365" spans="3:27" ht="16.5" customHeight="1">
      <c r="C14365" s="7">
        <v>14359</v>
      </c>
      <c r="D14365" s="6">
        <v>204</v>
      </c>
      <c r="E14365" s="6">
        <v>254</v>
      </c>
      <c r="F14365" s="6">
        <v>225</v>
      </c>
      <c r="U14365" s="5539">
        <v>14359</v>
      </c>
      <c r="V14365" s="6">
        <v>305.01952181569999</v>
      </c>
      <c r="W14365" s="6">
        <v>33.96075608813215</v>
      </c>
      <c r="X14365" s="6">
        <v>275.39769416043038</v>
      </c>
      <c r="Y14365" s="6">
        <v>205.80408798619428</v>
      </c>
      <c r="Z14365" s="6" t="str">
        <v>Cluster2</v>
      </c>
      <c r="AA14365" s="6">
        <v>33.96075608813215</v>
      </c>
    </row>
    <row r="14366" spans="3:27" ht="16.5" customHeight="1">
      <c r="C14366" s="7">
        <v>14360</v>
      </c>
      <c r="D14366" s="6">
        <v>101</v>
      </c>
      <c r="E14366" s="6">
        <v>183</v>
      </c>
      <c r="F14366" s="6">
        <v>137</v>
      </c>
      <c r="U14366" s="5539">
        <v>14360</v>
      </c>
      <c r="V14366" s="6">
        <v>216.23156232303884</v>
      </c>
      <c r="W14366" s="6">
        <v>165.87418856115261</v>
      </c>
      <c r="X14366" s="6">
        <v>124.01614707984805</v>
      </c>
      <c r="Y14366" s="6">
        <v>76.579222430507912</v>
      </c>
      <c r="Z14366" s="6" t="str">
        <v>Cluster4</v>
      </c>
      <c r="AA14366" s="6">
        <v>76.579222430507912</v>
      </c>
    </row>
    <row r="14367" spans="3:27" ht="16.5" customHeight="1">
      <c r="C14367" s="7">
        <v>14361</v>
      </c>
      <c r="D14367" s="6">
        <v>31</v>
      </c>
      <c r="E14367" s="6">
        <v>145</v>
      </c>
      <c r="F14367" s="6">
        <v>83</v>
      </c>
      <c r="U14367" s="5539">
        <v>14361</v>
      </c>
      <c r="V14367" s="6">
        <v>212.23260980714636</v>
      </c>
      <c r="W14367" s="6">
        <v>261.71815573374403</v>
      </c>
      <c r="X14367" s="6">
        <v>30.996592778025565</v>
      </c>
      <c r="Y14367" s="6">
        <v>85.757993552949117</v>
      </c>
      <c r="Z14367" s="6" t="str">
        <v>Cluster3</v>
      </c>
      <c r="AA14367" s="6">
        <v>30.996592778025565</v>
      </c>
    </row>
    <row r="14368" spans="3:27" ht="16.5" customHeight="1">
      <c r="C14368" s="7">
        <v>14362</v>
      </c>
      <c r="D14368" s="6">
        <v>16</v>
      </c>
      <c r="E14368" s="6">
        <v>154</v>
      </c>
      <c r="F14368" s="6">
        <v>79</v>
      </c>
      <c r="U14368" s="5539">
        <v>14362</v>
      </c>
      <c r="V14368" s="6">
        <v>228.15531137921764</v>
      </c>
      <c r="W14368" s="6">
        <v>272.71408682417422</v>
      </c>
      <c r="X14368" s="6">
        <v>17.710569410783521</v>
      </c>
      <c r="Y14368" s="6">
        <v>99.150873512493092</v>
      </c>
      <c r="Z14368" s="6" t="str">
        <v>Cluster3</v>
      </c>
      <c r="AA14368" s="6">
        <v>17.710569410783521</v>
      </c>
    </row>
    <row r="14369" spans="3:27" ht="16.5" customHeight="1">
      <c r="C14369" s="7">
        <v>14363</v>
      </c>
      <c r="D14369" s="6">
        <v>7</v>
      </c>
      <c r="E14369" s="6">
        <v>163</v>
      </c>
      <c r="F14369" s="6">
        <v>80</v>
      </c>
      <c r="U14369" s="5539">
        <v>14363</v>
      </c>
      <c r="V14369" s="6">
        <v>240.66657494977929</v>
      </c>
      <c r="W14369" s="6">
        <v>276.87216078602802</v>
      </c>
      <c r="X14369" s="6">
        <v>19.616931655106431</v>
      </c>
      <c r="Y14369" s="6">
        <v>106.84365836746937</v>
      </c>
      <c r="Z14369" s="6" t="str">
        <v>Cluster3</v>
      </c>
      <c r="AA14369" s="6">
        <v>19.616931655106431</v>
      </c>
    </row>
    <row r="14370" spans="3:27" ht="16.5" customHeight="1">
      <c r="C14370" s="7">
        <v>14364</v>
      </c>
      <c r="D14370" s="6">
        <v>0</v>
      </c>
      <c r="E14370" s="6">
        <v>163</v>
      </c>
      <c r="F14370" s="6">
        <v>76</v>
      </c>
      <c r="U14370" s="5539">
        <v>14364</v>
      </c>
      <c r="V14370" s="6">
        <v>245.34458177121516</v>
      </c>
      <c r="W14370" s="6">
        <v>284.66686556872577</v>
      </c>
      <c r="X14370" s="6">
        <v>17.845309185565259</v>
      </c>
      <c r="Y14370" s="6">
        <v>113.67966752249409</v>
      </c>
      <c r="Z14370" s="6" t="str">
        <v>Cluster3</v>
      </c>
      <c r="AA14370" s="6">
        <v>17.845309185565259</v>
      </c>
    </row>
    <row r="14371" spans="3:27" ht="16.5" customHeight="1">
      <c r="C14371" s="7">
        <v>14365</v>
      </c>
      <c r="D14371" s="6">
        <v>3</v>
      </c>
      <c r="E14371" s="6">
        <v>166</v>
      </c>
      <c r="F14371" s="6">
        <v>77</v>
      </c>
      <c r="U14371" s="5539">
        <v>14365</v>
      </c>
      <c r="V14371" s="6">
        <v>244.93297791022911</v>
      </c>
      <c r="W14371" s="6">
        <v>281.00707878135245</v>
      </c>
      <c r="X14371" s="6">
        <v>20.934288579000995</v>
      </c>
      <c r="Y14371" s="6">
        <v>112.50393808809024</v>
      </c>
      <c r="Z14371" s="6" t="str">
        <v>Cluster3</v>
      </c>
      <c r="AA14371" s="6">
        <v>20.934288579000995</v>
      </c>
    </row>
    <row r="14372" spans="3:27" ht="16.5" customHeight="1">
      <c r="C14372" s="7">
        <v>14366</v>
      </c>
      <c r="D14372" s="6">
        <v>1</v>
      </c>
      <c r="E14372" s="6">
        <v>164</v>
      </c>
      <c r="F14372" s="6">
        <v>75</v>
      </c>
      <c r="U14372" s="5539">
        <v>14366</v>
      </c>
      <c r="V14372" s="6">
        <v>244.9394851115637</v>
      </c>
      <c r="W14372" s="6">
        <v>284.18010884004303</v>
      </c>
      <c r="X14372" s="6">
        <v>18.613774908548585</v>
      </c>
      <c r="Y14372" s="6">
        <v>114.21034785457471</v>
      </c>
      <c r="Z14372" s="6" t="str">
        <v>Cluster3</v>
      </c>
      <c r="AA14372" s="6">
        <v>18.613774908548585</v>
      </c>
    </row>
    <row r="14373" spans="3:27" ht="16.5" customHeight="1">
      <c r="C14373" s="7">
        <v>14367</v>
      </c>
      <c r="D14373" s="6">
        <v>0</v>
      </c>
      <c r="E14373" s="6">
        <v>163</v>
      </c>
      <c r="F14373" s="6">
        <v>74</v>
      </c>
      <c r="U14373" s="5539">
        <v>14367</v>
      </c>
      <c r="V14373" s="6">
        <v>244.96110959923922</v>
      </c>
      <c r="W14373" s="6">
        <v>285.76915898657336</v>
      </c>
      <c r="X14373" s="6">
        <v>17.595076168198979</v>
      </c>
      <c r="Y14373" s="6">
        <v>115.0931678811997</v>
      </c>
      <c r="Z14373" s="6" t="str">
        <v>Cluster3</v>
      </c>
      <c r="AA14373" s="6">
        <v>17.595076168198979</v>
      </c>
    </row>
    <row r="14374" spans="3:27" ht="16.5" customHeight="1">
      <c r="C14374" s="7">
        <v>14368</v>
      </c>
      <c r="D14374" s="6">
        <v>0</v>
      </c>
      <c r="E14374" s="6">
        <v>163</v>
      </c>
      <c r="F14374" s="6">
        <v>74</v>
      </c>
      <c r="U14374" s="5539">
        <v>14368</v>
      </c>
      <c r="V14374" s="6">
        <v>244.96110959923922</v>
      </c>
      <c r="W14374" s="6">
        <v>285.76915898657336</v>
      </c>
      <c r="X14374" s="6">
        <v>17.595076168198979</v>
      </c>
      <c r="Y14374" s="6">
        <v>115.0931678811997</v>
      </c>
      <c r="Z14374" s="6" t="str">
        <v>Cluster3</v>
      </c>
      <c r="AA14374" s="6">
        <v>17.595076168198979</v>
      </c>
    </row>
    <row r="14375" spans="3:27" ht="16.5" customHeight="1">
      <c r="C14375" s="7">
        <v>14369</v>
      </c>
      <c r="D14375" s="6">
        <v>0</v>
      </c>
      <c r="E14375" s="6">
        <v>164</v>
      </c>
      <c r="F14375" s="6">
        <v>75</v>
      </c>
      <c r="U14375" s="5539">
        <v>14369</v>
      </c>
      <c r="V14375" s="6">
        <v>245.73012497751739</v>
      </c>
      <c r="W14375" s="6">
        <v>284.97964714455077</v>
      </c>
      <c r="X14375" s="6">
        <v>18.680303132740363</v>
      </c>
      <c r="Y14375" s="6">
        <v>114.78849083940089</v>
      </c>
      <c r="Z14375" s="6" t="str">
        <v>Cluster3</v>
      </c>
      <c r="AA14375" s="6">
        <v>18.680303132740363</v>
      </c>
    </row>
    <row r="14376" spans="3:27" ht="16.5" customHeight="1">
      <c r="C14376" s="7">
        <v>14370</v>
      </c>
      <c r="D14376" s="6">
        <v>1</v>
      </c>
      <c r="E14376" s="6">
        <v>165</v>
      </c>
      <c r="F14376" s="6">
        <v>76</v>
      </c>
      <c r="U14376" s="5539">
        <v>14370</v>
      </c>
      <c r="V14376" s="6">
        <v>245.71670775934987</v>
      </c>
      <c r="W14376" s="6">
        <v>283.393227369812</v>
      </c>
      <c r="X14376" s="6">
        <v>19.744357070121549</v>
      </c>
      <c r="Y14376" s="6">
        <v>113.9208668037606</v>
      </c>
      <c r="Z14376" s="6" t="str">
        <v>Cluster3</v>
      </c>
      <c r="AA14376" s="6">
        <v>19.744357070121549</v>
      </c>
    </row>
    <row r="14377" spans="3:27" ht="16.5" customHeight="1">
      <c r="C14377" s="7">
        <v>14371</v>
      </c>
      <c r="D14377" s="6">
        <v>1</v>
      </c>
      <c r="E14377" s="6">
        <v>165</v>
      </c>
      <c r="F14377" s="6">
        <v>76</v>
      </c>
      <c r="U14377" s="5539">
        <v>14371</v>
      </c>
      <c r="V14377" s="6">
        <v>245.71670775934987</v>
      </c>
      <c r="W14377" s="6">
        <v>283.393227369812</v>
      </c>
      <c r="X14377" s="6">
        <v>19.744357070121549</v>
      </c>
      <c r="Y14377" s="6">
        <v>113.9208668037606</v>
      </c>
      <c r="Z14377" s="6" t="str">
        <v>Cluster3</v>
      </c>
      <c r="AA14377" s="6">
        <v>19.744357070121549</v>
      </c>
    </row>
    <row r="14378" spans="3:27" ht="16.5" customHeight="1">
      <c r="C14378" s="7">
        <v>14372</v>
      </c>
      <c r="D14378" s="6">
        <v>1</v>
      </c>
      <c r="E14378" s="6">
        <v>165</v>
      </c>
      <c r="F14378" s="6">
        <v>78</v>
      </c>
      <c r="U14378" s="5539">
        <v>14372</v>
      </c>
      <c r="V14378" s="6">
        <v>246.11525564356174</v>
      </c>
      <c r="W14378" s="6">
        <v>282.29582611846655</v>
      </c>
      <c r="X14378" s="6">
        <v>20.167002520854577</v>
      </c>
      <c r="Y14378" s="6">
        <v>112.52818939454657</v>
      </c>
      <c r="Z14378" s="6" t="str">
        <v>Cluster3</v>
      </c>
      <c r="AA14378" s="6">
        <v>20.167002520854577</v>
      </c>
    </row>
    <row r="14379" spans="3:27" ht="16.5" customHeight="1">
      <c r="C14379" s="7">
        <v>14373</v>
      </c>
      <c r="D14379" s="6">
        <v>0</v>
      </c>
      <c r="E14379" s="6">
        <v>163</v>
      </c>
      <c r="F14379" s="6">
        <v>76</v>
      </c>
      <c r="U14379" s="5539">
        <v>14373</v>
      </c>
      <c r="V14379" s="6">
        <v>245.34458177121516</v>
      </c>
      <c r="W14379" s="6">
        <v>284.66686556872577</v>
      </c>
      <c r="X14379" s="6">
        <v>17.845309185565259</v>
      </c>
      <c r="Y14379" s="6">
        <v>113.67966752249409</v>
      </c>
      <c r="Z14379" s="6" t="str">
        <v>Cluster3</v>
      </c>
      <c r="AA14379" s="6">
        <v>17.845309185565259</v>
      </c>
    </row>
    <row r="14380" spans="3:27" ht="16.5" customHeight="1">
      <c r="C14380" s="7">
        <v>14374</v>
      </c>
      <c r="D14380" s="6">
        <v>0</v>
      </c>
      <c r="E14380" s="6">
        <v>164</v>
      </c>
      <c r="F14380" s="6">
        <v>77</v>
      </c>
      <c r="U14380" s="5539">
        <v>14374</v>
      </c>
      <c r="V14380" s="6">
        <v>246.12052516982061</v>
      </c>
      <c r="W14380" s="6">
        <v>283.88133332690654</v>
      </c>
      <c r="X14380" s="6">
        <v>19.021621373972451</v>
      </c>
      <c r="Y14380" s="6">
        <v>113.38883165586461</v>
      </c>
      <c r="Z14380" s="6" t="str">
        <v>Cluster3</v>
      </c>
      <c r="AA14380" s="6">
        <v>19.021621373972451</v>
      </c>
    </row>
    <row r="14381" spans="3:27" ht="16.5" customHeight="1">
      <c r="C14381" s="7">
        <v>14375</v>
      </c>
      <c r="D14381" s="6">
        <v>1</v>
      </c>
      <c r="E14381" s="6">
        <v>165</v>
      </c>
      <c r="F14381" s="6">
        <v>79</v>
      </c>
      <c r="U14381" s="5539">
        <v>14375</v>
      </c>
      <c r="V14381" s="6">
        <v>246.32037746539922</v>
      </c>
      <c r="W14381" s="6">
        <v>281.75084650506778</v>
      </c>
      <c r="X14381" s="6">
        <v>20.448524835743115</v>
      </c>
      <c r="Y14381" s="6">
        <v>111.83875967643031</v>
      </c>
      <c r="Z14381" s="6" t="str">
        <v>Cluster3</v>
      </c>
      <c r="AA14381" s="6">
        <v>20.448524835743115</v>
      </c>
    </row>
    <row r="14382" spans="3:27" ht="16.5" customHeight="1">
      <c r="C14382" s="7">
        <v>14376</v>
      </c>
      <c r="D14382" s="6">
        <v>2</v>
      </c>
      <c r="E14382" s="6">
        <v>166</v>
      </c>
      <c r="F14382" s="6">
        <v>80</v>
      </c>
      <c r="U14382" s="5539">
        <v>14376</v>
      </c>
      <c r="V14382" s="6">
        <v>246.33135104026886</v>
      </c>
      <c r="W14382" s="6">
        <v>280.1675597544575</v>
      </c>
      <c r="X14382" s="6">
        <v>21.703181309185808</v>
      </c>
      <c r="Y14382" s="6">
        <v>111.00213705192921</v>
      </c>
      <c r="Z14382" s="6" t="str">
        <v>Cluster3</v>
      </c>
      <c r="AA14382" s="6">
        <v>21.703181309185808</v>
      </c>
    </row>
    <row r="14383" spans="3:27" ht="16.5" customHeight="1">
      <c r="C14383" s="7">
        <v>14377</v>
      </c>
      <c r="D14383" s="6">
        <v>2</v>
      </c>
      <c r="E14383" s="6">
        <v>166</v>
      </c>
      <c r="F14383" s="6">
        <v>80</v>
      </c>
      <c r="U14383" s="5539">
        <v>14377</v>
      </c>
      <c r="V14383" s="6">
        <v>246.33135104026886</v>
      </c>
      <c r="W14383" s="6">
        <v>280.1675597544575</v>
      </c>
      <c r="X14383" s="6">
        <v>21.703181309185808</v>
      </c>
      <c r="Y14383" s="6">
        <v>111.00213705192921</v>
      </c>
      <c r="Z14383" s="6" t="str">
        <v>Cluster3</v>
      </c>
      <c r="AA14383" s="6">
        <v>21.703181309185808</v>
      </c>
    </row>
    <row r="14384" spans="3:27" ht="16.5" customHeight="1">
      <c r="C14384" s="7">
        <v>14378</v>
      </c>
      <c r="D14384" s="6">
        <v>1</v>
      </c>
      <c r="E14384" s="6">
        <v>165</v>
      </c>
      <c r="F14384" s="6">
        <v>79</v>
      </c>
      <c r="U14384" s="5539">
        <v>14378</v>
      </c>
      <c r="V14384" s="6">
        <v>246.32037746539922</v>
      </c>
      <c r="W14384" s="6">
        <v>281.75084650506778</v>
      </c>
      <c r="X14384" s="6">
        <v>20.448524835743115</v>
      </c>
      <c r="Y14384" s="6">
        <v>111.83875967643031</v>
      </c>
      <c r="Z14384" s="6" t="str">
        <v>Cluster3</v>
      </c>
      <c r="AA14384" s="6">
        <v>20.448524835743115</v>
      </c>
    </row>
    <row r="14385" spans="3:27" ht="16.5" customHeight="1">
      <c r="C14385" s="7">
        <v>14379</v>
      </c>
      <c r="D14385" s="6">
        <v>2</v>
      </c>
      <c r="E14385" s="6">
        <v>164</v>
      </c>
      <c r="F14385" s="6">
        <v>79</v>
      </c>
      <c r="U14385" s="5539">
        <v>14379</v>
      </c>
      <c r="V14385" s="6">
        <v>244.95192505627205</v>
      </c>
      <c r="W14385" s="6">
        <v>281.1826692449302</v>
      </c>
      <c r="X14385" s="6">
        <v>19.486616347856515</v>
      </c>
      <c r="Y14385" s="6">
        <v>110.82810345362883</v>
      </c>
      <c r="Z14385" s="6" t="str">
        <v>Cluster3</v>
      </c>
      <c r="AA14385" s="6">
        <v>19.486616347856515</v>
      </c>
    </row>
    <row r="14386" spans="3:27" ht="16.5" customHeight="1">
      <c r="C14386" s="7">
        <v>14380</v>
      </c>
      <c r="D14386" s="6">
        <v>2</v>
      </c>
      <c r="E14386" s="6">
        <v>164</v>
      </c>
      <c r="F14386" s="6">
        <v>79</v>
      </c>
      <c r="U14386" s="5539">
        <v>14380</v>
      </c>
      <c r="V14386" s="6">
        <v>244.95192505627205</v>
      </c>
      <c r="W14386" s="6">
        <v>281.1826692449302</v>
      </c>
      <c r="X14386" s="6">
        <v>19.486616347856515</v>
      </c>
      <c r="Y14386" s="6">
        <v>110.82810345362883</v>
      </c>
      <c r="Z14386" s="6" t="str">
        <v>Cluster3</v>
      </c>
      <c r="AA14386" s="6">
        <v>19.486616347856515</v>
      </c>
    </row>
    <row r="14387" spans="3:27" ht="16.5" customHeight="1">
      <c r="C14387" s="7">
        <v>14381</v>
      </c>
      <c r="D14387" s="6">
        <v>2</v>
      </c>
      <c r="E14387" s="6">
        <v>164</v>
      </c>
      <c r="F14387" s="6">
        <v>79</v>
      </c>
      <c r="U14387" s="5539">
        <v>14381</v>
      </c>
      <c r="V14387" s="6">
        <v>244.95192505627205</v>
      </c>
      <c r="W14387" s="6">
        <v>281.1826692449302</v>
      </c>
      <c r="X14387" s="6">
        <v>19.486616347856515</v>
      </c>
      <c r="Y14387" s="6">
        <v>110.82810345362883</v>
      </c>
      <c r="Z14387" s="6" t="str">
        <v>Cluster3</v>
      </c>
      <c r="AA14387" s="6">
        <v>19.486616347856515</v>
      </c>
    </row>
    <row r="14388" spans="3:27" ht="16.5" customHeight="1">
      <c r="C14388" s="7">
        <v>14382</v>
      </c>
      <c r="D14388" s="6">
        <v>2</v>
      </c>
      <c r="E14388" s="6">
        <v>164</v>
      </c>
      <c r="F14388" s="6">
        <v>79</v>
      </c>
      <c r="U14388" s="5539">
        <v>14382</v>
      </c>
      <c r="V14388" s="6">
        <v>244.95192505627205</v>
      </c>
      <c r="W14388" s="6">
        <v>281.1826692449302</v>
      </c>
      <c r="X14388" s="6">
        <v>19.486616347856515</v>
      </c>
      <c r="Y14388" s="6">
        <v>110.82810345362883</v>
      </c>
      <c r="Z14388" s="6" t="str">
        <v>Cluster3</v>
      </c>
      <c r="AA14388" s="6">
        <v>19.486616347856515</v>
      </c>
    </row>
    <row r="14389" spans="3:27" ht="16.5" customHeight="1">
      <c r="C14389" s="7">
        <v>14383</v>
      </c>
      <c r="D14389" s="6">
        <v>1</v>
      </c>
      <c r="E14389" s="6">
        <v>163</v>
      </c>
      <c r="F14389" s="6">
        <v>78</v>
      </c>
      <c r="U14389" s="5539">
        <v>14383</v>
      </c>
      <c r="V14389" s="6">
        <v>244.95313722862602</v>
      </c>
      <c r="W14389" s="6">
        <v>282.77088154769143</v>
      </c>
      <c r="X14389" s="6">
        <v>18.243966282230392</v>
      </c>
      <c r="Y14389" s="6">
        <v>111.69289257152988</v>
      </c>
      <c r="Z14389" s="6" t="str">
        <v>Cluster3</v>
      </c>
      <c r="AA14389" s="6">
        <v>18.243966282230392</v>
      </c>
    </row>
    <row r="14390" spans="3:27" ht="16.5" customHeight="1">
      <c r="C14390" s="7">
        <v>14384</v>
      </c>
      <c r="D14390" s="6">
        <v>1</v>
      </c>
      <c r="E14390" s="6">
        <v>163</v>
      </c>
      <c r="F14390" s="6">
        <v>78</v>
      </c>
      <c r="U14390" s="5539">
        <v>14384</v>
      </c>
      <c r="V14390" s="6">
        <v>244.95313722862602</v>
      </c>
      <c r="W14390" s="6">
        <v>282.77088154769143</v>
      </c>
      <c r="X14390" s="6">
        <v>18.243966282230392</v>
      </c>
      <c r="Y14390" s="6">
        <v>111.69289257152988</v>
      </c>
      <c r="Z14390" s="6" t="str">
        <v>Cluster3</v>
      </c>
      <c r="AA14390" s="6">
        <v>18.243966282230392</v>
      </c>
    </row>
    <row r="14391" spans="3:27" ht="16.5" customHeight="1">
      <c r="C14391" s="7">
        <v>14385</v>
      </c>
      <c r="D14391" s="6">
        <v>1</v>
      </c>
      <c r="E14391" s="6">
        <v>163</v>
      </c>
      <c r="F14391" s="6">
        <v>78</v>
      </c>
      <c r="U14391" s="5539">
        <v>14385</v>
      </c>
      <c r="V14391" s="6">
        <v>244.95313722862602</v>
      </c>
      <c r="W14391" s="6">
        <v>282.77088154769143</v>
      </c>
      <c r="X14391" s="6">
        <v>18.243966282230392</v>
      </c>
      <c r="Y14391" s="6">
        <v>111.69289257152988</v>
      </c>
      <c r="Z14391" s="6" t="str">
        <v>Cluster3</v>
      </c>
      <c r="AA14391" s="6">
        <v>18.243966282230392</v>
      </c>
    </row>
    <row r="14392" spans="3:27" ht="16.5" customHeight="1">
      <c r="C14392" s="7">
        <v>14386</v>
      </c>
      <c r="D14392" s="6">
        <v>1</v>
      </c>
      <c r="E14392" s="6">
        <v>163</v>
      </c>
      <c r="F14392" s="6">
        <v>78</v>
      </c>
      <c r="U14392" s="5539">
        <v>14386</v>
      </c>
      <c r="V14392" s="6">
        <v>244.95313722862602</v>
      </c>
      <c r="W14392" s="6">
        <v>282.77088154769143</v>
      </c>
      <c r="X14392" s="6">
        <v>18.243966282230392</v>
      </c>
      <c r="Y14392" s="6">
        <v>111.69289257152988</v>
      </c>
      <c r="Z14392" s="6" t="str">
        <v>Cluster3</v>
      </c>
      <c r="AA14392" s="6">
        <v>18.243966282230392</v>
      </c>
    </row>
    <row r="14393" spans="3:27" ht="16.5" customHeight="1">
      <c r="C14393" s="7">
        <v>14387</v>
      </c>
      <c r="D14393" s="6">
        <v>1</v>
      </c>
      <c r="E14393" s="6">
        <v>163</v>
      </c>
      <c r="F14393" s="6">
        <v>78</v>
      </c>
      <c r="U14393" s="5539">
        <v>14387</v>
      </c>
      <c r="V14393" s="6">
        <v>244.95313722862602</v>
      </c>
      <c r="W14393" s="6">
        <v>282.77088154769143</v>
      </c>
      <c r="X14393" s="6">
        <v>18.243966282230392</v>
      </c>
      <c r="Y14393" s="6">
        <v>111.69289257152988</v>
      </c>
      <c r="Z14393" s="6" t="str">
        <v>Cluster3</v>
      </c>
      <c r="AA14393" s="6">
        <v>18.243966282230392</v>
      </c>
    </row>
    <row r="14394" spans="3:27" ht="16.5" customHeight="1">
      <c r="C14394" s="7">
        <v>14388</v>
      </c>
      <c r="D14394" s="6">
        <v>1</v>
      </c>
      <c r="E14394" s="6">
        <v>163</v>
      </c>
      <c r="F14394" s="6">
        <v>78</v>
      </c>
      <c r="U14394" s="5539">
        <v>14388</v>
      </c>
      <c r="V14394" s="6">
        <v>244.95313722862602</v>
      </c>
      <c r="W14394" s="6">
        <v>282.77088154769143</v>
      </c>
      <c r="X14394" s="6">
        <v>18.243966282230392</v>
      </c>
      <c r="Y14394" s="6">
        <v>111.69289257152988</v>
      </c>
      <c r="Z14394" s="6" t="str">
        <v>Cluster3</v>
      </c>
      <c r="AA14394" s="6">
        <v>18.243966282230392</v>
      </c>
    </row>
    <row r="14395" spans="3:27" ht="16.5" customHeight="1">
      <c r="C14395" s="7">
        <v>14389</v>
      </c>
      <c r="D14395" s="6">
        <v>1</v>
      </c>
      <c r="E14395" s="6">
        <v>163</v>
      </c>
      <c r="F14395" s="6">
        <v>78</v>
      </c>
      <c r="U14395" s="5539">
        <v>14389</v>
      </c>
      <c r="V14395" s="6">
        <v>244.95313722862602</v>
      </c>
      <c r="W14395" s="6">
        <v>282.77088154769143</v>
      </c>
      <c r="X14395" s="6">
        <v>18.243966282230392</v>
      </c>
      <c r="Y14395" s="6">
        <v>111.69289257152988</v>
      </c>
      <c r="Z14395" s="6" t="str">
        <v>Cluster3</v>
      </c>
      <c r="AA14395" s="6">
        <v>18.243966282230392</v>
      </c>
    </row>
    <row r="14396" spans="3:27" ht="16.5" customHeight="1">
      <c r="C14396" s="7">
        <v>14390</v>
      </c>
      <c r="D14396" s="6">
        <v>2</v>
      </c>
      <c r="E14396" s="6">
        <v>164</v>
      </c>
      <c r="F14396" s="6">
        <v>79</v>
      </c>
      <c r="U14396" s="5539">
        <v>14390</v>
      </c>
      <c r="V14396" s="6">
        <v>244.95192505627205</v>
      </c>
      <c r="W14396" s="6">
        <v>281.1826692449302</v>
      </c>
      <c r="X14396" s="6">
        <v>19.486616347856515</v>
      </c>
      <c r="Y14396" s="6">
        <v>110.82810345362883</v>
      </c>
      <c r="Z14396" s="6" t="str">
        <v>Cluster3</v>
      </c>
      <c r="AA14396" s="6">
        <v>19.486616347856515</v>
      </c>
    </row>
    <row r="14397" spans="3:27" ht="16.5" customHeight="1">
      <c r="C14397" s="7">
        <v>14391</v>
      </c>
      <c r="D14397" s="6">
        <v>2</v>
      </c>
      <c r="E14397" s="6">
        <v>164</v>
      </c>
      <c r="F14397" s="6">
        <v>79</v>
      </c>
      <c r="U14397" s="5539">
        <v>14391</v>
      </c>
      <c r="V14397" s="6">
        <v>244.95192505627205</v>
      </c>
      <c r="W14397" s="6">
        <v>281.1826692449302</v>
      </c>
      <c r="X14397" s="6">
        <v>19.486616347856515</v>
      </c>
      <c r="Y14397" s="6">
        <v>110.82810345362883</v>
      </c>
      <c r="Z14397" s="6" t="str">
        <v>Cluster3</v>
      </c>
      <c r="AA14397" s="6">
        <v>19.486616347856515</v>
      </c>
    </row>
    <row r="14398" spans="3:27" ht="16.5" customHeight="1">
      <c r="C14398" s="7">
        <v>14392</v>
      </c>
      <c r="D14398" s="6">
        <v>2</v>
      </c>
      <c r="E14398" s="6">
        <v>164</v>
      </c>
      <c r="F14398" s="6">
        <v>79</v>
      </c>
      <c r="U14398" s="5539">
        <v>14392</v>
      </c>
      <c r="V14398" s="6">
        <v>244.95192505627205</v>
      </c>
      <c r="W14398" s="6">
        <v>281.1826692449302</v>
      </c>
      <c r="X14398" s="6">
        <v>19.486616347856515</v>
      </c>
      <c r="Y14398" s="6">
        <v>110.82810345362883</v>
      </c>
      <c r="Z14398" s="6" t="str">
        <v>Cluster3</v>
      </c>
      <c r="AA14398" s="6">
        <v>19.486616347856515</v>
      </c>
    </row>
    <row r="14399" spans="3:27" ht="16.5" customHeight="1">
      <c r="C14399" s="7">
        <v>14393</v>
      </c>
      <c r="D14399" s="6">
        <v>1</v>
      </c>
      <c r="E14399" s="6">
        <v>163</v>
      </c>
      <c r="F14399" s="6">
        <v>78</v>
      </c>
      <c r="U14399" s="5539">
        <v>14393</v>
      </c>
      <c r="V14399" s="6">
        <v>244.95313722862602</v>
      </c>
      <c r="W14399" s="6">
        <v>282.77088154769143</v>
      </c>
      <c r="X14399" s="6">
        <v>18.243966282230392</v>
      </c>
      <c r="Y14399" s="6">
        <v>111.69289257152988</v>
      </c>
      <c r="Z14399" s="6" t="str">
        <v>Cluster3</v>
      </c>
      <c r="AA14399" s="6">
        <v>18.243966282230392</v>
      </c>
    </row>
    <row r="14400" spans="3:27" ht="16.5" customHeight="1">
      <c r="C14400" s="7">
        <v>14394</v>
      </c>
      <c r="D14400" s="6">
        <v>0</v>
      </c>
      <c r="E14400" s="6">
        <v>162</v>
      </c>
      <c r="F14400" s="6">
        <v>77</v>
      </c>
      <c r="U14400" s="5539">
        <v>14394</v>
      </c>
      <c r="V14400" s="6">
        <v>244.96659626879469</v>
      </c>
      <c r="W14400" s="6">
        <v>284.36077334754395</v>
      </c>
      <c r="X14400" s="6">
        <v>17.08673154016795</v>
      </c>
      <c r="Y14400" s="6">
        <v>112.57768867258901</v>
      </c>
      <c r="Z14400" s="6" t="str">
        <v>Cluster3</v>
      </c>
      <c r="AA14400" s="6">
        <v>17.08673154016795</v>
      </c>
    </row>
    <row r="14401" spans="3:27" ht="16.5" customHeight="1">
      <c r="C14401" s="7">
        <v>14395</v>
      </c>
      <c r="D14401" s="6">
        <v>0</v>
      </c>
      <c r="E14401" s="6">
        <v>162</v>
      </c>
      <c r="F14401" s="6">
        <v>77</v>
      </c>
      <c r="U14401" s="5539">
        <v>14395</v>
      </c>
      <c r="V14401" s="6">
        <v>244.96659626879469</v>
      </c>
      <c r="W14401" s="6">
        <v>284.36077334754395</v>
      </c>
      <c r="X14401" s="6">
        <v>17.08673154016795</v>
      </c>
      <c r="Y14401" s="6">
        <v>112.57768867258901</v>
      </c>
      <c r="Z14401" s="6" t="str">
        <v>Cluster3</v>
      </c>
      <c r="AA14401" s="6">
        <v>17.08673154016795</v>
      </c>
    </row>
    <row r="14402" spans="3:27" ht="16.5" customHeight="1">
      <c r="C14402" s="7">
        <v>14396</v>
      </c>
      <c r="D14402" s="6">
        <v>0</v>
      </c>
      <c r="E14402" s="6">
        <v>162</v>
      </c>
      <c r="F14402" s="6">
        <v>76</v>
      </c>
      <c r="U14402" s="5539">
        <v>14396</v>
      </c>
      <c r="V14402" s="6">
        <v>244.76851103301186</v>
      </c>
      <c r="W14402" s="6">
        <v>284.9077804420204</v>
      </c>
      <c r="X14402" s="6">
        <v>16.86778638244871</v>
      </c>
      <c r="Y14402" s="6">
        <v>113.28027731831779</v>
      </c>
      <c r="Z14402" s="6" t="str">
        <v>Cluster3</v>
      </c>
      <c r="AA14402" s="6">
        <v>16.86778638244871</v>
      </c>
    </row>
    <row r="14403" spans="3:27" ht="16.5" customHeight="1">
      <c r="C14403" s="7">
        <v>14397</v>
      </c>
      <c r="D14403" s="6">
        <v>0</v>
      </c>
      <c r="E14403" s="6">
        <v>163</v>
      </c>
      <c r="F14403" s="6">
        <v>76</v>
      </c>
      <c r="U14403" s="5539">
        <v>14397</v>
      </c>
      <c r="V14403" s="6">
        <v>245.34458177121516</v>
      </c>
      <c r="W14403" s="6">
        <v>284.66686556872577</v>
      </c>
      <c r="X14403" s="6">
        <v>17.845309185565259</v>
      </c>
      <c r="Y14403" s="6">
        <v>113.67966752249409</v>
      </c>
      <c r="Z14403" s="6" t="str">
        <v>Cluster3</v>
      </c>
      <c r="AA14403" s="6">
        <v>17.845309185565259</v>
      </c>
    </row>
    <row r="14404" spans="3:27" ht="16.5" customHeight="1">
      <c r="C14404" s="7">
        <v>14398</v>
      </c>
      <c r="D14404" s="6">
        <v>0</v>
      </c>
      <c r="E14404" s="6">
        <v>162</v>
      </c>
      <c r="F14404" s="6">
        <v>77</v>
      </c>
      <c r="U14404" s="5539">
        <v>14398</v>
      </c>
      <c r="V14404" s="6">
        <v>244.96659626879469</v>
      </c>
      <c r="W14404" s="6">
        <v>284.36077334754395</v>
      </c>
      <c r="X14404" s="6">
        <v>17.08673154016795</v>
      </c>
      <c r="Y14404" s="6">
        <v>112.57768867258901</v>
      </c>
      <c r="Z14404" s="6" t="str">
        <v>Cluster3</v>
      </c>
      <c r="AA14404" s="6">
        <v>17.08673154016795</v>
      </c>
    </row>
    <row r="14405" spans="3:27" ht="16.5" customHeight="1">
      <c r="C14405" s="7">
        <v>14399</v>
      </c>
      <c r="D14405" s="6">
        <v>9</v>
      </c>
      <c r="E14405" s="6">
        <v>157</v>
      </c>
      <c r="F14405" s="6">
        <v>79</v>
      </c>
      <c r="U14405" s="5539">
        <v>14399</v>
      </c>
      <c r="V14405" s="6">
        <v>235.38790586457708</v>
      </c>
      <c r="W14405" s="6">
        <v>277.37478494876672</v>
      </c>
      <c r="X14405" s="6">
        <v>14.927510100561628</v>
      </c>
      <c r="Y14405" s="6">
        <v>104.01726279464241</v>
      </c>
      <c r="Z14405" s="6" t="str">
        <v>Cluster3</v>
      </c>
      <c r="AA14405" s="6">
        <v>14.927510100561628</v>
      </c>
    </row>
    <row r="14406" spans="3:27" ht="16.5" customHeight="1">
      <c r="C14406" s="7">
        <v>14400</v>
      </c>
      <c r="D14406" s="6">
        <v>13</v>
      </c>
      <c r="E14406" s="6">
        <v>155</v>
      </c>
      <c r="F14406" s="6">
        <v>81</v>
      </c>
      <c r="U14406" s="5539">
        <v>14400</v>
      </c>
      <c r="V14406" s="6">
        <v>231.53624635112698</v>
      </c>
      <c r="W14406" s="6">
        <v>273.66432239584907</v>
      </c>
      <c r="X14406" s="6">
        <v>16.849593237145051</v>
      </c>
      <c r="Y14406" s="6">
        <v>99.575865692786181</v>
      </c>
      <c r="Z14406" s="6" t="str">
        <v>Cluster3</v>
      </c>
      <c r="AA14406" s="6">
        <v>16.849593237145051</v>
      </c>
    </row>
    <row r="14407" spans="3:27" ht="16.5" customHeight="1">
      <c r="C14407" s="7">
        <v>14401</v>
      </c>
      <c r="D14407" s="6">
        <v>226</v>
      </c>
      <c r="E14407" s="6">
        <v>32</v>
      </c>
      <c r="F14407" s="6">
        <v>56</v>
      </c>
      <c r="U14407" s="5539">
        <v>14401</v>
      </c>
      <c r="V14407" s="6">
        <v>43.498906692394087</v>
      </c>
      <c r="W14407" s="6">
        <v>265.8836148458202</v>
      </c>
      <c r="X14407" s="6">
        <v>251.92030200724614</v>
      </c>
      <c r="Y14407" s="6">
        <v>206.4004373687408</v>
      </c>
      <c r="Z14407" s="6" t="str">
        <v>Cluster1</v>
      </c>
      <c r="AA14407" s="6">
        <v>43.498906692394087</v>
      </c>
    </row>
    <row r="14408" spans="3:27" ht="16.5" customHeight="1">
      <c r="C14408" s="7">
        <v>14402</v>
      </c>
      <c r="D14408" s="6">
        <v>229</v>
      </c>
      <c r="E14408" s="6">
        <v>30</v>
      </c>
      <c r="F14408" s="6">
        <v>51</v>
      </c>
      <c r="U14408" s="5539">
        <v>14402</v>
      </c>
      <c r="V14408" s="6">
        <v>42.386317672496517</v>
      </c>
      <c r="W14408" s="6">
        <v>270.6996661613673</v>
      </c>
      <c r="X14408" s="6">
        <v>255.86980803855892</v>
      </c>
      <c r="Y14408" s="6">
        <v>211.97663405309112</v>
      </c>
      <c r="Z14408" s="6" t="str">
        <v>Cluster1</v>
      </c>
      <c r="AA14408" s="6">
        <v>42.386317672496517</v>
      </c>
    </row>
    <row r="14409" spans="3:27" ht="16.5" customHeight="1">
      <c r="C14409" s="7">
        <v>14403</v>
      </c>
      <c r="D14409" s="6">
        <v>237</v>
      </c>
      <c r="E14409" s="6">
        <v>26</v>
      </c>
      <c r="F14409" s="6">
        <v>43</v>
      </c>
      <c r="U14409" s="5539">
        <v>14403</v>
      </c>
      <c r="V14409" s="6">
        <v>45.338975391371243</v>
      </c>
      <c r="W14409" s="6">
        <v>279.18778011386479</v>
      </c>
      <c r="X14409" s="6">
        <v>265.56036038388066</v>
      </c>
      <c r="Y14409" s="6">
        <v>223.71821658565403</v>
      </c>
      <c r="Z14409" s="6" t="str">
        <v>Cluster1</v>
      </c>
      <c r="AA14409" s="6">
        <v>45.338975391371243</v>
      </c>
    </row>
    <row r="14410" spans="3:27" ht="16.5" customHeight="1">
      <c r="C14410" s="7">
        <v>14404</v>
      </c>
      <c r="D14410" s="6">
        <v>241</v>
      </c>
      <c r="E14410" s="6">
        <v>25</v>
      </c>
      <c r="F14410" s="6">
        <v>40</v>
      </c>
      <c r="U14410" s="5539">
        <v>14404</v>
      </c>
      <c r="V14410" s="6">
        <v>48.19214849711495</v>
      </c>
      <c r="W14410" s="6">
        <v>282.1151489660968</v>
      </c>
      <c r="X14410" s="6">
        <v>269.90395550592933</v>
      </c>
      <c r="Y14410" s="6">
        <v>228.68684765945017</v>
      </c>
      <c r="Z14410" s="6" t="str">
        <v>Cluster1</v>
      </c>
      <c r="AA14410" s="6">
        <v>48.19214849711495</v>
      </c>
    </row>
    <row r="14411" spans="3:27" ht="16.5" customHeight="1">
      <c r="C14411" s="7">
        <v>14405</v>
      </c>
      <c r="D14411" s="6">
        <v>238</v>
      </c>
      <c r="E14411" s="6">
        <v>26</v>
      </c>
      <c r="F14411" s="6">
        <v>38</v>
      </c>
      <c r="U14411" s="5539">
        <v>14405</v>
      </c>
      <c r="V14411" s="6">
        <v>44.906940040332159</v>
      </c>
      <c r="W14411" s="6">
        <v>282.63354582664078</v>
      </c>
      <c r="X14411" s="6">
        <v>267.05177964586261</v>
      </c>
      <c r="Y14411" s="6">
        <v>227.03495892131767</v>
      </c>
      <c r="Z14411" s="6" t="str">
        <v>Cluster1</v>
      </c>
      <c r="AA14411" s="6">
        <v>44.906940040332159</v>
      </c>
    </row>
    <row r="14412" spans="3:27" ht="16.5" customHeight="1">
      <c r="C14412" s="7">
        <v>14406</v>
      </c>
      <c r="D14412" s="6">
        <v>237</v>
      </c>
      <c r="E14412" s="6">
        <v>27</v>
      </c>
      <c r="F14412" s="6">
        <v>38</v>
      </c>
      <c r="U14412" s="5539">
        <v>14406</v>
      </c>
      <c r="V14412" s="6">
        <v>44.055828555472729</v>
      </c>
      <c r="W14412" s="6">
        <v>281.87509157277151</v>
      </c>
      <c r="X14412" s="6">
        <v>265.71990321255919</v>
      </c>
      <c r="Y14412" s="6">
        <v>225.88030508045293</v>
      </c>
      <c r="Z14412" s="6" t="str">
        <v>Cluster1</v>
      </c>
      <c r="AA14412" s="6">
        <v>44.055828555472729</v>
      </c>
    </row>
    <row r="14413" spans="3:27" ht="16.5" customHeight="1">
      <c r="C14413" s="7">
        <v>14407</v>
      </c>
      <c r="D14413" s="6">
        <v>235</v>
      </c>
      <c r="E14413" s="6">
        <v>27</v>
      </c>
      <c r="F14413" s="6">
        <v>40</v>
      </c>
      <c r="U14413" s="5539">
        <v>14407</v>
      </c>
      <c r="V14413" s="6">
        <v>42.647632145383945</v>
      </c>
      <c r="W14413" s="6">
        <v>280.44412888590813</v>
      </c>
      <c r="X14413" s="6">
        <v>263.69470517138836</v>
      </c>
      <c r="Y14413" s="6">
        <v>223.3323305806434</v>
      </c>
      <c r="Z14413" s="6" t="str">
        <v>Cluster1</v>
      </c>
      <c r="AA14413" s="6">
        <v>42.647632145383945</v>
      </c>
    </row>
    <row r="14414" spans="3:27" ht="16.5" customHeight="1">
      <c r="C14414" s="7">
        <v>14408</v>
      </c>
      <c r="D14414" s="6">
        <v>234</v>
      </c>
      <c r="E14414" s="6">
        <v>28</v>
      </c>
      <c r="F14414" s="6">
        <v>41</v>
      </c>
      <c r="U14414" s="5539">
        <v>14408</v>
      </c>
      <c r="V14414" s="6">
        <v>42.143950784569334</v>
      </c>
      <c r="W14414" s="6">
        <v>279.00781621956236</v>
      </c>
      <c r="X14414" s="6">
        <v>262.2379561847917</v>
      </c>
      <c r="Y14414" s="6">
        <v>221.65668113315073</v>
      </c>
      <c r="Z14414" s="6" t="str">
        <v>Cluster1</v>
      </c>
      <c r="AA14414" s="6">
        <v>42.143950784569334</v>
      </c>
    </row>
    <row r="14415" spans="3:27" ht="16.5" customHeight="1">
      <c r="C14415" s="7">
        <v>14409</v>
      </c>
      <c r="D14415" s="6">
        <v>234</v>
      </c>
      <c r="E14415" s="6">
        <v>28</v>
      </c>
      <c r="F14415" s="6">
        <v>41</v>
      </c>
      <c r="U14415" s="5539">
        <v>14409</v>
      </c>
      <c r="V14415" s="6">
        <v>42.143950784569334</v>
      </c>
      <c r="W14415" s="6">
        <v>279.00781621956236</v>
      </c>
      <c r="X14415" s="6">
        <v>262.2379561847917</v>
      </c>
      <c r="Y14415" s="6">
        <v>221.65668113315073</v>
      </c>
      <c r="Z14415" s="6" t="str">
        <v>Cluster1</v>
      </c>
      <c r="AA14415" s="6">
        <v>42.143950784569334</v>
      </c>
    </row>
    <row r="14416" spans="3:27" ht="16.5" customHeight="1">
      <c r="C14416" s="7">
        <v>14410</v>
      </c>
      <c r="D14416" s="6">
        <v>234</v>
      </c>
      <c r="E14416" s="6">
        <v>28</v>
      </c>
      <c r="F14416" s="6">
        <v>40</v>
      </c>
      <c r="U14416" s="5539">
        <v>14410</v>
      </c>
      <c r="V14416" s="6">
        <v>41.846186128860111</v>
      </c>
      <c r="W14416" s="6">
        <v>279.69403899474565</v>
      </c>
      <c r="X14416" s="6">
        <v>262.36103271388242</v>
      </c>
      <c r="Y14416" s="6">
        <v>222.1764378448261</v>
      </c>
      <c r="Z14416" s="6" t="str">
        <v>Cluster1</v>
      </c>
      <c r="AA14416" s="6">
        <v>41.846186128860111</v>
      </c>
    </row>
    <row r="14417" spans="3:27" ht="16.5" customHeight="1">
      <c r="C14417" s="7">
        <v>14411</v>
      </c>
      <c r="D14417" s="6">
        <v>231</v>
      </c>
      <c r="E14417" s="6">
        <v>30</v>
      </c>
      <c r="F14417" s="6">
        <v>40</v>
      </c>
      <c r="U14417" s="5539">
        <v>14411</v>
      </c>
      <c r="V14417" s="6">
        <v>39.415882333471039</v>
      </c>
      <c r="W14417" s="6">
        <v>278.19689523919067</v>
      </c>
      <c r="X14417" s="6">
        <v>258.8100084966166</v>
      </c>
      <c r="Y14417" s="6">
        <v>219.12289453000636</v>
      </c>
      <c r="Z14417" s="6" t="str">
        <v>Cluster1</v>
      </c>
      <c r="AA14417" s="6">
        <v>39.415882333471039</v>
      </c>
    </row>
    <row r="14418" spans="3:27" ht="16.5" customHeight="1">
      <c r="C14418" s="7">
        <v>14412</v>
      </c>
      <c r="D14418" s="6">
        <v>231</v>
      </c>
      <c r="E14418" s="6">
        <v>30</v>
      </c>
      <c r="F14418" s="6">
        <v>40</v>
      </c>
      <c r="U14418" s="5539">
        <v>14412</v>
      </c>
      <c r="V14418" s="6">
        <v>39.415882333471039</v>
      </c>
      <c r="W14418" s="6">
        <v>278.19689523919067</v>
      </c>
      <c r="X14418" s="6">
        <v>258.8100084966166</v>
      </c>
      <c r="Y14418" s="6">
        <v>219.12289453000636</v>
      </c>
      <c r="Z14418" s="6" t="str">
        <v>Cluster1</v>
      </c>
      <c r="AA14418" s="6">
        <v>39.415882333471039</v>
      </c>
    </row>
    <row r="14419" spans="3:27" ht="16.5" customHeight="1">
      <c r="C14419" s="7">
        <v>14413</v>
      </c>
      <c r="D14419" s="6">
        <v>234</v>
      </c>
      <c r="E14419" s="6">
        <v>28</v>
      </c>
      <c r="F14419" s="6">
        <v>41</v>
      </c>
      <c r="U14419" s="5539">
        <v>14413</v>
      </c>
      <c r="V14419" s="6">
        <v>42.143950784569334</v>
      </c>
      <c r="W14419" s="6">
        <v>279.00781621956236</v>
      </c>
      <c r="X14419" s="6">
        <v>262.2379561847917</v>
      </c>
      <c r="Y14419" s="6">
        <v>221.65668113315073</v>
      </c>
      <c r="Z14419" s="6" t="str">
        <v>Cluster1</v>
      </c>
      <c r="AA14419" s="6">
        <v>42.143950784569334</v>
      </c>
    </row>
    <row r="14420" spans="3:27" ht="16.5" customHeight="1">
      <c r="C14420" s="7">
        <v>14414</v>
      </c>
      <c r="D14420" s="6">
        <v>235</v>
      </c>
      <c r="E14420" s="6">
        <v>27</v>
      </c>
      <c r="F14420" s="6">
        <v>41</v>
      </c>
      <c r="U14420" s="5539">
        <v>14414</v>
      </c>
      <c r="V14420" s="6">
        <v>42.939839564313502</v>
      </c>
      <c r="W14420" s="6">
        <v>279.75974601252165</v>
      </c>
      <c r="X14420" s="6">
        <v>263.57225140880684</v>
      </c>
      <c r="Y14420" s="6">
        <v>222.81527021308295</v>
      </c>
      <c r="Z14420" s="6" t="str">
        <v>Cluster1</v>
      </c>
      <c r="AA14420" s="6">
        <v>42.939839564313502</v>
      </c>
    </row>
    <row r="14421" spans="3:27" ht="16.5" customHeight="1">
      <c r="C14421" s="7">
        <v>14415</v>
      </c>
      <c r="D14421" s="6">
        <v>235</v>
      </c>
      <c r="E14421" s="6">
        <v>27</v>
      </c>
      <c r="F14421" s="6">
        <v>41</v>
      </c>
      <c r="U14421" s="5539">
        <v>14415</v>
      </c>
      <c r="V14421" s="6">
        <v>42.939839564313502</v>
      </c>
      <c r="W14421" s="6">
        <v>279.75974601252165</v>
      </c>
      <c r="X14421" s="6">
        <v>263.57225140880684</v>
      </c>
      <c r="Y14421" s="6">
        <v>222.81527021308295</v>
      </c>
      <c r="Z14421" s="6" t="str">
        <v>Cluster1</v>
      </c>
      <c r="AA14421" s="6">
        <v>42.939839564313502</v>
      </c>
    </row>
    <row r="14422" spans="3:27" ht="16.5" customHeight="1">
      <c r="C14422" s="7">
        <v>14416</v>
      </c>
      <c r="D14422" s="6">
        <v>234</v>
      </c>
      <c r="E14422" s="6">
        <v>28</v>
      </c>
      <c r="F14422" s="6">
        <v>40</v>
      </c>
      <c r="U14422" s="5539">
        <v>14416</v>
      </c>
      <c r="V14422" s="6">
        <v>41.846186128860111</v>
      </c>
      <c r="W14422" s="6">
        <v>279.69403899474565</v>
      </c>
      <c r="X14422" s="6">
        <v>262.36103271388242</v>
      </c>
      <c r="Y14422" s="6">
        <v>222.1764378448261</v>
      </c>
      <c r="Z14422" s="6" t="str">
        <v>Cluster1</v>
      </c>
      <c r="AA14422" s="6">
        <v>41.846186128860111</v>
      </c>
    </row>
    <row r="14423" spans="3:27" ht="16.5" customHeight="1">
      <c r="C14423" s="7">
        <v>14417</v>
      </c>
      <c r="D14423" s="6">
        <v>234</v>
      </c>
      <c r="E14423" s="6">
        <v>29</v>
      </c>
      <c r="F14423" s="6">
        <v>36</v>
      </c>
      <c r="U14423" s="5539">
        <v>14417</v>
      </c>
      <c r="V14423" s="6">
        <v>41.053695666797665</v>
      </c>
      <c r="W14423" s="6">
        <v>281.73944025616947</v>
      </c>
      <c r="X14423" s="6">
        <v>262.44524689933326</v>
      </c>
      <c r="Y14423" s="6">
        <v>223.89228678526675</v>
      </c>
      <c r="Z14423" s="6" t="str">
        <v>Cluster1</v>
      </c>
      <c r="AA14423" s="6">
        <v>41.053695666797665</v>
      </c>
    </row>
    <row r="14424" spans="3:27" ht="16.5" customHeight="1">
      <c r="C14424" s="7">
        <v>14418</v>
      </c>
      <c r="D14424" s="6">
        <v>233</v>
      </c>
      <c r="E14424" s="6">
        <v>29</v>
      </c>
      <c r="F14424" s="6">
        <v>38</v>
      </c>
      <c r="U14424" s="5539">
        <v>14418</v>
      </c>
      <c r="V14424" s="6">
        <v>40.53846902699248</v>
      </c>
      <c r="W14424" s="6">
        <v>280.33085692977721</v>
      </c>
      <c r="X14424" s="6">
        <v>261.28692482288631</v>
      </c>
      <c r="Y14424" s="6">
        <v>222.07831877325435</v>
      </c>
      <c r="Z14424" s="6" t="str">
        <v>Cluster1</v>
      </c>
      <c r="AA14424" s="6">
        <v>40.53846902699248</v>
      </c>
    </row>
    <row r="14425" spans="3:27" ht="16.5" customHeight="1">
      <c r="C14425" s="7">
        <v>14419</v>
      </c>
      <c r="D14425" s="6">
        <v>229</v>
      </c>
      <c r="E14425" s="6">
        <v>31</v>
      </c>
      <c r="F14425" s="6">
        <v>46</v>
      </c>
      <c r="U14425" s="5539">
        <v>14419</v>
      </c>
      <c r="V14425" s="6">
        <v>40.123475248333484</v>
      </c>
      <c r="W14425" s="6">
        <v>273.33872748684246</v>
      </c>
      <c r="X14425" s="6">
        <v>255.89474520154621</v>
      </c>
      <c r="Y14425" s="6">
        <v>214.08915240023484</v>
      </c>
      <c r="Z14425" s="6" t="str">
        <v>Cluster1</v>
      </c>
      <c r="AA14425" s="6">
        <v>40.123475248333484</v>
      </c>
    </row>
    <row r="14426" spans="3:27" ht="16.5" customHeight="1">
      <c r="C14426" s="7">
        <v>14420</v>
      </c>
      <c r="D14426" s="6">
        <v>209</v>
      </c>
      <c r="E14426" s="6">
        <v>37</v>
      </c>
      <c r="F14426" s="6">
        <v>51</v>
      </c>
      <c r="U14426" s="5539">
        <v>14420</v>
      </c>
      <c r="V14426" s="6">
        <v>31.398052471855991</v>
      </c>
      <c r="W14426" s="6">
        <v>266.21997813843114</v>
      </c>
      <c r="X14426" s="6">
        <v>234.96916976228948</v>
      </c>
      <c r="Y14426" s="6">
        <v>194.08888138667837</v>
      </c>
      <c r="Z14426" s="6" t="str">
        <v>Cluster1</v>
      </c>
      <c r="AA14426" s="6">
        <v>31.398052471855991</v>
      </c>
    </row>
    <row r="14427" spans="3:27" ht="16.5" customHeight="1">
      <c r="C14427" s="7">
        <v>14421</v>
      </c>
      <c r="D14427" s="6">
        <v>201</v>
      </c>
      <c r="E14427" s="6">
        <v>71</v>
      </c>
      <c r="F14427" s="6">
        <v>83</v>
      </c>
      <c r="U14427" s="5539">
        <v>14421</v>
      </c>
      <c r="V14427" s="6">
        <v>74.399142007072754</v>
      </c>
      <c r="W14427" s="6">
        <v>220.51200611913049</v>
      </c>
      <c r="X14427" s="6">
        <v>212.98819198854972</v>
      </c>
      <c r="Y14427" s="6">
        <v>159.61099076372034</v>
      </c>
      <c r="Z14427" s="6" t="str">
        <v>Cluster1</v>
      </c>
      <c r="AA14427" s="6">
        <v>74.399142007072754</v>
      </c>
    </row>
    <row r="14428" spans="3:27" ht="16.5" customHeight="1">
      <c r="C14428" s="7">
        <v>14422</v>
      </c>
      <c r="D14428" s="6">
        <v>255</v>
      </c>
      <c r="E14428" s="6">
        <v>176</v>
      </c>
      <c r="F14428" s="6">
        <v>182</v>
      </c>
      <c r="U14428" s="5539">
        <v>14422</v>
      </c>
      <c r="V14428" s="6">
        <v>226.50367121579046</v>
      </c>
      <c r="W14428" s="6">
        <v>79.271925774136363</v>
      </c>
      <c r="X14428" s="6">
        <v>277.48319239899718</v>
      </c>
      <c r="Y14428" s="6">
        <v>199.00335484505874</v>
      </c>
      <c r="Z14428" s="6" t="str">
        <v>Cluster2</v>
      </c>
      <c r="AA14428" s="6">
        <v>79.271925774136363</v>
      </c>
    </row>
    <row r="14429" spans="3:27" ht="16.5" customHeight="1">
      <c r="C14429" s="7">
        <v>14423</v>
      </c>
      <c r="D14429" s="6">
        <v>255</v>
      </c>
      <c r="E14429" s="6">
        <v>239</v>
      </c>
      <c r="F14429" s="6">
        <v>238</v>
      </c>
      <c r="U14429" s="5539">
        <v>14423</v>
      </c>
      <c r="V14429" s="6">
        <v>308.45719582058842</v>
      </c>
      <c r="W14429" s="6">
        <v>28.691121964977327</v>
      </c>
      <c r="X14429" s="6">
        <v>316.50119283858271</v>
      </c>
      <c r="Y14429" s="6">
        <v>238.848556874352</v>
      </c>
      <c r="Z14429" s="6" t="str">
        <v>Cluster2</v>
      </c>
      <c r="AA14429" s="6">
        <v>28.691121964977327</v>
      </c>
    </row>
    <row r="14430" spans="3:27" ht="16.5" customHeight="1">
      <c r="C14430" s="7">
        <v>14424</v>
      </c>
      <c r="D14430" s="6">
        <v>251</v>
      </c>
      <c r="E14430" s="6">
        <v>248</v>
      </c>
      <c r="F14430" s="6">
        <v>243</v>
      </c>
      <c r="U14430" s="5539">
        <v>14424</v>
      </c>
      <c r="V14430" s="6">
        <v>317.49286329628393</v>
      </c>
      <c r="W14430" s="6">
        <v>30.487700204824684</v>
      </c>
      <c r="X14430" s="6">
        <v>318.75303288306964</v>
      </c>
      <c r="Y14430" s="6">
        <v>242.23664752795543</v>
      </c>
      <c r="Z14430" s="6" t="str">
        <v>Cluster2</v>
      </c>
      <c r="AA14430" s="6">
        <v>30.487700204824684</v>
      </c>
    </row>
    <row r="14431" spans="3:27" ht="16.5" customHeight="1">
      <c r="C14431" s="7">
        <v>14425</v>
      </c>
      <c r="D14431" s="6">
        <v>252</v>
      </c>
      <c r="E14431" s="6">
        <v>255</v>
      </c>
      <c r="F14431" s="6">
        <v>253</v>
      </c>
      <c r="U14431" s="5539">
        <v>14425</v>
      </c>
      <c r="V14431" s="6">
        <v>329.45143330930915</v>
      </c>
      <c r="W14431" s="6">
        <v>39.723575316231475</v>
      </c>
      <c r="X14431" s="6">
        <v>327.24743930790396</v>
      </c>
      <c r="Y14431" s="6">
        <v>250.54314191352603</v>
      </c>
      <c r="Z14431" s="6" t="str">
        <v>Cluster2</v>
      </c>
      <c r="AA14431" s="6">
        <v>39.723575316231475</v>
      </c>
    </row>
    <row r="14432" spans="3:27" ht="16.5" customHeight="1">
      <c r="C14432" s="7">
        <v>14426</v>
      </c>
      <c r="D14432" s="6">
        <v>249</v>
      </c>
      <c r="E14432" s="6">
        <v>255</v>
      </c>
      <c r="F14432" s="6">
        <v>255</v>
      </c>
      <c r="U14432" s="5539">
        <v>14426</v>
      </c>
      <c r="V14432" s="6">
        <v>330.31211658400508</v>
      </c>
      <c r="W14432" s="6">
        <v>39.119939156596665</v>
      </c>
      <c r="X14432" s="6">
        <v>326.07238186405618</v>
      </c>
      <c r="Y14432" s="6">
        <v>249.1218129577754</v>
      </c>
      <c r="Z14432" s="6" t="str">
        <v>Cluster2</v>
      </c>
      <c r="AA14432" s="6">
        <v>39.119939156596665</v>
      </c>
    </row>
    <row r="14433" spans="3:27" ht="16.5" customHeight="1">
      <c r="C14433" s="7">
        <v>14427</v>
      </c>
      <c r="D14433" s="6">
        <v>253</v>
      </c>
      <c r="E14433" s="6">
        <v>254</v>
      </c>
      <c r="F14433" s="6">
        <v>255</v>
      </c>
      <c r="U14433" s="5539">
        <v>14427</v>
      </c>
      <c r="V14433" s="6">
        <v>330.29075483887976</v>
      </c>
      <c r="W14433" s="6">
        <v>40.832934478376671</v>
      </c>
      <c r="X14433" s="6">
        <v>328.78464218523732</v>
      </c>
      <c r="Y14433" s="6">
        <v>251.51830117142956</v>
      </c>
      <c r="Z14433" s="6" t="str">
        <v>Cluster2</v>
      </c>
      <c r="AA14433" s="6">
        <v>40.832934478376671</v>
      </c>
    </row>
    <row r="14434" spans="3:27" ht="16.5" customHeight="1">
      <c r="C14434" s="7">
        <v>14428</v>
      </c>
      <c r="D14434" s="6">
        <v>255</v>
      </c>
      <c r="E14434" s="6">
        <v>254</v>
      </c>
      <c r="F14434" s="6">
        <v>255</v>
      </c>
      <c r="U14434" s="5539">
        <v>14428</v>
      </c>
      <c r="V14434" s="6">
        <v>330.65101969076125</v>
      </c>
      <c r="W14434" s="6">
        <v>42.085609007443701</v>
      </c>
      <c r="X14434" s="6">
        <v>330.31557444253912</v>
      </c>
      <c r="Y14434" s="6">
        <v>253.00329578863872</v>
      </c>
      <c r="Z14434" s="6" t="str">
        <v>Cluster2</v>
      </c>
      <c r="AA14434" s="6">
        <v>42.085609007443701</v>
      </c>
    </row>
    <row r="14435" spans="3:27" ht="16.5" customHeight="1">
      <c r="C14435" s="7">
        <v>14429</v>
      </c>
      <c r="D14435" s="6">
        <v>255</v>
      </c>
      <c r="E14435" s="6">
        <v>253</v>
      </c>
      <c r="F14435" s="6">
        <v>254</v>
      </c>
      <c r="U14435" s="5539">
        <v>14429</v>
      </c>
      <c r="V14435" s="6">
        <v>329.2609113107178</v>
      </c>
      <c r="W14435" s="6">
        <v>41.009894254779311</v>
      </c>
      <c r="X14435" s="6">
        <v>329.43741696950315</v>
      </c>
      <c r="Y14435" s="6">
        <v>252.07282150929365</v>
      </c>
      <c r="Z14435" s="6" t="str">
        <v>Cluster2</v>
      </c>
      <c r="AA14435" s="6">
        <v>41.009894254779311</v>
      </c>
    </row>
    <row r="14436" spans="3:27" ht="16.5" customHeight="1">
      <c r="C14436" s="7">
        <v>14430</v>
      </c>
      <c r="D14436" s="6">
        <v>254</v>
      </c>
      <c r="E14436" s="6">
        <v>254</v>
      </c>
      <c r="F14436" s="6">
        <v>252</v>
      </c>
      <c r="U14436" s="5539">
        <v>14430</v>
      </c>
      <c r="V14436" s="6">
        <v>328.41591297421263</v>
      </c>
      <c r="W14436" s="6">
        <v>39.88038771849007</v>
      </c>
      <c r="X14436" s="6">
        <v>327.90022460535766</v>
      </c>
      <c r="Y14436" s="6">
        <v>251.09583325773355</v>
      </c>
      <c r="Z14436" s="6" t="str">
        <v>Cluster2</v>
      </c>
      <c r="AA14436" s="6">
        <v>39.88038771849007</v>
      </c>
    </row>
    <row r="14437" spans="3:27" ht="16.5" customHeight="1">
      <c r="C14437" s="7">
        <v>14431</v>
      </c>
      <c r="D14437" s="6">
        <v>253</v>
      </c>
      <c r="E14437" s="6">
        <v>255</v>
      </c>
      <c r="F14437" s="6">
        <v>252</v>
      </c>
      <c r="U14437" s="5539">
        <v>14431</v>
      </c>
      <c r="V14437" s="6">
        <v>328.94573209058177</v>
      </c>
      <c r="W14437" s="6">
        <v>39.828273213830812</v>
      </c>
      <c r="X14437" s="6">
        <v>327.46445799126582</v>
      </c>
      <c r="Y14437" s="6">
        <v>250.8986989408865</v>
      </c>
      <c r="Z14437" s="6" t="str">
        <v>Cluster2</v>
      </c>
      <c r="AA14437" s="6">
        <v>39.828273213830812</v>
      </c>
    </row>
    <row r="14438" spans="3:27" ht="16.5" customHeight="1">
      <c r="C14438" s="7">
        <v>14432</v>
      </c>
      <c r="D14438" s="6">
        <v>254</v>
      </c>
      <c r="E14438" s="6">
        <v>255</v>
      </c>
      <c r="F14438" s="6">
        <v>255</v>
      </c>
      <c r="U14438" s="5539">
        <v>14432</v>
      </c>
      <c r="V14438" s="6">
        <v>331.17424354629907</v>
      </c>
      <c r="W14438" s="6">
        <v>42.012432780617289</v>
      </c>
      <c r="X14438" s="6">
        <v>329.87996706464924</v>
      </c>
      <c r="Y14438" s="6">
        <v>252.80369326959504</v>
      </c>
      <c r="Z14438" s="6" t="str">
        <v>Cluster2</v>
      </c>
      <c r="AA14438" s="6">
        <v>42.012432780617289</v>
      </c>
    </row>
    <row r="14439" spans="3:27" ht="16.5" customHeight="1">
      <c r="C14439" s="7">
        <v>14433</v>
      </c>
      <c r="D14439" s="6">
        <v>253</v>
      </c>
      <c r="E14439" s="6">
        <v>253</v>
      </c>
      <c r="F14439" s="6">
        <v>253</v>
      </c>
      <c r="U14439" s="5539">
        <v>14433</v>
      </c>
      <c r="V14439" s="6">
        <v>328.21277295751327</v>
      </c>
      <c r="W14439" s="6">
        <v>39.183356376928501</v>
      </c>
      <c r="X14439" s="6">
        <v>327.35079004002165</v>
      </c>
      <c r="Y14439" s="6">
        <v>250.19228751174037</v>
      </c>
      <c r="Z14439" s="6" t="str">
        <v>Cluster2</v>
      </c>
      <c r="AA14439" s="6">
        <v>39.183356376928501</v>
      </c>
    </row>
    <row r="14440" spans="3:27" ht="16.5" customHeight="1">
      <c r="C14440" s="7">
        <v>14434</v>
      </c>
      <c r="D14440" s="6">
        <v>254</v>
      </c>
      <c r="E14440" s="6">
        <v>252</v>
      </c>
      <c r="F14440" s="6">
        <v>255</v>
      </c>
      <c r="U14440" s="5539">
        <v>14434</v>
      </c>
      <c r="V14440" s="6">
        <v>329.06437083789382</v>
      </c>
      <c r="W14440" s="6">
        <v>40.381945460471208</v>
      </c>
      <c r="X14440" s="6">
        <v>328.89663139521599</v>
      </c>
      <c r="Y14440" s="6">
        <v>251.18075283472271</v>
      </c>
      <c r="Z14440" s="6" t="str">
        <v>Cluster2</v>
      </c>
      <c r="AA14440" s="6">
        <v>40.381945460471208</v>
      </c>
    </row>
    <row r="14441" spans="3:27" ht="16.5" customHeight="1">
      <c r="C14441" s="7">
        <v>14435</v>
      </c>
      <c r="D14441" s="6">
        <v>255</v>
      </c>
      <c r="E14441" s="6">
        <v>254</v>
      </c>
      <c r="F14441" s="6">
        <v>255</v>
      </c>
      <c r="U14441" s="5539">
        <v>14435</v>
      </c>
      <c r="V14441" s="6">
        <v>330.65101969076125</v>
      </c>
      <c r="W14441" s="6">
        <v>42.085609007443701</v>
      </c>
      <c r="X14441" s="6">
        <v>330.31557444253912</v>
      </c>
      <c r="Y14441" s="6">
        <v>253.00329578863872</v>
      </c>
      <c r="Z14441" s="6" t="str">
        <v>Cluster2</v>
      </c>
      <c r="AA14441" s="6">
        <v>42.085609007443701</v>
      </c>
    </row>
    <row r="14442" spans="3:27" ht="16.5" customHeight="1">
      <c r="C14442" s="7">
        <v>14436</v>
      </c>
      <c r="D14442" s="6">
        <v>255</v>
      </c>
      <c r="E14442" s="6">
        <v>254</v>
      </c>
      <c r="F14442" s="6">
        <v>255</v>
      </c>
      <c r="U14442" s="5539">
        <v>14436</v>
      </c>
      <c r="V14442" s="6">
        <v>330.65101969076125</v>
      </c>
      <c r="W14442" s="6">
        <v>42.085609007443701</v>
      </c>
      <c r="X14442" s="6">
        <v>330.31557444253912</v>
      </c>
      <c r="Y14442" s="6">
        <v>253.00329578863872</v>
      </c>
      <c r="Z14442" s="6" t="str">
        <v>Cluster2</v>
      </c>
      <c r="AA14442" s="6">
        <v>42.085609007443701</v>
      </c>
    </row>
    <row r="14443" spans="3:27" ht="16.5" customHeight="1">
      <c r="C14443" s="7">
        <v>14437</v>
      </c>
      <c r="D14443" s="6">
        <v>255</v>
      </c>
      <c r="E14443" s="6">
        <v>255</v>
      </c>
      <c r="F14443" s="6">
        <v>255</v>
      </c>
      <c r="U14443" s="5539">
        <v>14437</v>
      </c>
      <c r="V14443" s="6">
        <v>331.35545360490903</v>
      </c>
      <c r="W14443" s="6">
        <v>42.637770601333017</v>
      </c>
      <c r="X14443" s="6">
        <v>330.64529568979071</v>
      </c>
      <c r="Y14443" s="6">
        <v>253.54548558123301</v>
      </c>
      <c r="Z14443" s="6" t="str">
        <v>Cluster2</v>
      </c>
      <c r="AA14443" s="6">
        <v>42.637770601333017</v>
      </c>
    </row>
    <row r="14444" spans="3:27" ht="16.5" customHeight="1">
      <c r="C14444" s="7">
        <v>14438</v>
      </c>
      <c r="D14444" s="6">
        <v>255</v>
      </c>
      <c r="E14444" s="6">
        <v>255</v>
      </c>
      <c r="F14444" s="6">
        <v>255</v>
      </c>
      <c r="U14444" s="5539">
        <v>14438</v>
      </c>
      <c r="V14444" s="6">
        <v>331.35545360490903</v>
      </c>
      <c r="W14444" s="6">
        <v>42.637770601333017</v>
      </c>
      <c r="X14444" s="6">
        <v>330.64529568979071</v>
      </c>
      <c r="Y14444" s="6">
        <v>253.54548558123301</v>
      </c>
      <c r="Z14444" s="6" t="str">
        <v>Cluster2</v>
      </c>
      <c r="AA14444" s="6">
        <v>42.637770601333017</v>
      </c>
    </row>
    <row r="14445" spans="3:27" ht="16.5" customHeight="1">
      <c r="C14445" s="7">
        <v>14439</v>
      </c>
      <c r="D14445" s="6">
        <v>255</v>
      </c>
      <c r="E14445" s="6">
        <v>255</v>
      </c>
      <c r="F14445" s="6">
        <v>255</v>
      </c>
      <c r="U14445" s="5539">
        <v>14439</v>
      </c>
      <c r="V14445" s="6">
        <v>331.35545360490903</v>
      </c>
      <c r="W14445" s="6">
        <v>42.637770601333017</v>
      </c>
      <c r="X14445" s="6">
        <v>330.64529568979071</v>
      </c>
      <c r="Y14445" s="6">
        <v>253.54548558123301</v>
      </c>
      <c r="Z14445" s="6" t="str">
        <v>Cluster2</v>
      </c>
      <c r="AA14445" s="6">
        <v>42.637770601333017</v>
      </c>
    </row>
    <row r="14446" spans="3:27" ht="16.5" customHeight="1">
      <c r="C14446" s="7">
        <v>14440</v>
      </c>
      <c r="D14446" s="6">
        <v>255</v>
      </c>
      <c r="E14446" s="6">
        <v>255</v>
      </c>
      <c r="F14446" s="6">
        <v>255</v>
      </c>
      <c r="U14446" s="5539">
        <v>14440</v>
      </c>
      <c r="V14446" s="6">
        <v>331.35545360490903</v>
      </c>
      <c r="W14446" s="6">
        <v>42.637770601333017</v>
      </c>
      <c r="X14446" s="6">
        <v>330.64529568979071</v>
      </c>
      <c r="Y14446" s="6">
        <v>253.54548558123301</v>
      </c>
      <c r="Z14446" s="6" t="str">
        <v>Cluster2</v>
      </c>
      <c r="AA14446" s="6">
        <v>42.637770601333017</v>
      </c>
    </row>
    <row r="14447" spans="3:27" ht="16.5" customHeight="1">
      <c r="C14447" s="7">
        <v>14441</v>
      </c>
      <c r="D14447" s="6">
        <v>255</v>
      </c>
      <c r="E14447" s="6">
        <v>255</v>
      </c>
      <c r="F14447" s="6">
        <v>255</v>
      </c>
      <c r="U14447" s="5539">
        <v>14441</v>
      </c>
      <c r="V14447" s="6">
        <v>331.35545360490903</v>
      </c>
      <c r="W14447" s="6">
        <v>42.637770601333017</v>
      </c>
      <c r="X14447" s="6">
        <v>330.64529568979071</v>
      </c>
      <c r="Y14447" s="6">
        <v>253.54548558123301</v>
      </c>
      <c r="Z14447" s="6" t="str">
        <v>Cluster2</v>
      </c>
      <c r="AA14447" s="6">
        <v>42.637770601333017</v>
      </c>
    </row>
    <row r="14448" spans="3:27" ht="16.5" customHeight="1">
      <c r="C14448" s="7">
        <v>14442</v>
      </c>
      <c r="D14448" s="6">
        <v>255</v>
      </c>
      <c r="E14448" s="6">
        <v>255</v>
      </c>
      <c r="F14448" s="6">
        <v>255</v>
      </c>
      <c r="U14448" s="5539">
        <v>14442</v>
      </c>
      <c r="V14448" s="6">
        <v>331.35545360490903</v>
      </c>
      <c r="W14448" s="6">
        <v>42.637770601333017</v>
      </c>
      <c r="X14448" s="6">
        <v>330.64529568979071</v>
      </c>
      <c r="Y14448" s="6">
        <v>253.54548558123301</v>
      </c>
      <c r="Z14448" s="6" t="str">
        <v>Cluster2</v>
      </c>
      <c r="AA14448" s="6">
        <v>42.637770601333017</v>
      </c>
    </row>
    <row r="14449" spans="3:27" ht="16.5" customHeight="1">
      <c r="C14449" s="7">
        <v>14443</v>
      </c>
      <c r="D14449" s="6">
        <v>255</v>
      </c>
      <c r="E14449" s="6">
        <v>255</v>
      </c>
      <c r="F14449" s="6">
        <v>255</v>
      </c>
      <c r="U14449" s="5539">
        <v>14443</v>
      </c>
      <c r="V14449" s="6">
        <v>331.35545360490903</v>
      </c>
      <c r="W14449" s="6">
        <v>42.637770601333017</v>
      </c>
      <c r="X14449" s="6">
        <v>330.64529568979071</v>
      </c>
      <c r="Y14449" s="6">
        <v>253.54548558123301</v>
      </c>
      <c r="Z14449" s="6" t="str">
        <v>Cluster2</v>
      </c>
      <c r="AA14449" s="6">
        <v>42.637770601333017</v>
      </c>
    </row>
    <row r="14450" spans="3:27" ht="16.5" customHeight="1">
      <c r="C14450" s="7">
        <v>14444</v>
      </c>
      <c r="D14450" s="6">
        <v>255</v>
      </c>
      <c r="E14450" s="6">
        <v>255</v>
      </c>
      <c r="F14450" s="6">
        <v>255</v>
      </c>
      <c r="U14450" s="5539">
        <v>14444</v>
      </c>
      <c r="V14450" s="6">
        <v>331.35545360490903</v>
      </c>
      <c r="W14450" s="6">
        <v>42.637770601333017</v>
      </c>
      <c r="X14450" s="6">
        <v>330.64529568979071</v>
      </c>
      <c r="Y14450" s="6">
        <v>253.54548558123301</v>
      </c>
      <c r="Z14450" s="6" t="str">
        <v>Cluster2</v>
      </c>
      <c r="AA14450" s="6">
        <v>42.637770601333017</v>
      </c>
    </row>
    <row r="14451" spans="3:27" ht="16.5" customHeight="1">
      <c r="C14451" s="7">
        <v>14445</v>
      </c>
      <c r="D14451" s="6">
        <v>255</v>
      </c>
      <c r="E14451" s="6">
        <v>255</v>
      </c>
      <c r="F14451" s="6">
        <v>255</v>
      </c>
      <c r="U14451" s="5539">
        <v>14445</v>
      </c>
      <c r="V14451" s="6">
        <v>331.35545360490903</v>
      </c>
      <c r="W14451" s="6">
        <v>42.637770601333017</v>
      </c>
      <c r="X14451" s="6">
        <v>330.64529568979071</v>
      </c>
      <c r="Y14451" s="6">
        <v>253.54548558123301</v>
      </c>
      <c r="Z14451" s="6" t="str">
        <v>Cluster2</v>
      </c>
      <c r="AA14451" s="6">
        <v>42.637770601333017</v>
      </c>
    </row>
    <row r="14452" spans="3:27" ht="16.5" customHeight="1">
      <c r="C14452" s="7">
        <v>14446</v>
      </c>
      <c r="D14452" s="6">
        <v>255</v>
      </c>
      <c r="E14452" s="6">
        <v>255</v>
      </c>
      <c r="F14452" s="6">
        <v>255</v>
      </c>
      <c r="U14452" s="5539">
        <v>14446</v>
      </c>
      <c r="V14452" s="6">
        <v>331.35545360490903</v>
      </c>
      <c r="W14452" s="6">
        <v>42.637770601333017</v>
      </c>
      <c r="X14452" s="6">
        <v>330.64529568979071</v>
      </c>
      <c r="Y14452" s="6">
        <v>253.54548558123301</v>
      </c>
      <c r="Z14452" s="6" t="str">
        <v>Cluster2</v>
      </c>
      <c r="AA14452" s="6">
        <v>42.637770601333017</v>
      </c>
    </row>
    <row r="14453" spans="3:27" ht="16.5" customHeight="1">
      <c r="C14453" s="7">
        <v>14447</v>
      </c>
      <c r="D14453" s="6">
        <v>255</v>
      </c>
      <c r="E14453" s="6">
        <v>255</v>
      </c>
      <c r="F14453" s="6">
        <v>255</v>
      </c>
      <c r="U14453" s="5539">
        <v>14447</v>
      </c>
      <c r="V14453" s="6">
        <v>331.35545360490903</v>
      </c>
      <c r="W14453" s="6">
        <v>42.637770601333017</v>
      </c>
      <c r="X14453" s="6">
        <v>330.64529568979071</v>
      </c>
      <c r="Y14453" s="6">
        <v>253.54548558123301</v>
      </c>
      <c r="Z14453" s="6" t="str">
        <v>Cluster2</v>
      </c>
      <c r="AA14453" s="6">
        <v>42.637770601333017</v>
      </c>
    </row>
    <row r="14454" spans="3:27" ht="16.5" customHeight="1">
      <c r="C14454" s="7">
        <v>14448</v>
      </c>
      <c r="D14454" s="6">
        <v>254</v>
      </c>
      <c r="E14454" s="6">
        <v>255</v>
      </c>
      <c r="F14454" s="6">
        <v>255</v>
      </c>
      <c r="U14454" s="5539">
        <v>14448</v>
      </c>
      <c r="V14454" s="6">
        <v>331.17424354629907</v>
      </c>
      <c r="W14454" s="6">
        <v>42.012432780617289</v>
      </c>
      <c r="X14454" s="6">
        <v>329.87996706464924</v>
      </c>
      <c r="Y14454" s="6">
        <v>252.80369326959504</v>
      </c>
      <c r="Z14454" s="6" t="str">
        <v>Cluster2</v>
      </c>
      <c r="AA14454" s="6">
        <v>42.012432780617289</v>
      </c>
    </row>
    <row r="14455" spans="3:27" ht="16.5" customHeight="1">
      <c r="C14455" s="7">
        <v>14449</v>
      </c>
      <c r="D14455" s="6">
        <v>252</v>
      </c>
      <c r="E14455" s="6">
        <v>255</v>
      </c>
      <c r="F14455" s="6">
        <v>255</v>
      </c>
      <c r="U14455" s="5539">
        <v>14449</v>
      </c>
      <c r="V14455" s="6">
        <v>330.82059412612176</v>
      </c>
      <c r="W14455" s="6">
        <v>40.806550463545207</v>
      </c>
      <c r="X14455" s="6">
        <v>328.3530948356418</v>
      </c>
      <c r="Y14455" s="6">
        <v>251.32547717053285</v>
      </c>
      <c r="Z14455" s="6" t="str">
        <v>Cluster2</v>
      </c>
      <c r="AA14455" s="6">
        <v>40.806550463545207</v>
      </c>
    </row>
    <row r="14456" spans="3:27" ht="16.5" customHeight="1">
      <c r="C14456" s="7">
        <v>14450</v>
      </c>
      <c r="D14456" s="6">
        <v>251</v>
      </c>
      <c r="E14456" s="6">
        <v>255</v>
      </c>
      <c r="F14456" s="6">
        <v>254</v>
      </c>
      <c r="U14456" s="5539">
        <v>14450</v>
      </c>
      <c r="V14456" s="6">
        <v>329.96242082774756</v>
      </c>
      <c r="W14456" s="6">
        <v>39.669049958539162</v>
      </c>
      <c r="X14456" s="6">
        <v>327.03639219457995</v>
      </c>
      <c r="Y14456" s="6">
        <v>250.19507347182699</v>
      </c>
      <c r="Z14456" s="6" t="str">
        <v>Cluster2</v>
      </c>
      <c r="AA14456" s="6">
        <v>39.669049958539162</v>
      </c>
    </row>
    <row r="14457" spans="3:27" ht="16.5" customHeight="1">
      <c r="C14457" s="7">
        <v>14451</v>
      </c>
      <c r="D14457" s="6">
        <v>249</v>
      </c>
      <c r="E14457" s="6">
        <v>253</v>
      </c>
      <c r="F14457" s="6">
        <v>252</v>
      </c>
      <c r="U14457" s="5539">
        <v>14451</v>
      </c>
      <c r="V14457" s="6">
        <v>326.83694230801495</v>
      </c>
      <c r="W14457" s="6">
        <v>36.207588427325035</v>
      </c>
      <c r="X14457" s="6">
        <v>323.7360498889247</v>
      </c>
      <c r="Y14457" s="6">
        <v>246.83687378774474</v>
      </c>
      <c r="Z14457" s="6" t="str">
        <v>Cluster2</v>
      </c>
      <c r="AA14457" s="6">
        <v>36.207588427325035</v>
      </c>
    </row>
    <row r="14458" spans="3:27" ht="16.5" customHeight="1">
      <c r="C14458" s="7">
        <v>14452</v>
      </c>
      <c r="D14458" s="6">
        <v>251</v>
      </c>
      <c r="E14458" s="6">
        <v>253</v>
      </c>
      <c r="F14458" s="6">
        <v>252</v>
      </c>
      <c r="U14458" s="5539">
        <v>14452</v>
      </c>
      <c r="V14458" s="6">
        <v>327.17655928833892</v>
      </c>
      <c r="W14458" s="6">
        <v>37.401328948776488</v>
      </c>
      <c r="X14458" s="6">
        <v>325.26614914576402</v>
      </c>
      <c r="Y14458" s="6">
        <v>248.31764761502251</v>
      </c>
      <c r="Z14458" s="6" t="str">
        <v>Cluster2</v>
      </c>
      <c r="AA14458" s="6">
        <v>37.401328948776488</v>
      </c>
    </row>
    <row r="14459" spans="3:27" ht="16.5" customHeight="1">
      <c r="C14459" s="7">
        <v>14453</v>
      </c>
      <c r="D14459" s="6">
        <v>253</v>
      </c>
      <c r="E14459" s="6">
        <v>253</v>
      </c>
      <c r="F14459" s="6">
        <v>253</v>
      </c>
      <c r="U14459" s="5539">
        <v>14453</v>
      </c>
      <c r="V14459" s="6">
        <v>328.21277295751327</v>
      </c>
      <c r="W14459" s="6">
        <v>39.183356376928501</v>
      </c>
      <c r="X14459" s="6">
        <v>327.35079004002165</v>
      </c>
      <c r="Y14459" s="6">
        <v>250.19228751174037</v>
      </c>
      <c r="Z14459" s="6" t="str">
        <v>Cluster2</v>
      </c>
      <c r="AA14459" s="6">
        <v>39.183356376928501</v>
      </c>
    </row>
    <row r="14460" spans="3:27" ht="16.5" customHeight="1">
      <c r="C14460" s="7">
        <v>14454</v>
      </c>
      <c r="D14460" s="6">
        <v>255</v>
      </c>
      <c r="E14460" s="6">
        <v>252</v>
      </c>
      <c r="F14460" s="6">
        <v>253</v>
      </c>
      <c r="U14460" s="5539">
        <v>14454</v>
      </c>
      <c r="V14460" s="6">
        <v>327.87100910539277</v>
      </c>
      <c r="W14460" s="6">
        <v>39.955279601686385</v>
      </c>
      <c r="X14460" s="6">
        <v>328.56299955985901</v>
      </c>
      <c r="Y14460" s="6">
        <v>251.14686342337427</v>
      </c>
      <c r="Z14460" s="6" t="str">
        <v>Cluster2</v>
      </c>
      <c r="AA14460" s="6">
        <v>39.955279601686385</v>
      </c>
    </row>
    <row r="14461" spans="3:27" ht="16.5" customHeight="1">
      <c r="C14461" s="7">
        <v>14455</v>
      </c>
      <c r="D14461" s="6">
        <v>255</v>
      </c>
      <c r="E14461" s="6">
        <v>249</v>
      </c>
      <c r="F14461" s="6">
        <v>251</v>
      </c>
      <c r="U14461" s="5539">
        <v>14455</v>
      </c>
      <c r="V14461" s="6">
        <v>324.38921158056735</v>
      </c>
      <c r="W14461" s="6">
        <v>37.428187963698896</v>
      </c>
      <c r="X14461" s="6">
        <v>326.50724003880026</v>
      </c>
      <c r="Y14461" s="6">
        <v>248.77737187327705</v>
      </c>
      <c r="Z14461" s="6" t="str">
        <v>Cluster2</v>
      </c>
      <c r="AA14461" s="6">
        <v>37.428187963698896</v>
      </c>
    </row>
    <row r="14462" spans="3:27" ht="16.5" customHeight="1">
      <c r="C14462" s="7">
        <v>14456</v>
      </c>
      <c r="D14462" s="6">
        <v>254</v>
      </c>
      <c r="E14462" s="6">
        <v>250</v>
      </c>
      <c r="F14462" s="6">
        <v>251</v>
      </c>
      <c r="U14462" s="5539">
        <v>14456</v>
      </c>
      <c r="V14462" s="6">
        <v>324.90713035540676</v>
      </c>
      <c r="W14462" s="6">
        <v>37.211762614319063</v>
      </c>
      <c r="X14462" s="6">
        <v>326.0512103167602</v>
      </c>
      <c r="Y14462" s="6">
        <v>248.55426048854778</v>
      </c>
      <c r="Z14462" s="6" t="str">
        <v>Cluster2</v>
      </c>
      <c r="AA14462" s="6">
        <v>37.211762614319063</v>
      </c>
    </row>
    <row r="14463" spans="3:27" ht="16.5" customHeight="1">
      <c r="C14463" s="7">
        <v>14457</v>
      </c>
      <c r="D14463" s="6">
        <v>251</v>
      </c>
      <c r="E14463" s="6">
        <v>255</v>
      </c>
      <c r="F14463" s="6">
        <v>252</v>
      </c>
      <c r="U14463" s="5539">
        <v>14457</v>
      </c>
      <c r="V14463" s="6">
        <v>328.59577077330982</v>
      </c>
      <c r="W14463" s="6">
        <v>38.60597621850183</v>
      </c>
      <c r="X14463" s="6">
        <v>325.93240628247355</v>
      </c>
      <c r="Y14463" s="6">
        <v>249.41721126353355</v>
      </c>
      <c r="Z14463" s="6" t="str">
        <v>Cluster2</v>
      </c>
      <c r="AA14463" s="6">
        <v>38.60597621850183</v>
      </c>
    </row>
    <row r="14464" spans="3:27" ht="16.5" customHeight="1">
      <c r="C14464" s="7">
        <v>14458</v>
      </c>
      <c r="D14464" s="6">
        <v>237</v>
      </c>
      <c r="E14464" s="6">
        <v>255</v>
      </c>
      <c r="F14464" s="6">
        <v>246</v>
      </c>
      <c r="U14464" s="5539">
        <v>14458</v>
      </c>
      <c r="V14464" s="6">
        <v>322.39157273628774</v>
      </c>
      <c r="W14464" s="6">
        <v>29.011987064155374</v>
      </c>
      <c r="X14464" s="6">
        <v>311.98407639554569</v>
      </c>
      <c r="Y14464" s="6">
        <v>236.91047621186678</v>
      </c>
      <c r="Z14464" s="6" t="str">
        <v>Cluster2</v>
      </c>
      <c r="AA14464" s="6">
        <v>29.011987064155374</v>
      </c>
    </row>
    <row r="14465" spans="3:27" ht="16.5" customHeight="1">
      <c r="C14465" s="7">
        <v>14459</v>
      </c>
      <c r="D14465" s="6">
        <v>205</v>
      </c>
      <c r="E14465" s="6">
        <v>253</v>
      </c>
      <c r="F14465" s="6">
        <v>227</v>
      </c>
      <c r="U14465" s="5539">
        <v>14459</v>
      </c>
      <c r="V14465" s="6">
        <v>305.58901241889743</v>
      </c>
      <c r="W14465" s="6">
        <v>32.197811358673007</v>
      </c>
      <c r="X14465" s="6">
        <v>276.85076187754333</v>
      </c>
      <c r="Y14465" s="6">
        <v>206.49191871860242</v>
      </c>
      <c r="Z14465" s="6" t="str">
        <v>Cluster2</v>
      </c>
      <c r="AA14465" s="6">
        <v>32.197811358673007</v>
      </c>
    </row>
    <row r="14466" spans="3:27" ht="16.5" customHeight="1">
      <c r="C14466" s="7">
        <v>14460</v>
      </c>
      <c r="D14466" s="6">
        <v>106</v>
      </c>
      <c r="E14466" s="6">
        <v>181</v>
      </c>
      <c r="F14466" s="6">
        <v>142</v>
      </c>
      <c r="U14466" s="5539">
        <v>14460</v>
      </c>
      <c r="V14466" s="6">
        <v>215.21789103040575</v>
      </c>
      <c r="W14466" s="6">
        <v>159.80735157925557</v>
      </c>
      <c r="X14466" s="6">
        <v>130.07268888604543</v>
      </c>
      <c r="Y14466" s="6">
        <v>76.221319706216093</v>
      </c>
      <c r="Z14466" s="6" t="str">
        <v>Cluster4</v>
      </c>
      <c r="AA14466" s="6">
        <v>76.221319706216093</v>
      </c>
    </row>
    <row r="14467" spans="3:27" ht="16.5" customHeight="1">
      <c r="C14467" s="7">
        <v>14461</v>
      </c>
      <c r="D14467" s="6">
        <v>39</v>
      </c>
      <c r="E14467" s="6">
        <v>142</v>
      </c>
      <c r="F14467" s="6">
        <v>87</v>
      </c>
      <c r="U14467" s="5539">
        <v>14461</v>
      </c>
      <c r="V14467" s="6">
        <v>205.46083512641724</v>
      </c>
      <c r="W14467" s="6">
        <v>254.47191218483439</v>
      </c>
      <c r="X14467" s="6">
        <v>40.035959776693176</v>
      </c>
      <c r="Y14467" s="6">
        <v>78.247064962806505</v>
      </c>
      <c r="Z14467" s="6" t="str">
        <v>Cluster3</v>
      </c>
      <c r="AA14467" s="6">
        <v>40.035959776693176</v>
      </c>
    </row>
    <row r="14468" spans="3:27" ht="16.5" customHeight="1">
      <c r="C14468" s="7">
        <v>14462</v>
      </c>
      <c r="D14468" s="6">
        <v>28</v>
      </c>
      <c r="E14468" s="6">
        <v>153</v>
      </c>
      <c r="F14468" s="6">
        <v>85</v>
      </c>
      <c r="U14468" s="5539">
        <v>14462</v>
      </c>
      <c r="V14468" s="6">
        <v>219.77089572461185</v>
      </c>
      <c r="W14468" s="6">
        <v>260.34793683641811</v>
      </c>
      <c r="X14468" s="6">
        <v>29.909249148738152</v>
      </c>
      <c r="Y14468" s="6">
        <v>88.314267360227575</v>
      </c>
      <c r="Z14468" s="6" t="str">
        <v>Cluster3</v>
      </c>
      <c r="AA14468" s="6">
        <v>29.909249148738152</v>
      </c>
    </row>
    <row r="14469" spans="3:27" ht="16.5" customHeight="1">
      <c r="C14469" s="7">
        <v>14463</v>
      </c>
      <c r="D14469" s="6">
        <v>15</v>
      </c>
      <c r="E14469" s="6">
        <v>157</v>
      </c>
      <c r="F14469" s="6">
        <v>81</v>
      </c>
      <c r="U14469" s="5539">
        <v>14463</v>
      </c>
      <c r="V14469" s="6">
        <v>231.14027577906589</v>
      </c>
      <c r="W14469" s="6">
        <v>271.54298608588698</v>
      </c>
      <c r="X14469" s="6">
        <v>19.360068689349394</v>
      </c>
      <c r="Y14469" s="6">
        <v>99.296807811927636</v>
      </c>
      <c r="Z14469" s="6" t="str">
        <v>Cluster3</v>
      </c>
      <c r="AA14469" s="6">
        <v>19.360068689349394</v>
      </c>
    </row>
    <row r="14470" spans="3:27" ht="16.5" customHeight="1">
      <c r="C14470" s="7">
        <v>14464</v>
      </c>
      <c r="D14470" s="6">
        <v>8</v>
      </c>
      <c r="E14470" s="6">
        <v>160</v>
      </c>
      <c r="F14470" s="6">
        <v>77</v>
      </c>
      <c r="U14470" s="5539">
        <v>14464</v>
      </c>
      <c r="V14470" s="6">
        <v>237.49191570910759</v>
      </c>
      <c r="W14470" s="6">
        <v>278.49051548627727</v>
      </c>
      <c r="X14470" s="6">
        <v>16.316918810765802</v>
      </c>
      <c r="Y14470" s="6">
        <v>107.21610071462509</v>
      </c>
      <c r="Z14470" s="6" t="str">
        <v>Cluster3</v>
      </c>
      <c r="AA14470" s="6">
        <v>16.316918810765802</v>
      </c>
    </row>
    <row r="14471" spans="3:27" ht="16.5" customHeight="1">
      <c r="C14471" s="7">
        <v>14465</v>
      </c>
      <c r="D14471" s="6">
        <v>7</v>
      </c>
      <c r="E14471" s="6">
        <v>165</v>
      </c>
      <c r="F14471" s="6">
        <v>78</v>
      </c>
      <c r="U14471" s="5539">
        <v>14465</v>
      </c>
      <c r="V14471" s="6">
        <v>241.42713462244751</v>
      </c>
      <c r="W14471" s="6">
        <v>277.49332115592182</v>
      </c>
      <c r="X14471" s="6">
        <v>20.828378188577624</v>
      </c>
      <c r="Y14471" s="6">
        <v>109.13399550859191</v>
      </c>
      <c r="Z14471" s="6" t="str">
        <v>Cluster3</v>
      </c>
      <c r="AA14471" s="6">
        <v>20.828378188577624</v>
      </c>
    </row>
    <row r="14472" spans="3:27" ht="16.5" customHeight="1">
      <c r="C14472" s="7">
        <v>14466</v>
      </c>
      <c r="D14472" s="6">
        <v>3</v>
      </c>
      <c r="E14472" s="6">
        <v>163</v>
      </c>
      <c r="F14472" s="6">
        <v>73</v>
      </c>
      <c r="U14472" s="5539">
        <v>14466</v>
      </c>
      <c r="V14472" s="6">
        <v>242.39865316796693</v>
      </c>
      <c r="W14472" s="6">
        <v>283.94050624487642</v>
      </c>
      <c r="X14472" s="6">
        <v>17.513115134892654</v>
      </c>
      <c r="Y14472" s="6">
        <v>114.10495308710237</v>
      </c>
      <c r="Z14472" s="6" t="str">
        <v>Cluster3</v>
      </c>
      <c r="AA14472" s="6">
        <v>17.513115134892654</v>
      </c>
    </row>
    <row r="14473" spans="3:27" ht="16.5" customHeight="1">
      <c r="C14473" s="7">
        <v>14467</v>
      </c>
      <c r="D14473" s="6">
        <v>2</v>
      </c>
      <c r="E14473" s="6">
        <v>162</v>
      </c>
      <c r="F14473" s="6">
        <v>72</v>
      </c>
      <c r="U14473" s="5539">
        <v>14467</v>
      </c>
      <c r="V14473" s="6">
        <v>242.42462933253478</v>
      </c>
      <c r="W14473" s="6">
        <v>285.53439206889146</v>
      </c>
      <c r="X14473" s="6">
        <v>16.487064345923347</v>
      </c>
      <c r="Y14473" s="6">
        <v>114.99727846726154</v>
      </c>
      <c r="Z14473" s="6" t="str">
        <v>Cluster3</v>
      </c>
      <c r="AA14473" s="6">
        <v>16.487064345923347</v>
      </c>
    </row>
    <row r="14474" spans="3:27" ht="16.5" customHeight="1">
      <c r="C14474" s="7">
        <v>14468</v>
      </c>
      <c r="D14474" s="6">
        <v>3</v>
      </c>
      <c r="E14474" s="6">
        <v>163</v>
      </c>
      <c r="F14474" s="6">
        <v>75</v>
      </c>
      <c r="U14474" s="5539">
        <v>14468</v>
      </c>
      <c r="V14474" s="6">
        <v>242.77793484179389</v>
      </c>
      <c r="W14474" s="6">
        <v>282.8240145592772</v>
      </c>
      <c r="X14474" s="6">
        <v>17.651559599415069</v>
      </c>
      <c r="Y14474" s="6">
        <v>112.66130584235484</v>
      </c>
      <c r="Z14474" s="6" t="str">
        <v>Cluster3</v>
      </c>
      <c r="AA14474" s="6">
        <v>17.651559599415069</v>
      </c>
    </row>
    <row r="14475" spans="3:27" ht="16.5" customHeight="1">
      <c r="C14475" s="7">
        <v>14469</v>
      </c>
      <c r="D14475" s="6">
        <v>1</v>
      </c>
      <c r="E14475" s="6">
        <v>164</v>
      </c>
      <c r="F14475" s="6">
        <v>75</v>
      </c>
      <c r="U14475" s="5539">
        <v>14469</v>
      </c>
      <c r="V14475" s="6">
        <v>244.9394851115637</v>
      </c>
      <c r="W14475" s="6">
        <v>284.18010884004303</v>
      </c>
      <c r="X14475" s="6">
        <v>18.613774908548585</v>
      </c>
      <c r="Y14475" s="6">
        <v>114.21034785457471</v>
      </c>
      <c r="Z14475" s="6" t="str">
        <v>Cluster3</v>
      </c>
      <c r="AA14475" s="6">
        <v>18.613774908548585</v>
      </c>
    </row>
    <row r="14476" spans="3:27" ht="16.5" customHeight="1">
      <c r="C14476" s="7">
        <v>14470</v>
      </c>
      <c r="D14476" s="6">
        <v>1</v>
      </c>
      <c r="E14476" s="6">
        <v>164</v>
      </c>
      <c r="F14476" s="6">
        <v>75</v>
      </c>
      <c r="U14476" s="5539">
        <v>14470</v>
      </c>
      <c r="V14476" s="6">
        <v>244.9394851115637</v>
      </c>
      <c r="W14476" s="6">
        <v>284.18010884004303</v>
      </c>
      <c r="X14476" s="6">
        <v>18.613774908548585</v>
      </c>
      <c r="Y14476" s="6">
        <v>114.21034785457471</v>
      </c>
      <c r="Z14476" s="6" t="str">
        <v>Cluster3</v>
      </c>
      <c r="AA14476" s="6">
        <v>18.613774908548585</v>
      </c>
    </row>
    <row r="14477" spans="3:27" ht="16.5" customHeight="1">
      <c r="C14477" s="7">
        <v>14471</v>
      </c>
      <c r="D14477" s="6">
        <v>0</v>
      </c>
      <c r="E14477" s="6">
        <v>164</v>
      </c>
      <c r="F14477" s="6">
        <v>75</v>
      </c>
      <c r="U14477" s="5539">
        <v>14471</v>
      </c>
      <c r="V14477" s="6">
        <v>245.73012497751739</v>
      </c>
      <c r="W14477" s="6">
        <v>284.97964714455077</v>
      </c>
      <c r="X14477" s="6">
        <v>18.680303132740363</v>
      </c>
      <c r="Y14477" s="6">
        <v>114.78849083940089</v>
      </c>
      <c r="Z14477" s="6" t="str">
        <v>Cluster3</v>
      </c>
      <c r="AA14477" s="6">
        <v>18.680303132740363</v>
      </c>
    </row>
    <row r="14478" spans="3:27" ht="16.5" customHeight="1">
      <c r="C14478" s="7">
        <v>14472</v>
      </c>
      <c r="D14478" s="6">
        <v>0</v>
      </c>
      <c r="E14478" s="6">
        <v>164</v>
      </c>
      <c r="F14478" s="6">
        <v>75</v>
      </c>
      <c r="U14478" s="5539">
        <v>14472</v>
      </c>
      <c r="V14478" s="6">
        <v>245.73012497751739</v>
      </c>
      <c r="W14478" s="6">
        <v>284.97964714455077</v>
      </c>
      <c r="X14478" s="6">
        <v>18.680303132740363</v>
      </c>
      <c r="Y14478" s="6">
        <v>114.78849083940089</v>
      </c>
      <c r="Z14478" s="6" t="str">
        <v>Cluster3</v>
      </c>
      <c r="AA14478" s="6">
        <v>18.680303132740363</v>
      </c>
    </row>
    <row r="14479" spans="3:27" ht="16.5" customHeight="1">
      <c r="C14479" s="7">
        <v>14473</v>
      </c>
      <c r="D14479" s="6">
        <v>0</v>
      </c>
      <c r="E14479" s="6">
        <v>163</v>
      </c>
      <c r="F14479" s="6">
        <v>74</v>
      </c>
      <c r="U14479" s="5539">
        <v>14473</v>
      </c>
      <c r="V14479" s="6">
        <v>244.96110959923922</v>
      </c>
      <c r="W14479" s="6">
        <v>285.76915898657336</v>
      </c>
      <c r="X14479" s="6">
        <v>17.595076168198979</v>
      </c>
      <c r="Y14479" s="6">
        <v>115.0931678811997</v>
      </c>
      <c r="Z14479" s="6" t="str">
        <v>Cluster3</v>
      </c>
      <c r="AA14479" s="6">
        <v>17.595076168198979</v>
      </c>
    </row>
    <row r="14480" spans="3:27" ht="16.5" customHeight="1">
      <c r="C14480" s="7">
        <v>14474</v>
      </c>
      <c r="D14480" s="6">
        <v>0</v>
      </c>
      <c r="E14480" s="6">
        <v>164</v>
      </c>
      <c r="F14480" s="6">
        <v>75</v>
      </c>
      <c r="U14480" s="5539">
        <v>14474</v>
      </c>
      <c r="V14480" s="6">
        <v>245.73012497751739</v>
      </c>
      <c r="W14480" s="6">
        <v>284.97964714455077</v>
      </c>
      <c r="X14480" s="6">
        <v>18.680303132740363</v>
      </c>
      <c r="Y14480" s="6">
        <v>114.78849083940089</v>
      </c>
      <c r="Z14480" s="6" t="str">
        <v>Cluster3</v>
      </c>
      <c r="AA14480" s="6">
        <v>18.680303132740363</v>
      </c>
    </row>
    <row r="14481" spans="3:27" ht="16.5" customHeight="1">
      <c r="C14481" s="7">
        <v>14475</v>
      </c>
      <c r="D14481" s="6">
        <v>1</v>
      </c>
      <c r="E14481" s="6">
        <v>165</v>
      </c>
      <c r="F14481" s="6">
        <v>76</v>
      </c>
      <c r="U14481" s="5539">
        <v>14475</v>
      </c>
      <c r="V14481" s="6">
        <v>245.71670775934987</v>
      </c>
      <c r="W14481" s="6">
        <v>283.393227369812</v>
      </c>
      <c r="X14481" s="6">
        <v>19.744357070121549</v>
      </c>
      <c r="Y14481" s="6">
        <v>113.9208668037606</v>
      </c>
      <c r="Z14481" s="6" t="str">
        <v>Cluster3</v>
      </c>
      <c r="AA14481" s="6">
        <v>19.744357070121549</v>
      </c>
    </row>
    <row r="14482" spans="3:27" ht="16.5" customHeight="1">
      <c r="C14482" s="7">
        <v>14476</v>
      </c>
      <c r="D14482" s="6">
        <v>1</v>
      </c>
      <c r="E14482" s="6">
        <v>165</v>
      </c>
      <c r="F14482" s="6">
        <v>76</v>
      </c>
      <c r="U14482" s="5539">
        <v>14476</v>
      </c>
      <c r="V14482" s="6">
        <v>245.71670775934987</v>
      </c>
      <c r="W14482" s="6">
        <v>283.393227369812</v>
      </c>
      <c r="X14482" s="6">
        <v>19.744357070121549</v>
      </c>
      <c r="Y14482" s="6">
        <v>113.9208668037606</v>
      </c>
      <c r="Z14482" s="6" t="str">
        <v>Cluster3</v>
      </c>
      <c r="AA14482" s="6">
        <v>19.744357070121549</v>
      </c>
    </row>
    <row r="14483" spans="3:27" ht="16.5" customHeight="1">
      <c r="C14483" s="7">
        <v>14477</v>
      </c>
      <c r="D14483" s="6">
        <v>1</v>
      </c>
      <c r="E14483" s="6">
        <v>165</v>
      </c>
      <c r="F14483" s="6">
        <v>76</v>
      </c>
      <c r="U14483" s="5539">
        <v>14477</v>
      </c>
      <c r="V14483" s="6">
        <v>245.71670775934987</v>
      </c>
      <c r="W14483" s="6">
        <v>283.393227369812</v>
      </c>
      <c r="X14483" s="6">
        <v>19.744357070121549</v>
      </c>
      <c r="Y14483" s="6">
        <v>113.9208668037606</v>
      </c>
      <c r="Z14483" s="6" t="str">
        <v>Cluster3</v>
      </c>
      <c r="AA14483" s="6">
        <v>19.744357070121549</v>
      </c>
    </row>
    <row r="14484" spans="3:27" ht="16.5" customHeight="1">
      <c r="C14484" s="7">
        <v>14478</v>
      </c>
      <c r="D14484" s="6">
        <v>1</v>
      </c>
      <c r="E14484" s="6">
        <v>165</v>
      </c>
      <c r="F14484" s="6">
        <v>76</v>
      </c>
      <c r="U14484" s="5539">
        <v>14478</v>
      </c>
      <c r="V14484" s="6">
        <v>245.71670775934987</v>
      </c>
      <c r="W14484" s="6">
        <v>283.393227369812</v>
      </c>
      <c r="X14484" s="6">
        <v>19.744357070121549</v>
      </c>
      <c r="Y14484" s="6">
        <v>113.9208668037606</v>
      </c>
      <c r="Z14484" s="6" t="str">
        <v>Cluster3</v>
      </c>
      <c r="AA14484" s="6">
        <v>19.744357070121549</v>
      </c>
    </row>
    <row r="14485" spans="3:27" ht="16.5" customHeight="1">
      <c r="C14485" s="7">
        <v>14479</v>
      </c>
      <c r="D14485" s="6">
        <v>1</v>
      </c>
      <c r="E14485" s="6">
        <v>165</v>
      </c>
      <c r="F14485" s="6">
        <v>76</v>
      </c>
      <c r="U14485" s="5539">
        <v>14479</v>
      </c>
      <c r="V14485" s="6">
        <v>245.71670775934987</v>
      </c>
      <c r="W14485" s="6">
        <v>283.393227369812</v>
      </c>
      <c r="X14485" s="6">
        <v>19.744357070121549</v>
      </c>
      <c r="Y14485" s="6">
        <v>113.9208668037606</v>
      </c>
      <c r="Z14485" s="6" t="str">
        <v>Cluster3</v>
      </c>
      <c r="AA14485" s="6">
        <v>19.744357070121549</v>
      </c>
    </row>
    <row r="14486" spans="3:27" ht="16.5" customHeight="1">
      <c r="C14486" s="7">
        <v>14480</v>
      </c>
      <c r="D14486" s="6">
        <v>1</v>
      </c>
      <c r="E14486" s="6">
        <v>165</v>
      </c>
      <c r="F14486" s="6">
        <v>76</v>
      </c>
      <c r="U14486" s="5539">
        <v>14480</v>
      </c>
      <c r="V14486" s="6">
        <v>245.71670775934987</v>
      </c>
      <c r="W14486" s="6">
        <v>283.393227369812</v>
      </c>
      <c r="X14486" s="6">
        <v>19.744357070121549</v>
      </c>
      <c r="Y14486" s="6">
        <v>113.9208668037606</v>
      </c>
      <c r="Z14486" s="6" t="str">
        <v>Cluster3</v>
      </c>
      <c r="AA14486" s="6">
        <v>19.744357070121549</v>
      </c>
    </row>
    <row r="14487" spans="3:27" ht="16.5" customHeight="1">
      <c r="C14487" s="7">
        <v>14481</v>
      </c>
      <c r="D14487" s="6">
        <v>0</v>
      </c>
      <c r="E14487" s="6">
        <v>164</v>
      </c>
      <c r="F14487" s="6">
        <v>75</v>
      </c>
      <c r="U14487" s="5539">
        <v>14481</v>
      </c>
      <c r="V14487" s="6">
        <v>245.73012497751739</v>
      </c>
      <c r="W14487" s="6">
        <v>284.97964714455077</v>
      </c>
      <c r="X14487" s="6">
        <v>18.680303132740363</v>
      </c>
      <c r="Y14487" s="6">
        <v>114.78849083940089</v>
      </c>
      <c r="Z14487" s="6" t="str">
        <v>Cluster3</v>
      </c>
      <c r="AA14487" s="6">
        <v>18.680303132740363</v>
      </c>
    </row>
    <row r="14488" spans="3:27" ht="16.5" customHeight="1">
      <c r="C14488" s="7">
        <v>14482</v>
      </c>
      <c r="D14488" s="6">
        <v>1</v>
      </c>
      <c r="E14488" s="6">
        <v>165</v>
      </c>
      <c r="F14488" s="6">
        <v>76</v>
      </c>
      <c r="U14488" s="5539">
        <v>14482</v>
      </c>
      <c r="V14488" s="6">
        <v>245.71670775934987</v>
      </c>
      <c r="W14488" s="6">
        <v>283.393227369812</v>
      </c>
      <c r="X14488" s="6">
        <v>19.744357070121549</v>
      </c>
      <c r="Y14488" s="6">
        <v>113.9208668037606</v>
      </c>
      <c r="Z14488" s="6" t="str">
        <v>Cluster3</v>
      </c>
      <c r="AA14488" s="6">
        <v>19.744357070121549</v>
      </c>
    </row>
    <row r="14489" spans="3:27" ht="16.5" customHeight="1">
      <c r="C14489" s="7">
        <v>14483</v>
      </c>
      <c r="D14489" s="6">
        <v>1</v>
      </c>
      <c r="E14489" s="6">
        <v>165</v>
      </c>
      <c r="F14489" s="6">
        <v>76</v>
      </c>
      <c r="U14489" s="5539">
        <v>14483</v>
      </c>
      <c r="V14489" s="6">
        <v>245.71670775934987</v>
      </c>
      <c r="W14489" s="6">
        <v>283.393227369812</v>
      </c>
      <c r="X14489" s="6">
        <v>19.744357070121549</v>
      </c>
      <c r="Y14489" s="6">
        <v>113.9208668037606</v>
      </c>
      <c r="Z14489" s="6" t="str">
        <v>Cluster3</v>
      </c>
      <c r="AA14489" s="6">
        <v>19.744357070121549</v>
      </c>
    </row>
    <row r="14490" spans="3:27" ht="16.5" customHeight="1">
      <c r="C14490" s="7">
        <v>14484</v>
      </c>
      <c r="D14490" s="6">
        <v>1</v>
      </c>
      <c r="E14490" s="6">
        <v>165</v>
      </c>
      <c r="F14490" s="6">
        <v>76</v>
      </c>
      <c r="U14490" s="5539">
        <v>14484</v>
      </c>
      <c r="V14490" s="6">
        <v>245.71670775934987</v>
      </c>
      <c r="W14490" s="6">
        <v>283.393227369812</v>
      </c>
      <c r="X14490" s="6">
        <v>19.744357070121549</v>
      </c>
      <c r="Y14490" s="6">
        <v>113.9208668037606</v>
      </c>
      <c r="Z14490" s="6" t="str">
        <v>Cluster3</v>
      </c>
      <c r="AA14490" s="6">
        <v>19.744357070121549</v>
      </c>
    </row>
    <row r="14491" spans="3:27" ht="16.5" customHeight="1">
      <c r="C14491" s="7">
        <v>14485</v>
      </c>
      <c r="D14491" s="6">
        <v>0</v>
      </c>
      <c r="E14491" s="6">
        <v>164</v>
      </c>
      <c r="F14491" s="6">
        <v>75</v>
      </c>
      <c r="U14491" s="5539">
        <v>14485</v>
      </c>
      <c r="V14491" s="6">
        <v>245.73012497751739</v>
      </c>
      <c r="W14491" s="6">
        <v>284.97964714455077</v>
      </c>
      <c r="X14491" s="6">
        <v>18.680303132740363</v>
      </c>
      <c r="Y14491" s="6">
        <v>114.78849083940089</v>
      </c>
      <c r="Z14491" s="6" t="str">
        <v>Cluster3</v>
      </c>
      <c r="AA14491" s="6">
        <v>18.680303132740363</v>
      </c>
    </row>
    <row r="14492" spans="3:27" ht="16.5" customHeight="1">
      <c r="C14492" s="7">
        <v>14486</v>
      </c>
      <c r="D14492" s="6">
        <v>0</v>
      </c>
      <c r="E14492" s="6">
        <v>164</v>
      </c>
      <c r="F14492" s="6">
        <v>75</v>
      </c>
      <c r="U14492" s="5539">
        <v>14486</v>
      </c>
      <c r="V14492" s="6">
        <v>245.73012497751739</v>
      </c>
      <c r="W14492" s="6">
        <v>284.97964714455077</v>
      </c>
      <c r="X14492" s="6">
        <v>18.680303132740363</v>
      </c>
      <c r="Y14492" s="6">
        <v>114.78849083940089</v>
      </c>
      <c r="Z14492" s="6" t="str">
        <v>Cluster3</v>
      </c>
      <c r="AA14492" s="6">
        <v>18.680303132740363</v>
      </c>
    </row>
    <row r="14493" spans="3:27" ht="16.5" customHeight="1">
      <c r="C14493" s="7">
        <v>14487</v>
      </c>
      <c r="D14493" s="6">
        <v>0</v>
      </c>
      <c r="E14493" s="6">
        <v>164</v>
      </c>
      <c r="F14493" s="6">
        <v>75</v>
      </c>
      <c r="U14493" s="5539">
        <v>14487</v>
      </c>
      <c r="V14493" s="6">
        <v>245.73012497751739</v>
      </c>
      <c r="W14493" s="6">
        <v>284.97964714455077</v>
      </c>
      <c r="X14493" s="6">
        <v>18.680303132740363</v>
      </c>
      <c r="Y14493" s="6">
        <v>114.78849083940089</v>
      </c>
      <c r="Z14493" s="6" t="str">
        <v>Cluster3</v>
      </c>
      <c r="AA14493" s="6">
        <v>18.680303132740363</v>
      </c>
    </row>
    <row r="14494" spans="3:27" ht="16.5" customHeight="1">
      <c r="C14494" s="7">
        <v>14488</v>
      </c>
      <c r="D14494" s="6">
        <v>0</v>
      </c>
      <c r="E14494" s="6">
        <v>164</v>
      </c>
      <c r="F14494" s="6">
        <v>75</v>
      </c>
      <c r="U14494" s="5539">
        <v>14488</v>
      </c>
      <c r="V14494" s="6">
        <v>245.73012497751739</v>
      </c>
      <c r="W14494" s="6">
        <v>284.97964714455077</v>
      </c>
      <c r="X14494" s="6">
        <v>18.680303132740363</v>
      </c>
      <c r="Y14494" s="6">
        <v>114.78849083940089</v>
      </c>
      <c r="Z14494" s="6" t="str">
        <v>Cluster3</v>
      </c>
      <c r="AA14494" s="6">
        <v>18.680303132740363</v>
      </c>
    </row>
    <row r="14495" spans="3:27" ht="16.5" customHeight="1">
      <c r="C14495" s="7">
        <v>14489</v>
      </c>
      <c r="D14495" s="6">
        <v>0</v>
      </c>
      <c r="E14495" s="6">
        <v>163</v>
      </c>
      <c r="F14495" s="6">
        <v>74</v>
      </c>
      <c r="U14495" s="5539">
        <v>14489</v>
      </c>
      <c r="V14495" s="6">
        <v>244.96110959923922</v>
      </c>
      <c r="W14495" s="6">
        <v>285.76915898657336</v>
      </c>
      <c r="X14495" s="6">
        <v>17.595076168198979</v>
      </c>
      <c r="Y14495" s="6">
        <v>115.0931678811997</v>
      </c>
      <c r="Z14495" s="6" t="str">
        <v>Cluster3</v>
      </c>
      <c r="AA14495" s="6">
        <v>17.595076168198979</v>
      </c>
    </row>
    <row r="14496" spans="3:27" ht="16.5" customHeight="1">
      <c r="C14496" s="7">
        <v>14490</v>
      </c>
      <c r="D14496" s="6">
        <v>0</v>
      </c>
      <c r="E14496" s="6">
        <v>164</v>
      </c>
      <c r="F14496" s="6">
        <v>75</v>
      </c>
      <c r="U14496" s="5539">
        <v>14490</v>
      </c>
      <c r="V14496" s="6">
        <v>245.73012497751739</v>
      </c>
      <c r="W14496" s="6">
        <v>284.97964714455077</v>
      </c>
      <c r="X14496" s="6">
        <v>18.680303132740363</v>
      </c>
      <c r="Y14496" s="6">
        <v>114.78849083940089</v>
      </c>
      <c r="Z14496" s="6" t="str">
        <v>Cluster3</v>
      </c>
      <c r="AA14496" s="6">
        <v>18.680303132740363</v>
      </c>
    </row>
    <row r="14497" spans="3:27" ht="16.5" customHeight="1">
      <c r="C14497" s="7">
        <v>14491</v>
      </c>
      <c r="D14497" s="6">
        <v>1</v>
      </c>
      <c r="E14497" s="6">
        <v>165</v>
      </c>
      <c r="F14497" s="6">
        <v>76</v>
      </c>
      <c r="U14497" s="5539">
        <v>14491</v>
      </c>
      <c r="V14497" s="6">
        <v>245.71670775934987</v>
      </c>
      <c r="W14497" s="6">
        <v>283.393227369812</v>
      </c>
      <c r="X14497" s="6">
        <v>19.744357070121549</v>
      </c>
      <c r="Y14497" s="6">
        <v>113.9208668037606</v>
      </c>
      <c r="Z14497" s="6" t="str">
        <v>Cluster3</v>
      </c>
      <c r="AA14497" s="6">
        <v>19.744357070121549</v>
      </c>
    </row>
    <row r="14498" spans="3:27" ht="16.5" customHeight="1">
      <c r="C14498" s="7">
        <v>14492</v>
      </c>
      <c r="D14498" s="6">
        <v>1</v>
      </c>
      <c r="E14498" s="6">
        <v>165</v>
      </c>
      <c r="F14498" s="6">
        <v>76</v>
      </c>
      <c r="U14498" s="5539">
        <v>14492</v>
      </c>
      <c r="V14498" s="6">
        <v>245.71670775934987</v>
      </c>
      <c r="W14498" s="6">
        <v>283.393227369812</v>
      </c>
      <c r="X14498" s="6">
        <v>19.744357070121549</v>
      </c>
      <c r="Y14498" s="6">
        <v>113.9208668037606</v>
      </c>
      <c r="Z14498" s="6" t="str">
        <v>Cluster3</v>
      </c>
      <c r="AA14498" s="6">
        <v>19.744357070121549</v>
      </c>
    </row>
    <row r="14499" spans="3:27" ht="16.5" customHeight="1">
      <c r="C14499" s="7">
        <v>14493</v>
      </c>
      <c r="D14499" s="6">
        <v>1</v>
      </c>
      <c r="E14499" s="6">
        <v>165</v>
      </c>
      <c r="F14499" s="6">
        <v>76</v>
      </c>
      <c r="U14499" s="5539">
        <v>14493</v>
      </c>
      <c r="V14499" s="6">
        <v>245.71670775934987</v>
      </c>
      <c r="W14499" s="6">
        <v>283.393227369812</v>
      </c>
      <c r="X14499" s="6">
        <v>19.744357070121549</v>
      </c>
      <c r="Y14499" s="6">
        <v>113.9208668037606</v>
      </c>
      <c r="Z14499" s="6" t="str">
        <v>Cluster3</v>
      </c>
      <c r="AA14499" s="6">
        <v>19.744357070121549</v>
      </c>
    </row>
    <row r="14500" spans="3:27" ht="16.5" customHeight="1">
      <c r="C14500" s="7">
        <v>14494</v>
      </c>
      <c r="D14500" s="6">
        <v>0</v>
      </c>
      <c r="E14500" s="6">
        <v>164</v>
      </c>
      <c r="F14500" s="6">
        <v>75</v>
      </c>
      <c r="U14500" s="5539">
        <v>14494</v>
      </c>
      <c r="V14500" s="6">
        <v>245.73012497751739</v>
      </c>
      <c r="W14500" s="6">
        <v>284.97964714455077</v>
      </c>
      <c r="X14500" s="6">
        <v>18.680303132740363</v>
      </c>
      <c r="Y14500" s="6">
        <v>114.78849083940089</v>
      </c>
      <c r="Z14500" s="6" t="str">
        <v>Cluster3</v>
      </c>
      <c r="AA14500" s="6">
        <v>18.680303132740363</v>
      </c>
    </row>
    <row r="14501" spans="3:27" ht="16.5" customHeight="1">
      <c r="C14501" s="7">
        <v>14495</v>
      </c>
      <c r="D14501" s="6">
        <v>0</v>
      </c>
      <c r="E14501" s="6">
        <v>164</v>
      </c>
      <c r="F14501" s="6">
        <v>75</v>
      </c>
      <c r="U14501" s="5539">
        <v>14495</v>
      </c>
      <c r="V14501" s="6">
        <v>245.73012497751739</v>
      </c>
      <c r="W14501" s="6">
        <v>284.97964714455077</v>
      </c>
      <c r="X14501" s="6">
        <v>18.680303132740363</v>
      </c>
      <c r="Y14501" s="6">
        <v>114.78849083940089</v>
      </c>
      <c r="Z14501" s="6" t="str">
        <v>Cluster3</v>
      </c>
      <c r="AA14501" s="6">
        <v>18.680303132740363</v>
      </c>
    </row>
    <row r="14502" spans="3:27" ht="16.5" customHeight="1">
      <c r="C14502" s="7">
        <v>14496</v>
      </c>
      <c r="D14502" s="6">
        <v>0</v>
      </c>
      <c r="E14502" s="6">
        <v>164</v>
      </c>
      <c r="F14502" s="6">
        <v>75</v>
      </c>
      <c r="U14502" s="5539">
        <v>14496</v>
      </c>
      <c r="V14502" s="6">
        <v>245.73012497751739</v>
      </c>
      <c r="W14502" s="6">
        <v>284.97964714455077</v>
      </c>
      <c r="X14502" s="6">
        <v>18.680303132740363</v>
      </c>
      <c r="Y14502" s="6">
        <v>114.78849083940089</v>
      </c>
      <c r="Z14502" s="6" t="str">
        <v>Cluster3</v>
      </c>
      <c r="AA14502" s="6">
        <v>18.680303132740363</v>
      </c>
    </row>
    <row r="14503" spans="3:27" ht="16.5" customHeight="1">
      <c r="C14503" s="7">
        <v>14497</v>
      </c>
      <c r="D14503" s="6">
        <v>0</v>
      </c>
      <c r="E14503" s="6">
        <v>164</v>
      </c>
      <c r="F14503" s="6">
        <v>76</v>
      </c>
      <c r="U14503" s="5539">
        <v>14497</v>
      </c>
      <c r="V14503" s="6">
        <v>245.9233693971911</v>
      </c>
      <c r="W14503" s="6">
        <v>284.42926246968233</v>
      </c>
      <c r="X14503" s="6">
        <v>18.825193290187421</v>
      </c>
      <c r="Y14503" s="6">
        <v>114.08642507649459</v>
      </c>
      <c r="Z14503" s="6" t="str">
        <v>Cluster3</v>
      </c>
      <c r="AA14503" s="6">
        <v>18.825193290187421</v>
      </c>
    </row>
    <row r="14504" spans="3:27" ht="16.5" customHeight="1">
      <c r="C14504" s="7">
        <v>14498</v>
      </c>
      <c r="D14504" s="6">
        <v>0</v>
      </c>
      <c r="E14504" s="6">
        <v>164</v>
      </c>
      <c r="F14504" s="6">
        <v>78</v>
      </c>
      <c r="U14504" s="5539">
        <v>14498</v>
      </c>
      <c r="V14504" s="6">
        <v>246.32158290346646</v>
      </c>
      <c r="W14504" s="6">
        <v>283.3358739621176</v>
      </c>
      <c r="X14504" s="6">
        <v>19.268011235636482</v>
      </c>
      <c r="Y14504" s="6">
        <v>112.69579362970649</v>
      </c>
      <c r="Z14504" s="6" t="str">
        <v>Cluster3</v>
      </c>
      <c r="AA14504" s="6">
        <v>19.268011235636482</v>
      </c>
    </row>
    <row r="14505" spans="3:27" ht="16.5" customHeight="1">
      <c r="C14505" s="7">
        <v>14499</v>
      </c>
      <c r="D14505" s="6">
        <v>7</v>
      </c>
      <c r="E14505" s="6">
        <v>160</v>
      </c>
      <c r="F14505" s="6">
        <v>80</v>
      </c>
      <c r="U14505" s="5539">
        <v>14499</v>
      </c>
      <c r="V14505" s="6">
        <v>238.91291481318723</v>
      </c>
      <c r="W14505" s="6">
        <v>277.62537785539479</v>
      </c>
      <c r="X14505" s="6">
        <v>17.00074939841252</v>
      </c>
      <c r="Y14505" s="6">
        <v>105.59181122234367</v>
      </c>
      <c r="Z14505" s="6" t="str">
        <v>Cluster3</v>
      </c>
      <c r="AA14505" s="6">
        <v>17.00074939841252</v>
      </c>
    </row>
    <row r="14506" spans="3:27" ht="16.5" customHeight="1">
      <c r="C14506" s="7">
        <v>14500</v>
      </c>
      <c r="D14506" s="6">
        <v>10</v>
      </c>
      <c r="E14506" s="6">
        <v>157</v>
      </c>
      <c r="F14506" s="6">
        <v>79</v>
      </c>
      <c r="U14506" s="5539">
        <v>14500</v>
      </c>
      <c r="V14506" s="6">
        <v>234.60077423692061</v>
      </c>
      <c r="W14506" s="6">
        <v>276.58580277931947</v>
      </c>
      <c r="X14506" s="6">
        <v>15.438570173996455</v>
      </c>
      <c r="Y14506" s="6">
        <v>103.46592138073983</v>
      </c>
      <c r="Z14506" s="6" t="str">
        <v>Cluster3</v>
      </c>
      <c r="AA14506" s="6">
        <v>15.438570173996455</v>
      </c>
    </row>
    <row r="14507" spans="3:27" ht="16.5" customHeight="1">
      <c r="C14507" s="7">
        <v>14501</v>
      </c>
      <c r="D14507" s="6">
        <v>228</v>
      </c>
      <c r="E14507" s="6">
        <v>31</v>
      </c>
      <c r="F14507" s="6">
        <v>58</v>
      </c>
      <c r="U14507" s="5539">
        <v>14501</v>
      </c>
      <c r="V14507" s="6">
        <v>46.021166338588067</v>
      </c>
      <c r="W14507" s="6">
        <v>265.30811845738452</v>
      </c>
      <c r="X14507" s="6">
        <v>254.02718724170327</v>
      </c>
      <c r="Y14507" s="6">
        <v>207.40862165817487</v>
      </c>
      <c r="Z14507" s="6" t="str">
        <v>Cluster1</v>
      </c>
      <c r="AA14507" s="6">
        <v>46.021166338588067</v>
      </c>
    </row>
    <row r="14508" spans="3:27" ht="16.5" customHeight="1">
      <c r="C14508" s="7">
        <v>14502</v>
      </c>
      <c r="D14508" s="6">
        <v>231</v>
      </c>
      <c r="E14508" s="6">
        <v>29</v>
      </c>
      <c r="F14508" s="6">
        <v>51</v>
      </c>
      <c r="U14508" s="5539">
        <v>14502</v>
      </c>
      <c r="V14508" s="6">
        <v>43.844888016303329</v>
      </c>
      <c r="W14508" s="6">
        <v>271.45791241178301</v>
      </c>
      <c r="X14508" s="6">
        <v>258.09777915672692</v>
      </c>
      <c r="Y14508" s="6">
        <v>213.92208782993814</v>
      </c>
      <c r="Z14508" s="6" t="str">
        <v>Cluster1</v>
      </c>
      <c r="AA14508" s="6">
        <v>43.844888016303329</v>
      </c>
    </row>
    <row r="14509" spans="3:27" ht="16.5" customHeight="1">
      <c r="C14509" s="7">
        <v>14503</v>
      </c>
      <c r="D14509" s="6">
        <v>238</v>
      </c>
      <c r="E14509" s="6">
        <v>26</v>
      </c>
      <c r="F14509" s="6">
        <v>41</v>
      </c>
      <c r="U14509" s="5539">
        <v>14503</v>
      </c>
      <c r="V14509" s="6">
        <v>45.669039254061168</v>
      </c>
      <c r="W14509" s="6">
        <v>280.58071817889447</v>
      </c>
      <c r="X14509" s="6">
        <v>266.67762475293631</v>
      </c>
      <c r="Y14509" s="6">
        <v>225.49238755453936</v>
      </c>
      <c r="Z14509" s="6" t="str">
        <v>Cluster1</v>
      </c>
      <c r="AA14509" s="6">
        <v>45.669039254061168</v>
      </c>
    </row>
    <row r="14510" spans="3:27" ht="16.5" customHeight="1">
      <c r="C14510" s="7">
        <v>14504</v>
      </c>
      <c r="D14510" s="6">
        <v>242</v>
      </c>
      <c r="E14510" s="6">
        <v>25</v>
      </c>
      <c r="F14510" s="6">
        <v>36</v>
      </c>
      <c r="U14510" s="5539">
        <v>14504</v>
      </c>
      <c r="V14510" s="6">
        <v>48.337387654026124</v>
      </c>
      <c r="W14510" s="6">
        <v>284.90255878143654</v>
      </c>
      <c r="X14510" s="6">
        <v>271.30412341104284</v>
      </c>
      <c r="Y14510" s="6">
        <v>231.49518610567856</v>
      </c>
      <c r="Z14510" s="6" t="str">
        <v>Cluster1</v>
      </c>
      <c r="AA14510" s="6">
        <v>48.337387654026124</v>
      </c>
    </row>
    <row r="14511" spans="3:27" ht="16.5" customHeight="1">
      <c r="C14511" s="7">
        <v>14505</v>
      </c>
      <c r="D14511" s="6">
        <v>240</v>
      </c>
      <c r="E14511" s="6">
        <v>26</v>
      </c>
      <c r="F14511" s="6">
        <v>36</v>
      </c>
      <c r="U14511" s="5539">
        <v>14505</v>
      </c>
      <c r="V14511" s="6">
        <v>46.462121840131324</v>
      </c>
      <c r="W14511" s="6">
        <v>284.08868166317774</v>
      </c>
      <c r="X14511" s="6">
        <v>269.08887461188129</v>
      </c>
      <c r="Y14511" s="6">
        <v>229.58539786550253</v>
      </c>
      <c r="Z14511" s="6" t="str">
        <v>Cluster1</v>
      </c>
      <c r="AA14511" s="6">
        <v>46.462121840131324</v>
      </c>
    </row>
    <row r="14512" spans="3:27" ht="16.5" customHeight="1">
      <c r="C14512" s="7">
        <v>14506</v>
      </c>
      <c r="D14512" s="6">
        <v>238</v>
      </c>
      <c r="E14512" s="6">
        <v>27</v>
      </c>
      <c r="F14512" s="6">
        <v>36</v>
      </c>
      <c r="U14512" s="5539">
        <v>14506</v>
      </c>
      <c r="V14512" s="6">
        <v>44.62011302718561</v>
      </c>
      <c r="W14512" s="6">
        <v>283.29011648491161</v>
      </c>
      <c r="X14512" s="6">
        <v>266.87397306583341</v>
      </c>
      <c r="Y14512" s="6">
        <v>227.68155093467595</v>
      </c>
      <c r="Z14512" s="6" t="str">
        <v>Cluster1</v>
      </c>
      <c r="AA14512" s="6">
        <v>44.62011302718561</v>
      </c>
    </row>
    <row r="14513" spans="3:27" ht="16.5" customHeight="1">
      <c r="C14513" s="7">
        <v>14507</v>
      </c>
      <c r="D14513" s="6">
        <v>237</v>
      </c>
      <c r="E14513" s="6">
        <v>27</v>
      </c>
      <c r="F14513" s="6">
        <v>40</v>
      </c>
      <c r="U14513" s="5539">
        <v>14507</v>
      </c>
      <c r="V14513" s="6">
        <v>44.552605065374138</v>
      </c>
      <c r="W14513" s="6">
        <v>280.50094362405963</v>
      </c>
      <c r="X14513" s="6">
        <v>265.46550683253656</v>
      </c>
      <c r="Y14513" s="6">
        <v>224.84337156859499</v>
      </c>
      <c r="Z14513" s="6" t="str">
        <v>Cluster1</v>
      </c>
      <c r="AA14513" s="6">
        <v>44.552605065374138</v>
      </c>
    </row>
    <row r="14514" spans="3:27" ht="16.5" customHeight="1">
      <c r="C14514" s="7">
        <v>14508</v>
      </c>
      <c r="D14514" s="6">
        <v>235</v>
      </c>
      <c r="E14514" s="6">
        <v>27</v>
      </c>
      <c r="F14514" s="6">
        <v>40</v>
      </c>
      <c r="U14514" s="5539">
        <v>14508</v>
      </c>
      <c r="V14514" s="6">
        <v>42.647632145383945</v>
      </c>
      <c r="W14514" s="6">
        <v>280.44412888590813</v>
      </c>
      <c r="X14514" s="6">
        <v>263.69470517138836</v>
      </c>
      <c r="Y14514" s="6">
        <v>223.3323305806434</v>
      </c>
      <c r="Z14514" s="6" t="str">
        <v>Cluster1</v>
      </c>
      <c r="AA14514" s="6">
        <v>42.647632145383945</v>
      </c>
    </row>
    <row r="14515" spans="3:27" ht="16.5" customHeight="1">
      <c r="C14515" s="7">
        <v>14509</v>
      </c>
      <c r="D14515" s="6">
        <v>235</v>
      </c>
      <c r="E14515" s="6">
        <v>27</v>
      </c>
      <c r="F14515" s="6">
        <v>40</v>
      </c>
      <c r="U14515" s="5539">
        <v>14509</v>
      </c>
      <c r="V14515" s="6">
        <v>42.647632145383945</v>
      </c>
      <c r="W14515" s="6">
        <v>280.44412888590813</v>
      </c>
      <c r="X14515" s="6">
        <v>263.69470517138836</v>
      </c>
      <c r="Y14515" s="6">
        <v>223.3323305806434</v>
      </c>
      <c r="Z14515" s="6" t="str">
        <v>Cluster1</v>
      </c>
      <c r="AA14515" s="6">
        <v>42.647632145383945</v>
      </c>
    </row>
    <row r="14516" spans="3:27" ht="16.5" customHeight="1">
      <c r="C14516" s="7">
        <v>14510</v>
      </c>
      <c r="D14516" s="6">
        <v>234</v>
      </c>
      <c r="E14516" s="6">
        <v>28</v>
      </c>
      <c r="F14516" s="6">
        <v>38</v>
      </c>
      <c r="U14516" s="5539">
        <v>14510</v>
      </c>
      <c r="V14516" s="6">
        <v>41.316881599767541</v>
      </c>
      <c r="W14516" s="6">
        <v>281.07213188853274</v>
      </c>
      <c r="X14516" s="6">
        <v>262.61843639038597</v>
      </c>
      <c r="Y14516" s="6">
        <v>223.22576020325496</v>
      </c>
      <c r="Z14516" s="6" t="str">
        <v>Cluster1</v>
      </c>
      <c r="AA14516" s="6">
        <v>41.316881599767541</v>
      </c>
    </row>
    <row r="14517" spans="3:27" ht="16.5" customHeight="1">
      <c r="C14517" s="7">
        <v>14511</v>
      </c>
      <c r="D14517" s="6">
        <v>231</v>
      </c>
      <c r="E14517" s="6">
        <v>30</v>
      </c>
      <c r="F14517" s="6">
        <v>38</v>
      </c>
      <c r="U14517" s="5539">
        <v>14511</v>
      </c>
      <c r="V14517" s="6">
        <v>38.853483649784096</v>
      </c>
      <c r="W14517" s="6">
        <v>279.58236782010357</v>
      </c>
      <c r="X14517" s="6">
        <v>259.07094036856984</v>
      </c>
      <c r="Y14517" s="6">
        <v>220.18676933938039</v>
      </c>
      <c r="Z14517" s="6" t="str">
        <v>Cluster1</v>
      </c>
      <c r="AA14517" s="6">
        <v>38.853483649784096</v>
      </c>
    </row>
    <row r="14518" spans="3:27" ht="16.5" customHeight="1">
      <c r="C14518" s="7">
        <v>14512</v>
      </c>
      <c r="D14518" s="6">
        <v>233</v>
      </c>
      <c r="E14518" s="6">
        <v>29</v>
      </c>
      <c r="F14518" s="6">
        <v>38</v>
      </c>
      <c r="U14518" s="5539">
        <v>14512</v>
      </c>
      <c r="V14518" s="6">
        <v>40.53846902699248</v>
      </c>
      <c r="W14518" s="6">
        <v>280.33085692977721</v>
      </c>
      <c r="X14518" s="6">
        <v>261.28692482288631</v>
      </c>
      <c r="Y14518" s="6">
        <v>222.07831877325435</v>
      </c>
      <c r="Z14518" s="6" t="str">
        <v>Cluster1</v>
      </c>
      <c r="AA14518" s="6">
        <v>40.53846902699248</v>
      </c>
    </row>
    <row r="14519" spans="3:27" ht="16.5" customHeight="1">
      <c r="C14519" s="7">
        <v>14513</v>
      </c>
      <c r="D14519" s="6">
        <v>235</v>
      </c>
      <c r="E14519" s="6">
        <v>27</v>
      </c>
      <c r="F14519" s="6">
        <v>40</v>
      </c>
      <c r="U14519" s="5539">
        <v>14513</v>
      </c>
      <c r="V14519" s="6">
        <v>42.647632145383945</v>
      </c>
      <c r="W14519" s="6">
        <v>280.44412888590813</v>
      </c>
      <c r="X14519" s="6">
        <v>263.69470517138836</v>
      </c>
      <c r="Y14519" s="6">
        <v>223.3323305806434</v>
      </c>
      <c r="Z14519" s="6" t="str">
        <v>Cluster1</v>
      </c>
      <c r="AA14519" s="6">
        <v>42.647632145383945</v>
      </c>
    </row>
    <row r="14520" spans="3:27" ht="16.5" customHeight="1">
      <c r="C14520" s="7">
        <v>14514</v>
      </c>
      <c r="D14520" s="6">
        <v>237</v>
      </c>
      <c r="E14520" s="6">
        <v>27</v>
      </c>
      <c r="F14520" s="6">
        <v>40</v>
      </c>
      <c r="U14520" s="5539">
        <v>14514</v>
      </c>
      <c r="V14520" s="6">
        <v>44.552605065374138</v>
      </c>
      <c r="W14520" s="6">
        <v>280.50094362405963</v>
      </c>
      <c r="X14520" s="6">
        <v>265.46550683253656</v>
      </c>
      <c r="Y14520" s="6">
        <v>224.84337156859499</v>
      </c>
      <c r="Z14520" s="6" t="str">
        <v>Cluster1</v>
      </c>
      <c r="AA14520" s="6">
        <v>44.552605065374138</v>
      </c>
    </row>
    <row r="14521" spans="3:27" ht="16.5" customHeight="1">
      <c r="C14521" s="7">
        <v>14515</v>
      </c>
      <c r="D14521" s="6">
        <v>237</v>
      </c>
      <c r="E14521" s="6">
        <v>27</v>
      </c>
      <c r="F14521" s="6">
        <v>40</v>
      </c>
      <c r="U14521" s="5539">
        <v>14515</v>
      </c>
      <c r="V14521" s="6">
        <v>44.552605065374138</v>
      </c>
      <c r="W14521" s="6">
        <v>280.50094362405963</v>
      </c>
      <c r="X14521" s="6">
        <v>265.46550683253656</v>
      </c>
      <c r="Y14521" s="6">
        <v>224.84337156859499</v>
      </c>
      <c r="Z14521" s="6" t="str">
        <v>Cluster1</v>
      </c>
      <c r="AA14521" s="6">
        <v>44.552605065374138</v>
      </c>
    </row>
    <row r="14522" spans="3:27" ht="16.5" customHeight="1">
      <c r="C14522" s="7">
        <v>14516</v>
      </c>
      <c r="D14522" s="6">
        <v>237</v>
      </c>
      <c r="E14522" s="6">
        <v>27</v>
      </c>
      <c r="F14522" s="6">
        <v>38</v>
      </c>
      <c r="U14522" s="5539">
        <v>14516</v>
      </c>
      <c r="V14522" s="6">
        <v>44.055828555472729</v>
      </c>
      <c r="W14522" s="6">
        <v>281.87509157277151</v>
      </c>
      <c r="X14522" s="6">
        <v>265.71990321255919</v>
      </c>
      <c r="Y14522" s="6">
        <v>225.88030508045293</v>
      </c>
      <c r="Z14522" s="6" t="str">
        <v>Cluster1</v>
      </c>
      <c r="AA14522" s="6">
        <v>44.055828555472729</v>
      </c>
    </row>
    <row r="14523" spans="3:27" ht="16.5" customHeight="1">
      <c r="C14523" s="7">
        <v>14517</v>
      </c>
      <c r="D14523" s="6">
        <v>237</v>
      </c>
      <c r="E14523" s="6">
        <v>27</v>
      </c>
      <c r="F14523" s="6">
        <v>36</v>
      </c>
      <c r="U14523" s="5539">
        <v>14517</v>
      </c>
      <c r="V14523" s="6">
        <v>43.645130785772785</v>
      </c>
      <c r="W14523" s="6">
        <v>283.25669475641484</v>
      </c>
      <c r="X14523" s="6">
        <v>265.98909490565234</v>
      </c>
      <c r="Y14523" s="6">
        <v>226.93012736995436</v>
      </c>
      <c r="Z14523" s="6" t="str">
        <v>Cluster1</v>
      </c>
      <c r="AA14523" s="6">
        <v>43.645130785772785</v>
      </c>
    </row>
    <row r="14524" spans="3:27" ht="16.5" customHeight="1">
      <c r="C14524" s="7">
        <v>14518</v>
      </c>
      <c r="D14524" s="6">
        <v>234</v>
      </c>
      <c r="E14524" s="6">
        <v>28</v>
      </c>
      <c r="F14524" s="6">
        <v>38</v>
      </c>
      <c r="U14524" s="5539">
        <v>14518</v>
      </c>
      <c r="V14524" s="6">
        <v>41.316881599767541</v>
      </c>
      <c r="W14524" s="6">
        <v>281.07213188853274</v>
      </c>
      <c r="X14524" s="6">
        <v>262.61843639038597</v>
      </c>
      <c r="Y14524" s="6">
        <v>223.22576020325496</v>
      </c>
      <c r="Z14524" s="6" t="str">
        <v>Cluster1</v>
      </c>
      <c r="AA14524" s="6">
        <v>41.316881599767541</v>
      </c>
    </row>
    <row r="14525" spans="3:27" ht="16.5" customHeight="1">
      <c r="C14525" s="7">
        <v>14519</v>
      </c>
      <c r="D14525" s="6">
        <v>232</v>
      </c>
      <c r="E14525" s="6">
        <v>30</v>
      </c>
      <c r="F14525" s="6">
        <v>46</v>
      </c>
      <c r="U14525" s="5539">
        <v>14519</v>
      </c>
      <c r="V14525" s="6">
        <v>42.51734458528221</v>
      </c>
      <c r="W14525" s="6">
        <v>274.09867542350486</v>
      </c>
      <c r="X14525" s="6">
        <v>259.00722857272706</v>
      </c>
      <c r="Y14525" s="6">
        <v>216.77254757087755</v>
      </c>
      <c r="Z14525" s="6" t="str">
        <v>Cluster1</v>
      </c>
      <c r="AA14525" s="6">
        <v>42.51734458528221</v>
      </c>
    </row>
    <row r="14526" spans="3:27" ht="16.5" customHeight="1">
      <c r="C14526" s="7">
        <v>14520</v>
      </c>
      <c r="D14526" s="6">
        <v>213</v>
      </c>
      <c r="E14526" s="6">
        <v>34</v>
      </c>
      <c r="F14526" s="6">
        <v>53</v>
      </c>
      <c r="U14526" s="5539">
        <v>14520</v>
      </c>
      <c r="V14526" s="6">
        <v>33.601562983131721</v>
      </c>
      <c r="W14526" s="6">
        <v>266.81395351575401</v>
      </c>
      <c r="X14526" s="6">
        <v>239.71161033781817</v>
      </c>
      <c r="Y14526" s="6">
        <v>197.22984147537201</v>
      </c>
      <c r="Z14526" s="6" t="str">
        <v>Cluster1</v>
      </c>
      <c r="AA14526" s="6">
        <v>33.601562983131721</v>
      </c>
    </row>
    <row r="14527" spans="3:27" ht="16.5" customHeight="1">
      <c r="C14527" s="7">
        <v>14521</v>
      </c>
      <c r="D14527" s="6">
        <v>202</v>
      </c>
      <c r="E14527" s="6">
        <v>67</v>
      </c>
      <c r="F14527" s="6">
        <v>81</v>
      </c>
      <c r="U14527" s="5539">
        <v>14521</v>
      </c>
      <c r="V14527" s="6">
        <v>70.369819834492148</v>
      </c>
      <c r="W14527" s="6">
        <v>224.655611339361</v>
      </c>
      <c r="X14527" s="6">
        <v>215.26469541767565</v>
      </c>
      <c r="Y14527" s="6">
        <v>162.56095001727232</v>
      </c>
      <c r="Z14527" s="6" t="str">
        <v>Cluster1</v>
      </c>
      <c r="AA14527" s="6">
        <v>70.369819834492148</v>
      </c>
    </row>
    <row r="14528" spans="3:27" ht="16.5" customHeight="1">
      <c r="C14528" s="7">
        <v>14522</v>
      </c>
      <c r="D14528" s="6">
        <v>255</v>
      </c>
      <c r="E14528" s="6">
        <v>172</v>
      </c>
      <c r="F14528" s="6">
        <v>180</v>
      </c>
      <c r="U14528" s="5539">
        <v>14522</v>
      </c>
      <c r="V14528" s="6">
        <v>222.41972763477975</v>
      </c>
      <c r="W14528" s="6">
        <v>83.340878959924297</v>
      </c>
      <c r="X14528" s="6">
        <v>276.29028636460822</v>
      </c>
      <c r="Y14528" s="6">
        <v>197.60344989309857</v>
      </c>
      <c r="Z14528" s="6" t="str">
        <v>Cluster2</v>
      </c>
      <c r="AA14528" s="6">
        <v>83.340878959924297</v>
      </c>
    </row>
    <row r="14529" spans="3:27" ht="16.5" customHeight="1">
      <c r="C14529" s="7">
        <v>14523</v>
      </c>
      <c r="D14529" s="6">
        <v>255</v>
      </c>
      <c r="E14529" s="6">
        <v>238</v>
      </c>
      <c r="F14529" s="6">
        <v>238</v>
      </c>
      <c r="U14529" s="5539">
        <v>14523</v>
      </c>
      <c r="V14529" s="6">
        <v>307.7523384839277</v>
      </c>
      <c r="W14529" s="6">
        <v>28.43236682523516</v>
      </c>
      <c r="X14529" s="6">
        <v>316.20732475033088</v>
      </c>
      <c r="Y14529" s="6">
        <v>238.34006700983105</v>
      </c>
      <c r="Z14529" s="6" t="str">
        <v>Cluster2</v>
      </c>
      <c r="AA14529" s="6">
        <v>28.43236682523516</v>
      </c>
    </row>
    <row r="14530" spans="3:27" ht="16.5" customHeight="1">
      <c r="C14530" s="7">
        <v>14524</v>
      </c>
      <c r="D14530" s="6">
        <v>251</v>
      </c>
      <c r="E14530" s="6">
        <v>246</v>
      </c>
      <c r="F14530" s="6">
        <v>242</v>
      </c>
      <c r="U14530" s="5539">
        <v>14524</v>
      </c>
      <c r="V14530" s="6">
        <v>315.3886956241808</v>
      </c>
      <c r="W14530" s="6">
        <v>29.074590430744689</v>
      </c>
      <c r="X14530" s="6">
        <v>317.5817943615541</v>
      </c>
      <c r="Y14530" s="6">
        <v>240.802797929376</v>
      </c>
      <c r="Z14530" s="6" t="str">
        <v>Cluster2</v>
      </c>
      <c r="AA14530" s="6">
        <v>29.074590430744689</v>
      </c>
    </row>
    <row r="14531" spans="3:27" ht="16.5" customHeight="1">
      <c r="C14531" s="7">
        <v>14525</v>
      </c>
      <c r="D14531" s="6">
        <v>250</v>
      </c>
      <c r="E14531" s="6">
        <v>255</v>
      </c>
      <c r="F14531" s="6">
        <v>252</v>
      </c>
      <c r="U14531" s="5539">
        <v>14525</v>
      </c>
      <c r="V14531" s="6">
        <v>328.42521755318057</v>
      </c>
      <c r="W14531" s="6">
        <v>38.019553207231631</v>
      </c>
      <c r="X14531" s="6">
        <v>325.16828654385773</v>
      </c>
      <c r="Y14531" s="6">
        <v>248.67918961304824</v>
      </c>
      <c r="Z14531" s="6" t="str">
        <v>Cluster2</v>
      </c>
      <c r="AA14531" s="6">
        <v>38.019553207231631</v>
      </c>
    </row>
    <row r="14532" spans="3:27" ht="16.5" customHeight="1">
      <c r="C14532" s="7">
        <v>14526</v>
      </c>
      <c r="D14532" s="6">
        <v>246</v>
      </c>
      <c r="E14532" s="6">
        <v>255</v>
      </c>
      <c r="F14532" s="6">
        <v>252</v>
      </c>
      <c r="U14532" s="5539">
        <v>14526</v>
      </c>
      <c r="V14532" s="6">
        <v>327.77262750853305</v>
      </c>
      <c r="W14532" s="6">
        <v>35.857307919773739</v>
      </c>
      <c r="X14532" s="6">
        <v>322.12472585787043</v>
      </c>
      <c r="Y14532" s="6">
        <v>245.74563197562526</v>
      </c>
      <c r="Z14532" s="6" t="str">
        <v>Cluster2</v>
      </c>
      <c r="AA14532" s="6">
        <v>35.857307919773739</v>
      </c>
    </row>
    <row r="14533" spans="3:27" ht="16.5" customHeight="1">
      <c r="C14533" s="7">
        <v>14527</v>
      </c>
      <c r="D14533" s="6">
        <v>251</v>
      </c>
      <c r="E14533" s="6">
        <v>252</v>
      </c>
      <c r="F14533" s="6">
        <v>254</v>
      </c>
      <c r="U14533" s="5539">
        <v>14527</v>
      </c>
      <c r="V14533" s="6">
        <v>327.84474942414909</v>
      </c>
      <c r="W14533" s="6">
        <v>37.937982756594494</v>
      </c>
      <c r="X14533" s="6">
        <v>326.04448054244619</v>
      </c>
      <c r="Y14533" s="6">
        <v>248.55510063855752</v>
      </c>
      <c r="Z14533" s="6" t="str">
        <v>Cluster2</v>
      </c>
      <c r="AA14533" s="6">
        <v>37.937982756594494</v>
      </c>
    </row>
    <row r="14534" spans="3:27" ht="16.5" customHeight="1">
      <c r="C14534" s="7">
        <v>14528</v>
      </c>
      <c r="D14534" s="6">
        <v>254</v>
      </c>
      <c r="E14534" s="6">
        <v>254</v>
      </c>
      <c r="F14534" s="6">
        <v>255</v>
      </c>
      <c r="U14534" s="5539">
        <v>14528</v>
      </c>
      <c r="V14534" s="6">
        <v>330.46942336211464</v>
      </c>
      <c r="W14534" s="6">
        <v>41.451942196010719</v>
      </c>
      <c r="X14534" s="6">
        <v>329.549480090759</v>
      </c>
      <c r="Y14534" s="6">
        <v>252.25990912556378</v>
      </c>
      <c r="Z14534" s="6" t="str">
        <v>Cluster2</v>
      </c>
      <c r="AA14534" s="6">
        <v>41.451942196010719</v>
      </c>
    </row>
    <row r="14535" spans="3:27" ht="16.5" customHeight="1">
      <c r="C14535" s="7">
        <v>14529</v>
      </c>
      <c r="D14535" s="6">
        <v>252</v>
      </c>
      <c r="E14535" s="6">
        <v>254</v>
      </c>
      <c r="F14535" s="6">
        <v>253</v>
      </c>
      <c r="U14535" s="5539">
        <v>14529</v>
      </c>
      <c r="V14535" s="6">
        <v>328.74291946501808</v>
      </c>
      <c r="W14535" s="6">
        <v>39.130313563525696</v>
      </c>
      <c r="X14535" s="6">
        <v>326.91429104750955</v>
      </c>
      <c r="Y14535" s="6">
        <v>249.99444070057126</v>
      </c>
      <c r="Z14535" s="6" t="str">
        <v>Cluster2</v>
      </c>
      <c r="AA14535" s="6">
        <v>39.130313563525696</v>
      </c>
    </row>
    <row r="14536" spans="3:27" ht="16.5" customHeight="1">
      <c r="C14536" s="7">
        <v>14530</v>
      </c>
      <c r="D14536" s="6">
        <v>250</v>
      </c>
      <c r="E14536" s="6">
        <v>254</v>
      </c>
      <c r="F14536" s="6">
        <v>253</v>
      </c>
      <c r="U14536" s="5539">
        <v>14530</v>
      </c>
      <c r="V14536" s="6">
        <v>328.39883222673029</v>
      </c>
      <c r="W14536" s="6">
        <v>37.938258950139222</v>
      </c>
      <c r="X14536" s="6">
        <v>325.3857954930819</v>
      </c>
      <c r="Y14536" s="6">
        <v>248.5156102248709</v>
      </c>
      <c r="Z14536" s="6" t="str">
        <v>Cluster2</v>
      </c>
      <c r="AA14536" s="6">
        <v>37.938258950139222</v>
      </c>
    </row>
    <row r="14537" spans="3:27" ht="16.5" customHeight="1">
      <c r="C14537" s="7">
        <v>14531</v>
      </c>
      <c r="D14537" s="6">
        <v>250</v>
      </c>
      <c r="E14537" s="6">
        <v>255</v>
      </c>
      <c r="F14537" s="6">
        <v>252</v>
      </c>
      <c r="U14537" s="5539">
        <v>14531</v>
      </c>
      <c r="V14537" s="6">
        <v>328.42521755318057</v>
      </c>
      <c r="W14537" s="6">
        <v>38.019553207231631</v>
      </c>
      <c r="X14537" s="6">
        <v>325.16828654385773</v>
      </c>
      <c r="Y14537" s="6">
        <v>248.67918961304824</v>
      </c>
      <c r="Z14537" s="6" t="str">
        <v>Cluster2</v>
      </c>
      <c r="AA14537" s="6">
        <v>38.019553207231631</v>
      </c>
    </row>
    <row r="14538" spans="3:27" ht="16.5" customHeight="1">
      <c r="C14538" s="7">
        <v>14532</v>
      </c>
      <c r="D14538" s="6">
        <v>250</v>
      </c>
      <c r="E14538" s="6">
        <v>255</v>
      </c>
      <c r="F14538" s="6">
        <v>252</v>
      </c>
      <c r="U14538" s="5539">
        <v>14532</v>
      </c>
      <c r="V14538" s="6">
        <v>328.42521755318057</v>
      </c>
      <c r="W14538" s="6">
        <v>38.019553207231631</v>
      </c>
      <c r="X14538" s="6">
        <v>325.16828654385773</v>
      </c>
      <c r="Y14538" s="6">
        <v>248.67918961304824</v>
      </c>
      <c r="Z14538" s="6" t="str">
        <v>Cluster2</v>
      </c>
      <c r="AA14538" s="6">
        <v>38.019553207231631</v>
      </c>
    </row>
    <row r="14539" spans="3:27" ht="16.5" customHeight="1">
      <c r="C14539" s="7">
        <v>14533</v>
      </c>
      <c r="D14539" s="6">
        <v>252</v>
      </c>
      <c r="E14539" s="6">
        <v>252</v>
      </c>
      <c r="F14539" s="6">
        <v>252</v>
      </c>
      <c r="U14539" s="5539">
        <v>14533</v>
      </c>
      <c r="V14539" s="6">
        <v>326.64387057134979</v>
      </c>
      <c r="W14539" s="6">
        <v>37.456820267023822</v>
      </c>
      <c r="X14539" s="6">
        <v>325.7048569316168</v>
      </c>
      <c r="Y14539" s="6">
        <v>248.5168293420476</v>
      </c>
      <c r="Z14539" s="6" t="str">
        <v>Cluster2</v>
      </c>
      <c r="AA14539" s="6">
        <v>37.456820267023822</v>
      </c>
    </row>
    <row r="14540" spans="3:27" ht="16.5" customHeight="1">
      <c r="C14540" s="7">
        <v>14534</v>
      </c>
      <c r="D14540" s="6">
        <v>253</v>
      </c>
      <c r="E14540" s="6">
        <v>251</v>
      </c>
      <c r="F14540" s="6">
        <v>254</v>
      </c>
      <c r="U14540" s="5539">
        <v>14534</v>
      </c>
      <c r="V14540" s="6">
        <v>327.49344116227962</v>
      </c>
      <c r="W14540" s="6">
        <v>38.657204848866321</v>
      </c>
      <c r="X14540" s="6">
        <v>327.25236169069763</v>
      </c>
      <c r="Y14540" s="6">
        <v>249.5039164632193</v>
      </c>
      <c r="Z14540" s="6" t="str">
        <v>Cluster2</v>
      </c>
      <c r="AA14540" s="6">
        <v>38.657204848866321</v>
      </c>
    </row>
    <row r="14541" spans="3:27" ht="16.5" customHeight="1">
      <c r="C14541" s="7">
        <v>14535</v>
      </c>
      <c r="D14541" s="6">
        <v>255</v>
      </c>
      <c r="E14541" s="6">
        <v>253</v>
      </c>
      <c r="F14541" s="6">
        <v>255</v>
      </c>
      <c r="U14541" s="5539">
        <v>14535</v>
      </c>
      <c r="V14541" s="6">
        <v>329.94811260464178</v>
      </c>
      <c r="W14541" s="6">
        <v>41.550180375095302</v>
      </c>
      <c r="X14541" s="6">
        <v>329.98855416032251</v>
      </c>
      <c r="Y14541" s="6">
        <v>252.46390257065187</v>
      </c>
      <c r="Z14541" s="6" t="str">
        <v>Cluster2</v>
      </c>
      <c r="AA14541" s="6">
        <v>41.550180375095302</v>
      </c>
    </row>
    <row r="14542" spans="3:27" ht="16.5" customHeight="1">
      <c r="C14542" s="7">
        <v>14536</v>
      </c>
      <c r="D14542" s="6">
        <v>255</v>
      </c>
      <c r="E14542" s="6">
        <v>254</v>
      </c>
      <c r="F14542" s="6">
        <v>255</v>
      </c>
      <c r="U14542" s="5539">
        <v>14536</v>
      </c>
      <c r="V14542" s="6">
        <v>330.65101969076125</v>
      </c>
      <c r="W14542" s="6">
        <v>42.085609007443701</v>
      </c>
      <c r="X14542" s="6">
        <v>330.31557444253912</v>
      </c>
      <c r="Y14542" s="6">
        <v>253.00329578863872</v>
      </c>
      <c r="Z14542" s="6" t="str">
        <v>Cluster2</v>
      </c>
      <c r="AA14542" s="6">
        <v>42.085609007443701</v>
      </c>
    </row>
    <row r="14543" spans="3:27" ht="16.5" customHeight="1">
      <c r="C14543" s="7">
        <v>14537</v>
      </c>
      <c r="D14543" s="6">
        <v>255</v>
      </c>
      <c r="E14543" s="6">
        <v>255</v>
      </c>
      <c r="F14543" s="6">
        <v>255</v>
      </c>
      <c r="U14543" s="5539">
        <v>14537</v>
      </c>
      <c r="V14543" s="6">
        <v>331.35545360490903</v>
      </c>
      <c r="W14543" s="6">
        <v>42.637770601333017</v>
      </c>
      <c r="X14543" s="6">
        <v>330.64529568979071</v>
      </c>
      <c r="Y14543" s="6">
        <v>253.54548558123301</v>
      </c>
      <c r="Z14543" s="6" t="str">
        <v>Cluster2</v>
      </c>
      <c r="AA14543" s="6">
        <v>42.637770601333017</v>
      </c>
    </row>
    <row r="14544" spans="3:27" ht="16.5" customHeight="1">
      <c r="C14544" s="7">
        <v>14538</v>
      </c>
      <c r="D14544" s="6">
        <v>255</v>
      </c>
      <c r="E14544" s="6">
        <v>255</v>
      </c>
      <c r="F14544" s="6">
        <v>255</v>
      </c>
      <c r="U14544" s="5539">
        <v>14538</v>
      </c>
      <c r="V14544" s="6">
        <v>331.35545360490903</v>
      </c>
      <c r="W14544" s="6">
        <v>42.637770601333017</v>
      </c>
      <c r="X14544" s="6">
        <v>330.64529568979071</v>
      </c>
      <c r="Y14544" s="6">
        <v>253.54548558123301</v>
      </c>
      <c r="Z14544" s="6" t="str">
        <v>Cluster2</v>
      </c>
      <c r="AA14544" s="6">
        <v>42.637770601333017</v>
      </c>
    </row>
    <row r="14545" spans="3:27" ht="16.5" customHeight="1">
      <c r="C14545" s="7">
        <v>14539</v>
      </c>
      <c r="D14545" s="6">
        <v>255</v>
      </c>
      <c r="E14545" s="6">
        <v>255</v>
      </c>
      <c r="F14545" s="6">
        <v>255</v>
      </c>
      <c r="U14545" s="5539">
        <v>14539</v>
      </c>
      <c r="V14545" s="6">
        <v>331.35545360490903</v>
      </c>
      <c r="W14545" s="6">
        <v>42.637770601333017</v>
      </c>
      <c r="X14545" s="6">
        <v>330.64529568979071</v>
      </c>
      <c r="Y14545" s="6">
        <v>253.54548558123301</v>
      </c>
      <c r="Z14545" s="6" t="str">
        <v>Cluster2</v>
      </c>
      <c r="AA14545" s="6">
        <v>42.637770601333017</v>
      </c>
    </row>
    <row r="14546" spans="3:27" ht="16.5" customHeight="1">
      <c r="C14546" s="7">
        <v>14540</v>
      </c>
      <c r="D14546" s="6">
        <v>255</v>
      </c>
      <c r="E14546" s="6">
        <v>255</v>
      </c>
      <c r="F14546" s="6">
        <v>255</v>
      </c>
      <c r="U14546" s="5539">
        <v>14540</v>
      </c>
      <c r="V14546" s="6">
        <v>331.35545360490903</v>
      </c>
      <c r="W14546" s="6">
        <v>42.637770601333017</v>
      </c>
      <c r="X14546" s="6">
        <v>330.64529568979071</v>
      </c>
      <c r="Y14546" s="6">
        <v>253.54548558123301</v>
      </c>
      <c r="Z14546" s="6" t="str">
        <v>Cluster2</v>
      </c>
      <c r="AA14546" s="6">
        <v>42.637770601333017</v>
      </c>
    </row>
    <row r="14547" spans="3:27" ht="16.5" customHeight="1">
      <c r="C14547" s="7">
        <v>14541</v>
      </c>
      <c r="D14547" s="6">
        <v>255</v>
      </c>
      <c r="E14547" s="6">
        <v>255</v>
      </c>
      <c r="F14547" s="6">
        <v>255</v>
      </c>
      <c r="U14547" s="5539">
        <v>14541</v>
      </c>
      <c r="V14547" s="6">
        <v>331.35545360490903</v>
      </c>
      <c r="W14547" s="6">
        <v>42.637770601333017</v>
      </c>
      <c r="X14547" s="6">
        <v>330.64529568979071</v>
      </c>
      <c r="Y14547" s="6">
        <v>253.54548558123301</v>
      </c>
      <c r="Z14547" s="6" t="str">
        <v>Cluster2</v>
      </c>
      <c r="AA14547" s="6">
        <v>42.637770601333017</v>
      </c>
    </row>
    <row r="14548" spans="3:27" ht="16.5" customHeight="1">
      <c r="C14548" s="7">
        <v>14542</v>
      </c>
      <c r="D14548" s="6">
        <v>255</v>
      </c>
      <c r="E14548" s="6">
        <v>255</v>
      </c>
      <c r="F14548" s="6">
        <v>255</v>
      </c>
      <c r="U14548" s="5539">
        <v>14542</v>
      </c>
      <c r="V14548" s="6">
        <v>331.35545360490903</v>
      </c>
      <c r="W14548" s="6">
        <v>42.637770601333017</v>
      </c>
      <c r="X14548" s="6">
        <v>330.64529568979071</v>
      </c>
      <c r="Y14548" s="6">
        <v>253.54548558123301</v>
      </c>
      <c r="Z14548" s="6" t="str">
        <v>Cluster2</v>
      </c>
      <c r="AA14548" s="6">
        <v>42.637770601333017</v>
      </c>
    </row>
    <row r="14549" spans="3:27" ht="16.5" customHeight="1">
      <c r="C14549" s="7">
        <v>14543</v>
      </c>
      <c r="D14549" s="6">
        <v>255</v>
      </c>
      <c r="E14549" s="6">
        <v>255</v>
      </c>
      <c r="F14549" s="6">
        <v>255</v>
      </c>
      <c r="U14549" s="5539">
        <v>14543</v>
      </c>
      <c r="V14549" s="6">
        <v>331.35545360490903</v>
      </c>
      <c r="W14549" s="6">
        <v>42.637770601333017</v>
      </c>
      <c r="X14549" s="6">
        <v>330.64529568979071</v>
      </c>
      <c r="Y14549" s="6">
        <v>253.54548558123301</v>
      </c>
      <c r="Z14549" s="6" t="str">
        <v>Cluster2</v>
      </c>
      <c r="AA14549" s="6">
        <v>42.637770601333017</v>
      </c>
    </row>
    <row r="14550" spans="3:27" ht="16.5" customHeight="1">
      <c r="C14550" s="7">
        <v>14544</v>
      </c>
      <c r="D14550" s="6">
        <v>255</v>
      </c>
      <c r="E14550" s="6">
        <v>255</v>
      </c>
      <c r="F14550" s="6">
        <v>255</v>
      </c>
      <c r="U14550" s="5539">
        <v>14544</v>
      </c>
      <c r="V14550" s="6">
        <v>331.35545360490903</v>
      </c>
      <c r="W14550" s="6">
        <v>42.637770601333017</v>
      </c>
      <c r="X14550" s="6">
        <v>330.64529568979071</v>
      </c>
      <c r="Y14550" s="6">
        <v>253.54548558123301</v>
      </c>
      <c r="Z14550" s="6" t="str">
        <v>Cluster2</v>
      </c>
      <c r="AA14550" s="6">
        <v>42.637770601333017</v>
      </c>
    </row>
    <row r="14551" spans="3:27" ht="16.5" customHeight="1">
      <c r="C14551" s="7">
        <v>14545</v>
      </c>
      <c r="D14551" s="6">
        <v>255</v>
      </c>
      <c r="E14551" s="6">
        <v>255</v>
      </c>
      <c r="F14551" s="6">
        <v>255</v>
      </c>
      <c r="U14551" s="5539">
        <v>14545</v>
      </c>
      <c r="V14551" s="6">
        <v>331.35545360490903</v>
      </c>
      <c r="W14551" s="6">
        <v>42.637770601333017</v>
      </c>
      <c r="X14551" s="6">
        <v>330.64529568979071</v>
      </c>
      <c r="Y14551" s="6">
        <v>253.54548558123301</v>
      </c>
      <c r="Z14551" s="6" t="str">
        <v>Cluster2</v>
      </c>
      <c r="AA14551" s="6">
        <v>42.637770601333017</v>
      </c>
    </row>
    <row r="14552" spans="3:27" ht="16.5" customHeight="1">
      <c r="C14552" s="7">
        <v>14546</v>
      </c>
      <c r="D14552" s="6">
        <v>255</v>
      </c>
      <c r="E14552" s="6">
        <v>255</v>
      </c>
      <c r="F14552" s="6">
        <v>255</v>
      </c>
      <c r="U14552" s="5539">
        <v>14546</v>
      </c>
      <c r="V14552" s="6">
        <v>331.35545360490903</v>
      </c>
      <c r="W14552" s="6">
        <v>42.637770601333017</v>
      </c>
      <c r="X14552" s="6">
        <v>330.64529568979071</v>
      </c>
      <c r="Y14552" s="6">
        <v>253.54548558123301</v>
      </c>
      <c r="Z14552" s="6" t="str">
        <v>Cluster2</v>
      </c>
      <c r="AA14552" s="6">
        <v>42.637770601333017</v>
      </c>
    </row>
    <row r="14553" spans="3:27" ht="16.5" customHeight="1">
      <c r="C14553" s="7">
        <v>14547</v>
      </c>
      <c r="D14553" s="6">
        <v>255</v>
      </c>
      <c r="E14553" s="6">
        <v>255</v>
      </c>
      <c r="F14553" s="6">
        <v>255</v>
      </c>
      <c r="U14553" s="5539">
        <v>14547</v>
      </c>
      <c r="V14553" s="6">
        <v>331.35545360490903</v>
      </c>
      <c r="W14553" s="6">
        <v>42.637770601333017</v>
      </c>
      <c r="X14553" s="6">
        <v>330.64529568979071</v>
      </c>
      <c r="Y14553" s="6">
        <v>253.54548558123301</v>
      </c>
      <c r="Z14553" s="6" t="str">
        <v>Cluster2</v>
      </c>
      <c r="AA14553" s="6">
        <v>42.637770601333017</v>
      </c>
    </row>
    <row r="14554" spans="3:27" ht="16.5" customHeight="1">
      <c r="C14554" s="7">
        <v>14548</v>
      </c>
      <c r="D14554" s="6">
        <v>254</v>
      </c>
      <c r="E14554" s="6">
        <v>255</v>
      </c>
      <c r="F14554" s="6">
        <v>255</v>
      </c>
      <c r="U14554" s="5539">
        <v>14548</v>
      </c>
      <c r="V14554" s="6">
        <v>331.17424354629907</v>
      </c>
      <c r="W14554" s="6">
        <v>42.012432780617289</v>
      </c>
      <c r="X14554" s="6">
        <v>329.87996706464924</v>
      </c>
      <c r="Y14554" s="6">
        <v>252.80369326959504</v>
      </c>
      <c r="Z14554" s="6" t="str">
        <v>Cluster2</v>
      </c>
      <c r="AA14554" s="6">
        <v>42.012432780617289</v>
      </c>
    </row>
    <row r="14555" spans="3:27" ht="16.5" customHeight="1">
      <c r="C14555" s="7">
        <v>14549</v>
      </c>
      <c r="D14555" s="6">
        <v>252</v>
      </c>
      <c r="E14555" s="6">
        <v>255</v>
      </c>
      <c r="F14555" s="6">
        <v>255</v>
      </c>
      <c r="U14555" s="5539">
        <v>14549</v>
      </c>
      <c r="V14555" s="6">
        <v>330.82059412612176</v>
      </c>
      <c r="W14555" s="6">
        <v>40.806550463545207</v>
      </c>
      <c r="X14555" s="6">
        <v>328.3530948356418</v>
      </c>
      <c r="Y14555" s="6">
        <v>251.32547717053285</v>
      </c>
      <c r="Z14555" s="6" t="str">
        <v>Cluster2</v>
      </c>
      <c r="AA14555" s="6">
        <v>40.806550463545207</v>
      </c>
    </row>
    <row r="14556" spans="3:27" ht="16.5" customHeight="1">
      <c r="C14556" s="7">
        <v>14550</v>
      </c>
      <c r="D14556" s="6">
        <v>250</v>
      </c>
      <c r="E14556" s="6">
        <v>255</v>
      </c>
      <c r="F14556" s="6">
        <v>254</v>
      </c>
      <c r="U14556" s="5539">
        <v>14550</v>
      </c>
      <c r="V14556" s="6">
        <v>329.79257437555498</v>
      </c>
      <c r="W14556" s="6">
        <v>39.098574793808837</v>
      </c>
      <c r="X14556" s="6">
        <v>326.27485794714869</v>
      </c>
      <c r="Y14556" s="6">
        <v>249.4593531253081</v>
      </c>
      <c r="Z14556" s="6" t="str">
        <v>Cluster2</v>
      </c>
      <c r="AA14556" s="6">
        <v>39.098574793808837</v>
      </c>
    </row>
    <row r="14557" spans="3:27" ht="16.5" customHeight="1">
      <c r="C14557" s="7">
        <v>14551</v>
      </c>
      <c r="D14557" s="6">
        <v>248</v>
      </c>
      <c r="E14557" s="6">
        <v>254</v>
      </c>
      <c r="F14557" s="6">
        <v>252</v>
      </c>
      <c r="U14557" s="5539">
        <v>14551</v>
      </c>
      <c r="V14557" s="6">
        <v>327.38153525080787</v>
      </c>
      <c r="W14557" s="6">
        <v>36.260660257929956</v>
      </c>
      <c r="X14557" s="6">
        <v>323.30704283846609</v>
      </c>
      <c r="Y14557" s="6">
        <v>246.65255302173765</v>
      </c>
      <c r="Z14557" s="6" t="str">
        <v>Cluster2</v>
      </c>
      <c r="AA14557" s="6">
        <v>36.260660257929956</v>
      </c>
    </row>
    <row r="14558" spans="3:27" ht="16.5" customHeight="1">
      <c r="C14558" s="7">
        <v>14552</v>
      </c>
      <c r="D14558" s="6">
        <v>249</v>
      </c>
      <c r="E14558" s="6">
        <v>253</v>
      </c>
      <c r="F14558" s="6">
        <v>252</v>
      </c>
      <c r="U14558" s="5539">
        <v>14552</v>
      </c>
      <c r="V14558" s="6">
        <v>326.83694230801495</v>
      </c>
      <c r="W14558" s="6">
        <v>36.207588427325035</v>
      </c>
      <c r="X14558" s="6">
        <v>323.7360498889247</v>
      </c>
      <c r="Y14558" s="6">
        <v>246.83687378774474</v>
      </c>
      <c r="Z14558" s="6" t="str">
        <v>Cluster2</v>
      </c>
      <c r="AA14558" s="6">
        <v>36.207588427325035</v>
      </c>
    </row>
    <row r="14559" spans="3:27" ht="16.5" customHeight="1">
      <c r="C14559" s="7">
        <v>14553</v>
      </c>
      <c r="D14559" s="6">
        <v>254</v>
      </c>
      <c r="E14559" s="6">
        <v>254</v>
      </c>
      <c r="F14559" s="6">
        <v>254</v>
      </c>
      <c r="U14559" s="5539">
        <v>14553</v>
      </c>
      <c r="V14559" s="6">
        <v>329.78330837549612</v>
      </c>
      <c r="W14559" s="6">
        <v>40.910358705426191</v>
      </c>
      <c r="X14559" s="6">
        <v>328.99760736334804</v>
      </c>
      <c r="Y14559" s="6">
        <v>251.86851131987558</v>
      </c>
      <c r="Z14559" s="6" t="str">
        <v>Cluster2</v>
      </c>
      <c r="AA14559" s="6">
        <v>40.910358705426191</v>
      </c>
    </row>
    <row r="14560" spans="3:27" ht="16.5" customHeight="1">
      <c r="C14560" s="7">
        <v>14554</v>
      </c>
      <c r="D14560" s="6">
        <v>255</v>
      </c>
      <c r="E14560" s="6">
        <v>253</v>
      </c>
      <c r="F14560" s="6">
        <v>254</v>
      </c>
      <c r="U14560" s="5539">
        <v>14554</v>
      </c>
      <c r="V14560" s="6">
        <v>329.2609113107178</v>
      </c>
      <c r="W14560" s="6">
        <v>41.009894254779311</v>
      </c>
      <c r="X14560" s="6">
        <v>329.43741696950315</v>
      </c>
      <c r="Y14560" s="6">
        <v>252.07282150929365</v>
      </c>
      <c r="Z14560" s="6" t="str">
        <v>Cluster2</v>
      </c>
      <c r="AA14560" s="6">
        <v>41.009894254779311</v>
      </c>
    </row>
    <row r="14561" spans="3:27" ht="16.5" customHeight="1">
      <c r="C14561" s="7">
        <v>14555</v>
      </c>
      <c r="D14561" s="6">
        <v>255</v>
      </c>
      <c r="E14561" s="6">
        <v>250</v>
      </c>
      <c r="F14561" s="6">
        <v>252</v>
      </c>
      <c r="U14561" s="5539">
        <v>14555</v>
      </c>
      <c r="V14561" s="6">
        <v>325.77862068471882</v>
      </c>
      <c r="W14561" s="6">
        <v>38.422081060052172</v>
      </c>
      <c r="X14561" s="6">
        <v>327.37187542231095</v>
      </c>
      <c r="Y14561" s="6">
        <v>249.69209257089418</v>
      </c>
      <c r="Z14561" s="6" t="str">
        <v>Cluster2</v>
      </c>
      <c r="AA14561" s="6">
        <v>38.422081060052172</v>
      </c>
    </row>
    <row r="14562" spans="3:27" ht="16.5" customHeight="1">
      <c r="C14562" s="7">
        <v>14556</v>
      </c>
      <c r="D14562" s="6">
        <v>254</v>
      </c>
      <c r="E14562" s="6">
        <v>252</v>
      </c>
      <c r="F14562" s="6">
        <v>253</v>
      </c>
      <c r="U14562" s="5539">
        <v>14556</v>
      </c>
      <c r="V14562" s="6">
        <v>327.6878721688322</v>
      </c>
      <c r="W14562" s="6">
        <v>39.28726758560493</v>
      </c>
      <c r="X14562" s="6">
        <v>327.7928092386361</v>
      </c>
      <c r="Y14562" s="6">
        <v>250.39796540611763</v>
      </c>
      <c r="Z14562" s="6" t="str">
        <v>Cluster2</v>
      </c>
      <c r="AA14562" s="6">
        <v>39.28726758560493</v>
      </c>
    </row>
    <row r="14563" spans="3:27" ht="16.5" customHeight="1">
      <c r="C14563" s="7">
        <v>14557</v>
      </c>
      <c r="D14563" s="6">
        <v>248</v>
      </c>
      <c r="E14563" s="6">
        <v>255</v>
      </c>
      <c r="F14563" s="6">
        <v>252</v>
      </c>
      <c r="U14563" s="5539">
        <v>14557</v>
      </c>
      <c r="V14563" s="6">
        <v>328.09298900517632</v>
      </c>
      <c r="W14563" s="6">
        <v>36.900087786690868</v>
      </c>
      <c r="X14563" s="6">
        <v>323.64390430137604</v>
      </c>
      <c r="Y14563" s="6">
        <v>247.20867195721698</v>
      </c>
      <c r="Z14563" s="6" t="str">
        <v>Cluster2</v>
      </c>
      <c r="AA14563" s="6">
        <v>36.900087786690868</v>
      </c>
    </row>
    <row r="14564" spans="3:27" ht="16.5" customHeight="1">
      <c r="C14564" s="7">
        <v>14558</v>
      </c>
      <c r="D14564" s="6">
        <v>233</v>
      </c>
      <c r="E14564" s="6">
        <v>255</v>
      </c>
      <c r="F14564" s="6">
        <v>245</v>
      </c>
      <c r="U14564" s="5539">
        <v>14558</v>
      </c>
      <c r="V14564" s="6">
        <v>321.21190621795085</v>
      </c>
      <c r="W14564" s="6">
        <v>27.5562957628905</v>
      </c>
      <c r="X14564" s="6">
        <v>308.41944520772307</v>
      </c>
      <c r="Y14564" s="6">
        <v>233.6682162166758</v>
      </c>
      <c r="Z14564" s="6" t="str">
        <v>Cluster2</v>
      </c>
      <c r="AA14564" s="6">
        <v>27.5562957628905</v>
      </c>
    </row>
    <row r="14565" spans="3:27" ht="16.5" customHeight="1">
      <c r="C14565" s="7">
        <v>14559</v>
      </c>
      <c r="D14565" s="6">
        <v>201</v>
      </c>
      <c r="E14565" s="6">
        <v>254</v>
      </c>
      <c r="F14565" s="6">
        <v>228</v>
      </c>
      <c r="U14565" s="5539">
        <v>14559</v>
      </c>
      <c r="V14565" s="6">
        <v>306.88721940727089</v>
      </c>
      <c r="W14565" s="6">
        <v>35.669962436255652</v>
      </c>
      <c r="X14565" s="6">
        <v>274.88476823404091</v>
      </c>
      <c r="Y14565" s="6">
        <v>204.85226169326069</v>
      </c>
      <c r="Z14565" s="6" t="str">
        <v>Cluster2</v>
      </c>
      <c r="AA14565" s="6">
        <v>35.669962436255652</v>
      </c>
    </row>
    <row r="14566" spans="3:27" ht="16.5" customHeight="1">
      <c r="C14566" s="7">
        <v>14560</v>
      </c>
      <c r="D14566" s="6">
        <v>105</v>
      </c>
      <c r="E14566" s="6">
        <v>183</v>
      </c>
      <c r="F14566" s="6">
        <v>144</v>
      </c>
      <c r="U14566" s="5539">
        <v>14560</v>
      </c>
      <c r="V14566" s="6">
        <v>218.17282549638404</v>
      </c>
      <c r="W14566" s="6">
        <v>158.84026178065901</v>
      </c>
      <c r="X14566" s="6">
        <v>130.91264088071716</v>
      </c>
      <c r="Y14566" s="6">
        <v>77.071423513490913</v>
      </c>
      <c r="Z14566" s="6" t="str">
        <v>Cluster4</v>
      </c>
      <c r="AA14566" s="6">
        <v>77.071423513490913</v>
      </c>
    </row>
    <row r="14567" spans="3:27" ht="16.5" customHeight="1">
      <c r="C14567" s="7">
        <v>14561</v>
      </c>
      <c r="D14567" s="6">
        <v>38</v>
      </c>
      <c r="E14567" s="6">
        <v>142</v>
      </c>
      <c r="F14567" s="6">
        <v>89</v>
      </c>
      <c r="U14567" s="5539">
        <v>14561</v>
      </c>
      <c r="V14567" s="6">
        <v>206.79970095238338</v>
      </c>
      <c r="W14567" s="6">
        <v>254.0831187665359</v>
      </c>
      <c r="X14567" s="6">
        <v>39.877657135163375</v>
      </c>
      <c r="Y14567" s="6">
        <v>76.861087440347248</v>
      </c>
      <c r="Z14567" s="6" t="str">
        <v>Cluster3</v>
      </c>
      <c r="AA14567" s="6">
        <v>39.877657135163375</v>
      </c>
    </row>
    <row r="14568" spans="3:27" ht="16.5" customHeight="1">
      <c r="C14568" s="7">
        <v>14562</v>
      </c>
      <c r="D14568" s="6">
        <v>26</v>
      </c>
      <c r="E14568" s="6">
        <v>153</v>
      </c>
      <c r="F14568" s="6">
        <v>86</v>
      </c>
      <c r="U14568" s="5539">
        <v>14562</v>
      </c>
      <c r="V14568" s="6">
        <v>221.54941166993876</v>
      </c>
      <c r="W14568" s="6">
        <v>261.32696824090374</v>
      </c>
      <c r="X14568" s="6">
        <v>28.617469830386039</v>
      </c>
      <c r="Y14568" s="6">
        <v>88.416699334286818</v>
      </c>
      <c r="Z14568" s="6" t="str">
        <v>Cluster3</v>
      </c>
      <c r="AA14568" s="6">
        <v>28.617469830386039</v>
      </c>
    </row>
    <row r="14569" spans="3:27" ht="16.5" customHeight="1">
      <c r="C14569" s="7">
        <v>14563</v>
      </c>
      <c r="D14569" s="6">
        <v>15</v>
      </c>
      <c r="E14569" s="6">
        <v>157</v>
      </c>
      <c r="F14569" s="6">
        <v>81</v>
      </c>
      <c r="U14569" s="5539">
        <v>14563</v>
      </c>
      <c r="V14569" s="6">
        <v>231.14027577906589</v>
      </c>
      <c r="W14569" s="6">
        <v>271.54298608588698</v>
      </c>
      <c r="X14569" s="6">
        <v>19.360068689349394</v>
      </c>
      <c r="Y14569" s="6">
        <v>99.296807811927636</v>
      </c>
      <c r="Z14569" s="6" t="str">
        <v>Cluster3</v>
      </c>
      <c r="AA14569" s="6">
        <v>19.360068689349394</v>
      </c>
    </row>
    <row r="14570" spans="3:27" ht="16.5" customHeight="1">
      <c r="C14570" s="7">
        <v>14564</v>
      </c>
      <c r="D14570" s="6">
        <v>8</v>
      </c>
      <c r="E14570" s="6">
        <v>159</v>
      </c>
      <c r="F14570" s="6">
        <v>78</v>
      </c>
      <c r="U14570" s="5539">
        <v>14564</v>
      </c>
      <c r="V14570" s="6">
        <v>237.11828168702647</v>
      </c>
      <c r="W14570" s="6">
        <v>278.19200614306436</v>
      </c>
      <c r="X14570" s="6">
        <v>15.739859410886531</v>
      </c>
      <c r="Y14570" s="6">
        <v>106.08468990050451</v>
      </c>
      <c r="Z14570" s="6" t="str">
        <v>Cluster3</v>
      </c>
      <c r="AA14570" s="6">
        <v>15.739859410886531</v>
      </c>
    </row>
    <row r="14571" spans="3:27" ht="16.5" customHeight="1">
      <c r="C14571" s="7">
        <v>14565</v>
      </c>
      <c r="D14571" s="6">
        <v>8</v>
      </c>
      <c r="E14571" s="6">
        <v>166</v>
      </c>
      <c r="F14571" s="6">
        <v>79</v>
      </c>
      <c r="U14571" s="5539">
        <v>14565</v>
      </c>
      <c r="V14571" s="6">
        <v>241.45903893338269</v>
      </c>
      <c r="W14571" s="6">
        <v>275.90372472764631</v>
      </c>
      <c r="X14571" s="6">
        <v>22.286930002757341</v>
      </c>
      <c r="Y14571" s="6">
        <v>108.32264416917776</v>
      </c>
      <c r="Z14571" s="6" t="str">
        <v>Cluster3</v>
      </c>
      <c r="AA14571" s="6">
        <v>22.286930002757341</v>
      </c>
    </row>
    <row r="14572" spans="3:27" ht="16.5" customHeight="1">
      <c r="C14572" s="7">
        <v>14566</v>
      </c>
      <c r="D14572" s="6">
        <v>4</v>
      </c>
      <c r="E14572" s="6">
        <v>164</v>
      </c>
      <c r="F14572" s="6">
        <v>74</v>
      </c>
      <c r="U14572" s="5539">
        <v>14566</v>
      </c>
      <c r="V14572" s="6">
        <v>242.38505153633494</v>
      </c>
      <c r="W14572" s="6">
        <v>282.34824794753365</v>
      </c>
      <c r="X14572" s="6">
        <v>18.643902829327221</v>
      </c>
      <c r="Y14572" s="6">
        <v>113.23209166637687</v>
      </c>
      <c r="Z14572" s="6" t="str">
        <v>Cluster3</v>
      </c>
      <c r="AA14572" s="6">
        <v>18.643902829327221</v>
      </c>
    </row>
    <row r="14573" spans="3:27" ht="16.5" customHeight="1">
      <c r="C14573" s="7">
        <v>14567</v>
      </c>
      <c r="D14573" s="6">
        <v>3</v>
      </c>
      <c r="E14573" s="6">
        <v>163</v>
      </c>
      <c r="F14573" s="6">
        <v>73</v>
      </c>
      <c r="U14573" s="5539">
        <v>14567</v>
      </c>
      <c r="V14573" s="6">
        <v>242.39865316796693</v>
      </c>
      <c r="W14573" s="6">
        <v>283.94050624487642</v>
      </c>
      <c r="X14573" s="6">
        <v>17.513115134892654</v>
      </c>
      <c r="Y14573" s="6">
        <v>114.10495308710237</v>
      </c>
      <c r="Z14573" s="6" t="str">
        <v>Cluster3</v>
      </c>
      <c r="AA14573" s="6">
        <v>17.513115134892654</v>
      </c>
    </row>
    <row r="14574" spans="3:27" ht="16.5" customHeight="1">
      <c r="C14574" s="7">
        <v>14568</v>
      </c>
      <c r="D14574" s="6">
        <v>2</v>
      </c>
      <c r="E14574" s="6">
        <v>165</v>
      </c>
      <c r="F14574" s="6">
        <v>76</v>
      </c>
      <c r="U14574" s="5539">
        <v>14568</v>
      </c>
      <c r="V14574" s="6">
        <v>244.93010741300333</v>
      </c>
      <c r="W14574" s="6">
        <v>282.59273927824819</v>
      </c>
      <c r="X14574" s="6">
        <v>19.732169858571112</v>
      </c>
      <c r="Y14574" s="6">
        <v>113.34712092151216</v>
      </c>
      <c r="Z14574" s="6" t="str">
        <v>Cluster3</v>
      </c>
      <c r="AA14574" s="6">
        <v>19.732169858571112</v>
      </c>
    </row>
    <row r="14575" spans="3:27" ht="16.5" customHeight="1">
      <c r="C14575" s="7">
        <v>14569</v>
      </c>
      <c r="D14575" s="6">
        <v>2</v>
      </c>
      <c r="E14575" s="6">
        <v>165</v>
      </c>
      <c r="F14575" s="6">
        <v>76</v>
      </c>
      <c r="U14575" s="5539">
        <v>14569</v>
      </c>
      <c r="V14575" s="6">
        <v>244.93010741300333</v>
      </c>
      <c r="W14575" s="6">
        <v>282.59273927824819</v>
      </c>
      <c r="X14575" s="6">
        <v>19.732169858571112</v>
      </c>
      <c r="Y14575" s="6">
        <v>113.34712092151216</v>
      </c>
      <c r="Z14575" s="6" t="str">
        <v>Cluster3</v>
      </c>
      <c r="AA14575" s="6">
        <v>19.732169858571112</v>
      </c>
    </row>
    <row r="14576" spans="3:27" ht="16.5" customHeight="1">
      <c r="C14576" s="7">
        <v>14570</v>
      </c>
      <c r="D14576" s="6">
        <v>1</v>
      </c>
      <c r="E14576" s="6">
        <v>165</v>
      </c>
      <c r="F14576" s="6">
        <v>76</v>
      </c>
      <c r="U14576" s="5539">
        <v>14570</v>
      </c>
      <c r="V14576" s="6">
        <v>245.71670775934987</v>
      </c>
      <c r="W14576" s="6">
        <v>283.393227369812</v>
      </c>
      <c r="X14576" s="6">
        <v>19.744357070121549</v>
      </c>
      <c r="Y14576" s="6">
        <v>113.9208668037606</v>
      </c>
      <c r="Z14576" s="6" t="str">
        <v>Cluster3</v>
      </c>
      <c r="AA14576" s="6">
        <v>19.744357070121549</v>
      </c>
    </row>
    <row r="14577" spans="3:27" ht="16.5" customHeight="1">
      <c r="C14577" s="7">
        <v>14571</v>
      </c>
      <c r="D14577" s="6">
        <v>1</v>
      </c>
      <c r="E14577" s="6">
        <v>165</v>
      </c>
      <c r="F14577" s="6">
        <v>76</v>
      </c>
      <c r="U14577" s="5539">
        <v>14571</v>
      </c>
      <c r="V14577" s="6">
        <v>245.71670775934987</v>
      </c>
      <c r="W14577" s="6">
        <v>283.393227369812</v>
      </c>
      <c r="X14577" s="6">
        <v>19.744357070121549</v>
      </c>
      <c r="Y14577" s="6">
        <v>113.9208668037606</v>
      </c>
      <c r="Z14577" s="6" t="str">
        <v>Cluster3</v>
      </c>
      <c r="AA14577" s="6">
        <v>19.744357070121549</v>
      </c>
    </row>
    <row r="14578" spans="3:27" ht="16.5" customHeight="1">
      <c r="C14578" s="7">
        <v>14572</v>
      </c>
      <c r="D14578" s="6">
        <v>1</v>
      </c>
      <c r="E14578" s="6">
        <v>165</v>
      </c>
      <c r="F14578" s="6">
        <v>76</v>
      </c>
      <c r="U14578" s="5539">
        <v>14572</v>
      </c>
      <c r="V14578" s="6">
        <v>245.71670775934987</v>
      </c>
      <c r="W14578" s="6">
        <v>283.393227369812</v>
      </c>
      <c r="X14578" s="6">
        <v>19.744357070121549</v>
      </c>
      <c r="Y14578" s="6">
        <v>113.9208668037606</v>
      </c>
      <c r="Z14578" s="6" t="str">
        <v>Cluster3</v>
      </c>
      <c r="AA14578" s="6">
        <v>19.744357070121549</v>
      </c>
    </row>
    <row r="14579" spans="3:27" ht="16.5" customHeight="1">
      <c r="C14579" s="7">
        <v>14573</v>
      </c>
      <c r="D14579" s="6">
        <v>0</v>
      </c>
      <c r="E14579" s="6">
        <v>164</v>
      </c>
      <c r="F14579" s="6">
        <v>75</v>
      </c>
      <c r="U14579" s="5539">
        <v>14573</v>
      </c>
      <c r="V14579" s="6">
        <v>245.73012497751739</v>
      </c>
      <c r="W14579" s="6">
        <v>284.97964714455077</v>
      </c>
      <c r="X14579" s="6">
        <v>18.680303132740363</v>
      </c>
      <c r="Y14579" s="6">
        <v>114.78849083940089</v>
      </c>
      <c r="Z14579" s="6" t="str">
        <v>Cluster3</v>
      </c>
      <c r="AA14579" s="6">
        <v>18.680303132740363</v>
      </c>
    </row>
    <row r="14580" spans="3:27" ht="16.5" customHeight="1">
      <c r="C14580" s="7">
        <v>14574</v>
      </c>
      <c r="D14580" s="6">
        <v>1</v>
      </c>
      <c r="E14580" s="6">
        <v>165</v>
      </c>
      <c r="F14580" s="6">
        <v>76</v>
      </c>
      <c r="U14580" s="5539">
        <v>14574</v>
      </c>
      <c r="V14580" s="6">
        <v>245.71670775934987</v>
      </c>
      <c r="W14580" s="6">
        <v>283.393227369812</v>
      </c>
      <c r="X14580" s="6">
        <v>19.744357070121549</v>
      </c>
      <c r="Y14580" s="6">
        <v>113.9208668037606</v>
      </c>
      <c r="Z14580" s="6" t="str">
        <v>Cluster3</v>
      </c>
      <c r="AA14580" s="6">
        <v>19.744357070121549</v>
      </c>
    </row>
    <row r="14581" spans="3:27" ht="16.5" customHeight="1">
      <c r="C14581" s="7">
        <v>14575</v>
      </c>
      <c r="D14581" s="6">
        <v>1</v>
      </c>
      <c r="E14581" s="6">
        <v>165</v>
      </c>
      <c r="F14581" s="6">
        <v>76</v>
      </c>
      <c r="U14581" s="5539">
        <v>14575</v>
      </c>
      <c r="V14581" s="6">
        <v>245.71670775934987</v>
      </c>
      <c r="W14581" s="6">
        <v>283.393227369812</v>
      </c>
      <c r="X14581" s="6">
        <v>19.744357070121549</v>
      </c>
      <c r="Y14581" s="6">
        <v>113.9208668037606</v>
      </c>
      <c r="Z14581" s="6" t="str">
        <v>Cluster3</v>
      </c>
      <c r="AA14581" s="6">
        <v>19.744357070121549</v>
      </c>
    </row>
    <row r="14582" spans="3:27" ht="16.5" customHeight="1">
      <c r="C14582" s="7">
        <v>14576</v>
      </c>
      <c r="D14582" s="6">
        <v>1</v>
      </c>
      <c r="E14582" s="6">
        <v>165</v>
      </c>
      <c r="F14582" s="6">
        <v>76</v>
      </c>
      <c r="U14582" s="5539">
        <v>14576</v>
      </c>
      <c r="V14582" s="6">
        <v>245.71670775934987</v>
      </c>
      <c r="W14582" s="6">
        <v>283.393227369812</v>
      </c>
      <c r="X14582" s="6">
        <v>19.744357070121549</v>
      </c>
      <c r="Y14582" s="6">
        <v>113.9208668037606</v>
      </c>
      <c r="Z14582" s="6" t="str">
        <v>Cluster3</v>
      </c>
      <c r="AA14582" s="6">
        <v>19.744357070121549</v>
      </c>
    </row>
    <row r="14583" spans="3:27" ht="16.5" customHeight="1">
      <c r="C14583" s="7">
        <v>14577</v>
      </c>
      <c r="D14583" s="6">
        <v>1</v>
      </c>
      <c r="E14583" s="6">
        <v>165</v>
      </c>
      <c r="F14583" s="6">
        <v>76</v>
      </c>
      <c r="U14583" s="5539">
        <v>14577</v>
      </c>
      <c r="V14583" s="6">
        <v>245.71670775934987</v>
      </c>
      <c r="W14583" s="6">
        <v>283.393227369812</v>
      </c>
      <c r="X14583" s="6">
        <v>19.744357070121549</v>
      </c>
      <c r="Y14583" s="6">
        <v>113.9208668037606</v>
      </c>
      <c r="Z14583" s="6" t="str">
        <v>Cluster3</v>
      </c>
      <c r="AA14583" s="6">
        <v>19.744357070121549</v>
      </c>
    </row>
    <row r="14584" spans="3:27" ht="16.5" customHeight="1">
      <c r="C14584" s="7">
        <v>14578</v>
      </c>
      <c r="D14584" s="6">
        <v>1</v>
      </c>
      <c r="E14584" s="6">
        <v>165</v>
      </c>
      <c r="F14584" s="6">
        <v>76</v>
      </c>
      <c r="U14584" s="5539">
        <v>14578</v>
      </c>
      <c r="V14584" s="6">
        <v>245.71670775934987</v>
      </c>
      <c r="W14584" s="6">
        <v>283.393227369812</v>
      </c>
      <c r="X14584" s="6">
        <v>19.744357070121549</v>
      </c>
      <c r="Y14584" s="6">
        <v>113.9208668037606</v>
      </c>
      <c r="Z14584" s="6" t="str">
        <v>Cluster3</v>
      </c>
      <c r="AA14584" s="6">
        <v>19.744357070121549</v>
      </c>
    </row>
    <row r="14585" spans="3:27" ht="16.5" customHeight="1">
      <c r="C14585" s="7">
        <v>14579</v>
      </c>
      <c r="D14585" s="6">
        <v>1</v>
      </c>
      <c r="E14585" s="6">
        <v>165</v>
      </c>
      <c r="F14585" s="6">
        <v>76</v>
      </c>
      <c r="U14585" s="5539">
        <v>14579</v>
      </c>
      <c r="V14585" s="6">
        <v>245.71670775934987</v>
      </c>
      <c r="W14585" s="6">
        <v>283.393227369812</v>
      </c>
      <c r="X14585" s="6">
        <v>19.744357070121549</v>
      </c>
      <c r="Y14585" s="6">
        <v>113.9208668037606</v>
      </c>
      <c r="Z14585" s="6" t="str">
        <v>Cluster3</v>
      </c>
      <c r="AA14585" s="6">
        <v>19.744357070121549</v>
      </c>
    </row>
    <row r="14586" spans="3:27" ht="16.5" customHeight="1">
      <c r="C14586" s="7">
        <v>14580</v>
      </c>
      <c r="D14586" s="6">
        <v>1</v>
      </c>
      <c r="E14586" s="6">
        <v>165</v>
      </c>
      <c r="F14586" s="6">
        <v>76</v>
      </c>
      <c r="U14586" s="5539">
        <v>14580</v>
      </c>
      <c r="V14586" s="6">
        <v>245.71670775934987</v>
      </c>
      <c r="W14586" s="6">
        <v>283.393227369812</v>
      </c>
      <c r="X14586" s="6">
        <v>19.744357070121549</v>
      </c>
      <c r="Y14586" s="6">
        <v>113.9208668037606</v>
      </c>
      <c r="Z14586" s="6" t="str">
        <v>Cluster3</v>
      </c>
      <c r="AA14586" s="6">
        <v>19.744357070121549</v>
      </c>
    </row>
    <row r="14587" spans="3:27" ht="16.5" customHeight="1">
      <c r="C14587" s="7">
        <v>14581</v>
      </c>
      <c r="D14587" s="6">
        <v>0</v>
      </c>
      <c r="E14587" s="6">
        <v>164</v>
      </c>
      <c r="F14587" s="6">
        <v>75</v>
      </c>
      <c r="U14587" s="5539">
        <v>14581</v>
      </c>
      <c r="V14587" s="6">
        <v>245.73012497751739</v>
      </c>
      <c r="W14587" s="6">
        <v>284.97964714455077</v>
      </c>
      <c r="X14587" s="6">
        <v>18.680303132740363</v>
      </c>
      <c r="Y14587" s="6">
        <v>114.78849083940089</v>
      </c>
      <c r="Z14587" s="6" t="str">
        <v>Cluster3</v>
      </c>
      <c r="AA14587" s="6">
        <v>18.680303132740363</v>
      </c>
    </row>
    <row r="14588" spans="3:27" ht="16.5" customHeight="1">
      <c r="C14588" s="7">
        <v>14582</v>
      </c>
      <c r="D14588" s="6">
        <v>1</v>
      </c>
      <c r="E14588" s="6">
        <v>165</v>
      </c>
      <c r="F14588" s="6">
        <v>76</v>
      </c>
      <c r="U14588" s="5539">
        <v>14582</v>
      </c>
      <c r="V14588" s="6">
        <v>245.71670775934987</v>
      </c>
      <c r="W14588" s="6">
        <v>283.393227369812</v>
      </c>
      <c r="X14588" s="6">
        <v>19.744357070121549</v>
      </c>
      <c r="Y14588" s="6">
        <v>113.9208668037606</v>
      </c>
      <c r="Z14588" s="6" t="str">
        <v>Cluster3</v>
      </c>
      <c r="AA14588" s="6">
        <v>19.744357070121549</v>
      </c>
    </row>
    <row r="14589" spans="3:27" ht="16.5" customHeight="1">
      <c r="C14589" s="7">
        <v>14583</v>
      </c>
      <c r="D14589" s="6">
        <v>1</v>
      </c>
      <c r="E14589" s="6">
        <v>165</v>
      </c>
      <c r="F14589" s="6">
        <v>76</v>
      </c>
      <c r="U14589" s="5539">
        <v>14583</v>
      </c>
      <c r="V14589" s="6">
        <v>245.71670775934987</v>
      </c>
      <c r="W14589" s="6">
        <v>283.393227369812</v>
      </c>
      <c r="X14589" s="6">
        <v>19.744357070121549</v>
      </c>
      <c r="Y14589" s="6">
        <v>113.9208668037606</v>
      </c>
      <c r="Z14589" s="6" t="str">
        <v>Cluster3</v>
      </c>
      <c r="AA14589" s="6">
        <v>19.744357070121549</v>
      </c>
    </row>
    <row r="14590" spans="3:27" ht="16.5" customHeight="1">
      <c r="C14590" s="7">
        <v>14584</v>
      </c>
      <c r="D14590" s="6">
        <v>1</v>
      </c>
      <c r="E14590" s="6">
        <v>165</v>
      </c>
      <c r="F14590" s="6">
        <v>76</v>
      </c>
      <c r="U14590" s="5539">
        <v>14584</v>
      </c>
      <c r="V14590" s="6">
        <v>245.71670775934987</v>
      </c>
      <c r="W14590" s="6">
        <v>283.393227369812</v>
      </c>
      <c r="X14590" s="6">
        <v>19.744357070121549</v>
      </c>
      <c r="Y14590" s="6">
        <v>113.9208668037606</v>
      </c>
      <c r="Z14590" s="6" t="str">
        <v>Cluster3</v>
      </c>
      <c r="AA14590" s="6">
        <v>19.744357070121549</v>
      </c>
    </row>
    <row r="14591" spans="3:27" ht="16.5" customHeight="1">
      <c r="C14591" s="7">
        <v>14585</v>
      </c>
      <c r="D14591" s="6">
        <v>1</v>
      </c>
      <c r="E14591" s="6">
        <v>165</v>
      </c>
      <c r="F14591" s="6">
        <v>76</v>
      </c>
      <c r="U14591" s="5539">
        <v>14585</v>
      </c>
      <c r="V14591" s="6">
        <v>245.71670775934987</v>
      </c>
      <c r="W14591" s="6">
        <v>283.393227369812</v>
      </c>
      <c r="X14591" s="6">
        <v>19.744357070121549</v>
      </c>
      <c r="Y14591" s="6">
        <v>113.9208668037606</v>
      </c>
      <c r="Z14591" s="6" t="str">
        <v>Cluster3</v>
      </c>
      <c r="AA14591" s="6">
        <v>19.744357070121549</v>
      </c>
    </row>
    <row r="14592" spans="3:27" ht="16.5" customHeight="1">
      <c r="C14592" s="7">
        <v>14586</v>
      </c>
      <c r="D14592" s="6">
        <v>1</v>
      </c>
      <c r="E14592" s="6">
        <v>165</v>
      </c>
      <c r="F14592" s="6">
        <v>76</v>
      </c>
      <c r="U14592" s="5539">
        <v>14586</v>
      </c>
      <c r="V14592" s="6">
        <v>245.71670775934987</v>
      </c>
      <c r="W14592" s="6">
        <v>283.393227369812</v>
      </c>
      <c r="X14592" s="6">
        <v>19.744357070121549</v>
      </c>
      <c r="Y14592" s="6">
        <v>113.9208668037606</v>
      </c>
      <c r="Z14592" s="6" t="str">
        <v>Cluster3</v>
      </c>
      <c r="AA14592" s="6">
        <v>19.744357070121549</v>
      </c>
    </row>
    <row r="14593" spans="3:27" ht="16.5" customHeight="1">
      <c r="C14593" s="7">
        <v>14587</v>
      </c>
      <c r="D14593" s="6">
        <v>1</v>
      </c>
      <c r="E14593" s="6">
        <v>165</v>
      </c>
      <c r="F14593" s="6">
        <v>76</v>
      </c>
      <c r="U14593" s="5539">
        <v>14587</v>
      </c>
      <c r="V14593" s="6">
        <v>245.71670775934987</v>
      </c>
      <c r="W14593" s="6">
        <v>283.393227369812</v>
      </c>
      <c r="X14593" s="6">
        <v>19.744357070121549</v>
      </c>
      <c r="Y14593" s="6">
        <v>113.9208668037606</v>
      </c>
      <c r="Z14593" s="6" t="str">
        <v>Cluster3</v>
      </c>
      <c r="AA14593" s="6">
        <v>19.744357070121549</v>
      </c>
    </row>
    <row r="14594" spans="3:27" ht="16.5" customHeight="1">
      <c r="C14594" s="7">
        <v>14588</v>
      </c>
      <c r="D14594" s="6">
        <v>1</v>
      </c>
      <c r="E14594" s="6">
        <v>165</v>
      </c>
      <c r="F14594" s="6">
        <v>76</v>
      </c>
      <c r="U14594" s="5539">
        <v>14588</v>
      </c>
      <c r="V14594" s="6">
        <v>245.71670775934987</v>
      </c>
      <c r="W14594" s="6">
        <v>283.393227369812</v>
      </c>
      <c r="X14594" s="6">
        <v>19.744357070121549</v>
      </c>
      <c r="Y14594" s="6">
        <v>113.9208668037606</v>
      </c>
      <c r="Z14594" s="6" t="str">
        <v>Cluster3</v>
      </c>
      <c r="AA14594" s="6">
        <v>19.744357070121549</v>
      </c>
    </row>
    <row r="14595" spans="3:27" ht="16.5" customHeight="1">
      <c r="C14595" s="7">
        <v>14589</v>
      </c>
      <c r="D14595" s="6">
        <v>0</v>
      </c>
      <c r="E14595" s="6">
        <v>164</v>
      </c>
      <c r="F14595" s="6">
        <v>75</v>
      </c>
      <c r="U14595" s="5539">
        <v>14589</v>
      </c>
      <c r="V14595" s="6">
        <v>245.73012497751739</v>
      </c>
      <c r="W14595" s="6">
        <v>284.97964714455077</v>
      </c>
      <c r="X14595" s="6">
        <v>18.680303132740363</v>
      </c>
      <c r="Y14595" s="6">
        <v>114.78849083940089</v>
      </c>
      <c r="Z14595" s="6" t="str">
        <v>Cluster3</v>
      </c>
      <c r="AA14595" s="6">
        <v>18.680303132740363</v>
      </c>
    </row>
    <row r="14596" spans="3:27" ht="16.5" customHeight="1">
      <c r="C14596" s="7">
        <v>14590</v>
      </c>
      <c r="D14596" s="6">
        <v>1</v>
      </c>
      <c r="E14596" s="6">
        <v>165</v>
      </c>
      <c r="F14596" s="6">
        <v>76</v>
      </c>
      <c r="U14596" s="5539">
        <v>14590</v>
      </c>
      <c r="V14596" s="6">
        <v>245.71670775934987</v>
      </c>
      <c r="W14596" s="6">
        <v>283.393227369812</v>
      </c>
      <c r="X14596" s="6">
        <v>19.744357070121549</v>
      </c>
      <c r="Y14596" s="6">
        <v>113.9208668037606</v>
      </c>
      <c r="Z14596" s="6" t="str">
        <v>Cluster3</v>
      </c>
      <c r="AA14596" s="6">
        <v>19.744357070121549</v>
      </c>
    </row>
    <row r="14597" spans="3:27" ht="16.5" customHeight="1">
      <c r="C14597" s="7">
        <v>14591</v>
      </c>
      <c r="D14597" s="6">
        <v>1</v>
      </c>
      <c r="E14597" s="6">
        <v>165</v>
      </c>
      <c r="F14597" s="6">
        <v>76</v>
      </c>
      <c r="U14597" s="5539">
        <v>14591</v>
      </c>
      <c r="V14597" s="6">
        <v>245.71670775934987</v>
      </c>
      <c r="W14597" s="6">
        <v>283.393227369812</v>
      </c>
      <c r="X14597" s="6">
        <v>19.744357070121549</v>
      </c>
      <c r="Y14597" s="6">
        <v>113.9208668037606</v>
      </c>
      <c r="Z14597" s="6" t="str">
        <v>Cluster3</v>
      </c>
      <c r="AA14597" s="6">
        <v>19.744357070121549</v>
      </c>
    </row>
    <row r="14598" spans="3:27" ht="16.5" customHeight="1">
      <c r="C14598" s="7">
        <v>14592</v>
      </c>
      <c r="D14598" s="6">
        <v>2</v>
      </c>
      <c r="E14598" s="6">
        <v>166</v>
      </c>
      <c r="F14598" s="6">
        <v>77</v>
      </c>
      <c r="U14598" s="5539">
        <v>14592</v>
      </c>
      <c r="V14598" s="6">
        <v>245.71549935386895</v>
      </c>
      <c r="W14598" s="6">
        <v>281.80852249625667</v>
      </c>
      <c r="X14598" s="6">
        <v>20.897979497880844</v>
      </c>
      <c r="Y14598" s="6">
        <v>113.07311863326802</v>
      </c>
      <c r="Z14598" s="6" t="str">
        <v>Cluster3</v>
      </c>
      <c r="AA14598" s="6">
        <v>20.897979497880844</v>
      </c>
    </row>
    <row r="14599" spans="3:27" ht="16.5" customHeight="1">
      <c r="C14599" s="7">
        <v>14593</v>
      </c>
      <c r="D14599" s="6">
        <v>1</v>
      </c>
      <c r="E14599" s="6">
        <v>165</v>
      </c>
      <c r="F14599" s="6">
        <v>76</v>
      </c>
      <c r="U14599" s="5539">
        <v>14593</v>
      </c>
      <c r="V14599" s="6">
        <v>245.71670775934987</v>
      </c>
      <c r="W14599" s="6">
        <v>283.393227369812</v>
      </c>
      <c r="X14599" s="6">
        <v>19.744357070121549</v>
      </c>
      <c r="Y14599" s="6">
        <v>113.9208668037606</v>
      </c>
      <c r="Z14599" s="6" t="str">
        <v>Cluster3</v>
      </c>
      <c r="AA14599" s="6">
        <v>19.744357070121549</v>
      </c>
    </row>
    <row r="14600" spans="3:27" ht="16.5" customHeight="1">
      <c r="C14600" s="7">
        <v>14594</v>
      </c>
      <c r="D14600" s="6">
        <v>1</v>
      </c>
      <c r="E14600" s="6">
        <v>165</v>
      </c>
      <c r="F14600" s="6">
        <v>76</v>
      </c>
      <c r="U14600" s="5539">
        <v>14594</v>
      </c>
      <c r="V14600" s="6">
        <v>245.71670775934987</v>
      </c>
      <c r="W14600" s="6">
        <v>283.393227369812</v>
      </c>
      <c r="X14600" s="6">
        <v>19.744357070121549</v>
      </c>
      <c r="Y14600" s="6">
        <v>113.9208668037606</v>
      </c>
      <c r="Z14600" s="6" t="str">
        <v>Cluster3</v>
      </c>
      <c r="AA14600" s="6">
        <v>19.744357070121549</v>
      </c>
    </row>
    <row r="14601" spans="3:27" ht="16.5" customHeight="1">
      <c r="C14601" s="7">
        <v>14595</v>
      </c>
      <c r="D14601" s="6">
        <v>0</v>
      </c>
      <c r="E14601" s="6">
        <v>164</v>
      </c>
      <c r="F14601" s="6">
        <v>75</v>
      </c>
      <c r="U14601" s="5539">
        <v>14595</v>
      </c>
      <c r="V14601" s="6">
        <v>245.73012497751739</v>
      </c>
      <c r="W14601" s="6">
        <v>284.97964714455077</v>
      </c>
      <c r="X14601" s="6">
        <v>18.680303132740363</v>
      </c>
      <c r="Y14601" s="6">
        <v>114.78849083940089</v>
      </c>
      <c r="Z14601" s="6" t="str">
        <v>Cluster3</v>
      </c>
      <c r="AA14601" s="6">
        <v>18.680303132740363</v>
      </c>
    </row>
    <row r="14602" spans="3:27" ht="16.5" customHeight="1">
      <c r="C14602" s="7">
        <v>14596</v>
      </c>
      <c r="D14602" s="6">
        <v>0</v>
      </c>
      <c r="E14602" s="6">
        <v>165</v>
      </c>
      <c r="F14602" s="6">
        <v>75</v>
      </c>
      <c r="U14602" s="5539">
        <v>14596</v>
      </c>
      <c r="V14602" s="6">
        <v>246.31206655915409</v>
      </c>
      <c r="W14602" s="6">
        <v>284.74581697183396</v>
      </c>
      <c r="X14602" s="6">
        <v>19.669432315538931</v>
      </c>
      <c r="Y14602" s="6">
        <v>115.2000139231634</v>
      </c>
      <c r="Z14602" s="6" t="str">
        <v>Cluster3</v>
      </c>
      <c r="AA14602" s="6">
        <v>19.669432315538931</v>
      </c>
    </row>
    <row r="14603" spans="3:27" ht="16.5" customHeight="1">
      <c r="C14603" s="7">
        <v>14597</v>
      </c>
      <c r="D14603" s="6">
        <v>0</v>
      </c>
      <c r="E14603" s="6">
        <v>165</v>
      </c>
      <c r="F14603" s="6">
        <v>77</v>
      </c>
      <c r="U14603" s="5539">
        <v>14597</v>
      </c>
      <c r="V14603" s="6">
        <v>246.70154584242707</v>
      </c>
      <c r="W14603" s="6">
        <v>283.64659773701976</v>
      </c>
      <c r="X14603" s="6">
        <v>19.993872115707436</v>
      </c>
      <c r="Y14603" s="6">
        <v>113.80541605297975</v>
      </c>
      <c r="Z14603" s="6" t="str">
        <v>Cluster3</v>
      </c>
      <c r="AA14603" s="6">
        <v>19.993872115707436</v>
      </c>
    </row>
    <row r="14604" spans="3:27" ht="16.5" customHeight="1">
      <c r="C14604" s="7">
        <v>14598</v>
      </c>
      <c r="D14604" s="6">
        <v>1</v>
      </c>
      <c r="E14604" s="6">
        <v>165</v>
      </c>
      <c r="F14604" s="6">
        <v>79</v>
      </c>
      <c r="U14604" s="5539">
        <v>14598</v>
      </c>
      <c r="V14604" s="6">
        <v>246.32037746539922</v>
      </c>
      <c r="W14604" s="6">
        <v>281.75084650506778</v>
      </c>
      <c r="X14604" s="6">
        <v>20.448524835743115</v>
      </c>
      <c r="Y14604" s="6">
        <v>111.83875967643031</v>
      </c>
      <c r="Z14604" s="6" t="str">
        <v>Cluster3</v>
      </c>
      <c r="AA14604" s="6">
        <v>20.448524835743115</v>
      </c>
    </row>
    <row r="14605" spans="3:27" ht="16.5" customHeight="1">
      <c r="C14605" s="7">
        <v>14599</v>
      </c>
      <c r="D14605" s="6">
        <v>8</v>
      </c>
      <c r="E14605" s="6">
        <v>161</v>
      </c>
      <c r="F14605" s="6">
        <v>81</v>
      </c>
      <c r="U14605" s="5539">
        <v>14599</v>
      </c>
      <c r="V14605" s="6">
        <v>238.93259931445243</v>
      </c>
      <c r="W14605" s="6">
        <v>276.02567355555169</v>
      </c>
      <c r="X14605" s="6">
        <v>18.598693262942234</v>
      </c>
      <c r="Y14605" s="6">
        <v>104.72438522783509</v>
      </c>
      <c r="Z14605" s="6" t="str">
        <v>Cluster3</v>
      </c>
      <c r="AA14605" s="6">
        <v>18.598693262942234</v>
      </c>
    </row>
    <row r="14606" spans="3:27" ht="16.5" customHeight="1">
      <c r="C14606" s="7">
        <v>14600</v>
      </c>
      <c r="D14606" s="6">
        <v>9</v>
      </c>
      <c r="E14606" s="6">
        <v>157</v>
      </c>
      <c r="F14606" s="6">
        <v>79</v>
      </c>
      <c r="U14606" s="5539">
        <v>14600</v>
      </c>
      <c r="V14606" s="6">
        <v>235.38790586457708</v>
      </c>
      <c r="W14606" s="6">
        <v>277.37478494876672</v>
      </c>
      <c r="X14606" s="6">
        <v>14.927510100561628</v>
      </c>
      <c r="Y14606" s="6">
        <v>104.01726279464241</v>
      </c>
      <c r="Z14606" s="6" t="str">
        <v>Cluster3</v>
      </c>
      <c r="AA14606" s="6">
        <v>14.927510100561628</v>
      </c>
    </row>
    <row r="14607" spans="3:27" ht="16.5" customHeight="1">
      <c r="C14607" s="7">
        <v>14601</v>
      </c>
      <c r="D14607" s="6">
        <v>228</v>
      </c>
      <c r="E14607" s="6">
        <v>32</v>
      </c>
      <c r="F14607" s="6">
        <v>52</v>
      </c>
      <c r="U14607" s="5539">
        <v>14601</v>
      </c>
      <c r="V14607" s="6">
        <v>42.593799984655433</v>
      </c>
      <c r="W14607" s="6">
        <v>268.54337143417524</v>
      </c>
      <c r="X14607" s="6">
        <v>253.99830636585904</v>
      </c>
      <c r="Y14607" s="6">
        <v>209.89781650024233</v>
      </c>
      <c r="Z14607" s="6" t="str">
        <v>Cluster1</v>
      </c>
      <c r="AA14607" s="6">
        <v>42.593799984655433</v>
      </c>
    </row>
    <row r="14608" spans="3:27" ht="16.5" customHeight="1">
      <c r="C14608" s="7">
        <v>14602</v>
      </c>
      <c r="D14608" s="6">
        <v>231</v>
      </c>
      <c r="E14608" s="6">
        <v>30</v>
      </c>
      <c r="F14608" s="6">
        <v>48</v>
      </c>
      <c r="U14608" s="5539">
        <v>14602</v>
      </c>
      <c r="V14608" s="6">
        <v>42.540405895266368</v>
      </c>
      <c r="W14608" s="6">
        <v>272.73129820400777</v>
      </c>
      <c r="X14608" s="6">
        <v>257.9187738732362</v>
      </c>
      <c r="Y14608" s="6">
        <v>215.00083945786679</v>
      </c>
      <c r="Z14608" s="6" t="str">
        <v>Cluster1</v>
      </c>
      <c r="AA14608" s="6">
        <v>42.540405895266368</v>
      </c>
    </row>
    <row r="14609" spans="3:27" ht="16.5" customHeight="1">
      <c r="C14609" s="7">
        <v>14603</v>
      </c>
      <c r="D14609" s="6">
        <v>240</v>
      </c>
      <c r="E14609" s="6">
        <v>26</v>
      </c>
      <c r="F14609" s="6">
        <v>38</v>
      </c>
      <c r="U14609" s="5539">
        <v>14603</v>
      </c>
      <c r="V14609" s="6">
        <v>46.848130744878212</v>
      </c>
      <c r="W14609" s="6">
        <v>282.71114441060138</v>
      </c>
      <c r="X14609" s="6">
        <v>268.82278697025009</v>
      </c>
      <c r="Y14609" s="6">
        <v>228.54777274818468</v>
      </c>
      <c r="Z14609" s="6" t="str">
        <v>Cluster1</v>
      </c>
      <c r="AA14609" s="6">
        <v>46.848130744878212</v>
      </c>
    </row>
    <row r="14610" spans="3:27" ht="16.5" customHeight="1">
      <c r="C14610" s="7">
        <v>14604</v>
      </c>
      <c r="D14610" s="6">
        <v>244</v>
      </c>
      <c r="E14610" s="6">
        <v>25</v>
      </c>
      <c r="F14610" s="6">
        <v>33</v>
      </c>
      <c r="U14610" s="5539">
        <v>14604</v>
      </c>
      <c r="V14610" s="6">
        <v>49.915821671247883</v>
      </c>
      <c r="W14610" s="6">
        <v>287.08103343895363</v>
      </c>
      <c r="X14610" s="6">
        <v>273.49709802924582</v>
      </c>
      <c r="Y14610" s="6">
        <v>234.57043456755596</v>
      </c>
      <c r="Z14610" s="6" t="str">
        <v>Cluster1</v>
      </c>
      <c r="AA14610" s="6">
        <v>49.915821671247883</v>
      </c>
    </row>
    <row r="14611" spans="3:27" ht="16.5" customHeight="1">
      <c r="C14611" s="7">
        <v>14605</v>
      </c>
      <c r="D14611" s="6">
        <v>242</v>
      </c>
      <c r="E14611" s="6">
        <v>26</v>
      </c>
      <c r="F14611" s="6">
        <v>31</v>
      </c>
      <c r="U14611" s="5539">
        <v>14605</v>
      </c>
      <c r="V14611" s="6">
        <v>47.851816949677435</v>
      </c>
      <c r="W14611" s="6">
        <v>287.65468653310779</v>
      </c>
      <c r="X14611" s="6">
        <v>271.58551017296486</v>
      </c>
      <c r="Y14611" s="6">
        <v>233.73081307580225</v>
      </c>
      <c r="Z14611" s="6" t="str">
        <v>Cluster1</v>
      </c>
      <c r="AA14611" s="6">
        <v>47.851816949677435</v>
      </c>
    </row>
    <row r="14612" spans="3:27" ht="16.5" customHeight="1">
      <c r="C14612" s="7">
        <v>14606</v>
      </c>
      <c r="D14612" s="6">
        <v>241</v>
      </c>
      <c r="E14612" s="6">
        <v>26</v>
      </c>
      <c r="F14612" s="6">
        <v>31</v>
      </c>
      <c r="U14612" s="5539">
        <v>14606</v>
      </c>
      <c r="V14612" s="6">
        <v>46.858716799906389</v>
      </c>
      <c r="W14612" s="6">
        <v>287.60786448001465</v>
      </c>
      <c r="X14612" s="6">
        <v>270.70125682141662</v>
      </c>
      <c r="Y14612" s="6">
        <v>232.98173115761648</v>
      </c>
      <c r="Z14612" s="6" t="str">
        <v>Cluster1</v>
      </c>
      <c r="AA14612" s="6">
        <v>46.858716799906389</v>
      </c>
    </row>
    <row r="14613" spans="3:27" ht="16.5" customHeight="1">
      <c r="C14613" s="7">
        <v>14607</v>
      </c>
      <c r="D14613" s="6">
        <v>240</v>
      </c>
      <c r="E14613" s="6">
        <v>26</v>
      </c>
      <c r="F14613" s="6">
        <v>34</v>
      </c>
      <c r="U14613" s="5539">
        <v>14607</v>
      </c>
      <c r="V14613" s="6">
        <v>46.159616305654161</v>
      </c>
      <c r="W14613" s="6">
        <v>285.47358358400311</v>
      </c>
      <c r="X14613" s="6">
        <v>269.36954929116445</v>
      </c>
      <c r="Y14613" s="6">
        <v>230.63569844663317</v>
      </c>
      <c r="Z14613" s="6" t="str">
        <v>Cluster1</v>
      </c>
      <c r="AA14613" s="6">
        <v>46.159616305654161</v>
      </c>
    </row>
    <row r="14614" spans="3:27" ht="16.5" customHeight="1">
      <c r="C14614" s="7">
        <v>14608</v>
      </c>
      <c r="D14614" s="6">
        <v>240</v>
      </c>
      <c r="E14614" s="6">
        <v>26</v>
      </c>
      <c r="F14614" s="6">
        <v>36</v>
      </c>
      <c r="U14614" s="5539">
        <v>14608</v>
      </c>
      <c r="V14614" s="6">
        <v>46.462121840131324</v>
      </c>
      <c r="W14614" s="6">
        <v>284.08868166317774</v>
      </c>
      <c r="X14614" s="6">
        <v>269.08887461188129</v>
      </c>
      <c r="Y14614" s="6">
        <v>229.58539786550253</v>
      </c>
      <c r="Z14614" s="6" t="str">
        <v>Cluster1</v>
      </c>
      <c r="AA14614" s="6">
        <v>46.462121840131324</v>
      </c>
    </row>
    <row r="14615" spans="3:27" ht="16.5" customHeight="1">
      <c r="C14615" s="7">
        <v>14609</v>
      </c>
      <c r="D14615" s="6">
        <v>240</v>
      </c>
      <c r="E14615" s="6">
        <v>26</v>
      </c>
      <c r="F14615" s="6">
        <v>34</v>
      </c>
      <c r="U14615" s="5539">
        <v>14609</v>
      </c>
      <c r="V14615" s="6">
        <v>46.159616305654161</v>
      </c>
      <c r="W14615" s="6">
        <v>285.47358358400311</v>
      </c>
      <c r="X14615" s="6">
        <v>269.36954929116445</v>
      </c>
      <c r="Y14615" s="6">
        <v>230.63569844663317</v>
      </c>
      <c r="Z14615" s="6" t="str">
        <v>Cluster1</v>
      </c>
      <c r="AA14615" s="6">
        <v>46.159616305654161</v>
      </c>
    </row>
    <row r="14616" spans="3:27" ht="16.5" customHeight="1">
      <c r="C14616" s="7">
        <v>14610</v>
      </c>
      <c r="D14616" s="6">
        <v>240</v>
      </c>
      <c r="E14616" s="6">
        <v>27</v>
      </c>
      <c r="F14616" s="6">
        <v>33</v>
      </c>
      <c r="U14616" s="5539">
        <v>14610</v>
      </c>
      <c r="V14616" s="6">
        <v>46.152363909761355</v>
      </c>
      <c r="W14616" s="6">
        <v>285.45287151857923</v>
      </c>
      <c r="X14616" s="6">
        <v>269.07332225720131</v>
      </c>
      <c r="Y14616" s="6">
        <v>230.77295382936177</v>
      </c>
      <c r="Z14616" s="6" t="str">
        <v>Cluster1</v>
      </c>
      <c r="AA14616" s="6">
        <v>46.152363909761355</v>
      </c>
    </row>
    <row r="14617" spans="3:27" ht="16.5" customHeight="1">
      <c r="C14617" s="7">
        <v>14611</v>
      </c>
      <c r="D14617" s="6">
        <v>237</v>
      </c>
      <c r="E14617" s="6">
        <v>28</v>
      </c>
      <c r="F14617" s="6">
        <v>33</v>
      </c>
      <c r="U14617" s="5539">
        <v>14611</v>
      </c>
      <c r="V14617" s="6">
        <v>43.338312956079008</v>
      </c>
      <c r="W14617" s="6">
        <v>284.62838567755136</v>
      </c>
      <c r="X14617" s="6">
        <v>265.97712104496333</v>
      </c>
      <c r="Y14617" s="6">
        <v>228.13588936029191</v>
      </c>
      <c r="Z14617" s="6" t="str">
        <v>Cluster1</v>
      </c>
      <c r="AA14617" s="6">
        <v>43.338312956079008</v>
      </c>
    </row>
    <row r="14618" spans="3:27" ht="16.5" customHeight="1">
      <c r="C14618" s="7">
        <v>14612</v>
      </c>
      <c r="D14618" s="6">
        <v>237</v>
      </c>
      <c r="E14618" s="6">
        <v>28</v>
      </c>
      <c r="F14618" s="6">
        <v>33</v>
      </c>
      <c r="U14618" s="5539">
        <v>14612</v>
      </c>
      <c r="V14618" s="6">
        <v>43.338312956079008</v>
      </c>
      <c r="W14618" s="6">
        <v>284.62838567755136</v>
      </c>
      <c r="X14618" s="6">
        <v>265.97712104496333</v>
      </c>
      <c r="Y14618" s="6">
        <v>228.13588936029191</v>
      </c>
      <c r="Z14618" s="6" t="str">
        <v>Cluster1</v>
      </c>
      <c r="AA14618" s="6">
        <v>43.338312956079008</v>
      </c>
    </row>
    <row r="14619" spans="3:27" ht="16.5" customHeight="1">
      <c r="C14619" s="7">
        <v>14613</v>
      </c>
      <c r="D14619" s="6">
        <v>240</v>
      </c>
      <c r="E14619" s="6">
        <v>26</v>
      </c>
      <c r="F14619" s="6">
        <v>34</v>
      </c>
      <c r="U14619" s="5539">
        <v>14613</v>
      </c>
      <c r="V14619" s="6">
        <v>46.159616305654161</v>
      </c>
      <c r="W14619" s="6">
        <v>285.47358358400311</v>
      </c>
      <c r="X14619" s="6">
        <v>269.36954929116445</v>
      </c>
      <c r="Y14619" s="6">
        <v>230.63569844663317</v>
      </c>
      <c r="Z14619" s="6" t="str">
        <v>Cluster1</v>
      </c>
      <c r="AA14619" s="6">
        <v>46.159616305654161</v>
      </c>
    </row>
    <row r="14620" spans="3:27" ht="16.5" customHeight="1">
      <c r="C14620" s="7">
        <v>14614</v>
      </c>
      <c r="D14620" s="6">
        <v>241</v>
      </c>
      <c r="E14620" s="6">
        <v>26</v>
      </c>
      <c r="F14620" s="6">
        <v>34</v>
      </c>
      <c r="U14620" s="5539">
        <v>14614</v>
      </c>
      <c r="V14620" s="6">
        <v>47.146232328117385</v>
      </c>
      <c r="W14620" s="6">
        <v>285.51725324049823</v>
      </c>
      <c r="X14620" s="6">
        <v>270.25445967928096</v>
      </c>
      <c r="Y14620" s="6">
        <v>231.38805355039844</v>
      </c>
      <c r="Z14620" s="6" t="str">
        <v>Cluster1</v>
      </c>
      <c r="AA14620" s="6">
        <v>47.146232328117385</v>
      </c>
    </row>
    <row r="14621" spans="3:27" ht="16.5" customHeight="1">
      <c r="C14621" s="7">
        <v>14615</v>
      </c>
      <c r="D14621" s="6">
        <v>241</v>
      </c>
      <c r="E14621" s="6">
        <v>26</v>
      </c>
      <c r="F14621" s="6">
        <v>33</v>
      </c>
      <c r="U14621" s="5539">
        <v>14615</v>
      </c>
      <c r="V14621" s="6">
        <v>47.029330513370311</v>
      </c>
      <c r="W14621" s="6">
        <v>286.21232649133759</v>
      </c>
      <c r="X14621" s="6">
        <v>270.39977588610952</v>
      </c>
      <c r="Y14621" s="6">
        <v>231.91618436041642</v>
      </c>
      <c r="Z14621" s="6" t="str">
        <v>Cluster1</v>
      </c>
      <c r="AA14621" s="6">
        <v>47.029330513370311</v>
      </c>
    </row>
    <row r="14622" spans="3:27" ht="16.5" customHeight="1">
      <c r="C14622" s="7">
        <v>14616</v>
      </c>
      <c r="D14622" s="6">
        <v>241</v>
      </c>
      <c r="E14622" s="6">
        <v>26</v>
      </c>
      <c r="F14622" s="6">
        <v>33</v>
      </c>
      <c r="U14622" s="5539">
        <v>14616</v>
      </c>
      <c r="V14622" s="6">
        <v>47.029330513370311</v>
      </c>
      <c r="W14622" s="6">
        <v>286.21232649133759</v>
      </c>
      <c r="X14622" s="6">
        <v>270.39977588610952</v>
      </c>
      <c r="Y14622" s="6">
        <v>231.91618436041642</v>
      </c>
      <c r="Z14622" s="6" t="str">
        <v>Cluster1</v>
      </c>
      <c r="AA14622" s="6">
        <v>47.029330513370311</v>
      </c>
    </row>
    <row r="14623" spans="3:27" ht="16.5" customHeight="1">
      <c r="C14623" s="7">
        <v>14617</v>
      </c>
      <c r="D14623" s="6">
        <v>241</v>
      </c>
      <c r="E14623" s="6">
        <v>25</v>
      </c>
      <c r="F14623" s="6">
        <v>36</v>
      </c>
      <c r="U14623" s="5539">
        <v>14617</v>
      </c>
      <c r="V14623" s="6">
        <v>47.354471805353178</v>
      </c>
      <c r="W14623" s="6">
        <v>284.85528435769606</v>
      </c>
      <c r="X14623" s="6">
        <v>270.41894994363707</v>
      </c>
      <c r="Y14623" s="6">
        <v>230.73884645249274</v>
      </c>
      <c r="Z14623" s="6" t="str">
        <v>Cluster1</v>
      </c>
      <c r="AA14623" s="6">
        <v>47.354471805353178</v>
      </c>
    </row>
    <row r="14624" spans="3:27" ht="16.5" customHeight="1">
      <c r="C14624" s="7">
        <v>14618</v>
      </c>
      <c r="D14624" s="6">
        <v>239</v>
      </c>
      <c r="E14624" s="6">
        <v>27</v>
      </c>
      <c r="F14624" s="6">
        <v>41</v>
      </c>
      <c r="U14624" s="5539">
        <v>14618</v>
      </c>
      <c r="V14624" s="6">
        <v>46.733906350907731</v>
      </c>
      <c r="W14624" s="6">
        <v>279.8879336159647</v>
      </c>
      <c r="X14624" s="6">
        <v>267.11871382882828</v>
      </c>
      <c r="Y14624" s="6">
        <v>225.85187258827881</v>
      </c>
      <c r="Z14624" s="6" t="str">
        <v>Cluster1</v>
      </c>
      <c r="AA14624" s="6">
        <v>46.733906350907731</v>
      </c>
    </row>
    <row r="14625" spans="3:27" ht="16.5" customHeight="1">
      <c r="C14625" s="7">
        <v>14619</v>
      </c>
      <c r="D14625" s="6">
        <v>235</v>
      </c>
      <c r="E14625" s="6">
        <v>29</v>
      </c>
      <c r="F14625" s="6">
        <v>49</v>
      </c>
      <c r="U14625" s="5539">
        <v>14619</v>
      </c>
      <c r="V14625" s="6">
        <v>46.288052430045219</v>
      </c>
      <c r="W14625" s="6">
        <v>272.86979675471184</v>
      </c>
      <c r="X14625" s="6">
        <v>261.83137859303849</v>
      </c>
      <c r="Y14625" s="6">
        <v>217.98269164758915</v>
      </c>
      <c r="Z14625" s="6" t="str">
        <v>Cluster1</v>
      </c>
      <c r="AA14625" s="6">
        <v>46.288052430045219</v>
      </c>
    </row>
    <row r="14626" spans="3:27" ht="16.5" customHeight="1">
      <c r="C14626" s="7">
        <v>14620</v>
      </c>
      <c r="D14626" s="6">
        <v>214</v>
      </c>
      <c r="E14626" s="6">
        <v>32</v>
      </c>
      <c r="F14626" s="6">
        <v>54</v>
      </c>
      <c r="U14626" s="5539">
        <v>14620</v>
      </c>
      <c r="V14626" s="6">
        <v>34.226477353246857</v>
      </c>
      <c r="W14626" s="6">
        <v>267.57366244490277</v>
      </c>
      <c r="X14626" s="6">
        <v>241.44718576591006</v>
      </c>
      <c r="Y14626" s="6">
        <v>198.30592501588012</v>
      </c>
      <c r="Z14626" s="6" t="str">
        <v>Cluster1</v>
      </c>
      <c r="AA14626" s="6">
        <v>34.226477353246857</v>
      </c>
    </row>
    <row r="14627" spans="3:27" ht="16.5" customHeight="1">
      <c r="C14627" s="7">
        <v>14621</v>
      </c>
      <c r="D14627" s="6">
        <v>201</v>
      </c>
      <c r="E14627" s="6">
        <v>64</v>
      </c>
      <c r="F14627" s="6">
        <v>80</v>
      </c>
      <c r="U14627" s="5539">
        <v>14621</v>
      </c>
      <c r="V14627" s="6">
        <v>67.585692055062964</v>
      </c>
      <c r="W14627" s="6">
        <v>227.64063714804487</v>
      </c>
      <c r="X14627" s="6">
        <v>215.41619599583103</v>
      </c>
      <c r="Y14627" s="6">
        <v>163.14780123852586</v>
      </c>
      <c r="Z14627" s="6" t="str">
        <v>Cluster1</v>
      </c>
      <c r="AA14627" s="6">
        <v>67.585692055062964</v>
      </c>
    </row>
    <row r="14628" spans="3:27" ht="16.5" customHeight="1">
      <c r="C14628" s="7">
        <v>14622</v>
      </c>
      <c r="D14628" s="6">
        <v>255</v>
      </c>
      <c r="E14628" s="6">
        <v>169</v>
      </c>
      <c r="F14628" s="6">
        <v>179</v>
      </c>
      <c r="U14628" s="5539">
        <v>14622</v>
      </c>
      <c r="V14628" s="6">
        <v>219.71005100678516</v>
      </c>
      <c r="W14628" s="6">
        <v>86.10896036083912</v>
      </c>
      <c r="X14628" s="6">
        <v>275.63216364332709</v>
      </c>
      <c r="Y14628" s="6">
        <v>196.67199067477171</v>
      </c>
      <c r="Z14628" s="6" t="str">
        <v>Cluster2</v>
      </c>
      <c r="AA14628" s="6">
        <v>86.10896036083912</v>
      </c>
    </row>
    <row r="14629" spans="3:27" ht="16.5" customHeight="1">
      <c r="C14629" s="7">
        <v>14623</v>
      </c>
      <c r="D14629" s="6">
        <v>255</v>
      </c>
      <c r="E14629" s="6">
        <v>236</v>
      </c>
      <c r="F14629" s="6">
        <v>237</v>
      </c>
      <c r="U14629" s="5539">
        <v>14623</v>
      </c>
      <c r="V14629" s="6">
        <v>305.66290734365424</v>
      </c>
      <c r="W14629" s="6">
        <v>27.825014433437701</v>
      </c>
      <c r="X14629" s="6">
        <v>315.10597005374302</v>
      </c>
      <c r="Y14629" s="6">
        <v>236.98814659658345</v>
      </c>
      <c r="Z14629" s="6" t="str">
        <v>Cluster2</v>
      </c>
      <c r="AA14629" s="6">
        <v>27.825014433437701</v>
      </c>
    </row>
    <row r="14630" spans="3:27" ht="16.5" customHeight="1">
      <c r="C14630" s="7">
        <v>14624</v>
      </c>
      <c r="D14630" s="6">
        <v>253</v>
      </c>
      <c r="E14630" s="6">
        <v>245</v>
      </c>
      <c r="F14630" s="6">
        <v>242</v>
      </c>
      <c r="U14630" s="5539">
        <v>14624</v>
      </c>
      <c r="V14630" s="6">
        <v>315.0425425348941</v>
      </c>
      <c r="W14630" s="6">
        <v>30.206303312439662</v>
      </c>
      <c r="X14630" s="6">
        <v>318.84055741051833</v>
      </c>
      <c r="Y14630" s="6">
        <v>241.80685219335194</v>
      </c>
      <c r="Z14630" s="6" t="str">
        <v>Cluster2</v>
      </c>
      <c r="AA14630" s="6">
        <v>30.206303312439662</v>
      </c>
    </row>
    <row r="14631" spans="3:27" ht="16.5" customHeight="1">
      <c r="C14631" s="7">
        <v>14625</v>
      </c>
      <c r="D14631" s="6">
        <v>250</v>
      </c>
      <c r="E14631" s="6">
        <v>255</v>
      </c>
      <c r="F14631" s="6">
        <v>251</v>
      </c>
      <c r="U14631" s="5539">
        <v>14625</v>
      </c>
      <c r="V14631" s="6">
        <v>327.74397665045348</v>
      </c>
      <c r="W14631" s="6">
        <v>37.508403907161174</v>
      </c>
      <c r="X14631" s="6">
        <v>324.61820712428698</v>
      </c>
      <c r="Y14631" s="6">
        <v>248.29422987466904</v>
      </c>
      <c r="Z14631" s="6" t="str">
        <v>Cluster2</v>
      </c>
      <c r="AA14631" s="6">
        <v>37.508403907161174</v>
      </c>
    </row>
    <row r="14632" spans="3:27" ht="16.5" customHeight="1">
      <c r="C14632" s="7">
        <v>14626</v>
      </c>
      <c r="D14632" s="6">
        <v>245</v>
      </c>
      <c r="E14632" s="6">
        <v>254</v>
      </c>
      <c r="F14632" s="6">
        <v>251</v>
      </c>
      <c r="U14632" s="5539">
        <v>14626</v>
      </c>
      <c r="V14632" s="6">
        <v>326.2200012157748</v>
      </c>
      <c r="W14632" s="6">
        <v>34.138314235008899</v>
      </c>
      <c r="X14632" s="6">
        <v>320.47067431830135</v>
      </c>
      <c r="Y14632" s="6">
        <v>244.0642320598545</v>
      </c>
      <c r="Z14632" s="6" t="str">
        <v>Cluster2</v>
      </c>
      <c r="AA14632" s="6">
        <v>34.138314235008899</v>
      </c>
    </row>
    <row r="14633" spans="3:27" ht="16.5" customHeight="1">
      <c r="C14633" s="7">
        <v>14627</v>
      </c>
      <c r="D14633" s="6">
        <v>247</v>
      </c>
      <c r="E14633" s="6">
        <v>253</v>
      </c>
      <c r="F14633" s="6">
        <v>253</v>
      </c>
      <c r="U14633" s="5539">
        <v>14627</v>
      </c>
      <c r="V14633" s="6">
        <v>327.1960911455858</v>
      </c>
      <c r="W14633" s="6">
        <v>35.661261541416494</v>
      </c>
      <c r="X14633" s="6">
        <v>322.76837886096598</v>
      </c>
      <c r="Y14633" s="6">
        <v>245.75708568239278</v>
      </c>
      <c r="Z14633" s="6" t="str">
        <v>Cluster2</v>
      </c>
      <c r="AA14633" s="6">
        <v>35.661261541416494</v>
      </c>
    </row>
    <row r="14634" spans="3:27" ht="16.5" customHeight="1">
      <c r="C14634" s="7">
        <v>14628</v>
      </c>
      <c r="D14634" s="6">
        <v>248</v>
      </c>
      <c r="E14634" s="6">
        <v>254</v>
      </c>
      <c r="F14634" s="6">
        <v>254</v>
      </c>
      <c r="U14634" s="5539">
        <v>14628</v>
      </c>
      <c r="V14634" s="6">
        <v>328.75323300551423</v>
      </c>
      <c r="W14634" s="6">
        <v>37.390474818736493</v>
      </c>
      <c r="X14634" s="6">
        <v>324.41996286220962</v>
      </c>
      <c r="Y14634" s="6">
        <v>247.43910650347064</v>
      </c>
      <c r="Z14634" s="6" t="str">
        <v>Cluster2</v>
      </c>
      <c r="AA14634" s="6">
        <v>37.390474818736493</v>
      </c>
    </row>
    <row r="14635" spans="3:27" ht="16.5" customHeight="1">
      <c r="C14635" s="7">
        <v>14629</v>
      </c>
      <c r="D14635" s="6">
        <v>246</v>
      </c>
      <c r="E14635" s="6">
        <v>255</v>
      </c>
      <c r="F14635" s="6">
        <v>252</v>
      </c>
      <c r="U14635" s="5539">
        <v>14629</v>
      </c>
      <c r="V14635" s="6">
        <v>327.77262750853305</v>
      </c>
      <c r="W14635" s="6">
        <v>35.857307919773739</v>
      </c>
      <c r="X14635" s="6">
        <v>322.12472585787043</v>
      </c>
      <c r="Y14635" s="6">
        <v>245.74563197562526</v>
      </c>
      <c r="Z14635" s="6" t="str">
        <v>Cluster2</v>
      </c>
      <c r="AA14635" s="6">
        <v>35.857307919773739</v>
      </c>
    </row>
    <row r="14636" spans="3:27" ht="16.5" customHeight="1">
      <c r="C14636" s="7">
        <v>14630</v>
      </c>
      <c r="D14636" s="6">
        <v>244</v>
      </c>
      <c r="E14636" s="6">
        <v>255</v>
      </c>
      <c r="F14636" s="6">
        <v>252</v>
      </c>
      <c r="U14636" s="5539">
        <v>14630</v>
      </c>
      <c r="V14636" s="6">
        <v>327.46416789222042</v>
      </c>
      <c r="W14636" s="6">
        <v>34.898088541372069</v>
      </c>
      <c r="X14636" s="6">
        <v>320.6108251862031</v>
      </c>
      <c r="Y14636" s="6">
        <v>244.29020401839279</v>
      </c>
      <c r="Z14636" s="6" t="str">
        <v>Cluster2</v>
      </c>
      <c r="AA14636" s="6">
        <v>34.898088541372069</v>
      </c>
    </row>
    <row r="14637" spans="3:27" ht="16.5" customHeight="1">
      <c r="C14637" s="7">
        <v>14631</v>
      </c>
      <c r="D14637" s="6">
        <v>243</v>
      </c>
      <c r="E14637" s="6">
        <v>255</v>
      </c>
      <c r="F14637" s="6">
        <v>251</v>
      </c>
      <c r="U14637" s="5539">
        <v>14631</v>
      </c>
      <c r="V14637" s="6">
        <v>326.63085419765798</v>
      </c>
      <c r="W14637" s="6">
        <v>33.887100019338611</v>
      </c>
      <c r="X14637" s="6">
        <v>319.29664601758844</v>
      </c>
      <c r="Y14637" s="6">
        <v>243.17233208966198</v>
      </c>
      <c r="Z14637" s="6" t="str">
        <v>Cluster2</v>
      </c>
      <c r="AA14637" s="6">
        <v>33.887100019338611</v>
      </c>
    </row>
    <row r="14638" spans="3:27" ht="16.5" customHeight="1">
      <c r="C14638" s="7">
        <v>14632</v>
      </c>
      <c r="D14638" s="6">
        <v>247</v>
      </c>
      <c r="E14638" s="6">
        <v>255</v>
      </c>
      <c r="F14638" s="6">
        <v>254</v>
      </c>
      <c r="U14638" s="5539">
        <v>14632</v>
      </c>
      <c r="V14638" s="6">
        <v>329.30073030210724</v>
      </c>
      <c r="W14638" s="6">
        <v>37.495248096112491</v>
      </c>
      <c r="X14638" s="6">
        <v>323.99803433784427</v>
      </c>
      <c r="Y14638" s="6">
        <v>247.26332335805478</v>
      </c>
      <c r="Z14638" s="6" t="str">
        <v>Cluster2</v>
      </c>
      <c r="AA14638" s="6">
        <v>37.495248096112491</v>
      </c>
    </row>
    <row r="14639" spans="3:27" ht="16.5" customHeight="1">
      <c r="C14639" s="7">
        <v>14633</v>
      </c>
      <c r="D14639" s="6">
        <v>249</v>
      </c>
      <c r="E14639" s="6">
        <v>250</v>
      </c>
      <c r="F14639" s="6">
        <v>252</v>
      </c>
      <c r="U14639" s="5539">
        <v>14633</v>
      </c>
      <c r="V14639" s="6">
        <v>324.71736544836688</v>
      </c>
      <c r="W14639" s="6">
        <v>34.476752613161629</v>
      </c>
      <c r="X14639" s="6">
        <v>322.75258553608955</v>
      </c>
      <c r="Y14639" s="6">
        <v>245.19891012232821</v>
      </c>
      <c r="Z14639" s="6" t="str">
        <v>Cluster2</v>
      </c>
      <c r="AA14639" s="6">
        <v>34.476752613161629</v>
      </c>
    </row>
    <row r="14640" spans="3:27" ht="16.5" customHeight="1">
      <c r="C14640" s="7">
        <v>14634</v>
      </c>
      <c r="D14640" s="6">
        <v>252</v>
      </c>
      <c r="E14640" s="6">
        <v>250</v>
      </c>
      <c r="F14640" s="6">
        <v>253</v>
      </c>
      <c r="U14640" s="5539">
        <v>14634</v>
      </c>
      <c r="V14640" s="6">
        <v>325.92414432454075</v>
      </c>
      <c r="W14640" s="6">
        <v>36.933148447999351</v>
      </c>
      <c r="X14640" s="6">
        <v>325.60900221148341</v>
      </c>
      <c r="Y14640" s="6">
        <v>247.82783957084436</v>
      </c>
      <c r="Z14640" s="6" t="str">
        <v>Cluster2</v>
      </c>
      <c r="AA14640" s="6">
        <v>36.933148447999351</v>
      </c>
    </row>
    <row r="14641" spans="3:27" ht="16.5" customHeight="1">
      <c r="C14641" s="7">
        <v>14635</v>
      </c>
      <c r="D14641" s="6">
        <v>254</v>
      </c>
      <c r="E14641" s="6">
        <v>252</v>
      </c>
      <c r="F14641" s="6">
        <v>255</v>
      </c>
      <c r="U14641" s="5539">
        <v>14635</v>
      </c>
      <c r="V14641" s="6">
        <v>329.06437083789382</v>
      </c>
      <c r="W14641" s="6">
        <v>40.381945460471208</v>
      </c>
      <c r="X14641" s="6">
        <v>328.89663139521599</v>
      </c>
      <c r="Y14641" s="6">
        <v>251.18075283472271</v>
      </c>
      <c r="Z14641" s="6" t="str">
        <v>Cluster2</v>
      </c>
      <c r="AA14641" s="6">
        <v>40.381945460471208</v>
      </c>
    </row>
    <row r="14642" spans="3:27" ht="16.5" customHeight="1">
      <c r="C14642" s="7">
        <v>14636</v>
      </c>
      <c r="D14642" s="6">
        <v>255</v>
      </c>
      <c r="E14642" s="6">
        <v>254</v>
      </c>
      <c r="F14642" s="6">
        <v>255</v>
      </c>
      <c r="U14642" s="5539">
        <v>14636</v>
      </c>
      <c r="V14642" s="6">
        <v>330.65101969076125</v>
      </c>
      <c r="W14642" s="6">
        <v>42.085609007443701</v>
      </c>
      <c r="X14642" s="6">
        <v>330.31557444253912</v>
      </c>
      <c r="Y14642" s="6">
        <v>253.00329578863872</v>
      </c>
      <c r="Z14642" s="6" t="str">
        <v>Cluster2</v>
      </c>
      <c r="AA14642" s="6">
        <v>42.085609007443701</v>
      </c>
    </row>
    <row r="14643" spans="3:27" ht="16.5" customHeight="1">
      <c r="C14643" s="7">
        <v>14637</v>
      </c>
      <c r="D14643" s="6">
        <v>255</v>
      </c>
      <c r="E14643" s="6">
        <v>255</v>
      </c>
      <c r="F14643" s="6">
        <v>255</v>
      </c>
      <c r="U14643" s="5539">
        <v>14637</v>
      </c>
      <c r="V14643" s="6">
        <v>331.35545360490903</v>
      </c>
      <c r="W14643" s="6">
        <v>42.637770601333017</v>
      </c>
      <c r="X14643" s="6">
        <v>330.64529568979071</v>
      </c>
      <c r="Y14643" s="6">
        <v>253.54548558123301</v>
      </c>
      <c r="Z14643" s="6" t="str">
        <v>Cluster2</v>
      </c>
      <c r="AA14643" s="6">
        <v>42.637770601333017</v>
      </c>
    </row>
    <row r="14644" spans="3:27" ht="16.5" customHeight="1">
      <c r="C14644" s="7">
        <v>14638</v>
      </c>
      <c r="D14644" s="6">
        <v>255</v>
      </c>
      <c r="E14644" s="6">
        <v>255</v>
      </c>
      <c r="F14644" s="6">
        <v>255</v>
      </c>
      <c r="U14644" s="5539">
        <v>14638</v>
      </c>
      <c r="V14644" s="6">
        <v>331.35545360490903</v>
      </c>
      <c r="W14644" s="6">
        <v>42.637770601333017</v>
      </c>
      <c r="X14644" s="6">
        <v>330.64529568979071</v>
      </c>
      <c r="Y14644" s="6">
        <v>253.54548558123301</v>
      </c>
      <c r="Z14644" s="6" t="str">
        <v>Cluster2</v>
      </c>
      <c r="AA14644" s="6">
        <v>42.637770601333017</v>
      </c>
    </row>
    <row r="14645" spans="3:27" ht="16.5" customHeight="1">
      <c r="C14645" s="7">
        <v>14639</v>
      </c>
      <c r="D14645" s="6">
        <v>255</v>
      </c>
      <c r="E14645" s="6">
        <v>255</v>
      </c>
      <c r="F14645" s="6">
        <v>255</v>
      </c>
      <c r="U14645" s="5539">
        <v>14639</v>
      </c>
      <c r="V14645" s="6">
        <v>331.35545360490903</v>
      </c>
      <c r="W14645" s="6">
        <v>42.637770601333017</v>
      </c>
      <c r="X14645" s="6">
        <v>330.64529568979071</v>
      </c>
      <c r="Y14645" s="6">
        <v>253.54548558123301</v>
      </c>
      <c r="Z14645" s="6" t="str">
        <v>Cluster2</v>
      </c>
      <c r="AA14645" s="6">
        <v>42.637770601333017</v>
      </c>
    </row>
    <row r="14646" spans="3:27" ht="16.5" customHeight="1">
      <c r="C14646" s="7">
        <v>14640</v>
      </c>
      <c r="D14646" s="6">
        <v>255</v>
      </c>
      <c r="E14646" s="6">
        <v>255</v>
      </c>
      <c r="F14646" s="6">
        <v>255</v>
      </c>
      <c r="U14646" s="5539">
        <v>14640</v>
      </c>
      <c r="V14646" s="6">
        <v>331.35545360490903</v>
      </c>
      <c r="W14646" s="6">
        <v>42.637770601333017</v>
      </c>
      <c r="X14646" s="6">
        <v>330.64529568979071</v>
      </c>
      <c r="Y14646" s="6">
        <v>253.54548558123301</v>
      </c>
      <c r="Z14646" s="6" t="str">
        <v>Cluster2</v>
      </c>
      <c r="AA14646" s="6">
        <v>42.637770601333017</v>
      </c>
    </row>
    <row r="14647" spans="3:27" ht="16.5" customHeight="1">
      <c r="C14647" s="7">
        <v>14641</v>
      </c>
      <c r="D14647" s="6">
        <v>255</v>
      </c>
      <c r="E14647" s="6">
        <v>255</v>
      </c>
      <c r="F14647" s="6">
        <v>255</v>
      </c>
      <c r="U14647" s="5539">
        <v>14641</v>
      </c>
      <c r="V14647" s="6">
        <v>331.35545360490903</v>
      </c>
      <c r="W14647" s="6">
        <v>42.637770601333017</v>
      </c>
      <c r="X14647" s="6">
        <v>330.64529568979071</v>
      </c>
      <c r="Y14647" s="6">
        <v>253.54548558123301</v>
      </c>
      <c r="Z14647" s="6" t="str">
        <v>Cluster2</v>
      </c>
      <c r="AA14647" s="6">
        <v>42.637770601333017</v>
      </c>
    </row>
    <row r="14648" spans="3:27" ht="16.5" customHeight="1">
      <c r="C14648" s="7">
        <v>14642</v>
      </c>
      <c r="D14648" s="6">
        <v>255</v>
      </c>
      <c r="E14648" s="6">
        <v>255</v>
      </c>
      <c r="F14648" s="6">
        <v>255</v>
      </c>
      <c r="U14648" s="5539">
        <v>14642</v>
      </c>
      <c r="V14648" s="6">
        <v>331.35545360490903</v>
      </c>
      <c r="W14648" s="6">
        <v>42.637770601333017</v>
      </c>
      <c r="X14648" s="6">
        <v>330.64529568979071</v>
      </c>
      <c r="Y14648" s="6">
        <v>253.54548558123301</v>
      </c>
      <c r="Z14648" s="6" t="str">
        <v>Cluster2</v>
      </c>
      <c r="AA14648" s="6">
        <v>42.637770601333017</v>
      </c>
    </row>
    <row r="14649" spans="3:27" ht="16.5" customHeight="1">
      <c r="C14649" s="7">
        <v>14643</v>
      </c>
      <c r="D14649" s="6">
        <v>255</v>
      </c>
      <c r="E14649" s="6">
        <v>255</v>
      </c>
      <c r="F14649" s="6">
        <v>255</v>
      </c>
      <c r="U14649" s="5539">
        <v>14643</v>
      </c>
      <c r="V14649" s="6">
        <v>331.35545360490903</v>
      </c>
      <c r="W14649" s="6">
        <v>42.637770601333017</v>
      </c>
      <c r="X14649" s="6">
        <v>330.64529568979071</v>
      </c>
      <c r="Y14649" s="6">
        <v>253.54548558123301</v>
      </c>
      <c r="Z14649" s="6" t="str">
        <v>Cluster2</v>
      </c>
      <c r="AA14649" s="6">
        <v>42.637770601333017</v>
      </c>
    </row>
    <row r="14650" spans="3:27" ht="16.5" customHeight="1">
      <c r="C14650" s="7">
        <v>14644</v>
      </c>
      <c r="D14650" s="6">
        <v>255</v>
      </c>
      <c r="E14650" s="6">
        <v>255</v>
      </c>
      <c r="F14650" s="6">
        <v>255</v>
      </c>
      <c r="U14650" s="5539">
        <v>14644</v>
      </c>
      <c r="V14650" s="6">
        <v>331.35545360490903</v>
      </c>
      <c r="W14650" s="6">
        <v>42.637770601333017</v>
      </c>
      <c r="X14650" s="6">
        <v>330.64529568979071</v>
      </c>
      <c r="Y14650" s="6">
        <v>253.54548558123301</v>
      </c>
      <c r="Z14650" s="6" t="str">
        <v>Cluster2</v>
      </c>
      <c r="AA14650" s="6">
        <v>42.637770601333017</v>
      </c>
    </row>
    <row r="14651" spans="3:27" ht="16.5" customHeight="1">
      <c r="C14651" s="7">
        <v>14645</v>
      </c>
      <c r="D14651" s="6">
        <v>255</v>
      </c>
      <c r="E14651" s="6">
        <v>255</v>
      </c>
      <c r="F14651" s="6">
        <v>255</v>
      </c>
      <c r="U14651" s="5539">
        <v>14645</v>
      </c>
      <c r="V14651" s="6">
        <v>331.35545360490903</v>
      </c>
      <c r="W14651" s="6">
        <v>42.637770601333017</v>
      </c>
      <c r="X14651" s="6">
        <v>330.64529568979071</v>
      </c>
      <c r="Y14651" s="6">
        <v>253.54548558123301</v>
      </c>
      <c r="Z14651" s="6" t="str">
        <v>Cluster2</v>
      </c>
      <c r="AA14651" s="6">
        <v>42.637770601333017</v>
      </c>
    </row>
    <row r="14652" spans="3:27" ht="16.5" customHeight="1">
      <c r="C14652" s="7">
        <v>14646</v>
      </c>
      <c r="D14652" s="6">
        <v>255</v>
      </c>
      <c r="E14652" s="6">
        <v>255</v>
      </c>
      <c r="F14652" s="6">
        <v>255</v>
      </c>
      <c r="U14652" s="5539">
        <v>14646</v>
      </c>
      <c r="V14652" s="6">
        <v>331.35545360490903</v>
      </c>
      <c r="W14652" s="6">
        <v>42.637770601333017</v>
      </c>
      <c r="X14652" s="6">
        <v>330.64529568979071</v>
      </c>
      <c r="Y14652" s="6">
        <v>253.54548558123301</v>
      </c>
      <c r="Z14652" s="6" t="str">
        <v>Cluster2</v>
      </c>
      <c r="AA14652" s="6">
        <v>42.637770601333017</v>
      </c>
    </row>
    <row r="14653" spans="3:27" ht="16.5" customHeight="1">
      <c r="C14653" s="7">
        <v>14647</v>
      </c>
      <c r="D14653" s="6">
        <v>255</v>
      </c>
      <c r="E14653" s="6">
        <v>255</v>
      </c>
      <c r="F14653" s="6">
        <v>255</v>
      </c>
      <c r="U14653" s="5539">
        <v>14647</v>
      </c>
      <c r="V14653" s="6">
        <v>331.35545360490903</v>
      </c>
      <c r="W14653" s="6">
        <v>42.637770601333017</v>
      </c>
      <c r="X14653" s="6">
        <v>330.64529568979071</v>
      </c>
      <c r="Y14653" s="6">
        <v>253.54548558123301</v>
      </c>
      <c r="Z14653" s="6" t="str">
        <v>Cluster2</v>
      </c>
      <c r="AA14653" s="6">
        <v>42.637770601333017</v>
      </c>
    </row>
    <row r="14654" spans="3:27" ht="16.5" customHeight="1">
      <c r="C14654" s="7">
        <v>14648</v>
      </c>
      <c r="D14654" s="6">
        <v>255</v>
      </c>
      <c r="E14654" s="6">
        <v>255</v>
      </c>
      <c r="F14654" s="6">
        <v>255</v>
      </c>
      <c r="U14654" s="5539">
        <v>14648</v>
      </c>
      <c r="V14654" s="6">
        <v>331.35545360490903</v>
      </c>
      <c r="W14654" s="6">
        <v>42.637770601333017</v>
      </c>
      <c r="X14654" s="6">
        <v>330.64529568979071</v>
      </c>
      <c r="Y14654" s="6">
        <v>253.54548558123301</v>
      </c>
      <c r="Z14654" s="6" t="str">
        <v>Cluster2</v>
      </c>
      <c r="AA14654" s="6">
        <v>42.637770601333017</v>
      </c>
    </row>
    <row r="14655" spans="3:27" ht="16.5" customHeight="1">
      <c r="C14655" s="7">
        <v>14649</v>
      </c>
      <c r="D14655" s="6">
        <v>254</v>
      </c>
      <c r="E14655" s="6">
        <v>255</v>
      </c>
      <c r="F14655" s="6">
        <v>255</v>
      </c>
      <c r="U14655" s="5539">
        <v>14649</v>
      </c>
      <c r="V14655" s="6">
        <v>331.17424354629907</v>
      </c>
      <c r="W14655" s="6">
        <v>42.012432780617289</v>
      </c>
      <c r="X14655" s="6">
        <v>329.87996706464924</v>
      </c>
      <c r="Y14655" s="6">
        <v>252.80369326959504</v>
      </c>
      <c r="Z14655" s="6" t="str">
        <v>Cluster2</v>
      </c>
      <c r="AA14655" s="6">
        <v>42.012432780617289</v>
      </c>
    </row>
    <row r="14656" spans="3:27" ht="16.5" customHeight="1">
      <c r="C14656" s="7">
        <v>14650</v>
      </c>
      <c r="D14656" s="6">
        <v>251</v>
      </c>
      <c r="E14656" s="6">
        <v>255</v>
      </c>
      <c r="F14656" s="6">
        <v>254</v>
      </c>
      <c r="U14656" s="5539">
        <v>14650</v>
      </c>
      <c r="V14656" s="6">
        <v>329.96242082774756</v>
      </c>
      <c r="W14656" s="6">
        <v>39.669049958539162</v>
      </c>
      <c r="X14656" s="6">
        <v>327.03639219457995</v>
      </c>
      <c r="Y14656" s="6">
        <v>250.19507347182699</v>
      </c>
      <c r="Z14656" s="6" t="str">
        <v>Cluster2</v>
      </c>
      <c r="AA14656" s="6">
        <v>39.669049958539162</v>
      </c>
    </row>
    <row r="14657" spans="3:27" ht="16.5" customHeight="1">
      <c r="C14657" s="7">
        <v>14651</v>
      </c>
      <c r="D14657" s="6">
        <v>250</v>
      </c>
      <c r="E14657" s="6">
        <v>254</v>
      </c>
      <c r="F14657" s="6">
        <v>253</v>
      </c>
      <c r="U14657" s="5539">
        <v>14651</v>
      </c>
      <c r="V14657" s="6">
        <v>328.39883222673029</v>
      </c>
      <c r="W14657" s="6">
        <v>37.938258950139222</v>
      </c>
      <c r="X14657" s="6">
        <v>325.3857954930819</v>
      </c>
      <c r="Y14657" s="6">
        <v>248.5156102248709</v>
      </c>
      <c r="Z14657" s="6" t="str">
        <v>Cluster2</v>
      </c>
      <c r="AA14657" s="6">
        <v>37.938258950139222</v>
      </c>
    </row>
    <row r="14658" spans="3:27" ht="16.5" customHeight="1">
      <c r="C14658" s="7">
        <v>14652</v>
      </c>
      <c r="D14658" s="6">
        <v>250</v>
      </c>
      <c r="E14658" s="6">
        <v>254</v>
      </c>
      <c r="F14658" s="6">
        <v>253</v>
      </c>
      <c r="U14658" s="5539">
        <v>14652</v>
      </c>
      <c r="V14658" s="6">
        <v>328.39883222673029</v>
      </c>
      <c r="W14658" s="6">
        <v>37.938258950139222</v>
      </c>
      <c r="X14658" s="6">
        <v>325.3857954930819</v>
      </c>
      <c r="Y14658" s="6">
        <v>248.5156102248709</v>
      </c>
      <c r="Z14658" s="6" t="str">
        <v>Cluster2</v>
      </c>
      <c r="AA14658" s="6">
        <v>37.938258950139222</v>
      </c>
    </row>
    <row r="14659" spans="3:27" ht="16.5" customHeight="1">
      <c r="C14659" s="7">
        <v>14653</v>
      </c>
      <c r="D14659" s="6">
        <v>254</v>
      </c>
      <c r="E14659" s="6">
        <v>255</v>
      </c>
      <c r="F14659" s="6">
        <v>255</v>
      </c>
      <c r="U14659" s="5539">
        <v>14653</v>
      </c>
      <c r="V14659" s="6">
        <v>331.17424354629907</v>
      </c>
      <c r="W14659" s="6">
        <v>42.012432780617289</v>
      </c>
      <c r="X14659" s="6">
        <v>329.87996706464924</v>
      </c>
      <c r="Y14659" s="6">
        <v>252.80369326959504</v>
      </c>
      <c r="Z14659" s="6" t="str">
        <v>Cluster2</v>
      </c>
      <c r="AA14659" s="6">
        <v>42.012432780617289</v>
      </c>
    </row>
    <row r="14660" spans="3:27" ht="16.5" customHeight="1">
      <c r="C14660" s="7">
        <v>14654</v>
      </c>
      <c r="D14660" s="6">
        <v>255</v>
      </c>
      <c r="E14660" s="6">
        <v>255</v>
      </c>
      <c r="F14660" s="6">
        <v>255</v>
      </c>
      <c r="U14660" s="5539">
        <v>14654</v>
      </c>
      <c r="V14660" s="6">
        <v>331.35545360490903</v>
      </c>
      <c r="W14660" s="6">
        <v>42.637770601333017</v>
      </c>
      <c r="X14660" s="6">
        <v>330.64529568979071</v>
      </c>
      <c r="Y14660" s="6">
        <v>253.54548558123301</v>
      </c>
      <c r="Z14660" s="6" t="str">
        <v>Cluster2</v>
      </c>
      <c r="AA14660" s="6">
        <v>42.637770601333017</v>
      </c>
    </row>
    <row r="14661" spans="3:27" ht="16.5" customHeight="1">
      <c r="C14661" s="7">
        <v>14655</v>
      </c>
      <c r="D14661" s="6">
        <v>254</v>
      </c>
      <c r="E14661" s="6">
        <v>254</v>
      </c>
      <c r="F14661" s="6">
        <v>254</v>
      </c>
      <c r="U14661" s="5539">
        <v>14655</v>
      </c>
      <c r="V14661" s="6">
        <v>329.78330837549612</v>
      </c>
      <c r="W14661" s="6">
        <v>40.910358705426191</v>
      </c>
      <c r="X14661" s="6">
        <v>328.99760736334804</v>
      </c>
      <c r="Y14661" s="6">
        <v>251.86851131987558</v>
      </c>
      <c r="Z14661" s="6" t="str">
        <v>Cluster2</v>
      </c>
      <c r="AA14661" s="6">
        <v>40.910358705426191</v>
      </c>
    </row>
    <row r="14662" spans="3:27" ht="16.5" customHeight="1">
      <c r="C14662" s="7">
        <v>14656</v>
      </c>
      <c r="D14662" s="6">
        <v>251</v>
      </c>
      <c r="E14662" s="6">
        <v>255</v>
      </c>
      <c r="F14662" s="6">
        <v>254</v>
      </c>
      <c r="U14662" s="5539">
        <v>14656</v>
      </c>
      <c r="V14662" s="6">
        <v>329.96242082774756</v>
      </c>
      <c r="W14662" s="6">
        <v>39.669049958539162</v>
      </c>
      <c r="X14662" s="6">
        <v>327.03639219457995</v>
      </c>
      <c r="Y14662" s="6">
        <v>250.19507347182699</v>
      </c>
      <c r="Z14662" s="6" t="str">
        <v>Cluster2</v>
      </c>
      <c r="AA14662" s="6">
        <v>39.669049958539162</v>
      </c>
    </row>
    <row r="14663" spans="3:27" ht="16.5" customHeight="1">
      <c r="C14663" s="7">
        <v>14657</v>
      </c>
      <c r="D14663" s="6">
        <v>241</v>
      </c>
      <c r="E14663" s="6">
        <v>255</v>
      </c>
      <c r="F14663" s="6">
        <v>250</v>
      </c>
      <c r="U14663" s="5539">
        <v>14657</v>
      </c>
      <c r="V14663" s="6">
        <v>325.6571687053542</v>
      </c>
      <c r="W14663" s="6">
        <v>32.493992335412727</v>
      </c>
      <c r="X14663" s="6">
        <v>317.22842905132143</v>
      </c>
      <c r="Y14663" s="6">
        <v>241.33432511896436</v>
      </c>
      <c r="Z14663" s="6" t="str">
        <v>Cluster2</v>
      </c>
      <c r="AA14663" s="6">
        <v>32.493992335412727</v>
      </c>
    </row>
    <row r="14664" spans="3:27" ht="16.5" customHeight="1">
      <c r="C14664" s="7">
        <v>14658</v>
      </c>
      <c r="D14664" s="6">
        <v>223</v>
      </c>
      <c r="E14664" s="6">
        <v>255</v>
      </c>
      <c r="F14664" s="6">
        <v>243</v>
      </c>
      <c r="U14664" s="5539">
        <v>14658</v>
      </c>
      <c r="V14664" s="6">
        <v>318.81420867842701</v>
      </c>
      <c r="W14664" s="6">
        <v>26.698081846496553</v>
      </c>
      <c r="X14664" s="6">
        <v>299.85412606053222</v>
      </c>
      <c r="Y14664" s="6">
        <v>225.88082361287559</v>
      </c>
      <c r="Z14664" s="6" t="str">
        <v>Cluster2</v>
      </c>
      <c r="AA14664" s="6">
        <v>26.698081846496553</v>
      </c>
    </row>
    <row r="14665" spans="3:27" ht="16.5" customHeight="1">
      <c r="C14665" s="7">
        <v>14659</v>
      </c>
      <c r="D14665" s="6">
        <v>193</v>
      </c>
      <c r="E14665" s="6">
        <v>255</v>
      </c>
      <c r="F14665" s="6">
        <v>227</v>
      </c>
      <c r="U14665" s="5539">
        <v>14659</v>
      </c>
      <c r="V14665" s="6">
        <v>306.93100135126036</v>
      </c>
      <c r="W14665" s="6">
        <v>42.72050285829382</v>
      </c>
      <c r="X14665" s="6">
        <v>268.97208654907791</v>
      </c>
      <c r="Y14665" s="6">
        <v>200.02732943025734</v>
      </c>
      <c r="Z14665" s="6" t="str">
        <v>Cluster2</v>
      </c>
      <c r="AA14665" s="6">
        <v>42.72050285829382</v>
      </c>
    </row>
    <row r="14666" spans="3:27" ht="16.5" customHeight="1">
      <c r="C14666" s="7">
        <v>14660</v>
      </c>
      <c r="D14666" s="6">
        <v>99</v>
      </c>
      <c r="E14666" s="6">
        <v>187</v>
      </c>
      <c r="F14666" s="6">
        <v>145</v>
      </c>
      <c r="U14666" s="5539">
        <v>14660</v>
      </c>
      <c r="V14666" s="6">
        <v>224.1682583517709</v>
      </c>
      <c r="W14666" s="6">
        <v>161.85904042723368</v>
      </c>
      <c r="X14666" s="6">
        <v>128.03972720329105</v>
      </c>
      <c r="Y14666" s="6">
        <v>77.693409164021858</v>
      </c>
      <c r="Z14666" s="6" t="str">
        <v>Cluster4</v>
      </c>
      <c r="AA14666" s="6">
        <v>77.693409164021858</v>
      </c>
    </row>
    <row r="14667" spans="3:27" ht="16.5" customHeight="1">
      <c r="C14667" s="7">
        <v>14661</v>
      </c>
      <c r="D14667" s="6">
        <v>31</v>
      </c>
      <c r="E14667" s="6">
        <v>149</v>
      </c>
      <c r="F14667" s="6">
        <v>91</v>
      </c>
      <c r="U14667" s="5539">
        <v>14661</v>
      </c>
      <c r="V14667" s="6">
        <v>216.77664602963972</v>
      </c>
      <c r="W14667" s="6">
        <v>255.93039195314094</v>
      </c>
      <c r="X14667" s="6">
        <v>34.640923082959581</v>
      </c>
      <c r="Y14667" s="6">
        <v>80.570055439015576</v>
      </c>
      <c r="Z14667" s="6" t="str">
        <v>Cluster3</v>
      </c>
      <c r="AA14667" s="6">
        <v>34.640923082959581</v>
      </c>
    </row>
    <row r="14668" spans="3:27" ht="16.5" customHeight="1">
      <c r="C14668" s="7">
        <v>14662</v>
      </c>
      <c r="D14668" s="6">
        <v>20</v>
      </c>
      <c r="E14668" s="6">
        <v>157</v>
      </c>
      <c r="F14668" s="6">
        <v>89</v>
      </c>
      <c r="U14668" s="5539">
        <v>14662</v>
      </c>
      <c r="V14668" s="6">
        <v>229.27753197181937</v>
      </c>
      <c r="W14668" s="6">
        <v>263.20166538281717</v>
      </c>
      <c r="X14668" s="6">
        <v>26.979253770004998</v>
      </c>
      <c r="Y14668" s="6">
        <v>90.743615430490152</v>
      </c>
      <c r="Z14668" s="6" t="str">
        <v>Cluster3</v>
      </c>
      <c r="AA14668" s="6">
        <v>26.979253770004998</v>
      </c>
    </row>
    <row r="14669" spans="3:27" ht="16.5" customHeight="1">
      <c r="C14669" s="7">
        <v>14663</v>
      </c>
      <c r="D14669" s="6">
        <v>8</v>
      </c>
      <c r="E14669" s="6">
        <v>160</v>
      </c>
      <c r="F14669" s="6">
        <v>83</v>
      </c>
      <c r="U14669" s="5539">
        <v>14663</v>
      </c>
      <c r="V14669" s="6">
        <v>238.80214779684843</v>
      </c>
      <c r="W14669" s="6">
        <v>275.19193954456784</v>
      </c>
      <c r="X14669" s="6">
        <v>18.7842195251283</v>
      </c>
      <c r="Y14669" s="6">
        <v>102.88430783036337</v>
      </c>
      <c r="Z14669" s="6" t="str">
        <v>Cluster3</v>
      </c>
      <c r="AA14669" s="6">
        <v>18.7842195251283</v>
      </c>
    </row>
    <row r="14670" spans="3:27" ht="16.5" customHeight="1">
      <c r="C14670" s="7">
        <v>14664</v>
      </c>
      <c r="D14670" s="6">
        <v>3</v>
      </c>
      <c r="E14670" s="6">
        <v>165</v>
      </c>
      <c r="F14670" s="6">
        <v>80</v>
      </c>
      <c r="U14670" s="5539">
        <v>14664</v>
      </c>
      <c r="V14670" s="6">
        <v>244.96295993353965</v>
      </c>
      <c r="W14670" s="6">
        <v>279.59616505980381</v>
      </c>
      <c r="X14670" s="6">
        <v>20.799378059690586</v>
      </c>
      <c r="Y14670" s="6">
        <v>109.98379325728493</v>
      </c>
      <c r="Z14670" s="6" t="str">
        <v>Cluster3</v>
      </c>
      <c r="AA14670" s="6">
        <v>20.799378059690586</v>
      </c>
    </row>
    <row r="14671" spans="3:27" ht="16.5" customHeight="1">
      <c r="C14671" s="7">
        <v>14665</v>
      </c>
      <c r="D14671" s="6">
        <v>5</v>
      </c>
      <c r="E14671" s="6">
        <v>167</v>
      </c>
      <c r="F14671" s="6">
        <v>81</v>
      </c>
      <c r="U14671" s="5539">
        <v>14665</v>
      </c>
      <c r="V14671" s="6">
        <v>244.80329807103257</v>
      </c>
      <c r="W14671" s="6">
        <v>276.97301947775492</v>
      </c>
      <c r="X14671" s="6">
        <v>23.215334853300494</v>
      </c>
      <c r="Y14671" s="6">
        <v>109.04243462973344</v>
      </c>
      <c r="Z14671" s="6" t="str">
        <v>Cluster3</v>
      </c>
      <c r="AA14671" s="6">
        <v>23.215334853300494</v>
      </c>
    </row>
    <row r="14672" spans="3:27" ht="16.5" customHeight="1">
      <c r="C14672" s="7">
        <v>14666</v>
      </c>
      <c r="D14672" s="6">
        <v>2</v>
      </c>
      <c r="E14672" s="6">
        <v>164</v>
      </c>
      <c r="F14672" s="6">
        <v>78</v>
      </c>
      <c r="U14672" s="5539">
        <v>14666</v>
      </c>
      <c r="V14672" s="6">
        <v>244.74565633443328</v>
      </c>
      <c r="W14672" s="6">
        <v>281.72874794967061</v>
      </c>
      <c r="X14672" s="6">
        <v>19.190988494777976</v>
      </c>
      <c r="Y14672" s="6">
        <v>111.52378113021844</v>
      </c>
      <c r="Z14672" s="6" t="str">
        <v>Cluster3</v>
      </c>
      <c r="AA14672" s="6">
        <v>19.190988494777976</v>
      </c>
    </row>
    <row r="14673" spans="3:27" ht="16.5" customHeight="1">
      <c r="C14673" s="7">
        <v>14667</v>
      </c>
      <c r="D14673" s="6">
        <v>2</v>
      </c>
      <c r="E14673" s="6">
        <v>164</v>
      </c>
      <c r="F14673" s="6">
        <v>78</v>
      </c>
      <c r="U14673" s="5539">
        <v>14667</v>
      </c>
      <c r="V14673" s="6">
        <v>244.74565633443328</v>
      </c>
      <c r="W14673" s="6">
        <v>281.72874794967061</v>
      </c>
      <c r="X14673" s="6">
        <v>19.190988494777976</v>
      </c>
      <c r="Y14673" s="6">
        <v>111.52378113021844</v>
      </c>
      <c r="Z14673" s="6" t="str">
        <v>Cluster3</v>
      </c>
      <c r="AA14673" s="6">
        <v>19.190988494777976</v>
      </c>
    </row>
    <row r="14674" spans="3:27" ht="16.5" customHeight="1">
      <c r="C14674" s="7">
        <v>14668</v>
      </c>
      <c r="D14674" s="6">
        <v>3</v>
      </c>
      <c r="E14674" s="6">
        <v>165</v>
      </c>
      <c r="F14674" s="6">
        <v>79</v>
      </c>
      <c r="U14674" s="5539">
        <v>14668</v>
      </c>
      <c r="V14674" s="6">
        <v>244.7526147872581</v>
      </c>
      <c r="W14674" s="6">
        <v>280.14176670702693</v>
      </c>
      <c r="X14674" s="6">
        <v>20.473884594480111</v>
      </c>
      <c r="Y14674" s="6">
        <v>110.67574269781886</v>
      </c>
      <c r="Z14674" s="6" t="str">
        <v>Cluster3</v>
      </c>
      <c r="AA14674" s="6">
        <v>20.473884594480111</v>
      </c>
    </row>
    <row r="14675" spans="3:27" ht="16.5" customHeight="1">
      <c r="C14675" s="7">
        <v>14669</v>
      </c>
      <c r="D14675" s="6">
        <v>3</v>
      </c>
      <c r="E14675" s="6">
        <v>165</v>
      </c>
      <c r="F14675" s="6">
        <v>79</v>
      </c>
      <c r="U14675" s="5539">
        <v>14669</v>
      </c>
      <c r="V14675" s="6">
        <v>244.7526147872581</v>
      </c>
      <c r="W14675" s="6">
        <v>280.14176670702693</v>
      </c>
      <c r="X14675" s="6">
        <v>20.473884594480111</v>
      </c>
      <c r="Y14675" s="6">
        <v>110.67574269781886</v>
      </c>
      <c r="Z14675" s="6" t="str">
        <v>Cluster3</v>
      </c>
      <c r="AA14675" s="6">
        <v>20.473884594480111</v>
      </c>
    </row>
    <row r="14676" spans="3:27" ht="16.5" customHeight="1">
      <c r="C14676" s="7">
        <v>14670</v>
      </c>
      <c r="D14676" s="6">
        <v>1</v>
      </c>
      <c r="E14676" s="6">
        <v>165</v>
      </c>
      <c r="F14676" s="6">
        <v>78</v>
      </c>
      <c r="U14676" s="5539">
        <v>14670</v>
      </c>
      <c r="V14676" s="6">
        <v>246.11525564356174</v>
      </c>
      <c r="W14676" s="6">
        <v>282.29582611846655</v>
      </c>
      <c r="X14676" s="6">
        <v>20.167002520854577</v>
      </c>
      <c r="Y14676" s="6">
        <v>112.52818939454657</v>
      </c>
      <c r="Z14676" s="6" t="str">
        <v>Cluster3</v>
      </c>
      <c r="AA14676" s="6">
        <v>20.167002520854577</v>
      </c>
    </row>
    <row r="14677" spans="3:27" ht="16.5" customHeight="1">
      <c r="C14677" s="7">
        <v>14671</v>
      </c>
      <c r="D14677" s="6">
        <v>2</v>
      </c>
      <c r="E14677" s="6">
        <v>166</v>
      </c>
      <c r="F14677" s="6">
        <v>79</v>
      </c>
      <c r="U14677" s="5539">
        <v>14671</v>
      </c>
      <c r="V14677" s="6">
        <v>246.12217537459554</v>
      </c>
      <c r="W14677" s="6">
        <v>280.71205082139375</v>
      </c>
      <c r="X14677" s="6">
        <v>21.391444590245516</v>
      </c>
      <c r="Y14677" s="6">
        <v>111.6877776327736</v>
      </c>
      <c r="Z14677" s="6" t="str">
        <v>Cluster3</v>
      </c>
      <c r="AA14677" s="6">
        <v>21.391444590245516</v>
      </c>
    </row>
    <row r="14678" spans="3:27" ht="16.5" customHeight="1">
      <c r="C14678" s="7">
        <v>14672</v>
      </c>
      <c r="D14678" s="6">
        <v>0</v>
      </c>
      <c r="E14678" s="6">
        <v>167</v>
      </c>
      <c r="F14678" s="6">
        <v>79</v>
      </c>
      <c r="U14678" s="5539">
        <v>14672</v>
      </c>
      <c r="V14678" s="6">
        <v>248.27474888074056</v>
      </c>
      <c r="W14678" s="6">
        <v>282.0960235899563</v>
      </c>
      <c r="X14678" s="6">
        <v>22.416265561238223</v>
      </c>
      <c r="Y14678" s="6">
        <v>113.29427785862016</v>
      </c>
      <c r="Z14678" s="6" t="str">
        <v>Cluster3</v>
      </c>
      <c r="AA14678" s="6">
        <v>22.416265561238223</v>
      </c>
    </row>
    <row r="14679" spans="3:27" ht="16.5" customHeight="1">
      <c r="C14679" s="7">
        <v>14673</v>
      </c>
      <c r="D14679" s="6">
        <v>0</v>
      </c>
      <c r="E14679" s="6">
        <v>166</v>
      </c>
      <c r="F14679" s="6">
        <v>78</v>
      </c>
      <c r="U14679" s="5539">
        <v>14673</v>
      </c>
      <c r="V14679" s="6">
        <v>247.48535679190994</v>
      </c>
      <c r="W14679" s="6">
        <v>282.8688379205563</v>
      </c>
      <c r="X14679" s="6">
        <v>21.192497303187491</v>
      </c>
      <c r="Y14679" s="6">
        <v>113.54132753869413</v>
      </c>
      <c r="Z14679" s="6" t="str">
        <v>Cluster3</v>
      </c>
      <c r="AA14679" s="6">
        <v>21.192497303187491</v>
      </c>
    </row>
    <row r="14680" spans="3:27" ht="16.5" customHeight="1">
      <c r="C14680" s="7">
        <v>14674</v>
      </c>
      <c r="D14680" s="6">
        <v>0</v>
      </c>
      <c r="E14680" s="6">
        <v>166</v>
      </c>
      <c r="F14680" s="6">
        <v>78</v>
      </c>
      <c r="U14680" s="5539">
        <v>14674</v>
      </c>
      <c r="V14680" s="6">
        <v>247.48535679190994</v>
      </c>
      <c r="W14680" s="6">
        <v>282.8688379205563</v>
      </c>
      <c r="X14680" s="6">
        <v>21.192497303187491</v>
      </c>
      <c r="Y14680" s="6">
        <v>113.54132753869413</v>
      </c>
      <c r="Z14680" s="6" t="str">
        <v>Cluster3</v>
      </c>
      <c r="AA14680" s="6">
        <v>21.192497303187491</v>
      </c>
    </row>
    <row r="14681" spans="3:27" ht="16.5" customHeight="1">
      <c r="C14681" s="7">
        <v>14675</v>
      </c>
      <c r="D14681" s="6">
        <v>0</v>
      </c>
      <c r="E14681" s="6">
        <v>166</v>
      </c>
      <c r="F14681" s="6">
        <v>78</v>
      </c>
      <c r="U14681" s="5539">
        <v>14675</v>
      </c>
      <c r="V14681" s="6">
        <v>247.48535679190994</v>
      </c>
      <c r="W14681" s="6">
        <v>282.8688379205563</v>
      </c>
      <c r="X14681" s="6">
        <v>21.192497303187491</v>
      </c>
      <c r="Y14681" s="6">
        <v>113.54132753869413</v>
      </c>
      <c r="Z14681" s="6" t="str">
        <v>Cluster3</v>
      </c>
      <c r="AA14681" s="6">
        <v>21.192497303187491</v>
      </c>
    </row>
    <row r="14682" spans="3:27" ht="16.5" customHeight="1">
      <c r="C14682" s="7">
        <v>14676</v>
      </c>
      <c r="D14682" s="6">
        <v>0</v>
      </c>
      <c r="E14682" s="6">
        <v>166</v>
      </c>
      <c r="F14682" s="6">
        <v>78</v>
      </c>
      <c r="U14682" s="5539">
        <v>14676</v>
      </c>
      <c r="V14682" s="6">
        <v>247.48535679190994</v>
      </c>
      <c r="W14682" s="6">
        <v>282.8688379205563</v>
      </c>
      <c r="X14682" s="6">
        <v>21.192497303187491</v>
      </c>
      <c r="Y14682" s="6">
        <v>113.54132753869413</v>
      </c>
      <c r="Z14682" s="6" t="str">
        <v>Cluster3</v>
      </c>
      <c r="AA14682" s="6">
        <v>21.192497303187491</v>
      </c>
    </row>
    <row r="14683" spans="3:27" ht="16.5" customHeight="1">
      <c r="C14683" s="7">
        <v>14677</v>
      </c>
      <c r="D14683" s="6">
        <v>1</v>
      </c>
      <c r="E14683" s="6">
        <v>165</v>
      </c>
      <c r="F14683" s="6">
        <v>78</v>
      </c>
      <c r="U14683" s="5539">
        <v>14677</v>
      </c>
      <c r="V14683" s="6">
        <v>246.11525564356174</v>
      </c>
      <c r="W14683" s="6">
        <v>282.29582611846655</v>
      </c>
      <c r="X14683" s="6">
        <v>20.167002520854577</v>
      </c>
      <c r="Y14683" s="6">
        <v>112.52818939454657</v>
      </c>
      <c r="Z14683" s="6" t="str">
        <v>Cluster3</v>
      </c>
      <c r="AA14683" s="6">
        <v>20.167002520854577</v>
      </c>
    </row>
    <row r="14684" spans="3:27" ht="16.5" customHeight="1">
      <c r="C14684" s="7">
        <v>14678</v>
      </c>
      <c r="D14684" s="6">
        <v>0</v>
      </c>
      <c r="E14684" s="6">
        <v>164</v>
      </c>
      <c r="F14684" s="6">
        <v>77</v>
      </c>
      <c r="U14684" s="5539">
        <v>14678</v>
      </c>
      <c r="V14684" s="6">
        <v>246.12052516982061</v>
      </c>
      <c r="W14684" s="6">
        <v>283.88133332690654</v>
      </c>
      <c r="X14684" s="6">
        <v>19.021621373972451</v>
      </c>
      <c r="Y14684" s="6">
        <v>113.38883165586461</v>
      </c>
      <c r="Z14684" s="6" t="str">
        <v>Cluster3</v>
      </c>
      <c r="AA14684" s="6">
        <v>19.021621373972451</v>
      </c>
    </row>
    <row r="14685" spans="3:27" ht="16.5" customHeight="1">
      <c r="C14685" s="7">
        <v>14679</v>
      </c>
      <c r="D14685" s="6">
        <v>1</v>
      </c>
      <c r="E14685" s="6">
        <v>165</v>
      </c>
      <c r="F14685" s="6">
        <v>78</v>
      </c>
      <c r="U14685" s="5539">
        <v>14679</v>
      </c>
      <c r="V14685" s="6">
        <v>246.11525564356174</v>
      </c>
      <c r="W14685" s="6">
        <v>282.29582611846655</v>
      </c>
      <c r="X14685" s="6">
        <v>20.167002520854577</v>
      </c>
      <c r="Y14685" s="6">
        <v>112.52818939454657</v>
      </c>
      <c r="Z14685" s="6" t="str">
        <v>Cluster3</v>
      </c>
      <c r="AA14685" s="6">
        <v>20.167002520854577</v>
      </c>
    </row>
    <row r="14686" spans="3:27" ht="16.5" customHeight="1">
      <c r="C14686" s="7">
        <v>14680</v>
      </c>
      <c r="D14686" s="6">
        <v>1</v>
      </c>
      <c r="E14686" s="6">
        <v>165</v>
      </c>
      <c r="F14686" s="6">
        <v>78</v>
      </c>
      <c r="U14686" s="5539">
        <v>14680</v>
      </c>
      <c r="V14686" s="6">
        <v>246.11525564356174</v>
      </c>
      <c r="W14686" s="6">
        <v>282.29582611846655</v>
      </c>
      <c r="X14686" s="6">
        <v>20.167002520854577</v>
      </c>
      <c r="Y14686" s="6">
        <v>112.52818939454657</v>
      </c>
      <c r="Z14686" s="6" t="str">
        <v>Cluster3</v>
      </c>
      <c r="AA14686" s="6">
        <v>20.167002520854577</v>
      </c>
    </row>
    <row r="14687" spans="3:27" ht="16.5" customHeight="1">
      <c r="C14687" s="7">
        <v>14681</v>
      </c>
      <c r="D14687" s="6">
        <v>1</v>
      </c>
      <c r="E14687" s="6">
        <v>165</v>
      </c>
      <c r="F14687" s="6">
        <v>78</v>
      </c>
      <c r="U14687" s="5539">
        <v>14681</v>
      </c>
      <c r="V14687" s="6">
        <v>246.11525564356174</v>
      </c>
      <c r="W14687" s="6">
        <v>282.29582611846655</v>
      </c>
      <c r="X14687" s="6">
        <v>20.167002520854577</v>
      </c>
      <c r="Y14687" s="6">
        <v>112.52818939454657</v>
      </c>
      <c r="Z14687" s="6" t="str">
        <v>Cluster3</v>
      </c>
      <c r="AA14687" s="6">
        <v>20.167002520854577</v>
      </c>
    </row>
    <row r="14688" spans="3:27" ht="16.5" customHeight="1">
      <c r="C14688" s="7">
        <v>14682</v>
      </c>
      <c r="D14688" s="6">
        <v>1</v>
      </c>
      <c r="E14688" s="6">
        <v>165</v>
      </c>
      <c r="F14688" s="6">
        <v>78</v>
      </c>
      <c r="U14688" s="5539">
        <v>14682</v>
      </c>
      <c r="V14688" s="6">
        <v>246.11525564356174</v>
      </c>
      <c r="W14688" s="6">
        <v>282.29582611846655</v>
      </c>
      <c r="X14688" s="6">
        <v>20.167002520854577</v>
      </c>
      <c r="Y14688" s="6">
        <v>112.52818939454657</v>
      </c>
      <c r="Z14688" s="6" t="str">
        <v>Cluster3</v>
      </c>
      <c r="AA14688" s="6">
        <v>20.167002520854577</v>
      </c>
    </row>
    <row r="14689" spans="3:27" ht="16.5" customHeight="1">
      <c r="C14689" s="7">
        <v>14683</v>
      </c>
      <c r="D14689" s="6">
        <v>1</v>
      </c>
      <c r="E14689" s="6">
        <v>165</v>
      </c>
      <c r="F14689" s="6">
        <v>78</v>
      </c>
      <c r="U14689" s="5539">
        <v>14683</v>
      </c>
      <c r="V14689" s="6">
        <v>246.11525564356174</v>
      </c>
      <c r="W14689" s="6">
        <v>282.29582611846655</v>
      </c>
      <c r="X14689" s="6">
        <v>20.167002520854577</v>
      </c>
      <c r="Y14689" s="6">
        <v>112.52818939454657</v>
      </c>
      <c r="Z14689" s="6" t="str">
        <v>Cluster3</v>
      </c>
      <c r="AA14689" s="6">
        <v>20.167002520854577</v>
      </c>
    </row>
    <row r="14690" spans="3:27" ht="16.5" customHeight="1">
      <c r="C14690" s="7">
        <v>14684</v>
      </c>
      <c r="D14690" s="6">
        <v>1</v>
      </c>
      <c r="E14690" s="6">
        <v>165</v>
      </c>
      <c r="F14690" s="6">
        <v>78</v>
      </c>
      <c r="U14690" s="5539">
        <v>14684</v>
      </c>
      <c r="V14690" s="6">
        <v>246.11525564356174</v>
      </c>
      <c r="W14690" s="6">
        <v>282.29582611846655</v>
      </c>
      <c r="X14690" s="6">
        <v>20.167002520854577</v>
      </c>
      <c r="Y14690" s="6">
        <v>112.52818939454657</v>
      </c>
      <c r="Z14690" s="6" t="str">
        <v>Cluster3</v>
      </c>
      <c r="AA14690" s="6">
        <v>20.167002520854577</v>
      </c>
    </row>
    <row r="14691" spans="3:27" ht="16.5" customHeight="1">
      <c r="C14691" s="7">
        <v>14685</v>
      </c>
      <c r="D14691" s="6">
        <v>1</v>
      </c>
      <c r="E14691" s="6">
        <v>165</v>
      </c>
      <c r="F14691" s="6">
        <v>78</v>
      </c>
      <c r="U14691" s="5539">
        <v>14685</v>
      </c>
      <c r="V14691" s="6">
        <v>246.11525564356174</v>
      </c>
      <c r="W14691" s="6">
        <v>282.29582611846655</v>
      </c>
      <c r="X14691" s="6">
        <v>20.167002520854577</v>
      </c>
      <c r="Y14691" s="6">
        <v>112.52818939454657</v>
      </c>
      <c r="Z14691" s="6" t="str">
        <v>Cluster3</v>
      </c>
      <c r="AA14691" s="6">
        <v>20.167002520854577</v>
      </c>
    </row>
    <row r="14692" spans="3:27" ht="16.5" customHeight="1">
      <c r="C14692" s="7">
        <v>14686</v>
      </c>
      <c r="D14692" s="6">
        <v>1</v>
      </c>
      <c r="E14692" s="6">
        <v>165</v>
      </c>
      <c r="F14692" s="6">
        <v>78</v>
      </c>
      <c r="U14692" s="5539">
        <v>14686</v>
      </c>
      <c r="V14692" s="6">
        <v>246.11525564356174</v>
      </c>
      <c r="W14692" s="6">
        <v>282.29582611846655</v>
      </c>
      <c r="X14692" s="6">
        <v>20.167002520854577</v>
      </c>
      <c r="Y14692" s="6">
        <v>112.52818939454657</v>
      </c>
      <c r="Z14692" s="6" t="str">
        <v>Cluster3</v>
      </c>
      <c r="AA14692" s="6">
        <v>20.167002520854577</v>
      </c>
    </row>
    <row r="14693" spans="3:27" ht="16.5" customHeight="1">
      <c r="C14693" s="7">
        <v>14687</v>
      </c>
      <c r="D14693" s="6">
        <v>1</v>
      </c>
      <c r="E14693" s="6">
        <v>165</v>
      </c>
      <c r="F14693" s="6">
        <v>78</v>
      </c>
      <c r="U14693" s="5539">
        <v>14687</v>
      </c>
      <c r="V14693" s="6">
        <v>246.11525564356174</v>
      </c>
      <c r="W14693" s="6">
        <v>282.29582611846655</v>
      </c>
      <c r="X14693" s="6">
        <v>20.167002520854577</v>
      </c>
      <c r="Y14693" s="6">
        <v>112.52818939454657</v>
      </c>
      <c r="Z14693" s="6" t="str">
        <v>Cluster3</v>
      </c>
      <c r="AA14693" s="6">
        <v>20.167002520854577</v>
      </c>
    </row>
    <row r="14694" spans="3:27" ht="16.5" customHeight="1">
      <c r="C14694" s="7">
        <v>14688</v>
      </c>
      <c r="D14694" s="6">
        <v>1</v>
      </c>
      <c r="E14694" s="6">
        <v>165</v>
      </c>
      <c r="F14694" s="6">
        <v>78</v>
      </c>
      <c r="U14694" s="5539">
        <v>14688</v>
      </c>
      <c r="V14694" s="6">
        <v>246.11525564356174</v>
      </c>
      <c r="W14694" s="6">
        <v>282.29582611846655</v>
      </c>
      <c r="X14694" s="6">
        <v>20.167002520854577</v>
      </c>
      <c r="Y14694" s="6">
        <v>112.52818939454657</v>
      </c>
      <c r="Z14694" s="6" t="str">
        <v>Cluster3</v>
      </c>
      <c r="AA14694" s="6">
        <v>20.167002520854577</v>
      </c>
    </row>
    <row r="14695" spans="3:27" ht="16.5" customHeight="1">
      <c r="C14695" s="7">
        <v>14689</v>
      </c>
      <c r="D14695" s="6">
        <v>0</v>
      </c>
      <c r="E14695" s="6">
        <v>164</v>
      </c>
      <c r="F14695" s="6">
        <v>77</v>
      </c>
      <c r="U14695" s="5539">
        <v>14689</v>
      </c>
      <c r="V14695" s="6">
        <v>246.12052516982061</v>
      </c>
      <c r="W14695" s="6">
        <v>283.88133332690654</v>
      </c>
      <c r="X14695" s="6">
        <v>19.021621373972451</v>
      </c>
      <c r="Y14695" s="6">
        <v>113.38883165586461</v>
      </c>
      <c r="Z14695" s="6" t="str">
        <v>Cluster3</v>
      </c>
      <c r="AA14695" s="6">
        <v>19.021621373972451</v>
      </c>
    </row>
    <row r="14696" spans="3:27" ht="16.5" customHeight="1">
      <c r="C14696" s="7">
        <v>14690</v>
      </c>
      <c r="D14696" s="6">
        <v>1</v>
      </c>
      <c r="E14696" s="6">
        <v>165</v>
      </c>
      <c r="F14696" s="6">
        <v>78</v>
      </c>
      <c r="U14696" s="5539">
        <v>14690</v>
      </c>
      <c r="V14696" s="6">
        <v>246.11525564356174</v>
      </c>
      <c r="W14696" s="6">
        <v>282.29582611846655</v>
      </c>
      <c r="X14696" s="6">
        <v>20.167002520854577</v>
      </c>
      <c r="Y14696" s="6">
        <v>112.52818939454657</v>
      </c>
      <c r="Z14696" s="6" t="str">
        <v>Cluster3</v>
      </c>
      <c r="AA14696" s="6">
        <v>20.167002520854577</v>
      </c>
    </row>
    <row r="14697" spans="3:27" ht="16.5" customHeight="1">
      <c r="C14697" s="7">
        <v>14691</v>
      </c>
      <c r="D14697" s="6">
        <v>2</v>
      </c>
      <c r="E14697" s="6">
        <v>166</v>
      </c>
      <c r="F14697" s="6">
        <v>79</v>
      </c>
      <c r="U14697" s="5539">
        <v>14691</v>
      </c>
      <c r="V14697" s="6">
        <v>246.12217537459554</v>
      </c>
      <c r="W14697" s="6">
        <v>280.71205082139375</v>
      </c>
      <c r="X14697" s="6">
        <v>21.391444590245516</v>
      </c>
      <c r="Y14697" s="6">
        <v>111.6877776327736</v>
      </c>
      <c r="Z14697" s="6" t="str">
        <v>Cluster3</v>
      </c>
      <c r="AA14697" s="6">
        <v>21.391444590245516</v>
      </c>
    </row>
    <row r="14698" spans="3:27" ht="16.5" customHeight="1">
      <c r="C14698" s="7">
        <v>14692</v>
      </c>
      <c r="D14698" s="6">
        <v>2</v>
      </c>
      <c r="E14698" s="6">
        <v>166</v>
      </c>
      <c r="F14698" s="6">
        <v>79</v>
      </c>
      <c r="U14698" s="5539">
        <v>14692</v>
      </c>
      <c r="V14698" s="6">
        <v>246.12217537459554</v>
      </c>
      <c r="W14698" s="6">
        <v>280.71205082139375</v>
      </c>
      <c r="X14698" s="6">
        <v>21.391444590245516</v>
      </c>
      <c r="Y14698" s="6">
        <v>111.6877776327736</v>
      </c>
      <c r="Z14698" s="6" t="str">
        <v>Cluster3</v>
      </c>
      <c r="AA14698" s="6">
        <v>21.391444590245516</v>
      </c>
    </row>
    <row r="14699" spans="3:27" ht="16.5" customHeight="1">
      <c r="C14699" s="7">
        <v>14693</v>
      </c>
      <c r="D14699" s="6">
        <v>1</v>
      </c>
      <c r="E14699" s="6">
        <v>165</v>
      </c>
      <c r="F14699" s="6">
        <v>78</v>
      </c>
      <c r="U14699" s="5539">
        <v>14693</v>
      </c>
      <c r="V14699" s="6">
        <v>246.11525564356174</v>
      </c>
      <c r="W14699" s="6">
        <v>282.29582611846655</v>
      </c>
      <c r="X14699" s="6">
        <v>20.167002520854577</v>
      </c>
      <c r="Y14699" s="6">
        <v>112.52818939454657</v>
      </c>
      <c r="Z14699" s="6" t="str">
        <v>Cluster3</v>
      </c>
      <c r="AA14699" s="6">
        <v>20.167002520854577</v>
      </c>
    </row>
    <row r="14700" spans="3:27" ht="16.5" customHeight="1">
      <c r="C14700" s="7">
        <v>14694</v>
      </c>
      <c r="D14700" s="6">
        <v>1</v>
      </c>
      <c r="E14700" s="6">
        <v>165</v>
      </c>
      <c r="F14700" s="6">
        <v>78</v>
      </c>
      <c r="U14700" s="5539">
        <v>14694</v>
      </c>
      <c r="V14700" s="6">
        <v>246.11525564356174</v>
      </c>
      <c r="W14700" s="6">
        <v>282.29582611846655</v>
      </c>
      <c r="X14700" s="6">
        <v>20.167002520854577</v>
      </c>
      <c r="Y14700" s="6">
        <v>112.52818939454657</v>
      </c>
      <c r="Z14700" s="6" t="str">
        <v>Cluster3</v>
      </c>
      <c r="AA14700" s="6">
        <v>20.167002520854577</v>
      </c>
    </row>
    <row r="14701" spans="3:27" ht="16.5" customHeight="1">
      <c r="C14701" s="7">
        <v>14695</v>
      </c>
      <c r="D14701" s="6">
        <v>0</v>
      </c>
      <c r="E14701" s="6">
        <v>164</v>
      </c>
      <c r="F14701" s="6">
        <v>77</v>
      </c>
      <c r="U14701" s="5539">
        <v>14695</v>
      </c>
      <c r="V14701" s="6">
        <v>246.12052516982061</v>
      </c>
      <c r="W14701" s="6">
        <v>283.88133332690654</v>
      </c>
      <c r="X14701" s="6">
        <v>19.021621373972451</v>
      </c>
      <c r="Y14701" s="6">
        <v>113.38883165586461</v>
      </c>
      <c r="Z14701" s="6" t="str">
        <v>Cluster3</v>
      </c>
      <c r="AA14701" s="6">
        <v>19.021621373972451</v>
      </c>
    </row>
    <row r="14702" spans="3:27" ht="16.5" customHeight="1">
      <c r="C14702" s="7">
        <v>14696</v>
      </c>
      <c r="D14702" s="6">
        <v>0</v>
      </c>
      <c r="E14702" s="6">
        <v>164</v>
      </c>
      <c r="F14702" s="6">
        <v>78</v>
      </c>
      <c r="U14702" s="5539">
        <v>14696</v>
      </c>
      <c r="V14702" s="6">
        <v>246.32158290346646</v>
      </c>
      <c r="W14702" s="6">
        <v>283.3358739621176</v>
      </c>
      <c r="X14702" s="6">
        <v>19.268011235636482</v>
      </c>
      <c r="Y14702" s="6">
        <v>112.69579362970649</v>
      </c>
      <c r="Z14702" s="6" t="str">
        <v>Cluster3</v>
      </c>
      <c r="AA14702" s="6">
        <v>19.268011235636482</v>
      </c>
    </row>
    <row r="14703" spans="3:27" ht="16.5" customHeight="1">
      <c r="C14703" s="7">
        <v>14697</v>
      </c>
      <c r="D14703" s="6">
        <v>0</v>
      </c>
      <c r="E14703" s="6">
        <v>165</v>
      </c>
      <c r="F14703" s="6">
        <v>80</v>
      </c>
      <c r="U14703" s="5539">
        <v>14697</v>
      </c>
      <c r="V14703" s="6">
        <v>247.31494213582434</v>
      </c>
      <c r="W14703" s="6">
        <v>282.01633036941502</v>
      </c>
      <c r="X14703" s="6">
        <v>20.834045551087947</v>
      </c>
      <c r="Y14703" s="6">
        <v>111.74800667409683</v>
      </c>
      <c r="Z14703" s="6" t="str">
        <v>Cluster3</v>
      </c>
      <c r="AA14703" s="6">
        <v>20.834045551087947</v>
      </c>
    </row>
    <row r="14704" spans="3:27" ht="16.5" customHeight="1">
      <c r="C14704" s="7">
        <v>14698</v>
      </c>
      <c r="D14704" s="6">
        <v>1</v>
      </c>
      <c r="E14704" s="6">
        <v>164</v>
      </c>
      <c r="F14704" s="6">
        <v>83</v>
      </c>
      <c r="U14704" s="5539">
        <v>14698</v>
      </c>
      <c r="V14704" s="6">
        <v>246.59972773773677</v>
      </c>
      <c r="W14704" s="6">
        <v>279.83420584277559</v>
      </c>
      <c r="X14704" s="6">
        <v>21.117434375437217</v>
      </c>
      <c r="Y14704" s="6">
        <v>108.69462552234162</v>
      </c>
      <c r="Z14704" s="6" t="str">
        <v>Cluster3</v>
      </c>
      <c r="AA14704" s="6">
        <v>21.117434375437217</v>
      </c>
    </row>
    <row r="14705" spans="3:27" ht="16.5" customHeight="1">
      <c r="C14705" s="7">
        <v>14699</v>
      </c>
      <c r="D14705" s="6">
        <v>8</v>
      </c>
      <c r="E14705" s="6">
        <v>160</v>
      </c>
      <c r="F14705" s="6">
        <v>83</v>
      </c>
      <c r="U14705" s="5539">
        <v>14699</v>
      </c>
      <c r="V14705" s="6">
        <v>238.80214779684843</v>
      </c>
      <c r="W14705" s="6">
        <v>275.19193954456784</v>
      </c>
      <c r="X14705" s="6">
        <v>18.7842195251283</v>
      </c>
      <c r="Y14705" s="6">
        <v>102.88430783036337</v>
      </c>
      <c r="Z14705" s="6" t="str">
        <v>Cluster3</v>
      </c>
      <c r="AA14705" s="6">
        <v>18.7842195251283</v>
      </c>
    </row>
    <row r="14706" spans="3:27" ht="16.5" customHeight="1">
      <c r="C14706" s="7">
        <v>14700</v>
      </c>
      <c r="D14706" s="6">
        <v>11</v>
      </c>
      <c r="E14706" s="6">
        <v>157</v>
      </c>
      <c r="F14706" s="6">
        <v>84</v>
      </c>
      <c r="U14706" s="5539">
        <v>14700</v>
      </c>
      <c r="V14706" s="6">
        <v>234.95664874359099</v>
      </c>
      <c r="W14706" s="6">
        <v>273.0525070107588</v>
      </c>
      <c r="X14706" s="6">
        <v>18.521318166958224</v>
      </c>
      <c r="Y14706" s="6">
        <v>99.244025526870487</v>
      </c>
      <c r="Z14706" s="6" t="str">
        <v>Cluster3</v>
      </c>
      <c r="AA14706" s="6">
        <v>18.521318166958224</v>
      </c>
    </row>
    <row r="14707" spans="3:27" ht="16.5" customHeight="1">
      <c r="C14707" s="7">
        <v>14701</v>
      </c>
      <c r="D14707" s="6">
        <v>219</v>
      </c>
      <c r="E14707" s="6">
        <v>37</v>
      </c>
      <c r="F14707" s="6">
        <v>52</v>
      </c>
      <c r="U14707" s="5539">
        <v>14701</v>
      </c>
      <c r="V14707" s="6">
        <v>37.728204910153046</v>
      </c>
      <c r="W14707" s="6">
        <v>265.01138194330758</v>
      </c>
      <c r="X14707" s="6">
        <v>243.74809502478556</v>
      </c>
      <c r="Y14707" s="6">
        <v>201.01708363777655</v>
      </c>
      <c r="Z14707" s="6" t="str">
        <v>Cluster1</v>
      </c>
      <c r="AA14707" s="6">
        <v>37.728204910153046</v>
      </c>
    </row>
    <row r="14708" spans="3:27" ht="16.5" customHeight="1">
      <c r="C14708" s="7">
        <v>14702</v>
      </c>
      <c r="D14708" s="6">
        <v>222</v>
      </c>
      <c r="E14708" s="6">
        <v>35</v>
      </c>
      <c r="F14708" s="6">
        <v>46</v>
      </c>
      <c r="U14708" s="5539">
        <v>14702</v>
      </c>
      <c r="V14708" s="6">
        <v>35.620965651448614</v>
      </c>
      <c r="W14708" s="6">
        <v>270.48962847673499</v>
      </c>
      <c r="X14708" s="6">
        <v>247.88953135055328</v>
      </c>
      <c r="Y14708" s="6">
        <v>207.21367231715212</v>
      </c>
      <c r="Z14708" s="6" t="str">
        <v>Cluster1</v>
      </c>
      <c r="AA14708" s="6">
        <v>35.620965651448614</v>
      </c>
    </row>
    <row r="14709" spans="3:27" ht="16.5" customHeight="1">
      <c r="C14709" s="7">
        <v>14703</v>
      </c>
      <c r="D14709" s="6">
        <v>233</v>
      </c>
      <c r="E14709" s="6">
        <v>30</v>
      </c>
      <c r="F14709" s="6">
        <v>36</v>
      </c>
      <c r="U14709" s="5539">
        <v>14703</v>
      </c>
      <c r="V14709" s="6">
        <v>40.29502070759191</v>
      </c>
      <c r="W14709" s="6">
        <v>281.00348435291357</v>
      </c>
      <c r="X14709" s="6">
        <v>261.11668190929788</v>
      </c>
      <c r="Y14709" s="6">
        <v>222.75276818205921</v>
      </c>
      <c r="Z14709" s="6" t="str">
        <v>Cluster1</v>
      </c>
      <c r="AA14709" s="6">
        <v>40.29502070759191</v>
      </c>
    </row>
    <row r="14710" spans="3:27" ht="16.5" customHeight="1">
      <c r="C14710" s="7">
        <v>14704</v>
      </c>
      <c r="D14710" s="6">
        <v>237</v>
      </c>
      <c r="E14710" s="6">
        <v>28</v>
      </c>
      <c r="F14710" s="6">
        <v>33</v>
      </c>
      <c r="U14710" s="5539">
        <v>14704</v>
      </c>
      <c r="V14710" s="6">
        <v>43.338312956079008</v>
      </c>
      <c r="W14710" s="6">
        <v>284.62838567755136</v>
      </c>
      <c r="X14710" s="6">
        <v>265.97712104496333</v>
      </c>
      <c r="Y14710" s="6">
        <v>228.13588936029191</v>
      </c>
      <c r="Z14710" s="6" t="str">
        <v>Cluster1</v>
      </c>
      <c r="AA14710" s="6">
        <v>43.338312956079008</v>
      </c>
    </row>
    <row r="14711" spans="3:27" ht="16.5" customHeight="1">
      <c r="C14711" s="7">
        <v>14705</v>
      </c>
      <c r="D14711" s="6">
        <v>235</v>
      </c>
      <c r="E14711" s="6">
        <v>29</v>
      </c>
      <c r="F14711" s="6">
        <v>31</v>
      </c>
      <c r="U14711" s="5539">
        <v>14705</v>
      </c>
      <c r="V14711" s="6">
        <v>41.357181989935704</v>
      </c>
      <c r="W14711" s="6">
        <v>285.26657157383835</v>
      </c>
      <c r="X14711" s="6">
        <v>264.07547334968046</v>
      </c>
      <c r="Y14711" s="6">
        <v>227.34728549528563</v>
      </c>
      <c r="Z14711" s="6" t="str">
        <v>Cluster1</v>
      </c>
      <c r="AA14711" s="6">
        <v>41.357181989935704</v>
      </c>
    </row>
    <row r="14712" spans="3:27" ht="16.5" customHeight="1">
      <c r="C14712" s="7">
        <v>14706</v>
      </c>
      <c r="D14712" s="6">
        <v>235</v>
      </c>
      <c r="E14712" s="6">
        <v>29</v>
      </c>
      <c r="F14712" s="6">
        <v>31</v>
      </c>
      <c r="U14712" s="5539">
        <v>14706</v>
      </c>
      <c r="V14712" s="6">
        <v>41.357181989935704</v>
      </c>
      <c r="W14712" s="6">
        <v>285.26657157383835</v>
      </c>
      <c r="X14712" s="6">
        <v>264.07547334968046</v>
      </c>
      <c r="Y14712" s="6">
        <v>227.34728549528563</v>
      </c>
      <c r="Z14712" s="6" t="str">
        <v>Cluster1</v>
      </c>
      <c r="AA14712" s="6">
        <v>41.357181989935704</v>
      </c>
    </row>
    <row r="14713" spans="3:27" ht="16.5" customHeight="1">
      <c r="C14713" s="7">
        <v>14707</v>
      </c>
      <c r="D14713" s="6">
        <v>234</v>
      </c>
      <c r="E14713" s="6">
        <v>29</v>
      </c>
      <c r="F14713" s="6">
        <v>34</v>
      </c>
      <c r="U14713" s="5539">
        <v>14707</v>
      </c>
      <c r="V14713" s="6">
        <v>40.711022334253002</v>
      </c>
      <c r="W14713" s="6">
        <v>283.13583325151575</v>
      </c>
      <c r="X14713" s="6">
        <v>262.73301898598186</v>
      </c>
      <c r="Y14713" s="6">
        <v>224.96916803606965</v>
      </c>
      <c r="Z14713" s="6" t="str">
        <v>Cluster1</v>
      </c>
      <c r="AA14713" s="6">
        <v>40.711022334253002</v>
      </c>
    </row>
    <row r="14714" spans="3:27" ht="16.5" customHeight="1">
      <c r="C14714" s="7">
        <v>14708</v>
      </c>
      <c r="D14714" s="6">
        <v>235</v>
      </c>
      <c r="E14714" s="6">
        <v>28</v>
      </c>
      <c r="F14714" s="6">
        <v>34</v>
      </c>
      <c r="U14714" s="5539">
        <v>14708</v>
      </c>
      <c r="V14714" s="6">
        <v>41.510294790290608</v>
      </c>
      <c r="W14714" s="6">
        <v>283.87330633296904</v>
      </c>
      <c r="X14714" s="6">
        <v>264.06102573878417</v>
      </c>
      <c r="Y14714" s="6">
        <v>226.10636195385405</v>
      </c>
      <c r="Z14714" s="6" t="str">
        <v>Cluster1</v>
      </c>
      <c r="AA14714" s="6">
        <v>41.510294790290608</v>
      </c>
    </row>
    <row r="14715" spans="3:27" ht="16.5" customHeight="1">
      <c r="C14715" s="7">
        <v>14709</v>
      </c>
      <c r="D14715" s="6">
        <v>235</v>
      </c>
      <c r="E14715" s="6">
        <v>29</v>
      </c>
      <c r="F14715" s="6">
        <v>33</v>
      </c>
      <c r="U14715" s="5539">
        <v>14709</v>
      </c>
      <c r="V14715" s="6">
        <v>41.550392182874241</v>
      </c>
      <c r="W14715" s="6">
        <v>283.85952332504434</v>
      </c>
      <c r="X14715" s="6">
        <v>263.76641935512089</v>
      </c>
      <c r="Y14715" s="6">
        <v>226.25520488415219</v>
      </c>
      <c r="Z14715" s="6" t="str">
        <v>Cluster1</v>
      </c>
      <c r="AA14715" s="6">
        <v>41.550392182874241</v>
      </c>
    </row>
    <row r="14716" spans="3:27" ht="16.5" customHeight="1">
      <c r="C14716" s="7">
        <v>14710</v>
      </c>
      <c r="D14716" s="6">
        <v>235</v>
      </c>
      <c r="E14716" s="6">
        <v>29</v>
      </c>
      <c r="F14716" s="6">
        <v>33</v>
      </c>
      <c r="U14716" s="5539">
        <v>14710</v>
      </c>
      <c r="V14716" s="6">
        <v>41.550392182874241</v>
      </c>
      <c r="W14716" s="6">
        <v>283.85952332504434</v>
      </c>
      <c r="X14716" s="6">
        <v>263.76641935512089</v>
      </c>
      <c r="Y14716" s="6">
        <v>226.25520488415219</v>
      </c>
      <c r="Z14716" s="6" t="str">
        <v>Cluster1</v>
      </c>
      <c r="AA14716" s="6">
        <v>41.550392182874241</v>
      </c>
    </row>
    <row r="14717" spans="3:27" ht="16.5" customHeight="1">
      <c r="C14717" s="7">
        <v>14711</v>
      </c>
      <c r="D14717" s="6">
        <v>233</v>
      </c>
      <c r="E14717" s="6">
        <v>31</v>
      </c>
      <c r="F14717" s="6">
        <v>31</v>
      </c>
      <c r="U14717" s="5539">
        <v>14711</v>
      </c>
      <c r="V14717" s="6">
        <v>39.836943080451086</v>
      </c>
      <c r="W14717" s="6">
        <v>283.81104436354963</v>
      </c>
      <c r="X14717" s="6">
        <v>261.42816131281018</v>
      </c>
      <c r="Y14717" s="6">
        <v>225.09746227743901</v>
      </c>
      <c r="Z14717" s="6" t="str">
        <v>Cluster1</v>
      </c>
      <c r="AA14717" s="6">
        <v>39.836943080451086</v>
      </c>
    </row>
    <row r="14718" spans="3:27" ht="16.5" customHeight="1">
      <c r="C14718" s="7">
        <v>14712</v>
      </c>
      <c r="D14718" s="6">
        <v>233</v>
      </c>
      <c r="E14718" s="6">
        <v>31</v>
      </c>
      <c r="F14718" s="6">
        <v>31</v>
      </c>
      <c r="U14718" s="5539">
        <v>14712</v>
      </c>
      <c r="V14718" s="6">
        <v>39.836943080451086</v>
      </c>
      <c r="W14718" s="6">
        <v>283.81104436354963</v>
      </c>
      <c r="X14718" s="6">
        <v>261.42816131281018</v>
      </c>
      <c r="Y14718" s="6">
        <v>225.09746227743901</v>
      </c>
      <c r="Z14718" s="6" t="str">
        <v>Cluster1</v>
      </c>
      <c r="AA14718" s="6">
        <v>39.836943080451086</v>
      </c>
    </row>
    <row r="14719" spans="3:27" ht="16.5" customHeight="1">
      <c r="C14719" s="7">
        <v>14713</v>
      </c>
      <c r="D14719" s="6">
        <v>235</v>
      </c>
      <c r="E14719" s="6">
        <v>29</v>
      </c>
      <c r="F14719" s="6">
        <v>33</v>
      </c>
      <c r="U14719" s="5539">
        <v>14713</v>
      </c>
      <c r="V14719" s="6">
        <v>41.550392182874241</v>
      </c>
      <c r="W14719" s="6">
        <v>283.85952332504434</v>
      </c>
      <c r="X14719" s="6">
        <v>263.76641935512089</v>
      </c>
      <c r="Y14719" s="6">
        <v>226.25520488415219</v>
      </c>
      <c r="Z14719" s="6" t="str">
        <v>Cluster1</v>
      </c>
      <c r="AA14719" s="6">
        <v>41.550392182874241</v>
      </c>
    </row>
    <row r="14720" spans="3:27" ht="16.5" customHeight="1">
      <c r="C14720" s="7">
        <v>14714</v>
      </c>
      <c r="D14720" s="6">
        <v>237</v>
      </c>
      <c r="E14720" s="6">
        <v>28</v>
      </c>
      <c r="F14720" s="6">
        <v>33</v>
      </c>
      <c r="U14720" s="5539">
        <v>14714</v>
      </c>
      <c r="V14720" s="6">
        <v>43.338312956079008</v>
      </c>
      <c r="W14720" s="6">
        <v>284.62838567755136</v>
      </c>
      <c r="X14720" s="6">
        <v>265.97712104496333</v>
      </c>
      <c r="Y14720" s="6">
        <v>228.13588936029191</v>
      </c>
      <c r="Z14720" s="6" t="str">
        <v>Cluster1</v>
      </c>
      <c r="AA14720" s="6">
        <v>43.338312956079008</v>
      </c>
    </row>
    <row r="14721" spans="3:27" ht="16.5" customHeight="1">
      <c r="C14721" s="7">
        <v>14715</v>
      </c>
      <c r="D14721" s="6">
        <v>237</v>
      </c>
      <c r="E14721" s="6">
        <v>28</v>
      </c>
      <c r="F14721" s="6">
        <v>31</v>
      </c>
      <c r="U14721" s="5539">
        <v>14715</v>
      </c>
      <c r="V14721" s="6">
        <v>43.153108595755313</v>
      </c>
      <c r="W14721" s="6">
        <v>286.03165176004455</v>
      </c>
      <c r="X14721" s="6">
        <v>266.28360926801969</v>
      </c>
      <c r="Y14721" s="6">
        <v>229.21900989908443</v>
      </c>
      <c r="Z14721" s="6" t="str">
        <v>Cluster1</v>
      </c>
      <c r="AA14721" s="6">
        <v>43.153108595755313</v>
      </c>
    </row>
    <row r="14722" spans="3:27" ht="16.5" customHeight="1">
      <c r="C14722" s="7">
        <v>14716</v>
      </c>
      <c r="D14722" s="6">
        <v>237</v>
      </c>
      <c r="E14722" s="6">
        <v>28</v>
      </c>
      <c r="F14722" s="6">
        <v>33</v>
      </c>
      <c r="U14722" s="5539">
        <v>14716</v>
      </c>
      <c r="V14722" s="6">
        <v>43.338312956079008</v>
      </c>
      <c r="W14722" s="6">
        <v>284.62838567755136</v>
      </c>
      <c r="X14722" s="6">
        <v>265.97712104496333</v>
      </c>
      <c r="Y14722" s="6">
        <v>228.13588936029191</v>
      </c>
      <c r="Z14722" s="6" t="str">
        <v>Cluster1</v>
      </c>
      <c r="AA14722" s="6">
        <v>43.338312956079008</v>
      </c>
    </row>
    <row r="14723" spans="3:27" ht="16.5" customHeight="1">
      <c r="C14723" s="7">
        <v>14717</v>
      </c>
      <c r="D14723" s="6">
        <v>235</v>
      </c>
      <c r="E14723" s="6">
        <v>28</v>
      </c>
      <c r="F14723" s="6">
        <v>38</v>
      </c>
      <c r="U14723" s="5539">
        <v>14717</v>
      </c>
      <c r="V14723" s="6">
        <v>42.274599352102882</v>
      </c>
      <c r="W14723" s="6">
        <v>281.09514100757912</v>
      </c>
      <c r="X14723" s="6">
        <v>263.50324860112488</v>
      </c>
      <c r="Y14723" s="6">
        <v>223.97621736737324</v>
      </c>
      <c r="Z14723" s="6" t="str">
        <v>Cluster1</v>
      </c>
      <c r="AA14723" s="6">
        <v>42.274599352102882</v>
      </c>
    </row>
    <row r="14724" spans="3:27" ht="16.5" customHeight="1">
      <c r="C14724" s="7">
        <v>14718</v>
      </c>
      <c r="D14724" s="6">
        <v>232</v>
      </c>
      <c r="E14724" s="6">
        <v>30</v>
      </c>
      <c r="F14724" s="6">
        <v>42</v>
      </c>
      <c r="U14724" s="5539">
        <v>14718</v>
      </c>
      <c r="V14724" s="6">
        <v>40.983989725008925</v>
      </c>
      <c r="W14724" s="6">
        <v>276.83146428695704</v>
      </c>
      <c r="X14724" s="6">
        <v>259.45135910955929</v>
      </c>
      <c r="Y14724" s="6">
        <v>218.82659424799996</v>
      </c>
      <c r="Z14724" s="6" t="str">
        <v>Cluster1</v>
      </c>
      <c r="AA14724" s="6">
        <v>40.983989725008925</v>
      </c>
    </row>
    <row r="14725" spans="3:27" ht="16.5" customHeight="1">
      <c r="C14725" s="7">
        <v>14719</v>
      </c>
      <c r="D14725" s="6">
        <v>229</v>
      </c>
      <c r="E14725" s="6">
        <v>34</v>
      </c>
      <c r="F14725" s="6">
        <v>51</v>
      </c>
      <c r="U14725" s="5539">
        <v>14719</v>
      </c>
      <c r="V14725" s="6">
        <v>43.381553343939821</v>
      </c>
      <c r="W14725" s="6">
        <v>267.74135512687167</v>
      </c>
      <c r="X14725" s="6">
        <v>254.08874440956055</v>
      </c>
      <c r="Y14725" s="6">
        <v>210.36319948916298</v>
      </c>
      <c r="Z14725" s="6" t="str">
        <v>Cluster1</v>
      </c>
      <c r="AA14725" s="6">
        <v>43.381553343939821</v>
      </c>
    </row>
    <row r="14726" spans="3:27" ht="16.5" customHeight="1">
      <c r="C14726" s="7">
        <v>14720</v>
      </c>
      <c r="D14726" s="6">
        <v>205</v>
      </c>
      <c r="E14726" s="6">
        <v>37</v>
      </c>
      <c r="F14726" s="6">
        <v>54</v>
      </c>
      <c r="U14726" s="5539">
        <v>14720</v>
      </c>
      <c r="V14726" s="6">
        <v>32.134675984393922</v>
      </c>
      <c r="W14726" s="6">
        <v>264.50549153551998</v>
      </c>
      <c r="X14726" s="6">
        <v>231.18550496466031</v>
      </c>
      <c r="Y14726" s="6">
        <v>189.54686607557332</v>
      </c>
      <c r="Z14726" s="6" t="str">
        <v>Cluster1</v>
      </c>
      <c r="AA14726" s="6">
        <v>32.134675984393922</v>
      </c>
    </row>
    <row r="14727" spans="3:27" ht="16.5" customHeight="1">
      <c r="C14727" s="7">
        <v>14721</v>
      </c>
      <c r="D14727" s="6">
        <v>192</v>
      </c>
      <c r="E14727" s="6">
        <v>64</v>
      </c>
      <c r="F14727" s="6">
        <v>79</v>
      </c>
      <c r="U14727" s="5539">
        <v>14721</v>
      </c>
      <c r="V14727" s="6">
        <v>66.545496234503617</v>
      </c>
      <c r="W14727" s="6">
        <v>229.55007918839615</v>
      </c>
      <c r="X14727" s="6">
        <v>207.08701866388691</v>
      </c>
      <c r="Y14727" s="6">
        <v>156.31198591450536</v>
      </c>
      <c r="Z14727" s="6" t="str">
        <v>Cluster1</v>
      </c>
      <c r="AA14727" s="6">
        <v>66.545496234503617</v>
      </c>
    </row>
    <row r="14728" spans="3:27" ht="16.5" customHeight="1">
      <c r="C14728" s="7">
        <v>14722</v>
      </c>
      <c r="D14728" s="6">
        <v>252</v>
      </c>
      <c r="E14728" s="6">
        <v>169</v>
      </c>
      <c r="F14728" s="6">
        <v>177</v>
      </c>
      <c r="U14728" s="5539">
        <v>14722</v>
      </c>
      <c r="V14728" s="6">
        <v>217.52773797667118</v>
      </c>
      <c r="W14728" s="6">
        <v>86.479685524850169</v>
      </c>
      <c r="X14728" s="6">
        <v>272.10598046807615</v>
      </c>
      <c r="Y14728" s="6">
        <v>193.57278893805167</v>
      </c>
      <c r="Z14728" s="6" t="str">
        <v>Cluster2</v>
      </c>
      <c r="AA14728" s="6">
        <v>86.479685524850169</v>
      </c>
    </row>
    <row r="14729" spans="3:27" ht="16.5" customHeight="1">
      <c r="C14729" s="7">
        <v>14723</v>
      </c>
      <c r="D14729" s="6">
        <v>255</v>
      </c>
      <c r="E14729" s="6">
        <v>237</v>
      </c>
      <c r="F14729" s="6">
        <v>237</v>
      </c>
      <c r="U14729" s="5539">
        <v>14723</v>
      </c>
      <c r="V14729" s="6">
        <v>306.36604370744186</v>
      </c>
      <c r="W14729" s="6">
        <v>28.018073176888663</v>
      </c>
      <c r="X14729" s="6">
        <v>315.3945231071632</v>
      </c>
      <c r="Y14729" s="6">
        <v>237.49110974096175</v>
      </c>
      <c r="Z14729" s="6" t="str">
        <v>Cluster2</v>
      </c>
      <c r="AA14729" s="6">
        <v>28.018073176888663</v>
      </c>
    </row>
    <row r="14730" spans="3:27" ht="16.5" customHeight="1">
      <c r="C14730" s="7">
        <v>14724</v>
      </c>
      <c r="D14730" s="6">
        <v>254</v>
      </c>
      <c r="E14730" s="6">
        <v>246</v>
      </c>
      <c r="F14730" s="6">
        <v>243</v>
      </c>
      <c r="U14730" s="5539">
        <v>14724</v>
      </c>
      <c r="V14730" s="6">
        <v>316.61839769267675</v>
      </c>
      <c r="W14730" s="6">
        <v>31.823620036827368</v>
      </c>
      <c r="X14730" s="6">
        <v>320.47181929279122</v>
      </c>
      <c r="Y14730" s="6">
        <v>243.46276929294649</v>
      </c>
      <c r="Z14730" s="6" t="str">
        <v>Cluster2</v>
      </c>
      <c r="AA14730" s="6">
        <v>31.823620036827368</v>
      </c>
    </row>
    <row r="14731" spans="3:27" ht="16.5" customHeight="1">
      <c r="C14731" s="7">
        <v>14725</v>
      </c>
      <c r="D14731" s="6">
        <v>250</v>
      </c>
      <c r="E14731" s="6">
        <v>255</v>
      </c>
      <c r="F14731" s="6">
        <v>251</v>
      </c>
      <c r="U14731" s="5539">
        <v>14725</v>
      </c>
      <c r="V14731" s="6">
        <v>327.74397665045348</v>
      </c>
      <c r="W14731" s="6">
        <v>37.508403907161174</v>
      </c>
      <c r="X14731" s="6">
        <v>324.61820712428698</v>
      </c>
      <c r="Y14731" s="6">
        <v>248.29422987466904</v>
      </c>
      <c r="Z14731" s="6" t="str">
        <v>Cluster2</v>
      </c>
      <c r="AA14731" s="6">
        <v>37.508403907161174</v>
      </c>
    </row>
    <row r="14732" spans="3:27" ht="16.5" customHeight="1">
      <c r="C14732" s="7">
        <v>14726</v>
      </c>
      <c r="D14732" s="6">
        <v>245</v>
      </c>
      <c r="E14732" s="6">
        <v>254</v>
      </c>
      <c r="F14732" s="6">
        <v>251</v>
      </c>
      <c r="U14732" s="5539">
        <v>14726</v>
      </c>
      <c r="V14732" s="6">
        <v>326.2200012157748</v>
      </c>
      <c r="W14732" s="6">
        <v>34.138314235008899</v>
      </c>
      <c r="X14732" s="6">
        <v>320.47067431830135</v>
      </c>
      <c r="Y14732" s="6">
        <v>244.0642320598545</v>
      </c>
      <c r="Z14732" s="6" t="str">
        <v>Cluster2</v>
      </c>
      <c r="AA14732" s="6">
        <v>34.138314235008899</v>
      </c>
    </row>
    <row r="14733" spans="3:27" ht="16.5" customHeight="1">
      <c r="C14733" s="7">
        <v>14727</v>
      </c>
      <c r="D14733" s="6">
        <v>247</v>
      </c>
      <c r="E14733" s="6">
        <v>253</v>
      </c>
      <c r="F14733" s="6">
        <v>253</v>
      </c>
      <c r="U14733" s="5539">
        <v>14727</v>
      </c>
      <c r="V14733" s="6">
        <v>327.1960911455858</v>
      </c>
      <c r="W14733" s="6">
        <v>35.661261541416494</v>
      </c>
      <c r="X14733" s="6">
        <v>322.76837886096598</v>
      </c>
      <c r="Y14733" s="6">
        <v>245.75708568239278</v>
      </c>
      <c r="Z14733" s="6" t="str">
        <v>Cluster2</v>
      </c>
      <c r="AA14733" s="6">
        <v>35.661261541416494</v>
      </c>
    </row>
    <row r="14734" spans="3:27" ht="16.5" customHeight="1">
      <c r="C14734" s="7">
        <v>14728</v>
      </c>
      <c r="D14734" s="6">
        <v>246</v>
      </c>
      <c r="E14734" s="6">
        <v>255</v>
      </c>
      <c r="F14734" s="6">
        <v>254</v>
      </c>
      <c r="U14734" s="5539">
        <v>14728</v>
      </c>
      <c r="V14734" s="6">
        <v>329.14269539555266</v>
      </c>
      <c r="W14734" s="6">
        <v>36.999441294200849</v>
      </c>
      <c r="X14734" s="6">
        <v>323.24171662019722</v>
      </c>
      <c r="Y14734" s="6">
        <v>246.53507894454739</v>
      </c>
      <c r="Z14734" s="6" t="str">
        <v>Cluster2</v>
      </c>
      <c r="AA14734" s="6">
        <v>36.999441294200849</v>
      </c>
    </row>
    <row r="14735" spans="3:27" ht="16.5" customHeight="1">
      <c r="C14735" s="7">
        <v>14729</v>
      </c>
      <c r="D14735" s="6">
        <v>244</v>
      </c>
      <c r="E14735" s="6">
        <v>255</v>
      </c>
      <c r="F14735" s="6">
        <v>251</v>
      </c>
      <c r="U14735" s="5539">
        <v>14729</v>
      </c>
      <c r="V14735" s="6">
        <v>326.78092349331433</v>
      </c>
      <c r="W14735" s="6">
        <v>34.340508461970543</v>
      </c>
      <c r="X14735" s="6">
        <v>320.05291288987866</v>
      </c>
      <c r="Y14735" s="6">
        <v>243.89831697205412</v>
      </c>
      <c r="Z14735" s="6" t="str">
        <v>Cluster2</v>
      </c>
      <c r="AA14735" s="6">
        <v>34.340508461970543</v>
      </c>
    </row>
    <row r="14736" spans="3:27" ht="16.5" customHeight="1">
      <c r="C14736" s="7">
        <v>14730</v>
      </c>
      <c r="D14736" s="6">
        <v>243</v>
      </c>
      <c r="E14736" s="6">
        <v>255</v>
      </c>
      <c r="F14736" s="6">
        <v>249</v>
      </c>
      <c r="U14736" s="5539">
        <v>14730</v>
      </c>
      <c r="V14736" s="6">
        <v>325.26865254046498</v>
      </c>
      <c r="W14736" s="6">
        <v>32.819558541990041</v>
      </c>
      <c r="X14736" s="6">
        <v>318.1846630551471</v>
      </c>
      <c r="Y14736" s="6">
        <v>242.39668640233114</v>
      </c>
      <c r="Z14736" s="6" t="str">
        <v>Cluster2</v>
      </c>
      <c r="AA14736" s="6">
        <v>32.819558541990041</v>
      </c>
    </row>
    <row r="14737" spans="3:27" ht="16.5" customHeight="1">
      <c r="C14737" s="7">
        <v>14731</v>
      </c>
      <c r="D14737" s="6">
        <v>243</v>
      </c>
      <c r="E14737" s="6">
        <v>255</v>
      </c>
      <c r="F14737" s="6">
        <v>251</v>
      </c>
      <c r="U14737" s="5539">
        <v>14731</v>
      </c>
      <c r="V14737" s="6">
        <v>326.63085419765798</v>
      </c>
      <c r="W14737" s="6">
        <v>33.887100019338611</v>
      </c>
      <c r="X14737" s="6">
        <v>319.29664601758844</v>
      </c>
      <c r="Y14737" s="6">
        <v>243.17233208966198</v>
      </c>
      <c r="Z14737" s="6" t="str">
        <v>Cluster2</v>
      </c>
      <c r="AA14737" s="6">
        <v>33.887100019338611</v>
      </c>
    </row>
    <row r="14738" spans="3:27" ht="16.5" customHeight="1">
      <c r="C14738" s="7">
        <v>14732</v>
      </c>
      <c r="D14738" s="6">
        <v>248</v>
      </c>
      <c r="E14738" s="6">
        <v>255</v>
      </c>
      <c r="F14738" s="6">
        <v>253</v>
      </c>
      <c r="U14738" s="5539">
        <v>14732</v>
      </c>
      <c r="V14738" s="6">
        <v>328.7765483250771</v>
      </c>
      <c r="W14738" s="6">
        <v>37.446262044164918</v>
      </c>
      <c r="X14738" s="6">
        <v>324.19872141746663</v>
      </c>
      <c r="Y14738" s="6">
        <v>247.59935833599874</v>
      </c>
      <c r="Z14738" s="6" t="str">
        <v>Cluster2</v>
      </c>
      <c r="AA14738" s="6">
        <v>37.446262044164918</v>
      </c>
    </row>
    <row r="14739" spans="3:27" ht="16.5" customHeight="1">
      <c r="C14739" s="7">
        <v>14733</v>
      </c>
      <c r="D14739" s="6">
        <v>249</v>
      </c>
      <c r="E14739" s="6">
        <v>251</v>
      </c>
      <c r="F14739" s="6">
        <v>250</v>
      </c>
      <c r="U14739" s="5539">
        <v>14733</v>
      </c>
      <c r="V14739" s="6">
        <v>324.04889854233585</v>
      </c>
      <c r="W14739" s="6">
        <v>33.944297639575218</v>
      </c>
      <c r="X14739" s="6">
        <v>321.97250807817682</v>
      </c>
      <c r="Y14739" s="6">
        <v>244.96636828102061</v>
      </c>
      <c r="Z14739" s="6" t="str">
        <v>Cluster2</v>
      </c>
      <c r="AA14739" s="6">
        <v>33.944297639575218</v>
      </c>
    </row>
    <row r="14740" spans="3:27" ht="16.5" customHeight="1">
      <c r="C14740" s="7">
        <v>14734</v>
      </c>
      <c r="D14740" s="6">
        <v>252</v>
      </c>
      <c r="E14740" s="6">
        <v>250</v>
      </c>
      <c r="F14740" s="6">
        <v>253</v>
      </c>
      <c r="U14740" s="5539">
        <v>14734</v>
      </c>
      <c r="V14740" s="6">
        <v>325.92414432454075</v>
      </c>
      <c r="W14740" s="6">
        <v>36.933148447999351</v>
      </c>
      <c r="X14740" s="6">
        <v>325.60900221148341</v>
      </c>
      <c r="Y14740" s="6">
        <v>247.82783957084436</v>
      </c>
      <c r="Z14740" s="6" t="str">
        <v>Cluster2</v>
      </c>
      <c r="AA14740" s="6">
        <v>36.933148447999351</v>
      </c>
    </row>
    <row r="14741" spans="3:27" ht="16.5" customHeight="1">
      <c r="C14741" s="7">
        <v>14735</v>
      </c>
      <c r="D14741" s="6">
        <v>254</v>
      </c>
      <c r="E14741" s="6">
        <v>252</v>
      </c>
      <c r="F14741" s="6">
        <v>255</v>
      </c>
      <c r="U14741" s="5539">
        <v>14735</v>
      </c>
      <c r="V14741" s="6">
        <v>329.06437083789382</v>
      </c>
      <c r="W14741" s="6">
        <v>40.381945460471208</v>
      </c>
      <c r="X14741" s="6">
        <v>328.89663139521599</v>
      </c>
      <c r="Y14741" s="6">
        <v>251.18075283472271</v>
      </c>
      <c r="Z14741" s="6" t="str">
        <v>Cluster2</v>
      </c>
      <c r="AA14741" s="6">
        <v>40.381945460471208</v>
      </c>
    </row>
    <row r="14742" spans="3:27" ht="16.5" customHeight="1">
      <c r="C14742" s="7">
        <v>14736</v>
      </c>
      <c r="D14742" s="6">
        <v>255</v>
      </c>
      <c r="E14742" s="6">
        <v>254</v>
      </c>
      <c r="F14742" s="6">
        <v>255</v>
      </c>
      <c r="U14742" s="5539">
        <v>14736</v>
      </c>
      <c r="V14742" s="6">
        <v>330.65101969076125</v>
      </c>
      <c r="W14742" s="6">
        <v>42.085609007443701</v>
      </c>
      <c r="X14742" s="6">
        <v>330.31557444253912</v>
      </c>
      <c r="Y14742" s="6">
        <v>253.00329578863872</v>
      </c>
      <c r="Z14742" s="6" t="str">
        <v>Cluster2</v>
      </c>
      <c r="AA14742" s="6">
        <v>42.085609007443701</v>
      </c>
    </row>
    <row r="14743" spans="3:27" ht="16.5" customHeight="1">
      <c r="C14743" s="7">
        <v>14737</v>
      </c>
      <c r="D14743" s="6">
        <v>255</v>
      </c>
      <c r="E14743" s="6">
        <v>255</v>
      </c>
      <c r="F14743" s="6">
        <v>255</v>
      </c>
      <c r="U14743" s="5539">
        <v>14737</v>
      </c>
      <c r="V14743" s="6">
        <v>331.35545360490903</v>
      </c>
      <c r="W14743" s="6">
        <v>42.637770601333017</v>
      </c>
      <c r="X14743" s="6">
        <v>330.64529568979071</v>
      </c>
      <c r="Y14743" s="6">
        <v>253.54548558123301</v>
      </c>
      <c r="Z14743" s="6" t="str">
        <v>Cluster2</v>
      </c>
      <c r="AA14743" s="6">
        <v>42.637770601333017</v>
      </c>
    </row>
    <row r="14744" spans="3:27" ht="16.5" customHeight="1">
      <c r="C14744" s="7">
        <v>14738</v>
      </c>
      <c r="D14744" s="6">
        <v>255</v>
      </c>
      <c r="E14744" s="6">
        <v>255</v>
      </c>
      <c r="F14744" s="6">
        <v>255</v>
      </c>
      <c r="U14744" s="5539">
        <v>14738</v>
      </c>
      <c r="V14744" s="6">
        <v>331.35545360490903</v>
      </c>
      <c r="W14744" s="6">
        <v>42.637770601333017</v>
      </c>
      <c r="X14744" s="6">
        <v>330.64529568979071</v>
      </c>
      <c r="Y14744" s="6">
        <v>253.54548558123301</v>
      </c>
      <c r="Z14744" s="6" t="str">
        <v>Cluster2</v>
      </c>
      <c r="AA14744" s="6">
        <v>42.637770601333017</v>
      </c>
    </row>
    <row r="14745" spans="3:27" ht="16.5" customHeight="1">
      <c r="C14745" s="7">
        <v>14739</v>
      </c>
      <c r="D14745" s="6">
        <v>255</v>
      </c>
      <c r="E14745" s="6">
        <v>255</v>
      </c>
      <c r="F14745" s="6">
        <v>255</v>
      </c>
      <c r="U14745" s="5539">
        <v>14739</v>
      </c>
      <c r="V14745" s="6">
        <v>331.35545360490903</v>
      </c>
      <c r="W14745" s="6">
        <v>42.637770601333017</v>
      </c>
      <c r="X14745" s="6">
        <v>330.64529568979071</v>
      </c>
      <c r="Y14745" s="6">
        <v>253.54548558123301</v>
      </c>
      <c r="Z14745" s="6" t="str">
        <v>Cluster2</v>
      </c>
      <c r="AA14745" s="6">
        <v>42.637770601333017</v>
      </c>
    </row>
    <row r="14746" spans="3:27" ht="16.5" customHeight="1">
      <c r="C14746" s="7">
        <v>14740</v>
      </c>
      <c r="D14746" s="6">
        <v>255</v>
      </c>
      <c r="E14746" s="6">
        <v>255</v>
      </c>
      <c r="F14746" s="6">
        <v>255</v>
      </c>
      <c r="U14746" s="5539">
        <v>14740</v>
      </c>
      <c r="V14746" s="6">
        <v>331.35545360490903</v>
      </c>
      <c r="W14746" s="6">
        <v>42.637770601333017</v>
      </c>
      <c r="X14746" s="6">
        <v>330.64529568979071</v>
      </c>
      <c r="Y14746" s="6">
        <v>253.54548558123301</v>
      </c>
      <c r="Z14746" s="6" t="str">
        <v>Cluster2</v>
      </c>
      <c r="AA14746" s="6">
        <v>42.637770601333017</v>
      </c>
    </row>
    <row r="14747" spans="3:27" ht="16.5" customHeight="1">
      <c r="C14747" s="7">
        <v>14741</v>
      </c>
      <c r="D14747" s="6">
        <v>255</v>
      </c>
      <c r="E14747" s="6">
        <v>255</v>
      </c>
      <c r="F14747" s="6">
        <v>255</v>
      </c>
      <c r="U14747" s="5539">
        <v>14741</v>
      </c>
      <c r="V14747" s="6">
        <v>331.35545360490903</v>
      </c>
      <c r="W14747" s="6">
        <v>42.637770601333017</v>
      </c>
      <c r="X14747" s="6">
        <v>330.64529568979071</v>
      </c>
      <c r="Y14747" s="6">
        <v>253.54548558123301</v>
      </c>
      <c r="Z14747" s="6" t="str">
        <v>Cluster2</v>
      </c>
      <c r="AA14747" s="6">
        <v>42.637770601333017</v>
      </c>
    </row>
    <row r="14748" spans="3:27" ht="16.5" customHeight="1">
      <c r="C14748" s="7">
        <v>14742</v>
      </c>
      <c r="D14748" s="6">
        <v>255</v>
      </c>
      <c r="E14748" s="6">
        <v>255</v>
      </c>
      <c r="F14748" s="6">
        <v>255</v>
      </c>
      <c r="U14748" s="5539">
        <v>14742</v>
      </c>
      <c r="V14748" s="6">
        <v>331.35545360490903</v>
      </c>
      <c r="W14748" s="6">
        <v>42.637770601333017</v>
      </c>
      <c r="X14748" s="6">
        <v>330.64529568979071</v>
      </c>
      <c r="Y14748" s="6">
        <v>253.54548558123301</v>
      </c>
      <c r="Z14748" s="6" t="str">
        <v>Cluster2</v>
      </c>
      <c r="AA14748" s="6">
        <v>42.637770601333017</v>
      </c>
    </row>
    <row r="14749" spans="3:27" ht="16.5" customHeight="1">
      <c r="C14749" s="7">
        <v>14743</v>
      </c>
      <c r="D14749" s="6">
        <v>255</v>
      </c>
      <c r="E14749" s="6">
        <v>255</v>
      </c>
      <c r="F14749" s="6">
        <v>255</v>
      </c>
      <c r="U14749" s="5539">
        <v>14743</v>
      </c>
      <c r="V14749" s="6">
        <v>331.35545360490903</v>
      </c>
      <c r="W14749" s="6">
        <v>42.637770601333017</v>
      </c>
      <c r="X14749" s="6">
        <v>330.64529568979071</v>
      </c>
      <c r="Y14749" s="6">
        <v>253.54548558123301</v>
      </c>
      <c r="Z14749" s="6" t="str">
        <v>Cluster2</v>
      </c>
      <c r="AA14749" s="6">
        <v>42.637770601333017</v>
      </c>
    </row>
    <row r="14750" spans="3:27" ht="16.5" customHeight="1">
      <c r="C14750" s="7">
        <v>14744</v>
      </c>
      <c r="D14750" s="6">
        <v>255</v>
      </c>
      <c r="E14750" s="6">
        <v>255</v>
      </c>
      <c r="F14750" s="6">
        <v>255</v>
      </c>
      <c r="U14750" s="5539">
        <v>14744</v>
      </c>
      <c r="V14750" s="6">
        <v>331.35545360490903</v>
      </c>
      <c r="W14750" s="6">
        <v>42.637770601333017</v>
      </c>
      <c r="X14750" s="6">
        <v>330.64529568979071</v>
      </c>
      <c r="Y14750" s="6">
        <v>253.54548558123301</v>
      </c>
      <c r="Z14750" s="6" t="str">
        <v>Cluster2</v>
      </c>
      <c r="AA14750" s="6">
        <v>42.637770601333017</v>
      </c>
    </row>
    <row r="14751" spans="3:27" ht="16.5" customHeight="1">
      <c r="C14751" s="7">
        <v>14745</v>
      </c>
      <c r="D14751" s="6">
        <v>255</v>
      </c>
      <c r="E14751" s="6">
        <v>255</v>
      </c>
      <c r="F14751" s="6">
        <v>255</v>
      </c>
      <c r="U14751" s="5539">
        <v>14745</v>
      </c>
      <c r="V14751" s="6">
        <v>331.35545360490903</v>
      </c>
      <c r="W14751" s="6">
        <v>42.637770601333017</v>
      </c>
      <c r="X14751" s="6">
        <v>330.64529568979071</v>
      </c>
      <c r="Y14751" s="6">
        <v>253.54548558123301</v>
      </c>
      <c r="Z14751" s="6" t="str">
        <v>Cluster2</v>
      </c>
      <c r="AA14751" s="6">
        <v>42.637770601333017</v>
      </c>
    </row>
    <row r="14752" spans="3:27" ht="16.5" customHeight="1">
      <c r="C14752" s="7">
        <v>14746</v>
      </c>
      <c r="D14752" s="6">
        <v>255</v>
      </c>
      <c r="E14752" s="6">
        <v>255</v>
      </c>
      <c r="F14752" s="6">
        <v>255</v>
      </c>
      <c r="U14752" s="5539">
        <v>14746</v>
      </c>
      <c r="V14752" s="6">
        <v>331.35545360490903</v>
      </c>
      <c r="W14752" s="6">
        <v>42.637770601333017</v>
      </c>
      <c r="X14752" s="6">
        <v>330.64529568979071</v>
      </c>
      <c r="Y14752" s="6">
        <v>253.54548558123301</v>
      </c>
      <c r="Z14752" s="6" t="str">
        <v>Cluster2</v>
      </c>
      <c r="AA14752" s="6">
        <v>42.637770601333017</v>
      </c>
    </row>
    <row r="14753" spans="3:27" ht="16.5" customHeight="1">
      <c r="C14753" s="7">
        <v>14747</v>
      </c>
      <c r="D14753" s="6">
        <v>255</v>
      </c>
      <c r="E14753" s="6">
        <v>255</v>
      </c>
      <c r="F14753" s="6">
        <v>255</v>
      </c>
      <c r="U14753" s="5539">
        <v>14747</v>
      </c>
      <c r="V14753" s="6">
        <v>331.35545360490903</v>
      </c>
      <c r="W14753" s="6">
        <v>42.637770601333017</v>
      </c>
      <c r="X14753" s="6">
        <v>330.64529568979071</v>
      </c>
      <c r="Y14753" s="6">
        <v>253.54548558123301</v>
      </c>
      <c r="Z14753" s="6" t="str">
        <v>Cluster2</v>
      </c>
      <c r="AA14753" s="6">
        <v>42.637770601333017</v>
      </c>
    </row>
    <row r="14754" spans="3:27" ht="16.5" customHeight="1">
      <c r="C14754" s="7">
        <v>14748</v>
      </c>
      <c r="D14754" s="6">
        <v>255</v>
      </c>
      <c r="E14754" s="6">
        <v>255</v>
      </c>
      <c r="F14754" s="6">
        <v>255</v>
      </c>
      <c r="U14754" s="5539">
        <v>14748</v>
      </c>
      <c r="V14754" s="6">
        <v>331.35545360490903</v>
      </c>
      <c r="W14754" s="6">
        <v>42.637770601333017</v>
      </c>
      <c r="X14754" s="6">
        <v>330.64529568979071</v>
      </c>
      <c r="Y14754" s="6">
        <v>253.54548558123301</v>
      </c>
      <c r="Z14754" s="6" t="str">
        <v>Cluster2</v>
      </c>
      <c r="AA14754" s="6">
        <v>42.637770601333017</v>
      </c>
    </row>
    <row r="14755" spans="3:27" ht="16.5" customHeight="1">
      <c r="C14755" s="7">
        <v>14749</v>
      </c>
      <c r="D14755" s="6">
        <v>254</v>
      </c>
      <c r="E14755" s="6">
        <v>255</v>
      </c>
      <c r="F14755" s="6">
        <v>255</v>
      </c>
      <c r="U14755" s="5539">
        <v>14749</v>
      </c>
      <c r="V14755" s="6">
        <v>331.17424354629907</v>
      </c>
      <c r="W14755" s="6">
        <v>42.012432780617289</v>
      </c>
      <c r="X14755" s="6">
        <v>329.87996706464924</v>
      </c>
      <c r="Y14755" s="6">
        <v>252.80369326959504</v>
      </c>
      <c r="Z14755" s="6" t="str">
        <v>Cluster2</v>
      </c>
      <c r="AA14755" s="6">
        <v>42.012432780617289</v>
      </c>
    </row>
    <row r="14756" spans="3:27" ht="16.5" customHeight="1">
      <c r="C14756" s="7">
        <v>14750</v>
      </c>
      <c r="D14756" s="6">
        <v>253</v>
      </c>
      <c r="E14756" s="6">
        <v>255</v>
      </c>
      <c r="F14756" s="6">
        <v>254</v>
      </c>
      <c r="U14756" s="5539">
        <v>14750</v>
      </c>
      <c r="V14756" s="6">
        <v>330.31093419535904</v>
      </c>
      <c r="W14756" s="6">
        <v>40.85955790295705</v>
      </c>
      <c r="X14756" s="6">
        <v>328.56329618823401</v>
      </c>
      <c r="Y14756" s="6">
        <v>251.67198224141751</v>
      </c>
      <c r="Z14756" s="6" t="str">
        <v>Cluster2</v>
      </c>
      <c r="AA14756" s="6">
        <v>40.85955790295705</v>
      </c>
    </row>
    <row r="14757" spans="3:27" ht="16.5" customHeight="1">
      <c r="C14757" s="7">
        <v>14751</v>
      </c>
      <c r="D14757" s="6">
        <v>250</v>
      </c>
      <c r="E14757" s="6">
        <v>254</v>
      </c>
      <c r="F14757" s="6">
        <v>253</v>
      </c>
      <c r="U14757" s="5539">
        <v>14751</v>
      </c>
      <c r="V14757" s="6">
        <v>328.39883222673029</v>
      </c>
      <c r="W14757" s="6">
        <v>37.938258950139222</v>
      </c>
      <c r="X14757" s="6">
        <v>325.3857954930819</v>
      </c>
      <c r="Y14757" s="6">
        <v>248.5156102248709</v>
      </c>
      <c r="Z14757" s="6" t="str">
        <v>Cluster2</v>
      </c>
      <c r="AA14757" s="6">
        <v>37.938258950139222</v>
      </c>
    </row>
    <row r="14758" spans="3:27" ht="16.5" customHeight="1">
      <c r="C14758" s="7">
        <v>14752</v>
      </c>
      <c r="D14758" s="6">
        <v>250</v>
      </c>
      <c r="E14758" s="6">
        <v>254</v>
      </c>
      <c r="F14758" s="6">
        <v>253</v>
      </c>
      <c r="U14758" s="5539">
        <v>14752</v>
      </c>
      <c r="V14758" s="6">
        <v>328.39883222673029</v>
      </c>
      <c r="W14758" s="6">
        <v>37.938258950139222</v>
      </c>
      <c r="X14758" s="6">
        <v>325.3857954930819</v>
      </c>
      <c r="Y14758" s="6">
        <v>248.5156102248709</v>
      </c>
      <c r="Z14758" s="6" t="str">
        <v>Cluster2</v>
      </c>
      <c r="AA14758" s="6">
        <v>37.938258950139222</v>
      </c>
    </row>
    <row r="14759" spans="3:27" ht="16.5" customHeight="1">
      <c r="C14759" s="7">
        <v>14753</v>
      </c>
      <c r="D14759" s="6">
        <v>252</v>
      </c>
      <c r="E14759" s="6">
        <v>255</v>
      </c>
      <c r="F14759" s="6">
        <v>255</v>
      </c>
      <c r="U14759" s="5539">
        <v>14753</v>
      </c>
      <c r="V14759" s="6">
        <v>330.82059412612176</v>
      </c>
      <c r="W14759" s="6">
        <v>40.806550463545207</v>
      </c>
      <c r="X14759" s="6">
        <v>328.3530948356418</v>
      </c>
      <c r="Y14759" s="6">
        <v>251.32547717053285</v>
      </c>
      <c r="Z14759" s="6" t="str">
        <v>Cluster2</v>
      </c>
      <c r="AA14759" s="6">
        <v>40.806550463545207</v>
      </c>
    </row>
    <row r="14760" spans="3:27" ht="16.5" customHeight="1">
      <c r="C14760" s="7">
        <v>14754</v>
      </c>
      <c r="D14760" s="6">
        <v>254</v>
      </c>
      <c r="E14760" s="6">
        <v>255</v>
      </c>
      <c r="F14760" s="6">
        <v>255</v>
      </c>
      <c r="U14760" s="5539">
        <v>14754</v>
      </c>
      <c r="V14760" s="6">
        <v>331.17424354629907</v>
      </c>
      <c r="W14760" s="6">
        <v>42.012432780617289</v>
      </c>
      <c r="X14760" s="6">
        <v>329.87996706464924</v>
      </c>
      <c r="Y14760" s="6">
        <v>252.80369326959504</v>
      </c>
      <c r="Z14760" s="6" t="str">
        <v>Cluster2</v>
      </c>
      <c r="AA14760" s="6">
        <v>42.012432780617289</v>
      </c>
    </row>
    <row r="14761" spans="3:27" ht="16.5" customHeight="1">
      <c r="C14761" s="7">
        <v>14755</v>
      </c>
      <c r="D14761" s="6">
        <v>253</v>
      </c>
      <c r="E14761" s="6">
        <v>255</v>
      </c>
      <c r="F14761" s="6">
        <v>254</v>
      </c>
      <c r="U14761" s="5539">
        <v>14755</v>
      </c>
      <c r="V14761" s="6">
        <v>330.31093419535904</v>
      </c>
      <c r="W14761" s="6">
        <v>40.85955790295705</v>
      </c>
      <c r="X14761" s="6">
        <v>328.56329618823401</v>
      </c>
      <c r="Y14761" s="6">
        <v>251.67198224141751</v>
      </c>
      <c r="Z14761" s="6" t="str">
        <v>Cluster2</v>
      </c>
      <c r="AA14761" s="6">
        <v>40.85955790295705</v>
      </c>
    </row>
    <row r="14762" spans="3:27" ht="16.5" customHeight="1">
      <c r="C14762" s="7">
        <v>14756</v>
      </c>
      <c r="D14762" s="6">
        <v>249</v>
      </c>
      <c r="E14762" s="6">
        <v>255</v>
      </c>
      <c r="F14762" s="6">
        <v>255</v>
      </c>
      <c r="U14762" s="5539">
        <v>14756</v>
      </c>
      <c r="V14762" s="6">
        <v>330.31211658400508</v>
      </c>
      <c r="W14762" s="6">
        <v>39.119939156596665</v>
      </c>
      <c r="X14762" s="6">
        <v>326.07238186405618</v>
      </c>
      <c r="Y14762" s="6">
        <v>249.1218129577754</v>
      </c>
      <c r="Z14762" s="6" t="str">
        <v>Cluster2</v>
      </c>
      <c r="AA14762" s="6">
        <v>39.119939156596665</v>
      </c>
    </row>
    <row r="14763" spans="3:27" ht="16.5" customHeight="1">
      <c r="C14763" s="7">
        <v>14757</v>
      </c>
      <c r="D14763" s="6">
        <v>237</v>
      </c>
      <c r="E14763" s="6">
        <v>255</v>
      </c>
      <c r="F14763" s="6">
        <v>249</v>
      </c>
      <c r="U14763" s="5539">
        <v>14757</v>
      </c>
      <c r="V14763" s="6">
        <v>324.42773317640416</v>
      </c>
      <c r="W14763" s="6">
        <v>30.553454479895379</v>
      </c>
      <c r="X14763" s="6">
        <v>313.65963472564852</v>
      </c>
      <c r="Y14763" s="6">
        <v>238.06830534864497</v>
      </c>
      <c r="Z14763" s="6" t="str">
        <v>Cluster2</v>
      </c>
      <c r="AA14763" s="6">
        <v>30.553454479895379</v>
      </c>
    </row>
    <row r="14764" spans="3:27" ht="16.5" customHeight="1">
      <c r="C14764" s="7">
        <v>14758</v>
      </c>
      <c r="D14764" s="6">
        <v>218</v>
      </c>
      <c r="E14764" s="6">
        <v>255</v>
      </c>
      <c r="F14764" s="6">
        <v>241</v>
      </c>
      <c r="U14764" s="5539">
        <v>14758</v>
      </c>
      <c r="V14764" s="6">
        <v>317.05866309027351</v>
      </c>
      <c r="W14764" s="6">
        <v>27.366047959517672</v>
      </c>
      <c r="X14764" s="6">
        <v>295.03903827271165</v>
      </c>
      <c r="Y14764" s="6">
        <v>221.67428204813825</v>
      </c>
      <c r="Z14764" s="6" t="str">
        <v>Cluster2</v>
      </c>
      <c r="AA14764" s="6">
        <v>27.366047959517672</v>
      </c>
    </row>
    <row r="14765" spans="3:27" ht="16.5" customHeight="1">
      <c r="C14765" s="7">
        <v>14759</v>
      </c>
      <c r="D14765" s="6">
        <v>191</v>
      </c>
      <c r="E14765" s="6">
        <v>255</v>
      </c>
      <c r="F14765" s="6">
        <v>227</v>
      </c>
      <c r="U14765" s="5539">
        <v>14759</v>
      </c>
      <c r="V14765" s="6">
        <v>306.94710537808334</v>
      </c>
      <c r="W14765" s="6">
        <v>44.375346951358772</v>
      </c>
      <c r="X14765" s="6">
        <v>267.55363118473014</v>
      </c>
      <c r="Y14765" s="6">
        <v>198.77052262156286</v>
      </c>
      <c r="Z14765" s="6" t="str">
        <v>Cluster2</v>
      </c>
      <c r="AA14765" s="6">
        <v>44.375346951358772</v>
      </c>
    </row>
    <row r="14766" spans="3:27" ht="16.5" customHeight="1">
      <c r="C14766" s="7">
        <v>14760</v>
      </c>
      <c r="D14766" s="6">
        <v>98</v>
      </c>
      <c r="E14766" s="6">
        <v>191</v>
      </c>
      <c r="F14766" s="6">
        <v>147</v>
      </c>
      <c r="U14766" s="5539">
        <v>14760</v>
      </c>
      <c r="V14766" s="6">
        <v>228.59730715893394</v>
      </c>
      <c r="W14766" s="6">
        <v>160.54827966828634</v>
      </c>
      <c r="X14766" s="6">
        <v>129.77385166349896</v>
      </c>
      <c r="Y14766" s="6">
        <v>80.671381106228878</v>
      </c>
      <c r="Z14766" s="6" t="str">
        <v>Cluster4</v>
      </c>
      <c r="AA14766" s="6">
        <v>80.671381106228878</v>
      </c>
    </row>
    <row r="14767" spans="3:27" ht="16.5" customHeight="1">
      <c r="C14767" s="7">
        <v>14761</v>
      </c>
      <c r="D14767" s="6">
        <v>31</v>
      </c>
      <c r="E14767" s="6">
        <v>150</v>
      </c>
      <c r="F14767" s="6">
        <v>94</v>
      </c>
      <c r="U14767" s="5539">
        <v>14761</v>
      </c>
      <c r="V14767" s="6">
        <v>218.25554278789241</v>
      </c>
      <c r="W14767" s="6">
        <v>253.96646374837988</v>
      </c>
      <c r="X14767" s="6">
        <v>36.417426135980065</v>
      </c>
      <c r="Y14767" s="6">
        <v>78.588317737422202</v>
      </c>
      <c r="Z14767" s="6" t="str">
        <v>Cluster3</v>
      </c>
      <c r="AA14767" s="6">
        <v>36.417426135980065</v>
      </c>
    </row>
    <row r="14768" spans="3:27" ht="16.5" customHeight="1">
      <c r="C14768" s="7">
        <v>14762</v>
      </c>
      <c r="D14768" s="6">
        <v>19</v>
      </c>
      <c r="E14768" s="6">
        <v>158</v>
      </c>
      <c r="F14768" s="6">
        <v>90</v>
      </c>
      <c r="U14768" s="5539">
        <v>14762</v>
      </c>
      <c r="V14768" s="6">
        <v>230.89711719121323</v>
      </c>
      <c r="W14768" s="6">
        <v>263.17212759964093</v>
      </c>
      <c r="X14768" s="6">
        <v>27.381166201198059</v>
      </c>
      <c r="Y14768" s="6">
        <v>90.976690145213354</v>
      </c>
      <c r="Z14768" s="6" t="str">
        <v>Cluster3</v>
      </c>
      <c r="AA14768" s="6">
        <v>27.381166201198059</v>
      </c>
    </row>
    <row r="14769" spans="3:27" ht="16.5" customHeight="1">
      <c r="C14769" s="7">
        <v>14763</v>
      </c>
      <c r="D14769" s="6">
        <v>8</v>
      </c>
      <c r="E14769" s="6">
        <v>163</v>
      </c>
      <c r="F14769" s="6">
        <v>85</v>
      </c>
      <c r="U14769" s="5539">
        <v>14763</v>
      </c>
      <c r="V14769" s="6">
        <v>241.02179116070465</v>
      </c>
      <c r="W14769" s="6">
        <v>273.34988330728083</v>
      </c>
      <c r="X14769" s="6">
        <v>22.215170158821664</v>
      </c>
      <c r="Y14769" s="6">
        <v>102.780090722655</v>
      </c>
      <c r="Z14769" s="6" t="str">
        <v>Cluster3</v>
      </c>
      <c r="AA14769" s="6">
        <v>22.215170158821664</v>
      </c>
    </row>
    <row r="14770" spans="3:27" ht="16.5" customHeight="1">
      <c r="C14770" s="7">
        <v>14764</v>
      </c>
      <c r="D14770" s="6">
        <v>4</v>
      </c>
      <c r="E14770" s="6">
        <v>166</v>
      </c>
      <c r="F14770" s="6">
        <v>83</v>
      </c>
      <c r="U14770" s="5539">
        <v>14764</v>
      </c>
      <c r="V14770" s="6">
        <v>245.42672323614309</v>
      </c>
      <c r="W14770" s="6">
        <v>276.92878086869894</v>
      </c>
      <c r="X14770" s="6">
        <v>22.986265316815246</v>
      </c>
      <c r="Y14770" s="6">
        <v>107.79902856004277</v>
      </c>
      <c r="Z14770" s="6" t="str">
        <v>Cluster3</v>
      </c>
      <c r="AA14770" s="6">
        <v>22.986265316815246</v>
      </c>
    </row>
    <row r="14771" spans="3:27" ht="16.5" customHeight="1">
      <c r="C14771" s="7">
        <v>14765</v>
      </c>
      <c r="D14771" s="6">
        <v>9</v>
      </c>
      <c r="E14771" s="6">
        <v>167</v>
      </c>
      <c r="F14771" s="6">
        <v>83</v>
      </c>
      <c r="U14771" s="5539">
        <v>14765</v>
      </c>
      <c r="V14771" s="6">
        <v>242.16709420535079</v>
      </c>
      <c r="W14771" s="6">
        <v>272.66280556445241</v>
      </c>
      <c r="X14771" s="6">
        <v>24.857507754695337</v>
      </c>
      <c r="Y14771" s="6">
        <v>105.43863512288752</v>
      </c>
      <c r="Z14771" s="6" t="str">
        <v>Cluster3</v>
      </c>
      <c r="AA14771" s="6">
        <v>24.857507754695337</v>
      </c>
    </row>
    <row r="14772" spans="3:27" ht="16.5" customHeight="1">
      <c r="C14772" s="7">
        <v>14766</v>
      </c>
      <c r="D14772" s="6">
        <v>6</v>
      </c>
      <c r="E14772" s="6">
        <v>164</v>
      </c>
      <c r="F14772" s="6">
        <v>80</v>
      </c>
      <c r="U14772" s="5539">
        <v>14766</v>
      </c>
      <c r="V14772" s="6">
        <v>242.0344666860093</v>
      </c>
      <c r="W14772" s="6">
        <v>277.42753908172602</v>
      </c>
      <c r="X14772" s="6">
        <v>20.27900290523602</v>
      </c>
      <c r="Y14772" s="6">
        <v>107.83601895553538</v>
      </c>
      <c r="Z14772" s="6" t="str">
        <v>Cluster3</v>
      </c>
      <c r="AA14772" s="6">
        <v>20.27900290523602</v>
      </c>
    </row>
    <row r="14773" spans="3:27" ht="16.5" customHeight="1">
      <c r="C14773" s="7">
        <v>14767</v>
      </c>
      <c r="D14773" s="6">
        <v>5</v>
      </c>
      <c r="E14773" s="6">
        <v>163</v>
      </c>
      <c r="F14773" s="6">
        <v>79</v>
      </c>
      <c r="U14773" s="5539">
        <v>14767</v>
      </c>
      <c r="V14773" s="6">
        <v>242.01503447792973</v>
      </c>
      <c r="W14773" s="6">
        <v>279.01920616419466</v>
      </c>
      <c r="X14773" s="6">
        <v>18.824240963427492</v>
      </c>
      <c r="Y14773" s="6">
        <v>108.67861206348583</v>
      </c>
      <c r="Z14773" s="6" t="str">
        <v>Cluster3</v>
      </c>
      <c r="AA14773" s="6">
        <v>18.824240963427492</v>
      </c>
    </row>
    <row r="14774" spans="3:27" ht="16.5" customHeight="1">
      <c r="C14774" s="7">
        <v>14768</v>
      </c>
      <c r="D14774" s="6">
        <v>6</v>
      </c>
      <c r="E14774" s="6">
        <v>164</v>
      </c>
      <c r="F14774" s="6">
        <v>80</v>
      </c>
      <c r="U14774" s="5539">
        <v>14768</v>
      </c>
      <c r="V14774" s="6">
        <v>242.0344666860093</v>
      </c>
      <c r="W14774" s="6">
        <v>277.42753908172602</v>
      </c>
      <c r="X14774" s="6">
        <v>20.27900290523602</v>
      </c>
      <c r="Y14774" s="6">
        <v>107.83601895553538</v>
      </c>
      <c r="Z14774" s="6" t="str">
        <v>Cluster3</v>
      </c>
      <c r="AA14774" s="6">
        <v>20.27900290523602</v>
      </c>
    </row>
    <row r="14775" spans="3:27" ht="16.5" customHeight="1">
      <c r="C14775" s="7">
        <v>14769</v>
      </c>
      <c r="D14775" s="6">
        <v>6</v>
      </c>
      <c r="E14775" s="6">
        <v>163</v>
      </c>
      <c r="F14775" s="6">
        <v>82</v>
      </c>
      <c r="U14775" s="5539">
        <v>14769</v>
      </c>
      <c r="V14775" s="6">
        <v>241.88501781054592</v>
      </c>
      <c r="W14775" s="6">
        <v>276.57995330364724</v>
      </c>
      <c r="X14775" s="6">
        <v>20.203303465269467</v>
      </c>
      <c r="Y14775" s="6">
        <v>106.00278732450177</v>
      </c>
      <c r="Z14775" s="6" t="str">
        <v>Cluster3</v>
      </c>
      <c r="AA14775" s="6">
        <v>20.203303465269467</v>
      </c>
    </row>
    <row r="14776" spans="3:27" ht="16.5" customHeight="1">
      <c r="C14776" s="7">
        <v>14770</v>
      </c>
      <c r="D14776" s="6">
        <v>5</v>
      </c>
      <c r="E14776" s="6">
        <v>164</v>
      </c>
      <c r="F14776" s="6">
        <v>82</v>
      </c>
      <c r="U14776" s="5539">
        <v>14770</v>
      </c>
      <c r="V14776" s="6">
        <v>243.25016877102334</v>
      </c>
      <c r="W14776" s="6">
        <v>277.1395254958523</v>
      </c>
      <c r="X14776" s="6">
        <v>20.894674493258407</v>
      </c>
      <c r="Y14776" s="6">
        <v>107.0122916837016</v>
      </c>
      <c r="Z14776" s="6" t="str">
        <v>Cluster3</v>
      </c>
      <c r="AA14776" s="6">
        <v>20.894674493258407</v>
      </c>
    </row>
    <row r="14777" spans="3:27" ht="16.5" customHeight="1">
      <c r="C14777" s="7">
        <v>14771</v>
      </c>
      <c r="D14777" s="6">
        <v>5</v>
      </c>
      <c r="E14777" s="6">
        <v>164</v>
      </c>
      <c r="F14777" s="6">
        <v>82</v>
      </c>
      <c r="U14777" s="5539">
        <v>14771</v>
      </c>
      <c r="V14777" s="6">
        <v>243.25016877102334</v>
      </c>
      <c r="W14777" s="6">
        <v>277.1395254958523</v>
      </c>
      <c r="X14777" s="6">
        <v>20.894674493258407</v>
      </c>
      <c r="Y14777" s="6">
        <v>107.0122916837016</v>
      </c>
      <c r="Z14777" s="6" t="str">
        <v>Cluster3</v>
      </c>
      <c r="AA14777" s="6">
        <v>20.894674493258407</v>
      </c>
    </row>
    <row r="14778" spans="3:27" ht="16.5" customHeight="1">
      <c r="C14778" s="7">
        <v>14772</v>
      </c>
      <c r="D14778" s="6">
        <v>5</v>
      </c>
      <c r="E14778" s="6">
        <v>164</v>
      </c>
      <c r="F14778" s="6">
        <v>82</v>
      </c>
      <c r="U14778" s="5539">
        <v>14772</v>
      </c>
      <c r="V14778" s="6">
        <v>243.25016877102334</v>
      </c>
      <c r="W14778" s="6">
        <v>277.1395254958523</v>
      </c>
      <c r="X14778" s="6">
        <v>20.894674493258407</v>
      </c>
      <c r="Y14778" s="6">
        <v>107.0122916837016</v>
      </c>
      <c r="Z14778" s="6" t="str">
        <v>Cluster3</v>
      </c>
      <c r="AA14778" s="6">
        <v>20.894674493258407</v>
      </c>
    </row>
    <row r="14779" spans="3:27" ht="16.5" customHeight="1">
      <c r="C14779" s="7">
        <v>14773</v>
      </c>
      <c r="D14779" s="6">
        <v>5</v>
      </c>
      <c r="E14779" s="6">
        <v>164</v>
      </c>
      <c r="F14779" s="6">
        <v>82</v>
      </c>
      <c r="U14779" s="5539">
        <v>14773</v>
      </c>
      <c r="V14779" s="6">
        <v>243.25016877102334</v>
      </c>
      <c r="W14779" s="6">
        <v>277.1395254958523</v>
      </c>
      <c r="X14779" s="6">
        <v>20.894674493258407</v>
      </c>
      <c r="Y14779" s="6">
        <v>107.0122916837016</v>
      </c>
      <c r="Z14779" s="6" t="str">
        <v>Cluster3</v>
      </c>
      <c r="AA14779" s="6">
        <v>20.894674493258407</v>
      </c>
    </row>
    <row r="14780" spans="3:27" ht="16.5" customHeight="1">
      <c r="C14780" s="7">
        <v>14774</v>
      </c>
      <c r="D14780" s="6">
        <v>5</v>
      </c>
      <c r="E14780" s="6">
        <v>164</v>
      </c>
      <c r="F14780" s="6">
        <v>82</v>
      </c>
      <c r="U14780" s="5539">
        <v>14774</v>
      </c>
      <c r="V14780" s="6">
        <v>243.25016877102334</v>
      </c>
      <c r="W14780" s="6">
        <v>277.1395254958523</v>
      </c>
      <c r="X14780" s="6">
        <v>20.894674493258407</v>
      </c>
      <c r="Y14780" s="6">
        <v>107.0122916837016</v>
      </c>
      <c r="Z14780" s="6" t="str">
        <v>Cluster3</v>
      </c>
      <c r="AA14780" s="6">
        <v>20.894674493258407</v>
      </c>
    </row>
    <row r="14781" spans="3:27" ht="16.5" customHeight="1">
      <c r="C14781" s="7">
        <v>14775</v>
      </c>
      <c r="D14781" s="6">
        <v>4</v>
      </c>
      <c r="E14781" s="6">
        <v>163</v>
      </c>
      <c r="F14781" s="6">
        <v>81</v>
      </c>
      <c r="U14781" s="5539">
        <v>14775</v>
      </c>
      <c r="V14781" s="6">
        <v>243.22672233227973</v>
      </c>
      <c r="W14781" s="6">
        <v>278.72924955881632</v>
      </c>
      <c r="X14781" s="6">
        <v>19.434544275537675</v>
      </c>
      <c r="Y14781" s="6">
        <v>107.85204822934375</v>
      </c>
      <c r="Z14781" s="6" t="str">
        <v>Cluster3</v>
      </c>
      <c r="AA14781" s="6">
        <v>19.434544275537675</v>
      </c>
    </row>
    <row r="14782" spans="3:27" ht="16.5" customHeight="1">
      <c r="C14782" s="7">
        <v>14776</v>
      </c>
      <c r="D14782" s="6">
        <v>4</v>
      </c>
      <c r="E14782" s="6">
        <v>163</v>
      </c>
      <c r="F14782" s="6">
        <v>81</v>
      </c>
      <c r="U14782" s="5539">
        <v>14776</v>
      </c>
      <c r="V14782" s="6">
        <v>243.22672233227973</v>
      </c>
      <c r="W14782" s="6">
        <v>278.72924955881632</v>
      </c>
      <c r="X14782" s="6">
        <v>19.434544275537675</v>
      </c>
      <c r="Y14782" s="6">
        <v>107.85204822934375</v>
      </c>
      <c r="Z14782" s="6" t="str">
        <v>Cluster3</v>
      </c>
      <c r="AA14782" s="6">
        <v>19.434544275537675</v>
      </c>
    </row>
    <row r="14783" spans="3:27" ht="16.5" customHeight="1">
      <c r="C14783" s="7">
        <v>14777</v>
      </c>
      <c r="D14783" s="6">
        <v>3</v>
      </c>
      <c r="E14783" s="6">
        <v>162</v>
      </c>
      <c r="F14783" s="6">
        <v>80</v>
      </c>
      <c r="U14783" s="5539">
        <v>14777</v>
      </c>
      <c r="V14783" s="6">
        <v>243.21560868060357</v>
      </c>
      <c r="W14783" s="6">
        <v>280.3206601861084</v>
      </c>
      <c r="X14783" s="6">
        <v>18.022641321860814</v>
      </c>
      <c r="Y14783" s="6">
        <v>108.71291571442535</v>
      </c>
      <c r="Z14783" s="6" t="str">
        <v>Cluster3</v>
      </c>
      <c r="AA14783" s="6">
        <v>18.022641321860814</v>
      </c>
    </row>
    <row r="14784" spans="3:27" ht="16.5" customHeight="1">
      <c r="C14784" s="7">
        <v>14778</v>
      </c>
      <c r="D14784" s="6">
        <v>4</v>
      </c>
      <c r="E14784" s="6">
        <v>161</v>
      </c>
      <c r="F14784" s="6">
        <v>80</v>
      </c>
      <c r="U14784" s="5539">
        <v>14778</v>
      </c>
      <c r="V14784" s="6">
        <v>241.85026264189429</v>
      </c>
      <c r="W14784" s="6">
        <v>279.76745075965715</v>
      </c>
      <c r="X14784" s="6">
        <v>17.216319262461148</v>
      </c>
      <c r="Y14784" s="6">
        <v>107.71935012938795</v>
      </c>
      <c r="Z14784" s="6" t="str">
        <v>Cluster3</v>
      </c>
      <c r="AA14784" s="6">
        <v>17.216319262461148</v>
      </c>
    </row>
    <row r="14785" spans="3:27" ht="16.5" customHeight="1">
      <c r="C14785" s="7">
        <v>14779</v>
      </c>
      <c r="D14785" s="6">
        <v>5</v>
      </c>
      <c r="E14785" s="6">
        <v>162</v>
      </c>
      <c r="F14785" s="6">
        <v>81</v>
      </c>
      <c r="U14785" s="5539">
        <v>14779</v>
      </c>
      <c r="V14785" s="6">
        <v>241.86143903189836</v>
      </c>
      <c r="W14785" s="6">
        <v>278.17287527183959</v>
      </c>
      <c r="X14785" s="6">
        <v>18.689236472589776</v>
      </c>
      <c r="Y14785" s="6">
        <v>106.85047803557367</v>
      </c>
      <c r="Z14785" s="6" t="str">
        <v>Cluster3</v>
      </c>
      <c r="AA14785" s="6">
        <v>18.689236472589776</v>
      </c>
    </row>
    <row r="14786" spans="3:27" ht="16.5" customHeight="1">
      <c r="C14786" s="7">
        <v>14780</v>
      </c>
      <c r="D14786" s="6">
        <v>5</v>
      </c>
      <c r="E14786" s="6">
        <v>162</v>
      </c>
      <c r="F14786" s="6">
        <v>81</v>
      </c>
      <c r="U14786" s="5539">
        <v>14780</v>
      </c>
      <c r="V14786" s="6">
        <v>241.86143903189836</v>
      </c>
      <c r="W14786" s="6">
        <v>278.17287527183959</v>
      </c>
      <c r="X14786" s="6">
        <v>18.689236472589776</v>
      </c>
      <c r="Y14786" s="6">
        <v>106.85047803557367</v>
      </c>
      <c r="Z14786" s="6" t="str">
        <v>Cluster3</v>
      </c>
      <c r="AA14786" s="6">
        <v>18.689236472589776</v>
      </c>
    </row>
    <row r="14787" spans="3:27" ht="16.5" customHeight="1">
      <c r="C14787" s="7">
        <v>14781</v>
      </c>
      <c r="D14787" s="6">
        <v>5</v>
      </c>
      <c r="E14787" s="6">
        <v>162</v>
      </c>
      <c r="F14787" s="6">
        <v>81</v>
      </c>
      <c r="U14787" s="5539">
        <v>14781</v>
      </c>
      <c r="V14787" s="6">
        <v>241.86143903189836</v>
      </c>
      <c r="W14787" s="6">
        <v>278.17287527183959</v>
      </c>
      <c r="X14787" s="6">
        <v>18.689236472589776</v>
      </c>
      <c r="Y14787" s="6">
        <v>106.85047803557367</v>
      </c>
      <c r="Z14787" s="6" t="str">
        <v>Cluster3</v>
      </c>
      <c r="AA14787" s="6">
        <v>18.689236472589776</v>
      </c>
    </row>
    <row r="14788" spans="3:27" ht="16.5" customHeight="1">
      <c r="C14788" s="7">
        <v>14782</v>
      </c>
      <c r="D14788" s="6">
        <v>4</v>
      </c>
      <c r="E14788" s="6">
        <v>163</v>
      </c>
      <c r="F14788" s="6">
        <v>81</v>
      </c>
      <c r="U14788" s="5539">
        <v>14782</v>
      </c>
      <c r="V14788" s="6">
        <v>243.22672233227973</v>
      </c>
      <c r="W14788" s="6">
        <v>278.72924955881632</v>
      </c>
      <c r="X14788" s="6">
        <v>19.434544275537675</v>
      </c>
      <c r="Y14788" s="6">
        <v>107.85204822934375</v>
      </c>
      <c r="Z14788" s="6" t="str">
        <v>Cluster3</v>
      </c>
      <c r="AA14788" s="6">
        <v>19.434544275537675</v>
      </c>
    </row>
    <row r="14789" spans="3:27" ht="16.5" customHeight="1">
      <c r="C14789" s="7">
        <v>14783</v>
      </c>
      <c r="D14789" s="6">
        <v>3</v>
      </c>
      <c r="E14789" s="6">
        <v>162</v>
      </c>
      <c r="F14789" s="6">
        <v>80</v>
      </c>
      <c r="U14789" s="5539">
        <v>14783</v>
      </c>
      <c r="V14789" s="6">
        <v>243.21560868060357</v>
      </c>
      <c r="W14789" s="6">
        <v>280.3206601861084</v>
      </c>
      <c r="X14789" s="6">
        <v>18.022641321860814</v>
      </c>
      <c r="Y14789" s="6">
        <v>108.71291571442535</v>
      </c>
      <c r="Z14789" s="6" t="str">
        <v>Cluster3</v>
      </c>
      <c r="AA14789" s="6">
        <v>18.022641321860814</v>
      </c>
    </row>
    <row r="14790" spans="3:27" ht="16.5" customHeight="1">
      <c r="C14790" s="7">
        <v>14784</v>
      </c>
      <c r="D14790" s="6">
        <v>3</v>
      </c>
      <c r="E14790" s="6">
        <v>162</v>
      </c>
      <c r="F14790" s="6">
        <v>80</v>
      </c>
      <c r="U14790" s="5539">
        <v>14784</v>
      </c>
      <c r="V14790" s="6">
        <v>243.21560868060357</v>
      </c>
      <c r="W14790" s="6">
        <v>280.3206601861084</v>
      </c>
      <c r="X14790" s="6">
        <v>18.022641321860814</v>
      </c>
      <c r="Y14790" s="6">
        <v>108.71291571442535</v>
      </c>
      <c r="Z14790" s="6" t="str">
        <v>Cluster3</v>
      </c>
      <c r="AA14790" s="6">
        <v>18.022641321860814</v>
      </c>
    </row>
    <row r="14791" spans="3:27" ht="16.5" customHeight="1">
      <c r="C14791" s="7">
        <v>14785</v>
      </c>
      <c r="D14791" s="6">
        <v>3</v>
      </c>
      <c r="E14791" s="6">
        <v>162</v>
      </c>
      <c r="F14791" s="6">
        <v>80</v>
      </c>
      <c r="U14791" s="5539">
        <v>14785</v>
      </c>
      <c r="V14791" s="6">
        <v>243.21560868060357</v>
      </c>
      <c r="W14791" s="6">
        <v>280.3206601861084</v>
      </c>
      <c r="X14791" s="6">
        <v>18.022641321860814</v>
      </c>
      <c r="Y14791" s="6">
        <v>108.71291571442535</v>
      </c>
      <c r="Z14791" s="6" t="str">
        <v>Cluster3</v>
      </c>
      <c r="AA14791" s="6">
        <v>18.022641321860814</v>
      </c>
    </row>
    <row r="14792" spans="3:27" ht="16.5" customHeight="1">
      <c r="C14792" s="7">
        <v>14786</v>
      </c>
      <c r="D14792" s="6">
        <v>4</v>
      </c>
      <c r="E14792" s="6">
        <v>163</v>
      </c>
      <c r="F14792" s="6">
        <v>81</v>
      </c>
      <c r="U14792" s="5539">
        <v>14786</v>
      </c>
      <c r="V14792" s="6">
        <v>243.22672233227973</v>
      </c>
      <c r="W14792" s="6">
        <v>278.72924955881632</v>
      </c>
      <c r="X14792" s="6">
        <v>19.434544275537675</v>
      </c>
      <c r="Y14792" s="6">
        <v>107.85204822934375</v>
      </c>
      <c r="Z14792" s="6" t="str">
        <v>Cluster3</v>
      </c>
      <c r="AA14792" s="6">
        <v>19.434544275537675</v>
      </c>
    </row>
    <row r="14793" spans="3:27" ht="16.5" customHeight="1">
      <c r="C14793" s="7">
        <v>14787</v>
      </c>
      <c r="D14793" s="6">
        <v>4</v>
      </c>
      <c r="E14793" s="6">
        <v>163</v>
      </c>
      <c r="F14793" s="6">
        <v>81</v>
      </c>
      <c r="U14793" s="5539">
        <v>14787</v>
      </c>
      <c r="V14793" s="6">
        <v>243.22672233227973</v>
      </c>
      <c r="W14793" s="6">
        <v>278.72924955881632</v>
      </c>
      <c r="X14793" s="6">
        <v>19.434544275537675</v>
      </c>
      <c r="Y14793" s="6">
        <v>107.85204822934375</v>
      </c>
      <c r="Z14793" s="6" t="str">
        <v>Cluster3</v>
      </c>
      <c r="AA14793" s="6">
        <v>19.434544275537675</v>
      </c>
    </row>
    <row r="14794" spans="3:27" ht="16.5" customHeight="1">
      <c r="C14794" s="7">
        <v>14788</v>
      </c>
      <c r="D14794" s="6">
        <v>3</v>
      </c>
      <c r="E14794" s="6">
        <v>162</v>
      </c>
      <c r="F14794" s="6">
        <v>80</v>
      </c>
      <c r="U14794" s="5539">
        <v>14788</v>
      </c>
      <c r="V14794" s="6">
        <v>243.21560868060357</v>
      </c>
      <c r="W14794" s="6">
        <v>280.3206601861084</v>
      </c>
      <c r="X14794" s="6">
        <v>18.022641321860814</v>
      </c>
      <c r="Y14794" s="6">
        <v>108.71291571442535</v>
      </c>
      <c r="Z14794" s="6" t="str">
        <v>Cluster3</v>
      </c>
      <c r="AA14794" s="6">
        <v>18.022641321860814</v>
      </c>
    </row>
    <row r="14795" spans="3:27" ht="16.5" customHeight="1">
      <c r="C14795" s="7">
        <v>14789</v>
      </c>
      <c r="D14795" s="6">
        <v>3</v>
      </c>
      <c r="E14795" s="6">
        <v>162</v>
      </c>
      <c r="F14795" s="6">
        <v>80</v>
      </c>
      <c r="U14795" s="5539">
        <v>14789</v>
      </c>
      <c r="V14795" s="6">
        <v>243.21560868060357</v>
      </c>
      <c r="W14795" s="6">
        <v>280.3206601861084</v>
      </c>
      <c r="X14795" s="6">
        <v>18.022641321860814</v>
      </c>
      <c r="Y14795" s="6">
        <v>108.71291571442535</v>
      </c>
      <c r="Z14795" s="6" t="str">
        <v>Cluster3</v>
      </c>
      <c r="AA14795" s="6">
        <v>18.022641321860814</v>
      </c>
    </row>
    <row r="14796" spans="3:27" ht="16.5" customHeight="1">
      <c r="C14796" s="7">
        <v>14790</v>
      </c>
      <c r="D14796" s="6">
        <v>4</v>
      </c>
      <c r="E14796" s="6">
        <v>163</v>
      </c>
      <c r="F14796" s="6">
        <v>81</v>
      </c>
      <c r="U14796" s="5539">
        <v>14790</v>
      </c>
      <c r="V14796" s="6">
        <v>243.22672233227973</v>
      </c>
      <c r="W14796" s="6">
        <v>278.72924955881632</v>
      </c>
      <c r="X14796" s="6">
        <v>19.434544275537675</v>
      </c>
      <c r="Y14796" s="6">
        <v>107.85204822934375</v>
      </c>
      <c r="Z14796" s="6" t="str">
        <v>Cluster3</v>
      </c>
      <c r="AA14796" s="6">
        <v>19.434544275537675</v>
      </c>
    </row>
    <row r="14797" spans="3:27" ht="16.5" customHeight="1">
      <c r="C14797" s="7">
        <v>14791</v>
      </c>
      <c r="D14797" s="6">
        <v>5</v>
      </c>
      <c r="E14797" s="6">
        <v>164</v>
      </c>
      <c r="F14797" s="6">
        <v>82</v>
      </c>
      <c r="U14797" s="5539">
        <v>14791</v>
      </c>
      <c r="V14797" s="6">
        <v>243.25016877102334</v>
      </c>
      <c r="W14797" s="6">
        <v>277.1395254958523</v>
      </c>
      <c r="X14797" s="6">
        <v>20.894674493258407</v>
      </c>
      <c r="Y14797" s="6">
        <v>107.0122916837016</v>
      </c>
      <c r="Z14797" s="6" t="str">
        <v>Cluster3</v>
      </c>
      <c r="AA14797" s="6">
        <v>20.894674493258407</v>
      </c>
    </row>
    <row r="14798" spans="3:27" ht="16.5" customHeight="1">
      <c r="C14798" s="7">
        <v>14792</v>
      </c>
      <c r="D14798" s="6">
        <v>5</v>
      </c>
      <c r="E14798" s="6">
        <v>164</v>
      </c>
      <c r="F14798" s="6">
        <v>82</v>
      </c>
      <c r="U14798" s="5539">
        <v>14792</v>
      </c>
      <c r="V14798" s="6">
        <v>243.25016877102334</v>
      </c>
      <c r="W14798" s="6">
        <v>277.1395254958523</v>
      </c>
      <c r="X14798" s="6">
        <v>20.894674493258407</v>
      </c>
      <c r="Y14798" s="6">
        <v>107.0122916837016</v>
      </c>
      <c r="Z14798" s="6" t="str">
        <v>Cluster3</v>
      </c>
      <c r="AA14798" s="6">
        <v>20.894674493258407</v>
      </c>
    </row>
    <row r="14799" spans="3:27" ht="16.5" customHeight="1">
      <c r="C14799" s="7">
        <v>14793</v>
      </c>
      <c r="D14799" s="6">
        <v>4</v>
      </c>
      <c r="E14799" s="6">
        <v>163</v>
      </c>
      <c r="F14799" s="6">
        <v>81</v>
      </c>
      <c r="U14799" s="5539">
        <v>14793</v>
      </c>
      <c r="V14799" s="6">
        <v>243.22672233227973</v>
      </c>
      <c r="W14799" s="6">
        <v>278.72924955881632</v>
      </c>
      <c r="X14799" s="6">
        <v>19.434544275537675</v>
      </c>
      <c r="Y14799" s="6">
        <v>107.85204822934375</v>
      </c>
      <c r="Z14799" s="6" t="str">
        <v>Cluster3</v>
      </c>
      <c r="AA14799" s="6">
        <v>19.434544275537675</v>
      </c>
    </row>
    <row r="14800" spans="3:27" ht="16.5" customHeight="1">
      <c r="C14800" s="7">
        <v>14794</v>
      </c>
      <c r="D14800" s="6">
        <v>3</v>
      </c>
      <c r="E14800" s="6">
        <v>162</v>
      </c>
      <c r="F14800" s="6">
        <v>80</v>
      </c>
      <c r="U14800" s="5539">
        <v>14794</v>
      </c>
      <c r="V14800" s="6">
        <v>243.21560868060357</v>
      </c>
      <c r="W14800" s="6">
        <v>280.3206601861084</v>
      </c>
      <c r="X14800" s="6">
        <v>18.022641321860814</v>
      </c>
      <c r="Y14800" s="6">
        <v>108.71291571442535</v>
      </c>
      <c r="Z14800" s="6" t="str">
        <v>Cluster3</v>
      </c>
      <c r="AA14800" s="6">
        <v>18.022641321860814</v>
      </c>
    </row>
    <row r="14801" spans="3:27" ht="16.5" customHeight="1">
      <c r="C14801" s="7">
        <v>14795</v>
      </c>
      <c r="D14801" s="6">
        <v>3</v>
      </c>
      <c r="E14801" s="6">
        <v>162</v>
      </c>
      <c r="F14801" s="6">
        <v>80</v>
      </c>
      <c r="U14801" s="5539">
        <v>14795</v>
      </c>
      <c r="V14801" s="6">
        <v>243.21560868060357</v>
      </c>
      <c r="W14801" s="6">
        <v>280.3206601861084</v>
      </c>
      <c r="X14801" s="6">
        <v>18.022641321860814</v>
      </c>
      <c r="Y14801" s="6">
        <v>108.71291571442535</v>
      </c>
      <c r="Z14801" s="6" t="str">
        <v>Cluster3</v>
      </c>
      <c r="AA14801" s="6">
        <v>18.022641321860814</v>
      </c>
    </row>
    <row r="14802" spans="3:27" ht="16.5" customHeight="1">
      <c r="C14802" s="7">
        <v>14796</v>
      </c>
      <c r="D14802" s="6">
        <v>3</v>
      </c>
      <c r="E14802" s="6">
        <v>162</v>
      </c>
      <c r="F14802" s="6">
        <v>80</v>
      </c>
      <c r="U14802" s="5539">
        <v>14796</v>
      </c>
      <c r="V14802" s="6">
        <v>243.21560868060357</v>
      </c>
      <c r="W14802" s="6">
        <v>280.3206601861084</v>
      </c>
      <c r="X14802" s="6">
        <v>18.022641321860814</v>
      </c>
      <c r="Y14802" s="6">
        <v>108.71291571442535</v>
      </c>
      <c r="Z14802" s="6" t="str">
        <v>Cluster3</v>
      </c>
      <c r="AA14802" s="6">
        <v>18.022641321860814</v>
      </c>
    </row>
    <row r="14803" spans="3:27" ht="16.5" customHeight="1">
      <c r="C14803" s="7">
        <v>14797</v>
      </c>
      <c r="D14803" s="6">
        <v>2</v>
      </c>
      <c r="E14803" s="6">
        <v>161</v>
      </c>
      <c r="F14803" s="6">
        <v>81</v>
      </c>
      <c r="U14803" s="5539">
        <v>14797</v>
      </c>
      <c r="V14803" s="6">
        <v>243.64409441570925</v>
      </c>
      <c r="W14803" s="6">
        <v>280.83191168305632</v>
      </c>
      <c r="X14803" s="6">
        <v>17.515651395216558</v>
      </c>
      <c r="Y14803" s="6">
        <v>108.2014847129816</v>
      </c>
      <c r="Z14803" s="6" t="str">
        <v>Cluster3</v>
      </c>
      <c r="AA14803" s="6">
        <v>17.515651395216558</v>
      </c>
    </row>
    <row r="14804" spans="3:27" ht="16.5" customHeight="1">
      <c r="C14804" s="7">
        <v>14798</v>
      </c>
      <c r="D14804" s="6">
        <v>7</v>
      </c>
      <c r="E14804" s="6">
        <v>159</v>
      </c>
      <c r="F14804" s="6">
        <v>84</v>
      </c>
      <c r="U14804" s="5539">
        <v>14798</v>
      </c>
      <c r="V14804" s="6">
        <v>239.23853834648469</v>
      </c>
      <c r="W14804" s="6">
        <v>275.71270134450708</v>
      </c>
      <c r="X14804" s="6">
        <v>18.298342732349237</v>
      </c>
      <c r="Y14804" s="6">
        <v>102.34375432186766</v>
      </c>
      <c r="Z14804" s="6" t="str">
        <v>Cluster3</v>
      </c>
      <c r="AA14804" s="6">
        <v>18.298342732349237</v>
      </c>
    </row>
    <row r="14805" spans="3:27" ht="16.5" customHeight="1">
      <c r="C14805" s="7">
        <v>14799</v>
      </c>
      <c r="D14805" s="6">
        <v>14</v>
      </c>
      <c r="E14805" s="6">
        <v>155</v>
      </c>
      <c r="F14805" s="6">
        <v>86</v>
      </c>
      <c r="U14805" s="5539">
        <v>14799</v>
      </c>
      <c r="V14805" s="6">
        <v>231.95287644395867</v>
      </c>
      <c r="W14805" s="6">
        <v>270.14093847130817</v>
      </c>
      <c r="X14805" s="6">
        <v>20.361693688923033</v>
      </c>
      <c r="Y14805" s="6">
        <v>95.318060954262378</v>
      </c>
      <c r="Z14805" s="6" t="str">
        <v>Cluster3</v>
      </c>
      <c r="AA14805" s="6">
        <v>20.361693688923033</v>
      </c>
    </row>
    <row r="14806" spans="3:27" ht="16.5" customHeight="1">
      <c r="C14806" s="7">
        <v>14800</v>
      </c>
      <c r="D14806" s="6">
        <v>16</v>
      </c>
      <c r="E14806" s="6">
        <v>153</v>
      </c>
      <c r="F14806" s="6">
        <v>85</v>
      </c>
      <c r="U14806" s="5539">
        <v>14800</v>
      </c>
      <c r="V14806" s="6">
        <v>228.99467693503033</v>
      </c>
      <c r="W14806" s="6">
        <v>269.67726735953744</v>
      </c>
      <c r="X14806" s="6">
        <v>20.207337530233211</v>
      </c>
      <c r="Y14806" s="6">
        <v>94.192030898929701</v>
      </c>
      <c r="Z14806" s="6" t="str">
        <v>Cluster3</v>
      </c>
      <c r="AA14806" s="6">
        <v>20.207337530233211</v>
      </c>
    </row>
    <row r="14807" spans="3:27" ht="16.5" customHeight="1">
      <c r="C14807" s="7">
        <v>14801</v>
      </c>
      <c r="D14807" s="6">
        <v>201</v>
      </c>
      <c r="E14807" s="6">
        <v>45</v>
      </c>
      <c r="F14807" s="6">
        <v>56</v>
      </c>
      <c r="U14807" s="5539">
        <v>14801</v>
      </c>
      <c r="V14807" s="6">
        <v>37.244412969144236</v>
      </c>
      <c r="W14807" s="6">
        <v>257.70695615960449</v>
      </c>
      <c r="X14807" s="6">
        <v>223.81464035076991</v>
      </c>
      <c r="Y14807" s="6">
        <v>182.25088442128802</v>
      </c>
      <c r="Z14807" s="6" t="str">
        <v>Cluster1</v>
      </c>
      <c r="AA14807" s="6">
        <v>37.244412969144236</v>
      </c>
    </row>
    <row r="14808" spans="3:27" ht="16.5" customHeight="1">
      <c r="C14808" s="7">
        <v>14802</v>
      </c>
      <c r="D14808" s="6">
        <v>206</v>
      </c>
      <c r="E14808" s="6">
        <v>42</v>
      </c>
      <c r="F14808" s="6">
        <v>51</v>
      </c>
      <c r="U14808" s="5539">
        <v>14802</v>
      </c>
      <c r="V14808" s="6">
        <v>33.005539219117928</v>
      </c>
      <c r="W14808" s="6">
        <v>262.83108039296093</v>
      </c>
      <c r="X14808" s="6">
        <v>230.03395027160005</v>
      </c>
      <c r="Y14808" s="6">
        <v>189.86548919657298</v>
      </c>
      <c r="Z14808" s="6" t="str">
        <v>Cluster1</v>
      </c>
      <c r="AA14808" s="6">
        <v>33.005539219117928</v>
      </c>
    </row>
    <row r="14809" spans="3:27" ht="16.5" customHeight="1">
      <c r="C14809" s="7">
        <v>14803</v>
      </c>
      <c r="D14809" s="6">
        <v>216</v>
      </c>
      <c r="E14809" s="6">
        <v>37</v>
      </c>
      <c r="F14809" s="6">
        <v>41</v>
      </c>
      <c r="U14809" s="5539">
        <v>14803</v>
      </c>
      <c r="V14809" s="6">
        <v>29.633495807560436</v>
      </c>
      <c r="W14809" s="6">
        <v>272.72616477305786</v>
      </c>
      <c r="X14809" s="6">
        <v>242.27422728071269</v>
      </c>
      <c r="Y14809" s="6">
        <v>204.71587089815083</v>
      </c>
      <c r="Z14809" s="6" t="str">
        <v>Cluster1</v>
      </c>
      <c r="AA14809" s="6">
        <v>29.633495807560436</v>
      </c>
    </row>
    <row r="14810" spans="3:27" ht="16.5" customHeight="1">
      <c r="C14810" s="7">
        <v>14804</v>
      </c>
      <c r="D14810" s="6">
        <v>221</v>
      </c>
      <c r="E14810" s="6">
        <v>35</v>
      </c>
      <c r="F14810" s="6">
        <v>36</v>
      </c>
      <c r="U14810" s="5539">
        <v>14804</v>
      </c>
      <c r="V14810" s="6">
        <v>30.898271904430196</v>
      </c>
      <c r="W14810" s="6">
        <v>277.49169990403021</v>
      </c>
      <c r="X14810" s="6">
        <v>248.28483459358412</v>
      </c>
      <c r="Y14810" s="6">
        <v>211.95460007230429</v>
      </c>
      <c r="Z14810" s="6" t="str">
        <v>Cluster1</v>
      </c>
      <c r="AA14810" s="6">
        <v>30.898271904430196</v>
      </c>
    </row>
    <row r="14811" spans="3:27" ht="16.5" customHeight="1">
      <c r="C14811" s="7">
        <v>14805</v>
      </c>
      <c r="D14811" s="6">
        <v>220</v>
      </c>
      <c r="E14811" s="6">
        <v>36</v>
      </c>
      <c r="F14811" s="6">
        <v>34</v>
      </c>
      <c r="U14811" s="5539">
        <v>14805</v>
      </c>
      <c r="V14811" s="6">
        <v>30.049415704824021</v>
      </c>
      <c r="W14811" s="6">
        <v>278.23421323305524</v>
      </c>
      <c r="X14811" s="6">
        <v>247.26282511908087</v>
      </c>
      <c r="Y14811" s="6">
        <v>211.98387350822173</v>
      </c>
      <c r="Z14811" s="6" t="str">
        <v>Cluster1</v>
      </c>
      <c r="AA14811" s="6">
        <v>30.049415704824021</v>
      </c>
    </row>
    <row r="14812" spans="3:27" ht="16.5" customHeight="1">
      <c r="C14812" s="7">
        <v>14806</v>
      </c>
      <c r="D14812" s="6">
        <v>220</v>
      </c>
      <c r="E14812" s="6">
        <v>36</v>
      </c>
      <c r="F14812" s="6">
        <v>36</v>
      </c>
      <c r="U14812" s="5539">
        <v>14806</v>
      </c>
      <c r="V14812" s="6">
        <v>30.512062739240019</v>
      </c>
      <c r="W14812" s="6">
        <v>276.81309495442378</v>
      </c>
      <c r="X14812" s="6">
        <v>246.95702670795353</v>
      </c>
      <c r="Y14812" s="6">
        <v>210.84067952519155</v>
      </c>
      <c r="Z14812" s="6" t="str">
        <v>Cluster1</v>
      </c>
      <c r="AA14812" s="6">
        <v>30.512062739240019</v>
      </c>
    </row>
    <row r="14813" spans="3:27" ht="16.5" customHeight="1">
      <c r="C14813" s="7">
        <v>14807</v>
      </c>
      <c r="D14813" s="6">
        <v>221</v>
      </c>
      <c r="E14813" s="6">
        <v>35</v>
      </c>
      <c r="F14813" s="6">
        <v>38</v>
      </c>
      <c r="U14813" s="5539">
        <v>14807</v>
      </c>
      <c r="V14813" s="6">
        <v>31.475733431996389</v>
      </c>
      <c r="W14813" s="6">
        <v>276.08124825938091</v>
      </c>
      <c r="X14813" s="6">
        <v>247.99642627208789</v>
      </c>
      <c r="Y14813" s="6">
        <v>210.83022081026533</v>
      </c>
      <c r="Z14813" s="6" t="str">
        <v>Cluster1</v>
      </c>
      <c r="AA14813" s="6">
        <v>31.475733431996389</v>
      </c>
    </row>
    <row r="14814" spans="3:27" ht="16.5" customHeight="1">
      <c r="C14814" s="7">
        <v>14808</v>
      </c>
      <c r="D14814" s="6">
        <v>221</v>
      </c>
      <c r="E14814" s="6">
        <v>35</v>
      </c>
      <c r="F14814" s="6">
        <v>38</v>
      </c>
      <c r="U14814" s="5539">
        <v>14808</v>
      </c>
      <c r="V14814" s="6">
        <v>31.475733431996389</v>
      </c>
      <c r="W14814" s="6">
        <v>276.08124825938091</v>
      </c>
      <c r="X14814" s="6">
        <v>247.99642627208789</v>
      </c>
      <c r="Y14814" s="6">
        <v>210.83022081026533</v>
      </c>
      <c r="Z14814" s="6" t="str">
        <v>Cluster1</v>
      </c>
      <c r="AA14814" s="6">
        <v>31.475733431996389</v>
      </c>
    </row>
    <row r="14815" spans="3:27" ht="16.5" customHeight="1">
      <c r="C14815" s="7">
        <v>14809</v>
      </c>
      <c r="D14815" s="6">
        <v>223</v>
      </c>
      <c r="E14815" s="6">
        <v>35</v>
      </c>
      <c r="F14815" s="6">
        <v>36</v>
      </c>
      <c r="U14815" s="5539">
        <v>14809</v>
      </c>
      <c r="V14815" s="6">
        <v>32.631538382113035</v>
      </c>
      <c r="W14815" s="6">
        <v>277.44821762455132</v>
      </c>
      <c r="X14815" s="6">
        <v>250.05278817000521</v>
      </c>
      <c r="Y14815" s="6">
        <v>213.41500497285077</v>
      </c>
      <c r="Z14815" s="6" t="str">
        <v>Cluster1</v>
      </c>
      <c r="AA14815" s="6">
        <v>32.631538382113035</v>
      </c>
    </row>
    <row r="14816" spans="3:27" ht="16.5" customHeight="1">
      <c r="C14816" s="7">
        <v>14810</v>
      </c>
      <c r="D14816" s="6">
        <v>223</v>
      </c>
      <c r="E14816" s="6">
        <v>35</v>
      </c>
      <c r="F14816" s="6">
        <v>34</v>
      </c>
      <c r="U14816" s="5539">
        <v>14810</v>
      </c>
      <c r="V14816" s="6">
        <v>32.199358825624479</v>
      </c>
      <c r="W14816" s="6">
        <v>278.8660992989482</v>
      </c>
      <c r="X14816" s="6">
        <v>250.35480526051381</v>
      </c>
      <c r="Y14816" s="6">
        <v>214.54448217669722</v>
      </c>
      <c r="Z14816" s="6" t="str">
        <v>Cluster1</v>
      </c>
      <c r="AA14816" s="6">
        <v>32.199358825624479</v>
      </c>
    </row>
    <row r="14817" spans="3:27" ht="16.5" customHeight="1">
      <c r="C14817" s="7">
        <v>14811</v>
      </c>
      <c r="D14817" s="6">
        <v>221</v>
      </c>
      <c r="E14817" s="6">
        <v>36</v>
      </c>
      <c r="F14817" s="6">
        <v>34</v>
      </c>
      <c r="U14817" s="5539">
        <v>14811</v>
      </c>
      <c r="V14817" s="6">
        <v>30.903469537463462</v>
      </c>
      <c r="W14817" s="6">
        <v>278.2071393532583</v>
      </c>
      <c r="X14817" s="6">
        <v>248.14597231686881</v>
      </c>
      <c r="Y14817" s="6">
        <v>212.70817698298646</v>
      </c>
      <c r="Z14817" s="6" t="str">
        <v>Cluster1</v>
      </c>
      <c r="AA14817" s="6">
        <v>30.903469537463462</v>
      </c>
    </row>
    <row r="14818" spans="3:27" ht="16.5" customHeight="1">
      <c r="C14818" s="7">
        <v>14812</v>
      </c>
      <c r="D14818" s="6">
        <v>221</v>
      </c>
      <c r="E14818" s="6">
        <v>35</v>
      </c>
      <c r="F14818" s="6">
        <v>36</v>
      </c>
      <c r="U14818" s="5539">
        <v>14812</v>
      </c>
      <c r="V14818" s="6">
        <v>30.898271904430196</v>
      </c>
      <c r="W14818" s="6">
        <v>277.49169990403021</v>
      </c>
      <c r="X14818" s="6">
        <v>248.28483459358412</v>
      </c>
      <c r="Y14818" s="6">
        <v>211.95460007230429</v>
      </c>
      <c r="Z14818" s="6" t="str">
        <v>Cluster1</v>
      </c>
      <c r="AA14818" s="6">
        <v>30.898271904430196</v>
      </c>
    </row>
    <row r="14819" spans="3:27" ht="16.5" customHeight="1">
      <c r="C14819" s="7">
        <v>14813</v>
      </c>
      <c r="D14819" s="6">
        <v>223</v>
      </c>
      <c r="E14819" s="6">
        <v>34</v>
      </c>
      <c r="F14819" s="6">
        <v>38</v>
      </c>
      <c r="U14819" s="5539">
        <v>14813</v>
      </c>
      <c r="V14819" s="6">
        <v>32.779506927507072</v>
      </c>
      <c r="W14819" s="6">
        <v>276.74888363197687</v>
      </c>
      <c r="X14819" s="6">
        <v>250.21057608277212</v>
      </c>
      <c r="Y14819" s="6">
        <v>212.68744270395206</v>
      </c>
      <c r="Z14819" s="6" t="str">
        <v>Cluster1</v>
      </c>
      <c r="AA14819" s="6">
        <v>32.779506927507072</v>
      </c>
    </row>
    <row r="14820" spans="3:27" ht="16.5" customHeight="1">
      <c r="C14820" s="7">
        <v>14814</v>
      </c>
      <c r="D14820" s="6">
        <v>224</v>
      </c>
      <c r="E14820" s="6">
        <v>33</v>
      </c>
      <c r="F14820" s="6">
        <v>38</v>
      </c>
      <c r="U14820" s="5539">
        <v>14814</v>
      </c>
      <c r="V14820" s="6">
        <v>33.289837916205983</v>
      </c>
      <c r="W14820" s="6">
        <v>277.44566777826429</v>
      </c>
      <c r="X14820" s="6">
        <v>251.54108696672844</v>
      </c>
      <c r="Y14820" s="6">
        <v>213.8151272317111</v>
      </c>
      <c r="Z14820" s="6" t="str">
        <v>Cluster1</v>
      </c>
      <c r="AA14820" s="6">
        <v>33.289837916205983</v>
      </c>
    </row>
    <row r="14821" spans="3:27" ht="16.5" customHeight="1">
      <c r="C14821" s="7">
        <v>14815</v>
      </c>
      <c r="D14821" s="6">
        <v>224</v>
      </c>
      <c r="E14821" s="6">
        <v>34</v>
      </c>
      <c r="F14821" s="6">
        <v>36</v>
      </c>
      <c r="U14821" s="5539">
        <v>14815</v>
      </c>
      <c r="V14821" s="6">
        <v>33.113962783999398</v>
      </c>
      <c r="W14821" s="6">
        <v>278.13965456299451</v>
      </c>
      <c r="X14821" s="6">
        <v>251.38015617849402</v>
      </c>
      <c r="Y14821" s="6">
        <v>214.53420402520396</v>
      </c>
      <c r="Z14821" s="6" t="str">
        <v>Cluster1</v>
      </c>
      <c r="AA14821" s="6">
        <v>33.113962783999398</v>
      </c>
    </row>
    <row r="14822" spans="3:27" ht="16.5" customHeight="1">
      <c r="C14822" s="7">
        <v>14816</v>
      </c>
      <c r="D14822" s="6">
        <v>223</v>
      </c>
      <c r="E14822" s="6">
        <v>35</v>
      </c>
      <c r="F14822" s="6">
        <v>36</v>
      </c>
      <c r="U14822" s="5539">
        <v>14816</v>
      </c>
      <c r="V14822" s="6">
        <v>32.631538382113035</v>
      </c>
      <c r="W14822" s="6">
        <v>277.44821762455132</v>
      </c>
      <c r="X14822" s="6">
        <v>250.05278817000521</v>
      </c>
      <c r="Y14822" s="6">
        <v>213.41500497285077</v>
      </c>
      <c r="Z14822" s="6" t="str">
        <v>Cluster1</v>
      </c>
      <c r="AA14822" s="6">
        <v>32.631538382113035</v>
      </c>
    </row>
    <row r="14823" spans="3:27" ht="16.5" customHeight="1">
      <c r="C14823" s="7">
        <v>14817</v>
      </c>
      <c r="D14823" s="6">
        <v>220</v>
      </c>
      <c r="E14823" s="6">
        <v>35</v>
      </c>
      <c r="F14823" s="6">
        <v>40</v>
      </c>
      <c r="U14823" s="5539">
        <v>14817</v>
      </c>
      <c r="V14823" s="6">
        <v>31.347780435502646</v>
      </c>
      <c r="W14823" s="6">
        <v>274.70553833437987</v>
      </c>
      <c r="X14823" s="6">
        <v>246.83917214874094</v>
      </c>
      <c r="Y14823" s="6">
        <v>208.98422331392453</v>
      </c>
      <c r="Z14823" s="6" t="str">
        <v>Cluster1</v>
      </c>
      <c r="AA14823" s="6">
        <v>31.347780435502646</v>
      </c>
    </row>
    <row r="14824" spans="3:27" ht="16.5" customHeight="1">
      <c r="C14824" s="7">
        <v>14818</v>
      </c>
      <c r="D14824" s="6">
        <v>215</v>
      </c>
      <c r="E14824" s="6">
        <v>38</v>
      </c>
      <c r="F14824" s="6">
        <v>46</v>
      </c>
      <c r="U14824" s="5539">
        <v>14818</v>
      </c>
      <c r="V14824" s="6">
        <v>31.99176942128878</v>
      </c>
      <c r="W14824" s="6">
        <v>268.57110285083434</v>
      </c>
      <c r="X14824" s="6">
        <v>240.33390531122555</v>
      </c>
      <c r="Y14824" s="6">
        <v>200.81882689668166</v>
      </c>
      <c r="Z14824" s="6" t="str">
        <v>Cluster1</v>
      </c>
      <c r="AA14824" s="6">
        <v>31.99176942128878</v>
      </c>
    </row>
    <row r="14825" spans="3:27" ht="16.5" customHeight="1">
      <c r="C14825" s="7">
        <v>14819</v>
      </c>
      <c r="D14825" s="6">
        <v>212</v>
      </c>
      <c r="E14825" s="6">
        <v>42</v>
      </c>
      <c r="F14825" s="6">
        <v>55</v>
      </c>
      <c r="U14825" s="5539">
        <v>14819</v>
      </c>
      <c r="V14825" s="6">
        <v>38.25892141002366</v>
      </c>
      <c r="W14825" s="6">
        <v>259.65017025302768</v>
      </c>
      <c r="X14825" s="6">
        <v>235.04141833722545</v>
      </c>
      <c r="Y14825" s="6">
        <v>192.18168119073667</v>
      </c>
      <c r="Z14825" s="6" t="str">
        <v>Cluster1</v>
      </c>
      <c r="AA14825" s="6">
        <v>38.25892141002366</v>
      </c>
    </row>
    <row r="14826" spans="3:27" ht="16.5" customHeight="1">
      <c r="C14826" s="7">
        <v>14820</v>
      </c>
      <c r="D14826" s="6">
        <v>189</v>
      </c>
      <c r="E14826" s="6">
        <v>43</v>
      </c>
      <c r="F14826" s="6">
        <v>56</v>
      </c>
      <c r="U14826" s="5539">
        <v>14820</v>
      </c>
      <c r="V14826" s="6">
        <v>35.829905554539408</v>
      </c>
      <c r="W14826" s="6">
        <v>260.6800597973064</v>
      </c>
      <c r="X14826" s="6">
        <v>214.15158382742575</v>
      </c>
      <c r="Y14826" s="6">
        <v>174.43859257748335</v>
      </c>
      <c r="Z14826" s="6" t="str">
        <v>Cluster1</v>
      </c>
      <c r="AA14826" s="6">
        <v>35.829905554539408</v>
      </c>
    </row>
    <row r="14827" spans="3:27" ht="16.5" customHeight="1">
      <c r="C14827" s="7">
        <v>14821</v>
      </c>
      <c r="D14827" s="6">
        <v>176</v>
      </c>
      <c r="E14827" s="6">
        <v>71</v>
      </c>
      <c r="F14827" s="6">
        <v>78</v>
      </c>
      <c r="U14827" s="5539">
        <v>14821</v>
      </c>
      <c r="V14827" s="6">
        <v>72.861236121091153</v>
      </c>
      <c r="W14827" s="6">
        <v>228.29616770318174</v>
      </c>
      <c r="X14827" s="6">
        <v>189.60175832456298</v>
      </c>
      <c r="Y14827" s="6">
        <v>141.91175563689595</v>
      </c>
      <c r="Z14827" s="6" t="str">
        <v>Cluster1</v>
      </c>
      <c r="AA14827" s="6">
        <v>72.861236121091153</v>
      </c>
    </row>
    <row r="14828" spans="3:27" ht="16.5" customHeight="1">
      <c r="C14828" s="7">
        <v>14822</v>
      </c>
      <c r="D14828" s="6">
        <v>241</v>
      </c>
      <c r="E14828" s="6">
        <v>175</v>
      </c>
      <c r="F14828" s="6">
        <v>179</v>
      </c>
      <c r="U14828" s="5539">
        <v>14822</v>
      </c>
      <c r="V14828" s="6">
        <v>220.4126737438902</v>
      </c>
      <c r="W14828" s="6">
        <v>78.398656879357461</v>
      </c>
      <c r="X14828" s="6">
        <v>263.43010878143417</v>
      </c>
      <c r="Y14828" s="6">
        <v>185.09798053457007</v>
      </c>
      <c r="Z14828" s="6" t="str">
        <v>Cluster2</v>
      </c>
      <c r="AA14828" s="6">
        <v>78.398656879357461</v>
      </c>
    </row>
    <row r="14829" spans="3:27" ht="16.5" customHeight="1">
      <c r="C14829" s="7">
        <v>14823</v>
      </c>
      <c r="D14829" s="6">
        <v>255</v>
      </c>
      <c r="E14829" s="6">
        <v>242</v>
      </c>
      <c r="F14829" s="6">
        <v>241</v>
      </c>
      <c r="U14829" s="5539">
        <v>14823</v>
      </c>
      <c r="V14829" s="6">
        <v>312.61780014840537</v>
      </c>
      <c r="W14829" s="6">
        <v>30.386537410947952</v>
      </c>
      <c r="X14829" s="6">
        <v>318.97195194490814</v>
      </c>
      <c r="Y14829" s="6">
        <v>241.43428532363041</v>
      </c>
      <c r="Z14829" s="6" t="str">
        <v>Cluster2</v>
      </c>
      <c r="AA14829" s="6">
        <v>30.386537410947952</v>
      </c>
    </row>
    <row r="14830" spans="3:27" ht="16.5" customHeight="1">
      <c r="C14830" s="7">
        <v>14824</v>
      </c>
      <c r="D14830" s="6">
        <v>252</v>
      </c>
      <c r="E14830" s="6">
        <v>248</v>
      </c>
      <c r="F14830" s="6">
        <v>245</v>
      </c>
      <c r="U14830" s="5539">
        <v>14824</v>
      </c>
      <c r="V14830" s="6">
        <v>319.02945612862527</v>
      </c>
      <c r="W14830" s="6">
        <v>31.994483310640074</v>
      </c>
      <c r="X14830" s="6">
        <v>320.60549467832584</v>
      </c>
      <c r="Y14830" s="6">
        <v>243.72285253655107</v>
      </c>
      <c r="Z14830" s="6" t="str">
        <v>Cluster2</v>
      </c>
      <c r="AA14830" s="6">
        <v>31.994483310640074</v>
      </c>
    </row>
    <row r="14831" spans="3:27" ht="16.5" customHeight="1">
      <c r="C14831" s="7">
        <v>14825</v>
      </c>
      <c r="D14831" s="6">
        <v>251</v>
      </c>
      <c r="E14831" s="6">
        <v>255</v>
      </c>
      <c r="F14831" s="6">
        <v>254</v>
      </c>
      <c r="U14831" s="5539">
        <v>14825</v>
      </c>
      <c r="V14831" s="6">
        <v>329.96242082774756</v>
      </c>
      <c r="W14831" s="6">
        <v>39.669049958539162</v>
      </c>
      <c r="X14831" s="6">
        <v>327.03639219457995</v>
      </c>
      <c r="Y14831" s="6">
        <v>250.19507347182699</v>
      </c>
      <c r="Z14831" s="6" t="str">
        <v>Cluster2</v>
      </c>
      <c r="AA14831" s="6">
        <v>39.669049958539162</v>
      </c>
    </row>
    <row r="14832" spans="3:27" ht="16.5" customHeight="1">
      <c r="C14832" s="7">
        <v>14826</v>
      </c>
      <c r="D14832" s="6">
        <v>247</v>
      </c>
      <c r="E14832" s="6">
        <v>255</v>
      </c>
      <c r="F14832" s="6">
        <v>255</v>
      </c>
      <c r="U14832" s="5539">
        <v>14826</v>
      </c>
      <c r="V14832" s="6">
        <v>329.98784867279909</v>
      </c>
      <c r="W14832" s="6">
        <v>38.085426244218418</v>
      </c>
      <c r="X14832" s="6">
        <v>324.55840835213121</v>
      </c>
      <c r="Y14832" s="6">
        <v>247.66199917552422</v>
      </c>
      <c r="Z14832" s="6" t="str">
        <v>Cluster2</v>
      </c>
      <c r="AA14832" s="6">
        <v>38.085426244218418</v>
      </c>
    </row>
    <row r="14833" spans="3:27" ht="16.5" customHeight="1">
      <c r="C14833" s="7">
        <v>14827</v>
      </c>
      <c r="D14833" s="6">
        <v>249</v>
      </c>
      <c r="E14833" s="6">
        <v>255</v>
      </c>
      <c r="F14833" s="6">
        <v>255</v>
      </c>
      <c r="U14833" s="5539">
        <v>14827</v>
      </c>
      <c r="V14833" s="6">
        <v>330.31211658400508</v>
      </c>
      <c r="W14833" s="6">
        <v>39.119939156596665</v>
      </c>
      <c r="X14833" s="6">
        <v>326.07238186405618</v>
      </c>
      <c r="Y14833" s="6">
        <v>249.1218129577754</v>
      </c>
      <c r="Z14833" s="6" t="str">
        <v>Cluster2</v>
      </c>
      <c r="AA14833" s="6">
        <v>39.119939156596665</v>
      </c>
    </row>
    <row r="14834" spans="3:27" ht="16.5" customHeight="1">
      <c r="C14834" s="7">
        <v>14828</v>
      </c>
      <c r="D14834" s="6">
        <v>249</v>
      </c>
      <c r="E14834" s="6">
        <v>255</v>
      </c>
      <c r="F14834" s="6">
        <v>255</v>
      </c>
      <c r="U14834" s="5539">
        <v>14828</v>
      </c>
      <c r="V14834" s="6">
        <v>330.31211658400508</v>
      </c>
      <c r="W14834" s="6">
        <v>39.119939156596665</v>
      </c>
      <c r="X14834" s="6">
        <v>326.07238186405618</v>
      </c>
      <c r="Y14834" s="6">
        <v>249.1218129577754</v>
      </c>
      <c r="Z14834" s="6" t="str">
        <v>Cluster2</v>
      </c>
      <c r="AA14834" s="6">
        <v>39.119939156596665</v>
      </c>
    </row>
    <row r="14835" spans="3:27" ht="16.5" customHeight="1">
      <c r="C14835" s="7">
        <v>14829</v>
      </c>
      <c r="D14835" s="6">
        <v>246</v>
      </c>
      <c r="E14835" s="6">
        <v>255</v>
      </c>
      <c r="F14835" s="6">
        <v>252</v>
      </c>
      <c r="U14835" s="5539">
        <v>14829</v>
      </c>
      <c r="V14835" s="6">
        <v>327.77262750853305</v>
      </c>
      <c r="W14835" s="6">
        <v>35.857307919773739</v>
      </c>
      <c r="X14835" s="6">
        <v>322.12472585787043</v>
      </c>
      <c r="Y14835" s="6">
        <v>245.74563197562526</v>
      </c>
      <c r="Z14835" s="6" t="str">
        <v>Cluster2</v>
      </c>
      <c r="AA14835" s="6">
        <v>35.857307919773739</v>
      </c>
    </row>
    <row r="14836" spans="3:27" ht="16.5" customHeight="1">
      <c r="C14836" s="7">
        <v>14830</v>
      </c>
      <c r="D14836" s="6">
        <v>246</v>
      </c>
      <c r="E14836" s="6">
        <v>255</v>
      </c>
      <c r="F14836" s="6">
        <v>250</v>
      </c>
      <c r="U14836" s="5539">
        <v>14830</v>
      </c>
      <c r="V14836" s="6">
        <v>326.40906353140008</v>
      </c>
      <c r="W14836" s="6">
        <v>34.792734966137999</v>
      </c>
      <c r="X14836" s="6">
        <v>321.01630901629358</v>
      </c>
      <c r="Y14836" s="6">
        <v>244.96996983304842</v>
      </c>
      <c r="Z14836" s="6" t="str">
        <v>Cluster2</v>
      </c>
      <c r="AA14836" s="6">
        <v>34.792734966137999</v>
      </c>
    </row>
    <row r="14837" spans="3:27" ht="16.5" customHeight="1">
      <c r="C14837" s="7">
        <v>14831</v>
      </c>
      <c r="D14837" s="6">
        <v>249</v>
      </c>
      <c r="E14837" s="6">
        <v>255</v>
      </c>
      <c r="F14837" s="6">
        <v>251</v>
      </c>
      <c r="U14837" s="5539">
        <v>14831</v>
      </c>
      <c r="V14837" s="6">
        <v>327.57603267852392</v>
      </c>
      <c r="W14837" s="6">
        <v>36.931631292927356</v>
      </c>
      <c r="X14837" s="6">
        <v>323.85407439983129</v>
      </c>
      <c r="Y14837" s="6">
        <v>247.55689984562997</v>
      </c>
      <c r="Z14837" s="6" t="str">
        <v>Cluster2</v>
      </c>
      <c r="AA14837" s="6">
        <v>36.931631292927356</v>
      </c>
    </row>
    <row r="14838" spans="3:27" ht="16.5" customHeight="1">
      <c r="C14838" s="7">
        <v>14832</v>
      </c>
      <c r="D14838" s="6">
        <v>254</v>
      </c>
      <c r="E14838" s="6">
        <v>255</v>
      </c>
      <c r="F14838" s="6">
        <v>253</v>
      </c>
      <c r="U14838" s="5539">
        <v>14832</v>
      </c>
      <c r="V14838" s="6">
        <v>329.80655087499616</v>
      </c>
      <c r="W14838" s="6">
        <v>40.961352313080909</v>
      </c>
      <c r="X14838" s="6">
        <v>328.77944631015237</v>
      </c>
      <c r="Y14838" s="6">
        <v>252.02594671115259</v>
      </c>
      <c r="Z14838" s="6" t="str">
        <v>Cluster2</v>
      </c>
      <c r="AA14838" s="6">
        <v>40.961352313080909</v>
      </c>
    </row>
    <row r="14839" spans="3:27" ht="16.5" customHeight="1">
      <c r="C14839" s="7">
        <v>14833</v>
      </c>
      <c r="D14839" s="6">
        <v>252</v>
      </c>
      <c r="E14839" s="6">
        <v>252</v>
      </c>
      <c r="F14839" s="6">
        <v>252</v>
      </c>
      <c r="U14839" s="5539">
        <v>14833</v>
      </c>
      <c r="V14839" s="6">
        <v>326.64387057134979</v>
      </c>
      <c r="W14839" s="6">
        <v>37.456820267023822</v>
      </c>
      <c r="X14839" s="6">
        <v>325.7048569316168</v>
      </c>
      <c r="Y14839" s="6">
        <v>248.5168293420476</v>
      </c>
      <c r="Z14839" s="6" t="str">
        <v>Cluster2</v>
      </c>
      <c r="AA14839" s="6">
        <v>37.456820267023822</v>
      </c>
    </row>
    <row r="14840" spans="3:27" ht="16.5" customHeight="1">
      <c r="C14840" s="7">
        <v>14834</v>
      </c>
      <c r="D14840" s="6">
        <v>253</v>
      </c>
      <c r="E14840" s="6">
        <v>251</v>
      </c>
      <c r="F14840" s="6">
        <v>254</v>
      </c>
      <c r="U14840" s="5539">
        <v>14834</v>
      </c>
      <c r="V14840" s="6">
        <v>327.49344116227962</v>
      </c>
      <c r="W14840" s="6">
        <v>38.657204848866321</v>
      </c>
      <c r="X14840" s="6">
        <v>327.25236169069763</v>
      </c>
      <c r="Y14840" s="6">
        <v>249.5039164632193</v>
      </c>
      <c r="Z14840" s="6" t="str">
        <v>Cluster2</v>
      </c>
      <c r="AA14840" s="6">
        <v>38.657204848866321</v>
      </c>
    </row>
    <row r="14841" spans="3:27" ht="16.5" customHeight="1">
      <c r="C14841" s="7">
        <v>14835</v>
      </c>
      <c r="D14841" s="6">
        <v>255</v>
      </c>
      <c r="E14841" s="6">
        <v>253</v>
      </c>
      <c r="F14841" s="6">
        <v>255</v>
      </c>
      <c r="U14841" s="5539">
        <v>14835</v>
      </c>
      <c r="V14841" s="6">
        <v>329.94811260464178</v>
      </c>
      <c r="W14841" s="6">
        <v>41.550180375095302</v>
      </c>
      <c r="X14841" s="6">
        <v>329.98855416032251</v>
      </c>
      <c r="Y14841" s="6">
        <v>252.46390257065187</v>
      </c>
      <c r="Z14841" s="6" t="str">
        <v>Cluster2</v>
      </c>
      <c r="AA14841" s="6">
        <v>41.550180375095302</v>
      </c>
    </row>
    <row r="14842" spans="3:27" ht="16.5" customHeight="1">
      <c r="C14842" s="7">
        <v>14836</v>
      </c>
      <c r="D14842" s="6">
        <v>255</v>
      </c>
      <c r="E14842" s="6">
        <v>254</v>
      </c>
      <c r="F14842" s="6">
        <v>255</v>
      </c>
      <c r="U14842" s="5539">
        <v>14836</v>
      </c>
      <c r="V14842" s="6">
        <v>330.65101969076125</v>
      </c>
      <c r="W14842" s="6">
        <v>42.085609007443701</v>
      </c>
      <c r="X14842" s="6">
        <v>330.31557444253912</v>
      </c>
      <c r="Y14842" s="6">
        <v>253.00329578863872</v>
      </c>
      <c r="Z14842" s="6" t="str">
        <v>Cluster2</v>
      </c>
      <c r="AA14842" s="6">
        <v>42.085609007443701</v>
      </c>
    </row>
    <row r="14843" spans="3:27" ht="16.5" customHeight="1">
      <c r="C14843" s="7">
        <v>14837</v>
      </c>
      <c r="D14843" s="6">
        <v>255</v>
      </c>
      <c r="E14843" s="6">
        <v>255</v>
      </c>
      <c r="F14843" s="6">
        <v>255</v>
      </c>
      <c r="U14843" s="5539">
        <v>14837</v>
      </c>
      <c r="V14843" s="6">
        <v>331.35545360490903</v>
      </c>
      <c r="W14843" s="6">
        <v>42.637770601333017</v>
      </c>
      <c r="X14843" s="6">
        <v>330.64529568979071</v>
      </c>
      <c r="Y14843" s="6">
        <v>253.54548558123301</v>
      </c>
      <c r="Z14843" s="6" t="str">
        <v>Cluster2</v>
      </c>
      <c r="AA14843" s="6">
        <v>42.637770601333017</v>
      </c>
    </row>
    <row r="14844" spans="3:27" ht="16.5" customHeight="1">
      <c r="C14844" s="7">
        <v>14838</v>
      </c>
      <c r="D14844" s="6">
        <v>255</v>
      </c>
      <c r="E14844" s="6">
        <v>255</v>
      </c>
      <c r="F14844" s="6">
        <v>255</v>
      </c>
      <c r="U14844" s="5539">
        <v>14838</v>
      </c>
      <c r="V14844" s="6">
        <v>331.35545360490903</v>
      </c>
      <c r="W14844" s="6">
        <v>42.637770601333017</v>
      </c>
      <c r="X14844" s="6">
        <v>330.64529568979071</v>
      </c>
      <c r="Y14844" s="6">
        <v>253.54548558123301</v>
      </c>
      <c r="Z14844" s="6" t="str">
        <v>Cluster2</v>
      </c>
      <c r="AA14844" s="6">
        <v>42.637770601333017</v>
      </c>
    </row>
    <row r="14845" spans="3:27" ht="16.5" customHeight="1">
      <c r="C14845" s="7">
        <v>14839</v>
      </c>
      <c r="D14845" s="6">
        <v>255</v>
      </c>
      <c r="E14845" s="6">
        <v>255</v>
      </c>
      <c r="F14845" s="6">
        <v>255</v>
      </c>
      <c r="U14845" s="5539">
        <v>14839</v>
      </c>
      <c r="V14845" s="6">
        <v>331.35545360490903</v>
      </c>
      <c r="W14845" s="6">
        <v>42.637770601333017</v>
      </c>
      <c r="X14845" s="6">
        <v>330.64529568979071</v>
      </c>
      <c r="Y14845" s="6">
        <v>253.54548558123301</v>
      </c>
      <c r="Z14845" s="6" t="str">
        <v>Cluster2</v>
      </c>
      <c r="AA14845" s="6">
        <v>42.637770601333017</v>
      </c>
    </row>
    <row r="14846" spans="3:27" ht="16.5" customHeight="1">
      <c r="C14846" s="7">
        <v>14840</v>
      </c>
      <c r="D14846" s="6">
        <v>255</v>
      </c>
      <c r="E14846" s="6">
        <v>255</v>
      </c>
      <c r="F14846" s="6">
        <v>255</v>
      </c>
      <c r="U14846" s="5539">
        <v>14840</v>
      </c>
      <c r="V14846" s="6">
        <v>331.35545360490903</v>
      </c>
      <c r="W14846" s="6">
        <v>42.637770601333017</v>
      </c>
      <c r="X14846" s="6">
        <v>330.64529568979071</v>
      </c>
      <c r="Y14846" s="6">
        <v>253.54548558123301</v>
      </c>
      <c r="Z14846" s="6" t="str">
        <v>Cluster2</v>
      </c>
      <c r="AA14846" s="6">
        <v>42.637770601333017</v>
      </c>
    </row>
    <row r="14847" spans="3:27" ht="16.5" customHeight="1">
      <c r="C14847" s="7">
        <v>14841</v>
      </c>
      <c r="D14847" s="6">
        <v>255</v>
      </c>
      <c r="E14847" s="6">
        <v>255</v>
      </c>
      <c r="F14847" s="6">
        <v>255</v>
      </c>
      <c r="U14847" s="5539">
        <v>14841</v>
      </c>
      <c r="V14847" s="6">
        <v>331.35545360490903</v>
      </c>
      <c r="W14847" s="6">
        <v>42.637770601333017</v>
      </c>
      <c r="X14847" s="6">
        <v>330.64529568979071</v>
      </c>
      <c r="Y14847" s="6">
        <v>253.54548558123301</v>
      </c>
      <c r="Z14847" s="6" t="str">
        <v>Cluster2</v>
      </c>
      <c r="AA14847" s="6">
        <v>42.637770601333017</v>
      </c>
    </row>
    <row r="14848" spans="3:27" ht="16.5" customHeight="1">
      <c r="C14848" s="7">
        <v>14842</v>
      </c>
      <c r="D14848" s="6">
        <v>255</v>
      </c>
      <c r="E14848" s="6">
        <v>255</v>
      </c>
      <c r="F14848" s="6">
        <v>255</v>
      </c>
      <c r="U14848" s="5539">
        <v>14842</v>
      </c>
      <c r="V14848" s="6">
        <v>331.35545360490903</v>
      </c>
      <c r="W14848" s="6">
        <v>42.637770601333017</v>
      </c>
      <c r="X14848" s="6">
        <v>330.64529568979071</v>
      </c>
      <c r="Y14848" s="6">
        <v>253.54548558123301</v>
      </c>
      <c r="Z14848" s="6" t="str">
        <v>Cluster2</v>
      </c>
      <c r="AA14848" s="6">
        <v>42.637770601333017</v>
      </c>
    </row>
    <row r="14849" spans="3:27" ht="16.5" customHeight="1">
      <c r="C14849" s="7">
        <v>14843</v>
      </c>
      <c r="D14849" s="6">
        <v>255</v>
      </c>
      <c r="E14849" s="6">
        <v>255</v>
      </c>
      <c r="F14849" s="6">
        <v>255</v>
      </c>
      <c r="U14849" s="5539">
        <v>14843</v>
      </c>
      <c r="V14849" s="6">
        <v>331.35545360490903</v>
      </c>
      <c r="W14849" s="6">
        <v>42.637770601333017</v>
      </c>
      <c r="X14849" s="6">
        <v>330.64529568979071</v>
      </c>
      <c r="Y14849" s="6">
        <v>253.54548558123301</v>
      </c>
      <c r="Z14849" s="6" t="str">
        <v>Cluster2</v>
      </c>
      <c r="AA14849" s="6">
        <v>42.637770601333017</v>
      </c>
    </row>
    <row r="14850" spans="3:27" ht="16.5" customHeight="1">
      <c r="C14850" s="7">
        <v>14844</v>
      </c>
      <c r="D14850" s="6">
        <v>255</v>
      </c>
      <c r="E14850" s="6">
        <v>255</v>
      </c>
      <c r="F14850" s="6">
        <v>255</v>
      </c>
      <c r="U14850" s="5539">
        <v>14844</v>
      </c>
      <c r="V14850" s="6">
        <v>331.35545360490903</v>
      </c>
      <c r="W14850" s="6">
        <v>42.637770601333017</v>
      </c>
      <c r="X14850" s="6">
        <v>330.64529568979071</v>
      </c>
      <c r="Y14850" s="6">
        <v>253.54548558123301</v>
      </c>
      <c r="Z14850" s="6" t="str">
        <v>Cluster2</v>
      </c>
      <c r="AA14850" s="6">
        <v>42.637770601333017</v>
      </c>
    </row>
    <row r="14851" spans="3:27" ht="16.5" customHeight="1">
      <c r="C14851" s="7">
        <v>14845</v>
      </c>
      <c r="D14851" s="6">
        <v>255</v>
      </c>
      <c r="E14851" s="6">
        <v>255</v>
      </c>
      <c r="F14851" s="6">
        <v>255</v>
      </c>
      <c r="U14851" s="5539">
        <v>14845</v>
      </c>
      <c r="V14851" s="6">
        <v>331.35545360490903</v>
      </c>
      <c r="W14851" s="6">
        <v>42.637770601333017</v>
      </c>
      <c r="X14851" s="6">
        <v>330.64529568979071</v>
      </c>
      <c r="Y14851" s="6">
        <v>253.54548558123301</v>
      </c>
      <c r="Z14851" s="6" t="str">
        <v>Cluster2</v>
      </c>
      <c r="AA14851" s="6">
        <v>42.637770601333017</v>
      </c>
    </row>
    <row r="14852" spans="3:27" ht="16.5" customHeight="1">
      <c r="C14852" s="7">
        <v>14846</v>
      </c>
      <c r="D14852" s="6">
        <v>255</v>
      </c>
      <c r="E14852" s="6">
        <v>255</v>
      </c>
      <c r="F14852" s="6">
        <v>255</v>
      </c>
      <c r="U14852" s="5539">
        <v>14846</v>
      </c>
      <c r="V14852" s="6">
        <v>331.35545360490903</v>
      </c>
      <c r="W14852" s="6">
        <v>42.637770601333017</v>
      </c>
      <c r="X14852" s="6">
        <v>330.64529568979071</v>
      </c>
      <c r="Y14852" s="6">
        <v>253.54548558123301</v>
      </c>
      <c r="Z14852" s="6" t="str">
        <v>Cluster2</v>
      </c>
      <c r="AA14852" s="6">
        <v>42.637770601333017</v>
      </c>
    </row>
    <row r="14853" spans="3:27" ht="16.5" customHeight="1">
      <c r="C14853" s="7">
        <v>14847</v>
      </c>
      <c r="D14853" s="6">
        <v>255</v>
      </c>
      <c r="E14853" s="6">
        <v>255</v>
      </c>
      <c r="F14853" s="6">
        <v>255</v>
      </c>
      <c r="U14853" s="5539">
        <v>14847</v>
      </c>
      <c r="V14853" s="6">
        <v>331.35545360490903</v>
      </c>
      <c r="W14853" s="6">
        <v>42.637770601333017</v>
      </c>
      <c r="X14853" s="6">
        <v>330.64529568979071</v>
      </c>
      <c r="Y14853" s="6">
        <v>253.54548558123301</v>
      </c>
      <c r="Z14853" s="6" t="str">
        <v>Cluster2</v>
      </c>
      <c r="AA14853" s="6">
        <v>42.637770601333017</v>
      </c>
    </row>
    <row r="14854" spans="3:27" ht="16.5" customHeight="1">
      <c r="C14854" s="7">
        <v>14848</v>
      </c>
      <c r="D14854" s="6">
        <v>255</v>
      </c>
      <c r="E14854" s="6">
        <v>255</v>
      </c>
      <c r="F14854" s="6">
        <v>255</v>
      </c>
      <c r="U14854" s="5539">
        <v>14848</v>
      </c>
      <c r="V14854" s="6">
        <v>331.35545360490903</v>
      </c>
      <c r="W14854" s="6">
        <v>42.637770601333017</v>
      </c>
      <c r="X14854" s="6">
        <v>330.64529568979071</v>
      </c>
      <c r="Y14854" s="6">
        <v>253.54548558123301</v>
      </c>
      <c r="Z14854" s="6" t="str">
        <v>Cluster2</v>
      </c>
      <c r="AA14854" s="6">
        <v>42.637770601333017</v>
      </c>
    </row>
    <row r="14855" spans="3:27" ht="16.5" customHeight="1">
      <c r="C14855" s="7">
        <v>14849</v>
      </c>
      <c r="D14855" s="6">
        <v>254</v>
      </c>
      <c r="E14855" s="6">
        <v>255</v>
      </c>
      <c r="F14855" s="6">
        <v>255</v>
      </c>
      <c r="U14855" s="5539">
        <v>14849</v>
      </c>
      <c r="V14855" s="6">
        <v>331.17424354629907</v>
      </c>
      <c r="W14855" s="6">
        <v>42.012432780617289</v>
      </c>
      <c r="X14855" s="6">
        <v>329.87996706464924</v>
      </c>
      <c r="Y14855" s="6">
        <v>252.80369326959504</v>
      </c>
      <c r="Z14855" s="6" t="str">
        <v>Cluster2</v>
      </c>
      <c r="AA14855" s="6">
        <v>42.012432780617289</v>
      </c>
    </row>
    <row r="14856" spans="3:27" ht="16.5" customHeight="1">
      <c r="C14856" s="7">
        <v>14850</v>
      </c>
      <c r="D14856" s="6">
        <v>254</v>
      </c>
      <c r="E14856" s="6">
        <v>255</v>
      </c>
      <c r="F14856" s="6">
        <v>255</v>
      </c>
      <c r="U14856" s="5539">
        <v>14850</v>
      </c>
      <c r="V14856" s="6">
        <v>331.17424354629907</v>
      </c>
      <c r="W14856" s="6">
        <v>42.012432780617289</v>
      </c>
      <c r="X14856" s="6">
        <v>329.87996706464924</v>
      </c>
      <c r="Y14856" s="6">
        <v>252.80369326959504</v>
      </c>
      <c r="Z14856" s="6" t="str">
        <v>Cluster2</v>
      </c>
      <c r="AA14856" s="6">
        <v>42.012432780617289</v>
      </c>
    </row>
    <row r="14857" spans="3:27" ht="16.5" customHeight="1">
      <c r="C14857" s="7">
        <v>14851</v>
      </c>
      <c r="D14857" s="6">
        <v>250</v>
      </c>
      <c r="E14857" s="6">
        <v>254</v>
      </c>
      <c r="F14857" s="6">
        <v>253</v>
      </c>
      <c r="U14857" s="5539">
        <v>14851</v>
      </c>
      <c r="V14857" s="6">
        <v>328.39883222673029</v>
      </c>
      <c r="W14857" s="6">
        <v>37.938258950139222</v>
      </c>
      <c r="X14857" s="6">
        <v>325.3857954930819</v>
      </c>
      <c r="Y14857" s="6">
        <v>248.5156102248709</v>
      </c>
      <c r="Z14857" s="6" t="str">
        <v>Cluster2</v>
      </c>
      <c r="AA14857" s="6">
        <v>37.938258950139222</v>
      </c>
    </row>
    <row r="14858" spans="3:27" ht="16.5" customHeight="1">
      <c r="C14858" s="7">
        <v>14852</v>
      </c>
      <c r="D14858" s="6">
        <v>250</v>
      </c>
      <c r="E14858" s="6">
        <v>254</v>
      </c>
      <c r="F14858" s="6">
        <v>253</v>
      </c>
      <c r="U14858" s="5539">
        <v>14852</v>
      </c>
      <c r="V14858" s="6">
        <v>328.39883222673029</v>
      </c>
      <c r="W14858" s="6">
        <v>37.938258950139222</v>
      </c>
      <c r="X14858" s="6">
        <v>325.3857954930819</v>
      </c>
      <c r="Y14858" s="6">
        <v>248.5156102248709</v>
      </c>
      <c r="Z14858" s="6" t="str">
        <v>Cluster2</v>
      </c>
      <c r="AA14858" s="6">
        <v>37.938258950139222</v>
      </c>
    </row>
    <row r="14859" spans="3:27" ht="16.5" customHeight="1">
      <c r="C14859" s="7">
        <v>14853</v>
      </c>
      <c r="D14859" s="6">
        <v>252</v>
      </c>
      <c r="E14859" s="6">
        <v>255</v>
      </c>
      <c r="F14859" s="6">
        <v>255</v>
      </c>
      <c r="U14859" s="5539">
        <v>14853</v>
      </c>
      <c r="V14859" s="6">
        <v>330.82059412612176</v>
      </c>
      <c r="W14859" s="6">
        <v>40.806550463545207</v>
      </c>
      <c r="X14859" s="6">
        <v>328.3530948356418</v>
      </c>
      <c r="Y14859" s="6">
        <v>251.32547717053285</v>
      </c>
      <c r="Z14859" s="6" t="str">
        <v>Cluster2</v>
      </c>
      <c r="AA14859" s="6">
        <v>40.806550463545207</v>
      </c>
    </row>
    <row r="14860" spans="3:27" ht="16.5" customHeight="1">
      <c r="C14860" s="7">
        <v>14854</v>
      </c>
      <c r="D14860" s="6">
        <v>252</v>
      </c>
      <c r="E14860" s="6">
        <v>255</v>
      </c>
      <c r="F14860" s="6">
        <v>255</v>
      </c>
      <c r="U14860" s="5539">
        <v>14854</v>
      </c>
      <c r="V14860" s="6">
        <v>330.82059412612176</v>
      </c>
      <c r="W14860" s="6">
        <v>40.806550463545207</v>
      </c>
      <c r="X14860" s="6">
        <v>328.3530948356418</v>
      </c>
      <c r="Y14860" s="6">
        <v>251.32547717053285</v>
      </c>
      <c r="Z14860" s="6" t="str">
        <v>Cluster2</v>
      </c>
      <c r="AA14860" s="6">
        <v>40.806550463545207</v>
      </c>
    </row>
    <row r="14861" spans="3:27" ht="16.5" customHeight="1">
      <c r="C14861" s="7">
        <v>14855</v>
      </c>
      <c r="D14861" s="6">
        <v>253</v>
      </c>
      <c r="E14861" s="6">
        <v>255</v>
      </c>
      <c r="F14861" s="6">
        <v>254</v>
      </c>
      <c r="U14861" s="5539">
        <v>14855</v>
      </c>
      <c r="V14861" s="6">
        <v>330.31093419535904</v>
      </c>
      <c r="W14861" s="6">
        <v>40.85955790295705</v>
      </c>
      <c r="X14861" s="6">
        <v>328.56329618823401</v>
      </c>
      <c r="Y14861" s="6">
        <v>251.67198224141751</v>
      </c>
      <c r="Z14861" s="6" t="str">
        <v>Cluster2</v>
      </c>
      <c r="AA14861" s="6">
        <v>40.85955790295705</v>
      </c>
    </row>
    <row r="14862" spans="3:27" ht="16.5" customHeight="1">
      <c r="C14862" s="7">
        <v>14856</v>
      </c>
      <c r="D14862" s="6">
        <v>249</v>
      </c>
      <c r="E14862" s="6">
        <v>255</v>
      </c>
      <c r="F14862" s="6">
        <v>255</v>
      </c>
      <c r="U14862" s="5539">
        <v>14856</v>
      </c>
      <c r="V14862" s="6">
        <v>330.31211658400508</v>
      </c>
      <c r="W14862" s="6">
        <v>39.119939156596665</v>
      </c>
      <c r="X14862" s="6">
        <v>326.07238186405618</v>
      </c>
      <c r="Y14862" s="6">
        <v>249.1218129577754</v>
      </c>
      <c r="Z14862" s="6" t="str">
        <v>Cluster2</v>
      </c>
      <c r="AA14862" s="6">
        <v>39.119939156596665</v>
      </c>
    </row>
    <row r="14863" spans="3:27" ht="16.5" customHeight="1">
      <c r="C14863" s="7">
        <v>14857</v>
      </c>
      <c r="D14863" s="6">
        <v>238</v>
      </c>
      <c r="E14863" s="6">
        <v>255</v>
      </c>
      <c r="F14863" s="6">
        <v>251</v>
      </c>
      <c r="U14863" s="5539">
        <v>14857</v>
      </c>
      <c r="V14863" s="6">
        <v>325.92549714257348</v>
      </c>
      <c r="W14863" s="6">
        <v>31.99469767306136</v>
      </c>
      <c r="X14863" s="6">
        <v>315.53566153765564</v>
      </c>
      <c r="Y14863" s="6">
        <v>239.57202143519632</v>
      </c>
      <c r="Z14863" s="6" t="str">
        <v>Cluster2</v>
      </c>
      <c r="AA14863" s="6">
        <v>31.99469767306136</v>
      </c>
    </row>
    <row r="14864" spans="3:27" ht="16.5" customHeight="1">
      <c r="C14864" s="7">
        <v>14858</v>
      </c>
      <c r="D14864" s="6">
        <v>222</v>
      </c>
      <c r="E14864" s="6">
        <v>255</v>
      </c>
      <c r="F14864" s="6">
        <v>244</v>
      </c>
      <c r="U14864" s="5539">
        <v>14858</v>
      </c>
      <c r="V14864" s="6">
        <v>319.40170930068763</v>
      </c>
      <c r="W14864" s="6">
        <v>27.32139569990871</v>
      </c>
      <c r="X14864" s="6">
        <v>299.68719058643859</v>
      </c>
      <c r="Y14864" s="6">
        <v>225.57893364785343</v>
      </c>
      <c r="Z14864" s="6" t="str">
        <v>Cluster2</v>
      </c>
      <c r="AA14864" s="6">
        <v>27.32139569990871</v>
      </c>
    </row>
    <row r="14865" spans="3:27" ht="16.5" customHeight="1">
      <c r="C14865" s="7">
        <v>14859</v>
      </c>
      <c r="D14865" s="6">
        <v>196</v>
      </c>
      <c r="E14865" s="6">
        <v>255</v>
      </c>
      <c r="F14865" s="6">
        <v>230</v>
      </c>
      <c r="U14865" s="5539">
        <v>14859</v>
      </c>
      <c r="V14865" s="6">
        <v>308.88483065512497</v>
      </c>
      <c r="W14865" s="6">
        <v>40.020800502086999</v>
      </c>
      <c r="X14865" s="6">
        <v>272.83116124822573</v>
      </c>
      <c r="Y14865" s="6">
        <v>203.01156266397754</v>
      </c>
      <c r="Z14865" s="6" t="str">
        <v>Cluster2</v>
      </c>
      <c r="AA14865" s="6">
        <v>40.020800502086999</v>
      </c>
    </row>
    <row r="14866" spans="3:27" ht="16.5" customHeight="1">
      <c r="C14866" s="7">
        <v>14860</v>
      </c>
      <c r="D14866" s="6">
        <v>105</v>
      </c>
      <c r="E14866" s="6">
        <v>190</v>
      </c>
      <c r="F14866" s="6">
        <v>151</v>
      </c>
      <c r="U14866" s="5539">
        <v>14860</v>
      </c>
      <c r="V14866" s="6">
        <v>227.12293042030436</v>
      </c>
      <c r="W14866" s="6">
        <v>153.03574149107453</v>
      </c>
      <c r="X14866" s="6">
        <v>136.95871159122385</v>
      </c>
      <c r="Y14866" s="6">
        <v>82.424066122682376</v>
      </c>
      <c r="Z14866" s="6" t="str">
        <v>Cluster4</v>
      </c>
      <c r="AA14866" s="6">
        <v>82.424066122682376</v>
      </c>
    </row>
    <row r="14867" spans="3:27" ht="16.5" customHeight="1">
      <c r="C14867" s="7">
        <v>14861</v>
      </c>
      <c r="D14867" s="6">
        <v>37</v>
      </c>
      <c r="E14867" s="6">
        <v>148</v>
      </c>
      <c r="F14867" s="6">
        <v>97</v>
      </c>
      <c r="U14867" s="5539">
        <v>14861</v>
      </c>
      <c r="V14867" s="6">
        <v>213.55133455307771</v>
      </c>
      <c r="W14867" s="6">
        <v>248.35223120738939</v>
      </c>
      <c r="X14867" s="6">
        <v>42.845993051117084</v>
      </c>
      <c r="Y14867" s="6">
        <v>72.762712753683005</v>
      </c>
      <c r="Z14867" s="6" t="str">
        <v>Cluster3</v>
      </c>
      <c r="AA14867" s="6">
        <v>42.845993051117084</v>
      </c>
    </row>
    <row r="14868" spans="3:27" ht="16.5" customHeight="1">
      <c r="C14868" s="7">
        <v>14862</v>
      </c>
      <c r="D14868" s="6">
        <v>26</v>
      </c>
      <c r="E14868" s="6">
        <v>154</v>
      </c>
      <c r="F14868" s="6">
        <v>93</v>
      </c>
      <c r="U14868" s="5539">
        <v>14862</v>
      </c>
      <c r="V14868" s="6">
        <v>224.07486847452975</v>
      </c>
      <c r="W14868" s="6">
        <v>257.17466392164334</v>
      </c>
      <c r="X14868" s="6">
        <v>32.694520381104986</v>
      </c>
      <c r="Y14868" s="6">
        <v>83.434774541022279</v>
      </c>
      <c r="Z14868" s="6" t="str">
        <v>Cluster3</v>
      </c>
      <c r="AA14868" s="6">
        <v>32.694520381104986</v>
      </c>
    </row>
    <row r="14869" spans="3:27" ht="16.5" customHeight="1">
      <c r="C14869" s="7">
        <v>14863</v>
      </c>
      <c r="D14869" s="6">
        <v>16</v>
      </c>
      <c r="E14869" s="6">
        <v>160</v>
      </c>
      <c r="F14869" s="6">
        <v>90</v>
      </c>
      <c r="U14869" s="5539">
        <v>14863</v>
      </c>
      <c r="V14869" s="6">
        <v>234.36293907912935</v>
      </c>
      <c r="W14869" s="6">
        <v>265.01759529671347</v>
      </c>
      <c r="X14869" s="6">
        <v>26.62775382681566</v>
      </c>
      <c r="Y14869" s="6">
        <v>93.48385702125573</v>
      </c>
      <c r="Z14869" s="6" t="str">
        <v>Cluster3</v>
      </c>
      <c r="AA14869" s="6">
        <v>26.62775382681566</v>
      </c>
    </row>
    <row r="14870" spans="3:27" ht="16.5" customHeight="1">
      <c r="C14870" s="7">
        <v>14864</v>
      </c>
      <c r="D14870" s="6">
        <v>13</v>
      </c>
      <c r="E14870" s="6">
        <v>161</v>
      </c>
      <c r="F14870" s="6">
        <v>85</v>
      </c>
      <c r="U14870" s="5539">
        <v>14864</v>
      </c>
      <c r="V14870" s="6">
        <v>235.9854008582368</v>
      </c>
      <c r="W14870" s="6">
        <v>269.85416724591295</v>
      </c>
      <c r="X14870" s="6">
        <v>22.698954960341737</v>
      </c>
      <c r="Y14870" s="6">
        <v>99.10845337768238</v>
      </c>
      <c r="Z14870" s="6" t="str">
        <v>Cluster3</v>
      </c>
      <c r="AA14870" s="6">
        <v>22.698954960341737</v>
      </c>
    </row>
    <row r="14871" spans="3:27" ht="16.5" customHeight="1">
      <c r="C14871" s="7">
        <v>14865</v>
      </c>
      <c r="D14871" s="6">
        <v>15</v>
      </c>
      <c r="E14871" s="6">
        <v>163</v>
      </c>
      <c r="F14871" s="6">
        <v>87</v>
      </c>
      <c r="U14871" s="5539">
        <v>14865</v>
      </c>
      <c r="V14871" s="6">
        <v>236.13962335761775</v>
      </c>
      <c r="W14871" s="6">
        <v>266.65317482616939</v>
      </c>
      <c r="X14871" s="6">
        <v>26.134543773603575</v>
      </c>
      <c r="Y14871" s="6">
        <v>97.527524623472956</v>
      </c>
      <c r="Z14871" s="6" t="str">
        <v>Cluster3</v>
      </c>
      <c r="AA14871" s="6">
        <v>26.134543773603575</v>
      </c>
    </row>
    <row r="14872" spans="3:27" ht="16.5" customHeight="1">
      <c r="C14872" s="7">
        <v>14866</v>
      </c>
      <c r="D14872" s="6">
        <v>13</v>
      </c>
      <c r="E14872" s="6">
        <v>159</v>
      </c>
      <c r="F14872" s="6">
        <v>84</v>
      </c>
      <c r="U14872" s="5539">
        <v>14866</v>
      </c>
      <c r="V14872" s="6">
        <v>234.56645220847773</v>
      </c>
      <c r="W14872" s="6">
        <v>270.92638026763183</v>
      </c>
      <c r="X14872" s="6">
        <v>20.831291223560275</v>
      </c>
      <c r="Y14872" s="6">
        <v>98.964031930541424</v>
      </c>
      <c r="Z14872" s="6" t="str">
        <v>Cluster3</v>
      </c>
      <c r="AA14872" s="6">
        <v>20.831291223560275</v>
      </c>
    </row>
    <row r="14873" spans="3:27" ht="16.5" customHeight="1">
      <c r="C14873" s="7">
        <v>14867</v>
      </c>
      <c r="D14873" s="6">
        <v>12</v>
      </c>
      <c r="E14873" s="6">
        <v>158</v>
      </c>
      <c r="F14873" s="6">
        <v>83</v>
      </c>
      <c r="U14873" s="5539">
        <v>14867</v>
      </c>
      <c r="V14873" s="6">
        <v>234.52081858769944</v>
      </c>
      <c r="W14873" s="6">
        <v>272.53400061731048</v>
      </c>
      <c r="X14873" s="6">
        <v>19.106459197334026</v>
      </c>
      <c r="Y14873" s="6">
        <v>99.821407282287296</v>
      </c>
      <c r="Z14873" s="6" t="str">
        <v>Cluster3</v>
      </c>
      <c r="AA14873" s="6">
        <v>19.106459197334026</v>
      </c>
    </row>
    <row r="14874" spans="3:27" ht="16.5" customHeight="1">
      <c r="C14874" s="7">
        <v>14868</v>
      </c>
      <c r="D14874" s="6">
        <v>13</v>
      </c>
      <c r="E14874" s="6">
        <v>159</v>
      </c>
      <c r="F14874" s="6">
        <v>84</v>
      </c>
      <c r="U14874" s="5539">
        <v>14868</v>
      </c>
      <c r="V14874" s="6">
        <v>234.56645220847773</v>
      </c>
      <c r="W14874" s="6">
        <v>270.92638026763183</v>
      </c>
      <c r="X14874" s="6">
        <v>20.831291223560275</v>
      </c>
      <c r="Y14874" s="6">
        <v>98.964031930541424</v>
      </c>
      <c r="Z14874" s="6" t="str">
        <v>Cluster3</v>
      </c>
      <c r="AA14874" s="6">
        <v>20.831291223560275</v>
      </c>
    </row>
    <row r="14875" spans="3:27" ht="16.5" customHeight="1">
      <c r="C14875" s="7">
        <v>14869</v>
      </c>
      <c r="D14875" s="6">
        <v>13</v>
      </c>
      <c r="E14875" s="6">
        <v>159</v>
      </c>
      <c r="F14875" s="6">
        <v>84</v>
      </c>
      <c r="U14875" s="5539">
        <v>14869</v>
      </c>
      <c r="V14875" s="6">
        <v>234.56645220847773</v>
      </c>
      <c r="W14875" s="6">
        <v>270.92638026763183</v>
      </c>
      <c r="X14875" s="6">
        <v>20.831291223560275</v>
      </c>
      <c r="Y14875" s="6">
        <v>98.964031930541424</v>
      </c>
      <c r="Z14875" s="6" t="str">
        <v>Cluster3</v>
      </c>
      <c r="AA14875" s="6">
        <v>20.831291223560275</v>
      </c>
    </row>
    <row r="14876" spans="3:27" ht="16.5" customHeight="1">
      <c r="C14876" s="7">
        <v>14870</v>
      </c>
      <c r="D14876" s="6">
        <v>12</v>
      </c>
      <c r="E14876" s="6">
        <v>160</v>
      </c>
      <c r="F14876" s="6">
        <v>84</v>
      </c>
      <c r="U14876" s="5539">
        <v>14870</v>
      </c>
      <c r="V14876" s="6">
        <v>235.92732624177998</v>
      </c>
      <c r="W14876" s="6">
        <v>271.45708601460359</v>
      </c>
      <c r="X14876" s="6">
        <v>20.984676440446574</v>
      </c>
      <c r="Y14876" s="6">
        <v>99.934574931718714</v>
      </c>
      <c r="Z14876" s="6" t="str">
        <v>Cluster3</v>
      </c>
      <c r="AA14876" s="6">
        <v>20.984676440446574</v>
      </c>
    </row>
    <row r="14877" spans="3:27" ht="16.5" customHeight="1">
      <c r="C14877" s="7">
        <v>14871</v>
      </c>
      <c r="D14877" s="6">
        <v>12</v>
      </c>
      <c r="E14877" s="6">
        <v>160</v>
      </c>
      <c r="F14877" s="6">
        <v>84</v>
      </c>
      <c r="U14877" s="5539">
        <v>14871</v>
      </c>
      <c r="V14877" s="6">
        <v>235.92732624177998</v>
      </c>
      <c r="W14877" s="6">
        <v>271.45708601460359</v>
      </c>
      <c r="X14877" s="6">
        <v>20.984676440446574</v>
      </c>
      <c r="Y14877" s="6">
        <v>99.934574931718714</v>
      </c>
      <c r="Z14877" s="6" t="str">
        <v>Cluster3</v>
      </c>
      <c r="AA14877" s="6">
        <v>20.984676440446574</v>
      </c>
    </row>
    <row r="14878" spans="3:27" ht="16.5" customHeight="1">
      <c r="C14878" s="7">
        <v>14872</v>
      </c>
      <c r="D14878" s="6">
        <v>12</v>
      </c>
      <c r="E14878" s="6">
        <v>160</v>
      </c>
      <c r="F14878" s="6">
        <v>84</v>
      </c>
      <c r="U14878" s="5539">
        <v>14872</v>
      </c>
      <c r="V14878" s="6">
        <v>235.92732624177998</v>
      </c>
      <c r="W14878" s="6">
        <v>271.45708601460359</v>
      </c>
      <c r="X14878" s="6">
        <v>20.984676440446574</v>
      </c>
      <c r="Y14878" s="6">
        <v>99.934574931718714</v>
      </c>
      <c r="Z14878" s="6" t="str">
        <v>Cluster3</v>
      </c>
      <c r="AA14878" s="6">
        <v>20.984676440446574</v>
      </c>
    </row>
    <row r="14879" spans="3:27" ht="16.5" customHeight="1">
      <c r="C14879" s="7">
        <v>14873</v>
      </c>
      <c r="D14879" s="6">
        <v>13</v>
      </c>
      <c r="E14879" s="6">
        <v>161</v>
      </c>
      <c r="F14879" s="6">
        <v>85</v>
      </c>
      <c r="U14879" s="5539">
        <v>14873</v>
      </c>
      <c r="V14879" s="6">
        <v>235.9854008582368</v>
      </c>
      <c r="W14879" s="6">
        <v>269.85416724591295</v>
      </c>
      <c r="X14879" s="6">
        <v>22.698954960341737</v>
      </c>
      <c r="Y14879" s="6">
        <v>99.10845337768238</v>
      </c>
      <c r="Z14879" s="6" t="str">
        <v>Cluster3</v>
      </c>
      <c r="AA14879" s="6">
        <v>22.698954960341737</v>
      </c>
    </row>
    <row r="14880" spans="3:27" ht="16.5" customHeight="1">
      <c r="C14880" s="7">
        <v>14874</v>
      </c>
      <c r="D14880" s="6">
        <v>12</v>
      </c>
      <c r="E14880" s="6">
        <v>160</v>
      </c>
      <c r="F14880" s="6">
        <v>84</v>
      </c>
      <c r="U14880" s="5539">
        <v>14874</v>
      </c>
      <c r="V14880" s="6">
        <v>235.92732624177998</v>
      </c>
      <c r="W14880" s="6">
        <v>271.45708601460359</v>
      </c>
      <c r="X14880" s="6">
        <v>20.984676440446574</v>
      </c>
      <c r="Y14880" s="6">
        <v>99.934574931718714</v>
      </c>
      <c r="Z14880" s="6" t="str">
        <v>Cluster3</v>
      </c>
      <c r="AA14880" s="6">
        <v>20.984676440446574</v>
      </c>
    </row>
    <row r="14881" spans="3:27" ht="16.5" customHeight="1">
      <c r="C14881" s="7">
        <v>14875</v>
      </c>
      <c r="D14881" s="6">
        <v>11</v>
      </c>
      <c r="E14881" s="6">
        <v>159</v>
      </c>
      <c r="F14881" s="6">
        <v>83</v>
      </c>
      <c r="U14881" s="5539">
        <v>14875</v>
      </c>
      <c r="V14881" s="6">
        <v>235.88195589524827</v>
      </c>
      <c r="W14881" s="6">
        <v>273.06158190982239</v>
      </c>
      <c r="X14881" s="6">
        <v>19.273576064883347</v>
      </c>
      <c r="Y14881" s="6">
        <v>100.78369413079857</v>
      </c>
      <c r="Z14881" s="6" t="str">
        <v>Cluster3</v>
      </c>
      <c r="AA14881" s="6">
        <v>19.273576064883347</v>
      </c>
    </row>
    <row r="14882" spans="3:27" ht="16.5" customHeight="1">
      <c r="C14882" s="7">
        <v>14876</v>
      </c>
      <c r="D14882" s="6">
        <v>10</v>
      </c>
      <c r="E14882" s="6">
        <v>158</v>
      </c>
      <c r="F14882" s="6">
        <v>82</v>
      </c>
      <c r="U14882" s="5539">
        <v>14876</v>
      </c>
      <c r="V14882" s="6">
        <v>235.84929715040579</v>
      </c>
      <c r="W14882" s="6">
        <v>274.66762729278707</v>
      </c>
      <c r="X14882" s="6">
        <v>17.566582574520716</v>
      </c>
      <c r="Y14882" s="6">
        <v>101.65523468330305</v>
      </c>
      <c r="Z14882" s="6" t="str">
        <v>Cluster3</v>
      </c>
      <c r="AA14882" s="6">
        <v>17.566582574520716</v>
      </c>
    </row>
    <row r="14883" spans="3:27" ht="16.5" customHeight="1">
      <c r="C14883" s="7">
        <v>14877</v>
      </c>
      <c r="D14883" s="6">
        <v>10</v>
      </c>
      <c r="E14883" s="6">
        <v>158</v>
      </c>
      <c r="F14883" s="6">
        <v>82</v>
      </c>
      <c r="U14883" s="5539">
        <v>14877</v>
      </c>
      <c r="V14883" s="6">
        <v>235.84929715040579</v>
      </c>
      <c r="W14883" s="6">
        <v>274.66762729278707</v>
      </c>
      <c r="X14883" s="6">
        <v>17.566582574520716</v>
      </c>
      <c r="Y14883" s="6">
        <v>101.65523468330305</v>
      </c>
      <c r="Z14883" s="6" t="str">
        <v>Cluster3</v>
      </c>
      <c r="AA14883" s="6">
        <v>17.566582574520716</v>
      </c>
    </row>
    <row r="14884" spans="3:27" ht="16.5" customHeight="1">
      <c r="C14884" s="7">
        <v>14878</v>
      </c>
      <c r="D14884" s="6">
        <v>12</v>
      </c>
      <c r="E14884" s="6">
        <v>158</v>
      </c>
      <c r="F14884" s="6">
        <v>83</v>
      </c>
      <c r="U14884" s="5539">
        <v>14878</v>
      </c>
      <c r="V14884" s="6">
        <v>234.52081858769944</v>
      </c>
      <c r="W14884" s="6">
        <v>272.53400061731048</v>
      </c>
      <c r="X14884" s="6">
        <v>19.106459197334026</v>
      </c>
      <c r="Y14884" s="6">
        <v>99.821407282287296</v>
      </c>
      <c r="Z14884" s="6" t="str">
        <v>Cluster3</v>
      </c>
      <c r="AA14884" s="6">
        <v>19.106459197334026</v>
      </c>
    </row>
    <row r="14885" spans="3:27" ht="16.5" customHeight="1">
      <c r="C14885" s="7">
        <v>14879</v>
      </c>
      <c r="D14885" s="6">
        <v>12</v>
      </c>
      <c r="E14885" s="6">
        <v>158</v>
      </c>
      <c r="F14885" s="6">
        <v>83</v>
      </c>
      <c r="U14885" s="5539">
        <v>14879</v>
      </c>
      <c r="V14885" s="6">
        <v>234.52081858769944</v>
      </c>
      <c r="W14885" s="6">
        <v>272.53400061731048</v>
      </c>
      <c r="X14885" s="6">
        <v>19.106459197334026</v>
      </c>
      <c r="Y14885" s="6">
        <v>99.821407282287296</v>
      </c>
      <c r="Z14885" s="6" t="str">
        <v>Cluster3</v>
      </c>
      <c r="AA14885" s="6">
        <v>19.106459197334026</v>
      </c>
    </row>
    <row r="14886" spans="3:27" ht="16.5" customHeight="1">
      <c r="C14886" s="7">
        <v>14880</v>
      </c>
      <c r="D14886" s="6">
        <v>12</v>
      </c>
      <c r="E14886" s="6">
        <v>158</v>
      </c>
      <c r="F14886" s="6">
        <v>83</v>
      </c>
      <c r="U14886" s="5539">
        <v>14880</v>
      </c>
      <c r="V14886" s="6">
        <v>234.52081858769944</v>
      </c>
      <c r="W14886" s="6">
        <v>272.53400061731048</v>
      </c>
      <c r="X14886" s="6">
        <v>19.106459197334026</v>
      </c>
      <c r="Y14886" s="6">
        <v>99.821407282287296</v>
      </c>
      <c r="Z14886" s="6" t="str">
        <v>Cluster3</v>
      </c>
      <c r="AA14886" s="6">
        <v>19.106459197334026</v>
      </c>
    </row>
    <row r="14887" spans="3:27" ht="16.5" customHeight="1">
      <c r="C14887" s="7">
        <v>14881</v>
      </c>
      <c r="D14887" s="6">
        <v>13</v>
      </c>
      <c r="E14887" s="6">
        <v>159</v>
      </c>
      <c r="F14887" s="6">
        <v>84</v>
      </c>
      <c r="U14887" s="5539">
        <v>14881</v>
      </c>
      <c r="V14887" s="6">
        <v>234.56645220847773</v>
      </c>
      <c r="W14887" s="6">
        <v>270.92638026763183</v>
      </c>
      <c r="X14887" s="6">
        <v>20.831291223560275</v>
      </c>
      <c r="Y14887" s="6">
        <v>98.964031930541424</v>
      </c>
      <c r="Z14887" s="6" t="str">
        <v>Cluster3</v>
      </c>
      <c r="AA14887" s="6">
        <v>20.831291223560275</v>
      </c>
    </row>
    <row r="14888" spans="3:27" ht="16.5" customHeight="1">
      <c r="C14888" s="7">
        <v>14882</v>
      </c>
      <c r="D14888" s="6">
        <v>12</v>
      </c>
      <c r="E14888" s="6">
        <v>158</v>
      </c>
      <c r="F14888" s="6">
        <v>83</v>
      </c>
      <c r="U14888" s="5539">
        <v>14882</v>
      </c>
      <c r="V14888" s="6">
        <v>234.52081858769944</v>
      </c>
      <c r="W14888" s="6">
        <v>272.53400061731048</v>
      </c>
      <c r="X14888" s="6">
        <v>19.106459197334026</v>
      </c>
      <c r="Y14888" s="6">
        <v>99.821407282287296</v>
      </c>
      <c r="Z14888" s="6" t="str">
        <v>Cluster3</v>
      </c>
      <c r="AA14888" s="6">
        <v>19.106459197334026</v>
      </c>
    </row>
    <row r="14889" spans="3:27" ht="16.5" customHeight="1">
      <c r="C14889" s="7">
        <v>14883</v>
      </c>
      <c r="D14889" s="6">
        <v>11</v>
      </c>
      <c r="E14889" s="6">
        <v>157</v>
      </c>
      <c r="F14889" s="6">
        <v>82</v>
      </c>
      <c r="U14889" s="5539">
        <v>14883</v>
      </c>
      <c r="V14889" s="6">
        <v>234.48797026802291</v>
      </c>
      <c r="W14889" s="6">
        <v>274.14313681000829</v>
      </c>
      <c r="X14889" s="6">
        <v>17.383062793362988</v>
      </c>
      <c r="Y14889" s="6">
        <v>100.70127649480587</v>
      </c>
      <c r="Z14889" s="6" t="str">
        <v>Cluster3</v>
      </c>
      <c r="AA14889" s="6">
        <v>17.383062793362988</v>
      </c>
    </row>
    <row r="14890" spans="3:27" ht="16.5" customHeight="1">
      <c r="C14890" s="7">
        <v>14884</v>
      </c>
      <c r="D14890" s="6">
        <v>10</v>
      </c>
      <c r="E14890" s="6">
        <v>156</v>
      </c>
      <c r="F14890" s="6">
        <v>81</v>
      </c>
      <c r="U14890" s="5539">
        <v>14884</v>
      </c>
      <c r="V14890" s="6">
        <v>234.46791262300638</v>
      </c>
      <c r="W14890" s="6">
        <v>275.75376230903117</v>
      </c>
      <c r="X14890" s="6">
        <v>15.661575945498313</v>
      </c>
      <c r="Y14890" s="6">
        <v>101.60305518807198</v>
      </c>
      <c r="Z14890" s="6" t="str">
        <v>Cluster3</v>
      </c>
      <c r="AA14890" s="6">
        <v>15.661575945498313</v>
      </c>
    </row>
    <row r="14891" spans="3:27" ht="16.5" customHeight="1">
      <c r="C14891" s="7">
        <v>14885</v>
      </c>
      <c r="D14891" s="6">
        <v>10</v>
      </c>
      <c r="E14891" s="6">
        <v>156</v>
      </c>
      <c r="F14891" s="6">
        <v>81</v>
      </c>
      <c r="U14891" s="5539">
        <v>14885</v>
      </c>
      <c r="V14891" s="6">
        <v>234.46791262300638</v>
      </c>
      <c r="W14891" s="6">
        <v>275.75376230903117</v>
      </c>
      <c r="X14891" s="6">
        <v>15.661575945498313</v>
      </c>
      <c r="Y14891" s="6">
        <v>101.60305518807198</v>
      </c>
      <c r="Z14891" s="6" t="str">
        <v>Cluster3</v>
      </c>
      <c r="AA14891" s="6">
        <v>15.661575945498313</v>
      </c>
    </row>
    <row r="14892" spans="3:27" ht="16.5" customHeight="1">
      <c r="C14892" s="7">
        <v>14886</v>
      </c>
      <c r="D14892" s="6">
        <v>11</v>
      </c>
      <c r="E14892" s="6">
        <v>157</v>
      </c>
      <c r="F14892" s="6">
        <v>82</v>
      </c>
      <c r="U14892" s="5539">
        <v>14886</v>
      </c>
      <c r="V14892" s="6">
        <v>234.48797026802291</v>
      </c>
      <c r="W14892" s="6">
        <v>274.14313681000829</v>
      </c>
      <c r="X14892" s="6">
        <v>17.383062793362988</v>
      </c>
      <c r="Y14892" s="6">
        <v>100.70127649480587</v>
      </c>
      <c r="Z14892" s="6" t="str">
        <v>Cluster3</v>
      </c>
      <c r="AA14892" s="6">
        <v>17.383062793362988</v>
      </c>
    </row>
    <row r="14893" spans="3:27" ht="16.5" customHeight="1">
      <c r="C14893" s="7">
        <v>14887</v>
      </c>
      <c r="D14893" s="6">
        <v>10</v>
      </c>
      <c r="E14893" s="6">
        <v>156</v>
      </c>
      <c r="F14893" s="6">
        <v>81</v>
      </c>
      <c r="U14893" s="5539">
        <v>14887</v>
      </c>
      <c r="V14893" s="6">
        <v>234.46791262300638</v>
      </c>
      <c r="W14893" s="6">
        <v>275.75376230903117</v>
      </c>
      <c r="X14893" s="6">
        <v>15.661575945498313</v>
      </c>
      <c r="Y14893" s="6">
        <v>101.60305518807198</v>
      </c>
      <c r="Z14893" s="6" t="str">
        <v>Cluster3</v>
      </c>
      <c r="AA14893" s="6">
        <v>15.661575945498313</v>
      </c>
    </row>
    <row r="14894" spans="3:27" ht="16.5" customHeight="1">
      <c r="C14894" s="7">
        <v>14888</v>
      </c>
      <c r="D14894" s="6">
        <v>10</v>
      </c>
      <c r="E14894" s="6">
        <v>156</v>
      </c>
      <c r="F14894" s="6">
        <v>81</v>
      </c>
      <c r="U14894" s="5539">
        <v>14888</v>
      </c>
      <c r="V14894" s="6">
        <v>234.46791262300638</v>
      </c>
      <c r="W14894" s="6">
        <v>275.75376230903117</v>
      </c>
      <c r="X14894" s="6">
        <v>15.661575945498313</v>
      </c>
      <c r="Y14894" s="6">
        <v>101.60305518807198</v>
      </c>
      <c r="Z14894" s="6" t="str">
        <v>Cluster3</v>
      </c>
      <c r="AA14894" s="6">
        <v>15.661575945498313</v>
      </c>
    </row>
    <row r="14895" spans="3:27" ht="16.5" customHeight="1">
      <c r="C14895" s="7">
        <v>14889</v>
      </c>
      <c r="D14895" s="6">
        <v>10</v>
      </c>
      <c r="E14895" s="6">
        <v>156</v>
      </c>
      <c r="F14895" s="6">
        <v>81</v>
      </c>
      <c r="U14895" s="5539">
        <v>14889</v>
      </c>
      <c r="V14895" s="6">
        <v>234.46791262300638</v>
      </c>
      <c r="W14895" s="6">
        <v>275.75376230903117</v>
      </c>
      <c r="X14895" s="6">
        <v>15.661575945498313</v>
      </c>
      <c r="Y14895" s="6">
        <v>101.60305518807198</v>
      </c>
      <c r="Z14895" s="6" t="str">
        <v>Cluster3</v>
      </c>
      <c r="AA14895" s="6">
        <v>15.661575945498313</v>
      </c>
    </row>
    <row r="14896" spans="3:27" ht="16.5" customHeight="1">
      <c r="C14896" s="7">
        <v>14890</v>
      </c>
      <c r="D14896" s="6">
        <v>11</v>
      </c>
      <c r="E14896" s="6">
        <v>157</v>
      </c>
      <c r="F14896" s="6">
        <v>82</v>
      </c>
      <c r="U14896" s="5539">
        <v>14890</v>
      </c>
      <c r="V14896" s="6">
        <v>234.48797026802291</v>
      </c>
      <c r="W14896" s="6">
        <v>274.14313681000829</v>
      </c>
      <c r="X14896" s="6">
        <v>17.383062793362988</v>
      </c>
      <c r="Y14896" s="6">
        <v>100.70127649480587</v>
      </c>
      <c r="Z14896" s="6" t="str">
        <v>Cluster3</v>
      </c>
      <c r="AA14896" s="6">
        <v>17.383062793362988</v>
      </c>
    </row>
    <row r="14897" spans="3:27" ht="16.5" customHeight="1">
      <c r="C14897" s="7">
        <v>14891</v>
      </c>
      <c r="D14897" s="6">
        <v>12</v>
      </c>
      <c r="E14897" s="6">
        <v>158</v>
      </c>
      <c r="F14897" s="6">
        <v>83</v>
      </c>
      <c r="U14897" s="5539">
        <v>14891</v>
      </c>
      <c r="V14897" s="6">
        <v>234.52081858769944</v>
      </c>
      <c r="W14897" s="6">
        <v>272.53400061731048</v>
      </c>
      <c r="X14897" s="6">
        <v>19.106459197334026</v>
      </c>
      <c r="Y14897" s="6">
        <v>99.821407282287296</v>
      </c>
      <c r="Z14897" s="6" t="str">
        <v>Cluster3</v>
      </c>
      <c r="AA14897" s="6">
        <v>19.106459197334026</v>
      </c>
    </row>
    <row r="14898" spans="3:27" ht="16.5" customHeight="1">
      <c r="C14898" s="7">
        <v>14892</v>
      </c>
      <c r="D14898" s="6">
        <v>12</v>
      </c>
      <c r="E14898" s="6">
        <v>158</v>
      </c>
      <c r="F14898" s="6">
        <v>83</v>
      </c>
      <c r="U14898" s="5539">
        <v>14892</v>
      </c>
      <c r="V14898" s="6">
        <v>234.52081858769944</v>
      </c>
      <c r="W14898" s="6">
        <v>272.53400061731048</v>
      </c>
      <c r="X14898" s="6">
        <v>19.106459197334026</v>
      </c>
      <c r="Y14898" s="6">
        <v>99.821407282287296</v>
      </c>
      <c r="Z14898" s="6" t="str">
        <v>Cluster3</v>
      </c>
      <c r="AA14898" s="6">
        <v>19.106459197334026</v>
      </c>
    </row>
    <row r="14899" spans="3:27" ht="16.5" customHeight="1">
      <c r="C14899" s="7">
        <v>14893</v>
      </c>
      <c r="D14899" s="6">
        <v>11</v>
      </c>
      <c r="E14899" s="6">
        <v>157</v>
      </c>
      <c r="F14899" s="6">
        <v>82</v>
      </c>
      <c r="U14899" s="5539">
        <v>14893</v>
      </c>
      <c r="V14899" s="6">
        <v>234.48797026802291</v>
      </c>
      <c r="W14899" s="6">
        <v>274.14313681000829</v>
      </c>
      <c r="X14899" s="6">
        <v>17.383062793362988</v>
      </c>
      <c r="Y14899" s="6">
        <v>100.70127649480587</v>
      </c>
      <c r="Z14899" s="6" t="str">
        <v>Cluster3</v>
      </c>
      <c r="AA14899" s="6">
        <v>17.383062793362988</v>
      </c>
    </row>
    <row r="14900" spans="3:27" ht="16.5" customHeight="1">
      <c r="C14900" s="7">
        <v>14894</v>
      </c>
      <c r="D14900" s="6">
        <v>10</v>
      </c>
      <c r="E14900" s="6">
        <v>156</v>
      </c>
      <c r="F14900" s="6">
        <v>81</v>
      </c>
      <c r="U14900" s="5539">
        <v>14894</v>
      </c>
      <c r="V14900" s="6">
        <v>234.46791262300638</v>
      </c>
      <c r="W14900" s="6">
        <v>275.75376230903117</v>
      </c>
      <c r="X14900" s="6">
        <v>15.661575945498313</v>
      </c>
      <c r="Y14900" s="6">
        <v>101.60305518807198</v>
      </c>
      <c r="Z14900" s="6" t="str">
        <v>Cluster3</v>
      </c>
      <c r="AA14900" s="6">
        <v>15.661575945498313</v>
      </c>
    </row>
    <row r="14901" spans="3:27" ht="16.5" customHeight="1">
      <c r="C14901" s="7">
        <v>14895</v>
      </c>
      <c r="D14901" s="6">
        <v>10</v>
      </c>
      <c r="E14901" s="6">
        <v>156</v>
      </c>
      <c r="F14901" s="6">
        <v>81</v>
      </c>
      <c r="U14901" s="5539">
        <v>14895</v>
      </c>
      <c r="V14901" s="6">
        <v>234.46791262300638</v>
      </c>
      <c r="W14901" s="6">
        <v>275.75376230903117</v>
      </c>
      <c r="X14901" s="6">
        <v>15.661575945498313</v>
      </c>
      <c r="Y14901" s="6">
        <v>101.60305518807198</v>
      </c>
      <c r="Z14901" s="6" t="str">
        <v>Cluster3</v>
      </c>
      <c r="AA14901" s="6">
        <v>15.661575945498313</v>
      </c>
    </row>
    <row r="14902" spans="3:27" ht="16.5" customHeight="1">
      <c r="C14902" s="7">
        <v>14896</v>
      </c>
      <c r="D14902" s="6">
        <v>10</v>
      </c>
      <c r="E14902" s="6">
        <v>156</v>
      </c>
      <c r="F14902" s="6">
        <v>83</v>
      </c>
      <c r="U14902" s="5539">
        <v>14896</v>
      </c>
      <c r="V14902" s="6">
        <v>234.92811802377287</v>
      </c>
      <c r="W14902" s="6">
        <v>274.66224631793722</v>
      </c>
      <c r="X14902" s="6">
        <v>16.797419910816885</v>
      </c>
      <c r="Y14902" s="6">
        <v>100.13895515055657</v>
      </c>
      <c r="Z14902" s="6" t="str">
        <v>Cluster3</v>
      </c>
      <c r="AA14902" s="6">
        <v>16.797419910816885</v>
      </c>
    </row>
    <row r="14903" spans="3:27" ht="16.5" customHeight="1">
      <c r="C14903" s="7">
        <v>14897</v>
      </c>
      <c r="D14903" s="6">
        <v>12</v>
      </c>
      <c r="E14903" s="6">
        <v>153</v>
      </c>
      <c r="F14903" s="6">
        <v>84</v>
      </c>
      <c r="U14903" s="5539">
        <v>14897</v>
      </c>
      <c r="V14903" s="6">
        <v>231.88213512336714</v>
      </c>
      <c r="W14903" s="6">
        <v>273.37425367665588</v>
      </c>
      <c r="X14903" s="6">
        <v>16.935960200672103</v>
      </c>
      <c r="Y14903" s="6">
        <v>97.141135549336653</v>
      </c>
      <c r="Z14903" s="6" t="str">
        <v>Cluster3</v>
      </c>
      <c r="AA14903" s="6">
        <v>16.935960200672103</v>
      </c>
    </row>
    <row r="14904" spans="3:27" ht="16.5" customHeight="1">
      <c r="C14904" s="7">
        <v>14898</v>
      </c>
      <c r="D14904" s="6">
        <v>17</v>
      </c>
      <c r="E14904" s="6">
        <v>152</v>
      </c>
      <c r="F14904" s="6">
        <v>86</v>
      </c>
      <c r="U14904" s="5539">
        <v>14898</v>
      </c>
      <c r="V14904" s="6">
        <v>227.89315170240789</v>
      </c>
      <c r="W14904" s="6">
        <v>268.63839742356964</v>
      </c>
      <c r="X14904" s="6">
        <v>21.198035665437626</v>
      </c>
      <c r="Y14904" s="6">
        <v>92.522504243985082</v>
      </c>
      <c r="Z14904" s="6" t="str">
        <v>Cluster3</v>
      </c>
      <c r="AA14904" s="6">
        <v>21.198035665437626</v>
      </c>
    </row>
    <row r="14905" spans="3:27" ht="16.5" customHeight="1">
      <c r="C14905" s="7">
        <v>14899</v>
      </c>
      <c r="D14905" s="6">
        <v>24</v>
      </c>
      <c r="E14905" s="6">
        <v>148</v>
      </c>
      <c r="F14905" s="6">
        <v>88</v>
      </c>
      <c r="U14905" s="5539">
        <v>14899</v>
      </c>
      <c r="V14905" s="6">
        <v>220.6951455137168</v>
      </c>
      <c r="W14905" s="6">
        <v>263.30442747089819</v>
      </c>
      <c r="X14905" s="6">
        <v>27.076298476789169</v>
      </c>
      <c r="Y14905" s="6">
        <v>85.881910126428295</v>
      </c>
      <c r="Z14905" s="6" t="str">
        <v>Cluster3</v>
      </c>
      <c r="AA14905" s="6">
        <v>27.076298476789169</v>
      </c>
    </row>
    <row r="14906" spans="3:27" ht="16.5" customHeight="1">
      <c r="C14906" s="7">
        <v>14900</v>
      </c>
      <c r="D14906" s="6">
        <v>28</v>
      </c>
      <c r="E14906" s="6">
        <v>146</v>
      </c>
      <c r="F14906" s="6">
        <v>88</v>
      </c>
      <c r="U14906" s="5539">
        <v>14900</v>
      </c>
      <c r="V14906" s="6">
        <v>216.46222721753884</v>
      </c>
      <c r="W14906" s="6">
        <v>260.86279809116627</v>
      </c>
      <c r="X14906" s="6">
        <v>30.353514114437459</v>
      </c>
      <c r="Y14906" s="6">
        <v>83.251636867074396</v>
      </c>
      <c r="Z14906" s="6" t="str">
        <v>Cluster3</v>
      </c>
      <c r="AA14906" s="6">
        <v>30.353514114437459</v>
      </c>
    </row>
    <row r="14907" spans="3:27" ht="16.5" customHeight="1">
      <c r="C14907" s="7">
        <v>14901</v>
      </c>
      <c r="D14907" s="6">
        <v>193</v>
      </c>
      <c r="E14907" s="6">
        <v>49</v>
      </c>
      <c r="F14907" s="6">
        <v>58</v>
      </c>
      <c r="U14907" s="5539">
        <v>14901</v>
      </c>
      <c r="V14907" s="6">
        <v>40.841985364384506</v>
      </c>
      <c r="W14907" s="6">
        <v>254.43217480013735</v>
      </c>
      <c r="X14907" s="6">
        <v>214.7497190455108</v>
      </c>
      <c r="Y14907" s="6">
        <v>173.70592758817943</v>
      </c>
      <c r="Z14907" s="6" t="str">
        <v>Cluster1</v>
      </c>
      <c r="AA14907" s="6">
        <v>40.841985364384506</v>
      </c>
    </row>
    <row r="14908" spans="3:27" ht="16.5" customHeight="1">
      <c r="C14908" s="7">
        <v>14902</v>
      </c>
      <c r="D14908" s="6">
        <v>197</v>
      </c>
      <c r="E14908" s="6">
        <v>46</v>
      </c>
      <c r="F14908" s="6">
        <v>51</v>
      </c>
      <c r="U14908" s="5539">
        <v>14902</v>
      </c>
      <c r="V14908" s="6">
        <v>33.826194828558066</v>
      </c>
      <c r="W14908" s="6">
        <v>260.88481374444711</v>
      </c>
      <c r="X14908" s="6">
        <v>220.24459045924274</v>
      </c>
      <c r="Y14908" s="6">
        <v>181.76092251034493</v>
      </c>
      <c r="Z14908" s="6" t="str">
        <v>Cluster1</v>
      </c>
      <c r="AA14908" s="6">
        <v>33.826194828558066</v>
      </c>
    </row>
    <row r="14909" spans="3:27" ht="16.5" customHeight="1">
      <c r="C14909" s="7">
        <v>14903</v>
      </c>
      <c r="D14909" s="6">
        <v>207</v>
      </c>
      <c r="E14909" s="6">
        <v>41</v>
      </c>
      <c r="F14909" s="6">
        <v>41</v>
      </c>
      <c r="U14909" s="5539">
        <v>14903</v>
      </c>
      <c r="V14909" s="6">
        <v>26.701870930920524</v>
      </c>
      <c r="W14909" s="6">
        <v>270.44457874722667</v>
      </c>
      <c r="X14909" s="6">
        <v>232.5271221889374</v>
      </c>
      <c r="Y14909" s="6">
        <v>196.66396914927248</v>
      </c>
      <c r="Z14909" s="6" t="str">
        <v>Cluster1</v>
      </c>
      <c r="AA14909" s="6">
        <v>26.701870930920524</v>
      </c>
    </row>
    <row r="14910" spans="3:27" ht="16.5" customHeight="1">
      <c r="C14910" s="7">
        <v>14904</v>
      </c>
      <c r="D14910" s="6">
        <v>213</v>
      </c>
      <c r="E14910" s="6">
        <v>39</v>
      </c>
      <c r="F14910" s="6">
        <v>38</v>
      </c>
      <c r="U14910" s="5539">
        <v>14904</v>
      </c>
      <c r="V14910" s="6">
        <v>27.488628153629993</v>
      </c>
      <c r="W14910" s="6">
        <v>273.57722828500857</v>
      </c>
      <c r="X14910" s="6">
        <v>239.14390580557296</v>
      </c>
      <c r="Y14910" s="6">
        <v>203.47755871038606</v>
      </c>
      <c r="Z14910" s="6" t="str">
        <v>Cluster1</v>
      </c>
      <c r="AA14910" s="6">
        <v>27.488628153629993</v>
      </c>
    </row>
    <row r="14911" spans="3:27" ht="16.5" customHeight="1">
      <c r="C14911" s="7">
        <v>14905</v>
      </c>
      <c r="D14911" s="6">
        <v>213</v>
      </c>
      <c r="E14911" s="6">
        <v>40</v>
      </c>
      <c r="F14911" s="6">
        <v>36</v>
      </c>
      <c r="U14911" s="5539">
        <v>14905</v>
      </c>
      <c r="V14911" s="6">
        <v>27.494470362990651</v>
      </c>
      <c r="W14911" s="6">
        <v>274.30287768742534</v>
      </c>
      <c r="X14911" s="6">
        <v>238.99973257697499</v>
      </c>
      <c r="Y14911" s="6">
        <v>204.26241201541131</v>
      </c>
      <c r="Z14911" s="6" t="str">
        <v>Cluster1</v>
      </c>
      <c r="AA14911" s="6">
        <v>27.494470362990651</v>
      </c>
    </row>
    <row r="14912" spans="3:27" ht="16.5" customHeight="1">
      <c r="C14912" s="7">
        <v>14906</v>
      </c>
      <c r="D14912" s="6">
        <v>213</v>
      </c>
      <c r="E14912" s="6">
        <v>39</v>
      </c>
      <c r="F14912" s="6">
        <v>38</v>
      </c>
      <c r="U14912" s="5539">
        <v>14906</v>
      </c>
      <c r="V14912" s="6">
        <v>27.488628153629993</v>
      </c>
      <c r="W14912" s="6">
        <v>273.57722828500857</v>
      </c>
      <c r="X14912" s="6">
        <v>239.14390580557296</v>
      </c>
      <c r="Y14912" s="6">
        <v>203.47755871038606</v>
      </c>
      <c r="Z14912" s="6" t="str">
        <v>Cluster1</v>
      </c>
      <c r="AA14912" s="6">
        <v>27.488628153629993</v>
      </c>
    </row>
    <row r="14913" spans="3:27" ht="16.5" customHeight="1">
      <c r="C14913" s="7">
        <v>14907</v>
      </c>
      <c r="D14913" s="6">
        <v>214</v>
      </c>
      <c r="E14913" s="6">
        <v>38</v>
      </c>
      <c r="F14913" s="6">
        <v>40</v>
      </c>
      <c r="U14913" s="5539">
        <v>14907</v>
      </c>
      <c r="V14913" s="6">
        <v>28.343614805583915</v>
      </c>
      <c r="W14913" s="6">
        <v>272.81470990091202</v>
      </c>
      <c r="X14913" s="6">
        <v>240.19213577309102</v>
      </c>
      <c r="Y14913" s="6">
        <v>203.43723052332214</v>
      </c>
      <c r="Z14913" s="6" t="str">
        <v>Cluster1</v>
      </c>
      <c r="AA14913" s="6">
        <v>28.343614805583915</v>
      </c>
    </row>
    <row r="14914" spans="3:27" ht="16.5" customHeight="1">
      <c r="C14914" s="7">
        <v>14908</v>
      </c>
      <c r="D14914" s="6">
        <v>214</v>
      </c>
      <c r="E14914" s="6">
        <v>38</v>
      </c>
      <c r="F14914" s="6">
        <v>40</v>
      </c>
      <c r="U14914" s="5539">
        <v>14908</v>
      </c>
      <c r="V14914" s="6">
        <v>28.343614805583915</v>
      </c>
      <c r="W14914" s="6">
        <v>272.81470990091202</v>
      </c>
      <c r="X14914" s="6">
        <v>240.19213577309102</v>
      </c>
      <c r="Y14914" s="6">
        <v>203.43723052332214</v>
      </c>
      <c r="Z14914" s="6" t="str">
        <v>Cluster1</v>
      </c>
      <c r="AA14914" s="6">
        <v>28.343614805583915</v>
      </c>
    </row>
    <row r="14915" spans="3:27" ht="16.5" customHeight="1">
      <c r="C14915" s="7">
        <v>14909</v>
      </c>
      <c r="D14915" s="6">
        <v>216</v>
      </c>
      <c r="E14915" s="6">
        <v>38</v>
      </c>
      <c r="F14915" s="6">
        <v>38</v>
      </c>
      <c r="U14915" s="5539">
        <v>14909</v>
      </c>
      <c r="V14915" s="6">
        <v>29.007861044009022</v>
      </c>
      <c r="W14915" s="6">
        <v>274.13231068391275</v>
      </c>
      <c r="X14915" s="6">
        <v>242.24044153506944</v>
      </c>
      <c r="Y14915" s="6">
        <v>206.02739891494045</v>
      </c>
      <c r="Z14915" s="6" t="str">
        <v>Cluster1</v>
      </c>
      <c r="AA14915" s="6">
        <v>29.007861044009022</v>
      </c>
    </row>
    <row r="14916" spans="3:27" ht="16.5" customHeight="1">
      <c r="C14916" s="7">
        <v>14910</v>
      </c>
      <c r="D14916" s="6">
        <v>216</v>
      </c>
      <c r="E14916" s="6">
        <v>38</v>
      </c>
      <c r="F14916" s="6">
        <v>36</v>
      </c>
      <c r="U14916" s="5539">
        <v>14910</v>
      </c>
      <c r="V14916" s="6">
        <v>28.380229279315934</v>
      </c>
      <c r="W14916" s="6">
        <v>275.55273839334586</v>
      </c>
      <c r="X14916" s="6">
        <v>242.53569461120912</v>
      </c>
      <c r="Y14916" s="6">
        <v>207.17784531305759</v>
      </c>
      <c r="Z14916" s="6" t="str">
        <v>Cluster1</v>
      </c>
      <c r="AA14916" s="6">
        <v>28.380229279315934</v>
      </c>
    </row>
    <row r="14917" spans="3:27" ht="16.5" customHeight="1">
      <c r="C14917" s="7">
        <v>14911</v>
      </c>
      <c r="D14917" s="6">
        <v>214</v>
      </c>
      <c r="E14917" s="6">
        <v>39</v>
      </c>
      <c r="F14917" s="6">
        <v>36</v>
      </c>
      <c r="U14917" s="5539">
        <v>14911</v>
      </c>
      <c r="V14917" s="6">
        <v>27.52568136519335</v>
      </c>
      <c r="W14917" s="6">
        <v>274.94767263060101</v>
      </c>
      <c r="X14917" s="6">
        <v>240.32573357964833</v>
      </c>
      <c r="Y14917" s="6">
        <v>205.35845079158435</v>
      </c>
      <c r="Z14917" s="6" t="str">
        <v>Cluster1</v>
      </c>
      <c r="AA14917" s="6">
        <v>27.52568136519335</v>
      </c>
    </row>
    <row r="14918" spans="3:27" ht="16.5" customHeight="1">
      <c r="C14918" s="7">
        <v>14912</v>
      </c>
      <c r="D14918" s="6">
        <v>214</v>
      </c>
      <c r="E14918" s="6">
        <v>39</v>
      </c>
      <c r="F14918" s="6">
        <v>36</v>
      </c>
      <c r="U14918" s="5539">
        <v>14912</v>
      </c>
      <c r="V14918" s="6">
        <v>27.52568136519335</v>
      </c>
      <c r="W14918" s="6">
        <v>274.94767263060101</v>
      </c>
      <c r="X14918" s="6">
        <v>240.32573357964833</v>
      </c>
      <c r="Y14918" s="6">
        <v>205.35845079158435</v>
      </c>
      <c r="Z14918" s="6" t="str">
        <v>Cluster1</v>
      </c>
      <c r="AA14918" s="6">
        <v>27.52568136519335</v>
      </c>
    </row>
    <row r="14919" spans="3:27" ht="16.5" customHeight="1">
      <c r="C14919" s="7">
        <v>14913</v>
      </c>
      <c r="D14919" s="6">
        <v>216</v>
      </c>
      <c r="E14919" s="6">
        <v>38</v>
      </c>
      <c r="F14919" s="6">
        <v>38</v>
      </c>
      <c r="U14919" s="5539">
        <v>14913</v>
      </c>
      <c r="V14919" s="6">
        <v>29.007861044009022</v>
      </c>
      <c r="W14919" s="6">
        <v>274.13231068391275</v>
      </c>
      <c r="X14919" s="6">
        <v>242.24044153506944</v>
      </c>
      <c r="Y14919" s="6">
        <v>206.02739891494045</v>
      </c>
      <c r="Z14919" s="6" t="str">
        <v>Cluster1</v>
      </c>
      <c r="AA14919" s="6">
        <v>29.007861044009022</v>
      </c>
    </row>
    <row r="14920" spans="3:27" ht="16.5" customHeight="1">
      <c r="C14920" s="7">
        <v>14914</v>
      </c>
      <c r="D14920" s="6">
        <v>217</v>
      </c>
      <c r="E14920" s="6">
        <v>37</v>
      </c>
      <c r="F14920" s="6">
        <v>38</v>
      </c>
      <c r="U14920" s="5539">
        <v>14914</v>
      </c>
      <c r="V14920" s="6">
        <v>29.209129333571678</v>
      </c>
      <c r="W14920" s="6">
        <v>274.79570181915653</v>
      </c>
      <c r="X14920" s="6">
        <v>243.56932804406208</v>
      </c>
      <c r="Y14920" s="6">
        <v>207.13823754396947</v>
      </c>
      <c r="Z14920" s="6" t="str">
        <v>Cluster1</v>
      </c>
      <c r="AA14920" s="6">
        <v>29.209129333571678</v>
      </c>
    </row>
    <row r="14921" spans="3:27" ht="16.5" customHeight="1">
      <c r="C14921" s="7">
        <v>14915</v>
      </c>
      <c r="D14921" s="6">
        <v>217</v>
      </c>
      <c r="E14921" s="6">
        <v>37</v>
      </c>
      <c r="F14921" s="6">
        <v>36</v>
      </c>
      <c r="U14921" s="5539">
        <v>14915</v>
      </c>
      <c r="V14921" s="6">
        <v>28.585916952641604</v>
      </c>
      <c r="W14921" s="6">
        <v>276.21271805160103</v>
      </c>
      <c r="X14921" s="6">
        <v>243.86297219806093</v>
      </c>
      <c r="Y14921" s="6">
        <v>208.2825483273314</v>
      </c>
      <c r="Z14921" s="6" t="str">
        <v>Cluster1</v>
      </c>
      <c r="AA14921" s="6">
        <v>28.585916952641604</v>
      </c>
    </row>
    <row r="14922" spans="3:27" ht="16.5" customHeight="1">
      <c r="C14922" s="7">
        <v>14916</v>
      </c>
      <c r="D14922" s="6">
        <v>216</v>
      </c>
      <c r="E14922" s="6">
        <v>38</v>
      </c>
      <c r="F14922" s="6">
        <v>38</v>
      </c>
      <c r="U14922" s="5539">
        <v>14916</v>
      </c>
      <c r="V14922" s="6">
        <v>29.007861044009022</v>
      </c>
      <c r="W14922" s="6">
        <v>274.13231068391275</v>
      </c>
      <c r="X14922" s="6">
        <v>242.24044153506944</v>
      </c>
      <c r="Y14922" s="6">
        <v>206.02739891494045</v>
      </c>
      <c r="Z14922" s="6" t="str">
        <v>Cluster1</v>
      </c>
      <c r="AA14922" s="6">
        <v>29.007861044009022</v>
      </c>
    </row>
    <row r="14923" spans="3:27" ht="16.5" customHeight="1">
      <c r="C14923" s="7">
        <v>14917</v>
      </c>
      <c r="D14923" s="6">
        <v>212</v>
      </c>
      <c r="E14923" s="6">
        <v>39</v>
      </c>
      <c r="F14923" s="6">
        <v>41</v>
      </c>
      <c r="U14923" s="5539">
        <v>14917</v>
      </c>
      <c r="V14923" s="6">
        <v>28.08194286583327</v>
      </c>
      <c r="W14923" s="6">
        <v>271.51313605357291</v>
      </c>
      <c r="X14923" s="6">
        <v>237.84152565221922</v>
      </c>
      <c r="Y14923" s="6">
        <v>201.03098080521082</v>
      </c>
      <c r="Z14923" s="6" t="str">
        <v>Cluster1</v>
      </c>
      <c r="AA14923" s="6">
        <v>28.08194286583327</v>
      </c>
    </row>
    <row r="14924" spans="3:27" ht="16.5" customHeight="1">
      <c r="C14924" s="7">
        <v>14918</v>
      </c>
      <c r="D14924" s="6">
        <v>207</v>
      </c>
      <c r="E14924" s="6">
        <v>42</v>
      </c>
      <c r="F14924" s="6">
        <v>48</v>
      </c>
      <c r="U14924" s="5539">
        <v>14918</v>
      </c>
      <c r="V14924" s="6">
        <v>31.375066243648742</v>
      </c>
      <c r="W14924" s="6">
        <v>264.82691254287732</v>
      </c>
      <c r="X14924" s="6">
        <v>231.224641067786</v>
      </c>
      <c r="Y14924" s="6">
        <v>192.26691250209313</v>
      </c>
      <c r="Z14924" s="6" t="str">
        <v>Cluster1</v>
      </c>
      <c r="AA14924" s="6">
        <v>31.375066243648742</v>
      </c>
    </row>
    <row r="14925" spans="3:27" ht="16.5" customHeight="1">
      <c r="C14925" s="7">
        <v>14919</v>
      </c>
      <c r="D14925" s="6">
        <v>202</v>
      </c>
      <c r="E14925" s="6">
        <v>47</v>
      </c>
      <c r="F14925" s="6">
        <v>55</v>
      </c>
      <c r="U14925" s="5539">
        <v>14919</v>
      </c>
      <c r="V14925" s="6">
        <v>38.011493930341949</v>
      </c>
      <c r="W14925" s="6">
        <v>256.85164230930758</v>
      </c>
      <c r="X14925" s="6">
        <v>223.89493883124439</v>
      </c>
      <c r="Y14925" s="6">
        <v>182.75931494752783</v>
      </c>
      <c r="Z14925" s="6" t="str">
        <v>Cluster1</v>
      </c>
      <c r="AA14925" s="6">
        <v>38.011493930341949</v>
      </c>
    </row>
    <row r="14926" spans="3:27" ht="16.5" customHeight="1">
      <c r="C14926" s="7">
        <v>14920</v>
      </c>
      <c r="D14926" s="6">
        <v>181</v>
      </c>
      <c r="E14926" s="6">
        <v>47</v>
      </c>
      <c r="F14926" s="6">
        <v>56</v>
      </c>
      <c r="U14926" s="5539">
        <v>14920</v>
      </c>
      <c r="V14926" s="6">
        <v>40.307381640757299</v>
      </c>
      <c r="W14926" s="6">
        <v>259.14038236364667</v>
      </c>
      <c r="X14926" s="6">
        <v>205.2424933974751</v>
      </c>
      <c r="Y14926" s="6">
        <v>167.20812621474653</v>
      </c>
      <c r="Z14926" s="6" t="str">
        <v>Cluster1</v>
      </c>
      <c r="AA14926" s="6">
        <v>40.307381640757299</v>
      </c>
    </row>
    <row r="14927" spans="3:27" ht="16.5" customHeight="1">
      <c r="C14927" s="7">
        <v>14921</v>
      </c>
      <c r="D14927" s="6">
        <v>168</v>
      </c>
      <c r="E14927" s="6">
        <v>73</v>
      </c>
      <c r="F14927" s="6">
        <v>79</v>
      </c>
      <c r="U14927" s="5539">
        <v>14921</v>
      </c>
      <c r="V14927" s="6">
        <v>77.278666419854758</v>
      </c>
      <c r="W14927" s="6">
        <v>228.19252497260925</v>
      </c>
      <c r="X14927" s="6">
        <v>181.49924377885569</v>
      </c>
      <c r="Y14927" s="6">
        <v>134.60573865889671</v>
      </c>
      <c r="Z14927" s="6" t="str">
        <v>Cluster1</v>
      </c>
      <c r="AA14927" s="6">
        <v>77.278666419854758</v>
      </c>
    </row>
    <row r="14928" spans="3:27" ht="16.5" customHeight="1">
      <c r="C14928" s="7">
        <v>14922</v>
      </c>
      <c r="D14928" s="6">
        <v>236</v>
      </c>
      <c r="E14928" s="6">
        <v>177</v>
      </c>
      <c r="F14928" s="6">
        <v>179</v>
      </c>
      <c r="U14928" s="5539">
        <v>14922</v>
      </c>
      <c r="V14928" s="6">
        <v>220.81698563068514</v>
      </c>
      <c r="W14928" s="6">
        <v>76.29702828161858</v>
      </c>
      <c r="X14928" s="6">
        <v>259.13257888866849</v>
      </c>
      <c r="Y14928" s="6">
        <v>181.04840213605044</v>
      </c>
      <c r="Z14928" s="6" t="str">
        <v>Cluster2</v>
      </c>
      <c r="AA14928" s="6">
        <v>76.29702828161858</v>
      </c>
    </row>
    <row r="14929" spans="3:27" ht="16.5" customHeight="1">
      <c r="C14929" s="7">
        <v>14923</v>
      </c>
      <c r="D14929" s="6">
        <v>255</v>
      </c>
      <c r="E14929" s="6">
        <v>245</v>
      </c>
      <c r="F14929" s="6">
        <v>242</v>
      </c>
      <c r="U14929" s="5539">
        <v>14923</v>
      </c>
      <c r="V14929" s="6">
        <v>315.42022398279062</v>
      </c>
      <c r="W14929" s="6">
        <v>31.879314723110461</v>
      </c>
      <c r="X14929" s="6">
        <v>320.41900510469117</v>
      </c>
      <c r="Y14929" s="6">
        <v>243.35111592801258</v>
      </c>
      <c r="Z14929" s="6" t="str">
        <v>Cluster2</v>
      </c>
      <c r="AA14929" s="6">
        <v>31.879314723110461</v>
      </c>
    </row>
    <row r="14930" spans="3:27" ht="16.5" customHeight="1">
      <c r="C14930" s="7">
        <v>14924</v>
      </c>
      <c r="D14930" s="6">
        <v>250</v>
      </c>
      <c r="E14930" s="6">
        <v>251</v>
      </c>
      <c r="F14930" s="6">
        <v>246</v>
      </c>
      <c r="U14930" s="5539">
        <v>14924</v>
      </c>
      <c r="V14930" s="6">
        <v>321.49293695966122</v>
      </c>
      <c r="W14930" s="6">
        <v>32.691376023211227</v>
      </c>
      <c r="X14930" s="6">
        <v>320.56212836241161</v>
      </c>
      <c r="Y14930" s="6">
        <v>244.20661024320941</v>
      </c>
      <c r="Z14930" s="6" t="str">
        <v>Cluster2</v>
      </c>
      <c r="AA14930" s="6">
        <v>32.691376023211227</v>
      </c>
    </row>
    <row r="14931" spans="3:27" ht="16.5" customHeight="1">
      <c r="C14931" s="7">
        <v>14925</v>
      </c>
      <c r="D14931" s="6">
        <v>251</v>
      </c>
      <c r="E14931" s="6">
        <v>255</v>
      </c>
      <c r="F14931" s="6">
        <v>255</v>
      </c>
      <c r="U14931" s="5539">
        <v>14925</v>
      </c>
      <c r="V14931" s="6">
        <v>330.64816414537762</v>
      </c>
      <c r="W14931" s="6">
        <v>40.227348744701651</v>
      </c>
      <c r="X14931" s="6">
        <v>327.59156887338986</v>
      </c>
      <c r="Y14931" s="6">
        <v>250.58908505184397</v>
      </c>
      <c r="Z14931" s="6" t="str">
        <v>Cluster2</v>
      </c>
      <c r="AA14931" s="6">
        <v>40.227348744701651</v>
      </c>
    </row>
    <row r="14932" spans="3:27" ht="16.5" customHeight="1">
      <c r="C14932" s="7">
        <v>14926</v>
      </c>
      <c r="D14932" s="6">
        <v>248</v>
      </c>
      <c r="E14932" s="6">
        <v>255</v>
      </c>
      <c r="F14932" s="6">
        <v>255</v>
      </c>
      <c r="U14932" s="5539">
        <v>14926</v>
      </c>
      <c r="V14932" s="6">
        <v>330.14850797323584</v>
      </c>
      <c r="W14932" s="6">
        <v>38.593194554348742</v>
      </c>
      <c r="X14932" s="6">
        <v>325.31473886573878</v>
      </c>
      <c r="Y14932" s="6">
        <v>248.39096554321995</v>
      </c>
      <c r="Z14932" s="6" t="str">
        <v>Cluster2</v>
      </c>
      <c r="AA14932" s="6">
        <v>38.593194554348742</v>
      </c>
    </row>
    <row r="14933" spans="3:27" ht="16.5" customHeight="1">
      <c r="C14933" s="7">
        <v>14927</v>
      </c>
      <c r="D14933" s="6">
        <v>250</v>
      </c>
      <c r="E14933" s="6">
        <v>255</v>
      </c>
      <c r="F14933" s="6">
        <v>255</v>
      </c>
      <c r="U14933" s="5539">
        <v>14927</v>
      </c>
      <c r="V14933" s="6">
        <v>330.47867012480089</v>
      </c>
      <c r="W14933" s="6">
        <v>39.664904050329397</v>
      </c>
      <c r="X14933" s="6">
        <v>326.83132821948675</v>
      </c>
      <c r="Y14933" s="6">
        <v>249.85452491248694</v>
      </c>
      <c r="Z14933" s="6" t="str">
        <v>Cluster2</v>
      </c>
      <c r="AA14933" s="6">
        <v>39.664904050329397</v>
      </c>
    </row>
    <row r="14934" spans="3:27" ht="16.5" customHeight="1">
      <c r="C14934" s="7">
        <v>14928</v>
      </c>
      <c r="D14934" s="6">
        <v>251</v>
      </c>
      <c r="E14934" s="6">
        <v>255</v>
      </c>
      <c r="F14934" s="6">
        <v>254</v>
      </c>
      <c r="U14934" s="5539">
        <v>14928</v>
      </c>
      <c r="V14934" s="6">
        <v>329.96242082774756</v>
      </c>
      <c r="W14934" s="6">
        <v>39.669049958539162</v>
      </c>
      <c r="X14934" s="6">
        <v>327.03639219457995</v>
      </c>
      <c r="Y14934" s="6">
        <v>250.19507347182699</v>
      </c>
      <c r="Z14934" s="6" t="str">
        <v>Cluster2</v>
      </c>
      <c r="AA14934" s="6">
        <v>39.669049958539162</v>
      </c>
    </row>
    <row r="14935" spans="3:27" ht="16.5" customHeight="1">
      <c r="C14935" s="7">
        <v>14929</v>
      </c>
      <c r="D14935" s="6">
        <v>249</v>
      </c>
      <c r="E14935" s="6">
        <v>255</v>
      </c>
      <c r="F14935" s="6">
        <v>251</v>
      </c>
      <c r="U14935" s="5539">
        <v>14929</v>
      </c>
      <c r="V14935" s="6">
        <v>327.57603267852392</v>
      </c>
      <c r="W14935" s="6">
        <v>36.931631292927356</v>
      </c>
      <c r="X14935" s="6">
        <v>323.85407439983129</v>
      </c>
      <c r="Y14935" s="6">
        <v>247.55689984562997</v>
      </c>
      <c r="Z14935" s="6" t="str">
        <v>Cluster2</v>
      </c>
      <c r="AA14935" s="6">
        <v>36.931631292927356</v>
      </c>
    </row>
    <row r="14936" spans="3:27" ht="16.5" customHeight="1">
      <c r="C14936" s="7">
        <v>14930</v>
      </c>
      <c r="D14936" s="6">
        <v>249</v>
      </c>
      <c r="E14936" s="6">
        <v>254</v>
      </c>
      <c r="F14936" s="6">
        <v>250</v>
      </c>
      <c r="U14936" s="5539">
        <v>14930</v>
      </c>
      <c r="V14936" s="6">
        <v>326.18201679434378</v>
      </c>
      <c r="W14936" s="6">
        <v>35.784889705258088</v>
      </c>
      <c r="X14936" s="6">
        <v>322.96763690129251</v>
      </c>
      <c r="Y14936" s="6">
        <v>246.61804136137741</v>
      </c>
      <c r="Z14936" s="6" t="str">
        <v>Cluster2</v>
      </c>
      <c r="AA14936" s="6">
        <v>35.784889705258088</v>
      </c>
    </row>
    <row r="14937" spans="3:27" ht="16.5" customHeight="1">
      <c r="C14937" s="7">
        <v>14931</v>
      </c>
      <c r="D14937" s="6">
        <v>252</v>
      </c>
      <c r="E14937" s="6">
        <v>254</v>
      </c>
      <c r="F14937" s="6">
        <v>249</v>
      </c>
      <c r="U14937" s="5539">
        <v>14931</v>
      </c>
      <c r="V14937" s="6">
        <v>326.01820489288536</v>
      </c>
      <c r="W14937" s="6">
        <v>37.158541278160385</v>
      </c>
      <c r="X14937" s="6">
        <v>324.7263724768415</v>
      </c>
      <c r="Y14937" s="6">
        <v>248.4672238968389</v>
      </c>
      <c r="Z14937" s="6" t="str">
        <v>Cluster2</v>
      </c>
      <c r="AA14937" s="6">
        <v>37.158541278160385</v>
      </c>
    </row>
    <row r="14938" spans="3:27" ht="16.5" customHeight="1">
      <c r="C14938" s="7">
        <v>14932</v>
      </c>
      <c r="D14938" s="6">
        <v>255</v>
      </c>
      <c r="E14938" s="6">
        <v>255</v>
      </c>
      <c r="F14938" s="6">
        <v>253</v>
      </c>
      <c r="U14938" s="5539">
        <v>14932</v>
      </c>
      <c r="V14938" s="6">
        <v>329.98851198990701</v>
      </c>
      <c r="W14938" s="6">
        <v>41.602492197251244</v>
      </c>
      <c r="X14938" s="6">
        <v>329.54733075421115</v>
      </c>
      <c r="Y14938" s="6">
        <v>252.77002144939667</v>
      </c>
      <c r="Z14938" s="6" t="str">
        <v>Cluster2</v>
      </c>
      <c r="AA14938" s="6">
        <v>41.602492197251244</v>
      </c>
    </row>
    <row r="14939" spans="3:27" ht="16.5" customHeight="1">
      <c r="C14939" s="7">
        <v>14933</v>
      </c>
      <c r="D14939" s="6">
        <v>254</v>
      </c>
      <c r="E14939" s="6">
        <v>252</v>
      </c>
      <c r="F14939" s="6">
        <v>253</v>
      </c>
      <c r="U14939" s="5539">
        <v>14933</v>
      </c>
      <c r="V14939" s="6">
        <v>327.6878721688322</v>
      </c>
      <c r="W14939" s="6">
        <v>39.28726758560493</v>
      </c>
      <c r="X14939" s="6">
        <v>327.7928092386361</v>
      </c>
      <c r="Y14939" s="6">
        <v>250.39796540611763</v>
      </c>
      <c r="Z14939" s="6" t="str">
        <v>Cluster2</v>
      </c>
      <c r="AA14939" s="6">
        <v>39.28726758560493</v>
      </c>
    </row>
    <row r="14940" spans="3:27" ht="16.5" customHeight="1">
      <c r="C14940" s="7">
        <v>14934</v>
      </c>
      <c r="D14940" s="6">
        <v>254</v>
      </c>
      <c r="E14940" s="6">
        <v>252</v>
      </c>
      <c r="F14940" s="6">
        <v>255</v>
      </c>
      <c r="U14940" s="5539">
        <v>14934</v>
      </c>
      <c r="V14940" s="6">
        <v>329.06437083789382</v>
      </c>
      <c r="W14940" s="6">
        <v>40.381945460471208</v>
      </c>
      <c r="X14940" s="6">
        <v>328.89663139521599</v>
      </c>
      <c r="Y14940" s="6">
        <v>251.18075283472271</v>
      </c>
      <c r="Z14940" s="6" t="str">
        <v>Cluster2</v>
      </c>
      <c r="AA14940" s="6">
        <v>40.381945460471208</v>
      </c>
    </row>
    <row r="14941" spans="3:27" ht="16.5" customHeight="1">
      <c r="C14941" s="7">
        <v>14935</v>
      </c>
      <c r="D14941" s="6">
        <v>255</v>
      </c>
      <c r="E14941" s="6">
        <v>254</v>
      </c>
      <c r="F14941" s="6">
        <v>255</v>
      </c>
      <c r="U14941" s="5539">
        <v>14935</v>
      </c>
      <c r="V14941" s="6">
        <v>330.65101969076125</v>
      </c>
      <c r="W14941" s="6">
        <v>42.085609007443701</v>
      </c>
      <c r="X14941" s="6">
        <v>330.31557444253912</v>
      </c>
      <c r="Y14941" s="6">
        <v>253.00329578863872</v>
      </c>
      <c r="Z14941" s="6" t="str">
        <v>Cluster2</v>
      </c>
      <c r="AA14941" s="6">
        <v>42.085609007443701</v>
      </c>
    </row>
    <row r="14942" spans="3:27" ht="16.5" customHeight="1">
      <c r="C14942" s="7">
        <v>14936</v>
      </c>
      <c r="D14942" s="6">
        <v>255</v>
      </c>
      <c r="E14942" s="6">
        <v>254</v>
      </c>
      <c r="F14942" s="6">
        <v>255</v>
      </c>
      <c r="U14942" s="5539">
        <v>14936</v>
      </c>
      <c r="V14942" s="6">
        <v>330.65101969076125</v>
      </c>
      <c r="W14942" s="6">
        <v>42.085609007443701</v>
      </c>
      <c r="X14942" s="6">
        <v>330.31557444253912</v>
      </c>
      <c r="Y14942" s="6">
        <v>253.00329578863872</v>
      </c>
      <c r="Z14942" s="6" t="str">
        <v>Cluster2</v>
      </c>
      <c r="AA14942" s="6">
        <v>42.085609007443701</v>
      </c>
    </row>
    <row r="14943" spans="3:27" ht="16.5" customHeight="1">
      <c r="C14943" s="7">
        <v>14937</v>
      </c>
      <c r="D14943" s="6">
        <v>255</v>
      </c>
      <c r="E14943" s="6">
        <v>255</v>
      </c>
      <c r="F14943" s="6">
        <v>255</v>
      </c>
      <c r="U14943" s="5539">
        <v>14937</v>
      </c>
      <c r="V14943" s="6">
        <v>331.35545360490903</v>
      </c>
      <c r="W14943" s="6">
        <v>42.637770601333017</v>
      </c>
      <c r="X14943" s="6">
        <v>330.64529568979071</v>
      </c>
      <c r="Y14943" s="6">
        <v>253.54548558123301</v>
      </c>
      <c r="Z14943" s="6" t="str">
        <v>Cluster2</v>
      </c>
      <c r="AA14943" s="6">
        <v>42.637770601333017</v>
      </c>
    </row>
    <row r="14944" spans="3:27" ht="16.5" customHeight="1">
      <c r="C14944" s="7">
        <v>14938</v>
      </c>
      <c r="D14944" s="6">
        <v>255</v>
      </c>
      <c r="E14944" s="6">
        <v>255</v>
      </c>
      <c r="F14944" s="6">
        <v>255</v>
      </c>
      <c r="U14944" s="5539">
        <v>14938</v>
      </c>
      <c r="V14944" s="6">
        <v>331.35545360490903</v>
      </c>
      <c r="W14944" s="6">
        <v>42.637770601333017</v>
      </c>
      <c r="X14944" s="6">
        <v>330.64529568979071</v>
      </c>
      <c r="Y14944" s="6">
        <v>253.54548558123301</v>
      </c>
      <c r="Z14944" s="6" t="str">
        <v>Cluster2</v>
      </c>
      <c r="AA14944" s="6">
        <v>42.637770601333017</v>
      </c>
    </row>
    <row r="14945" spans="3:27" ht="16.5" customHeight="1">
      <c r="C14945" s="7">
        <v>14939</v>
      </c>
      <c r="D14945" s="6">
        <v>255</v>
      </c>
      <c r="E14945" s="6">
        <v>255</v>
      </c>
      <c r="F14945" s="6">
        <v>255</v>
      </c>
      <c r="U14945" s="5539">
        <v>14939</v>
      </c>
      <c r="V14945" s="6">
        <v>331.35545360490903</v>
      </c>
      <c r="W14945" s="6">
        <v>42.637770601333017</v>
      </c>
      <c r="X14945" s="6">
        <v>330.64529568979071</v>
      </c>
      <c r="Y14945" s="6">
        <v>253.54548558123301</v>
      </c>
      <c r="Z14945" s="6" t="str">
        <v>Cluster2</v>
      </c>
      <c r="AA14945" s="6">
        <v>42.637770601333017</v>
      </c>
    </row>
    <row r="14946" spans="3:27" ht="16.5" customHeight="1">
      <c r="C14946" s="7">
        <v>14940</v>
      </c>
      <c r="D14946" s="6">
        <v>255</v>
      </c>
      <c r="E14946" s="6">
        <v>255</v>
      </c>
      <c r="F14946" s="6">
        <v>255</v>
      </c>
      <c r="U14946" s="5539">
        <v>14940</v>
      </c>
      <c r="V14946" s="6">
        <v>331.35545360490903</v>
      </c>
      <c r="W14946" s="6">
        <v>42.637770601333017</v>
      </c>
      <c r="X14946" s="6">
        <v>330.64529568979071</v>
      </c>
      <c r="Y14946" s="6">
        <v>253.54548558123301</v>
      </c>
      <c r="Z14946" s="6" t="str">
        <v>Cluster2</v>
      </c>
      <c r="AA14946" s="6">
        <v>42.637770601333017</v>
      </c>
    </row>
    <row r="14947" spans="3:27" ht="16.5" customHeight="1">
      <c r="C14947" s="7">
        <v>14941</v>
      </c>
      <c r="D14947" s="6">
        <v>255</v>
      </c>
      <c r="E14947" s="6">
        <v>255</v>
      </c>
      <c r="F14947" s="6">
        <v>255</v>
      </c>
      <c r="U14947" s="5539">
        <v>14941</v>
      </c>
      <c r="V14947" s="6">
        <v>331.35545360490903</v>
      </c>
      <c r="W14947" s="6">
        <v>42.637770601333017</v>
      </c>
      <c r="X14947" s="6">
        <v>330.64529568979071</v>
      </c>
      <c r="Y14947" s="6">
        <v>253.54548558123301</v>
      </c>
      <c r="Z14947" s="6" t="str">
        <v>Cluster2</v>
      </c>
      <c r="AA14947" s="6">
        <v>42.637770601333017</v>
      </c>
    </row>
    <row r="14948" spans="3:27" ht="16.5" customHeight="1">
      <c r="C14948" s="7">
        <v>14942</v>
      </c>
      <c r="D14948" s="6">
        <v>255</v>
      </c>
      <c r="E14948" s="6">
        <v>255</v>
      </c>
      <c r="F14948" s="6">
        <v>255</v>
      </c>
      <c r="U14948" s="5539">
        <v>14942</v>
      </c>
      <c r="V14948" s="6">
        <v>331.35545360490903</v>
      </c>
      <c r="W14948" s="6">
        <v>42.637770601333017</v>
      </c>
      <c r="X14948" s="6">
        <v>330.64529568979071</v>
      </c>
      <c r="Y14948" s="6">
        <v>253.54548558123301</v>
      </c>
      <c r="Z14948" s="6" t="str">
        <v>Cluster2</v>
      </c>
      <c r="AA14948" s="6">
        <v>42.637770601333017</v>
      </c>
    </row>
    <row r="14949" spans="3:27" ht="16.5" customHeight="1">
      <c r="C14949" s="7">
        <v>14943</v>
      </c>
      <c r="D14949" s="6">
        <v>255</v>
      </c>
      <c r="E14949" s="6">
        <v>255</v>
      </c>
      <c r="F14949" s="6">
        <v>255</v>
      </c>
      <c r="U14949" s="5539">
        <v>14943</v>
      </c>
      <c r="V14949" s="6">
        <v>331.35545360490903</v>
      </c>
      <c r="W14949" s="6">
        <v>42.637770601333017</v>
      </c>
      <c r="X14949" s="6">
        <v>330.64529568979071</v>
      </c>
      <c r="Y14949" s="6">
        <v>253.54548558123301</v>
      </c>
      <c r="Z14949" s="6" t="str">
        <v>Cluster2</v>
      </c>
      <c r="AA14949" s="6">
        <v>42.637770601333017</v>
      </c>
    </row>
    <row r="14950" spans="3:27" ht="16.5" customHeight="1">
      <c r="C14950" s="7">
        <v>14944</v>
      </c>
      <c r="D14950" s="6">
        <v>255</v>
      </c>
      <c r="E14950" s="6">
        <v>255</v>
      </c>
      <c r="F14950" s="6">
        <v>255</v>
      </c>
      <c r="U14950" s="5539">
        <v>14944</v>
      </c>
      <c r="V14950" s="6">
        <v>331.35545360490903</v>
      </c>
      <c r="W14950" s="6">
        <v>42.637770601333017</v>
      </c>
      <c r="X14950" s="6">
        <v>330.64529568979071</v>
      </c>
      <c r="Y14950" s="6">
        <v>253.54548558123301</v>
      </c>
      <c r="Z14950" s="6" t="str">
        <v>Cluster2</v>
      </c>
      <c r="AA14950" s="6">
        <v>42.637770601333017</v>
      </c>
    </row>
    <row r="14951" spans="3:27" ht="16.5" customHeight="1">
      <c r="C14951" s="7">
        <v>14945</v>
      </c>
      <c r="D14951" s="6">
        <v>255</v>
      </c>
      <c r="E14951" s="6">
        <v>255</v>
      </c>
      <c r="F14951" s="6">
        <v>255</v>
      </c>
      <c r="U14951" s="5539">
        <v>14945</v>
      </c>
      <c r="V14951" s="6">
        <v>331.35545360490903</v>
      </c>
      <c r="W14951" s="6">
        <v>42.637770601333017</v>
      </c>
      <c r="X14951" s="6">
        <v>330.64529568979071</v>
      </c>
      <c r="Y14951" s="6">
        <v>253.54548558123301</v>
      </c>
      <c r="Z14951" s="6" t="str">
        <v>Cluster2</v>
      </c>
      <c r="AA14951" s="6">
        <v>42.637770601333017</v>
      </c>
    </row>
    <row r="14952" spans="3:27" ht="16.5" customHeight="1">
      <c r="C14952" s="7">
        <v>14946</v>
      </c>
      <c r="D14952" s="6">
        <v>255</v>
      </c>
      <c r="E14952" s="6">
        <v>255</v>
      </c>
      <c r="F14952" s="6">
        <v>255</v>
      </c>
      <c r="U14952" s="5539">
        <v>14946</v>
      </c>
      <c r="V14952" s="6">
        <v>331.35545360490903</v>
      </c>
      <c r="W14952" s="6">
        <v>42.637770601333017</v>
      </c>
      <c r="X14952" s="6">
        <v>330.64529568979071</v>
      </c>
      <c r="Y14952" s="6">
        <v>253.54548558123301</v>
      </c>
      <c r="Z14952" s="6" t="str">
        <v>Cluster2</v>
      </c>
      <c r="AA14952" s="6">
        <v>42.637770601333017</v>
      </c>
    </row>
    <row r="14953" spans="3:27" ht="16.5" customHeight="1">
      <c r="C14953" s="7">
        <v>14947</v>
      </c>
      <c r="D14953" s="6">
        <v>255</v>
      </c>
      <c r="E14953" s="6">
        <v>255</v>
      </c>
      <c r="F14953" s="6">
        <v>255</v>
      </c>
      <c r="U14953" s="5539">
        <v>14947</v>
      </c>
      <c r="V14953" s="6">
        <v>331.35545360490903</v>
      </c>
      <c r="W14953" s="6">
        <v>42.637770601333017</v>
      </c>
      <c r="X14953" s="6">
        <v>330.64529568979071</v>
      </c>
      <c r="Y14953" s="6">
        <v>253.54548558123301</v>
      </c>
      <c r="Z14953" s="6" t="str">
        <v>Cluster2</v>
      </c>
      <c r="AA14953" s="6">
        <v>42.637770601333017</v>
      </c>
    </row>
    <row r="14954" spans="3:27" ht="16.5" customHeight="1">
      <c r="C14954" s="7">
        <v>14948</v>
      </c>
      <c r="D14954" s="6">
        <v>255</v>
      </c>
      <c r="E14954" s="6">
        <v>255</v>
      </c>
      <c r="F14954" s="6">
        <v>255</v>
      </c>
      <c r="U14954" s="5539">
        <v>14948</v>
      </c>
      <c r="V14954" s="6">
        <v>331.35545360490903</v>
      </c>
      <c r="W14954" s="6">
        <v>42.637770601333017</v>
      </c>
      <c r="X14954" s="6">
        <v>330.64529568979071</v>
      </c>
      <c r="Y14954" s="6">
        <v>253.54548558123301</v>
      </c>
      <c r="Z14954" s="6" t="str">
        <v>Cluster2</v>
      </c>
      <c r="AA14954" s="6">
        <v>42.637770601333017</v>
      </c>
    </row>
    <row r="14955" spans="3:27" ht="16.5" customHeight="1">
      <c r="C14955" s="7">
        <v>14949</v>
      </c>
      <c r="D14955" s="6">
        <v>254</v>
      </c>
      <c r="E14955" s="6">
        <v>255</v>
      </c>
      <c r="F14955" s="6">
        <v>255</v>
      </c>
      <c r="U14955" s="5539">
        <v>14949</v>
      </c>
      <c r="V14955" s="6">
        <v>331.17424354629907</v>
      </c>
      <c r="W14955" s="6">
        <v>42.012432780617289</v>
      </c>
      <c r="X14955" s="6">
        <v>329.87996706464924</v>
      </c>
      <c r="Y14955" s="6">
        <v>252.80369326959504</v>
      </c>
      <c r="Z14955" s="6" t="str">
        <v>Cluster2</v>
      </c>
      <c r="AA14955" s="6">
        <v>42.012432780617289</v>
      </c>
    </row>
    <row r="14956" spans="3:27" ht="16.5" customHeight="1">
      <c r="C14956" s="7">
        <v>14950</v>
      </c>
      <c r="D14956" s="6">
        <v>252</v>
      </c>
      <c r="E14956" s="6">
        <v>255</v>
      </c>
      <c r="F14956" s="6">
        <v>255</v>
      </c>
      <c r="U14956" s="5539">
        <v>14950</v>
      </c>
      <c r="V14956" s="6">
        <v>330.82059412612176</v>
      </c>
      <c r="W14956" s="6">
        <v>40.806550463545207</v>
      </c>
      <c r="X14956" s="6">
        <v>328.3530948356418</v>
      </c>
      <c r="Y14956" s="6">
        <v>251.32547717053285</v>
      </c>
      <c r="Z14956" s="6" t="str">
        <v>Cluster2</v>
      </c>
      <c r="AA14956" s="6">
        <v>40.806550463545207</v>
      </c>
    </row>
    <row r="14957" spans="3:27" ht="16.5" customHeight="1">
      <c r="C14957" s="7">
        <v>14951</v>
      </c>
      <c r="D14957" s="6">
        <v>250</v>
      </c>
      <c r="E14957" s="6">
        <v>255</v>
      </c>
      <c r="F14957" s="6">
        <v>254</v>
      </c>
      <c r="U14957" s="5539">
        <v>14951</v>
      </c>
      <c r="V14957" s="6">
        <v>329.79257437555498</v>
      </c>
      <c r="W14957" s="6">
        <v>39.098574793808837</v>
      </c>
      <c r="X14957" s="6">
        <v>326.27485794714869</v>
      </c>
      <c r="Y14957" s="6">
        <v>249.4593531253081</v>
      </c>
      <c r="Z14957" s="6" t="str">
        <v>Cluster2</v>
      </c>
      <c r="AA14957" s="6">
        <v>39.098574793808837</v>
      </c>
    </row>
    <row r="14958" spans="3:27" ht="16.5" customHeight="1">
      <c r="C14958" s="7">
        <v>14952</v>
      </c>
      <c r="D14958" s="6">
        <v>250</v>
      </c>
      <c r="E14958" s="6">
        <v>255</v>
      </c>
      <c r="F14958" s="6">
        <v>254</v>
      </c>
      <c r="U14958" s="5539">
        <v>14952</v>
      </c>
      <c r="V14958" s="6">
        <v>329.79257437555498</v>
      </c>
      <c r="W14958" s="6">
        <v>39.098574793808837</v>
      </c>
      <c r="X14958" s="6">
        <v>326.27485794714869</v>
      </c>
      <c r="Y14958" s="6">
        <v>249.4593531253081</v>
      </c>
      <c r="Z14958" s="6" t="str">
        <v>Cluster2</v>
      </c>
      <c r="AA14958" s="6">
        <v>39.098574793808837</v>
      </c>
    </row>
    <row r="14959" spans="3:27" ht="16.5" customHeight="1">
      <c r="C14959" s="7">
        <v>14953</v>
      </c>
      <c r="D14959" s="6">
        <v>252</v>
      </c>
      <c r="E14959" s="6">
        <v>255</v>
      </c>
      <c r="F14959" s="6">
        <v>255</v>
      </c>
      <c r="U14959" s="5539">
        <v>14953</v>
      </c>
      <c r="V14959" s="6">
        <v>330.82059412612176</v>
      </c>
      <c r="W14959" s="6">
        <v>40.806550463545207</v>
      </c>
      <c r="X14959" s="6">
        <v>328.3530948356418</v>
      </c>
      <c r="Y14959" s="6">
        <v>251.32547717053285</v>
      </c>
      <c r="Z14959" s="6" t="str">
        <v>Cluster2</v>
      </c>
      <c r="AA14959" s="6">
        <v>40.806550463545207</v>
      </c>
    </row>
    <row r="14960" spans="3:27" ht="16.5" customHeight="1">
      <c r="C14960" s="7">
        <v>14954</v>
      </c>
      <c r="D14960" s="6">
        <v>251</v>
      </c>
      <c r="E14960" s="6">
        <v>255</v>
      </c>
      <c r="F14960" s="6">
        <v>254</v>
      </c>
      <c r="U14960" s="5539">
        <v>14954</v>
      </c>
      <c r="V14960" s="6">
        <v>329.96242082774756</v>
      </c>
      <c r="W14960" s="6">
        <v>39.669049958539162</v>
      </c>
      <c r="X14960" s="6">
        <v>327.03639219457995</v>
      </c>
      <c r="Y14960" s="6">
        <v>250.19507347182699</v>
      </c>
      <c r="Z14960" s="6" t="str">
        <v>Cluster2</v>
      </c>
      <c r="AA14960" s="6">
        <v>39.669049958539162</v>
      </c>
    </row>
    <row r="14961" spans="3:27" ht="16.5" customHeight="1">
      <c r="C14961" s="7">
        <v>14955</v>
      </c>
      <c r="D14961" s="6">
        <v>252</v>
      </c>
      <c r="E14961" s="6">
        <v>254</v>
      </c>
      <c r="F14961" s="6">
        <v>253</v>
      </c>
      <c r="U14961" s="5539">
        <v>14955</v>
      </c>
      <c r="V14961" s="6">
        <v>328.74291946501808</v>
      </c>
      <c r="W14961" s="6">
        <v>39.130313563525696</v>
      </c>
      <c r="X14961" s="6">
        <v>326.91429104750955</v>
      </c>
      <c r="Y14961" s="6">
        <v>249.99444070057126</v>
      </c>
      <c r="Z14961" s="6" t="str">
        <v>Cluster2</v>
      </c>
      <c r="AA14961" s="6">
        <v>39.130313563525696</v>
      </c>
    </row>
    <row r="14962" spans="3:27" ht="16.5" customHeight="1">
      <c r="C14962" s="7">
        <v>14956</v>
      </c>
      <c r="D14962" s="6">
        <v>248</v>
      </c>
      <c r="E14962" s="6">
        <v>255</v>
      </c>
      <c r="F14962" s="6">
        <v>254</v>
      </c>
      <c r="U14962" s="5539">
        <v>14956</v>
      </c>
      <c r="V14962" s="6">
        <v>329.46172467033671</v>
      </c>
      <c r="W14962" s="6">
        <v>38.010901113957296</v>
      </c>
      <c r="X14962" s="6">
        <v>324.75566992125323</v>
      </c>
      <c r="Y14962" s="6">
        <v>247.99346161934531</v>
      </c>
      <c r="Z14962" s="6" t="str">
        <v>Cluster2</v>
      </c>
      <c r="AA14962" s="6">
        <v>38.010901113957296</v>
      </c>
    </row>
    <row r="14963" spans="3:27" ht="16.5" customHeight="1">
      <c r="C14963" s="7">
        <v>14957</v>
      </c>
      <c r="D14963" s="6">
        <v>240</v>
      </c>
      <c r="E14963" s="6">
        <v>255</v>
      </c>
      <c r="F14963" s="6">
        <v>253</v>
      </c>
      <c r="U14963" s="5539">
        <v>14957</v>
      </c>
      <c r="V14963" s="6">
        <v>327.56917188059515</v>
      </c>
      <c r="W14963" s="6">
        <v>33.863590350584055</v>
      </c>
      <c r="X14963" s="6">
        <v>318.16451693895687</v>
      </c>
      <c r="Y14963" s="6">
        <v>241.80280152511142</v>
      </c>
      <c r="Z14963" s="6" t="str">
        <v>Cluster2</v>
      </c>
      <c r="AA14963" s="6">
        <v>33.863590350584055</v>
      </c>
    </row>
    <row r="14964" spans="3:27" ht="16.5" customHeight="1">
      <c r="C14964" s="7">
        <v>14958</v>
      </c>
      <c r="D14964" s="6">
        <v>226</v>
      </c>
      <c r="E14964" s="6">
        <v>255</v>
      </c>
      <c r="F14964" s="6">
        <v>246</v>
      </c>
      <c r="U14964" s="5539">
        <v>14958</v>
      </c>
      <c r="V14964" s="6">
        <v>321.12567426727094</v>
      </c>
      <c r="W14964" s="6">
        <v>27.666056506928946</v>
      </c>
      <c r="X14964" s="6">
        <v>303.77517364165266</v>
      </c>
      <c r="Y14964" s="6">
        <v>229.13076731923277</v>
      </c>
      <c r="Z14964" s="6" t="str">
        <v>Cluster2</v>
      </c>
      <c r="AA14964" s="6">
        <v>27.666056506928946</v>
      </c>
    </row>
    <row r="14965" spans="3:27" ht="16.5" customHeight="1">
      <c r="C14965" s="7">
        <v>14959</v>
      </c>
      <c r="D14965" s="6">
        <v>200</v>
      </c>
      <c r="E14965" s="6">
        <v>255</v>
      </c>
      <c r="F14965" s="6">
        <v>233</v>
      </c>
      <c r="U14965" s="5539">
        <v>14959</v>
      </c>
      <c r="V14965" s="6">
        <v>310.90045781962857</v>
      </c>
      <c r="W14965" s="6">
        <v>36.840501555980687</v>
      </c>
      <c r="X14965" s="6">
        <v>277.4152494812804</v>
      </c>
      <c r="Y14965" s="6">
        <v>206.68348400250852</v>
      </c>
      <c r="Z14965" s="6" t="str">
        <v>Cluster2</v>
      </c>
      <c r="AA14965" s="6">
        <v>36.840501555980687</v>
      </c>
    </row>
    <row r="14966" spans="3:27" ht="16.5" customHeight="1">
      <c r="C14966" s="7">
        <v>14960</v>
      </c>
      <c r="D14966" s="6">
        <v>108</v>
      </c>
      <c r="E14966" s="6">
        <v>190</v>
      </c>
      <c r="F14966" s="6">
        <v>152</v>
      </c>
      <c r="U14966" s="5539">
        <v>14960</v>
      </c>
      <c r="V14966" s="6">
        <v>226.50387624202423</v>
      </c>
      <c r="W14966" s="6">
        <v>150.09779864227124</v>
      </c>
      <c r="X14966" s="6">
        <v>139.79871076535366</v>
      </c>
      <c r="Y14966" s="6">
        <v>83.80846745628341</v>
      </c>
      <c r="Z14966" s="6" t="str">
        <v>Cluster4</v>
      </c>
      <c r="AA14966" s="6">
        <v>83.80846745628341</v>
      </c>
    </row>
    <row r="14967" spans="3:27" ht="16.5" customHeight="1">
      <c r="C14967" s="7">
        <v>14961</v>
      </c>
      <c r="D14967" s="6">
        <v>40</v>
      </c>
      <c r="E14967" s="6">
        <v>146</v>
      </c>
      <c r="F14967" s="6">
        <v>97</v>
      </c>
      <c r="U14967" s="5539">
        <v>14961</v>
      </c>
      <c r="V14967" s="6">
        <v>210.15628470927462</v>
      </c>
      <c r="W14967" s="6">
        <v>246.73482460762952</v>
      </c>
      <c r="X14967" s="6">
        <v>45.2821168808671</v>
      </c>
      <c r="Y14967" s="6">
        <v>70.752660681295652</v>
      </c>
      <c r="Z14967" s="6" t="str">
        <v>Cluster3</v>
      </c>
      <c r="AA14967" s="6">
        <v>45.2821168808671</v>
      </c>
    </row>
    <row r="14968" spans="3:27" ht="16.5" customHeight="1">
      <c r="C14968" s="7">
        <v>14962</v>
      </c>
      <c r="D14968" s="6">
        <v>29</v>
      </c>
      <c r="E14968" s="6">
        <v>153</v>
      </c>
      <c r="F14968" s="6">
        <v>93</v>
      </c>
      <c r="U14968" s="5539">
        <v>14962</v>
      </c>
      <c r="V14968" s="6">
        <v>221.23150319621706</v>
      </c>
      <c r="W14968" s="6">
        <v>255.12904908693514</v>
      </c>
      <c r="X14968" s="6">
        <v>34.749899195697274</v>
      </c>
      <c r="Y14968" s="6">
        <v>81.569196438536849</v>
      </c>
      <c r="Z14968" s="6" t="str">
        <v>Cluster3</v>
      </c>
      <c r="AA14968" s="6">
        <v>34.749899195697274</v>
      </c>
    </row>
    <row r="14969" spans="3:27" ht="16.5" customHeight="1">
      <c r="C14969" s="7">
        <v>14963</v>
      </c>
      <c r="D14969" s="6">
        <v>20</v>
      </c>
      <c r="E14969" s="6">
        <v>157</v>
      </c>
      <c r="F14969" s="6">
        <v>89</v>
      </c>
      <c r="U14969" s="5539">
        <v>14963</v>
      </c>
      <c r="V14969" s="6">
        <v>229.27753197181937</v>
      </c>
      <c r="W14969" s="6">
        <v>263.20166538281717</v>
      </c>
      <c r="X14969" s="6">
        <v>26.979253770004998</v>
      </c>
      <c r="Y14969" s="6">
        <v>90.743615430490152</v>
      </c>
      <c r="Z14969" s="6" t="str">
        <v>Cluster3</v>
      </c>
      <c r="AA14969" s="6">
        <v>26.979253770004998</v>
      </c>
    </row>
    <row r="14970" spans="3:27" ht="16.5" customHeight="1">
      <c r="C14970" s="7">
        <v>14964</v>
      </c>
      <c r="D14970" s="6">
        <v>13</v>
      </c>
      <c r="E14970" s="6">
        <v>157</v>
      </c>
      <c r="F14970" s="6">
        <v>85</v>
      </c>
      <c r="U14970" s="5539">
        <v>14964</v>
      </c>
      <c r="V14970" s="6">
        <v>233.64021523171778</v>
      </c>
      <c r="W14970" s="6">
        <v>270.92092498492485</v>
      </c>
      <c r="X14970" s="6">
        <v>20.186906309626345</v>
      </c>
      <c r="Y14970" s="6">
        <v>97.405868488900509</v>
      </c>
      <c r="Z14970" s="6" t="str">
        <v>Cluster3</v>
      </c>
      <c r="AA14970" s="6">
        <v>20.186906309626345</v>
      </c>
    </row>
    <row r="14971" spans="3:27" ht="16.5" customHeight="1">
      <c r="C14971" s="7">
        <v>14965</v>
      </c>
      <c r="D14971" s="6">
        <v>18</v>
      </c>
      <c r="E14971" s="6">
        <v>160</v>
      </c>
      <c r="F14971" s="6">
        <v>88</v>
      </c>
      <c r="U14971" s="5539">
        <v>14965</v>
      </c>
      <c r="V14971" s="6">
        <v>232.3189245754829</v>
      </c>
      <c r="W14971" s="6">
        <v>264.50516750989021</v>
      </c>
      <c r="X14971" s="6">
        <v>26.555728228159868</v>
      </c>
      <c r="Y14971" s="6">
        <v>93.849953991609794</v>
      </c>
      <c r="Z14971" s="6" t="str">
        <v>Cluster3</v>
      </c>
      <c r="AA14971" s="6">
        <v>26.555728228159868</v>
      </c>
    </row>
    <row r="14972" spans="3:27" ht="16.5" customHeight="1">
      <c r="C14972" s="7">
        <v>14966</v>
      </c>
      <c r="D14972" s="6">
        <v>15</v>
      </c>
      <c r="E14972" s="6">
        <v>157</v>
      </c>
      <c r="F14972" s="6">
        <v>85</v>
      </c>
      <c r="U14972" s="5539">
        <v>14966</v>
      </c>
      <c r="V14972" s="6">
        <v>232.09020716959736</v>
      </c>
      <c r="W14972" s="6">
        <v>269.33625367205821</v>
      </c>
      <c r="X14972" s="6">
        <v>21.36700654709777</v>
      </c>
      <c r="Y14972" s="6">
        <v>96.317781701139964</v>
      </c>
      <c r="Z14972" s="6" t="str">
        <v>Cluster3</v>
      </c>
      <c r="AA14972" s="6">
        <v>21.36700654709777</v>
      </c>
    </row>
    <row r="14973" spans="3:27" ht="16.5" customHeight="1">
      <c r="C14973" s="7">
        <v>14967</v>
      </c>
      <c r="D14973" s="6">
        <v>15</v>
      </c>
      <c r="E14973" s="6">
        <v>157</v>
      </c>
      <c r="F14973" s="6">
        <v>85</v>
      </c>
      <c r="U14973" s="5539">
        <v>14967</v>
      </c>
      <c r="V14973" s="6">
        <v>232.09020716959736</v>
      </c>
      <c r="W14973" s="6">
        <v>269.33625367205821</v>
      </c>
      <c r="X14973" s="6">
        <v>21.36700654709777</v>
      </c>
      <c r="Y14973" s="6">
        <v>96.317781701139964</v>
      </c>
      <c r="Z14973" s="6" t="str">
        <v>Cluster3</v>
      </c>
      <c r="AA14973" s="6">
        <v>21.36700654709777</v>
      </c>
    </row>
    <row r="14974" spans="3:27" ht="16.5" customHeight="1">
      <c r="C14974" s="7">
        <v>14968</v>
      </c>
      <c r="D14974" s="6">
        <v>16</v>
      </c>
      <c r="E14974" s="6">
        <v>158</v>
      </c>
      <c r="F14974" s="6">
        <v>86</v>
      </c>
      <c r="U14974" s="5539">
        <v>14968</v>
      </c>
      <c r="V14974" s="6">
        <v>232.15354921830087</v>
      </c>
      <c r="W14974" s="6">
        <v>267.72437239546304</v>
      </c>
      <c r="X14974" s="6">
        <v>23.096209207684023</v>
      </c>
      <c r="Y14974" s="6">
        <v>95.470840239108583</v>
      </c>
      <c r="Z14974" s="6" t="str">
        <v>Cluster3</v>
      </c>
      <c r="AA14974" s="6">
        <v>23.096209207684023</v>
      </c>
    </row>
    <row r="14975" spans="3:27" ht="16.5" customHeight="1">
      <c r="C14975" s="7">
        <v>14969</v>
      </c>
      <c r="D14975" s="6">
        <v>16</v>
      </c>
      <c r="E14975" s="6">
        <v>158</v>
      </c>
      <c r="F14975" s="6">
        <v>86</v>
      </c>
      <c r="U14975" s="5539">
        <v>14969</v>
      </c>
      <c r="V14975" s="6">
        <v>232.15354921830087</v>
      </c>
      <c r="W14975" s="6">
        <v>267.72437239546304</v>
      </c>
      <c r="X14975" s="6">
        <v>23.096209207684023</v>
      </c>
      <c r="Y14975" s="6">
        <v>95.470840239108583</v>
      </c>
      <c r="Z14975" s="6" t="str">
        <v>Cluster3</v>
      </c>
      <c r="AA14975" s="6">
        <v>23.096209207684023</v>
      </c>
    </row>
    <row r="14976" spans="3:27" ht="16.5" customHeight="1">
      <c r="C14976" s="7">
        <v>14970</v>
      </c>
      <c r="D14976" s="6">
        <v>16</v>
      </c>
      <c r="E14976" s="6">
        <v>158</v>
      </c>
      <c r="F14976" s="6">
        <v>86</v>
      </c>
      <c r="U14976" s="5539">
        <v>14970</v>
      </c>
      <c r="V14976" s="6">
        <v>232.15354921830087</v>
      </c>
      <c r="W14976" s="6">
        <v>267.72437239546304</v>
      </c>
      <c r="X14976" s="6">
        <v>23.096209207684023</v>
      </c>
      <c r="Y14976" s="6">
        <v>95.470840239108583</v>
      </c>
      <c r="Z14976" s="6" t="str">
        <v>Cluster3</v>
      </c>
      <c r="AA14976" s="6">
        <v>23.096209207684023</v>
      </c>
    </row>
    <row r="14977" spans="3:27" ht="16.5" customHeight="1">
      <c r="C14977" s="7">
        <v>14971</v>
      </c>
      <c r="D14977" s="6">
        <v>16</v>
      </c>
      <c r="E14977" s="6">
        <v>158</v>
      </c>
      <c r="F14977" s="6">
        <v>86</v>
      </c>
      <c r="U14977" s="5539">
        <v>14971</v>
      </c>
      <c r="V14977" s="6">
        <v>232.15354921830087</v>
      </c>
      <c r="W14977" s="6">
        <v>267.72437239546304</v>
      </c>
      <c r="X14977" s="6">
        <v>23.096209207684023</v>
      </c>
      <c r="Y14977" s="6">
        <v>95.470840239108583</v>
      </c>
      <c r="Z14977" s="6" t="str">
        <v>Cluster3</v>
      </c>
      <c r="AA14977" s="6">
        <v>23.096209207684023</v>
      </c>
    </row>
    <row r="14978" spans="3:27" ht="16.5" customHeight="1">
      <c r="C14978" s="7">
        <v>14972</v>
      </c>
      <c r="D14978" s="6">
        <v>16</v>
      </c>
      <c r="E14978" s="6">
        <v>158</v>
      </c>
      <c r="F14978" s="6">
        <v>86</v>
      </c>
      <c r="U14978" s="5539">
        <v>14972</v>
      </c>
      <c r="V14978" s="6">
        <v>232.15354921830087</v>
      </c>
      <c r="W14978" s="6">
        <v>267.72437239546304</v>
      </c>
      <c r="X14978" s="6">
        <v>23.096209207684023</v>
      </c>
      <c r="Y14978" s="6">
        <v>95.470840239108583</v>
      </c>
      <c r="Z14978" s="6" t="str">
        <v>Cluster3</v>
      </c>
      <c r="AA14978" s="6">
        <v>23.096209207684023</v>
      </c>
    </row>
    <row r="14979" spans="3:27" ht="16.5" customHeight="1">
      <c r="C14979" s="7">
        <v>14973</v>
      </c>
      <c r="D14979" s="6">
        <v>17</v>
      </c>
      <c r="E14979" s="6">
        <v>159</v>
      </c>
      <c r="F14979" s="6">
        <v>87</v>
      </c>
      <c r="U14979" s="5539">
        <v>14973</v>
      </c>
      <c r="V14979" s="6">
        <v>232.22979258760381</v>
      </c>
      <c r="W14979" s="6">
        <v>266.11400114798511</v>
      </c>
      <c r="X14979" s="6">
        <v>24.825808964593634</v>
      </c>
      <c r="Y14979" s="6">
        <v>94.648019525473089</v>
      </c>
      <c r="Z14979" s="6" t="str">
        <v>Cluster3</v>
      </c>
      <c r="AA14979" s="6">
        <v>24.825808964593634</v>
      </c>
    </row>
    <row r="14980" spans="3:27" ht="16.5" customHeight="1">
      <c r="C14980" s="7">
        <v>14974</v>
      </c>
      <c r="D14980" s="6">
        <v>16</v>
      </c>
      <c r="E14980" s="6">
        <v>158</v>
      </c>
      <c r="F14980" s="6">
        <v>86</v>
      </c>
      <c r="U14980" s="5539">
        <v>14974</v>
      </c>
      <c r="V14980" s="6">
        <v>232.15354921830087</v>
      </c>
      <c r="W14980" s="6">
        <v>267.72437239546304</v>
      </c>
      <c r="X14980" s="6">
        <v>23.096209207684023</v>
      </c>
      <c r="Y14980" s="6">
        <v>95.470840239108583</v>
      </c>
      <c r="Z14980" s="6" t="str">
        <v>Cluster3</v>
      </c>
      <c r="AA14980" s="6">
        <v>23.096209207684023</v>
      </c>
    </row>
    <row r="14981" spans="3:27" ht="16.5" customHeight="1">
      <c r="C14981" s="7">
        <v>14975</v>
      </c>
      <c r="D14981" s="6">
        <v>15</v>
      </c>
      <c r="E14981" s="6">
        <v>157</v>
      </c>
      <c r="F14981" s="6">
        <v>85</v>
      </c>
      <c r="U14981" s="5539">
        <v>14975</v>
      </c>
      <c r="V14981" s="6">
        <v>232.09020716959736</v>
      </c>
      <c r="W14981" s="6">
        <v>269.33625367205821</v>
      </c>
      <c r="X14981" s="6">
        <v>21.36700654709777</v>
      </c>
      <c r="Y14981" s="6">
        <v>96.317781701139964</v>
      </c>
      <c r="Z14981" s="6" t="str">
        <v>Cluster3</v>
      </c>
      <c r="AA14981" s="6">
        <v>21.36700654709777</v>
      </c>
    </row>
    <row r="14982" spans="3:27" ht="16.5" customHeight="1">
      <c r="C14982" s="7">
        <v>14976</v>
      </c>
      <c r="D14982" s="6">
        <v>14</v>
      </c>
      <c r="E14982" s="6">
        <v>156</v>
      </c>
      <c r="F14982" s="6">
        <v>84</v>
      </c>
      <c r="U14982" s="5539">
        <v>14976</v>
      </c>
      <c r="V14982" s="6">
        <v>232.03977700687267</v>
      </c>
      <c r="W14982" s="6">
        <v>270.94961802824901</v>
      </c>
      <c r="X14982" s="6">
        <v>19.638305879131469</v>
      </c>
      <c r="Y14982" s="6">
        <v>97.188213316716102</v>
      </c>
      <c r="Z14982" s="6" t="str">
        <v>Cluster3</v>
      </c>
      <c r="AA14982" s="6">
        <v>19.638305879131469</v>
      </c>
    </row>
    <row r="14983" spans="3:27" ht="16.5" customHeight="1">
      <c r="C14983" s="7">
        <v>14977</v>
      </c>
      <c r="D14983" s="6">
        <v>14</v>
      </c>
      <c r="E14983" s="6">
        <v>156</v>
      </c>
      <c r="F14983" s="6">
        <v>84</v>
      </c>
      <c r="U14983" s="5539">
        <v>14977</v>
      </c>
      <c r="V14983" s="6">
        <v>232.03977700687267</v>
      </c>
      <c r="W14983" s="6">
        <v>270.94961802824901</v>
      </c>
      <c r="X14983" s="6">
        <v>19.638305879131469</v>
      </c>
      <c r="Y14983" s="6">
        <v>97.188213316716102</v>
      </c>
      <c r="Z14983" s="6" t="str">
        <v>Cluster3</v>
      </c>
      <c r="AA14983" s="6">
        <v>19.638305879131469</v>
      </c>
    </row>
    <row r="14984" spans="3:27" ht="16.5" customHeight="1">
      <c r="C14984" s="7">
        <v>14978</v>
      </c>
      <c r="D14984" s="6">
        <v>15</v>
      </c>
      <c r="E14984" s="6">
        <v>157</v>
      </c>
      <c r="F14984" s="6">
        <v>85</v>
      </c>
      <c r="U14984" s="5539">
        <v>14978</v>
      </c>
      <c r="V14984" s="6">
        <v>232.09020716959736</v>
      </c>
      <c r="W14984" s="6">
        <v>269.33625367205821</v>
      </c>
      <c r="X14984" s="6">
        <v>21.36700654709777</v>
      </c>
      <c r="Y14984" s="6">
        <v>96.317781701139964</v>
      </c>
      <c r="Z14984" s="6" t="str">
        <v>Cluster3</v>
      </c>
      <c r="AA14984" s="6">
        <v>21.36700654709777</v>
      </c>
    </row>
    <row r="14985" spans="3:27" ht="16.5" customHeight="1">
      <c r="C14985" s="7">
        <v>14979</v>
      </c>
      <c r="D14985" s="6">
        <v>16</v>
      </c>
      <c r="E14985" s="6">
        <v>156</v>
      </c>
      <c r="F14985" s="6">
        <v>85</v>
      </c>
      <c r="U14985" s="5539">
        <v>14979</v>
      </c>
      <c r="V14985" s="6">
        <v>230.73270574000426</v>
      </c>
      <c r="W14985" s="6">
        <v>268.82368109874704</v>
      </c>
      <c r="X14985" s="6">
        <v>21.497325822396256</v>
      </c>
      <c r="Y14985" s="6">
        <v>95.37334754004587</v>
      </c>
      <c r="Z14985" s="6" t="str">
        <v>Cluster3</v>
      </c>
      <c r="AA14985" s="6">
        <v>21.497325822396256</v>
      </c>
    </row>
    <row r="14986" spans="3:27" ht="16.5" customHeight="1">
      <c r="C14986" s="7">
        <v>14980</v>
      </c>
      <c r="D14986" s="6">
        <v>16</v>
      </c>
      <c r="E14986" s="6">
        <v>156</v>
      </c>
      <c r="F14986" s="6">
        <v>85</v>
      </c>
      <c r="U14986" s="5539">
        <v>14980</v>
      </c>
      <c r="V14986" s="6">
        <v>230.73270574000426</v>
      </c>
      <c r="W14986" s="6">
        <v>268.82368109874704</v>
      </c>
      <c r="X14986" s="6">
        <v>21.497325822396256</v>
      </c>
      <c r="Y14986" s="6">
        <v>95.37334754004587</v>
      </c>
      <c r="Z14986" s="6" t="str">
        <v>Cluster3</v>
      </c>
      <c r="AA14986" s="6">
        <v>21.497325822396256</v>
      </c>
    </row>
    <row r="14987" spans="3:27" ht="16.5" customHeight="1">
      <c r="C14987" s="7">
        <v>14981</v>
      </c>
      <c r="D14987" s="6">
        <v>16</v>
      </c>
      <c r="E14987" s="6">
        <v>158</v>
      </c>
      <c r="F14987" s="6">
        <v>86</v>
      </c>
      <c r="U14987" s="5539">
        <v>14981</v>
      </c>
      <c r="V14987" s="6">
        <v>232.15354921830087</v>
      </c>
      <c r="W14987" s="6">
        <v>267.72437239546304</v>
      </c>
      <c r="X14987" s="6">
        <v>23.096209207684023</v>
      </c>
      <c r="Y14987" s="6">
        <v>95.470840239108583</v>
      </c>
      <c r="Z14987" s="6" t="str">
        <v>Cluster3</v>
      </c>
      <c r="AA14987" s="6">
        <v>23.096209207684023</v>
      </c>
    </row>
    <row r="14988" spans="3:27" ht="16.5" customHeight="1">
      <c r="C14988" s="7">
        <v>14982</v>
      </c>
      <c r="D14988" s="6">
        <v>15</v>
      </c>
      <c r="E14988" s="6">
        <v>157</v>
      </c>
      <c r="F14988" s="6">
        <v>85</v>
      </c>
      <c r="U14988" s="5539">
        <v>14982</v>
      </c>
      <c r="V14988" s="6">
        <v>232.09020716959736</v>
      </c>
      <c r="W14988" s="6">
        <v>269.33625367205821</v>
      </c>
      <c r="X14988" s="6">
        <v>21.36700654709777</v>
      </c>
      <c r="Y14988" s="6">
        <v>96.317781701139964</v>
      </c>
      <c r="Z14988" s="6" t="str">
        <v>Cluster3</v>
      </c>
      <c r="AA14988" s="6">
        <v>21.36700654709777</v>
      </c>
    </row>
    <row r="14989" spans="3:27" ht="16.5" customHeight="1">
      <c r="C14989" s="7">
        <v>14983</v>
      </c>
      <c r="D14989" s="6">
        <v>13</v>
      </c>
      <c r="E14989" s="6">
        <v>155</v>
      </c>
      <c r="F14989" s="6">
        <v>83</v>
      </c>
      <c r="U14989" s="5539">
        <v>14983</v>
      </c>
      <c r="V14989" s="6">
        <v>232.00226715006852</v>
      </c>
      <c r="W14989" s="6">
        <v>272.56443912808726</v>
      </c>
      <c r="X14989" s="6">
        <v>17.910252561617895</v>
      </c>
      <c r="Y14989" s="6">
        <v>98.081509692513251</v>
      </c>
      <c r="Z14989" s="6" t="str">
        <v>Cluster3</v>
      </c>
      <c r="AA14989" s="6">
        <v>17.910252561617895</v>
      </c>
    </row>
    <row r="14990" spans="3:27" ht="16.5" customHeight="1">
      <c r="C14990" s="7">
        <v>14984</v>
      </c>
      <c r="D14990" s="6">
        <v>13</v>
      </c>
      <c r="E14990" s="6">
        <v>155</v>
      </c>
      <c r="F14990" s="6">
        <v>83</v>
      </c>
      <c r="U14990" s="5539">
        <v>14984</v>
      </c>
      <c r="V14990" s="6">
        <v>232.00226715006852</v>
      </c>
      <c r="W14990" s="6">
        <v>272.56443912808726</v>
      </c>
      <c r="X14990" s="6">
        <v>17.910252561617895</v>
      </c>
      <c r="Y14990" s="6">
        <v>98.081509692513251</v>
      </c>
      <c r="Z14990" s="6" t="str">
        <v>Cluster3</v>
      </c>
      <c r="AA14990" s="6">
        <v>17.910252561617895</v>
      </c>
    </row>
    <row r="14991" spans="3:27" ht="16.5" customHeight="1">
      <c r="C14991" s="7">
        <v>14985</v>
      </c>
      <c r="D14991" s="6">
        <v>13</v>
      </c>
      <c r="E14991" s="6">
        <v>155</v>
      </c>
      <c r="F14991" s="6">
        <v>83</v>
      </c>
      <c r="U14991" s="5539">
        <v>14985</v>
      </c>
      <c r="V14991" s="6">
        <v>232.00226715006852</v>
      </c>
      <c r="W14991" s="6">
        <v>272.56443912808726</v>
      </c>
      <c r="X14991" s="6">
        <v>17.910252561617895</v>
      </c>
      <c r="Y14991" s="6">
        <v>98.081509692513251</v>
      </c>
      <c r="Z14991" s="6" t="str">
        <v>Cluster3</v>
      </c>
      <c r="AA14991" s="6">
        <v>17.910252561617895</v>
      </c>
    </row>
    <row r="14992" spans="3:27" ht="16.5" customHeight="1">
      <c r="C14992" s="7">
        <v>14986</v>
      </c>
      <c r="D14992" s="6">
        <v>13</v>
      </c>
      <c r="E14992" s="6">
        <v>155</v>
      </c>
      <c r="F14992" s="6">
        <v>83</v>
      </c>
      <c r="U14992" s="5539">
        <v>14986</v>
      </c>
      <c r="V14992" s="6">
        <v>232.00226715006852</v>
      </c>
      <c r="W14992" s="6">
        <v>272.56443912808726</v>
      </c>
      <c r="X14992" s="6">
        <v>17.910252561617895</v>
      </c>
      <c r="Y14992" s="6">
        <v>98.081509692513251</v>
      </c>
      <c r="Z14992" s="6" t="str">
        <v>Cluster3</v>
      </c>
      <c r="AA14992" s="6">
        <v>17.910252561617895</v>
      </c>
    </row>
    <row r="14993" spans="3:27" ht="16.5" customHeight="1">
      <c r="C14993" s="7">
        <v>14987</v>
      </c>
      <c r="D14993" s="6">
        <v>13</v>
      </c>
      <c r="E14993" s="6">
        <v>155</v>
      </c>
      <c r="F14993" s="6">
        <v>83</v>
      </c>
      <c r="U14993" s="5539">
        <v>14987</v>
      </c>
      <c r="V14993" s="6">
        <v>232.00226715006852</v>
      </c>
      <c r="W14993" s="6">
        <v>272.56443912808726</v>
      </c>
      <c r="X14993" s="6">
        <v>17.910252561617895</v>
      </c>
      <c r="Y14993" s="6">
        <v>98.081509692513251</v>
      </c>
      <c r="Z14993" s="6" t="str">
        <v>Cluster3</v>
      </c>
      <c r="AA14993" s="6">
        <v>17.910252561617895</v>
      </c>
    </row>
    <row r="14994" spans="3:27" ht="16.5" customHeight="1">
      <c r="C14994" s="7">
        <v>14988</v>
      </c>
      <c r="D14994" s="6">
        <v>12</v>
      </c>
      <c r="E14994" s="6">
        <v>154</v>
      </c>
      <c r="F14994" s="6">
        <v>82</v>
      </c>
      <c r="U14994" s="5539">
        <v>14988</v>
      </c>
      <c r="V14994" s="6">
        <v>231.97768386666922</v>
      </c>
      <c r="W14994" s="6">
        <v>274.18069123255839</v>
      </c>
      <c r="X14994" s="6">
        <v>16.183053971347654</v>
      </c>
      <c r="Y14994" s="6">
        <v>98.997051872415014</v>
      </c>
      <c r="Z14994" s="6" t="str">
        <v>Cluster3</v>
      </c>
      <c r="AA14994" s="6">
        <v>16.183053971347654</v>
      </c>
    </row>
    <row r="14995" spans="3:27" ht="16.5" customHeight="1">
      <c r="C14995" s="7">
        <v>14989</v>
      </c>
      <c r="D14995" s="6">
        <v>13</v>
      </c>
      <c r="E14995" s="6">
        <v>155</v>
      </c>
      <c r="F14995" s="6">
        <v>83</v>
      </c>
      <c r="U14995" s="5539">
        <v>14989</v>
      </c>
      <c r="V14995" s="6">
        <v>232.00226715006852</v>
      </c>
      <c r="W14995" s="6">
        <v>272.56443912808726</v>
      </c>
      <c r="X14995" s="6">
        <v>17.910252561617895</v>
      </c>
      <c r="Y14995" s="6">
        <v>98.081509692513251</v>
      </c>
      <c r="Z14995" s="6" t="str">
        <v>Cluster3</v>
      </c>
      <c r="AA14995" s="6">
        <v>17.910252561617895</v>
      </c>
    </row>
    <row r="14996" spans="3:27" ht="16.5" customHeight="1">
      <c r="C14996" s="7">
        <v>14990</v>
      </c>
      <c r="D14996" s="6">
        <v>13</v>
      </c>
      <c r="E14996" s="6">
        <v>155</v>
      </c>
      <c r="F14996" s="6">
        <v>83</v>
      </c>
      <c r="U14996" s="5539">
        <v>14990</v>
      </c>
      <c r="V14996" s="6">
        <v>232.00226715006852</v>
      </c>
      <c r="W14996" s="6">
        <v>272.56443912808726</v>
      </c>
      <c r="X14996" s="6">
        <v>17.910252561617895</v>
      </c>
      <c r="Y14996" s="6">
        <v>98.081509692513251</v>
      </c>
      <c r="Z14996" s="6" t="str">
        <v>Cluster3</v>
      </c>
      <c r="AA14996" s="6">
        <v>17.910252561617895</v>
      </c>
    </row>
    <row r="14997" spans="3:27" ht="16.5" customHeight="1">
      <c r="C14997" s="7">
        <v>14991</v>
      </c>
      <c r="D14997" s="6">
        <v>14</v>
      </c>
      <c r="E14997" s="6">
        <v>156</v>
      </c>
      <c r="F14997" s="6">
        <v>84</v>
      </c>
      <c r="U14997" s="5539">
        <v>14991</v>
      </c>
      <c r="V14997" s="6">
        <v>232.03977700687267</v>
      </c>
      <c r="W14997" s="6">
        <v>270.94961802824901</v>
      </c>
      <c r="X14997" s="6">
        <v>19.638305879131469</v>
      </c>
      <c r="Y14997" s="6">
        <v>97.188213316716102</v>
      </c>
      <c r="Z14997" s="6" t="str">
        <v>Cluster3</v>
      </c>
      <c r="AA14997" s="6">
        <v>19.638305879131469</v>
      </c>
    </row>
    <row r="14998" spans="3:27" ht="16.5" customHeight="1">
      <c r="C14998" s="7">
        <v>14992</v>
      </c>
      <c r="D14998" s="6">
        <v>14</v>
      </c>
      <c r="E14998" s="6">
        <v>156</v>
      </c>
      <c r="F14998" s="6">
        <v>84</v>
      </c>
      <c r="U14998" s="5539">
        <v>14992</v>
      </c>
      <c r="V14998" s="6">
        <v>232.03977700687267</v>
      </c>
      <c r="W14998" s="6">
        <v>270.94961802824901</v>
      </c>
      <c r="X14998" s="6">
        <v>19.638305879131469</v>
      </c>
      <c r="Y14998" s="6">
        <v>97.188213316716102</v>
      </c>
      <c r="Z14998" s="6" t="str">
        <v>Cluster3</v>
      </c>
      <c r="AA14998" s="6">
        <v>19.638305879131469</v>
      </c>
    </row>
    <row r="14999" spans="3:27" ht="16.5" customHeight="1">
      <c r="C14999" s="7">
        <v>14993</v>
      </c>
      <c r="D14999" s="6">
        <v>14</v>
      </c>
      <c r="E14999" s="6">
        <v>156</v>
      </c>
      <c r="F14999" s="6">
        <v>84</v>
      </c>
      <c r="U14999" s="5539">
        <v>14993</v>
      </c>
      <c r="V14999" s="6">
        <v>232.03977700687267</v>
      </c>
      <c r="W14999" s="6">
        <v>270.94961802824901</v>
      </c>
      <c r="X14999" s="6">
        <v>19.638305879131469</v>
      </c>
      <c r="Y14999" s="6">
        <v>97.188213316716102</v>
      </c>
      <c r="Z14999" s="6" t="str">
        <v>Cluster3</v>
      </c>
      <c r="AA14999" s="6">
        <v>19.638305879131469</v>
      </c>
    </row>
    <row r="15000" spans="3:27" ht="16.5" customHeight="1">
      <c r="C15000" s="7">
        <v>14994</v>
      </c>
      <c r="D15000" s="6">
        <v>13</v>
      </c>
      <c r="E15000" s="6">
        <v>155</v>
      </c>
      <c r="F15000" s="6">
        <v>83</v>
      </c>
      <c r="U15000" s="5539">
        <v>14994</v>
      </c>
      <c r="V15000" s="6">
        <v>232.00226715006852</v>
      </c>
      <c r="W15000" s="6">
        <v>272.56443912808726</v>
      </c>
      <c r="X15000" s="6">
        <v>17.910252561617895</v>
      </c>
      <c r="Y15000" s="6">
        <v>98.081509692513251</v>
      </c>
      <c r="Z15000" s="6" t="str">
        <v>Cluster3</v>
      </c>
      <c r="AA15000" s="6">
        <v>17.910252561617895</v>
      </c>
    </row>
    <row r="15001" spans="3:27" ht="16.5" customHeight="1">
      <c r="C15001" s="7">
        <v>14995</v>
      </c>
      <c r="D15001" s="6">
        <v>13</v>
      </c>
      <c r="E15001" s="6">
        <v>155</v>
      </c>
      <c r="F15001" s="6">
        <v>83</v>
      </c>
      <c r="U15001" s="5539">
        <v>14995</v>
      </c>
      <c r="V15001" s="6">
        <v>232.00226715006852</v>
      </c>
      <c r="W15001" s="6">
        <v>272.56443912808726</v>
      </c>
      <c r="X15001" s="6">
        <v>17.910252561617895</v>
      </c>
      <c r="Y15001" s="6">
        <v>98.081509692513251</v>
      </c>
      <c r="Z15001" s="6" t="str">
        <v>Cluster3</v>
      </c>
      <c r="AA15001" s="6">
        <v>17.910252561617895</v>
      </c>
    </row>
    <row r="15002" spans="3:27" ht="16.5" customHeight="1">
      <c r="C15002" s="7">
        <v>14996</v>
      </c>
      <c r="D15002" s="6">
        <v>14</v>
      </c>
      <c r="E15002" s="6">
        <v>154</v>
      </c>
      <c r="F15002" s="6">
        <v>83</v>
      </c>
      <c r="U15002" s="5539">
        <v>14996</v>
      </c>
      <c r="V15002" s="6">
        <v>230.64424813302529</v>
      </c>
      <c r="W15002" s="6">
        <v>272.05794870687077</v>
      </c>
      <c r="X15002" s="6">
        <v>18.065525056069813</v>
      </c>
      <c r="Y15002" s="6">
        <v>97.154222207418712</v>
      </c>
      <c r="Z15002" s="6" t="str">
        <v>Cluster3</v>
      </c>
      <c r="AA15002" s="6">
        <v>18.065525056069813</v>
      </c>
    </row>
    <row r="15003" spans="3:27" ht="16.5" customHeight="1">
      <c r="C15003" s="7">
        <v>14997</v>
      </c>
      <c r="D15003" s="6">
        <v>16</v>
      </c>
      <c r="E15003" s="6">
        <v>149</v>
      </c>
      <c r="F15003" s="6">
        <v>83</v>
      </c>
      <c r="U15003" s="5539">
        <v>14997</v>
      </c>
      <c r="V15003" s="6">
        <v>226.22374815981991</v>
      </c>
      <c r="W15003" s="6">
        <v>271.95494557073232</v>
      </c>
      <c r="X15003" s="6">
        <v>17.88118467996695</v>
      </c>
      <c r="Y15003" s="6">
        <v>94.281105503334487</v>
      </c>
      <c r="Z15003" s="6" t="str">
        <v>Cluster3</v>
      </c>
      <c r="AA15003" s="6">
        <v>17.88118467996695</v>
      </c>
    </row>
    <row r="15004" spans="3:27" ht="16.5" customHeight="1">
      <c r="C15004" s="7">
        <v>14998</v>
      </c>
      <c r="D15004" s="6">
        <v>22</v>
      </c>
      <c r="E15004" s="6">
        <v>148</v>
      </c>
      <c r="F15004" s="6">
        <v>85</v>
      </c>
      <c r="U15004" s="5539">
        <v>14998</v>
      </c>
      <c r="V15004" s="6">
        <v>221.45248989391479</v>
      </c>
      <c r="W15004" s="6">
        <v>266.50240785238907</v>
      </c>
      <c r="X15004" s="6">
        <v>23.786248651869091</v>
      </c>
      <c r="Y15004" s="6">
        <v>89.255511642532568</v>
      </c>
      <c r="Z15004" s="6" t="str">
        <v>Cluster3</v>
      </c>
      <c r="AA15004" s="6">
        <v>23.786248651869091</v>
      </c>
    </row>
    <row r="15005" spans="3:27" ht="16.5" customHeight="1">
      <c r="C15005" s="7">
        <v>14999</v>
      </c>
      <c r="D15005" s="6">
        <v>29</v>
      </c>
      <c r="E15005" s="6">
        <v>144</v>
      </c>
      <c r="F15005" s="6">
        <v>87</v>
      </c>
      <c r="U15005" s="5539">
        <v>14999</v>
      </c>
      <c r="V15005" s="6">
        <v>214.26680550350858</v>
      </c>
      <c r="W15005" s="6">
        <v>261.31239225607897</v>
      </c>
      <c r="X15005" s="6">
        <v>30.782378856409949</v>
      </c>
      <c r="Y15005" s="6">
        <v>82.944771106778845</v>
      </c>
      <c r="Z15005" s="6" t="str">
        <v>Cluster3</v>
      </c>
      <c r="AA15005" s="6">
        <v>30.782378856409949</v>
      </c>
    </row>
    <row r="15006" spans="3:27" ht="16.5" customHeight="1">
      <c r="C15006" s="7">
        <v>15000</v>
      </c>
      <c r="D15006" s="6">
        <v>33</v>
      </c>
      <c r="E15006" s="6">
        <v>141</v>
      </c>
      <c r="F15006" s="6">
        <v>89</v>
      </c>
      <c r="U15006" s="5539">
        <v>15000</v>
      </c>
      <c r="V15006" s="6">
        <v>210.03688075326755</v>
      </c>
      <c r="W15006" s="6">
        <v>258.19135418769366</v>
      </c>
      <c r="X15006" s="6">
        <v>35.506340842586575</v>
      </c>
      <c r="Y15006" s="6">
        <v>78.555404298012576</v>
      </c>
      <c r="Z15006" s="6" t="str">
        <v>Cluster3</v>
      </c>
      <c r="AA15006" s="6">
        <v>35.506340842586575</v>
      </c>
    </row>
    <row r="15007" spans="3:27" ht="45">
      <c r="Z15007" s="5542" t="s">
        <v>17</v>
      </c>
      <c r="AA15007" s="5543">
        <f>SUM(AA7:AA15006)</f>
        <v>409278.90307142015</v>
      </c>
    </row>
  </sheetData>
  <dataConsolidate/>
  <mergeCells count="8">
    <mergeCell ref="Q6:S6"/>
    <mergeCell ref="A2:AE3"/>
    <mergeCell ref="K11:L11"/>
    <mergeCell ref="K12:L12"/>
    <mergeCell ref="C5:F5"/>
    <mergeCell ref="K6:M6"/>
    <mergeCell ref="N6:P6"/>
    <mergeCell ref="H6:J6"/>
  </mergeCells>
  <pageMargins left="0.7" right="0.7" top="0.75" bottom="0.75" header="0.3" footer="0.3"/>
  <pageSetup orientation="portrait" horizontalDpi="300" verticalDpi="300" r:id="rId1"/>
  <legacyDrawing r:id="rId2"/>
  <controls>
    <control shapeId="6145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ET100"/>
  <sheetViews>
    <sheetView workbookViewId="0">
      <selection sqref="A1:ET100"/>
    </sheetView>
  </sheetViews>
  <sheetFormatPr defaultRowHeight="15"/>
  <cols>
    <col min="1" max="150" width="0.7109375" customWidth="1"/>
  </cols>
  <sheetData>
    <row r="1" spans="1:150" ht="3.2" customHeight="1">
      <c r="A1" s="5536"/>
      <c r="B1" s="5536"/>
      <c r="C1" s="5536"/>
      <c r="D1" s="5536"/>
      <c r="E1" s="5536"/>
      <c r="F1" s="5536"/>
      <c r="G1" s="5536"/>
      <c r="H1" s="5536"/>
      <c r="I1" s="5536"/>
      <c r="J1" s="5536"/>
      <c r="K1" s="5536"/>
      <c r="L1" s="5536"/>
      <c r="M1" s="5536"/>
      <c r="N1" s="5536"/>
      <c r="O1" s="5536"/>
      <c r="P1" s="5536"/>
      <c r="Q1" s="5536"/>
      <c r="R1" s="5536"/>
      <c r="S1" s="5536"/>
      <c r="T1" s="5536"/>
      <c r="U1" s="5536"/>
      <c r="V1" s="5536"/>
      <c r="W1" s="5536"/>
      <c r="X1" s="5536"/>
      <c r="Y1" s="5536"/>
      <c r="Z1" s="5536"/>
      <c r="AA1" s="5536"/>
      <c r="AB1" s="5536"/>
      <c r="AC1" s="5536"/>
      <c r="AD1" s="5536"/>
      <c r="AE1" s="5536"/>
      <c r="AF1" s="5536"/>
      <c r="AG1" s="5536"/>
      <c r="AH1" s="5536"/>
      <c r="AI1" s="5536"/>
      <c r="AJ1" s="5536"/>
      <c r="AK1" s="5536"/>
      <c r="AL1" s="5536"/>
      <c r="AM1" s="5536"/>
      <c r="AN1" s="5536"/>
      <c r="AO1" s="5536"/>
      <c r="AP1" s="5536"/>
      <c r="AQ1" s="5536"/>
      <c r="AR1" s="5536"/>
      <c r="AS1" s="5536"/>
      <c r="AT1" s="5536"/>
      <c r="AU1" s="5536"/>
      <c r="AV1" s="5536"/>
      <c r="AW1" s="5536"/>
      <c r="AX1" s="5536"/>
      <c r="AY1" s="5536"/>
      <c r="AZ1" s="5536"/>
      <c r="BA1" s="5536"/>
      <c r="BB1" s="5536"/>
      <c r="BC1" s="5536"/>
      <c r="BD1" s="5536"/>
      <c r="BE1" s="5536"/>
      <c r="BF1" s="5536"/>
      <c r="BG1" s="5536"/>
      <c r="BH1" s="5536"/>
      <c r="BI1" s="5536"/>
      <c r="BJ1" s="5536"/>
      <c r="BK1" s="5536"/>
      <c r="BL1" s="5536"/>
      <c r="BM1" s="5536"/>
      <c r="BN1" s="5536"/>
      <c r="BO1" s="5536"/>
      <c r="BP1" s="5536"/>
      <c r="BQ1" s="5536"/>
      <c r="BR1" s="5536"/>
      <c r="BS1" s="5536"/>
      <c r="BT1" s="5536"/>
      <c r="BU1" s="5536"/>
      <c r="BV1" s="5536"/>
      <c r="BW1" s="5536"/>
      <c r="BX1" s="5536"/>
      <c r="BY1" s="5536"/>
      <c r="BZ1" s="5536"/>
      <c r="CA1" s="5536"/>
      <c r="CB1" s="5536"/>
      <c r="CC1" s="5536"/>
      <c r="CD1" s="5536"/>
      <c r="CE1" s="5536"/>
      <c r="CF1" s="5536"/>
      <c r="CG1" s="5536"/>
      <c r="CH1" s="5536"/>
      <c r="CI1" s="5536"/>
      <c r="CJ1" s="5536"/>
      <c r="CK1" s="5536"/>
      <c r="CL1" s="5536"/>
      <c r="CM1" s="5536"/>
      <c r="CN1" s="5536"/>
      <c r="CO1" s="5536"/>
      <c r="CP1" s="5536"/>
      <c r="CQ1" s="5536"/>
      <c r="CR1" s="5536"/>
      <c r="CS1" s="5536"/>
      <c r="CT1" s="5536"/>
      <c r="CU1" s="5536"/>
      <c r="CV1" s="5536"/>
      <c r="CW1" s="5536"/>
      <c r="CX1" s="5536"/>
      <c r="CY1" s="5536"/>
      <c r="CZ1" s="5536"/>
      <c r="DA1" s="5536"/>
      <c r="DB1" s="5536"/>
      <c r="DC1" s="5536"/>
      <c r="DD1" s="5536"/>
      <c r="DE1" s="5536"/>
      <c r="DF1" s="5536"/>
      <c r="DG1" s="5536"/>
      <c r="DH1" s="5536"/>
      <c r="DI1" s="5536"/>
      <c r="DJ1" s="5536"/>
      <c r="DK1" s="5536"/>
      <c r="DL1" s="5536"/>
      <c r="DM1" s="5536"/>
      <c r="DN1" s="5536"/>
      <c r="DO1" s="5536"/>
      <c r="DP1" s="5536"/>
      <c r="DQ1" s="5536"/>
      <c r="DR1" s="5536"/>
      <c r="DS1" s="5536"/>
      <c r="DT1" s="5536"/>
      <c r="DU1" s="5536"/>
      <c r="DV1" s="5536"/>
      <c r="DW1" s="5536"/>
      <c r="DX1" s="5536"/>
      <c r="DY1" s="5536"/>
      <c r="DZ1" s="5536"/>
      <c r="EA1" s="5536"/>
      <c r="EB1" s="5536"/>
      <c r="EC1" s="5536"/>
      <c r="ED1" s="5536"/>
      <c r="EE1" s="5536"/>
      <c r="EF1" s="5536"/>
      <c r="EG1" s="5536"/>
      <c r="EH1" s="5536"/>
      <c r="EI1" s="5536"/>
      <c r="EJ1" s="5536"/>
      <c r="EK1" s="5536"/>
      <c r="EL1" s="5536"/>
      <c r="EM1" s="5536"/>
      <c r="EN1" s="5536"/>
      <c r="EO1" s="5536"/>
      <c r="EP1" s="5536"/>
      <c r="EQ1" s="5536"/>
      <c r="ER1" s="5536"/>
      <c r="ES1" s="5536"/>
      <c r="ET1" s="5536"/>
    </row>
    <row r="2" spans="1:150" ht="3.2" customHeight="1">
      <c r="A2" s="5536"/>
      <c r="B2" s="5536"/>
      <c r="C2" s="5536"/>
      <c r="D2" s="5536"/>
      <c r="E2" s="5536"/>
      <c r="F2" s="5536"/>
      <c r="G2" s="5536"/>
      <c r="H2" s="5536"/>
      <c r="I2" s="5536"/>
      <c r="J2" s="5536"/>
      <c r="K2" s="5536"/>
      <c r="L2" s="5536"/>
      <c r="M2" s="5536"/>
      <c r="N2" s="5536"/>
      <c r="O2" s="5536"/>
      <c r="P2" s="5536"/>
      <c r="Q2" s="5536"/>
      <c r="R2" s="5536"/>
      <c r="S2" s="5536"/>
      <c r="T2" s="5536"/>
      <c r="U2" s="5536"/>
      <c r="V2" s="5536"/>
      <c r="W2" s="5536"/>
      <c r="X2" s="5536"/>
      <c r="Y2" s="5536"/>
      <c r="Z2" s="5536"/>
      <c r="AA2" s="5536"/>
      <c r="AB2" s="5536"/>
      <c r="AC2" s="5536"/>
      <c r="AD2" s="5536"/>
      <c r="AE2" s="5536"/>
      <c r="AF2" s="5536"/>
      <c r="AG2" s="5536"/>
      <c r="AH2" s="5536"/>
      <c r="AI2" s="5536"/>
      <c r="AJ2" s="5536"/>
      <c r="AK2" s="5536"/>
      <c r="AL2" s="5536"/>
      <c r="AM2" s="5536"/>
      <c r="AN2" s="5536"/>
      <c r="AO2" s="5536"/>
      <c r="AP2" s="5536"/>
      <c r="AQ2" s="5536"/>
      <c r="AR2" s="5536"/>
      <c r="AS2" s="5536"/>
      <c r="AT2" s="5536"/>
      <c r="AU2" s="5536"/>
      <c r="AV2" s="5536"/>
      <c r="AW2" s="5536"/>
      <c r="AX2" s="5536"/>
      <c r="AY2" s="5536"/>
      <c r="AZ2" s="5536"/>
      <c r="BA2" s="5536"/>
      <c r="BB2" s="5536"/>
      <c r="BC2" s="5536"/>
      <c r="BD2" s="5536"/>
      <c r="BE2" s="5536"/>
      <c r="BF2" s="5536"/>
      <c r="BG2" s="5536"/>
      <c r="BH2" s="5536"/>
      <c r="BI2" s="5536"/>
      <c r="BJ2" s="5536"/>
      <c r="BK2" s="5536"/>
      <c r="BL2" s="5536"/>
      <c r="BM2" s="5536"/>
      <c r="BN2" s="5536"/>
      <c r="BO2" s="5536"/>
      <c r="BP2" s="5536"/>
      <c r="BQ2" s="5536"/>
      <c r="BR2" s="5536"/>
      <c r="BS2" s="5536"/>
      <c r="BT2" s="5536"/>
      <c r="BU2" s="5536"/>
      <c r="BV2" s="5536"/>
      <c r="BW2" s="5536"/>
      <c r="BX2" s="5536"/>
      <c r="BY2" s="5536"/>
      <c r="BZ2" s="5536"/>
      <c r="CA2" s="5536"/>
      <c r="CB2" s="5536"/>
      <c r="CC2" s="5536"/>
      <c r="CD2" s="5536"/>
      <c r="CE2" s="5536"/>
      <c r="CF2" s="5536"/>
      <c r="CG2" s="5536"/>
      <c r="CH2" s="5536"/>
      <c r="CI2" s="5536"/>
      <c r="CJ2" s="5536"/>
      <c r="CK2" s="5536"/>
      <c r="CL2" s="5536"/>
      <c r="CM2" s="5536"/>
      <c r="CN2" s="5536"/>
      <c r="CO2" s="5536"/>
      <c r="CP2" s="5536"/>
      <c r="CQ2" s="5536"/>
      <c r="CR2" s="5536"/>
      <c r="CS2" s="5536"/>
      <c r="CT2" s="5536"/>
      <c r="CU2" s="5536"/>
      <c r="CV2" s="5536"/>
      <c r="CW2" s="5536"/>
      <c r="CX2" s="5536"/>
      <c r="CY2" s="5536"/>
      <c r="CZ2" s="5536"/>
      <c r="DA2" s="5536"/>
      <c r="DB2" s="5536"/>
      <c r="DC2" s="5536"/>
      <c r="DD2" s="5536"/>
      <c r="DE2" s="5536"/>
      <c r="DF2" s="5536"/>
      <c r="DG2" s="5536"/>
      <c r="DH2" s="5536"/>
      <c r="DI2" s="5536"/>
      <c r="DJ2" s="5536"/>
      <c r="DK2" s="5536"/>
      <c r="DL2" s="5536"/>
      <c r="DM2" s="5536"/>
      <c r="DN2" s="5536"/>
      <c r="DO2" s="5536"/>
      <c r="DP2" s="5536"/>
      <c r="DQ2" s="5536"/>
      <c r="DR2" s="5536"/>
      <c r="DS2" s="5536"/>
      <c r="DT2" s="5536"/>
      <c r="DU2" s="5536"/>
      <c r="DV2" s="5536"/>
      <c r="DW2" s="5536"/>
      <c r="DX2" s="5536"/>
      <c r="DY2" s="5536"/>
      <c r="DZ2" s="5536"/>
      <c r="EA2" s="5536"/>
      <c r="EB2" s="5536"/>
      <c r="EC2" s="5536"/>
      <c r="ED2" s="5536"/>
      <c r="EE2" s="5536"/>
      <c r="EF2" s="5536"/>
      <c r="EG2" s="5536"/>
      <c r="EH2" s="5536"/>
      <c r="EI2" s="5536"/>
      <c r="EJ2" s="5536"/>
      <c r="EK2" s="5536"/>
      <c r="EL2" s="5536"/>
      <c r="EM2" s="5536"/>
      <c r="EN2" s="5536"/>
      <c r="EO2" s="5536"/>
      <c r="EP2" s="5536"/>
      <c r="EQ2" s="5536"/>
      <c r="ER2" s="5536"/>
      <c r="ES2" s="5536"/>
      <c r="ET2" s="5536"/>
    </row>
    <row r="3" spans="1:150" ht="3.2" customHeight="1">
      <c r="A3" s="5536"/>
      <c r="B3" s="5536"/>
      <c r="C3" s="5536"/>
      <c r="D3" s="5536"/>
      <c r="E3" s="5536"/>
      <c r="F3" s="5536"/>
      <c r="G3" s="5536"/>
      <c r="H3" s="5536"/>
      <c r="I3" s="5536"/>
      <c r="J3" s="5536"/>
      <c r="K3" s="5536"/>
      <c r="L3" s="5536"/>
      <c r="M3" s="5536"/>
      <c r="N3" s="5536"/>
      <c r="O3" s="5536"/>
      <c r="P3" s="5536"/>
      <c r="Q3" s="5536"/>
      <c r="R3" s="5536"/>
      <c r="S3" s="5536"/>
      <c r="T3" s="5536"/>
      <c r="U3" s="5536"/>
      <c r="V3" s="5536"/>
      <c r="W3" s="5536"/>
      <c r="X3" s="5536"/>
      <c r="Y3" s="5536"/>
      <c r="Z3" s="5536"/>
      <c r="AA3" s="5536"/>
      <c r="AB3" s="5536"/>
      <c r="AC3" s="5536"/>
      <c r="AD3" s="5536"/>
      <c r="AE3" s="5536"/>
      <c r="AF3" s="5536"/>
      <c r="AG3" s="5536"/>
      <c r="AH3" s="5536"/>
      <c r="AI3" s="5536"/>
      <c r="AJ3" s="5536"/>
      <c r="AK3" s="5536"/>
      <c r="AL3" s="5536"/>
      <c r="AM3" s="5536"/>
      <c r="AN3" s="5536"/>
      <c r="AO3" s="5536"/>
      <c r="AP3" s="5536"/>
      <c r="AQ3" s="5536"/>
      <c r="AR3" s="5536"/>
      <c r="AS3" s="5536"/>
      <c r="AT3" s="5536"/>
      <c r="AU3" s="5536"/>
      <c r="AV3" s="5536"/>
      <c r="AW3" s="5536"/>
      <c r="AX3" s="5536"/>
      <c r="AY3" s="5536"/>
      <c r="AZ3" s="5536"/>
      <c r="BA3" s="5536"/>
      <c r="BB3" s="5536"/>
      <c r="BC3" s="5536"/>
      <c r="BD3" s="5536"/>
      <c r="BE3" s="5536"/>
      <c r="BF3" s="5536"/>
      <c r="BG3" s="5536"/>
      <c r="BH3" s="5536"/>
      <c r="BI3" s="5536"/>
      <c r="BJ3" s="5536"/>
      <c r="BK3" s="5536"/>
      <c r="BL3" s="5536"/>
      <c r="BM3" s="5536"/>
      <c r="BN3" s="5536"/>
      <c r="BO3" s="5536"/>
      <c r="BP3" s="5536"/>
      <c r="BQ3" s="5536"/>
      <c r="BR3" s="5536"/>
      <c r="BS3" s="5536"/>
      <c r="BT3" s="5536"/>
      <c r="BU3" s="5536"/>
      <c r="BV3" s="5536"/>
      <c r="BW3" s="5536"/>
      <c r="BX3" s="5536"/>
      <c r="BY3" s="5536"/>
      <c r="BZ3" s="5536"/>
      <c r="CA3" s="5536"/>
      <c r="CB3" s="5536"/>
      <c r="CC3" s="5536"/>
      <c r="CD3" s="5536"/>
      <c r="CE3" s="5536"/>
      <c r="CF3" s="5536"/>
      <c r="CG3" s="5536"/>
      <c r="CH3" s="5536"/>
      <c r="CI3" s="5536"/>
      <c r="CJ3" s="5536"/>
      <c r="CK3" s="5536"/>
      <c r="CL3" s="5536"/>
      <c r="CM3" s="5536"/>
      <c r="CN3" s="5536"/>
      <c r="CO3" s="5536"/>
      <c r="CP3" s="5536"/>
      <c r="CQ3" s="5536"/>
      <c r="CR3" s="5536"/>
      <c r="CS3" s="5536"/>
      <c r="CT3" s="5536"/>
      <c r="CU3" s="5536"/>
      <c r="CV3" s="5536"/>
      <c r="CW3" s="5536"/>
      <c r="CX3" s="5536"/>
      <c r="CY3" s="5536"/>
      <c r="CZ3" s="5536"/>
      <c r="DA3" s="5536"/>
      <c r="DB3" s="5536"/>
      <c r="DC3" s="5536"/>
      <c r="DD3" s="5536"/>
      <c r="DE3" s="5536"/>
      <c r="DF3" s="5536"/>
      <c r="DG3" s="5536"/>
      <c r="DH3" s="5536"/>
      <c r="DI3" s="5536"/>
      <c r="DJ3" s="5536"/>
      <c r="DK3" s="5536"/>
      <c r="DL3" s="5536"/>
      <c r="DM3" s="5536"/>
      <c r="DN3" s="5536"/>
      <c r="DO3" s="5536"/>
      <c r="DP3" s="5536"/>
      <c r="DQ3" s="5536"/>
      <c r="DR3" s="5536"/>
      <c r="DS3" s="5536"/>
      <c r="DT3" s="5536"/>
      <c r="DU3" s="5536"/>
      <c r="DV3" s="5536"/>
      <c r="DW3" s="5536"/>
      <c r="DX3" s="5536"/>
      <c r="DY3" s="5536"/>
      <c r="DZ3" s="5536"/>
      <c r="EA3" s="5536"/>
      <c r="EB3" s="5536"/>
      <c r="EC3" s="5536"/>
      <c r="ED3" s="5536"/>
      <c r="EE3" s="5536"/>
      <c r="EF3" s="5536"/>
      <c r="EG3" s="5536"/>
      <c r="EH3" s="5536"/>
      <c r="EI3" s="5536"/>
      <c r="EJ3" s="5536"/>
      <c r="EK3" s="5536"/>
      <c r="EL3" s="5536"/>
      <c r="EM3" s="5536"/>
      <c r="EN3" s="5536"/>
      <c r="EO3" s="5536"/>
      <c r="EP3" s="5536"/>
      <c r="EQ3" s="5536"/>
      <c r="ER3" s="5536"/>
      <c r="ES3" s="5536"/>
      <c r="ET3" s="5536"/>
    </row>
    <row r="4" spans="1:150" ht="3.2" customHeight="1">
      <c r="A4" s="5536"/>
      <c r="B4" s="5536"/>
      <c r="C4" s="5536"/>
      <c r="D4" s="5536"/>
      <c r="E4" s="5536"/>
      <c r="F4" s="5536"/>
      <c r="G4" s="5536"/>
      <c r="H4" s="5536"/>
      <c r="I4" s="5536"/>
      <c r="J4" s="5536"/>
      <c r="K4" s="5536"/>
      <c r="L4" s="5536"/>
      <c r="M4" s="5536"/>
      <c r="N4" s="5536"/>
      <c r="O4" s="5536"/>
      <c r="P4" s="5536"/>
      <c r="Q4" s="5536"/>
      <c r="R4" s="5536"/>
      <c r="S4" s="5536"/>
      <c r="T4" s="5536"/>
      <c r="U4" s="5536"/>
      <c r="V4" s="5536"/>
      <c r="W4" s="5536"/>
      <c r="X4" s="5536"/>
      <c r="Y4" s="5536"/>
      <c r="Z4" s="5536"/>
      <c r="AA4" s="5536"/>
      <c r="AB4" s="5536"/>
      <c r="AC4" s="5536"/>
      <c r="AD4" s="5536"/>
      <c r="AE4" s="5536"/>
      <c r="AF4" s="5536"/>
      <c r="AG4" s="5536"/>
      <c r="AH4" s="5536"/>
      <c r="AI4" s="5536"/>
      <c r="AJ4" s="5536"/>
      <c r="AK4" s="5536"/>
      <c r="AL4" s="5536"/>
      <c r="AM4" s="5536"/>
      <c r="AN4" s="5536"/>
      <c r="AO4" s="5536"/>
      <c r="AP4" s="5536"/>
      <c r="AQ4" s="5536"/>
      <c r="AR4" s="5536"/>
      <c r="AS4" s="5536"/>
      <c r="AT4" s="5536"/>
      <c r="AU4" s="5536"/>
      <c r="AV4" s="5536"/>
      <c r="AW4" s="5536"/>
      <c r="AX4" s="5536"/>
      <c r="AY4" s="5536"/>
      <c r="AZ4" s="5536"/>
      <c r="BA4" s="5536"/>
      <c r="BB4" s="5536"/>
      <c r="BC4" s="5536"/>
      <c r="BD4" s="5536"/>
      <c r="BE4" s="5536"/>
      <c r="BF4" s="5536"/>
      <c r="BG4" s="5536"/>
      <c r="BH4" s="5536"/>
      <c r="BI4" s="5536"/>
      <c r="BJ4" s="5536"/>
      <c r="BK4" s="5536"/>
      <c r="BL4" s="5536"/>
      <c r="BM4" s="5536"/>
      <c r="BN4" s="5536"/>
      <c r="BO4" s="5536"/>
      <c r="BP4" s="5536"/>
      <c r="BQ4" s="5536"/>
      <c r="BR4" s="5536"/>
      <c r="BS4" s="5536"/>
      <c r="BT4" s="5536"/>
      <c r="BU4" s="5536"/>
      <c r="BV4" s="5536"/>
      <c r="BW4" s="5536"/>
      <c r="BX4" s="5536"/>
      <c r="BY4" s="5536"/>
      <c r="BZ4" s="5536"/>
      <c r="CA4" s="5536"/>
      <c r="CB4" s="5536"/>
      <c r="CC4" s="5536"/>
      <c r="CD4" s="5536"/>
      <c r="CE4" s="5536"/>
      <c r="CF4" s="5536"/>
      <c r="CG4" s="5536"/>
      <c r="CH4" s="5536"/>
      <c r="CI4" s="5536"/>
      <c r="CJ4" s="5536"/>
      <c r="CK4" s="5536"/>
      <c r="CL4" s="5536"/>
      <c r="CM4" s="5536"/>
      <c r="CN4" s="5536"/>
      <c r="CO4" s="5536"/>
      <c r="CP4" s="5536"/>
      <c r="CQ4" s="5536"/>
      <c r="CR4" s="5536"/>
      <c r="CS4" s="5536"/>
      <c r="CT4" s="5536"/>
      <c r="CU4" s="5536"/>
      <c r="CV4" s="5536"/>
      <c r="CW4" s="5536"/>
      <c r="CX4" s="5536"/>
      <c r="CY4" s="5536"/>
      <c r="CZ4" s="5536"/>
      <c r="DA4" s="5536"/>
      <c r="DB4" s="5536"/>
      <c r="DC4" s="5536"/>
      <c r="DD4" s="5536"/>
      <c r="DE4" s="5536"/>
      <c r="DF4" s="5536"/>
      <c r="DG4" s="5536"/>
      <c r="DH4" s="5536"/>
      <c r="DI4" s="5536"/>
      <c r="DJ4" s="5536"/>
      <c r="DK4" s="5536"/>
      <c r="DL4" s="5536"/>
      <c r="DM4" s="5536"/>
      <c r="DN4" s="5536"/>
      <c r="DO4" s="5536"/>
      <c r="DP4" s="5536"/>
      <c r="DQ4" s="5536"/>
      <c r="DR4" s="5536"/>
      <c r="DS4" s="5536"/>
      <c r="DT4" s="5536"/>
      <c r="DU4" s="5536"/>
      <c r="DV4" s="5536"/>
      <c r="DW4" s="5536"/>
      <c r="DX4" s="5536"/>
      <c r="DY4" s="5536"/>
      <c r="DZ4" s="5536"/>
      <c r="EA4" s="5536"/>
      <c r="EB4" s="5536"/>
      <c r="EC4" s="5536"/>
      <c r="ED4" s="5536"/>
      <c r="EE4" s="5536"/>
      <c r="EF4" s="5536"/>
      <c r="EG4" s="5536"/>
      <c r="EH4" s="5536"/>
      <c r="EI4" s="5536"/>
      <c r="EJ4" s="5536"/>
      <c r="EK4" s="5536"/>
      <c r="EL4" s="5536"/>
      <c r="EM4" s="5536"/>
      <c r="EN4" s="5536"/>
      <c r="EO4" s="5536"/>
      <c r="EP4" s="5536"/>
      <c r="EQ4" s="5536"/>
      <c r="ER4" s="5536"/>
      <c r="ES4" s="5536"/>
      <c r="ET4" s="5536"/>
    </row>
    <row r="5" spans="1:150" ht="3.2" customHeight="1">
      <c r="A5" s="5536"/>
      <c r="B5" s="5536"/>
      <c r="C5" s="5536"/>
      <c r="D5" s="5536"/>
      <c r="E5" s="5536"/>
      <c r="F5" s="5536"/>
      <c r="G5" s="5536"/>
      <c r="H5" s="5536"/>
      <c r="I5" s="5536"/>
      <c r="J5" s="5536"/>
      <c r="K5" s="5536"/>
      <c r="L5" s="5536"/>
      <c r="M5" s="5536"/>
      <c r="N5" s="5536"/>
      <c r="O5" s="5536"/>
      <c r="P5" s="5536"/>
      <c r="Q5" s="5536"/>
      <c r="R5" s="5536"/>
      <c r="S5" s="5536"/>
      <c r="T5" s="5536"/>
      <c r="U5" s="5536"/>
      <c r="V5" s="5536"/>
      <c r="W5" s="5536"/>
      <c r="X5" s="5536"/>
      <c r="Y5" s="5536"/>
      <c r="Z5" s="5536"/>
      <c r="AA5" s="5536"/>
      <c r="AB5" s="5536"/>
      <c r="AC5" s="5536"/>
      <c r="AD5" s="5536"/>
      <c r="AE5" s="5536"/>
      <c r="AF5" s="5536"/>
      <c r="AG5" s="5536"/>
      <c r="AH5" s="5536"/>
      <c r="AI5" s="5536"/>
      <c r="AJ5" s="5536"/>
      <c r="AK5" s="5536"/>
      <c r="AL5" s="5536"/>
      <c r="AM5" s="5536"/>
      <c r="AN5" s="5536"/>
      <c r="AO5" s="5536"/>
      <c r="AP5" s="5536"/>
      <c r="AQ5" s="5536"/>
      <c r="AR5" s="5536"/>
      <c r="AS5" s="5536"/>
      <c r="AT5" s="5536"/>
      <c r="AU5" s="5536"/>
      <c r="AV5" s="5536"/>
      <c r="AW5" s="5536"/>
      <c r="AX5" s="5536"/>
      <c r="AY5" s="5536"/>
      <c r="AZ5" s="5536"/>
      <c r="BA5" s="5536"/>
      <c r="BB5" s="5536"/>
      <c r="BC5" s="5536"/>
      <c r="BD5" s="5536"/>
      <c r="BE5" s="5536"/>
      <c r="BF5" s="5536"/>
      <c r="BG5" s="5536"/>
      <c r="BH5" s="5536"/>
      <c r="BI5" s="5536"/>
      <c r="BJ5" s="5536"/>
      <c r="BK5" s="5536"/>
      <c r="BL5" s="5536"/>
      <c r="BM5" s="5536"/>
      <c r="BN5" s="5536"/>
      <c r="BO5" s="5536"/>
      <c r="BP5" s="5536"/>
      <c r="BQ5" s="5536"/>
      <c r="BR5" s="5536"/>
      <c r="BS5" s="5536"/>
      <c r="BT5" s="5536"/>
      <c r="BU5" s="5536"/>
      <c r="BV5" s="5536"/>
      <c r="BW5" s="5536"/>
      <c r="BX5" s="5536"/>
      <c r="BY5" s="5536"/>
      <c r="BZ5" s="5536"/>
      <c r="CA5" s="5536"/>
      <c r="CB5" s="5536"/>
      <c r="CC5" s="5536"/>
      <c r="CD5" s="5536"/>
      <c r="CE5" s="5536"/>
      <c r="CF5" s="5536"/>
      <c r="CG5" s="5536"/>
      <c r="CH5" s="5536"/>
      <c r="CI5" s="5536"/>
      <c r="CJ5" s="5536"/>
      <c r="CK5" s="5536"/>
      <c r="CL5" s="5536"/>
      <c r="CM5" s="5536"/>
      <c r="CN5" s="5536"/>
      <c r="CO5" s="5536"/>
      <c r="CP5" s="5536"/>
      <c r="CQ5" s="5536"/>
      <c r="CR5" s="5536"/>
      <c r="CS5" s="5536"/>
      <c r="CT5" s="5536"/>
      <c r="CU5" s="5536"/>
      <c r="CV5" s="5536"/>
      <c r="CW5" s="5536"/>
      <c r="CX5" s="5536"/>
      <c r="CY5" s="5536"/>
      <c r="CZ5" s="5536"/>
      <c r="DA5" s="5536"/>
      <c r="DB5" s="5536"/>
      <c r="DC5" s="5536"/>
      <c r="DD5" s="5536"/>
      <c r="DE5" s="5536"/>
      <c r="DF5" s="5536"/>
      <c r="DG5" s="5536"/>
      <c r="DH5" s="5536"/>
      <c r="DI5" s="5536"/>
      <c r="DJ5" s="5536"/>
      <c r="DK5" s="5536"/>
      <c r="DL5" s="5536"/>
      <c r="DM5" s="5536"/>
      <c r="DN5" s="5536"/>
      <c r="DO5" s="5536"/>
      <c r="DP5" s="5536"/>
      <c r="DQ5" s="5536"/>
      <c r="DR5" s="5536"/>
      <c r="DS5" s="5536"/>
      <c r="DT5" s="5536"/>
      <c r="DU5" s="5536"/>
      <c r="DV5" s="5536"/>
      <c r="DW5" s="5536"/>
      <c r="DX5" s="5536"/>
      <c r="DY5" s="5536"/>
      <c r="DZ5" s="5536"/>
      <c r="EA5" s="5536"/>
      <c r="EB5" s="5536"/>
      <c r="EC5" s="5536"/>
      <c r="ED5" s="5536"/>
      <c r="EE5" s="5536"/>
      <c r="EF5" s="5536"/>
      <c r="EG5" s="5536"/>
      <c r="EH5" s="5536"/>
      <c r="EI5" s="5536"/>
      <c r="EJ5" s="5536"/>
      <c r="EK5" s="5536"/>
      <c r="EL5" s="5536"/>
      <c r="EM5" s="5536"/>
      <c r="EN5" s="5536"/>
      <c r="EO5" s="5536"/>
      <c r="EP5" s="5536"/>
      <c r="EQ5" s="5536"/>
      <c r="ER5" s="5536"/>
      <c r="ES5" s="5536"/>
      <c r="ET5" s="5536"/>
    </row>
    <row r="6" spans="1:150" ht="3.2" customHeight="1">
      <c r="A6" s="5536"/>
      <c r="B6" s="5536"/>
      <c r="C6" s="5536"/>
      <c r="D6" s="5536"/>
      <c r="E6" s="5536"/>
      <c r="F6" s="5536"/>
      <c r="G6" s="5536"/>
      <c r="H6" s="5536"/>
      <c r="I6" s="5536"/>
      <c r="J6" s="5536"/>
      <c r="K6" s="5536"/>
      <c r="L6" s="5536"/>
      <c r="M6" s="5536"/>
      <c r="N6" s="5536"/>
      <c r="O6" s="5536"/>
      <c r="P6" s="5536"/>
      <c r="Q6" s="5536"/>
      <c r="R6" s="5536"/>
      <c r="S6" s="5536"/>
      <c r="T6" s="5536"/>
      <c r="U6" s="5536"/>
      <c r="V6" s="5536"/>
      <c r="W6" s="5536"/>
      <c r="X6" s="5536"/>
      <c r="Y6" s="5536"/>
      <c r="Z6" s="5536"/>
      <c r="AA6" s="5536"/>
      <c r="AB6" s="5536"/>
      <c r="AC6" s="5536"/>
      <c r="AD6" s="5536"/>
      <c r="AE6" s="5536"/>
      <c r="AF6" s="5536"/>
      <c r="AG6" s="5536"/>
      <c r="AH6" s="5536"/>
      <c r="AI6" s="5536"/>
      <c r="AJ6" s="5536"/>
      <c r="AK6" s="5536"/>
      <c r="AL6" s="5536"/>
      <c r="AM6" s="5536"/>
      <c r="AN6" s="5536"/>
      <c r="AO6" s="5536"/>
      <c r="AP6" s="5536"/>
      <c r="AQ6" s="5536"/>
      <c r="AR6" s="5536"/>
      <c r="AS6" s="5536"/>
      <c r="AT6" s="5536"/>
      <c r="AU6" s="5536"/>
      <c r="AV6" s="5536"/>
      <c r="AW6" s="5536"/>
      <c r="AX6" s="5536"/>
      <c r="AY6" s="5536"/>
      <c r="AZ6" s="5536"/>
      <c r="BA6" s="5536"/>
      <c r="BB6" s="5536"/>
      <c r="BC6" s="5536"/>
      <c r="BD6" s="5536"/>
      <c r="BE6" s="5536"/>
      <c r="BF6" s="5536"/>
      <c r="BG6" s="5536"/>
      <c r="BH6" s="5536"/>
      <c r="BI6" s="5536"/>
      <c r="BJ6" s="5536"/>
      <c r="BK6" s="5536"/>
      <c r="BL6" s="5536"/>
      <c r="BM6" s="5536"/>
      <c r="BN6" s="5536"/>
      <c r="BO6" s="5536"/>
      <c r="BP6" s="5536"/>
      <c r="BQ6" s="5536"/>
      <c r="BR6" s="5536"/>
      <c r="BS6" s="5536"/>
      <c r="BT6" s="5536"/>
      <c r="BU6" s="5536"/>
      <c r="BV6" s="5536"/>
      <c r="BW6" s="5536"/>
      <c r="BX6" s="5536"/>
      <c r="BY6" s="5536"/>
      <c r="BZ6" s="5536"/>
      <c r="CA6" s="5536"/>
      <c r="CB6" s="5536"/>
      <c r="CC6" s="5536"/>
      <c r="CD6" s="5536"/>
      <c r="CE6" s="5536"/>
      <c r="CF6" s="5536"/>
      <c r="CG6" s="5536"/>
      <c r="CH6" s="5536"/>
      <c r="CI6" s="5536"/>
      <c r="CJ6" s="5536"/>
      <c r="CK6" s="5536"/>
      <c r="CL6" s="5536"/>
      <c r="CM6" s="5536"/>
      <c r="CN6" s="5536"/>
      <c r="CO6" s="5536"/>
      <c r="CP6" s="5536"/>
      <c r="CQ6" s="5536"/>
      <c r="CR6" s="5536"/>
      <c r="CS6" s="5536"/>
      <c r="CT6" s="5536"/>
      <c r="CU6" s="5536"/>
      <c r="CV6" s="5536"/>
      <c r="CW6" s="5536"/>
      <c r="CX6" s="5536"/>
      <c r="CY6" s="5536"/>
      <c r="CZ6" s="5536"/>
      <c r="DA6" s="5536"/>
      <c r="DB6" s="5536"/>
      <c r="DC6" s="5536"/>
      <c r="DD6" s="5536"/>
      <c r="DE6" s="5536"/>
      <c r="DF6" s="5536"/>
      <c r="DG6" s="5536"/>
      <c r="DH6" s="5536"/>
      <c r="DI6" s="5536"/>
      <c r="DJ6" s="5536"/>
      <c r="DK6" s="5536"/>
      <c r="DL6" s="5536"/>
      <c r="DM6" s="5536"/>
      <c r="DN6" s="5536"/>
      <c r="DO6" s="5536"/>
      <c r="DP6" s="5536"/>
      <c r="DQ6" s="5536"/>
      <c r="DR6" s="5536"/>
      <c r="DS6" s="5536"/>
      <c r="DT6" s="5536"/>
      <c r="DU6" s="5536"/>
      <c r="DV6" s="5536"/>
      <c r="DW6" s="5536"/>
      <c r="DX6" s="5536"/>
      <c r="DY6" s="5536"/>
      <c r="DZ6" s="5536"/>
      <c r="EA6" s="5536"/>
      <c r="EB6" s="5536"/>
      <c r="EC6" s="5536"/>
      <c r="ED6" s="5536"/>
      <c r="EE6" s="5536"/>
      <c r="EF6" s="5536"/>
      <c r="EG6" s="5536"/>
      <c r="EH6" s="5536"/>
      <c r="EI6" s="5536"/>
      <c r="EJ6" s="5536"/>
      <c r="EK6" s="5536"/>
      <c r="EL6" s="5536"/>
      <c r="EM6" s="5536"/>
      <c r="EN6" s="5536"/>
      <c r="EO6" s="5536"/>
      <c r="EP6" s="5536"/>
      <c r="EQ6" s="5536"/>
      <c r="ER6" s="5536"/>
      <c r="ES6" s="5536"/>
      <c r="ET6" s="5536"/>
    </row>
    <row r="7" spans="1:150" ht="3.2" customHeight="1">
      <c r="A7" s="5536"/>
      <c r="B7" s="5536"/>
      <c r="C7" s="5536"/>
      <c r="D7" s="5536"/>
      <c r="E7" s="5536"/>
      <c r="F7" s="5536"/>
      <c r="G7" s="5536"/>
      <c r="H7" s="5536"/>
      <c r="I7" s="5536"/>
      <c r="J7" s="5536"/>
      <c r="K7" s="5536"/>
      <c r="L7" s="5536"/>
      <c r="M7" s="5536"/>
      <c r="N7" s="5536"/>
      <c r="O7" s="5536"/>
      <c r="P7" s="5536"/>
      <c r="Q7" s="5536"/>
      <c r="R7" s="5536"/>
      <c r="S7" s="5536"/>
      <c r="T7" s="5536"/>
      <c r="U7" s="5536"/>
      <c r="V7" s="5536"/>
      <c r="W7" s="5536"/>
      <c r="X7" s="5536"/>
      <c r="Y7" s="5536"/>
      <c r="Z7" s="5536"/>
      <c r="AA7" s="5536"/>
      <c r="AB7" s="5536"/>
      <c r="AC7" s="5536"/>
      <c r="AD7" s="5536"/>
      <c r="AE7" s="5536"/>
      <c r="AF7" s="5536"/>
      <c r="AG7" s="5536"/>
      <c r="AH7" s="5536"/>
      <c r="AI7" s="5536"/>
      <c r="AJ7" s="5536"/>
      <c r="AK7" s="5536"/>
      <c r="AL7" s="5536"/>
      <c r="AM7" s="5536"/>
      <c r="AN7" s="5536"/>
      <c r="AO7" s="5536"/>
      <c r="AP7" s="5536"/>
      <c r="AQ7" s="5536"/>
      <c r="AR7" s="5536"/>
      <c r="AS7" s="5536"/>
      <c r="AT7" s="5536"/>
      <c r="AU7" s="5536"/>
      <c r="AV7" s="5536"/>
      <c r="AW7" s="5536"/>
      <c r="AX7" s="5536"/>
      <c r="AY7" s="5536"/>
      <c r="AZ7" s="5536"/>
      <c r="BA7" s="5536"/>
      <c r="BB7" s="5536"/>
      <c r="BC7" s="5536"/>
      <c r="BD7" s="5536"/>
      <c r="BE7" s="5536"/>
      <c r="BF7" s="5536"/>
      <c r="BG7" s="5536"/>
      <c r="BH7" s="5536"/>
      <c r="BI7" s="5536"/>
      <c r="BJ7" s="5536"/>
      <c r="BK7" s="5536"/>
      <c r="BL7" s="5536"/>
      <c r="BM7" s="5536"/>
      <c r="BN7" s="5536"/>
      <c r="BO7" s="5536"/>
      <c r="BP7" s="5536"/>
      <c r="BQ7" s="5536"/>
      <c r="BR7" s="5536"/>
      <c r="BS7" s="5536"/>
      <c r="BT7" s="5536"/>
      <c r="BU7" s="5536"/>
      <c r="BV7" s="5536"/>
      <c r="BW7" s="5536"/>
      <c r="BX7" s="5536"/>
      <c r="BY7" s="5536"/>
      <c r="BZ7" s="5536"/>
      <c r="CA7" s="5536"/>
      <c r="CB7" s="5536"/>
      <c r="CC7" s="5536"/>
      <c r="CD7" s="5536"/>
      <c r="CE7" s="5536"/>
      <c r="CF7" s="5536"/>
      <c r="CG7" s="5536"/>
      <c r="CH7" s="5536"/>
      <c r="CI7" s="5536"/>
      <c r="CJ7" s="5536"/>
      <c r="CK7" s="5536"/>
      <c r="CL7" s="5536"/>
      <c r="CM7" s="5536"/>
      <c r="CN7" s="5536"/>
      <c r="CO7" s="5536"/>
      <c r="CP7" s="5536"/>
      <c r="CQ7" s="5536"/>
      <c r="CR7" s="5536"/>
      <c r="CS7" s="5536"/>
      <c r="CT7" s="5536"/>
      <c r="CU7" s="5536"/>
      <c r="CV7" s="5536"/>
      <c r="CW7" s="5536"/>
      <c r="CX7" s="5536"/>
      <c r="CY7" s="5536"/>
      <c r="CZ7" s="5536"/>
      <c r="DA7" s="5536"/>
      <c r="DB7" s="5536"/>
      <c r="DC7" s="5536"/>
      <c r="DD7" s="5536"/>
      <c r="DE7" s="5536"/>
      <c r="DF7" s="5536"/>
      <c r="DG7" s="5536"/>
      <c r="DH7" s="5536"/>
      <c r="DI7" s="5536"/>
      <c r="DJ7" s="5536"/>
      <c r="DK7" s="5536"/>
      <c r="DL7" s="5536"/>
      <c r="DM7" s="5536"/>
      <c r="DN7" s="5536"/>
      <c r="DO7" s="5536"/>
      <c r="DP7" s="5536"/>
      <c r="DQ7" s="5536"/>
      <c r="DR7" s="5536"/>
      <c r="DS7" s="5536"/>
      <c r="DT7" s="5536"/>
      <c r="DU7" s="5536"/>
      <c r="DV7" s="5536"/>
      <c r="DW7" s="5536"/>
      <c r="DX7" s="5536"/>
      <c r="DY7" s="5536"/>
      <c r="DZ7" s="5536"/>
      <c r="EA7" s="5536"/>
      <c r="EB7" s="5536"/>
      <c r="EC7" s="5536"/>
      <c r="ED7" s="5536"/>
      <c r="EE7" s="5536"/>
      <c r="EF7" s="5536"/>
      <c r="EG7" s="5536"/>
      <c r="EH7" s="5536"/>
      <c r="EI7" s="5536"/>
      <c r="EJ7" s="5536"/>
      <c r="EK7" s="5536"/>
      <c r="EL7" s="5536"/>
      <c r="EM7" s="5536"/>
      <c r="EN7" s="5536"/>
      <c r="EO7" s="5536"/>
      <c r="EP7" s="5536"/>
      <c r="EQ7" s="5536"/>
      <c r="ER7" s="5536"/>
      <c r="ES7" s="5536"/>
      <c r="ET7" s="5536"/>
    </row>
    <row r="8" spans="1:150" ht="3.2" customHeight="1">
      <c r="A8" s="5536"/>
      <c r="B8" s="5536"/>
      <c r="C8" s="5536"/>
      <c r="D8" s="5536"/>
      <c r="E8" s="5536"/>
      <c r="F8" s="5536"/>
      <c r="G8" s="5536"/>
      <c r="H8" s="5536"/>
      <c r="I8" s="5536"/>
      <c r="J8" s="5536"/>
      <c r="K8" s="5536"/>
      <c r="L8" s="5536"/>
      <c r="M8" s="5536"/>
      <c r="N8" s="5536"/>
      <c r="O8" s="5536"/>
      <c r="P8" s="5536"/>
      <c r="Q8" s="5536"/>
      <c r="R8" s="5536"/>
      <c r="S8" s="5536"/>
      <c r="T8" s="5536"/>
      <c r="U8" s="5536"/>
      <c r="V8" s="5536"/>
      <c r="W8" s="5536"/>
      <c r="X8" s="5536"/>
      <c r="Y8" s="5536"/>
      <c r="Z8" s="5536"/>
      <c r="AA8" s="5536"/>
      <c r="AB8" s="5536"/>
      <c r="AC8" s="5536"/>
      <c r="AD8" s="5536"/>
      <c r="AE8" s="5536"/>
      <c r="AF8" s="5536"/>
      <c r="AG8" s="5536"/>
      <c r="AH8" s="5536"/>
      <c r="AI8" s="5536"/>
      <c r="AJ8" s="5536"/>
      <c r="AK8" s="5536"/>
      <c r="AL8" s="5536"/>
      <c r="AM8" s="5536"/>
      <c r="AN8" s="5536"/>
      <c r="AO8" s="5536"/>
      <c r="AP8" s="5536"/>
      <c r="AQ8" s="5536"/>
      <c r="AR8" s="5536"/>
      <c r="AS8" s="5536"/>
      <c r="AT8" s="5536"/>
      <c r="AU8" s="5536"/>
      <c r="AV8" s="5536"/>
      <c r="AW8" s="5536"/>
      <c r="AX8" s="5536"/>
      <c r="AY8" s="5536"/>
      <c r="AZ8" s="5536"/>
      <c r="BA8" s="5536"/>
      <c r="BB8" s="5536"/>
      <c r="BC8" s="5536"/>
      <c r="BD8" s="5536"/>
      <c r="BE8" s="5536"/>
      <c r="BF8" s="5536"/>
      <c r="BG8" s="5536"/>
      <c r="BH8" s="5536"/>
      <c r="BI8" s="5536"/>
      <c r="BJ8" s="5536"/>
      <c r="BK8" s="5536"/>
      <c r="BL8" s="5536"/>
      <c r="BM8" s="5536"/>
      <c r="BN8" s="5536"/>
      <c r="BO8" s="5536"/>
      <c r="BP8" s="5536"/>
      <c r="BQ8" s="5536"/>
      <c r="BR8" s="5536"/>
      <c r="BS8" s="5536"/>
      <c r="BT8" s="5536"/>
      <c r="BU8" s="5536"/>
      <c r="BV8" s="5536"/>
      <c r="BW8" s="5536"/>
      <c r="BX8" s="5536"/>
      <c r="BY8" s="5536"/>
      <c r="BZ8" s="5536"/>
      <c r="CA8" s="5536"/>
      <c r="CB8" s="5536"/>
      <c r="CC8" s="5536"/>
      <c r="CD8" s="5536"/>
      <c r="CE8" s="5536"/>
      <c r="CF8" s="5536"/>
      <c r="CG8" s="5536"/>
      <c r="CH8" s="5536"/>
      <c r="CI8" s="5536"/>
      <c r="CJ8" s="5536"/>
      <c r="CK8" s="5536"/>
      <c r="CL8" s="5536"/>
      <c r="CM8" s="5536"/>
      <c r="CN8" s="5536"/>
      <c r="CO8" s="5536"/>
      <c r="CP8" s="5536"/>
      <c r="CQ8" s="5536"/>
      <c r="CR8" s="5536"/>
      <c r="CS8" s="5536"/>
      <c r="CT8" s="5536"/>
      <c r="CU8" s="5536"/>
      <c r="CV8" s="5536"/>
      <c r="CW8" s="5536"/>
      <c r="CX8" s="5536"/>
      <c r="CY8" s="5536"/>
      <c r="CZ8" s="5536"/>
      <c r="DA8" s="5536"/>
      <c r="DB8" s="5536"/>
      <c r="DC8" s="5536"/>
      <c r="DD8" s="5536"/>
      <c r="DE8" s="5536"/>
      <c r="DF8" s="5536"/>
      <c r="DG8" s="5536"/>
      <c r="DH8" s="5536"/>
      <c r="DI8" s="5536"/>
      <c r="DJ8" s="5536"/>
      <c r="DK8" s="5536"/>
      <c r="DL8" s="5536"/>
      <c r="DM8" s="5536"/>
      <c r="DN8" s="5536"/>
      <c r="DO8" s="5536"/>
      <c r="DP8" s="5536"/>
      <c r="DQ8" s="5536"/>
      <c r="DR8" s="5536"/>
      <c r="DS8" s="5536"/>
      <c r="DT8" s="5536"/>
      <c r="DU8" s="5536"/>
      <c r="DV8" s="5536"/>
      <c r="DW8" s="5536"/>
      <c r="DX8" s="5536"/>
      <c r="DY8" s="5536"/>
      <c r="DZ8" s="5536"/>
      <c r="EA8" s="5536"/>
      <c r="EB8" s="5536"/>
      <c r="EC8" s="5536"/>
      <c r="ED8" s="5536"/>
      <c r="EE8" s="5536"/>
      <c r="EF8" s="5536"/>
      <c r="EG8" s="5536"/>
      <c r="EH8" s="5536"/>
      <c r="EI8" s="5536"/>
      <c r="EJ8" s="5536"/>
      <c r="EK8" s="5536"/>
      <c r="EL8" s="5536"/>
      <c r="EM8" s="5536"/>
      <c r="EN8" s="5536"/>
      <c r="EO8" s="5536"/>
      <c r="EP8" s="5536"/>
      <c r="EQ8" s="5536"/>
      <c r="ER8" s="5536"/>
      <c r="ES8" s="5536"/>
      <c r="ET8" s="5536"/>
    </row>
    <row r="9" spans="1:150" ht="3.2" customHeight="1">
      <c r="A9" s="5536"/>
      <c r="B9" s="5536"/>
      <c r="C9" s="5536"/>
      <c r="D9" s="5536"/>
      <c r="E9" s="5536"/>
      <c r="F9" s="5536"/>
      <c r="G9" s="5536"/>
      <c r="H9" s="5536"/>
      <c r="I9" s="5536"/>
      <c r="J9" s="5536"/>
      <c r="K9" s="5536"/>
      <c r="L9" s="5536"/>
      <c r="M9" s="5536"/>
      <c r="N9" s="5536"/>
      <c r="O9" s="5536"/>
      <c r="P9" s="5536"/>
      <c r="Q9" s="5536"/>
      <c r="R9" s="5536"/>
      <c r="S9" s="5536"/>
      <c r="T9" s="5536"/>
      <c r="U9" s="5536"/>
      <c r="V9" s="5536"/>
      <c r="W9" s="5536"/>
      <c r="X9" s="5536"/>
      <c r="Y9" s="5536"/>
      <c r="Z9" s="5536"/>
      <c r="AA9" s="5536"/>
      <c r="AB9" s="5536"/>
      <c r="AC9" s="5536"/>
      <c r="AD9" s="5536"/>
      <c r="AE9" s="5536"/>
      <c r="AF9" s="5536"/>
      <c r="AG9" s="5536"/>
      <c r="AH9" s="5536"/>
      <c r="AI9" s="5536"/>
      <c r="AJ9" s="5536"/>
      <c r="AK9" s="5536"/>
      <c r="AL9" s="5536"/>
      <c r="AM9" s="5536"/>
      <c r="AN9" s="5536"/>
      <c r="AO9" s="5536"/>
      <c r="AP9" s="5536"/>
      <c r="AQ9" s="5536"/>
      <c r="AR9" s="5536"/>
      <c r="AS9" s="5536"/>
      <c r="AT9" s="5536"/>
      <c r="AU9" s="5536"/>
      <c r="AV9" s="5536"/>
      <c r="AW9" s="5536"/>
      <c r="AX9" s="5536"/>
      <c r="AY9" s="5536"/>
      <c r="AZ9" s="5536"/>
      <c r="BA9" s="5536"/>
      <c r="BB9" s="5536"/>
      <c r="BC9" s="5536"/>
      <c r="BD9" s="5536"/>
      <c r="BE9" s="5536"/>
      <c r="BF9" s="5536"/>
      <c r="BG9" s="5536"/>
      <c r="BH9" s="5536"/>
      <c r="BI9" s="5536"/>
      <c r="BJ9" s="5536"/>
      <c r="BK9" s="5536"/>
      <c r="BL9" s="5536"/>
      <c r="BM9" s="5536"/>
      <c r="BN9" s="5536"/>
      <c r="BO9" s="5536"/>
      <c r="BP9" s="5536"/>
      <c r="BQ9" s="5536"/>
      <c r="BR9" s="5536"/>
      <c r="BS9" s="5536"/>
      <c r="BT9" s="5536"/>
      <c r="BU9" s="5536"/>
      <c r="BV9" s="5536"/>
      <c r="BW9" s="5536"/>
      <c r="BX9" s="5536"/>
      <c r="BY9" s="5536"/>
      <c r="BZ9" s="5536"/>
      <c r="CA9" s="5536"/>
      <c r="CB9" s="5536"/>
      <c r="CC9" s="5536"/>
      <c r="CD9" s="5536"/>
      <c r="CE9" s="5536"/>
      <c r="CF9" s="5536"/>
      <c r="CG9" s="5536"/>
      <c r="CH9" s="5536"/>
      <c r="CI9" s="5536"/>
      <c r="CJ9" s="5536"/>
      <c r="CK9" s="5536"/>
      <c r="CL9" s="5536"/>
      <c r="CM9" s="5536"/>
      <c r="CN9" s="5536"/>
      <c r="CO9" s="5536"/>
      <c r="CP9" s="5536"/>
      <c r="CQ9" s="5536"/>
      <c r="CR9" s="5536"/>
      <c r="CS9" s="5536"/>
      <c r="CT9" s="5536"/>
      <c r="CU9" s="5536"/>
      <c r="CV9" s="5536"/>
      <c r="CW9" s="5536"/>
      <c r="CX9" s="5536"/>
      <c r="CY9" s="5536"/>
      <c r="CZ9" s="5536"/>
      <c r="DA9" s="5536"/>
      <c r="DB9" s="5536"/>
      <c r="DC9" s="5536"/>
      <c r="DD9" s="5536"/>
      <c r="DE9" s="5536"/>
      <c r="DF9" s="5536"/>
      <c r="DG9" s="5536"/>
      <c r="DH9" s="5536"/>
      <c r="DI9" s="5536"/>
      <c r="DJ9" s="5536"/>
      <c r="DK9" s="5536"/>
      <c r="DL9" s="5536"/>
      <c r="DM9" s="5536"/>
      <c r="DN9" s="5536"/>
      <c r="DO9" s="5536"/>
      <c r="DP9" s="5536"/>
      <c r="DQ9" s="5536"/>
      <c r="DR9" s="5536"/>
      <c r="DS9" s="5536"/>
      <c r="DT9" s="5536"/>
      <c r="DU9" s="5536"/>
      <c r="DV9" s="5536"/>
      <c r="DW9" s="5536"/>
      <c r="DX9" s="5536"/>
      <c r="DY9" s="5536"/>
      <c r="DZ9" s="5536"/>
      <c r="EA9" s="5536"/>
      <c r="EB9" s="5536"/>
      <c r="EC9" s="5536"/>
      <c r="ED9" s="5536"/>
      <c r="EE9" s="5536"/>
      <c r="EF9" s="5536"/>
      <c r="EG9" s="5536"/>
      <c r="EH9" s="5536"/>
      <c r="EI9" s="5536"/>
      <c r="EJ9" s="5536"/>
      <c r="EK9" s="5536"/>
      <c r="EL9" s="5536"/>
      <c r="EM9" s="5536"/>
      <c r="EN9" s="5536"/>
      <c r="EO9" s="5536"/>
      <c r="EP9" s="5536"/>
      <c r="EQ9" s="5536"/>
      <c r="ER9" s="5536"/>
      <c r="ES9" s="5536"/>
      <c r="ET9" s="5536"/>
    </row>
    <row r="10" spans="1:150" ht="3.2" customHeight="1">
      <c r="A10" s="5536"/>
      <c r="B10" s="5536"/>
      <c r="C10" s="5536"/>
      <c r="D10" s="5536"/>
      <c r="E10" s="5536"/>
      <c r="F10" s="5536"/>
      <c r="G10" s="5536"/>
      <c r="H10" s="5536"/>
      <c r="I10" s="5536"/>
      <c r="J10" s="5536"/>
      <c r="K10" s="5536"/>
      <c r="L10" s="5536"/>
      <c r="M10" s="5536"/>
      <c r="N10" s="5536"/>
      <c r="O10" s="5536"/>
      <c r="P10" s="5536"/>
      <c r="Q10" s="5536"/>
      <c r="R10" s="5536"/>
      <c r="S10" s="5536"/>
      <c r="T10" s="5536"/>
      <c r="U10" s="5536"/>
      <c r="V10" s="5536"/>
      <c r="W10" s="5536"/>
      <c r="X10" s="5536"/>
      <c r="Y10" s="5536"/>
      <c r="Z10" s="5536"/>
      <c r="AA10" s="5536"/>
      <c r="AB10" s="5536"/>
      <c r="AC10" s="5536"/>
      <c r="AD10" s="5536"/>
      <c r="AE10" s="5536"/>
      <c r="AF10" s="5536"/>
      <c r="AG10" s="5536"/>
      <c r="AH10" s="5536"/>
      <c r="AI10" s="5536"/>
      <c r="AJ10" s="5536"/>
      <c r="AK10" s="5536"/>
      <c r="AL10" s="5536"/>
      <c r="AM10" s="5536"/>
      <c r="AN10" s="5536"/>
      <c r="AO10" s="5536"/>
      <c r="AP10" s="5536"/>
      <c r="AQ10" s="5536"/>
      <c r="AR10" s="5536"/>
      <c r="AS10" s="5536"/>
      <c r="AT10" s="5536"/>
      <c r="AU10" s="5536"/>
      <c r="AV10" s="5536"/>
      <c r="AW10" s="5536"/>
      <c r="AX10" s="5536"/>
      <c r="AY10" s="5536"/>
      <c r="AZ10" s="5536"/>
      <c r="BA10" s="5536"/>
      <c r="BB10" s="5536"/>
      <c r="BC10" s="5536"/>
      <c r="BD10" s="5536"/>
      <c r="BE10" s="5536"/>
      <c r="BF10" s="5536"/>
      <c r="BG10" s="5536"/>
      <c r="BH10" s="5536"/>
      <c r="BI10" s="5536"/>
      <c r="BJ10" s="5536"/>
      <c r="BK10" s="5536"/>
      <c r="BL10" s="5536"/>
      <c r="BM10" s="5536"/>
      <c r="BN10" s="5536"/>
      <c r="BO10" s="5536"/>
      <c r="BP10" s="5536"/>
      <c r="BQ10" s="5536"/>
      <c r="BR10" s="5536"/>
      <c r="BS10" s="5536"/>
      <c r="BT10" s="5536"/>
      <c r="BU10" s="5536"/>
      <c r="BV10" s="5536"/>
      <c r="BW10" s="5536"/>
      <c r="BX10" s="5536"/>
      <c r="BY10" s="5536"/>
      <c r="BZ10" s="5536"/>
      <c r="CA10" s="5536"/>
      <c r="CB10" s="5536"/>
      <c r="CC10" s="5536"/>
      <c r="CD10" s="5536"/>
      <c r="CE10" s="5536"/>
      <c r="CF10" s="5536"/>
      <c r="CG10" s="5536"/>
      <c r="CH10" s="5536"/>
      <c r="CI10" s="5536"/>
      <c r="CJ10" s="5536"/>
      <c r="CK10" s="5536"/>
      <c r="CL10" s="5536"/>
      <c r="CM10" s="5536"/>
      <c r="CN10" s="5536"/>
      <c r="CO10" s="5536"/>
      <c r="CP10" s="5536"/>
      <c r="CQ10" s="5536"/>
      <c r="CR10" s="5536"/>
      <c r="CS10" s="5536"/>
      <c r="CT10" s="5536"/>
      <c r="CU10" s="5536"/>
      <c r="CV10" s="5536"/>
      <c r="CW10" s="5536"/>
      <c r="CX10" s="5536"/>
      <c r="CY10" s="5536"/>
      <c r="CZ10" s="5536"/>
      <c r="DA10" s="5536"/>
      <c r="DB10" s="5536"/>
      <c r="DC10" s="5536"/>
      <c r="DD10" s="5536"/>
      <c r="DE10" s="5536"/>
      <c r="DF10" s="5536"/>
      <c r="DG10" s="5536"/>
      <c r="DH10" s="5536"/>
      <c r="DI10" s="5536"/>
      <c r="DJ10" s="5536"/>
      <c r="DK10" s="5536"/>
      <c r="DL10" s="5536"/>
      <c r="DM10" s="5536"/>
      <c r="DN10" s="5536"/>
      <c r="DO10" s="5536"/>
      <c r="DP10" s="5536"/>
      <c r="DQ10" s="5536"/>
      <c r="DR10" s="5536"/>
      <c r="DS10" s="5536"/>
      <c r="DT10" s="5536"/>
      <c r="DU10" s="5536"/>
      <c r="DV10" s="5536"/>
      <c r="DW10" s="5536"/>
      <c r="DX10" s="5536"/>
      <c r="DY10" s="5536"/>
      <c r="DZ10" s="5536"/>
      <c r="EA10" s="5536"/>
      <c r="EB10" s="5536"/>
      <c r="EC10" s="5536"/>
      <c r="ED10" s="5536"/>
      <c r="EE10" s="5536"/>
      <c r="EF10" s="5536"/>
      <c r="EG10" s="5536"/>
      <c r="EH10" s="5536"/>
      <c r="EI10" s="5536"/>
      <c r="EJ10" s="5536"/>
      <c r="EK10" s="5536"/>
      <c r="EL10" s="5536"/>
      <c r="EM10" s="5536"/>
      <c r="EN10" s="5536"/>
      <c r="EO10" s="5536"/>
      <c r="EP10" s="5536"/>
      <c r="EQ10" s="5536"/>
      <c r="ER10" s="5536"/>
      <c r="ES10" s="5536"/>
      <c r="ET10" s="5536"/>
    </row>
    <row r="11" spans="1:150" ht="3.2" customHeight="1">
      <c r="A11" s="5536"/>
      <c r="B11" s="5536"/>
      <c r="C11" s="5536"/>
      <c r="D11" s="5536"/>
      <c r="E11" s="5536"/>
      <c r="F11" s="5536"/>
      <c r="G11" s="5536"/>
      <c r="H11" s="5536"/>
      <c r="I11" s="5536"/>
      <c r="J11" s="5536"/>
      <c r="K11" s="5536"/>
      <c r="L11" s="5536"/>
      <c r="M11" s="5536"/>
      <c r="N11" s="5536"/>
      <c r="O11" s="5536"/>
      <c r="P11" s="5536"/>
      <c r="Q11" s="5536"/>
      <c r="R11" s="5536"/>
      <c r="S11" s="5536"/>
      <c r="T11" s="5536"/>
      <c r="U11" s="5536"/>
      <c r="V11" s="5536"/>
      <c r="W11" s="5536"/>
      <c r="X11" s="5536"/>
      <c r="Y11" s="5536"/>
      <c r="Z11" s="5536"/>
      <c r="AA11" s="5536"/>
      <c r="AB11" s="5536"/>
      <c r="AC11" s="5536"/>
      <c r="AD11" s="5536"/>
      <c r="AE11" s="5536"/>
      <c r="AF11" s="5536"/>
      <c r="AG11" s="5536"/>
      <c r="AH11" s="5536"/>
      <c r="AI11" s="5536"/>
      <c r="AJ11" s="5536"/>
      <c r="AK11" s="5536"/>
      <c r="AL11" s="5536"/>
      <c r="AM11" s="5536"/>
      <c r="AN11" s="5536"/>
      <c r="AO11" s="5536"/>
      <c r="AP11" s="5536"/>
      <c r="AQ11" s="5536"/>
      <c r="AR11" s="5536"/>
      <c r="AS11" s="5536"/>
      <c r="AT11" s="5536"/>
      <c r="AU11" s="5536"/>
      <c r="AV11" s="5536"/>
      <c r="AW11" s="5536"/>
      <c r="AX11" s="5536"/>
      <c r="AY11" s="5536"/>
      <c r="AZ11" s="5536"/>
      <c r="BA11" s="5536"/>
      <c r="BB11" s="5536"/>
      <c r="BC11" s="5536"/>
      <c r="BD11" s="5536"/>
      <c r="BE11" s="5536"/>
      <c r="BF11" s="5536"/>
      <c r="BG11" s="5536"/>
      <c r="BH11" s="5536"/>
      <c r="BI11" s="5536"/>
      <c r="BJ11" s="5536"/>
      <c r="BK11" s="5536"/>
      <c r="BL11" s="5536"/>
      <c r="BM11" s="5536"/>
      <c r="BN11" s="5536"/>
      <c r="BO11" s="5536"/>
      <c r="BP11" s="5536"/>
      <c r="BQ11" s="5536"/>
      <c r="BR11" s="5536"/>
      <c r="BS11" s="5536"/>
      <c r="BT11" s="5536"/>
      <c r="BU11" s="5536"/>
      <c r="BV11" s="5536"/>
      <c r="BW11" s="5536"/>
      <c r="BX11" s="5536"/>
      <c r="BY11" s="5536"/>
      <c r="BZ11" s="5536"/>
      <c r="CA11" s="5536"/>
      <c r="CB11" s="5536"/>
      <c r="CC11" s="5536"/>
      <c r="CD11" s="5536"/>
      <c r="CE11" s="5536"/>
      <c r="CF11" s="5536"/>
      <c r="CG11" s="5536"/>
      <c r="CH11" s="5536"/>
      <c r="CI11" s="5536"/>
      <c r="CJ11" s="5536"/>
      <c r="CK11" s="5536"/>
      <c r="CL11" s="5536"/>
      <c r="CM11" s="5536"/>
      <c r="CN11" s="5536"/>
      <c r="CO11" s="5536"/>
      <c r="CP11" s="5536"/>
      <c r="CQ11" s="5536"/>
      <c r="CR11" s="5536"/>
      <c r="CS11" s="5536"/>
      <c r="CT11" s="5536"/>
      <c r="CU11" s="5536"/>
      <c r="CV11" s="5536"/>
      <c r="CW11" s="5536"/>
      <c r="CX11" s="5536"/>
      <c r="CY11" s="5536"/>
      <c r="CZ11" s="5536"/>
      <c r="DA11" s="5536"/>
      <c r="DB11" s="5536"/>
      <c r="DC11" s="5536"/>
      <c r="DD11" s="5536"/>
      <c r="DE11" s="5536"/>
      <c r="DF11" s="5536"/>
      <c r="DG11" s="5536"/>
      <c r="DH11" s="5536"/>
      <c r="DI11" s="5536"/>
      <c r="DJ11" s="5536"/>
      <c r="DK11" s="5536"/>
      <c r="DL11" s="5536"/>
      <c r="DM11" s="5536"/>
      <c r="DN11" s="5536"/>
      <c r="DO11" s="5536"/>
      <c r="DP11" s="5536"/>
      <c r="DQ11" s="5536"/>
      <c r="DR11" s="5536"/>
      <c r="DS11" s="5536"/>
      <c r="DT11" s="5536"/>
      <c r="DU11" s="5536"/>
      <c r="DV11" s="5536"/>
      <c r="DW11" s="5536"/>
      <c r="DX11" s="5536"/>
      <c r="DY11" s="5536"/>
      <c r="DZ11" s="5536"/>
      <c r="EA11" s="5536"/>
      <c r="EB11" s="5536"/>
      <c r="EC11" s="5536"/>
      <c r="ED11" s="5536"/>
      <c r="EE11" s="5536"/>
      <c r="EF11" s="5536"/>
      <c r="EG11" s="5536"/>
      <c r="EH11" s="5536"/>
      <c r="EI11" s="5536"/>
      <c r="EJ11" s="5536"/>
      <c r="EK11" s="5536"/>
      <c r="EL11" s="5536"/>
      <c r="EM11" s="5536"/>
      <c r="EN11" s="5536"/>
      <c r="EO11" s="5536"/>
      <c r="EP11" s="5536"/>
      <c r="EQ11" s="5536"/>
      <c r="ER11" s="5536"/>
      <c r="ES11" s="5536"/>
      <c r="ET11" s="5536"/>
    </row>
    <row r="12" spans="1:150" ht="3.2" customHeight="1">
      <c r="A12" s="5536"/>
      <c r="B12" s="5536"/>
      <c r="C12" s="5536"/>
      <c r="D12" s="5536"/>
      <c r="E12" s="5536"/>
      <c r="F12" s="5536"/>
      <c r="G12" s="5536"/>
      <c r="H12" s="5536"/>
      <c r="I12" s="5536"/>
      <c r="J12" s="5536"/>
      <c r="K12" s="5536"/>
      <c r="L12" s="5536"/>
      <c r="M12" s="5536"/>
      <c r="N12" s="5536"/>
      <c r="O12" s="5536"/>
      <c r="P12" s="5536"/>
      <c r="Q12" s="5536"/>
      <c r="R12" s="5536"/>
      <c r="S12" s="5536"/>
      <c r="T12" s="5536"/>
      <c r="U12" s="5536"/>
      <c r="V12" s="5536"/>
      <c r="W12" s="5536"/>
      <c r="X12" s="5536"/>
      <c r="Y12" s="5536"/>
      <c r="Z12" s="5536"/>
      <c r="AA12" s="5536"/>
      <c r="AB12" s="5536"/>
      <c r="AC12" s="5536"/>
      <c r="AD12" s="5536"/>
      <c r="AE12" s="5536"/>
      <c r="AF12" s="5536"/>
      <c r="AG12" s="5536"/>
      <c r="AH12" s="5536"/>
      <c r="AI12" s="5536"/>
      <c r="AJ12" s="5536"/>
      <c r="AK12" s="5536"/>
      <c r="AL12" s="5536"/>
      <c r="AM12" s="5536"/>
      <c r="AN12" s="5536"/>
      <c r="AO12" s="5536"/>
      <c r="AP12" s="5536"/>
      <c r="AQ12" s="5536"/>
      <c r="AR12" s="5536"/>
      <c r="AS12" s="5536"/>
      <c r="AT12" s="5536"/>
      <c r="AU12" s="5536"/>
      <c r="AV12" s="5536"/>
      <c r="AW12" s="5536"/>
      <c r="AX12" s="5536"/>
      <c r="AY12" s="5536"/>
      <c r="AZ12" s="5536"/>
      <c r="BA12" s="5536"/>
      <c r="BB12" s="5536"/>
      <c r="BC12" s="5536"/>
      <c r="BD12" s="5536"/>
      <c r="BE12" s="5536"/>
      <c r="BF12" s="5536"/>
      <c r="BG12" s="5536"/>
      <c r="BH12" s="5536"/>
      <c r="BI12" s="5536"/>
      <c r="BJ12" s="5536"/>
      <c r="BK12" s="5536"/>
      <c r="BL12" s="5536"/>
      <c r="BM12" s="5536"/>
      <c r="BN12" s="5536"/>
      <c r="BO12" s="5536"/>
      <c r="BP12" s="5536"/>
      <c r="BQ12" s="5536"/>
      <c r="BR12" s="5536"/>
      <c r="BS12" s="5536"/>
      <c r="BT12" s="5536"/>
      <c r="BU12" s="5536"/>
      <c r="BV12" s="5536"/>
      <c r="BW12" s="5536"/>
      <c r="BX12" s="5536"/>
      <c r="BY12" s="5536"/>
      <c r="BZ12" s="5536"/>
      <c r="CA12" s="5536"/>
      <c r="CB12" s="5536"/>
      <c r="CC12" s="5536"/>
      <c r="CD12" s="5536"/>
      <c r="CE12" s="5536"/>
      <c r="CF12" s="5536"/>
      <c r="CG12" s="5536"/>
      <c r="CH12" s="5536"/>
      <c r="CI12" s="5536"/>
      <c r="CJ12" s="5536"/>
      <c r="CK12" s="5536"/>
      <c r="CL12" s="5536"/>
      <c r="CM12" s="5536"/>
      <c r="CN12" s="5536"/>
      <c r="CO12" s="5536"/>
      <c r="CP12" s="5536"/>
      <c r="CQ12" s="5536"/>
      <c r="CR12" s="5536"/>
      <c r="CS12" s="5536"/>
      <c r="CT12" s="5536"/>
      <c r="CU12" s="5536"/>
      <c r="CV12" s="5536"/>
      <c r="CW12" s="5536"/>
      <c r="CX12" s="5536"/>
      <c r="CY12" s="5536"/>
      <c r="CZ12" s="5536"/>
      <c r="DA12" s="5536"/>
      <c r="DB12" s="5536"/>
      <c r="DC12" s="5536"/>
      <c r="DD12" s="5536"/>
      <c r="DE12" s="5536"/>
      <c r="DF12" s="5536"/>
      <c r="DG12" s="5536"/>
      <c r="DH12" s="5536"/>
      <c r="DI12" s="5536"/>
      <c r="DJ12" s="5536"/>
      <c r="DK12" s="5536"/>
      <c r="DL12" s="5536"/>
      <c r="DM12" s="5536"/>
      <c r="DN12" s="5536"/>
      <c r="DO12" s="5536"/>
      <c r="DP12" s="5536"/>
      <c r="DQ12" s="5536"/>
      <c r="DR12" s="5536"/>
      <c r="DS12" s="5536"/>
      <c r="DT12" s="5536"/>
      <c r="DU12" s="5536"/>
      <c r="DV12" s="5536"/>
      <c r="DW12" s="5536"/>
      <c r="DX12" s="5536"/>
      <c r="DY12" s="5536"/>
      <c r="DZ12" s="5536"/>
      <c r="EA12" s="5536"/>
      <c r="EB12" s="5536"/>
      <c r="EC12" s="5536"/>
      <c r="ED12" s="5536"/>
      <c r="EE12" s="5536"/>
      <c r="EF12" s="5536"/>
      <c r="EG12" s="5536"/>
      <c r="EH12" s="5536"/>
      <c r="EI12" s="5536"/>
      <c r="EJ12" s="5536"/>
      <c r="EK12" s="5536"/>
      <c r="EL12" s="5536"/>
      <c r="EM12" s="5536"/>
      <c r="EN12" s="5536"/>
      <c r="EO12" s="5536"/>
      <c r="EP12" s="5536"/>
      <c r="EQ12" s="5536"/>
      <c r="ER12" s="5536"/>
      <c r="ES12" s="5536"/>
      <c r="ET12" s="5536"/>
    </row>
    <row r="13" spans="1:150" ht="3.2" customHeight="1">
      <c r="A13" s="5536"/>
      <c r="B13" s="5536"/>
      <c r="C13" s="5536"/>
      <c r="D13" s="5536"/>
      <c r="E13" s="5536"/>
      <c r="F13" s="5536"/>
      <c r="G13" s="5536"/>
      <c r="H13" s="5536"/>
      <c r="I13" s="5536"/>
      <c r="J13" s="5536"/>
      <c r="K13" s="5536"/>
      <c r="L13" s="5536"/>
      <c r="M13" s="5536"/>
      <c r="N13" s="5536"/>
      <c r="O13" s="5536"/>
      <c r="P13" s="5536"/>
      <c r="Q13" s="5536"/>
      <c r="R13" s="5536"/>
      <c r="S13" s="5536"/>
      <c r="T13" s="5536"/>
      <c r="U13" s="5536"/>
      <c r="V13" s="5536"/>
      <c r="W13" s="5536"/>
      <c r="X13" s="5536"/>
      <c r="Y13" s="5536"/>
      <c r="Z13" s="5536"/>
      <c r="AA13" s="5536"/>
      <c r="AB13" s="5536"/>
      <c r="AC13" s="5536"/>
      <c r="AD13" s="5536"/>
      <c r="AE13" s="5536"/>
      <c r="AF13" s="5536"/>
      <c r="AG13" s="5536"/>
      <c r="AH13" s="5536"/>
      <c r="AI13" s="5536"/>
      <c r="AJ13" s="5536"/>
      <c r="AK13" s="5536"/>
      <c r="AL13" s="5536"/>
      <c r="AM13" s="5536"/>
      <c r="AN13" s="5536"/>
      <c r="AO13" s="5536"/>
      <c r="AP13" s="5536"/>
      <c r="AQ13" s="5536"/>
      <c r="AR13" s="5536"/>
      <c r="AS13" s="5536"/>
      <c r="AT13" s="5536"/>
      <c r="AU13" s="5536"/>
      <c r="AV13" s="5536"/>
      <c r="AW13" s="5536"/>
      <c r="AX13" s="5536"/>
      <c r="AY13" s="5536"/>
      <c r="AZ13" s="5536"/>
      <c r="BA13" s="5536"/>
      <c r="BB13" s="5536"/>
      <c r="BC13" s="5536"/>
      <c r="BD13" s="5536"/>
      <c r="BE13" s="5536"/>
      <c r="BF13" s="5536"/>
      <c r="BG13" s="5536"/>
      <c r="BH13" s="5536"/>
      <c r="BI13" s="5536"/>
      <c r="BJ13" s="5536"/>
      <c r="BK13" s="5536"/>
      <c r="BL13" s="5536"/>
      <c r="BM13" s="5536"/>
      <c r="BN13" s="5536"/>
      <c r="BO13" s="5536"/>
      <c r="BP13" s="5536"/>
      <c r="BQ13" s="5536"/>
      <c r="BR13" s="5536"/>
      <c r="BS13" s="5536"/>
      <c r="BT13" s="5536"/>
      <c r="BU13" s="5536"/>
      <c r="BV13" s="5536"/>
      <c r="BW13" s="5536"/>
      <c r="BX13" s="5536"/>
      <c r="BY13" s="5536"/>
      <c r="BZ13" s="5536"/>
      <c r="CA13" s="5536"/>
      <c r="CB13" s="5536"/>
      <c r="CC13" s="5536"/>
      <c r="CD13" s="5536"/>
      <c r="CE13" s="5536"/>
      <c r="CF13" s="5536"/>
      <c r="CG13" s="5536"/>
      <c r="CH13" s="5536"/>
      <c r="CI13" s="5536"/>
      <c r="CJ13" s="5536"/>
      <c r="CK13" s="5536"/>
      <c r="CL13" s="5536"/>
      <c r="CM13" s="5536"/>
      <c r="CN13" s="5536"/>
      <c r="CO13" s="5536"/>
      <c r="CP13" s="5536"/>
      <c r="CQ13" s="5536"/>
      <c r="CR13" s="5536"/>
      <c r="CS13" s="5536"/>
      <c r="CT13" s="5536"/>
      <c r="CU13" s="5536"/>
      <c r="CV13" s="5536"/>
      <c r="CW13" s="5536"/>
      <c r="CX13" s="5536"/>
      <c r="CY13" s="5536"/>
      <c r="CZ13" s="5536"/>
      <c r="DA13" s="5536"/>
      <c r="DB13" s="5536"/>
      <c r="DC13" s="5536"/>
      <c r="DD13" s="5536"/>
      <c r="DE13" s="5536"/>
      <c r="DF13" s="5536"/>
      <c r="DG13" s="5536"/>
      <c r="DH13" s="5536"/>
      <c r="DI13" s="5536"/>
      <c r="DJ13" s="5536"/>
      <c r="DK13" s="5536"/>
      <c r="DL13" s="5536"/>
      <c r="DM13" s="5536"/>
      <c r="DN13" s="5536"/>
      <c r="DO13" s="5536"/>
      <c r="DP13" s="5536"/>
      <c r="DQ13" s="5536"/>
      <c r="DR13" s="5536"/>
      <c r="DS13" s="5536"/>
      <c r="DT13" s="5536"/>
      <c r="DU13" s="5536"/>
      <c r="DV13" s="5536"/>
      <c r="DW13" s="5536"/>
      <c r="DX13" s="5536"/>
      <c r="DY13" s="5536"/>
      <c r="DZ13" s="5536"/>
      <c r="EA13" s="5536"/>
      <c r="EB13" s="5536"/>
      <c r="EC13" s="5536"/>
      <c r="ED13" s="5536"/>
      <c r="EE13" s="5536"/>
      <c r="EF13" s="5536"/>
      <c r="EG13" s="5536"/>
      <c r="EH13" s="5536"/>
      <c r="EI13" s="5536"/>
      <c r="EJ13" s="5536"/>
      <c r="EK13" s="5536"/>
      <c r="EL13" s="5536"/>
      <c r="EM13" s="5536"/>
      <c r="EN13" s="5536"/>
      <c r="EO13" s="5536"/>
      <c r="EP13" s="5536"/>
      <c r="EQ13" s="5536"/>
      <c r="ER13" s="5536"/>
      <c r="ES13" s="5536"/>
      <c r="ET13" s="5536"/>
    </row>
    <row r="14" spans="1:150" ht="3.2" customHeight="1">
      <c r="A14" s="5536"/>
      <c r="B14" s="5536"/>
      <c r="C14" s="5536"/>
      <c r="D14" s="5536"/>
      <c r="E14" s="5536"/>
      <c r="F14" s="5536"/>
      <c r="G14" s="5536"/>
      <c r="H14" s="5536"/>
      <c r="I14" s="5536"/>
      <c r="J14" s="5536"/>
      <c r="K14" s="5536"/>
      <c r="L14" s="5536"/>
      <c r="M14" s="5536"/>
      <c r="N14" s="5536"/>
      <c r="O14" s="5536"/>
      <c r="P14" s="5536"/>
      <c r="Q14" s="5536"/>
      <c r="R14" s="5536"/>
      <c r="S14" s="5536"/>
      <c r="T14" s="5536"/>
      <c r="U14" s="5536"/>
      <c r="V14" s="5536"/>
      <c r="W14" s="5536"/>
      <c r="X14" s="5536"/>
      <c r="Y14" s="5536"/>
      <c r="Z14" s="5536"/>
      <c r="AA14" s="5536"/>
      <c r="AB14" s="5536"/>
      <c r="AC14" s="5536"/>
      <c r="AD14" s="5536"/>
      <c r="AE14" s="5536"/>
      <c r="AF14" s="5536"/>
      <c r="AG14" s="5536"/>
      <c r="AH14" s="5536"/>
      <c r="AI14" s="5536"/>
      <c r="AJ14" s="5536"/>
      <c r="AK14" s="5536"/>
      <c r="AL14" s="5536"/>
      <c r="AM14" s="5536"/>
      <c r="AN14" s="5536"/>
      <c r="AO14" s="5536"/>
      <c r="AP14" s="5536"/>
      <c r="AQ14" s="5536"/>
      <c r="AR14" s="5536"/>
      <c r="AS14" s="5536"/>
      <c r="AT14" s="5536"/>
      <c r="AU14" s="5536"/>
      <c r="AV14" s="5536"/>
      <c r="AW14" s="5536"/>
      <c r="AX14" s="5536"/>
      <c r="AY14" s="5536"/>
      <c r="AZ14" s="5536"/>
      <c r="BA14" s="5536"/>
      <c r="BB14" s="5536"/>
      <c r="BC14" s="5536"/>
      <c r="BD14" s="5536"/>
      <c r="BE14" s="5536"/>
      <c r="BF14" s="5536"/>
      <c r="BG14" s="5536"/>
      <c r="BH14" s="5536"/>
      <c r="BI14" s="5536"/>
      <c r="BJ14" s="5536"/>
      <c r="BK14" s="5536"/>
      <c r="BL14" s="5536"/>
      <c r="BM14" s="5536"/>
      <c r="BN14" s="5536"/>
      <c r="BO14" s="5536"/>
      <c r="BP14" s="5536"/>
      <c r="BQ14" s="5536"/>
      <c r="BR14" s="5536"/>
      <c r="BS14" s="5536"/>
      <c r="BT14" s="5536"/>
      <c r="BU14" s="5536"/>
      <c r="BV14" s="5536"/>
      <c r="BW14" s="5536"/>
      <c r="BX14" s="5536"/>
      <c r="BY14" s="5536"/>
      <c r="BZ14" s="5536"/>
      <c r="CA14" s="5536"/>
      <c r="CB14" s="5536"/>
      <c r="CC14" s="5536"/>
      <c r="CD14" s="5536"/>
      <c r="CE14" s="5536"/>
      <c r="CF14" s="5536"/>
      <c r="CG14" s="5536"/>
      <c r="CH14" s="5536"/>
      <c r="CI14" s="5536"/>
      <c r="CJ14" s="5536"/>
      <c r="CK14" s="5536"/>
      <c r="CL14" s="5536"/>
      <c r="CM14" s="5536"/>
      <c r="CN14" s="5536"/>
      <c r="CO14" s="5536"/>
      <c r="CP14" s="5536"/>
      <c r="CQ14" s="5536"/>
      <c r="CR14" s="5536"/>
      <c r="CS14" s="5536"/>
      <c r="CT14" s="5536"/>
      <c r="CU14" s="5536"/>
      <c r="CV14" s="5536"/>
      <c r="CW14" s="5536"/>
      <c r="CX14" s="5536"/>
      <c r="CY14" s="5536"/>
      <c r="CZ14" s="5536"/>
      <c r="DA14" s="5536"/>
      <c r="DB14" s="5536"/>
      <c r="DC14" s="5536"/>
      <c r="DD14" s="5536"/>
      <c r="DE14" s="5536"/>
      <c r="DF14" s="5536"/>
      <c r="DG14" s="5536"/>
      <c r="DH14" s="5536"/>
      <c r="DI14" s="5536"/>
      <c r="DJ14" s="5536"/>
      <c r="DK14" s="5536"/>
      <c r="DL14" s="5536"/>
      <c r="DM14" s="5536"/>
      <c r="DN14" s="5536"/>
      <c r="DO14" s="5536"/>
      <c r="DP14" s="5536"/>
      <c r="DQ14" s="5536"/>
      <c r="DR14" s="5536"/>
      <c r="DS14" s="5536"/>
      <c r="DT14" s="5536"/>
      <c r="DU14" s="5536"/>
      <c r="DV14" s="5536"/>
      <c r="DW14" s="5536"/>
      <c r="DX14" s="5536"/>
      <c r="DY14" s="5536"/>
      <c r="DZ14" s="5536"/>
      <c r="EA14" s="5536"/>
      <c r="EB14" s="5536"/>
      <c r="EC14" s="5536"/>
      <c r="ED14" s="5536"/>
      <c r="EE14" s="5536"/>
      <c r="EF14" s="5536"/>
      <c r="EG14" s="5536"/>
      <c r="EH14" s="5536"/>
      <c r="EI14" s="5536"/>
      <c r="EJ14" s="5536"/>
      <c r="EK14" s="5536"/>
      <c r="EL14" s="5536"/>
      <c r="EM14" s="5536"/>
      <c r="EN14" s="5536"/>
      <c r="EO14" s="5536"/>
      <c r="EP14" s="5536"/>
      <c r="EQ14" s="5536"/>
      <c r="ER14" s="5536"/>
      <c r="ES14" s="5536"/>
      <c r="ET14" s="5536"/>
    </row>
    <row r="15" spans="1:150" ht="3.2" customHeight="1">
      <c r="A15" s="5536"/>
      <c r="B15" s="5536"/>
      <c r="C15" s="5536"/>
      <c r="D15" s="5536"/>
      <c r="E15" s="5536"/>
      <c r="F15" s="5536"/>
      <c r="G15" s="5536"/>
      <c r="H15" s="5536"/>
      <c r="I15" s="5536"/>
      <c r="J15" s="5536"/>
      <c r="K15" s="5536"/>
      <c r="L15" s="5536"/>
      <c r="M15" s="5536"/>
      <c r="N15" s="5536"/>
      <c r="O15" s="5536"/>
      <c r="P15" s="5536"/>
      <c r="Q15" s="5536"/>
      <c r="R15" s="5536"/>
      <c r="S15" s="5536"/>
      <c r="T15" s="5536"/>
      <c r="U15" s="5536"/>
      <c r="V15" s="5536"/>
      <c r="W15" s="5536"/>
      <c r="X15" s="5536"/>
      <c r="Y15" s="5536"/>
      <c r="Z15" s="5536"/>
      <c r="AA15" s="5536"/>
      <c r="AB15" s="5536"/>
      <c r="AC15" s="5536"/>
      <c r="AD15" s="5536"/>
      <c r="AE15" s="5536"/>
      <c r="AF15" s="5536"/>
      <c r="AG15" s="5536"/>
      <c r="AH15" s="5536"/>
      <c r="AI15" s="5536"/>
      <c r="AJ15" s="5536"/>
      <c r="AK15" s="5536"/>
      <c r="AL15" s="5536"/>
      <c r="AM15" s="5536"/>
      <c r="AN15" s="5536"/>
      <c r="AO15" s="5536"/>
      <c r="AP15" s="5536"/>
      <c r="AQ15" s="5536"/>
      <c r="AR15" s="5536"/>
      <c r="AS15" s="5536"/>
      <c r="AT15" s="5536"/>
      <c r="AU15" s="5536"/>
      <c r="AV15" s="5536"/>
      <c r="AW15" s="5536"/>
      <c r="AX15" s="5536"/>
      <c r="AY15" s="5536"/>
      <c r="AZ15" s="5536"/>
      <c r="BA15" s="5536"/>
      <c r="BB15" s="5536"/>
      <c r="BC15" s="5536"/>
      <c r="BD15" s="5536"/>
      <c r="BE15" s="5536"/>
      <c r="BF15" s="5536"/>
      <c r="BG15" s="5536"/>
      <c r="BH15" s="5536"/>
      <c r="BI15" s="5536"/>
      <c r="BJ15" s="5536"/>
      <c r="BK15" s="5536"/>
      <c r="BL15" s="5536"/>
      <c r="BM15" s="5536"/>
      <c r="BN15" s="5536"/>
      <c r="BO15" s="5536"/>
      <c r="BP15" s="5536"/>
      <c r="BQ15" s="5536"/>
      <c r="BR15" s="5536"/>
      <c r="BS15" s="5536"/>
      <c r="BT15" s="5536"/>
      <c r="BU15" s="5536"/>
      <c r="BV15" s="5536"/>
      <c r="BW15" s="5536"/>
      <c r="BX15" s="5536"/>
      <c r="BY15" s="5536"/>
      <c r="BZ15" s="5536"/>
      <c r="CA15" s="5536"/>
      <c r="CB15" s="5536"/>
      <c r="CC15" s="5536"/>
      <c r="CD15" s="5536"/>
      <c r="CE15" s="5536"/>
      <c r="CF15" s="5536"/>
      <c r="CG15" s="5536"/>
      <c r="CH15" s="5536"/>
      <c r="CI15" s="5536"/>
      <c r="CJ15" s="5536"/>
      <c r="CK15" s="5536"/>
      <c r="CL15" s="5536"/>
      <c r="CM15" s="5536"/>
      <c r="CN15" s="5536"/>
      <c r="CO15" s="5536"/>
      <c r="CP15" s="5536"/>
      <c r="CQ15" s="5536"/>
      <c r="CR15" s="5536"/>
      <c r="CS15" s="5536"/>
      <c r="CT15" s="5536"/>
      <c r="CU15" s="5536"/>
      <c r="CV15" s="5536"/>
      <c r="CW15" s="5536"/>
      <c r="CX15" s="5536"/>
      <c r="CY15" s="5536"/>
      <c r="CZ15" s="5536"/>
      <c r="DA15" s="5536"/>
      <c r="DB15" s="5536"/>
      <c r="DC15" s="5536"/>
      <c r="DD15" s="5536"/>
      <c r="DE15" s="5536"/>
      <c r="DF15" s="5536"/>
      <c r="DG15" s="5536"/>
      <c r="DH15" s="5536"/>
      <c r="DI15" s="5536"/>
      <c r="DJ15" s="5536"/>
      <c r="DK15" s="5536"/>
      <c r="DL15" s="5536"/>
      <c r="DM15" s="5536"/>
      <c r="DN15" s="5536"/>
      <c r="DO15" s="5536"/>
      <c r="DP15" s="5536"/>
      <c r="DQ15" s="5536"/>
      <c r="DR15" s="5536"/>
      <c r="DS15" s="5536"/>
      <c r="DT15" s="5536"/>
      <c r="DU15" s="5536"/>
      <c r="DV15" s="5536"/>
      <c r="DW15" s="5536"/>
      <c r="DX15" s="5536"/>
      <c r="DY15" s="5536"/>
      <c r="DZ15" s="5536"/>
      <c r="EA15" s="5536"/>
      <c r="EB15" s="5536"/>
      <c r="EC15" s="5536"/>
      <c r="ED15" s="5536"/>
      <c r="EE15" s="5536"/>
      <c r="EF15" s="5536"/>
      <c r="EG15" s="5536"/>
      <c r="EH15" s="5536"/>
      <c r="EI15" s="5536"/>
      <c r="EJ15" s="5536"/>
      <c r="EK15" s="5536"/>
      <c r="EL15" s="5536"/>
      <c r="EM15" s="5536"/>
      <c r="EN15" s="5536"/>
      <c r="EO15" s="5536"/>
      <c r="EP15" s="5536"/>
      <c r="EQ15" s="5536"/>
      <c r="ER15" s="5536"/>
      <c r="ES15" s="5536"/>
      <c r="ET15" s="5536"/>
    </row>
    <row r="16" spans="1:150" ht="3.2" customHeight="1">
      <c r="A16" s="5536"/>
      <c r="B16" s="5536"/>
      <c r="C16" s="5536"/>
      <c r="D16" s="5536"/>
      <c r="E16" s="5536"/>
      <c r="F16" s="5536"/>
      <c r="G16" s="5536"/>
      <c r="H16" s="5536"/>
      <c r="I16" s="5536"/>
      <c r="J16" s="5536"/>
      <c r="K16" s="5536"/>
      <c r="L16" s="5536"/>
      <c r="M16" s="5536"/>
      <c r="N16" s="5536"/>
      <c r="O16" s="5536"/>
      <c r="P16" s="5536"/>
      <c r="Q16" s="5536"/>
      <c r="R16" s="5536"/>
      <c r="S16" s="5536"/>
      <c r="T16" s="5536"/>
      <c r="U16" s="5536"/>
      <c r="V16" s="5536"/>
      <c r="W16" s="5536"/>
      <c r="X16" s="5536"/>
      <c r="Y16" s="5536"/>
      <c r="Z16" s="5536"/>
      <c r="AA16" s="5536"/>
      <c r="AB16" s="5536"/>
      <c r="AC16" s="5536"/>
      <c r="AD16" s="5536"/>
      <c r="AE16" s="5536"/>
      <c r="AF16" s="5536"/>
      <c r="AG16" s="5536"/>
      <c r="AH16" s="5536"/>
      <c r="AI16" s="5536"/>
      <c r="AJ16" s="5536"/>
      <c r="AK16" s="5536"/>
      <c r="AL16" s="5536"/>
      <c r="AM16" s="5536"/>
      <c r="AN16" s="5536"/>
      <c r="AO16" s="5536"/>
      <c r="AP16" s="5536"/>
      <c r="AQ16" s="5536"/>
      <c r="AR16" s="5536"/>
      <c r="AS16" s="5536"/>
      <c r="AT16" s="5536"/>
      <c r="AU16" s="5536"/>
      <c r="AV16" s="5536"/>
      <c r="AW16" s="5536"/>
      <c r="AX16" s="5536"/>
      <c r="AY16" s="5536"/>
      <c r="AZ16" s="5536"/>
      <c r="BA16" s="5536"/>
      <c r="BB16" s="5536"/>
      <c r="BC16" s="5536"/>
      <c r="BD16" s="5536"/>
      <c r="BE16" s="5536"/>
      <c r="BF16" s="5536"/>
      <c r="BG16" s="5536"/>
      <c r="BH16" s="5536"/>
      <c r="BI16" s="5536"/>
      <c r="BJ16" s="5536"/>
      <c r="BK16" s="5536"/>
      <c r="BL16" s="5536"/>
      <c r="BM16" s="5536"/>
      <c r="BN16" s="5536"/>
      <c r="BO16" s="5536"/>
      <c r="BP16" s="5536"/>
      <c r="BQ16" s="5536"/>
      <c r="BR16" s="5536"/>
      <c r="BS16" s="5536"/>
      <c r="BT16" s="5536"/>
      <c r="BU16" s="5536"/>
      <c r="BV16" s="5536"/>
      <c r="BW16" s="5536"/>
      <c r="BX16" s="5536"/>
      <c r="BY16" s="5536"/>
      <c r="BZ16" s="5536"/>
      <c r="CA16" s="5536"/>
      <c r="CB16" s="5536"/>
      <c r="CC16" s="5536"/>
      <c r="CD16" s="5536"/>
      <c r="CE16" s="5536"/>
      <c r="CF16" s="5536"/>
      <c r="CG16" s="5536"/>
      <c r="CH16" s="5536"/>
      <c r="CI16" s="5536"/>
      <c r="CJ16" s="5536"/>
      <c r="CK16" s="5536"/>
      <c r="CL16" s="5536"/>
      <c r="CM16" s="5536"/>
      <c r="CN16" s="5536"/>
      <c r="CO16" s="5536"/>
      <c r="CP16" s="5536"/>
      <c r="CQ16" s="5536"/>
      <c r="CR16" s="5536"/>
      <c r="CS16" s="5536"/>
      <c r="CT16" s="5536"/>
      <c r="CU16" s="5536"/>
      <c r="CV16" s="5536"/>
      <c r="CW16" s="5536"/>
      <c r="CX16" s="5536"/>
      <c r="CY16" s="5536"/>
      <c r="CZ16" s="5536"/>
      <c r="DA16" s="5536"/>
      <c r="DB16" s="5536"/>
      <c r="DC16" s="5536"/>
      <c r="DD16" s="5536"/>
      <c r="DE16" s="5536"/>
      <c r="DF16" s="5536"/>
      <c r="DG16" s="5536"/>
      <c r="DH16" s="5536"/>
      <c r="DI16" s="5536"/>
      <c r="DJ16" s="5536"/>
      <c r="DK16" s="5536"/>
      <c r="DL16" s="5536"/>
      <c r="DM16" s="5536"/>
      <c r="DN16" s="5536"/>
      <c r="DO16" s="5536"/>
      <c r="DP16" s="5536"/>
      <c r="DQ16" s="5536"/>
      <c r="DR16" s="5536"/>
      <c r="DS16" s="5536"/>
      <c r="DT16" s="5536"/>
      <c r="DU16" s="5536"/>
      <c r="DV16" s="5536"/>
      <c r="DW16" s="5536"/>
      <c r="DX16" s="5536"/>
      <c r="DY16" s="5536"/>
      <c r="DZ16" s="5536"/>
      <c r="EA16" s="5536"/>
      <c r="EB16" s="5536"/>
      <c r="EC16" s="5536"/>
      <c r="ED16" s="5536"/>
      <c r="EE16" s="5536"/>
      <c r="EF16" s="5536"/>
      <c r="EG16" s="5536"/>
      <c r="EH16" s="5536"/>
      <c r="EI16" s="5536"/>
      <c r="EJ16" s="5536"/>
      <c r="EK16" s="5536"/>
      <c r="EL16" s="5536"/>
      <c r="EM16" s="5536"/>
      <c r="EN16" s="5536"/>
      <c r="EO16" s="5536"/>
      <c r="EP16" s="5536"/>
      <c r="EQ16" s="5536"/>
      <c r="ER16" s="5536"/>
      <c r="ES16" s="5536"/>
      <c r="ET16" s="5536"/>
    </row>
    <row r="17" spans="1:150" ht="3.2" customHeight="1">
      <c r="A17" s="5536"/>
      <c r="B17" s="5536"/>
      <c r="C17" s="5536"/>
      <c r="D17" s="5536"/>
      <c r="E17" s="5536"/>
      <c r="F17" s="5536"/>
      <c r="G17" s="5536"/>
      <c r="H17" s="5536"/>
      <c r="I17" s="5536"/>
      <c r="J17" s="5536"/>
      <c r="K17" s="5536"/>
      <c r="L17" s="5536"/>
      <c r="M17" s="5536"/>
      <c r="N17" s="5536"/>
      <c r="O17" s="5536"/>
      <c r="P17" s="5536"/>
      <c r="Q17" s="5536"/>
      <c r="R17" s="5536"/>
      <c r="S17" s="5536"/>
      <c r="T17" s="5536"/>
      <c r="U17" s="5536"/>
      <c r="V17" s="5536"/>
      <c r="W17" s="5536"/>
      <c r="X17" s="5536"/>
      <c r="Y17" s="5536"/>
      <c r="Z17" s="5536"/>
      <c r="AA17" s="5536"/>
      <c r="AB17" s="5536"/>
      <c r="AC17" s="5536"/>
      <c r="AD17" s="5536"/>
      <c r="AE17" s="5536"/>
      <c r="AF17" s="5536"/>
      <c r="AG17" s="5536"/>
      <c r="AH17" s="5536"/>
      <c r="AI17" s="5536"/>
      <c r="AJ17" s="5536"/>
      <c r="AK17" s="5536"/>
      <c r="AL17" s="5536"/>
      <c r="AM17" s="5536"/>
      <c r="AN17" s="5536"/>
      <c r="AO17" s="5536"/>
      <c r="AP17" s="5536"/>
      <c r="AQ17" s="5536"/>
      <c r="AR17" s="5536"/>
      <c r="AS17" s="5536"/>
      <c r="AT17" s="5536"/>
      <c r="AU17" s="5536"/>
      <c r="AV17" s="5536"/>
      <c r="AW17" s="5536"/>
      <c r="AX17" s="5536"/>
      <c r="AY17" s="5536"/>
      <c r="AZ17" s="5536"/>
      <c r="BA17" s="5536"/>
      <c r="BB17" s="5536"/>
      <c r="BC17" s="5536"/>
      <c r="BD17" s="5536"/>
      <c r="BE17" s="5536"/>
      <c r="BF17" s="5536"/>
      <c r="BG17" s="5536"/>
      <c r="BH17" s="5536"/>
      <c r="BI17" s="5536"/>
      <c r="BJ17" s="5536"/>
      <c r="BK17" s="5536"/>
      <c r="BL17" s="5536"/>
      <c r="BM17" s="5536"/>
      <c r="BN17" s="5536"/>
      <c r="BO17" s="5536"/>
      <c r="BP17" s="5536"/>
      <c r="BQ17" s="5536"/>
      <c r="BR17" s="5536"/>
      <c r="BS17" s="5536"/>
      <c r="BT17" s="5536"/>
      <c r="BU17" s="5536"/>
      <c r="BV17" s="5536"/>
      <c r="BW17" s="5536"/>
      <c r="BX17" s="5536"/>
      <c r="BY17" s="5536"/>
      <c r="BZ17" s="5536"/>
      <c r="CA17" s="5536"/>
      <c r="CB17" s="5536"/>
      <c r="CC17" s="5536"/>
      <c r="CD17" s="5536"/>
      <c r="CE17" s="5536"/>
      <c r="CF17" s="5536"/>
      <c r="CG17" s="5536"/>
      <c r="CH17" s="5536"/>
      <c r="CI17" s="5536"/>
      <c r="CJ17" s="5536"/>
      <c r="CK17" s="5536"/>
      <c r="CL17" s="5536"/>
      <c r="CM17" s="5536"/>
      <c r="CN17" s="5536"/>
      <c r="CO17" s="5536"/>
      <c r="CP17" s="5536"/>
      <c r="CQ17" s="5536"/>
      <c r="CR17" s="5536"/>
      <c r="CS17" s="5536"/>
      <c r="CT17" s="5536"/>
      <c r="CU17" s="5536"/>
      <c r="CV17" s="5536"/>
      <c r="CW17" s="5536"/>
      <c r="CX17" s="5536"/>
      <c r="CY17" s="5536"/>
      <c r="CZ17" s="5536"/>
      <c r="DA17" s="5536"/>
      <c r="DB17" s="5536"/>
      <c r="DC17" s="5536"/>
      <c r="DD17" s="5536"/>
      <c r="DE17" s="5536"/>
      <c r="DF17" s="5536"/>
      <c r="DG17" s="5536"/>
      <c r="DH17" s="5536"/>
      <c r="DI17" s="5536"/>
      <c r="DJ17" s="5536"/>
      <c r="DK17" s="5536"/>
      <c r="DL17" s="5536"/>
      <c r="DM17" s="5536"/>
      <c r="DN17" s="5536"/>
      <c r="DO17" s="5536"/>
      <c r="DP17" s="5536"/>
      <c r="DQ17" s="5536"/>
      <c r="DR17" s="5536"/>
      <c r="DS17" s="5536"/>
      <c r="DT17" s="5536"/>
      <c r="DU17" s="5536"/>
      <c r="DV17" s="5536"/>
      <c r="DW17" s="5536"/>
      <c r="DX17" s="5536"/>
      <c r="DY17" s="5536"/>
      <c r="DZ17" s="5536"/>
      <c r="EA17" s="5536"/>
      <c r="EB17" s="5536"/>
      <c r="EC17" s="5536"/>
      <c r="ED17" s="5536"/>
      <c r="EE17" s="5536"/>
      <c r="EF17" s="5536"/>
      <c r="EG17" s="5536"/>
      <c r="EH17" s="5536"/>
      <c r="EI17" s="5536"/>
      <c r="EJ17" s="5536"/>
      <c r="EK17" s="5536"/>
      <c r="EL17" s="5536"/>
      <c r="EM17" s="5536"/>
      <c r="EN17" s="5536"/>
      <c r="EO17" s="5536"/>
      <c r="EP17" s="5536"/>
      <c r="EQ17" s="5536"/>
      <c r="ER17" s="5536"/>
      <c r="ES17" s="5536"/>
      <c r="ET17" s="5536"/>
    </row>
    <row r="18" spans="1:150" ht="3.2" customHeight="1">
      <c r="A18" s="5536"/>
      <c r="B18" s="5536"/>
      <c r="C18" s="5536"/>
      <c r="D18" s="5536"/>
      <c r="E18" s="5536"/>
      <c r="F18" s="5536"/>
      <c r="G18" s="5536"/>
      <c r="H18" s="5536"/>
      <c r="I18" s="5536"/>
      <c r="J18" s="5536"/>
      <c r="K18" s="5536"/>
      <c r="L18" s="5536"/>
      <c r="M18" s="5536"/>
      <c r="N18" s="5536"/>
      <c r="O18" s="5536"/>
      <c r="P18" s="5536"/>
      <c r="Q18" s="5536"/>
      <c r="R18" s="5536"/>
      <c r="S18" s="5536"/>
      <c r="T18" s="5536"/>
      <c r="U18" s="5536"/>
      <c r="V18" s="5536"/>
      <c r="W18" s="5536"/>
      <c r="X18" s="5536"/>
      <c r="Y18" s="5536"/>
      <c r="Z18" s="5536"/>
      <c r="AA18" s="5536"/>
      <c r="AB18" s="5536"/>
      <c r="AC18" s="5536"/>
      <c r="AD18" s="5536"/>
      <c r="AE18" s="5536"/>
      <c r="AF18" s="5536"/>
      <c r="AG18" s="5536"/>
      <c r="AH18" s="5536"/>
      <c r="AI18" s="5536"/>
      <c r="AJ18" s="5536"/>
      <c r="AK18" s="5536"/>
      <c r="AL18" s="5536"/>
      <c r="AM18" s="5536"/>
      <c r="AN18" s="5536"/>
      <c r="AO18" s="5536"/>
      <c r="AP18" s="5536"/>
      <c r="AQ18" s="5536"/>
      <c r="AR18" s="5536"/>
      <c r="AS18" s="5536"/>
      <c r="AT18" s="5536"/>
      <c r="AU18" s="5536"/>
      <c r="AV18" s="5536"/>
      <c r="AW18" s="5536"/>
      <c r="AX18" s="5536"/>
      <c r="AY18" s="5536"/>
      <c r="AZ18" s="5536"/>
      <c r="BA18" s="5536"/>
      <c r="BB18" s="5536"/>
      <c r="BC18" s="5536"/>
      <c r="BD18" s="5536"/>
      <c r="BE18" s="5536"/>
      <c r="BF18" s="5536"/>
      <c r="BG18" s="5536"/>
      <c r="BH18" s="5536"/>
      <c r="BI18" s="5536"/>
      <c r="BJ18" s="5536"/>
      <c r="BK18" s="5536"/>
      <c r="BL18" s="5536"/>
      <c r="BM18" s="5536"/>
      <c r="BN18" s="5536"/>
      <c r="BO18" s="5536"/>
      <c r="BP18" s="5536"/>
      <c r="BQ18" s="5536"/>
      <c r="BR18" s="5536"/>
      <c r="BS18" s="5536"/>
      <c r="BT18" s="5536"/>
      <c r="BU18" s="5536"/>
      <c r="BV18" s="5536"/>
      <c r="BW18" s="5536"/>
      <c r="BX18" s="5536"/>
      <c r="BY18" s="5536"/>
      <c r="BZ18" s="5536"/>
      <c r="CA18" s="5536"/>
      <c r="CB18" s="5536"/>
      <c r="CC18" s="5536"/>
      <c r="CD18" s="5536"/>
      <c r="CE18" s="5536"/>
      <c r="CF18" s="5536"/>
      <c r="CG18" s="5536"/>
      <c r="CH18" s="5536"/>
      <c r="CI18" s="5536"/>
      <c r="CJ18" s="5536"/>
      <c r="CK18" s="5536"/>
      <c r="CL18" s="5536"/>
      <c r="CM18" s="5536"/>
      <c r="CN18" s="5536"/>
      <c r="CO18" s="5536"/>
      <c r="CP18" s="5536"/>
      <c r="CQ18" s="5536"/>
      <c r="CR18" s="5536"/>
      <c r="CS18" s="5536"/>
      <c r="CT18" s="5536"/>
      <c r="CU18" s="5536"/>
      <c r="CV18" s="5536"/>
      <c r="CW18" s="5536"/>
      <c r="CX18" s="5536"/>
      <c r="CY18" s="5536"/>
      <c r="CZ18" s="5536"/>
      <c r="DA18" s="5536"/>
      <c r="DB18" s="5536"/>
      <c r="DC18" s="5536"/>
      <c r="DD18" s="5536"/>
      <c r="DE18" s="5536"/>
      <c r="DF18" s="5536"/>
      <c r="DG18" s="5536"/>
      <c r="DH18" s="5536"/>
      <c r="DI18" s="5536"/>
      <c r="DJ18" s="5536"/>
      <c r="DK18" s="5536"/>
      <c r="DL18" s="5536"/>
      <c r="DM18" s="5536"/>
      <c r="DN18" s="5536"/>
      <c r="DO18" s="5536"/>
      <c r="DP18" s="5536"/>
      <c r="DQ18" s="5536"/>
      <c r="DR18" s="5536"/>
      <c r="DS18" s="5536"/>
      <c r="DT18" s="5536"/>
      <c r="DU18" s="5536"/>
      <c r="DV18" s="5536"/>
      <c r="DW18" s="5536"/>
      <c r="DX18" s="5536"/>
      <c r="DY18" s="5536"/>
      <c r="DZ18" s="5536"/>
      <c r="EA18" s="5536"/>
      <c r="EB18" s="5536"/>
      <c r="EC18" s="5536"/>
      <c r="ED18" s="5536"/>
      <c r="EE18" s="5536"/>
      <c r="EF18" s="5536"/>
      <c r="EG18" s="5536"/>
      <c r="EH18" s="5536"/>
      <c r="EI18" s="5536"/>
      <c r="EJ18" s="5536"/>
      <c r="EK18" s="5536"/>
      <c r="EL18" s="5536"/>
      <c r="EM18" s="5536"/>
      <c r="EN18" s="5536"/>
      <c r="EO18" s="5536"/>
      <c r="EP18" s="5536"/>
      <c r="EQ18" s="5536"/>
      <c r="ER18" s="5536"/>
      <c r="ES18" s="5536"/>
      <c r="ET18" s="5536"/>
    </row>
    <row r="19" spans="1:150" ht="3.2" customHeight="1">
      <c r="A19" s="5536"/>
      <c r="B19" s="5536"/>
      <c r="C19" s="5536"/>
      <c r="D19" s="5536"/>
      <c r="E19" s="5536"/>
      <c r="F19" s="5536"/>
      <c r="G19" s="5536"/>
      <c r="H19" s="5536"/>
      <c r="I19" s="5536"/>
      <c r="J19" s="5536"/>
      <c r="K19" s="5536"/>
      <c r="L19" s="5536"/>
      <c r="M19" s="5536"/>
      <c r="N19" s="5536"/>
      <c r="O19" s="5536"/>
      <c r="P19" s="5536"/>
      <c r="Q19" s="5536"/>
      <c r="R19" s="5536"/>
      <c r="S19" s="5536"/>
      <c r="T19" s="5536"/>
      <c r="U19" s="5536"/>
      <c r="V19" s="5536"/>
      <c r="W19" s="5536"/>
      <c r="X19" s="5536"/>
      <c r="Y19" s="5536"/>
      <c r="Z19" s="5536"/>
      <c r="AA19" s="5536"/>
      <c r="AB19" s="5536"/>
      <c r="AC19" s="5536"/>
      <c r="AD19" s="5536"/>
      <c r="AE19" s="5536"/>
      <c r="AF19" s="5536"/>
      <c r="AG19" s="5536"/>
      <c r="AH19" s="5536"/>
      <c r="AI19" s="5536"/>
      <c r="AJ19" s="5536"/>
      <c r="AK19" s="5536"/>
      <c r="AL19" s="5536"/>
      <c r="AM19" s="5536"/>
      <c r="AN19" s="5536"/>
      <c r="AO19" s="5536"/>
      <c r="AP19" s="5536"/>
      <c r="AQ19" s="5536"/>
      <c r="AR19" s="5536"/>
      <c r="AS19" s="5536"/>
      <c r="AT19" s="5536"/>
      <c r="AU19" s="5536"/>
      <c r="AV19" s="5536"/>
      <c r="AW19" s="5536"/>
      <c r="AX19" s="5536"/>
      <c r="AY19" s="5536"/>
      <c r="AZ19" s="5536"/>
      <c r="BA19" s="5536"/>
      <c r="BB19" s="5536"/>
      <c r="BC19" s="5536"/>
      <c r="BD19" s="5536"/>
      <c r="BE19" s="5536"/>
      <c r="BF19" s="5536"/>
      <c r="BG19" s="5536"/>
      <c r="BH19" s="5536"/>
      <c r="BI19" s="5536"/>
      <c r="BJ19" s="5536"/>
      <c r="BK19" s="5536"/>
      <c r="BL19" s="5536"/>
      <c r="BM19" s="5536"/>
      <c r="BN19" s="5536"/>
      <c r="BO19" s="5536"/>
      <c r="BP19" s="5536"/>
      <c r="BQ19" s="5536"/>
      <c r="BR19" s="5536"/>
      <c r="BS19" s="5536"/>
      <c r="BT19" s="5536"/>
      <c r="BU19" s="5536"/>
      <c r="BV19" s="5536"/>
      <c r="BW19" s="5536"/>
      <c r="BX19" s="5536"/>
      <c r="BY19" s="5536"/>
      <c r="BZ19" s="5536"/>
      <c r="CA19" s="5536"/>
      <c r="CB19" s="5536"/>
      <c r="CC19" s="5536"/>
      <c r="CD19" s="5536"/>
      <c r="CE19" s="5536"/>
      <c r="CF19" s="5536"/>
      <c r="CG19" s="5536"/>
      <c r="CH19" s="5536"/>
      <c r="CI19" s="5536"/>
      <c r="CJ19" s="5536"/>
      <c r="CK19" s="5536"/>
      <c r="CL19" s="5536"/>
      <c r="CM19" s="5536"/>
      <c r="CN19" s="5536"/>
      <c r="CO19" s="5536"/>
      <c r="CP19" s="5536"/>
      <c r="CQ19" s="5536"/>
      <c r="CR19" s="5536"/>
      <c r="CS19" s="5536"/>
      <c r="CT19" s="5536"/>
      <c r="CU19" s="5536"/>
      <c r="CV19" s="5536"/>
      <c r="CW19" s="5536"/>
      <c r="CX19" s="5536"/>
      <c r="CY19" s="5536"/>
      <c r="CZ19" s="5536"/>
      <c r="DA19" s="5536"/>
      <c r="DB19" s="5536"/>
      <c r="DC19" s="5536"/>
      <c r="DD19" s="5536"/>
      <c r="DE19" s="5536"/>
      <c r="DF19" s="5536"/>
      <c r="DG19" s="5536"/>
      <c r="DH19" s="5536"/>
      <c r="DI19" s="5536"/>
      <c r="DJ19" s="5536"/>
      <c r="DK19" s="5536"/>
      <c r="DL19" s="5536"/>
      <c r="DM19" s="5536"/>
      <c r="DN19" s="5536"/>
      <c r="DO19" s="5536"/>
      <c r="DP19" s="5536"/>
      <c r="DQ19" s="5536"/>
      <c r="DR19" s="5536"/>
      <c r="DS19" s="5536"/>
      <c r="DT19" s="5536"/>
      <c r="DU19" s="5536"/>
      <c r="DV19" s="5536"/>
      <c r="DW19" s="5536"/>
      <c r="DX19" s="5536"/>
      <c r="DY19" s="5536"/>
      <c r="DZ19" s="5536"/>
      <c r="EA19" s="5536"/>
      <c r="EB19" s="5536"/>
      <c r="EC19" s="5536"/>
      <c r="ED19" s="5536"/>
      <c r="EE19" s="5536"/>
      <c r="EF19" s="5536"/>
      <c r="EG19" s="5536"/>
      <c r="EH19" s="5536"/>
      <c r="EI19" s="5536"/>
      <c r="EJ19" s="5536"/>
      <c r="EK19" s="5536"/>
      <c r="EL19" s="5536"/>
      <c r="EM19" s="5536"/>
      <c r="EN19" s="5536"/>
      <c r="EO19" s="5536"/>
      <c r="EP19" s="5536"/>
      <c r="EQ19" s="5536"/>
      <c r="ER19" s="5536"/>
      <c r="ES19" s="5536"/>
      <c r="ET19" s="5536"/>
    </row>
    <row r="20" spans="1:150" ht="3.2" customHeight="1">
      <c r="A20" s="5536"/>
      <c r="B20" s="5536"/>
      <c r="C20" s="5536"/>
      <c r="D20" s="5536"/>
      <c r="E20" s="5536"/>
      <c r="F20" s="5536"/>
      <c r="G20" s="5536"/>
      <c r="H20" s="5536"/>
      <c r="I20" s="5536"/>
      <c r="J20" s="5536"/>
      <c r="K20" s="5536"/>
      <c r="L20" s="5536"/>
      <c r="M20" s="5536"/>
      <c r="N20" s="5536"/>
      <c r="O20" s="5536"/>
      <c r="P20" s="5536"/>
      <c r="Q20" s="5536"/>
      <c r="R20" s="5536"/>
      <c r="S20" s="5536"/>
      <c r="T20" s="5536"/>
      <c r="U20" s="5536"/>
      <c r="V20" s="5536"/>
      <c r="W20" s="5536"/>
      <c r="X20" s="5536"/>
      <c r="Y20" s="5536"/>
      <c r="Z20" s="5536"/>
      <c r="AA20" s="5536"/>
      <c r="AB20" s="5536"/>
      <c r="AC20" s="5536"/>
      <c r="AD20" s="5536"/>
      <c r="AE20" s="5536"/>
      <c r="AF20" s="5536"/>
      <c r="AG20" s="5536"/>
      <c r="AH20" s="5536"/>
      <c r="AI20" s="5536"/>
      <c r="AJ20" s="5536"/>
      <c r="AK20" s="5536"/>
      <c r="AL20" s="5536"/>
      <c r="AM20" s="5536"/>
      <c r="AN20" s="5536"/>
      <c r="AO20" s="5536"/>
      <c r="AP20" s="5536"/>
      <c r="AQ20" s="5536"/>
      <c r="AR20" s="5536"/>
      <c r="AS20" s="5536"/>
      <c r="AT20" s="5536"/>
      <c r="AU20" s="5536"/>
      <c r="AV20" s="5536"/>
      <c r="AW20" s="5536"/>
      <c r="AX20" s="5536"/>
      <c r="AY20" s="5536"/>
      <c r="AZ20" s="5536"/>
      <c r="BA20" s="5536"/>
      <c r="BB20" s="5536"/>
      <c r="BC20" s="5536"/>
      <c r="BD20" s="5536"/>
      <c r="BE20" s="5536"/>
      <c r="BF20" s="5536"/>
      <c r="BG20" s="5536"/>
      <c r="BH20" s="5536"/>
      <c r="BI20" s="5536"/>
      <c r="BJ20" s="5536"/>
      <c r="BK20" s="5536"/>
      <c r="BL20" s="5536"/>
      <c r="BM20" s="5536"/>
      <c r="BN20" s="5536"/>
      <c r="BO20" s="5536"/>
      <c r="BP20" s="5536"/>
      <c r="BQ20" s="5536"/>
      <c r="BR20" s="5536"/>
      <c r="BS20" s="5536"/>
      <c r="BT20" s="5536"/>
      <c r="BU20" s="5536"/>
      <c r="BV20" s="5536"/>
      <c r="BW20" s="5536"/>
      <c r="BX20" s="5536"/>
      <c r="BY20" s="5536"/>
      <c r="BZ20" s="5536"/>
      <c r="CA20" s="5536"/>
      <c r="CB20" s="5536"/>
      <c r="CC20" s="5536"/>
      <c r="CD20" s="5536"/>
      <c r="CE20" s="5536"/>
      <c r="CF20" s="5536"/>
      <c r="CG20" s="5536"/>
      <c r="CH20" s="5536"/>
      <c r="CI20" s="5536"/>
      <c r="CJ20" s="5536"/>
      <c r="CK20" s="5536"/>
      <c r="CL20" s="5536"/>
      <c r="CM20" s="5536"/>
      <c r="CN20" s="5536"/>
      <c r="CO20" s="5536"/>
      <c r="CP20" s="5536"/>
      <c r="CQ20" s="5536"/>
      <c r="CR20" s="5536"/>
      <c r="CS20" s="5536"/>
      <c r="CT20" s="5536"/>
      <c r="CU20" s="5536"/>
      <c r="CV20" s="5536"/>
      <c r="CW20" s="5536"/>
      <c r="CX20" s="5536"/>
      <c r="CY20" s="5536"/>
      <c r="CZ20" s="5536"/>
      <c r="DA20" s="5536"/>
      <c r="DB20" s="5536"/>
      <c r="DC20" s="5536"/>
      <c r="DD20" s="5536"/>
      <c r="DE20" s="5536"/>
      <c r="DF20" s="5536"/>
      <c r="DG20" s="5536"/>
      <c r="DH20" s="5536"/>
      <c r="DI20" s="5536"/>
      <c r="DJ20" s="5536"/>
      <c r="DK20" s="5536"/>
      <c r="DL20" s="5536"/>
      <c r="DM20" s="5536"/>
      <c r="DN20" s="5536"/>
      <c r="DO20" s="5536"/>
      <c r="DP20" s="5536"/>
      <c r="DQ20" s="5536"/>
      <c r="DR20" s="5536"/>
      <c r="DS20" s="5536"/>
      <c r="DT20" s="5536"/>
      <c r="DU20" s="5536"/>
      <c r="DV20" s="5536"/>
      <c r="DW20" s="5536"/>
      <c r="DX20" s="5536"/>
      <c r="DY20" s="5536"/>
      <c r="DZ20" s="5536"/>
      <c r="EA20" s="5536"/>
      <c r="EB20" s="5536"/>
      <c r="EC20" s="5536"/>
      <c r="ED20" s="5536"/>
      <c r="EE20" s="5536"/>
      <c r="EF20" s="5536"/>
      <c r="EG20" s="5536"/>
      <c r="EH20" s="5536"/>
      <c r="EI20" s="5536"/>
      <c r="EJ20" s="5536"/>
      <c r="EK20" s="5536"/>
      <c r="EL20" s="5536"/>
      <c r="EM20" s="5536"/>
      <c r="EN20" s="5536"/>
      <c r="EO20" s="5536"/>
      <c r="EP20" s="5536"/>
      <c r="EQ20" s="5536"/>
      <c r="ER20" s="5536"/>
      <c r="ES20" s="5536"/>
      <c r="ET20" s="5536"/>
    </row>
    <row r="21" spans="1:150" ht="3.2" customHeight="1">
      <c r="A21" s="5536"/>
      <c r="B21" s="5536"/>
      <c r="C21" s="5536"/>
      <c r="D21" s="5536"/>
      <c r="E21" s="5536"/>
      <c r="F21" s="5536"/>
      <c r="G21" s="5536"/>
      <c r="H21" s="5536"/>
      <c r="I21" s="5536"/>
      <c r="J21" s="5536"/>
      <c r="K21" s="5536"/>
      <c r="L21" s="5536"/>
      <c r="M21" s="5536"/>
      <c r="N21" s="5536"/>
      <c r="O21" s="5536"/>
      <c r="P21" s="5536"/>
      <c r="Q21" s="5536"/>
      <c r="R21" s="5536"/>
      <c r="S21" s="5536"/>
      <c r="T21" s="5536"/>
      <c r="U21" s="5536"/>
      <c r="V21" s="5536"/>
      <c r="W21" s="5536"/>
      <c r="X21" s="5536"/>
      <c r="Y21" s="5536"/>
      <c r="Z21" s="5536"/>
      <c r="AA21" s="5536"/>
      <c r="AB21" s="5536"/>
      <c r="AC21" s="5536"/>
      <c r="AD21" s="5536"/>
      <c r="AE21" s="5536"/>
      <c r="AF21" s="5536"/>
      <c r="AG21" s="5536"/>
      <c r="AH21" s="5536"/>
      <c r="AI21" s="5536"/>
      <c r="AJ21" s="5536"/>
      <c r="AK21" s="5536"/>
      <c r="AL21" s="5536"/>
      <c r="AM21" s="5536"/>
      <c r="AN21" s="5536"/>
      <c r="AO21" s="5536"/>
      <c r="AP21" s="5536"/>
      <c r="AQ21" s="5536"/>
      <c r="AR21" s="5536"/>
      <c r="AS21" s="5536"/>
      <c r="AT21" s="5536"/>
      <c r="AU21" s="5536"/>
      <c r="AV21" s="5536"/>
      <c r="AW21" s="5536"/>
      <c r="AX21" s="5536"/>
      <c r="AY21" s="5536"/>
      <c r="AZ21" s="5536"/>
      <c r="BA21" s="5536"/>
      <c r="BB21" s="5536"/>
      <c r="BC21" s="5536"/>
      <c r="BD21" s="5536"/>
      <c r="BE21" s="5536"/>
      <c r="BF21" s="5536"/>
      <c r="BG21" s="5536"/>
      <c r="BH21" s="5536"/>
      <c r="BI21" s="5536"/>
      <c r="BJ21" s="5536"/>
      <c r="BK21" s="5536"/>
      <c r="BL21" s="5536"/>
      <c r="BM21" s="5536"/>
      <c r="BN21" s="5536"/>
      <c r="BO21" s="5536"/>
      <c r="BP21" s="5536"/>
      <c r="BQ21" s="5536"/>
      <c r="BR21" s="5536"/>
      <c r="BS21" s="5536"/>
      <c r="BT21" s="5536"/>
      <c r="BU21" s="5536"/>
      <c r="BV21" s="5536"/>
      <c r="BW21" s="5536"/>
      <c r="BX21" s="5536"/>
      <c r="BY21" s="5536"/>
      <c r="BZ21" s="5536"/>
      <c r="CA21" s="5536"/>
      <c r="CB21" s="5536"/>
      <c r="CC21" s="5536"/>
      <c r="CD21" s="5536"/>
      <c r="CE21" s="5536"/>
      <c r="CF21" s="5536"/>
      <c r="CG21" s="5536"/>
      <c r="CH21" s="5536"/>
      <c r="CI21" s="5536"/>
      <c r="CJ21" s="5536"/>
      <c r="CK21" s="5536"/>
      <c r="CL21" s="5536"/>
      <c r="CM21" s="5536"/>
      <c r="CN21" s="5536"/>
      <c r="CO21" s="5536"/>
      <c r="CP21" s="5536"/>
      <c r="CQ21" s="5536"/>
      <c r="CR21" s="5536"/>
      <c r="CS21" s="5536"/>
      <c r="CT21" s="5536"/>
      <c r="CU21" s="5536"/>
      <c r="CV21" s="5536"/>
      <c r="CW21" s="5536"/>
      <c r="CX21" s="5536"/>
      <c r="CY21" s="5536"/>
      <c r="CZ21" s="5536"/>
      <c r="DA21" s="5536"/>
      <c r="DB21" s="5536"/>
      <c r="DC21" s="5536"/>
      <c r="DD21" s="5536"/>
      <c r="DE21" s="5536"/>
      <c r="DF21" s="5536"/>
      <c r="DG21" s="5536"/>
      <c r="DH21" s="5536"/>
      <c r="DI21" s="5536"/>
      <c r="DJ21" s="5536"/>
      <c r="DK21" s="5536"/>
      <c r="DL21" s="5536"/>
      <c r="DM21" s="5536"/>
      <c r="DN21" s="5536"/>
      <c r="DO21" s="5536"/>
      <c r="DP21" s="5536"/>
      <c r="DQ21" s="5536"/>
      <c r="DR21" s="5536"/>
      <c r="DS21" s="5536"/>
      <c r="DT21" s="5536"/>
      <c r="DU21" s="5536"/>
      <c r="DV21" s="5536"/>
      <c r="DW21" s="5536"/>
      <c r="DX21" s="5536"/>
      <c r="DY21" s="5536"/>
      <c r="DZ21" s="5536"/>
      <c r="EA21" s="5536"/>
      <c r="EB21" s="5536"/>
      <c r="EC21" s="5536"/>
      <c r="ED21" s="5536"/>
      <c r="EE21" s="5536"/>
      <c r="EF21" s="5536"/>
      <c r="EG21" s="5536"/>
      <c r="EH21" s="5536"/>
      <c r="EI21" s="5536"/>
      <c r="EJ21" s="5536"/>
      <c r="EK21" s="5536"/>
      <c r="EL21" s="5536"/>
      <c r="EM21" s="5536"/>
      <c r="EN21" s="5536"/>
      <c r="EO21" s="5536"/>
      <c r="EP21" s="5536"/>
      <c r="EQ21" s="5536"/>
      <c r="ER21" s="5536"/>
      <c r="ES21" s="5536"/>
      <c r="ET21" s="5536"/>
    </row>
    <row r="22" spans="1:150" ht="3.2" customHeight="1">
      <c r="A22" s="5536"/>
      <c r="B22" s="5536"/>
      <c r="C22" s="5536"/>
      <c r="D22" s="5536"/>
      <c r="E22" s="5536"/>
      <c r="F22" s="5536"/>
      <c r="G22" s="5536"/>
      <c r="H22" s="5536"/>
      <c r="I22" s="5536"/>
      <c r="J22" s="5536"/>
      <c r="K22" s="5536"/>
      <c r="L22" s="5536"/>
      <c r="M22" s="5536"/>
      <c r="N22" s="5536"/>
      <c r="O22" s="5536"/>
      <c r="P22" s="5536"/>
      <c r="Q22" s="5536"/>
      <c r="R22" s="5536"/>
      <c r="S22" s="5536"/>
      <c r="T22" s="5536"/>
      <c r="U22" s="5536"/>
      <c r="V22" s="5536"/>
      <c r="W22" s="5536"/>
      <c r="X22" s="5536"/>
      <c r="Y22" s="5536"/>
      <c r="Z22" s="5536"/>
      <c r="AA22" s="5536"/>
      <c r="AB22" s="5536"/>
      <c r="AC22" s="5536"/>
      <c r="AD22" s="5536"/>
      <c r="AE22" s="5536"/>
      <c r="AF22" s="5536"/>
      <c r="AG22" s="5536"/>
      <c r="AH22" s="5536"/>
      <c r="AI22" s="5536"/>
      <c r="AJ22" s="5536"/>
      <c r="AK22" s="5536"/>
      <c r="AL22" s="5536"/>
      <c r="AM22" s="5536"/>
      <c r="AN22" s="5536"/>
      <c r="AO22" s="5536"/>
      <c r="AP22" s="5536"/>
      <c r="AQ22" s="5536"/>
      <c r="AR22" s="5536"/>
      <c r="AS22" s="5536"/>
      <c r="AT22" s="5536"/>
      <c r="AU22" s="5536"/>
      <c r="AV22" s="5536"/>
      <c r="AW22" s="5536"/>
      <c r="AX22" s="5536"/>
      <c r="AY22" s="5536"/>
      <c r="AZ22" s="5536"/>
      <c r="BA22" s="5536"/>
      <c r="BB22" s="5536"/>
      <c r="BC22" s="5536"/>
      <c r="BD22" s="5536"/>
      <c r="BE22" s="5536"/>
      <c r="BF22" s="5536"/>
      <c r="BG22" s="5536"/>
      <c r="BH22" s="5536"/>
      <c r="BI22" s="5536"/>
      <c r="BJ22" s="5536"/>
      <c r="BK22" s="5536"/>
      <c r="BL22" s="5536"/>
      <c r="BM22" s="5536"/>
      <c r="BN22" s="5536"/>
      <c r="BO22" s="5536"/>
      <c r="BP22" s="5536"/>
      <c r="BQ22" s="5536"/>
      <c r="BR22" s="5536"/>
      <c r="BS22" s="5536"/>
      <c r="BT22" s="5536"/>
      <c r="BU22" s="5536"/>
      <c r="BV22" s="5536"/>
      <c r="BW22" s="5536"/>
      <c r="BX22" s="5536"/>
      <c r="BY22" s="5536"/>
      <c r="BZ22" s="5536"/>
      <c r="CA22" s="5536"/>
      <c r="CB22" s="5536"/>
      <c r="CC22" s="5536"/>
      <c r="CD22" s="5536"/>
      <c r="CE22" s="5536"/>
      <c r="CF22" s="5536"/>
      <c r="CG22" s="5536"/>
      <c r="CH22" s="5536"/>
      <c r="CI22" s="5536"/>
      <c r="CJ22" s="5536"/>
      <c r="CK22" s="5536"/>
      <c r="CL22" s="5536"/>
      <c r="CM22" s="5536"/>
      <c r="CN22" s="5536"/>
      <c r="CO22" s="5536"/>
      <c r="CP22" s="5536"/>
      <c r="CQ22" s="5536"/>
      <c r="CR22" s="5536"/>
      <c r="CS22" s="5536"/>
      <c r="CT22" s="5536"/>
      <c r="CU22" s="5536"/>
      <c r="CV22" s="5536"/>
      <c r="CW22" s="5536"/>
      <c r="CX22" s="5536"/>
      <c r="CY22" s="5536"/>
      <c r="CZ22" s="5536"/>
      <c r="DA22" s="5536"/>
      <c r="DB22" s="5536"/>
      <c r="DC22" s="5536"/>
      <c r="DD22" s="5536"/>
      <c r="DE22" s="5536"/>
      <c r="DF22" s="5536"/>
      <c r="DG22" s="5536"/>
      <c r="DH22" s="5536"/>
      <c r="DI22" s="5536"/>
      <c r="DJ22" s="5536"/>
      <c r="DK22" s="5536"/>
      <c r="DL22" s="4326"/>
      <c r="DM22" s="4326"/>
      <c r="DN22" s="4326"/>
      <c r="DO22" s="4326"/>
      <c r="DP22" s="4326"/>
      <c r="DQ22" s="4326"/>
      <c r="DR22" s="4326"/>
      <c r="DS22" s="4326"/>
      <c r="DT22" s="4326"/>
      <c r="DU22" s="4326"/>
      <c r="DV22" s="4326"/>
      <c r="DW22" s="4326"/>
      <c r="DX22" s="4326"/>
      <c r="DY22" s="4326"/>
      <c r="DZ22" s="4326"/>
      <c r="EA22" s="4326"/>
      <c r="EB22" s="4326"/>
      <c r="EC22" s="4326"/>
      <c r="ED22" s="4326"/>
      <c r="EE22" s="4326"/>
      <c r="EF22" s="4326"/>
      <c r="EG22" s="4326"/>
      <c r="EH22" s="4326"/>
      <c r="EI22" s="4326"/>
      <c r="EJ22" s="4326"/>
      <c r="EK22" s="4326"/>
      <c r="EL22" s="4326"/>
      <c r="EM22" s="4326"/>
      <c r="EN22" s="4326"/>
      <c r="EO22" s="4326"/>
      <c r="EP22" s="4326"/>
      <c r="EQ22" s="4326"/>
      <c r="ER22" s="4326"/>
      <c r="ES22" s="4326"/>
      <c r="ET22" s="4326"/>
    </row>
    <row r="23" spans="1:150" ht="3.2" customHeight="1">
      <c r="A23" s="5536"/>
      <c r="B23" s="5536"/>
      <c r="C23" s="5536"/>
      <c r="D23" s="5536"/>
      <c r="E23" s="5536"/>
      <c r="F23" s="5536"/>
      <c r="G23" s="5536"/>
      <c r="H23" s="5536"/>
      <c r="I23" s="5536"/>
      <c r="J23" s="5536"/>
      <c r="K23" s="5536"/>
      <c r="L23" s="5536"/>
      <c r="M23" s="5536"/>
      <c r="N23" s="5536"/>
      <c r="O23" s="5536"/>
      <c r="P23" s="5536"/>
      <c r="Q23" s="5536"/>
      <c r="R23" s="5536"/>
      <c r="S23" s="5536"/>
      <c r="T23" s="5536"/>
      <c r="U23" s="5536"/>
      <c r="V23" s="5536"/>
      <c r="W23" s="5536"/>
      <c r="X23" s="5536"/>
      <c r="Y23" s="5536"/>
      <c r="Z23" s="5536"/>
      <c r="AA23" s="5536"/>
      <c r="AB23" s="5536"/>
      <c r="AC23" s="5536"/>
      <c r="AD23" s="5536"/>
      <c r="AE23" s="5536"/>
      <c r="AF23" s="5536"/>
      <c r="AG23" s="5536"/>
      <c r="AH23" s="5536"/>
      <c r="AI23" s="5536"/>
      <c r="AJ23" s="5536"/>
      <c r="AK23" s="5536"/>
      <c r="AL23" s="5536"/>
      <c r="AM23" s="5536"/>
      <c r="AN23" s="5536"/>
      <c r="AO23" s="5536"/>
      <c r="AP23" s="5536"/>
      <c r="AQ23" s="5536"/>
      <c r="AR23" s="5536"/>
      <c r="AS23" s="5536"/>
      <c r="AT23" s="5536"/>
      <c r="AU23" s="5536"/>
      <c r="AV23" s="5536"/>
      <c r="AW23" s="5536"/>
      <c r="AX23" s="5536"/>
      <c r="AY23" s="5536"/>
      <c r="AZ23" s="5536"/>
      <c r="BA23" s="5536"/>
      <c r="BB23" s="5536"/>
      <c r="BC23" s="5536"/>
      <c r="BD23" s="5536"/>
      <c r="BE23" s="5536"/>
      <c r="BF23" s="5536"/>
      <c r="BG23" s="5536"/>
      <c r="BH23" s="5536"/>
      <c r="BI23" s="5536"/>
      <c r="BJ23" s="5536"/>
      <c r="BK23" s="5536"/>
      <c r="BL23" s="5536"/>
      <c r="BM23" s="5536"/>
      <c r="BN23" s="5536"/>
      <c r="BO23" s="5536"/>
      <c r="BP23" s="5536"/>
      <c r="BQ23" s="5536"/>
      <c r="BR23" s="5536"/>
      <c r="BS23" s="5536"/>
      <c r="BT23" s="5536"/>
      <c r="BU23" s="5536"/>
      <c r="BV23" s="5536"/>
      <c r="BW23" s="5536"/>
      <c r="BX23" s="5536"/>
      <c r="BY23" s="5536"/>
      <c r="BZ23" s="5536"/>
      <c r="CA23" s="5536"/>
      <c r="CB23" s="5536"/>
      <c r="CC23" s="5536"/>
      <c r="CD23" s="5536"/>
      <c r="CE23" s="5536"/>
      <c r="CF23" s="5536"/>
      <c r="CG23" s="5536"/>
      <c r="CH23" s="5536"/>
      <c r="CI23" s="5536"/>
      <c r="CJ23" s="5536"/>
      <c r="CK23" s="5536"/>
      <c r="CL23" s="5536"/>
      <c r="CM23" s="5536"/>
      <c r="CN23" s="5536"/>
      <c r="CO23" s="5536"/>
      <c r="CP23" s="5536"/>
      <c r="CQ23" s="5536"/>
      <c r="CR23" s="5536"/>
      <c r="CS23" s="5536"/>
      <c r="CT23" s="5536"/>
      <c r="CU23" s="5536"/>
      <c r="CV23" s="5536"/>
      <c r="CW23" s="5536"/>
      <c r="CX23" s="5536"/>
      <c r="CY23" s="4326"/>
      <c r="CZ23" s="4326"/>
      <c r="DA23" s="4326"/>
      <c r="DB23" s="4326"/>
      <c r="DC23" s="4326"/>
      <c r="DD23" s="4326"/>
      <c r="DE23" s="4326"/>
      <c r="DF23" s="4326"/>
      <c r="DG23" s="4326"/>
      <c r="DH23" s="4326"/>
      <c r="DI23" s="4326"/>
      <c r="DJ23" s="4326"/>
      <c r="DK23" s="4326"/>
      <c r="DL23" s="4326"/>
      <c r="DM23" s="4326"/>
      <c r="DN23" s="4326"/>
      <c r="DO23" s="4326"/>
      <c r="DP23" s="4326"/>
      <c r="DQ23" s="4326"/>
      <c r="DR23" s="4326"/>
      <c r="DS23" s="4326"/>
      <c r="DT23" s="4326"/>
      <c r="DU23" s="4326"/>
      <c r="DV23" s="4326"/>
      <c r="DW23" s="4326"/>
      <c r="DX23" s="4326"/>
      <c r="DY23" s="4326"/>
      <c r="DZ23" s="4326"/>
      <c r="EA23" s="4326"/>
      <c r="EB23" s="4326"/>
      <c r="EC23" s="4326"/>
      <c r="ED23" s="4326"/>
      <c r="EE23" s="4326"/>
      <c r="EF23" s="4326"/>
      <c r="EG23" s="4326"/>
      <c r="EH23" s="4326"/>
      <c r="EI23" s="4326"/>
      <c r="EJ23" s="4326"/>
      <c r="EK23" s="4326"/>
      <c r="EL23" s="4326"/>
      <c r="EM23" s="4326"/>
      <c r="EN23" s="4326"/>
      <c r="EO23" s="4326"/>
      <c r="EP23" s="4326"/>
      <c r="EQ23" s="4326"/>
      <c r="ER23" s="4326"/>
      <c r="ES23" s="4326"/>
      <c r="ET23" s="4326"/>
    </row>
    <row r="24" spans="1:150" ht="3.2" customHeight="1">
      <c r="A24" s="5536"/>
      <c r="B24" s="5536"/>
      <c r="C24" s="5536"/>
      <c r="D24" s="5536"/>
      <c r="E24" s="5536"/>
      <c r="F24" s="5536"/>
      <c r="G24" s="5536"/>
      <c r="H24" s="5536"/>
      <c r="I24" s="5536"/>
      <c r="J24" s="5536"/>
      <c r="K24" s="5536"/>
      <c r="L24" s="5536"/>
      <c r="M24" s="5536"/>
      <c r="N24" s="5536"/>
      <c r="O24" s="5536"/>
      <c r="P24" s="5536"/>
      <c r="Q24" s="5536"/>
      <c r="R24" s="5536"/>
      <c r="S24" s="5536"/>
      <c r="T24" s="5536"/>
      <c r="U24" s="5536"/>
      <c r="V24" s="5536"/>
      <c r="W24" s="5536"/>
      <c r="X24" s="5536"/>
      <c r="Y24" s="5536"/>
      <c r="Z24" s="5536"/>
      <c r="AA24" s="5536"/>
      <c r="AB24" s="5536"/>
      <c r="AC24" s="5536"/>
      <c r="AD24" s="5536"/>
      <c r="AE24" s="5536"/>
      <c r="AF24" s="5536"/>
      <c r="AG24" s="5536"/>
      <c r="AH24" s="5536"/>
      <c r="AI24" s="5536"/>
      <c r="AJ24" s="5536"/>
      <c r="AK24" s="5536"/>
      <c r="AL24" s="5536"/>
      <c r="AM24" s="5536"/>
      <c r="AN24" s="5536"/>
      <c r="AO24" s="5536"/>
      <c r="AP24" s="5536"/>
      <c r="AQ24" s="5536"/>
      <c r="AR24" s="5536"/>
      <c r="AS24" s="5536"/>
      <c r="AT24" s="5536"/>
      <c r="AU24" s="5536"/>
      <c r="AV24" s="5536"/>
      <c r="AW24" s="5536"/>
      <c r="AX24" s="5536"/>
      <c r="AY24" s="5536"/>
      <c r="AZ24" s="5536"/>
      <c r="BA24" s="5536"/>
      <c r="BB24" s="5536"/>
      <c r="BC24" s="5536"/>
      <c r="BD24" s="5536"/>
      <c r="BE24" s="5536"/>
      <c r="BF24" s="5536"/>
      <c r="BG24" s="5536"/>
      <c r="BH24" s="5536"/>
      <c r="BI24" s="5536"/>
      <c r="BJ24" s="5536"/>
      <c r="BK24" s="5536"/>
      <c r="BL24" s="5536"/>
      <c r="BM24" s="5536"/>
      <c r="BN24" s="5536"/>
      <c r="BO24" s="5536"/>
      <c r="BP24" s="5536"/>
      <c r="BQ24" s="5536"/>
      <c r="BR24" s="5536"/>
      <c r="BS24" s="5536"/>
      <c r="BT24" s="5536"/>
      <c r="BU24" s="5536"/>
      <c r="BV24" s="5536"/>
      <c r="BW24" s="5536"/>
      <c r="BX24" s="5536"/>
      <c r="BY24" s="5536"/>
      <c r="BZ24" s="5536"/>
      <c r="CA24" s="5536"/>
      <c r="CB24" s="5536"/>
      <c r="CC24" s="5536"/>
      <c r="CD24" s="5536"/>
      <c r="CE24" s="5536"/>
      <c r="CF24" s="5536"/>
      <c r="CG24" s="5536"/>
      <c r="CH24" s="5536"/>
      <c r="CI24" s="5536"/>
      <c r="CJ24" s="5536"/>
      <c r="CK24" s="5536"/>
      <c r="CL24" s="5536"/>
      <c r="CM24" s="5536"/>
      <c r="CN24" s="5536"/>
      <c r="CO24" s="5536"/>
      <c r="CP24" s="4326"/>
      <c r="CQ24" s="4326"/>
      <c r="CR24" s="4326"/>
      <c r="CS24" s="4326"/>
      <c r="CT24" s="4326"/>
      <c r="CU24" s="4326"/>
      <c r="CV24" s="4326"/>
      <c r="CW24" s="4326"/>
      <c r="CX24" s="4326"/>
      <c r="CY24" s="4326"/>
      <c r="CZ24" s="4326"/>
      <c r="DA24" s="4326"/>
      <c r="DB24" s="4326"/>
      <c r="DC24" s="4326"/>
      <c r="DD24" s="4326"/>
      <c r="DE24" s="4326"/>
      <c r="DF24" s="4326"/>
      <c r="DG24" s="4326"/>
      <c r="DH24" s="4326"/>
      <c r="DI24" s="4326"/>
      <c r="DJ24" s="4326"/>
      <c r="DK24" s="4326"/>
      <c r="DL24" s="4326"/>
      <c r="DM24" s="4326"/>
      <c r="DN24" s="4326"/>
      <c r="DO24" s="4326"/>
      <c r="DP24" s="4326"/>
      <c r="DQ24" s="4326"/>
      <c r="DR24" s="4326"/>
      <c r="DS24" s="4326"/>
      <c r="DT24" s="4326"/>
      <c r="DU24" s="4326"/>
      <c r="DV24" s="4326"/>
      <c r="DW24" s="4326"/>
      <c r="DX24" s="4326"/>
      <c r="DY24" s="4326"/>
      <c r="DZ24" s="4326"/>
      <c r="EA24" s="4326"/>
      <c r="EB24" s="4326"/>
      <c r="EC24" s="4326"/>
      <c r="ED24" s="4326"/>
      <c r="EE24" s="4326"/>
      <c r="EF24" s="4326"/>
      <c r="EG24" s="4326"/>
      <c r="EH24" s="4326"/>
      <c r="EI24" s="4326"/>
      <c r="EJ24" s="4326"/>
      <c r="EK24" s="4326"/>
      <c r="EL24" s="4326"/>
      <c r="EM24" s="4326"/>
      <c r="EN24" s="4326"/>
      <c r="EO24" s="4326"/>
      <c r="EP24" s="4326"/>
      <c r="EQ24" s="4326"/>
      <c r="ER24" s="4326"/>
      <c r="ES24" s="4326"/>
      <c r="ET24" s="4326"/>
    </row>
    <row r="25" spans="1:150" ht="3.2" customHeight="1">
      <c r="A25" s="5536"/>
      <c r="B25" s="5536"/>
      <c r="C25" s="5536"/>
      <c r="D25" s="5536"/>
      <c r="E25" s="5536"/>
      <c r="F25" s="5536"/>
      <c r="G25" s="5536"/>
      <c r="H25" s="5536"/>
      <c r="I25" s="5536"/>
      <c r="J25" s="5536"/>
      <c r="K25" s="5536"/>
      <c r="L25" s="5536"/>
      <c r="M25" s="5536"/>
      <c r="N25" s="5536"/>
      <c r="O25" s="5536"/>
      <c r="P25" s="5536"/>
      <c r="Q25" s="5536"/>
      <c r="R25" s="5536"/>
      <c r="S25" s="5536"/>
      <c r="T25" s="5536"/>
      <c r="U25" s="5536"/>
      <c r="V25" s="5536"/>
      <c r="W25" s="5536"/>
      <c r="X25" s="5536"/>
      <c r="Y25" s="5536"/>
      <c r="Z25" s="5536"/>
      <c r="AA25" s="5536"/>
      <c r="AB25" s="5536"/>
      <c r="AC25" s="5536"/>
      <c r="AD25" s="5536"/>
      <c r="AE25" s="5536"/>
      <c r="AF25" s="5536"/>
      <c r="AG25" s="5536"/>
      <c r="AH25" s="5536"/>
      <c r="AI25" s="5536"/>
      <c r="AJ25" s="5536"/>
      <c r="AK25" s="5536"/>
      <c r="AL25" s="5536"/>
      <c r="AM25" s="5536"/>
      <c r="AN25" s="5536"/>
      <c r="AO25" s="5536"/>
      <c r="AP25" s="5536"/>
      <c r="AQ25" s="5536"/>
      <c r="AR25" s="5536"/>
      <c r="AS25" s="5536"/>
      <c r="AT25" s="5536"/>
      <c r="AU25" s="5536"/>
      <c r="AV25" s="5536"/>
      <c r="AW25" s="5536"/>
      <c r="AX25" s="5536"/>
      <c r="AY25" s="5536"/>
      <c r="AZ25" s="5536"/>
      <c r="BA25" s="5536"/>
      <c r="BB25" s="5536"/>
      <c r="BC25" s="5536"/>
      <c r="BD25" s="5536"/>
      <c r="BE25" s="5536"/>
      <c r="BF25" s="5536"/>
      <c r="BG25" s="5536"/>
      <c r="BH25" s="5536"/>
      <c r="BI25" s="5536"/>
      <c r="BJ25" s="5536"/>
      <c r="BK25" s="5536"/>
      <c r="BL25" s="5536"/>
      <c r="BM25" s="5536"/>
      <c r="BN25" s="5536"/>
      <c r="BO25" s="5536"/>
      <c r="BP25" s="5536"/>
      <c r="BQ25" s="5536"/>
      <c r="BR25" s="5536"/>
      <c r="BS25" s="5536"/>
      <c r="BT25" s="5536"/>
      <c r="BU25" s="5536"/>
      <c r="BV25" s="5536"/>
      <c r="BW25" s="5536"/>
      <c r="BX25" s="5536"/>
      <c r="BY25" s="5536"/>
      <c r="BZ25" s="5536"/>
      <c r="CA25" s="5536"/>
      <c r="CB25" s="5536"/>
      <c r="CC25" s="5536"/>
      <c r="CD25" s="5536"/>
      <c r="CE25" s="5536"/>
      <c r="CF25" s="5536"/>
      <c r="CG25" s="5536"/>
      <c r="CH25" s="5536"/>
      <c r="CI25" s="4326"/>
      <c r="CJ25" s="4326"/>
      <c r="CK25" s="4326"/>
      <c r="CL25" s="4326"/>
      <c r="CM25" s="4326"/>
      <c r="CN25" s="4326"/>
      <c r="CO25" s="4326"/>
      <c r="CP25" s="4326"/>
      <c r="CQ25" s="4326"/>
      <c r="CR25" s="4326"/>
      <c r="CS25" s="4326"/>
      <c r="CT25" s="4326"/>
      <c r="CU25" s="4326"/>
      <c r="CV25" s="4326"/>
      <c r="CW25" s="4326"/>
      <c r="CX25" s="4326"/>
      <c r="CY25" s="4326"/>
      <c r="CZ25" s="4326"/>
      <c r="DA25" s="4326"/>
      <c r="DB25" s="4326"/>
      <c r="DC25" s="4326"/>
      <c r="DD25" s="4326"/>
      <c r="DE25" s="4326"/>
      <c r="DF25" s="4326"/>
      <c r="DG25" s="4326"/>
      <c r="DH25" s="4326"/>
      <c r="DI25" s="4326"/>
      <c r="DJ25" s="4326"/>
      <c r="DK25" s="4326"/>
      <c r="DL25" s="4326"/>
      <c r="DM25" s="4326"/>
      <c r="DN25" s="4326"/>
      <c r="DO25" s="4326"/>
      <c r="DP25" s="4326"/>
      <c r="DQ25" s="4326"/>
      <c r="DR25" s="4326"/>
      <c r="DS25" s="4326"/>
      <c r="DT25" s="4326"/>
      <c r="DU25" s="4326"/>
      <c r="DV25" s="4326"/>
      <c r="DW25" s="4326"/>
      <c r="DX25" s="4326"/>
      <c r="DY25" s="4326"/>
      <c r="DZ25" s="4326"/>
      <c r="EA25" s="4326"/>
      <c r="EB25" s="4326"/>
      <c r="EC25" s="4326"/>
      <c r="ED25" s="4326"/>
      <c r="EE25" s="4326"/>
      <c r="EF25" s="4326"/>
      <c r="EG25" s="4326"/>
      <c r="EH25" s="4326"/>
      <c r="EI25" s="4326"/>
      <c r="EJ25" s="4326"/>
      <c r="EK25" s="4326"/>
      <c r="EL25" s="4326"/>
      <c r="EM25" s="4326"/>
      <c r="EN25" s="4326"/>
      <c r="EO25" s="4326"/>
      <c r="EP25" s="4326"/>
      <c r="EQ25" s="4326"/>
      <c r="ER25" s="4326"/>
      <c r="ES25" s="4326"/>
      <c r="ET25" s="4326"/>
    </row>
    <row r="26" spans="1:150" ht="3.2" customHeight="1">
      <c r="A26" s="5536"/>
      <c r="B26" s="5536"/>
      <c r="C26" s="5536"/>
      <c r="D26" s="5536"/>
      <c r="E26" s="5536"/>
      <c r="F26" s="5536"/>
      <c r="G26" s="5536"/>
      <c r="H26" s="5536"/>
      <c r="I26" s="5536"/>
      <c r="J26" s="5536"/>
      <c r="K26" s="5536"/>
      <c r="L26" s="5536"/>
      <c r="M26" s="5536"/>
      <c r="N26" s="5536"/>
      <c r="O26" s="5536"/>
      <c r="P26" s="5536"/>
      <c r="Q26" s="5536"/>
      <c r="R26" s="5536"/>
      <c r="S26" s="5536"/>
      <c r="T26" s="5536"/>
      <c r="U26" s="5536"/>
      <c r="V26" s="5536"/>
      <c r="W26" s="5536"/>
      <c r="X26" s="5536"/>
      <c r="Y26" s="5536"/>
      <c r="Z26" s="5536"/>
      <c r="AA26" s="5536"/>
      <c r="AB26" s="5536"/>
      <c r="AC26" s="5536"/>
      <c r="AD26" s="5536"/>
      <c r="AE26" s="5536"/>
      <c r="AF26" s="5536"/>
      <c r="AG26" s="5536"/>
      <c r="AH26" s="5536"/>
      <c r="AI26" s="5536"/>
      <c r="AJ26" s="5536"/>
      <c r="AK26" s="5536"/>
      <c r="AL26" s="5536"/>
      <c r="AM26" s="5536"/>
      <c r="AN26" s="5536"/>
      <c r="AO26" s="5536"/>
      <c r="AP26" s="5536"/>
      <c r="AQ26" s="5536"/>
      <c r="AR26" s="5536"/>
      <c r="AS26" s="5536"/>
      <c r="AT26" s="5536"/>
      <c r="AU26" s="5536"/>
      <c r="AV26" s="5536"/>
      <c r="AW26" s="5536"/>
      <c r="AX26" s="5536"/>
      <c r="AY26" s="5536"/>
      <c r="AZ26" s="5536"/>
      <c r="BA26" s="5536"/>
      <c r="BB26" s="5536"/>
      <c r="BC26" s="5536"/>
      <c r="BD26" s="5536"/>
      <c r="BE26" s="5536"/>
      <c r="BF26" s="5536"/>
      <c r="BG26" s="5536"/>
      <c r="BH26" s="5536"/>
      <c r="BI26" s="5536"/>
      <c r="BJ26" s="5536"/>
      <c r="BK26" s="5536"/>
      <c r="BL26" s="5536"/>
      <c r="BM26" s="5536"/>
      <c r="BN26" s="5536"/>
      <c r="BO26" s="5536"/>
      <c r="BP26" s="5536"/>
      <c r="BQ26" s="5536"/>
      <c r="BR26" s="5536"/>
      <c r="BS26" s="5536"/>
      <c r="BT26" s="5536"/>
      <c r="BU26" s="5536"/>
      <c r="BV26" s="5536"/>
      <c r="BW26" s="5536"/>
      <c r="BX26" s="5536"/>
      <c r="BY26" s="5536"/>
      <c r="BZ26" s="5536"/>
      <c r="CA26" s="5536"/>
      <c r="CB26" s="5536"/>
      <c r="CC26" s="5536"/>
      <c r="CD26" s="5536"/>
      <c r="CE26" s="4326"/>
      <c r="CF26" s="4326"/>
      <c r="CG26" s="4326"/>
      <c r="CH26" s="4326"/>
      <c r="CI26" s="4326"/>
      <c r="CJ26" s="4326"/>
      <c r="CK26" s="4326"/>
      <c r="CL26" s="4326"/>
      <c r="CM26" s="4326"/>
      <c r="CN26" s="4326"/>
      <c r="CO26" s="4326"/>
      <c r="CP26" s="4326"/>
      <c r="CQ26" s="4326"/>
      <c r="CR26" s="4326"/>
      <c r="CS26" s="4326"/>
      <c r="CT26" s="4326"/>
      <c r="CU26" s="4326"/>
      <c r="CV26" s="4326"/>
      <c r="CW26" s="4326"/>
      <c r="CX26" s="4326"/>
      <c r="CY26" s="4326"/>
      <c r="CZ26" s="4326"/>
      <c r="DA26" s="4326"/>
      <c r="DB26" s="4326"/>
      <c r="DC26" s="4326"/>
      <c r="DD26" s="4326"/>
      <c r="DE26" s="4326"/>
      <c r="DF26" s="4326"/>
      <c r="DG26" s="4326"/>
      <c r="DH26" s="4326"/>
      <c r="DI26" s="4326"/>
      <c r="DJ26" s="4326"/>
      <c r="DK26" s="4326"/>
      <c r="DL26" s="4326"/>
      <c r="DM26" s="4326"/>
      <c r="DN26" s="4326"/>
      <c r="DO26" s="4326"/>
      <c r="DP26" s="4326"/>
      <c r="DQ26" s="4326"/>
      <c r="DR26" s="4326"/>
      <c r="DS26" s="4326"/>
      <c r="DT26" s="4326"/>
      <c r="DU26" s="4326"/>
      <c r="DV26" s="4326"/>
      <c r="DW26" s="4326"/>
      <c r="DX26" s="4326"/>
      <c r="DY26" s="4326"/>
      <c r="DZ26" s="4326"/>
      <c r="EA26" s="4326"/>
      <c r="EB26" s="4326"/>
      <c r="EC26" s="4326"/>
      <c r="ED26" s="4326"/>
      <c r="EE26" s="4326"/>
      <c r="EF26" s="4326"/>
      <c r="EG26" s="4326"/>
      <c r="EH26" s="4326"/>
      <c r="EI26" s="4326"/>
      <c r="EJ26" s="4326"/>
      <c r="EK26" s="4326"/>
      <c r="EL26" s="4326"/>
      <c r="EM26" s="4326"/>
      <c r="EN26" s="4326"/>
      <c r="EO26" s="4326"/>
      <c r="EP26" s="4326"/>
      <c r="EQ26" s="4326"/>
      <c r="ER26" s="4326"/>
      <c r="ES26" s="4326"/>
      <c r="ET26" s="4326"/>
    </row>
    <row r="27" spans="1:150" ht="3.2" customHeight="1">
      <c r="A27" s="5536"/>
      <c r="B27" s="5536"/>
      <c r="C27" s="5536"/>
      <c r="D27" s="5536"/>
      <c r="E27" s="5536"/>
      <c r="F27" s="5536"/>
      <c r="G27" s="5536"/>
      <c r="H27" s="5536"/>
      <c r="I27" s="5536"/>
      <c r="J27" s="5536"/>
      <c r="K27" s="5536"/>
      <c r="L27" s="5536"/>
      <c r="M27" s="5536"/>
      <c r="N27" s="5536"/>
      <c r="O27" s="5536"/>
      <c r="P27" s="5536"/>
      <c r="Q27" s="5536"/>
      <c r="R27" s="5536"/>
      <c r="S27" s="5536"/>
      <c r="T27" s="5536"/>
      <c r="U27" s="5536"/>
      <c r="V27" s="5536"/>
      <c r="W27" s="5536"/>
      <c r="X27" s="5536"/>
      <c r="Y27" s="5536"/>
      <c r="Z27" s="5536"/>
      <c r="AA27" s="5536"/>
      <c r="AB27" s="5536"/>
      <c r="AC27" s="5536"/>
      <c r="AD27" s="5536"/>
      <c r="AE27" s="5536"/>
      <c r="AF27" s="5536"/>
      <c r="AG27" s="5536"/>
      <c r="AH27" s="5536"/>
      <c r="AI27" s="5536"/>
      <c r="AJ27" s="5536"/>
      <c r="AK27" s="5536"/>
      <c r="AL27" s="5536"/>
      <c r="AM27" s="5536"/>
      <c r="AN27" s="5536"/>
      <c r="AO27" s="5536"/>
      <c r="AP27" s="5536"/>
      <c r="AQ27" s="5536"/>
      <c r="AR27" s="5536"/>
      <c r="AS27" s="5536"/>
      <c r="AT27" s="5536"/>
      <c r="AU27" s="5536"/>
      <c r="AV27" s="5536"/>
      <c r="AW27" s="5536"/>
      <c r="AX27" s="5536"/>
      <c r="AY27" s="5536"/>
      <c r="AZ27" s="5536"/>
      <c r="BA27" s="5536"/>
      <c r="BB27" s="5536"/>
      <c r="BC27" s="5536"/>
      <c r="BD27" s="5536"/>
      <c r="BE27" s="5536"/>
      <c r="BF27" s="5536"/>
      <c r="BG27" s="5536"/>
      <c r="BH27" s="5536"/>
      <c r="BI27" s="5536"/>
      <c r="BJ27" s="5536"/>
      <c r="BK27" s="5536"/>
      <c r="BL27" s="5536"/>
      <c r="BM27" s="5536"/>
      <c r="BN27" s="5536"/>
      <c r="BO27" s="5536"/>
      <c r="BP27" s="5536"/>
      <c r="BQ27" s="5536"/>
      <c r="BR27" s="5536"/>
      <c r="BS27" s="5536"/>
      <c r="BT27" s="5536"/>
      <c r="BU27" s="5536"/>
      <c r="BV27" s="5536"/>
      <c r="BW27" s="5536"/>
      <c r="BX27" s="5536"/>
      <c r="BY27" s="5536"/>
      <c r="BZ27" s="5538"/>
      <c r="CA27" s="4326"/>
      <c r="CB27" s="4326"/>
      <c r="CC27" s="4326"/>
      <c r="CD27" s="4326"/>
      <c r="CE27" s="4326"/>
      <c r="CF27" s="4326"/>
      <c r="CG27" s="4326"/>
      <c r="CH27" s="4326"/>
      <c r="CI27" s="4326"/>
      <c r="CJ27" s="4326"/>
      <c r="CK27" s="4326"/>
      <c r="CL27" s="4326"/>
      <c r="CM27" s="4326"/>
      <c r="CN27" s="4326"/>
      <c r="CO27" s="4326"/>
      <c r="CP27" s="4326"/>
      <c r="CQ27" s="4326"/>
      <c r="CR27" s="4326"/>
      <c r="CS27" s="4326"/>
      <c r="CT27" s="4326"/>
      <c r="CU27" s="4326"/>
      <c r="CV27" s="4326"/>
      <c r="CW27" s="4326"/>
      <c r="CX27" s="4326"/>
      <c r="CY27" s="4326"/>
      <c r="CZ27" s="4326"/>
      <c r="DA27" s="4326"/>
      <c r="DB27" s="4326"/>
      <c r="DC27" s="4326"/>
      <c r="DD27" s="4326"/>
      <c r="DE27" s="4326"/>
      <c r="DF27" s="4326"/>
      <c r="DG27" s="4326"/>
      <c r="DH27" s="4326"/>
      <c r="DI27" s="4326"/>
      <c r="DJ27" s="4326"/>
      <c r="DK27" s="4326"/>
      <c r="DL27" s="4326"/>
      <c r="DM27" s="4326"/>
      <c r="DN27" s="4326"/>
      <c r="DO27" s="4326"/>
      <c r="DP27" s="4326"/>
      <c r="DQ27" s="4326"/>
      <c r="DR27" s="4326"/>
      <c r="DS27" s="4326"/>
      <c r="DT27" s="4326"/>
      <c r="DU27" s="4326"/>
      <c r="DV27" s="4326"/>
      <c r="DW27" s="4326"/>
      <c r="DX27" s="4326"/>
      <c r="DY27" s="4326"/>
      <c r="DZ27" s="4326"/>
      <c r="EA27" s="4326"/>
      <c r="EB27" s="4326"/>
      <c r="EC27" s="4326"/>
      <c r="ED27" s="4326"/>
      <c r="EE27" s="4326"/>
      <c r="EF27" s="4326"/>
      <c r="EG27" s="4326"/>
      <c r="EH27" s="4326"/>
      <c r="EI27" s="4326"/>
      <c r="EJ27" s="4326"/>
      <c r="EK27" s="4326"/>
      <c r="EL27" s="4326"/>
      <c r="EM27" s="4326"/>
      <c r="EN27" s="4326"/>
      <c r="EO27" s="4326"/>
      <c r="EP27" s="4326"/>
      <c r="EQ27" s="4326"/>
      <c r="ER27" s="4326"/>
      <c r="ES27" s="4326"/>
      <c r="ET27" s="4326"/>
    </row>
    <row r="28" spans="1:150" ht="3.2" customHeight="1">
      <c r="A28" s="5536"/>
      <c r="B28" s="5536"/>
      <c r="C28" s="5536"/>
      <c r="D28" s="5536"/>
      <c r="E28" s="5536"/>
      <c r="F28" s="5536"/>
      <c r="G28" s="5536"/>
      <c r="H28" s="5536"/>
      <c r="I28" s="5536"/>
      <c r="J28" s="5536"/>
      <c r="K28" s="5536"/>
      <c r="L28" s="5536"/>
      <c r="M28" s="5536"/>
      <c r="N28" s="5536"/>
      <c r="O28" s="5536"/>
      <c r="P28" s="5536"/>
      <c r="Q28" s="5536"/>
      <c r="R28" s="5536"/>
      <c r="S28" s="5536"/>
      <c r="T28" s="5536"/>
      <c r="U28" s="5536"/>
      <c r="V28" s="5536"/>
      <c r="W28" s="5536"/>
      <c r="X28" s="5536"/>
      <c r="Y28" s="5536"/>
      <c r="Z28" s="5536"/>
      <c r="AA28" s="5536"/>
      <c r="AB28" s="5536"/>
      <c r="AC28" s="5536"/>
      <c r="AD28" s="5536"/>
      <c r="AE28" s="5536"/>
      <c r="AF28" s="5536"/>
      <c r="AG28" s="5536"/>
      <c r="AH28" s="5536"/>
      <c r="AI28" s="5536"/>
      <c r="AJ28" s="5536"/>
      <c r="AK28" s="5536"/>
      <c r="AL28" s="5536"/>
      <c r="AM28" s="5536"/>
      <c r="AN28" s="5536"/>
      <c r="AO28" s="5536"/>
      <c r="AP28" s="5536"/>
      <c r="AQ28" s="5536"/>
      <c r="AR28" s="5536"/>
      <c r="AS28" s="5536"/>
      <c r="AT28" s="5536"/>
      <c r="AU28" s="5536"/>
      <c r="AV28" s="5536"/>
      <c r="AW28" s="5536"/>
      <c r="AX28" s="5536"/>
      <c r="AY28" s="5536"/>
      <c r="AZ28" s="5536"/>
      <c r="BA28" s="5536"/>
      <c r="BB28" s="5536"/>
      <c r="BC28" s="5536"/>
      <c r="BD28" s="5536"/>
      <c r="BE28" s="5536"/>
      <c r="BF28" s="5536"/>
      <c r="BG28" s="5536"/>
      <c r="BH28" s="5536"/>
      <c r="BI28" s="5536"/>
      <c r="BJ28" s="5536"/>
      <c r="BK28" s="5536"/>
      <c r="BL28" s="5536"/>
      <c r="BM28" s="5536"/>
      <c r="BN28" s="5536"/>
      <c r="BO28" s="5536"/>
      <c r="BP28" s="5536"/>
      <c r="BQ28" s="5536"/>
      <c r="BR28" s="5536"/>
      <c r="BS28" s="5536"/>
      <c r="BT28" s="5536"/>
      <c r="BU28" s="5536"/>
      <c r="BV28" s="5536"/>
      <c r="BW28" s="4326"/>
      <c r="BX28" s="4326"/>
      <c r="BY28" s="4326"/>
      <c r="BZ28" s="4326"/>
      <c r="CA28" s="4326"/>
      <c r="CB28" s="4326"/>
      <c r="CC28" s="4326"/>
      <c r="CD28" s="4326"/>
      <c r="CE28" s="4326"/>
      <c r="CF28" s="4326"/>
      <c r="CG28" s="4326"/>
      <c r="CH28" s="4326"/>
      <c r="CI28" s="4326"/>
      <c r="CJ28" s="4326"/>
      <c r="CK28" s="4326"/>
      <c r="CL28" s="4326"/>
      <c r="CM28" s="4326"/>
      <c r="CN28" s="4326"/>
      <c r="CO28" s="4326"/>
      <c r="CP28" s="4326"/>
      <c r="CQ28" s="4326"/>
      <c r="CR28" s="4326"/>
      <c r="CS28" s="4326"/>
      <c r="CT28" s="4326"/>
      <c r="CU28" s="4326"/>
      <c r="CV28" s="4326"/>
      <c r="CW28" s="4326"/>
      <c r="CX28" s="4326"/>
      <c r="CY28" s="4326"/>
      <c r="CZ28" s="4326"/>
      <c r="DA28" s="4326"/>
      <c r="DB28" s="4326"/>
      <c r="DC28" s="4326"/>
      <c r="DD28" s="4326"/>
      <c r="DE28" s="4326"/>
      <c r="DF28" s="4326"/>
      <c r="DG28" s="4326"/>
      <c r="DH28" s="4326"/>
      <c r="DI28" s="4326"/>
      <c r="DJ28" s="4326"/>
      <c r="DK28" s="4326"/>
      <c r="DL28" s="4326"/>
      <c r="DM28" s="4326"/>
      <c r="DN28" s="4326"/>
      <c r="DO28" s="4326"/>
      <c r="DP28" s="4326"/>
      <c r="DQ28" s="4326"/>
      <c r="DR28" s="4326"/>
      <c r="DS28" s="4326"/>
      <c r="DT28" s="4326"/>
      <c r="DU28" s="4326"/>
      <c r="DV28" s="4326"/>
      <c r="DW28" s="4326"/>
      <c r="DX28" s="4326"/>
      <c r="DY28" s="4326"/>
      <c r="DZ28" s="4326"/>
      <c r="EA28" s="4326"/>
      <c r="EB28" s="4326"/>
      <c r="EC28" s="4326"/>
      <c r="ED28" s="4326"/>
      <c r="EE28" s="4326"/>
      <c r="EF28" s="4326"/>
      <c r="EG28" s="4326"/>
      <c r="EH28" s="4326"/>
      <c r="EI28" s="4326"/>
      <c r="EJ28" s="4326"/>
      <c r="EK28" s="4326"/>
      <c r="EL28" s="4326"/>
      <c r="EM28" s="4326"/>
      <c r="EN28" s="4326"/>
      <c r="EO28" s="4326"/>
      <c r="EP28" s="4326"/>
      <c r="EQ28" s="4326"/>
      <c r="ER28" s="4326"/>
      <c r="ES28" s="4326"/>
      <c r="ET28" s="4326"/>
    </row>
    <row r="29" spans="1:150" ht="3.2" customHeight="1">
      <c r="A29" s="5536"/>
      <c r="B29" s="5536"/>
      <c r="C29" s="5536"/>
      <c r="D29" s="5536"/>
      <c r="E29" s="5536"/>
      <c r="F29" s="5536"/>
      <c r="G29" s="5536"/>
      <c r="H29" s="5536"/>
      <c r="I29" s="5536"/>
      <c r="J29" s="5536"/>
      <c r="K29" s="5536"/>
      <c r="L29" s="5536"/>
      <c r="M29" s="5536"/>
      <c r="N29" s="5536"/>
      <c r="O29" s="5536"/>
      <c r="P29" s="5536"/>
      <c r="Q29" s="5536"/>
      <c r="R29" s="5536"/>
      <c r="S29" s="5536"/>
      <c r="T29" s="5536"/>
      <c r="U29" s="5536"/>
      <c r="V29" s="5536"/>
      <c r="W29" s="5536"/>
      <c r="X29" s="5536"/>
      <c r="Y29" s="5536"/>
      <c r="Z29" s="5536"/>
      <c r="AA29" s="5536"/>
      <c r="AB29" s="5536"/>
      <c r="AC29" s="5536"/>
      <c r="AD29" s="5536"/>
      <c r="AE29" s="5536"/>
      <c r="AF29" s="5536"/>
      <c r="AG29" s="5536"/>
      <c r="AH29" s="5536"/>
      <c r="AI29" s="5536"/>
      <c r="AJ29" s="5536"/>
      <c r="AK29" s="5536"/>
      <c r="AL29" s="5536"/>
      <c r="AM29" s="5536"/>
      <c r="AN29" s="5536"/>
      <c r="AO29" s="5536"/>
      <c r="AP29" s="5536"/>
      <c r="AQ29" s="5536"/>
      <c r="AR29" s="5536"/>
      <c r="AS29" s="5536"/>
      <c r="AT29" s="5536"/>
      <c r="AU29" s="5536"/>
      <c r="AV29" s="5536"/>
      <c r="AW29" s="5536"/>
      <c r="AX29" s="5536"/>
      <c r="AY29" s="5536"/>
      <c r="AZ29" s="5536"/>
      <c r="BA29" s="5536"/>
      <c r="BB29" s="5536"/>
      <c r="BC29" s="5536"/>
      <c r="BD29" s="5536"/>
      <c r="BE29" s="5536"/>
      <c r="BF29" s="5536"/>
      <c r="BG29" s="5536"/>
      <c r="BH29" s="5536"/>
      <c r="BI29" s="5536"/>
      <c r="BJ29" s="5536"/>
      <c r="BK29" s="5536"/>
      <c r="BL29" s="5536"/>
      <c r="BM29" s="5536"/>
      <c r="BN29" s="5536"/>
      <c r="BO29" s="5536"/>
      <c r="BP29" s="5536"/>
      <c r="BQ29" s="5536"/>
      <c r="BR29" s="5536"/>
      <c r="BS29" s="4326"/>
      <c r="BT29" s="4326"/>
      <c r="BU29" s="4326"/>
      <c r="BV29" s="4326"/>
      <c r="BW29" s="4326"/>
      <c r="BX29" s="4326"/>
      <c r="BY29" s="4326"/>
      <c r="BZ29" s="4326"/>
      <c r="CA29" s="4326"/>
      <c r="CB29" s="4326"/>
      <c r="CC29" s="4326"/>
      <c r="CD29" s="4326"/>
      <c r="CE29" s="4326"/>
      <c r="CF29" s="4326"/>
      <c r="CG29" s="4326"/>
      <c r="CH29" s="4326"/>
      <c r="CI29" s="4326"/>
      <c r="CJ29" s="4326"/>
      <c r="CK29" s="4326"/>
      <c r="CL29" s="4326"/>
      <c r="CM29" s="4326"/>
      <c r="CN29" s="4326"/>
      <c r="CO29" s="4326"/>
      <c r="CP29" s="4326"/>
      <c r="CQ29" s="4326"/>
      <c r="CR29" s="4326"/>
      <c r="CS29" s="4326"/>
      <c r="CT29" s="4326"/>
      <c r="CU29" s="4326"/>
      <c r="CV29" s="4326"/>
      <c r="CW29" s="4326"/>
      <c r="CX29" s="4326"/>
      <c r="CY29" s="4326"/>
      <c r="CZ29" s="4326"/>
      <c r="DA29" s="4326"/>
      <c r="DB29" s="4326"/>
      <c r="DC29" s="4326"/>
      <c r="DD29" s="4326"/>
      <c r="DE29" s="4326"/>
      <c r="DF29" s="4326"/>
      <c r="DG29" s="4326"/>
      <c r="DH29" s="4326"/>
      <c r="DI29" s="4326"/>
      <c r="DJ29" s="4326"/>
      <c r="DK29" s="4326"/>
      <c r="DL29" s="4326"/>
      <c r="DM29" s="4326"/>
      <c r="DN29" s="4326"/>
      <c r="DO29" s="4326"/>
      <c r="DP29" s="4326"/>
      <c r="DQ29" s="4326"/>
      <c r="DR29" s="4326"/>
      <c r="DS29" s="4326"/>
      <c r="DT29" s="4326"/>
      <c r="DU29" s="4326"/>
      <c r="DV29" s="4326"/>
      <c r="DW29" s="4326"/>
      <c r="DX29" s="4326"/>
      <c r="DY29" s="4326"/>
      <c r="DZ29" s="4326"/>
      <c r="EA29" s="4326"/>
      <c r="EB29" s="4326"/>
      <c r="EC29" s="4326"/>
      <c r="ED29" s="4326"/>
      <c r="EE29" s="4326"/>
      <c r="EF29" s="4326"/>
      <c r="EG29" s="4326"/>
      <c r="EH29" s="4326"/>
      <c r="EI29" s="4326"/>
      <c r="EJ29" s="4326"/>
      <c r="EK29" s="4326"/>
      <c r="EL29" s="4326"/>
      <c r="EM29" s="4326"/>
      <c r="EN29" s="4326"/>
      <c r="EO29" s="4326"/>
      <c r="EP29" s="4326"/>
      <c r="EQ29" s="4326"/>
      <c r="ER29" s="4326"/>
      <c r="ES29" s="4326"/>
      <c r="ET29" s="4326"/>
    </row>
    <row r="30" spans="1:150" ht="3.2" customHeight="1">
      <c r="A30" s="5536"/>
      <c r="B30" s="5536"/>
      <c r="C30" s="5536"/>
      <c r="D30" s="5536"/>
      <c r="E30" s="5536"/>
      <c r="F30" s="5536"/>
      <c r="G30" s="5536"/>
      <c r="H30" s="5536"/>
      <c r="I30" s="5536"/>
      <c r="J30" s="5536"/>
      <c r="K30" s="5536"/>
      <c r="L30" s="5536"/>
      <c r="M30" s="5536"/>
      <c r="N30" s="5536"/>
      <c r="O30" s="5536"/>
      <c r="P30" s="5536"/>
      <c r="Q30" s="5536"/>
      <c r="R30" s="5536"/>
      <c r="S30" s="5536"/>
      <c r="T30" s="5536"/>
      <c r="U30" s="5536"/>
      <c r="V30" s="5536"/>
      <c r="W30" s="5536"/>
      <c r="X30" s="5536"/>
      <c r="Y30" s="5536"/>
      <c r="Z30" s="5536"/>
      <c r="AA30" s="5536"/>
      <c r="AB30" s="5536"/>
      <c r="AC30" s="5536"/>
      <c r="AD30" s="5536"/>
      <c r="AE30" s="5536"/>
      <c r="AF30" s="5536"/>
      <c r="AG30" s="5536"/>
      <c r="AH30" s="5536"/>
      <c r="AI30" s="5536"/>
      <c r="AJ30" s="5536"/>
      <c r="AK30" s="5536"/>
      <c r="AL30" s="5536"/>
      <c r="AM30" s="5536"/>
      <c r="AN30" s="5536"/>
      <c r="AO30" s="5536"/>
      <c r="AP30" s="5536"/>
      <c r="AQ30" s="5536"/>
      <c r="AR30" s="5536"/>
      <c r="AS30" s="5536"/>
      <c r="AT30" s="5536"/>
      <c r="AU30" s="5536"/>
      <c r="AV30" s="5536"/>
      <c r="AW30" s="5536"/>
      <c r="AX30" s="5536"/>
      <c r="AY30" s="5536"/>
      <c r="AZ30" s="5536"/>
      <c r="BA30" s="5536"/>
      <c r="BB30" s="5536"/>
      <c r="BC30" s="5536"/>
      <c r="BD30" s="5536"/>
      <c r="BE30" s="5536"/>
      <c r="BF30" s="5536"/>
      <c r="BG30" s="5536"/>
      <c r="BH30" s="5536"/>
      <c r="BI30" s="5536"/>
      <c r="BJ30" s="5536"/>
      <c r="BK30" s="5536"/>
      <c r="BL30" s="5536"/>
      <c r="BM30" s="5536"/>
      <c r="BN30" s="5536"/>
      <c r="BO30" s="4326"/>
      <c r="BP30" s="4326"/>
      <c r="BQ30" s="4326"/>
      <c r="BR30" s="4326"/>
      <c r="BS30" s="4326"/>
      <c r="BT30" s="4326"/>
      <c r="BU30" s="4326"/>
      <c r="BV30" s="4326"/>
      <c r="BW30" s="4326"/>
      <c r="BX30" s="4326"/>
      <c r="BY30" s="4326"/>
      <c r="BZ30" s="4326"/>
      <c r="CA30" s="4326"/>
      <c r="CB30" s="4326"/>
      <c r="CC30" s="4326"/>
      <c r="CD30" s="4326"/>
      <c r="CE30" s="4326"/>
      <c r="CF30" s="4326"/>
      <c r="CG30" s="4326"/>
      <c r="CH30" s="4326"/>
      <c r="CI30" s="4326"/>
      <c r="CJ30" s="4326"/>
      <c r="CK30" s="4326"/>
      <c r="CL30" s="4326"/>
      <c r="CM30" s="4326"/>
      <c r="CN30" s="4326"/>
      <c r="CO30" s="4326"/>
      <c r="CP30" s="4326"/>
      <c r="CQ30" s="4326"/>
      <c r="CR30" s="4326"/>
      <c r="CS30" s="4326"/>
      <c r="CT30" s="4326"/>
      <c r="CU30" s="4326"/>
      <c r="CV30" s="4326"/>
      <c r="CW30" s="4326"/>
      <c r="CX30" s="4326"/>
      <c r="CY30" s="4326"/>
      <c r="CZ30" s="4326"/>
      <c r="DA30" s="4326"/>
      <c r="DB30" s="4326"/>
      <c r="DC30" s="4326"/>
      <c r="DD30" s="4326"/>
      <c r="DE30" s="4326"/>
      <c r="DF30" s="4326"/>
      <c r="DG30" s="4326"/>
      <c r="DH30" s="4326"/>
      <c r="DI30" s="4326"/>
      <c r="DJ30" s="4326"/>
      <c r="DK30" s="4326"/>
      <c r="DL30" s="4326"/>
      <c r="DM30" s="4326"/>
      <c r="DN30" s="4326"/>
      <c r="DO30" s="4326"/>
      <c r="DP30" s="4326"/>
      <c r="DQ30" s="4326"/>
      <c r="DR30" s="4326"/>
      <c r="DS30" s="4326"/>
      <c r="DT30" s="4326"/>
      <c r="DU30" s="4326"/>
      <c r="DV30" s="4326"/>
      <c r="DW30" s="4326"/>
      <c r="DX30" s="4326"/>
      <c r="DY30" s="4326"/>
      <c r="DZ30" s="4326"/>
      <c r="EA30" s="4326"/>
      <c r="EB30" s="4326"/>
      <c r="EC30" s="4326"/>
      <c r="ED30" s="4326"/>
      <c r="EE30" s="4326"/>
      <c r="EF30" s="4326"/>
      <c r="EG30" s="4326"/>
      <c r="EH30" s="4326"/>
      <c r="EI30" s="4326"/>
      <c r="EJ30" s="4326"/>
      <c r="EK30" s="4326"/>
      <c r="EL30" s="4326"/>
      <c r="EM30" s="4326"/>
      <c r="EN30" s="4326"/>
      <c r="EO30" s="4326"/>
      <c r="EP30" s="4326"/>
      <c r="EQ30" s="4326"/>
      <c r="ER30" s="4326"/>
      <c r="ES30" s="4326"/>
      <c r="ET30" s="4326"/>
    </row>
    <row r="31" spans="1:150" ht="3.2" customHeight="1">
      <c r="A31" s="5536"/>
      <c r="B31" s="5536"/>
      <c r="C31" s="5536"/>
      <c r="D31" s="5536"/>
      <c r="E31" s="5536"/>
      <c r="F31" s="5536"/>
      <c r="G31" s="5536"/>
      <c r="H31" s="5536"/>
      <c r="I31" s="5536"/>
      <c r="J31" s="5536"/>
      <c r="K31" s="5536"/>
      <c r="L31" s="5536"/>
      <c r="M31" s="5536"/>
      <c r="N31" s="5536"/>
      <c r="O31" s="5536"/>
      <c r="P31" s="5536"/>
      <c r="Q31" s="5536"/>
      <c r="R31" s="5536"/>
      <c r="S31" s="5536"/>
      <c r="T31" s="5536"/>
      <c r="U31" s="5536"/>
      <c r="V31" s="5536"/>
      <c r="W31" s="5536"/>
      <c r="X31" s="5536"/>
      <c r="Y31" s="5536"/>
      <c r="Z31" s="5536"/>
      <c r="AA31" s="5536"/>
      <c r="AB31" s="5536"/>
      <c r="AC31" s="5536"/>
      <c r="AD31" s="5536"/>
      <c r="AE31" s="5536"/>
      <c r="AF31" s="5536"/>
      <c r="AG31" s="5536"/>
      <c r="AH31" s="5536"/>
      <c r="AI31" s="5536"/>
      <c r="AJ31" s="5536"/>
      <c r="AK31" s="5536"/>
      <c r="AL31" s="5536"/>
      <c r="AM31" s="5536"/>
      <c r="AN31" s="5536"/>
      <c r="AO31" s="5536"/>
      <c r="AP31" s="5536"/>
      <c r="AQ31" s="5536"/>
      <c r="AR31" s="5536"/>
      <c r="AS31" s="5536"/>
      <c r="AT31" s="5536"/>
      <c r="AU31" s="5536"/>
      <c r="AV31" s="5536"/>
      <c r="AW31" s="5536"/>
      <c r="AX31" s="5536"/>
      <c r="AY31" s="5536"/>
      <c r="AZ31" s="5536"/>
      <c r="BA31" s="5536"/>
      <c r="BB31" s="5536"/>
      <c r="BC31" s="5536"/>
      <c r="BD31" s="5536"/>
      <c r="BE31" s="5536"/>
      <c r="BF31" s="5536"/>
      <c r="BG31" s="5536"/>
      <c r="BH31" s="5536"/>
      <c r="BI31" s="5536"/>
      <c r="BJ31" s="5536"/>
      <c r="BK31" s="5536"/>
      <c r="BL31" s="4326"/>
      <c r="BM31" s="4326"/>
      <c r="BN31" s="4326"/>
      <c r="BO31" s="4326"/>
      <c r="BP31" s="4326"/>
      <c r="BQ31" s="4326"/>
      <c r="BR31" s="4326"/>
      <c r="BS31" s="4326"/>
      <c r="BT31" s="4326"/>
      <c r="BU31" s="4326"/>
      <c r="BV31" s="4326"/>
      <c r="BW31" s="4326"/>
      <c r="BX31" s="4326"/>
      <c r="BY31" s="4326"/>
      <c r="BZ31" s="4326"/>
      <c r="CA31" s="4326"/>
      <c r="CB31" s="4326"/>
      <c r="CC31" s="4326"/>
      <c r="CD31" s="4326"/>
      <c r="CE31" s="4326"/>
      <c r="CF31" s="4326"/>
      <c r="CG31" s="4326"/>
      <c r="CH31" s="4326"/>
      <c r="CI31" s="4326"/>
      <c r="CJ31" s="4326"/>
      <c r="CK31" s="4326"/>
      <c r="CL31" s="4326"/>
      <c r="CM31" s="4326"/>
      <c r="CN31" s="4326"/>
      <c r="CO31" s="4326"/>
      <c r="CP31" s="4326"/>
      <c r="CQ31" s="4326"/>
      <c r="CR31" s="4326"/>
      <c r="CS31" s="4326"/>
      <c r="CT31" s="4326"/>
      <c r="CU31" s="4326"/>
      <c r="CV31" s="4326"/>
      <c r="CW31" s="4326"/>
      <c r="CX31" s="4326"/>
      <c r="CY31" s="4326"/>
      <c r="CZ31" s="4326"/>
      <c r="DA31" s="4326"/>
      <c r="DB31" s="4326"/>
      <c r="DC31" s="4326"/>
      <c r="DD31" s="4326"/>
      <c r="DE31" s="4326"/>
      <c r="DF31" s="4326"/>
      <c r="DG31" s="4326"/>
      <c r="DH31" s="4326"/>
      <c r="DI31" s="4326"/>
      <c r="DJ31" s="4326"/>
      <c r="DK31" s="4326"/>
      <c r="DL31" s="4326"/>
      <c r="DM31" s="4326"/>
      <c r="DN31" s="4326"/>
      <c r="DO31" s="4326"/>
      <c r="DP31" s="4326"/>
      <c r="DQ31" s="4326"/>
      <c r="DR31" s="4326"/>
      <c r="DS31" s="4326"/>
      <c r="DT31" s="4326"/>
      <c r="DU31" s="4326"/>
      <c r="DV31" s="4326"/>
      <c r="DW31" s="4326"/>
      <c r="DX31" s="4326"/>
      <c r="DY31" s="4326"/>
      <c r="DZ31" s="4326"/>
      <c r="EA31" s="4326"/>
      <c r="EB31" s="4326"/>
      <c r="EC31" s="4326"/>
      <c r="ED31" s="4326"/>
      <c r="EE31" s="4326"/>
      <c r="EF31" s="4326"/>
      <c r="EG31" s="4326"/>
      <c r="EH31" s="4326"/>
      <c r="EI31" s="4326"/>
      <c r="EJ31" s="4326"/>
      <c r="EK31" s="4326"/>
      <c r="EL31" s="4326"/>
      <c r="EM31" s="4326"/>
      <c r="EN31" s="4326"/>
      <c r="EO31" s="4326"/>
      <c r="EP31" s="4326"/>
      <c r="EQ31" s="4326"/>
      <c r="ER31" s="4326"/>
      <c r="ES31" s="4326"/>
      <c r="ET31" s="4326"/>
    </row>
    <row r="32" spans="1:150" ht="3.2" customHeight="1">
      <c r="A32" s="5536"/>
      <c r="B32" s="5536"/>
      <c r="C32" s="5536"/>
      <c r="D32" s="5536"/>
      <c r="E32" s="5536"/>
      <c r="F32" s="5536"/>
      <c r="G32" s="5536"/>
      <c r="H32" s="5536"/>
      <c r="I32" s="5536"/>
      <c r="J32" s="5536"/>
      <c r="K32" s="5536"/>
      <c r="L32" s="5536"/>
      <c r="M32" s="5536"/>
      <c r="N32" s="5536"/>
      <c r="O32" s="5536"/>
      <c r="P32" s="5536"/>
      <c r="Q32" s="5536"/>
      <c r="R32" s="5536"/>
      <c r="S32" s="5536"/>
      <c r="T32" s="5536"/>
      <c r="U32" s="5536"/>
      <c r="V32" s="5536"/>
      <c r="W32" s="5536"/>
      <c r="X32" s="5536"/>
      <c r="Y32" s="5536"/>
      <c r="Z32" s="5536"/>
      <c r="AA32" s="5536"/>
      <c r="AB32" s="5536"/>
      <c r="AC32" s="5536"/>
      <c r="AD32" s="5536"/>
      <c r="AE32" s="5536"/>
      <c r="AF32" s="5536"/>
      <c r="AG32" s="5536"/>
      <c r="AH32" s="5536"/>
      <c r="AI32" s="5536"/>
      <c r="AJ32" s="5536"/>
      <c r="AK32" s="5536"/>
      <c r="AL32" s="5536"/>
      <c r="AM32" s="5536"/>
      <c r="AN32" s="5536"/>
      <c r="AO32" s="5536"/>
      <c r="AP32" s="5536"/>
      <c r="AQ32" s="5536"/>
      <c r="AR32" s="5536"/>
      <c r="AS32" s="5536"/>
      <c r="AT32" s="5536"/>
      <c r="AU32" s="5536"/>
      <c r="AV32" s="5536"/>
      <c r="AW32" s="5536"/>
      <c r="AX32" s="5536"/>
      <c r="AY32" s="5536"/>
      <c r="AZ32" s="5536"/>
      <c r="BA32" s="5536"/>
      <c r="BB32" s="5536"/>
      <c r="BC32" s="5536"/>
      <c r="BD32" s="5536"/>
      <c r="BE32" s="5536"/>
      <c r="BF32" s="5536"/>
      <c r="BG32" s="5536"/>
      <c r="BH32" s="5536"/>
      <c r="BI32" s="4326"/>
      <c r="BJ32" s="4326"/>
      <c r="BK32" s="4326"/>
      <c r="BL32" s="4326"/>
      <c r="BM32" s="4326"/>
      <c r="BN32" s="4326"/>
      <c r="BO32" s="4326"/>
      <c r="BP32" s="4326"/>
      <c r="BQ32" s="4326"/>
      <c r="BR32" s="4326"/>
      <c r="BS32" s="5538"/>
      <c r="BT32" s="5538"/>
      <c r="BU32" s="5538"/>
      <c r="BV32" s="5538"/>
      <c r="BW32" s="5538"/>
      <c r="BX32" s="5538"/>
      <c r="BY32" s="5538"/>
      <c r="BZ32" s="5538"/>
      <c r="CA32" s="5538"/>
      <c r="CB32" s="5538"/>
      <c r="CC32" s="5538"/>
      <c r="CD32" s="4326"/>
      <c r="CE32" s="4326"/>
      <c r="CF32" s="4326"/>
      <c r="CG32" s="4326"/>
      <c r="CH32" s="4326"/>
      <c r="CI32" s="4326"/>
      <c r="CJ32" s="4326"/>
      <c r="CK32" s="4326"/>
      <c r="CL32" s="4326"/>
      <c r="CM32" s="4326"/>
      <c r="CN32" s="4326"/>
      <c r="CO32" s="4326"/>
      <c r="CP32" s="4326"/>
      <c r="CQ32" s="4326"/>
      <c r="CR32" s="4326"/>
      <c r="CS32" s="4326"/>
      <c r="CT32" s="4326"/>
      <c r="CU32" s="4326"/>
      <c r="CV32" s="4326"/>
      <c r="CW32" s="4326"/>
      <c r="CX32" s="4326"/>
      <c r="CY32" s="4326"/>
      <c r="CZ32" s="4326"/>
      <c r="DA32" s="4326"/>
      <c r="DB32" s="4326"/>
      <c r="DC32" s="4326"/>
      <c r="DD32" s="4326"/>
      <c r="DE32" s="4326"/>
      <c r="DF32" s="4326"/>
      <c r="DG32" s="4326"/>
      <c r="DH32" s="4326"/>
      <c r="DI32" s="4326"/>
      <c r="DJ32" s="4326"/>
      <c r="DK32" s="4326"/>
      <c r="DL32" s="4326"/>
      <c r="DM32" s="4326"/>
      <c r="DN32" s="4326"/>
      <c r="DO32" s="4326"/>
      <c r="DP32" s="4326"/>
      <c r="DQ32" s="4326"/>
      <c r="DR32" s="4326"/>
      <c r="DS32" s="4326"/>
      <c r="DT32" s="4326"/>
      <c r="DU32" s="4326"/>
      <c r="DV32" s="4326"/>
      <c r="DW32" s="4326"/>
      <c r="DX32" s="4326"/>
      <c r="DY32" s="4326"/>
      <c r="DZ32" s="4326"/>
      <c r="EA32" s="4326"/>
      <c r="EB32" s="4326"/>
      <c r="EC32" s="4326"/>
      <c r="ED32" s="4326"/>
      <c r="EE32" s="4326"/>
      <c r="EF32" s="4326"/>
      <c r="EG32" s="4326"/>
      <c r="EH32" s="4326"/>
      <c r="EI32" s="4326"/>
      <c r="EJ32" s="4326"/>
      <c r="EK32" s="4326"/>
      <c r="EL32" s="4326"/>
      <c r="EM32" s="4326"/>
      <c r="EN32" s="4326"/>
      <c r="EO32" s="4326"/>
      <c r="EP32" s="4326"/>
      <c r="EQ32" s="4326"/>
      <c r="ER32" s="4326"/>
      <c r="ES32" s="4326"/>
      <c r="ET32" s="4326"/>
    </row>
    <row r="33" spans="1:150" ht="3.2" customHeight="1">
      <c r="A33" s="5536"/>
      <c r="B33" s="5536"/>
      <c r="C33" s="5536"/>
      <c r="D33" s="5536"/>
      <c r="E33" s="5536"/>
      <c r="F33" s="5536"/>
      <c r="G33" s="5536"/>
      <c r="H33" s="5536"/>
      <c r="I33" s="5536"/>
      <c r="J33" s="5536"/>
      <c r="K33" s="5536"/>
      <c r="L33" s="5536"/>
      <c r="M33" s="5536"/>
      <c r="N33" s="5536"/>
      <c r="O33" s="5536"/>
      <c r="P33" s="5536"/>
      <c r="Q33" s="5536"/>
      <c r="R33" s="5536"/>
      <c r="S33" s="5536"/>
      <c r="T33" s="5536"/>
      <c r="U33" s="5536"/>
      <c r="V33" s="5536"/>
      <c r="W33" s="5536"/>
      <c r="X33" s="5536"/>
      <c r="Y33" s="5536"/>
      <c r="Z33" s="5536"/>
      <c r="AA33" s="5536"/>
      <c r="AB33" s="5536"/>
      <c r="AC33" s="5536"/>
      <c r="AD33" s="5536"/>
      <c r="AE33" s="5536"/>
      <c r="AF33" s="5536"/>
      <c r="AG33" s="5536"/>
      <c r="AH33" s="5536"/>
      <c r="AI33" s="5536"/>
      <c r="AJ33" s="5536"/>
      <c r="AK33" s="5536"/>
      <c r="AL33" s="5536"/>
      <c r="AM33" s="5536"/>
      <c r="AN33" s="5536"/>
      <c r="AO33" s="5536"/>
      <c r="AP33" s="5536"/>
      <c r="AQ33" s="5536"/>
      <c r="AR33" s="5536"/>
      <c r="AS33" s="5536"/>
      <c r="AT33" s="5536"/>
      <c r="AU33" s="5536"/>
      <c r="AV33" s="5536"/>
      <c r="AW33" s="5536"/>
      <c r="AX33" s="5536"/>
      <c r="AY33" s="5536"/>
      <c r="AZ33" s="5536"/>
      <c r="BA33" s="5536"/>
      <c r="BB33" s="5536"/>
      <c r="BC33" s="5536"/>
      <c r="BD33" s="5536"/>
      <c r="BE33" s="5536"/>
      <c r="BF33" s="4326"/>
      <c r="BG33" s="4326"/>
      <c r="BH33" s="4326"/>
      <c r="BI33" s="4326"/>
      <c r="BJ33" s="4326"/>
      <c r="BK33" s="4326"/>
      <c r="BL33" s="4326"/>
      <c r="BM33" s="4326"/>
      <c r="BN33" s="4326"/>
      <c r="BO33" s="4326"/>
      <c r="BP33" s="5538"/>
      <c r="BQ33" s="5538"/>
      <c r="BR33" s="5538"/>
      <c r="BS33" s="5538"/>
      <c r="BT33" s="5538"/>
      <c r="BU33" s="5538"/>
      <c r="BV33" s="5538"/>
      <c r="BW33" s="5538"/>
      <c r="BX33" s="5538"/>
      <c r="BY33" s="5538"/>
      <c r="BZ33" s="5538"/>
      <c r="CA33" s="5538"/>
      <c r="CB33" s="5538"/>
      <c r="CC33" s="5538"/>
      <c r="CD33" s="5538"/>
      <c r="CE33" s="5538"/>
      <c r="CF33" s="4326"/>
      <c r="CG33" s="4326"/>
      <c r="CH33" s="4326"/>
      <c r="CI33" s="4326"/>
      <c r="CJ33" s="4326"/>
      <c r="CK33" s="4326"/>
      <c r="CL33" s="4326"/>
      <c r="CM33" s="4326"/>
      <c r="CN33" s="4326"/>
      <c r="CO33" s="4326"/>
      <c r="CP33" s="4326"/>
      <c r="CQ33" s="4326"/>
      <c r="CR33" s="4326"/>
      <c r="CS33" s="4326"/>
      <c r="CT33" s="4326"/>
      <c r="CU33" s="4326"/>
      <c r="CV33" s="4326"/>
      <c r="CW33" s="4326"/>
      <c r="CX33" s="4326"/>
      <c r="CY33" s="4326"/>
      <c r="CZ33" s="4326"/>
      <c r="DA33" s="4326"/>
      <c r="DB33" s="4326"/>
      <c r="DC33" s="4326"/>
      <c r="DD33" s="4326"/>
      <c r="DE33" s="4326"/>
      <c r="DF33" s="4326"/>
      <c r="DG33" s="4326"/>
      <c r="DH33" s="4326"/>
      <c r="DI33" s="4326"/>
      <c r="DJ33" s="4326"/>
      <c r="DK33" s="4326"/>
      <c r="DL33" s="4326"/>
      <c r="DM33" s="4326"/>
      <c r="DN33" s="4326"/>
      <c r="DO33" s="4326"/>
      <c r="DP33" s="4326"/>
      <c r="DQ33" s="4326"/>
      <c r="DR33" s="4326"/>
      <c r="DS33" s="4326"/>
      <c r="DT33" s="4326"/>
      <c r="DU33" s="4326"/>
      <c r="DV33" s="4326"/>
      <c r="DW33" s="4326"/>
      <c r="DX33" s="4326"/>
      <c r="DY33" s="4326"/>
      <c r="DZ33" s="4326"/>
      <c r="EA33" s="4326"/>
      <c r="EB33" s="4326"/>
      <c r="EC33" s="4326"/>
      <c r="ED33" s="4326"/>
      <c r="EE33" s="4326"/>
      <c r="EF33" s="4326"/>
      <c r="EG33" s="4326"/>
      <c r="EH33" s="4326"/>
      <c r="EI33" s="4326"/>
      <c r="EJ33" s="4326"/>
      <c r="EK33" s="4326"/>
      <c r="EL33" s="4326"/>
      <c r="EM33" s="4326"/>
      <c r="EN33" s="4326"/>
      <c r="EO33" s="4326"/>
      <c r="EP33" s="4326"/>
      <c r="EQ33" s="4326"/>
      <c r="ER33" s="4326"/>
      <c r="ES33" s="4326"/>
      <c r="ET33" s="4326"/>
    </row>
    <row r="34" spans="1:150" ht="3.2" customHeight="1">
      <c r="A34" s="5536"/>
      <c r="B34" s="5536"/>
      <c r="C34" s="5536"/>
      <c r="D34" s="5536"/>
      <c r="E34" s="5536"/>
      <c r="F34" s="5536"/>
      <c r="G34" s="5536"/>
      <c r="H34" s="5536"/>
      <c r="I34" s="5536"/>
      <c r="J34" s="5536"/>
      <c r="K34" s="5536"/>
      <c r="L34" s="5536"/>
      <c r="M34" s="5536"/>
      <c r="N34" s="5536"/>
      <c r="O34" s="5536"/>
      <c r="P34" s="5536"/>
      <c r="Q34" s="5536"/>
      <c r="R34" s="5536"/>
      <c r="S34" s="5536"/>
      <c r="T34" s="5536"/>
      <c r="U34" s="5536"/>
      <c r="V34" s="5536"/>
      <c r="W34" s="5536"/>
      <c r="X34" s="5536"/>
      <c r="Y34" s="5536"/>
      <c r="Z34" s="5536"/>
      <c r="AA34" s="5536"/>
      <c r="AB34" s="5536"/>
      <c r="AC34" s="5536"/>
      <c r="AD34" s="5536"/>
      <c r="AE34" s="5536"/>
      <c r="AF34" s="5536"/>
      <c r="AG34" s="5536"/>
      <c r="AH34" s="5536"/>
      <c r="AI34" s="5536"/>
      <c r="AJ34" s="5536"/>
      <c r="AK34" s="5536"/>
      <c r="AL34" s="5536"/>
      <c r="AM34" s="5536"/>
      <c r="AN34" s="5536"/>
      <c r="AO34" s="5536"/>
      <c r="AP34" s="5536"/>
      <c r="AQ34" s="5536"/>
      <c r="AR34" s="5536"/>
      <c r="AS34" s="5536"/>
      <c r="AT34" s="5536"/>
      <c r="AU34" s="5536"/>
      <c r="AV34" s="5536"/>
      <c r="AW34" s="5536"/>
      <c r="AX34" s="5536"/>
      <c r="AY34" s="5536"/>
      <c r="AZ34" s="5536"/>
      <c r="BA34" s="5536"/>
      <c r="BB34" s="5536"/>
      <c r="BC34" s="4326"/>
      <c r="BD34" s="4326"/>
      <c r="BE34" s="4326"/>
      <c r="BF34" s="4326"/>
      <c r="BG34" s="4326"/>
      <c r="BH34" s="4326"/>
      <c r="BI34" s="4326"/>
      <c r="BJ34" s="4326"/>
      <c r="BK34" s="4326"/>
      <c r="BL34" s="4326"/>
      <c r="BM34" s="4326"/>
      <c r="BN34" s="5538"/>
      <c r="BO34" s="5538"/>
      <c r="BP34" s="5538"/>
      <c r="BQ34" s="5538"/>
      <c r="BR34" s="5538"/>
      <c r="BS34" s="5538"/>
      <c r="BT34" s="4326"/>
      <c r="BU34" s="4326"/>
      <c r="BV34" s="5538"/>
      <c r="BW34" s="5538"/>
      <c r="BX34" s="4326"/>
      <c r="BY34" s="4326"/>
      <c r="BZ34" s="5538"/>
      <c r="CA34" s="5538"/>
      <c r="CB34" s="4326"/>
      <c r="CC34" s="5538"/>
      <c r="CD34" s="5538"/>
      <c r="CE34" s="5538"/>
      <c r="CF34" s="5538"/>
      <c r="CG34" s="5538"/>
      <c r="CH34" s="4326"/>
      <c r="CI34" s="4326"/>
      <c r="CJ34" s="4326"/>
      <c r="CK34" s="4326"/>
      <c r="CL34" s="4326"/>
      <c r="CM34" s="4326"/>
      <c r="CN34" s="4326"/>
      <c r="CO34" s="4326"/>
      <c r="CP34" s="4326"/>
      <c r="CQ34" s="4326"/>
      <c r="CR34" s="4326"/>
      <c r="CS34" s="4326"/>
      <c r="CT34" s="4326"/>
      <c r="CU34" s="4326"/>
      <c r="CV34" s="4326"/>
      <c r="CW34" s="4326"/>
      <c r="CX34" s="4326"/>
      <c r="CY34" s="4326"/>
      <c r="CZ34" s="4326"/>
      <c r="DA34" s="4326"/>
      <c r="DB34" s="4326"/>
      <c r="DC34" s="4326"/>
      <c r="DD34" s="4326"/>
      <c r="DE34" s="4326"/>
      <c r="DF34" s="4326"/>
      <c r="DG34" s="4326"/>
      <c r="DH34" s="4326"/>
      <c r="DI34" s="4326"/>
      <c r="DJ34" s="4326"/>
      <c r="DK34" s="4326"/>
      <c r="DL34" s="4326"/>
      <c r="DM34" s="4326"/>
      <c r="DN34" s="4326"/>
      <c r="DO34" s="4326"/>
      <c r="DP34" s="4326"/>
      <c r="DQ34" s="4326"/>
      <c r="DR34" s="4326"/>
      <c r="DS34" s="4326"/>
      <c r="DT34" s="4326"/>
      <c r="DU34" s="4326"/>
      <c r="DV34" s="4326"/>
      <c r="DW34" s="4326"/>
      <c r="DX34" s="4326"/>
      <c r="DY34" s="4326"/>
      <c r="DZ34" s="4326"/>
      <c r="EA34" s="4326"/>
      <c r="EB34" s="4326"/>
      <c r="EC34" s="4326"/>
      <c r="ED34" s="4326"/>
      <c r="EE34" s="4326"/>
      <c r="EF34" s="4326"/>
      <c r="EG34" s="4326"/>
      <c r="EH34" s="4326"/>
      <c r="EI34" s="4326"/>
      <c r="EJ34" s="4326"/>
      <c r="EK34" s="4326"/>
      <c r="EL34" s="4326"/>
      <c r="EM34" s="4326"/>
      <c r="EN34" s="4326"/>
      <c r="EO34" s="4326"/>
      <c r="EP34" s="4326"/>
      <c r="EQ34" s="4326"/>
      <c r="ER34" s="4326"/>
      <c r="ES34" s="4326"/>
      <c r="ET34" s="4326"/>
    </row>
    <row r="35" spans="1:150" ht="3.2" customHeight="1">
      <c r="A35" s="5536"/>
      <c r="B35" s="5536"/>
      <c r="C35" s="5536"/>
      <c r="D35" s="5536"/>
      <c r="E35" s="5536"/>
      <c r="F35" s="5536"/>
      <c r="G35" s="5536"/>
      <c r="H35" s="5536"/>
      <c r="I35" s="5536"/>
      <c r="J35" s="5536"/>
      <c r="K35" s="5536"/>
      <c r="L35" s="5536"/>
      <c r="M35" s="5536"/>
      <c r="N35" s="5536"/>
      <c r="O35" s="5536"/>
      <c r="P35" s="5536"/>
      <c r="Q35" s="5536"/>
      <c r="R35" s="5536"/>
      <c r="S35" s="5536"/>
      <c r="T35" s="5536"/>
      <c r="U35" s="5536"/>
      <c r="V35" s="5536"/>
      <c r="W35" s="5536"/>
      <c r="X35" s="5536"/>
      <c r="Y35" s="5536"/>
      <c r="Z35" s="5536"/>
      <c r="AA35" s="5536"/>
      <c r="AB35" s="5536"/>
      <c r="AC35" s="5536"/>
      <c r="AD35" s="5536"/>
      <c r="AE35" s="5536"/>
      <c r="AF35" s="5536"/>
      <c r="AG35" s="5536"/>
      <c r="AH35" s="5536"/>
      <c r="AI35" s="5536"/>
      <c r="AJ35" s="5536"/>
      <c r="AK35" s="5536"/>
      <c r="AL35" s="5536"/>
      <c r="AM35" s="5536"/>
      <c r="AN35" s="5536"/>
      <c r="AO35" s="5536"/>
      <c r="AP35" s="5536"/>
      <c r="AQ35" s="5536"/>
      <c r="AR35" s="5536"/>
      <c r="AS35" s="5536"/>
      <c r="AT35" s="5536"/>
      <c r="AU35" s="5536"/>
      <c r="AV35" s="5536"/>
      <c r="AW35" s="5536"/>
      <c r="AX35" s="5536"/>
      <c r="AY35" s="5538"/>
      <c r="AZ35" s="4326"/>
      <c r="BA35" s="4326"/>
      <c r="BB35" s="4326"/>
      <c r="BC35" s="4326"/>
      <c r="BD35" s="4326"/>
      <c r="BE35" s="4326"/>
      <c r="BF35" s="4326"/>
      <c r="BG35" s="4326"/>
      <c r="BH35" s="4326"/>
      <c r="BI35" s="4326"/>
      <c r="BJ35" s="4326"/>
      <c r="BK35" s="4326"/>
      <c r="BL35" s="5538"/>
      <c r="BM35" s="5538"/>
      <c r="BN35" s="5538"/>
      <c r="BO35" s="5538"/>
      <c r="BP35" s="4326"/>
      <c r="BQ35" s="4326"/>
      <c r="BR35" s="5538"/>
      <c r="BS35" s="5538"/>
      <c r="BT35" s="4326"/>
      <c r="BU35" s="4326"/>
      <c r="BV35" s="5538"/>
      <c r="BW35" s="5538"/>
      <c r="BX35" s="4326"/>
      <c r="BY35" s="5538"/>
      <c r="BZ35" s="5538"/>
      <c r="CA35" s="4326"/>
      <c r="CB35" s="4326"/>
      <c r="CC35" s="5538"/>
      <c r="CD35" s="5538"/>
      <c r="CE35" s="5538"/>
      <c r="CF35" s="5538"/>
      <c r="CG35" s="5538"/>
      <c r="CH35" s="5538"/>
      <c r="CI35" s="4326"/>
      <c r="CJ35" s="4326"/>
      <c r="CK35" s="4326"/>
      <c r="CL35" s="4326"/>
      <c r="CM35" s="4326"/>
      <c r="CN35" s="4326"/>
      <c r="CO35" s="4326"/>
      <c r="CP35" s="4326"/>
      <c r="CQ35" s="4326"/>
      <c r="CR35" s="4326"/>
      <c r="CS35" s="4326"/>
      <c r="CT35" s="4326"/>
      <c r="CU35" s="4326"/>
      <c r="CV35" s="4326"/>
      <c r="CW35" s="4326"/>
      <c r="CX35" s="4326"/>
      <c r="CY35" s="4326"/>
      <c r="CZ35" s="4326"/>
      <c r="DA35" s="4326"/>
      <c r="DB35" s="4326"/>
      <c r="DC35" s="4326"/>
      <c r="DD35" s="4326"/>
      <c r="DE35" s="4326"/>
      <c r="DF35" s="4326"/>
      <c r="DG35" s="4326"/>
      <c r="DH35" s="4326"/>
      <c r="DI35" s="4326"/>
      <c r="DJ35" s="4326"/>
      <c r="DK35" s="4326"/>
      <c r="DL35" s="4326"/>
      <c r="DM35" s="4326"/>
      <c r="DN35" s="4326"/>
      <c r="DO35" s="4326"/>
      <c r="DP35" s="4326"/>
      <c r="DQ35" s="4326"/>
      <c r="DR35" s="4326"/>
      <c r="DS35" s="4326"/>
      <c r="DT35" s="4326"/>
      <c r="DU35" s="4326"/>
      <c r="DV35" s="4326"/>
      <c r="DW35" s="4326"/>
      <c r="DX35" s="4326"/>
      <c r="DY35" s="4326"/>
      <c r="DZ35" s="4326"/>
      <c r="EA35" s="4326"/>
      <c r="EB35" s="4326"/>
      <c r="EC35" s="4326"/>
      <c r="ED35" s="4326"/>
      <c r="EE35" s="4326"/>
      <c r="EF35" s="4326"/>
      <c r="EG35" s="4326"/>
      <c r="EH35" s="4326"/>
      <c r="EI35" s="4326"/>
      <c r="EJ35" s="4326"/>
      <c r="EK35" s="4326"/>
      <c r="EL35" s="4326"/>
      <c r="EM35" s="4326"/>
      <c r="EN35" s="4326"/>
      <c r="EO35" s="4326"/>
      <c r="EP35" s="4326"/>
      <c r="EQ35" s="4326"/>
      <c r="ER35" s="4326"/>
      <c r="ES35" s="4326"/>
      <c r="ET35" s="4326"/>
    </row>
    <row r="36" spans="1:150" ht="3.2" customHeight="1">
      <c r="A36" s="5536"/>
      <c r="B36" s="5536"/>
      <c r="C36" s="5536"/>
      <c r="D36" s="5536"/>
      <c r="E36" s="5536"/>
      <c r="F36" s="5536"/>
      <c r="G36" s="5536"/>
      <c r="H36" s="5536"/>
      <c r="I36" s="5536"/>
      <c r="J36" s="5536"/>
      <c r="K36" s="5536"/>
      <c r="L36" s="5536"/>
      <c r="M36" s="5536"/>
      <c r="N36" s="5536"/>
      <c r="O36" s="5536"/>
      <c r="P36" s="5536"/>
      <c r="Q36" s="5536"/>
      <c r="R36" s="5536"/>
      <c r="S36" s="5536"/>
      <c r="T36" s="5536"/>
      <c r="U36" s="5536"/>
      <c r="V36" s="5536"/>
      <c r="W36" s="5536"/>
      <c r="X36" s="5536"/>
      <c r="Y36" s="5536"/>
      <c r="Z36" s="5536"/>
      <c r="AA36" s="5536"/>
      <c r="AB36" s="5536"/>
      <c r="AC36" s="5536"/>
      <c r="AD36" s="5536"/>
      <c r="AE36" s="5536"/>
      <c r="AF36" s="5536"/>
      <c r="AG36" s="5536"/>
      <c r="AH36" s="5536"/>
      <c r="AI36" s="5536"/>
      <c r="AJ36" s="5536"/>
      <c r="AK36" s="5536"/>
      <c r="AL36" s="5536"/>
      <c r="AM36" s="5536"/>
      <c r="AN36" s="5536"/>
      <c r="AO36" s="5536"/>
      <c r="AP36" s="5536"/>
      <c r="AQ36" s="5536"/>
      <c r="AR36" s="5536"/>
      <c r="AS36" s="5536"/>
      <c r="AT36" s="5536"/>
      <c r="AU36" s="5536"/>
      <c r="AV36" s="5536"/>
      <c r="AW36" s="5538"/>
      <c r="AX36" s="4326"/>
      <c r="AY36" s="4326"/>
      <c r="AZ36" s="4326"/>
      <c r="BA36" s="4326"/>
      <c r="BB36" s="4326"/>
      <c r="BC36" s="4326"/>
      <c r="BD36" s="4326"/>
      <c r="BE36" s="4326"/>
      <c r="BF36" s="4326"/>
      <c r="BG36" s="4326"/>
      <c r="BH36" s="4326"/>
      <c r="BI36" s="4326"/>
      <c r="BJ36" s="4326"/>
      <c r="BK36" s="5538"/>
      <c r="BL36" s="5538"/>
      <c r="BM36" s="5538"/>
      <c r="BN36" s="5538"/>
      <c r="BO36" s="5538"/>
      <c r="BP36" s="4326"/>
      <c r="BQ36" s="4326"/>
      <c r="BR36" s="5538"/>
      <c r="BS36" s="5538"/>
      <c r="BT36" s="4326"/>
      <c r="BU36" s="4326"/>
      <c r="BV36" s="5537"/>
      <c r="BW36" s="5538"/>
      <c r="BX36" s="4326"/>
      <c r="BY36" s="5538"/>
      <c r="BZ36" s="5538"/>
      <c r="CA36" s="4326"/>
      <c r="CB36" s="4326"/>
      <c r="CC36" s="5538"/>
      <c r="CD36" s="5538"/>
      <c r="CE36" s="4326"/>
      <c r="CF36" s="4326"/>
      <c r="CG36" s="5538"/>
      <c r="CH36" s="5538"/>
      <c r="CI36" s="5538"/>
      <c r="CJ36" s="4326"/>
      <c r="CK36" s="4326"/>
      <c r="CL36" s="4326"/>
      <c r="CM36" s="4326"/>
      <c r="CN36" s="4326"/>
      <c r="CO36" s="4326"/>
      <c r="CP36" s="4326"/>
      <c r="CQ36" s="4326"/>
      <c r="CR36" s="4326"/>
      <c r="CS36" s="4326"/>
      <c r="CT36" s="4326"/>
      <c r="CU36" s="4326"/>
      <c r="CV36" s="4326"/>
      <c r="CW36" s="4326"/>
      <c r="CX36" s="4326"/>
      <c r="CY36" s="4326"/>
      <c r="CZ36" s="4326"/>
      <c r="DA36" s="4326"/>
      <c r="DB36" s="4326"/>
      <c r="DC36" s="4326"/>
      <c r="DD36" s="4326"/>
      <c r="DE36" s="4326"/>
      <c r="DF36" s="4326"/>
      <c r="DG36" s="4326"/>
      <c r="DH36" s="4326"/>
      <c r="DI36" s="4326"/>
      <c r="DJ36" s="4326"/>
      <c r="DK36" s="4326"/>
      <c r="DL36" s="4326"/>
      <c r="DM36" s="4326"/>
      <c r="DN36" s="4326"/>
      <c r="DO36" s="4326"/>
      <c r="DP36" s="4326"/>
      <c r="DQ36" s="4326"/>
      <c r="DR36" s="4326"/>
      <c r="DS36" s="4326"/>
      <c r="DT36" s="4326"/>
      <c r="DU36" s="4326"/>
      <c r="DV36" s="4326"/>
      <c r="DW36" s="4326"/>
      <c r="DX36" s="4326"/>
      <c r="DY36" s="4326"/>
      <c r="DZ36" s="4326"/>
      <c r="EA36" s="4326"/>
      <c r="EB36" s="4326"/>
      <c r="EC36" s="4326"/>
      <c r="ED36" s="4326"/>
      <c r="EE36" s="4326"/>
      <c r="EF36" s="4326"/>
      <c r="EG36" s="4326"/>
      <c r="EH36" s="4326"/>
      <c r="EI36" s="4326"/>
      <c r="EJ36" s="4326"/>
      <c r="EK36" s="4326"/>
      <c r="EL36" s="4326"/>
      <c r="EM36" s="4326"/>
      <c r="EN36" s="4326"/>
      <c r="EO36" s="4326"/>
      <c r="EP36" s="4326"/>
      <c r="EQ36" s="4326"/>
      <c r="ER36" s="4326"/>
      <c r="ES36" s="4326"/>
      <c r="ET36" s="4326"/>
    </row>
    <row r="37" spans="1:150" ht="3.2" customHeight="1">
      <c r="A37" s="5536"/>
      <c r="B37" s="5536"/>
      <c r="C37" s="5536"/>
      <c r="D37" s="5536"/>
      <c r="E37" s="5536"/>
      <c r="F37" s="5536"/>
      <c r="G37" s="5536"/>
      <c r="H37" s="5536"/>
      <c r="I37" s="5536"/>
      <c r="J37" s="5536"/>
      <c r="K37" s="5536"/>
      <c r="L37" s="5536"/>
      <c r="M37" s="5536"/>
      <c r="N37" s="5536"/>
      <c r="O37" s="5536"/>
      <c r="P37" s="5536"/>
      <c r="Q37" s="5536"/>
      <c r="R37" s="5536"/>
      <c r="S37" s="5536"/>
      <c r="T37" s="5536"/>
      <c r="U37" s="5536"/>
      <c r="V37" s="5536"/>
      <c r="W37" s="5536"/>
      <c r="X37" s="5536"/>
      <c r="Y37" s="5536"/>
      <c r="Z37" s="5536"/>
      <c r="AA37" s="5536"/>
      <c r="AB37" s="5536"/>
      <c r="AC37" s="5536"/>
      <c r="AD37" s="5536"/>
      <c r="AE37" s="5536"/>
      <c r="AF37" s="5536"/>
      <c r="AG37" s="5536"/>
      <c r="AH37" s="5536"/>
      <c r="AI37" s="5536"/>
      <c r="AJ37" s="5536"/>
      <c r="AK37" s="5536"/>
      <c r="AL37" s="5536"/>
      <c r="AM37" s="5536"/>
      <c r="AN37" s="5536"/>
      <c r="AO37" s="5536"/>
      <c r="AP37" s="5536"/>
      <c r="AQ37" s="5536"/>
      <c r="AR37" s="5536"/>
      <c r="AS37" s="5536"/>
      <c r="AT37" s="4326"/>
      <c r="AU37" s="4326"/>
      <c r="AV37" s="4326"/>
      <c r="AW37" s="4326"/>
      <c r="AX37" s="4326"/>
      <c r="AY37" s="4326"/>
      <c r="AZ37" s="4326"/>
      <c r="BA37" s="4326"/>
      <c r="BB37" s="4326"/>
      <c r="BC37" s="4326"/>
      <c r="BD37" s="4326"/>
      <c r="BE37" s="4326"/>
      <c r="BF37" s="4326"/>
      <c r="BG37" s="4326"/>
      <c r="BH37" s="4326"/>
      <c r="BI37" s="4326"/>
      <c r="BJ37" s="5538"/>
      <c r="BK37" s="5538"/>
      <c r="BL37" s="5538"/>
      <c r="BM37" s="4326"/>
      <c r="BN37" s="5538"/>
      <c r="BO37" s="5538"/>
      <c r="BP37" s="5538"/>
      <c r="BQ37" s="4326"/>
      <c r="BR37" s="5538"/>
      <c r="BS37" s="5538"/>
      <c r="BT37" s="4326"/>
      <c r="BU37" s="5538"/>
      <c r="BV37" s="5537"/>
      <c r="BW37" s="4326"/>
      <c r="BX37" s="4326"/>
      <c r="BY37" s="5537"/>
      <c r="BZ37" s="4326"/>
      <c r="CA37" s="4326"/>
      <c r="CB37" s="5538"/>
      <c r="CC37" s="5538"/>
      <c r="CD37" s="4326"/>
      <c r="CE37" s="4326"/>
      <c r="CF37" s="5538"/>
      <c r="CG37" s="5538"/>
      <c r="CH37" s="5538"/>
      <c r="CI37" s="5538"/>
      <c r="CJ37" s="5538"/>
      <c r="CK37" s="4326"/>
      <c r="CL37" s="4326"/>
      <c r="CM37" s="4326"/>
      <c r="CN37" s="4326"/>
      <c r="CO37" s="4326"/>
      <c r="CP37" s="4326"/>
      <c r="CQ37" s="4326"/>
      <c r="CR37" s="4326"/>
      <c r="CS37" s="4326"/>
      <c r="CT37" s="4326"/>
      <c r="CU37" s="4326"/>
      <c r="CV37" s="4326"/>
      <c r="CW37" s="4326"/>
      <c r="CX37" s="4326"/>
      <c r="CY37" s="4326"/>
      <c r="CZ37" s="4326"/>
      <c r="DA37" s="4326"/>
      <c r="DB37" s="4326"/>
      <c r="DC37" s="4326"/>
      <c r="DD37" s="4326"/>
      <c r="DE37" s="4326"/>
      <c r="DF37" s="4326"/>
      <c r="DG37" s="4326"/>
      <c r="DH37" s="4326"/>
      <c r="DI37" s="4326"/>
      <c r="DJ37" s="4326"/>
      <c r="DK37" s="4326"/>
      <c r="DL37" s="4326"/>
      <c r="DM37" s="4326"/>
      <c r="DN37" s="4326"/>
      <c r="DO37" s="4326"/>
      <c r="DP37" s="4326"/>
      <c r="DQ37" s="4326"/>
      <c r="DR37" s="4326"/>
      <c r="DS37" s="4326"/>
      <c r="DT37" s="4326"/>
      <c r="DU37" s="4326"/>
      <c r="DV37" s="4326"/>
      <c r="DW37" s="4326"/>
      <c r="DX37" s="4326"/>
      <c r="DY37" s="4326"/>
      <c r="DZ37" s="4326"/>
      <c r="EA37" s="4326"/>
      <c r="EB37" s="4326"/>
      <c r="EC37" s="4326"/>
      <c r="ED37" s="4326"/>
      <c r="EE37" s="4326"/>
      <c r="EF37" s="4326"/>
      <c r="EG37" s="4326"/>
      <c r="EH37" s="4326"/>
      <c r="EI37" s="4326"/>
      <c r="EJ37" s="4326"/>
      <c r="EK37" s="4326"/>
      <c r="EL37" s="4326"/>
      <c r="EM37" s="4326"/>
      <c r="EN37" s="4326"/>
      <c r="EO37" s="4326"/>
      <c r="EP37" s="4326"/>
      <c r="EQ37" s="4326"/>
      <c r="ER37" s="4326"/>
      <c r="ES37" s="4326"/>
      <c r="ET37" s="4326"/>
    </row>
    <row r="38" spans="1:150" ht="3.2" customHeight="1">
      <c r="A38" s="5536"/>
      <c r="B38" s="5536"/>
      <c r="C38" s="5536"/>
      <c r="D38" s="5536"/>
      <c r="E38" s="5536"/>
      <c r="F38" s="5536"/>
      <c r="G38" s="5536"/>
      <c r="H38" s="5536"/>
      <c r="I38" s="5536"/>
      <c r="J38" s="5536"/>
      <c r="K38" s="5536"/>
      <c r="L38" s="5536"/>
      <c r="M38" s="5536"/>
      <c r="N38" s="5536"/>
      <c r="O38" s="5536"/>
      <c r="P38" s="5536"/>
      <c r="Q38" s="5536"/>
      <c r="R38" s="5536"/>
      <c r="S38" s="5536"/>
      <c r="T38" s="5536"/>
      <c r="U38" s="5536"/>
      <c r="V38" s="5536"/>
      <c r="W38" s="5536"/>
      <c r="X38" s="5536"/>
      <c r="Y38" s="5536"/>
      <c r="Z38" s="5536"/>
      <c r="AA38" s="5536"/>
      <c r="AB38" s="5536"/>
      <c r="AC38" s="5536"/>
      <c r="AD38" s="5536"/>
      <c r="AE38" s="5536"/>
      <c r="AF38" s="5536"/>
      <c r="AG38" s="5536"/>
      <c r="AH38" s="5536"/>
      <c r="AI38" s="5536"/>
      <c r="AJ38" s="5536"/>
      <c r="AK38" s="5536"/>
      <c r="AL38" s="5536"/>
      <c r="AM38" s="5536"/>
      <c r="AN38" s="5536"/>
      <c r="AO38" s="5536"/>
      <c r="AP38" s="5536"/>
      <c r="AQ38" s="4326"/>
      <c r="AR38" s="4326"/>
      <c r="AS38" s="4326"/>
      <c r="AT38" s="4326"/>
      <c r="AU38" s="4326"/>
      <c r="AV38" s="4326"/>
      <c r="AW38" s="4326"/>
      <c r="AX38" s="4326"/>
      <c r="AY38" s="4326"/>
      <c r="AZ38" s="4326"/>
      <c r="BA38" s="4326"/>
      <c r="BB38" s="4326"/>
      <c r="BC38" s="4326"/>
      <c r="BD38" s="4326"/>
      <c r="BE38" s="4326"/>
      <c r="BF38" s="4326"/>
      <c r="BG38" s="4326"/>
      <c r="BH38" s="4326"/>
      <c r="BI38" s="5538"/>
      <c r="BJ38" s="5538"/>
      <c r="BK38" s="5538"/>
      <c r="BL38" s="5538"/>
      <c r="BM38" s="4326"/>
      <c r="BN38" s="4326"/>
      <c r="BO38" s="5538"/>
      <c r="BP38" s="5538"/>
      <c r="BQ38" s="4326"/>
      <c r="BR38" s="4326"/>
      <c r="BS38" s="5538"/>
      <c r="BT38" s="4326"/>
      <c r="BU38" s="5538"/>
      <c r="BV38" s="5538"/>
      <c r="BW38" s="4326"/>
      <c r="BX38" s="5538"/>
      <c r="BY38" s="5538"/>
      <c r="BZ38" s="4326"/>
      <c r="CA38" s="5538"/>
      <c r="CB38" s="5538"/>
      <c r="CC38" s="4326"/>
      <c r="CD38" s="4326"/>
      <c r="CE38" s="5538"/>
      <c r="CF38" s="5538"/>
      <c r="CG38" s="4326"/>
      <c r="CH38" s="4326"/>
      <c r="CI38" s="5538"/>
      <c r="CJ38" s="5538"/>
      <c r="CK38" s="5538"/>
      <c r="CL38" s="4326"/>
      <c r="CM38" s="4326"/>
      <c r="CN38" s="4326"/>
      <c r="CO38" s="4326"/>
      <c r="CP38" s="4326"/>
      <c r="CQ38" s="4326"/>
      <c r="CR38" s="4326"/>
      <c r="CS38" s="4326"/>
      <c r="CT38" s="4326"/>
      <c r="CU38" s="4326"/>
      <c r="CV38" s="4326"/>
      <c r="CW38" s="4326"/>
      <c r="CX38" s="4326"/>
      <c r="CY38" s="4326"/>
      <c r="CZ38" s="4326"/>
      <c r="DA38" s="4326"/>
      <c r="DB38" s="4326"/>
      <c r="DC38" s="4326"/>
      <c r="DD38" s="4326"/>
      <c r="DE38" s="4326"/>
      <c r="DF38" s="4326"/>
      <c r="DG38" s="4326"/>
      <c r="DH38" s="4326"/>
      <c r="DI38" s="4326"/>
      <c r="DJ38" s="4326"/>
      <c r="DK38" s="4326"/>
      <c r="DL38" s="4326"/>
      <c r="DM38" s="4326"/>
      <c r="DN38" s="4326"/>
      <c r="DO38" s="4326"/>
      <c r="DP38" s="4326"/>
      <c r="DQ38" s="4326"/>
      <c r="DR38" s="4326"/>
      <c r="DS38" s="4326"/>
      <c r="DT38" s="4326"/>
      <c r="DU38" s="4326"/>
      <c r="DV38" s="4326"/>
      <c r="DW38" s="4326"/>
      <c r="DX38" s="4326"/>
      <c r="DY38" s="4326"/>
      <c r="DZ38" s="4326"/>
      <c r="EA38" s="4326"/>
      <c r="EB38" s="4326"/>
      <c r="EC38" s="4326"/>
      <c r="ED38" s="4326"/>
      <c r="EE38" s="4326"/>
      <c r="EF38" s="4326"/>
      <c r="EG38" s="4326"/>
      <c r="EH38" s="4326"/>
      <c r="EI38" s="4326"/>
      <c r="EJ38" s="4326"/>
      <c r="EK38" s="4326"/>
      <c r="EL38" s="4326"/>
      <c r="EM38" s="4326"/>
      <c r="EN38" s="4326"/>
      <c r="EO38" s="4326"/>
      <c r="EP38" s="4326"/>
      <c r="EQ38" s="4326"/>
      <c r="ER38" s="4326"/>
      <c r="ES38" s="4326"/>
      <c r="ET38" s="4326"/>
    </row>
    <row r="39" spans="1:150" ht="3.2" customHeight="1">
      <c r="A39" s="5536"/>
      <c r="B39" s="5536"/>
      <c r="C39" s="5536"/>
      <c r="D39" s="5536"/>
      <c r="E39" s="5536"/>
      <c r="F39" s="5536"/>
      <c r="G39" s="5536"/>
      <c r="H39" s="5536"/>
      <c r="I39" s="5536"/>
      <c r="J39" s="5536"/>
      <c r="K39" s="5536"/>
      <c r="L39" s="5536"/>
      <c r="M39" s="5536"/>
      <c r="N39" s="5536"/>
      <c r="O39" s="5536"/>
      <c r="P39" s="5536"/>
      <c r="Q39" s="5536"/>
      <c r="R39" s="5536"/>
      <c r="S39" s="5536"/>
      <c r="T39" s="5536"/>
      <c r="U39" s="5536"/>
      <c r="V39" s="5536"/>
      <c r="W39" s="5536"/>
      <c r="X39" s="5536"/>
      <c r="Y39" s="5536"/>
      <c r="Z39" s="5536"/>
      <c r="AA39" s="5536"/>
      <c r="AB39" s="5536"/>
      <c r="AC39" s="5536"/>
      <c r="AD39" s="5536"/>
      <c r="AE39" s="5536"/>
      <c r="AF39" s="5536"/>
      <c r="AG39" s="5536"/>
      <c r="AH39" s="5536"/>
      <c r="AI39" s="5536"/>
      <c r="AJ39" s="5536"/>
      <c r="AK39" s="5536"/>
      <c r="AL39" s="5536"/>
      <c r="AM39" s="5536"/>
      <c r="AN39" s="5538"/>
      <c r="AO39" s="4326"/>
      <c r="AP39" s="4326"/>
      <c r="AQ39" s="4326"/>
      <c r="AR39" s="4326"/>
      <c r="AS39" s="4326"/>
      <c r="AT39" s="4326"/>
      <c r="AU39" s="4326"/>
      <c r="AV39" s="4326"/>
      <c r="AW39" s="4326"/>
      <c r="AX39" s="4326"/>
      <c r="AY39" s="4326"/>
      <c r="AZ39" s="4326"/>
      <c r="BA39" s="4326"/>
      <c r="BB39" s="4326"/>
      <c r="BC39" s="4326"/>
      <c r="BD39" s="4326"/>
      <c r="BE39" s="4326"/>
      <c r="BF39" s="4326"/>
      <c r="BG39" s="4326"/>
      <c r="BH39" s="5538"/>
      <c r="BI39" s="5538"/>
      <c r="BJ39" s="5538"/>
      <c r="BK39" s="5538"/>
      <c r="BL39" s="5538"/>
      <c r="BM39" s="5538"/>
      <c r="BN39" s="4326"/>
      <c r="BO39" s="4326"/>
      <c r="BP39" s="5538"/>
      <c r="BQ39" s="5538"/>
      <c r="BR39" s="4326"/>
      <c r="BS39" s="5538"/>
      <c r="BT39" s="5538"/>
      <c r="BU39" s="5538"/>
      <c r="BV39" s="5538"/>
      <c r="BW39" s="5538"/>
      <c r="BX39" s="5538"/>
      <c r="BY39" s="5538"/>
      <c r="BZ39" s="5538"/>
      <c r="CA39" s="5538"/>
      <c r="CB39" s="4326"/>
      <c r="CC39" s="4326"/>
      <c r="CD39" s="5538"/>
      <c r="CE39" s="5538"/>
      <c r="CF39" s="4326"/>
      <c r="CG39" s="4326"/>
      <c r="CH39" s="4326"/>
      <c r="CI39" s="5538"/>
      <c r="CJ39" s="5538"/>
      <c r="CK39" s="5538"/>
      <c r="CL39" s="4326"/>
      <c r="CM39" s="4326"/>
      <c r="CN39" s="4326"/>
      <c r="CO39" s="4326"/>
      <c r="CP39" s="4326"/>
      <c r="CQ39" s="4326"/>
      <c r="CR39" s="4326"/>
      <c r="CS39" s="4326"/>
      <c r="CT39" s="4326"/>
      <c r="CU39" s="4326"/>
      <c r="CV39" s="4326"/>
      <c r="CW39" s="4326"/>
      <c r="CX39" s="4326"/>
      <c r="CY39" s="4326"/>
      <c r="CZ39" s="4326"/>
      <c r="DA39" s="4326"/>
      <c r="DB39" s="4326"/>
      <c r="DC39" s="4326"/>
      <c r="DD39" s="4326"/>
      <c r="DE39" s="4326"/>
      <c r="DF39" s="4326"/>
      <c r="DG39" s="4326"/>
      <c r="DH39" s="4326"/>
      <c r="DI39" s="4326"/>
      <c r="DJ39" s="4326"/>
      <c r="DK39" s="4326"/>
      <c r="DL39" s="4326"/>
      <c r="DM39" s="4326"/>
      <c r="DN39" s="4326"/>
      <c r="DO39" s="4326"/>
      <c r="DP39" s="4326"/>
      <c r="DQ39" s="4326"/>
      <c r="DR39" s="4326"/>
      <c r="DS39" s="4326"/>
      <c r="DT39" s="4326"/>
      <c r="DU39" s="4326"/>
      <c r="DV39" s="4326"/>
      <c r="DW39" s="4326"/>
      <c r="DX39" s="4326"/>
      <c r="DY39" s="4326"/>
      <c r="DZ39" s="4326"/>
      <c r="EA39" s="4326"/>
      <c r="EB39" s="4326"/>
      <c r="EC39" s="4326"/>
      <c r="ED39" s="4326"/>
      <c r="EE39" s="4326"/>
      <c r="EF39" s="4326"/>
      <c r="EG39" s="4326"/>
      <c r="EH39" s="4326"/>
      <c r="EI39" s="4326"/>
      <c r="EJ39" s="4326"/>
      <c r="EK39" s="4326"/>
      <c r="EL39" s="4326"/>
      <c r="EM39" s="4326"/>
      <c r="EN39" s="4326"/>
      <c r="EO39" s="4326"/>
      <c r="EP39" s="4326"/>
      <c r="EQ39" s="4326"/>
      <c r="ER39" s="4326"/>
      <c r="ES39" s="4326"/>
      <c r="ET39" s="4326"/>
    </row>
    <row r="40" spans="1:150" ht="3.2" customHeight="1">
      <c r="A40" s="5536"/>
      <c r="B40" s="5536"/>
      <c r="C40" s="5536"/>
      <c r="D40" s="5536"/>
      <c r="E40" s="5536"/>
      <c r="F40" s="5536"/>
      <c r="G40" s="5536"/>
      <c r="H40" s="5536"/>
      <c r="I40" s="5536"/>
      <c r="J40" s="5536"/>
      <c r="K40" s="5536"/>
      <c r="L40" s="5536"/>
      <c r="M40" s="5536"/>
      <c r="N40" s="5536"/>
      <c r="O40" s="5536"/>
      <c r="P40" s="5536"/>
      <c r="Q40" s="5536"/>
      <c r="R40" s="5536"/>
      <c r="S40" s="5536"/>
      <c r="T40" s="5536"/>
      <c r="U40" s="5536"/>
      <c r="V40" s="5536"/>
      <c r="W40" s="5536"/>
      <c r="X40" s="5536"/>
      <c r="Y40" s="5536"/>
      <c r="Z40" s="5536"/>
      <c r="AA40" s="5536"/>
      <c r="AB40" s="5536"/>
      <c r="AC40" s="5536"/>
      <c r="AD40" s="5536"/>
      <c r="AE40" s="5536"/>
      <c r="AF40" s="5536"/>
      <c r="AG40" s="5536"/>
      <c r="AH40" s="5536"/>
      <c r="AI40" s="5536"/>
      <c r="AJ40" s="5536"/>
      <c r="AK40" s="4326"/>
      <c r="AL40" s="4326"/>
      <c r="AM40" s="4326"/>
      <c r="AN40" s="4326"/>
      <c r="AO40" s="4326"/>
      <c r="AP40" s="4326"/>
      <c r="AQ40" s="4326"/>
      <c r="AR40" s="4326"/>
      <c r="AS40" s="4326"/>
      <c r="AT40" s="4326"/>
      <c r="AU40" s="4326"/>
      <c r="AV40" s="4326"/>
      <c r="AW40" s="4326"/>
      <c r="AX40" s="4326"/>
      <c r="AY40" s="4326"/>
      <c r="AZ40" s="4326"/>
      <c r="BA40" s="4326"/>
      <c r="BB40" s="4326"/>
      <c r="BC40" s="4326"/>
      <c r="BD40" s="4326"/>
      <c r="BE40" s="4326"/>
      <c r="BF40" s="4326"/>
      <c r="BG40" s="5538"/>
      <c r="BH40" s="5538"/>
      <c r="BI40" s="5538"/>
      <c r="BJ40" s="4326"/>
      <c r="BK40" s="4326"/>
      <c r="BL40" s="5538"/>
      <c r="BM40" s="5538"/>
      <c r="BN40" s="5538"/>
      <c r="BO40" s="4326"/>
      <c r="BP40" s="5538"/>
      <c r="BQ40" s="5538"/>
      <c r="BR40" s="5538"/>
      <c r="BS40" s="5538"/>
      <c r="BT40" s="5538"/>
      <c r="BU40" s="5538"/>
      <c r="BV40" s="5538"/>
      <c r="BW40" s="5538"/>
      <c r="BX40" s="5538"/>
      <c r="BY40" s="5538"/>
      <c r="BZ40" s="5538"/>
      <c r="CA40" s="5538"/>
      <c r="CB40" s="5538"/>
      <c r="CC40" s="5538"/>
      <c r="CD40" s="5538"/>
      <c r="CE40" s="4326"/>
      <c r="CF40" s="4326"/>
      <c r="CG40" s="5538"/>
      <c r="CH40" s="5538"/>
      <c r="CI40" s="5538"/>
      <c r="CJ40" s="5538"/>
      <c r="CK40" s="5538"/>
      <c r="CL40" s="5538"/>
      <c r="CM40" s="4326"/>
      <c r="CN40" s="4326"/>
      <c r="CO40" s="4326"/>
      <c r="CP40" s="4326"/>
      <c r="CQ40" s="4326"/>
      <c r="CR40" s="4326"/>
      <c r="CS40" s="4326"/>
      <c r="CT40" s="4326"/>
      <c r="CU40" s="4326"/>
      <c r="CV40" s="4326"/>
      <c r="CW40" s="4326"/>
      <c r="CX40" s="4326"/>
      <c r="CY40" s="4326"/>
      <c r="CZ40" s="4326"/>
      <c r="DA40" s="4326"/>
      <c r="DB40" s="4326"/>
      <c r="DC40" s="4326"/>
      <c r="DD40" s="4326"/>
      <c r="DE40" s="4326"/>
      <c r="DF40" s="4326"/>
      <c r="DG40" s="4326"/>
      <c r="DH40" s="4326"/>
      <c r="DI40" s="4326"/>
      <c r="DJ40" s="4326"/>
      <c r="DK40" s="4326"/>
      <c r="DL40" s="4326"/>
      <c r="DM40" s="4326"/>
      <c r="DN40" s="4326"/>
      <c r="DO40" s="4326"/>
      <c r="DP40" s="4326"/>
      <c r="DQ40" s="4326"/>
      <c r="DR40" s="4326"/>
      <c r="DS40" s="4326"/>
      <c r="DT40" s="4326"/>
      <c r="DU40" s="4326"/>
      <c r="DV40" s="4326"/>
      <c r="DW40" s="4326"/>
      <c r="DX40" s="4326"/>
      <c r="DY40" s="4326"/>
      <c r="DZ40" s="4326"/>
      <c r="EA40" s="4326"/>
      <c r="EB40" s="4326"/>
      <c r="EC40" s="4326"/>
      <c r="ED40" s="4326"/>
      <c r="EE40" s="4326"/>
      <c r="EF40" s="4326"/>
      <c r="EG40" s="4326"/>
      <c r="EH40" s="4326"/>
      <c r="EI40" s="4326"/>
      <c r="EJ40" s="4326"/>
      <c r="EK40" s="4326"/>
      <c r="EL40" s="4326"/>
      <c r="EM40" s="4326"/>
      <c r="EN40" s="4326"/>
      <c r="EO40" s="4326"/>
      <c r="EP40" s="4326"/>
      <c r="EQ40" s="4326"/>
      <c r="ER40" s="4326"/>
      <c r="ES40" s="4326"/>
      <c r="ET40" s="4326"/>
    </row>
    <row r="41" spans="1:150" ht="3.2" customHeight="1">
      <c r="A41" s="5536"/>
      <c r="B41" s="5536"/>
      <c r="C41" s="5536"/>
      <c r="D41" s="5536"/>
      <c r="E41" s="5536"/>
      <c r="F41" s="5536"/>
      <c r="G41" s="5536"/>
      <c r="H41" s="5536"/>
      <c r="I41" s="5536"/>
      <c r="J41" s="5536"/>
      <c r="K41" s="5536"/>
      <c r="L41" s="5536"/>
      <c r="M41" s="5536"/>
      <c r="N41" s="5536"/>
      <c r="O41" s="5536"/>
      <c r="P41" s="5536"/>
      <c r="Q41" s="5536"/>
      <c r="R41" s="5536"/>
      <c r="S41" s="5536"/>
      <c r="T41" s="5536"/>
      <c r="U41" s="5536"/>
      <c r="V41" s="5536"/>
      <c r="W41" s="5536"/>
      <c r="X41" s="5536"/>
      <c r="Y41" s="5536"/>
      <c r="Z41" s="5536"/>
      <c r="AA41" s="5536"/>
      <c r="AB41" s="5536"/>
      <c r="AC41" s="5536"/>
      <c r="AD41" s="5536"/>
      <c r="AE41" s="5536"/>
      <c r="AF41" s="5536"/>
      <c r="AG41" s="5536"/>
      <c r="AH41" s="4326"/>
      <c r="AI41" s="4326"/>
      <c r="AJ41" s="4326"/>
      <c r="AK41" s="4326"/>
      <c r="AL41" s="4326"/>
      <c r="AM41" s="4326"/>
      <c r="AN41" s="4326"/>
      <c r="AO41" s="4326"/>
      <c r="AP41" s="4326"/>
      <c r="AQ41" s="4326"/>
      <c r="AR41" s="4326"/>
      <c r="AS41" s="4326"/>
      <c r="AT41" s="4326"/>
      <c r="AU41" s="4326"/>
      <c r="AV41" s="4326"/>
      <c r="AW41" s="4326"/>
      <c r="AX41" s="4326"/>
      <c r="AY41" s="4326"/>
      <c r="AZ41" s="4326"/>
      <c r="BA41" s="4326"/>
      <c r="BB41" s="4326"/>
      <c r="BC41" s="4326"/>
      <c r="BD41" s="4326"/>
      <c r="BE41" s="4326"/>
      <c r="BF41" s="5538"/>
      <c r="BG41" s="5538"/>
      <c r="BH41" s="5538"/>
      <c r="BI41" s="5538"/>
      <c r="BJ41" s="4326"/>
      <c r="BK41" s="4326"/>
      <c r="BL41" s="4326"/>
      <c r="BM41" s="5538"/>
      <c r="BN41" s="5538"/>
      <c r="BO41" s="5538"/>
      <c r="BP41" s="5538"/>
      <c r="BQ41" s="5538"/>
      <c r="BR41" s="5538"/>
      <c r="BS41" s="5538"/>
      <c r="BT41" s="5538"/>
      <c r="BU41" s="5538"/>
      <c r="BV41" s="5538"/>
      <c r="BW41" s="5538"/>
      <c r="BX41" s="5538"/>
      <c r="BY41" s="5538"/>
      <c r="BZ41" s="5538"/>
      <c r="CA41" s="5538"/>
      <c r="CB41" s="5538"/>
      <c r="CC41" s="5538"/>
      <c r="CD41" s="4326"/>
      <c r="CE41" s="5538"/>
      <c r="CF41" s="5538"/>
      <c r="CG41" s="5538"/>
      <c r="CH41" s="5538"/>
      <c r="CI41" s="4326"/>
      <c r="CJ41" s="4326"/>
      <c r="CK41" s="5538"/>
      <c r="CL41" s="5538"/>
      <c r="CM41" s="4326"/>
      <c r="CN41" s="4326"/>
      <c r="CO41" s="4326"/>
      <c r="CP41" s="4326"/>
      <c r="CQ41" s="4326"/>
      <c r="CR41" s="4326"/>
      <c r="CS41" s="4326"/>
      <c r="CT41" s="4326"/>
      <c r="CU41" s="4326"/>
      <c r="CV41" s="4326"/>
      <c r="CW41" s="4326"/>
      <c r="CX41" s="4326"/>
      <c r="CY41" s="4326"/>
      <c r="CZ41" s="4326"/>
      <c r="DA41" s="4326"/>
      <c r="DB41" s="4326"/>
      <c r="DC41" s="4326"/>
      <c r="DD41" s="4326"/>
      <c r="DE41" s="4326"/>
      <c r="DF41" s="4326"/>
      <c r="DG41" s="4326"/>
      <c r="DH41" s="4326"/>
      <c r="DI41" s="4326"/>
      <c r="DJ41" s="4326"/>
      <c r="DK41" s="4326"/>
      <c r="DL41" s="4326"/>
      <c r="DM41" s="4326"/>
      <c r="DN41" s="4326"/>
      <c r="DO41" s="4326"/>
      <c r="DP41" s="4326"/>
      <c r="DQ41" s="4326"/>
      <c r="DR41" s="4326"/>
      <c r="DS41" s="4326"/>
      <c r="DT41" s="4326"/>
      <c r="DU41" s="4326"/>
      <c r="DV41" s="4326"/>
      <c r="DW41" s="4326"/>
      <c r="DX41" s="4326"/>
      <c r="DY41" s="4326"/>
      <c r="DZ41" s="4326"/>
      <c r="EA41" s="4326"/>
      <c r="EB41" s="4326"/>
      <c r="EC41" s="4326"/>
      <c r="ED41" s="4326"/>
      <c r="EE41" s="4326"/>
      <c r="EF41" s="4326"/>
      <c r="EG41" s="4326"/>
      <c r="EH41" s="4326"/>
      <c r="EI41" s="4326"/>
      <c r="EJ41" s="4326"/>
      <c r="EK41" s="4326"/>
      <c r="EL41" s="4326"/>
      <c r="EM41" s="4326"/>
      <c r="EN41" s="4326"/>
      <c r="EO41" s="4326"/>
      <c r="EP41" s="4326"/>
      <c r="EQ41" s="4326"/>
      <c r="ER41" s="4326"/>
      <c r="ES41" s="4326"/>
      <c r="ET41" s="4326"/>
    </row>
    <row r="42" spans="1:150" ht="3.2" customHeight="1">
      <c r="A42" s="5536"/>
      <c r="B42" s="5536"/>
      <c r="C42" s="5536"/>
      <c r="D42" s="5536"/>
      <c r="E42" s="5536"/>
      <c r="F42" s="5536"/>
      <c r="G42" s="5536"/>
      <c r="H42" s="5536"/>
      <c r="I42" s="5536"/>
      <c r="J42" s="5536"/>
      <c r="K42" s="5536"/>
      <c r="L42" s="5536"/>
      <c r="M42" s="5536"/>
      <c r="N42" s="5536"/>
      <c r="O42" s="5536"/>
      <c r="P42" s="5536"/>
      <c r="Q42" s="5536"/>
      <c r="R42" s="5536"/>
      <c r="S42" s="5536"/>
      <c r="T42" s="5536"/>
      <c r="U42" s="5536"/>
      <c r="V42" s="5536"/>
      <c r="W42" s="5536"/>
      <c r="X42" s="5536"/>
      <c r="Y42" s="5536"/>
      <c r="Z42" s="5536"/>
      <c r="AA42" s="5536"/>
      <c r="AB42" s="5536"/>
      <c r="AC42" s="5536"/>
      <c r="AD42" s="4326"/>
      <c r="AE42" s="4326"/>
      <c r="AF42" s="4326"/>
      <c r="AG42" s="4326"/>
      <c r="AH42" s="4326"/>
      <c r="AI42" s="4326"/>
      <c r="AJ42" s="4326"/>
      <c r="AK42" s="4326"/>
      <c r="AL42" s="4326"/>
      <c r="AM42" s="4326"/>
      <c r="AN42" s="4326"/>
      <c r="AO42" s="4326"/>
      <c r="AP42" s="4326"/>
      <c r="AQ42" s="4326"/>
      <c r="AR42" s="4326"/>
      <c r="AS42" s="4326"/>
      <c r="AT42" s="4326"/>
      <c r="AU42" s="4326"/>
      <c r="AV42" s="4326"/>
      <c r="AW42" s="4326"/>
      <c r="AX42" s="4326"/>
      <c r="AY42" s="4326"/>
      <c r="AZ42" s="4326"/>
      <c r="BA42" s="4326"/>
      <c r="BB42" s="4326"/>
      <c r="BC42" s="4326"/>
      <c r="BD42" s="4326"/>
      <c r="BE42" s="5538"/>
      <c r="BF42" s="5538"/>
      <c r="BG42" s="5538"/>
      <c r="BH42" s="5538"/>
      <c r="BI42" s="5538"/>
      <c r="BJ42" s="5538"/>
      <c r="BK42" s="5538"/>
      <c r="BL42" s="4326"/>
      <c r="BM42" s="4326"/>
      <c r="BN42" s="5538"/>
      <c r="BO42" s="5538"/>
      <c r="BP42" s="5538"/>
      <c r="BQ42" s="5538"/>
      <c r="BR42" s="5538"/>
      <c r="BS42" s="5538"/>
      <c r="BT42" s="5538"/>
      <c r="BU42" s="5538"/>
      <c r="BV42" s="5538"/>
      <c r="BW42" s="5538"/>
      <c r="BX42" s="5538"/>
      <c r="BY42" s="5538"/>
      <c r="BZ42" s="5538"/>
      <c r="CA42" s="5538"/>
      <c r="CB42" s="5538"/>
      <c r="CC42" s="5538"/>
      <c r="CD42" s="5538"/>
      <c r="CE42" s="5538"/>
      <c r="CF42" s="5538"/>
      <c r="CG42" s="4326"/>
      <c r="CH42" s="4326"/>
      <c r="CI42" s="4326"/>
      <c r="CJ42" s="5538"/>
      <c r="CK42" s="5538"/>
      <c r="CL42" s="5538"/>
      <c r="CM42" s="4326"/>
      <c r="CN42" s="4326"/>
      <c r="CO42" s="4326"/>
      <c r="CP42" s="4326"/>
      <c r="CQ42" s="4326"/>
      <c r="CR42" s="4326"/>
      <c r="CS42" s="4326"/>
      <c r="CT42" s="4326"/>
      <c r="CU42" s="4326"/>
      <c r="CV42" s="4326"/>
      <c r="CW42" s="4326"/>
      <c r="CX42" s="4326"/>
      <c r="CY42" s="4326"/>
      <c r="CZ42" s="4326"/>
      <c r="DA42" s="4326"/>
      <c r="DB42" s="4326"/>
      <c r="DC42" s="4326"/>
      <c r="DD42" s="4326"/>
      <c r="DE42" s="4326"/>
      <c r="DF42" s="4326"/>
      <c r="DG42" s="4326"/>
      <c r="DH42" s="4326"/>
      <c r="DI42" s="4326"/>
      <c r="DJ42" s="4326"/>
      <c r="DK42" s="4326"/>
      <c r="DL42" s="4326"/>
      <c r="DM42" s="4326"/>
      <c r="DN42" s="4326"/>
      <c r="DO42" s="4326"/>
      <c r="DP42" s="4326"/>
      <c r="DQ42" s="4326"/>
      <c r="DR42" s="4326"/>
      <c r="DS42" s="4326"/>
      <c r="DT42" s="4326"/>
      <c r="DU42" s="4326"/>
      <c r="DV42" s="4326"/>
      <c r="DW42" s="4326"/>
      <c r="DX42" s="4326"/>
      <c r="DY42" s="4326"/>
      <c r="DZ42" s="4326"/>
      <c r="EA42" s="4326"/>
      <c r="EB42" s="4326"/>
      <c r="EC42" s="4326"/>
      <c r="ED42" s="4326"/>
      <c r="EE42" s="4326"/>
      <c r="EF42" s="4326"/>
      <c r="EG42" s="4326"/>
      <c r="EH42" s="4326"/>
      <c r="EI42" s="4326"/>
      <c r="EJ42" s="4326"/>
      <c r="EK42" s="4326"/>
      <c r="EL42" s="4326"/>
      <c r="EM42" s="4326"/>
      <c r="EN42" s="4326"/>
      <c r="EO42" s="4326"/>
      <c r="EP42" s="4326"/>
      <c r="EQ42" s="4326"/>
      <c r="ER42" s="4326"/>
      <c r="ES42" s="4326"/>
      <c r="ET42" s="4326"/>
    </row>
    <row r="43" spans="1:150" ht="3.2" customHeight="1">
      <c r="A43" s="5536"/>
      <c r="B43" s="5536"/>
      <c r="C43" s="5536"/>
      <c r="D43" s="5536"/>
      <c r="E43" s="5536"/>
      <c r="F43" s="5536"/>
      <c r="G43" s="5536"/>
      <c r="H43" s="5536"/>
      <c r="I43" s="5536"/>
      <c r="J43" s="5536"/>
      <c r="K43" s="5536"/>
      <c r="L43" s="5536"/>
      <c r="M43" s="5536"/>
      <c r="N43" s="5536"/>
      <c r="O43" s="5536"/>
      <c r="P43" s="5536"/>
      <c r="Q43" s="5536"/>
      <c r="R43" s="5536"/>
      <c r="S43" s="5536"/>
      <c r="T43" s="5536"/>
      <c r="U43" s="5536"/>
      <c r="V43" s="5536"/>
      <c r="W43" s="5536"/>
      <c r="X43" s="5536"/>
      <c r="Y43" s="5538"/>
      <c r="Z43" s="4326"/>
      <c r="AA43" s="4326"/>
      <c r="AB43" s="4326"/>
      <c r="AC43" s="4326"/>
      <c r="AD43" s="4326"/>
      <c r="AE43" s="4326"/>
      <c r="AF43" s="4326"/>
      <c r="AG43" s="4326"/>
      <c r="AH43" s="4326"/>
      <c r="AI43" s="4326"/>
      <c r="AJ43" s="4326"/>
      <c r="AK43" s="4326"/>
      <c r="AL43" s="4326"/>
      <c r="AM43" s="4326"/>
      <c r="AN43" s="4326"/>
      <c r="AO43" s="4326"/>
      <c r="AP43" s="4326"/>
      <c r="AQ43" s="4326"/>
      <c r="AR43" s="4326"/>
      <c r="AS43" s="4326"/>
      <c r="AT43" s="4326"/>
      <c r="AU43" s="4326"/>
      <c r="AV43" s="4326"/>
      <c r="AW43" s="4326"/>
      <c r="AX43" s="4326"/>
      <c r="AY43" s="4326"/>
      <c r="AZ43" s="4326"/>
      <c r="BA43" s="4326"/>
      <c r="BB43" s="4326"/>
      <c r="BC43" s="4326"/>
      <c r="BD43" s="4326"/>
      <c r="BE43" s="5538"/>
      <c r="BF43" s="5538"/>
      <c r="BG43" s="4326"/>
      <c r="BH43" s="4326"/>
      <c r="BI43" s="4326"/>
      <c r="BJ43" s="5538"/>
      <c r="BK43" s="5538"/>
      <c r="BL43" s="5538"/>
      <c r="BM43" s="5538"/>
      <c r="BN43" s="5538"/>
      <c r="BO43" s="5538"/>
      <c r="BP43" s="5538"/>
      <c r="BQ43" s="5538"/>
      <c r="BR43" s="5538"/>
      <c r="BS43" s="5538"/>
      <c r="BT43" s="5538"/>
      <c r="BU43" s="5538"/>
      <c r="BV43" s="5538"/>
      <c r="BW43" s="5538"/>
      <c r="BX43" s="5538"/>
      <c r="BY43" s="5538"/>
      <c r="BZ43" s="5538"/>
      <c r="CA43" s="5538"/>
      <c r="CB43" s="5538"/>
      <c r="CC43" s="5538"/>
      <c r="CD43" s="5538"/>
      <c r="CE43" s="4326"/>
      <c r="CF43" s="5538"/>
      <c r="CG43" s="5538"/>
      <c r="CH43" s="5538"/>
      <c r="CI43" s="5538"/>
      <c r="CJ43" s="5538"/>
      <c r="CK43" s="5538"/>
      <c r="CL43" s="5538"/>
      <c r="CM43" s="4326"/>
      <c r="CN43" s="4326"/>
      <c r="CO43" s="4326"/>
      <c r="CP43" s="4326"/>
      <c r="CQ43" s="4326"/>
      <c r="CR43" s="4326"/>
      <c r="CS43" s="4326"/>
      <c r="CT43" s="4326"/>
      <c r="CU43" s="4326"/>
      <c r="CV43" s="4326"/>
      <c r="CW43" s="4326"/>
      <c r="CX43" s="4326"/>
      <c r="CY43" s="4326"/>
      <c r="CZ43" s="4326"/>
      <c r="DA43" s="4326"/>
      <c r="DB43" s="4326"/>
      <c r="DC43" s="4326"/>
      <c r="DD43" s="4326"/>
      <c r="DE43" s="4326"/>
      <c r="DF43" s="4326"/>
      <c r="DG43" s="4326"/>
      <c r="DH43" s="4326"/>
      <c r="DI43" s="4326"/>
      <c r="DJ43" s="4326"/>
      <c r="DK43" s="4326"/>
      <c r="DL43" s="4326"/>
      <c r="DM43" s="4326"/>
      <c r="DN43" s="4326"/>
      <c r="DO43" s="4326"/>
      <c r="DP43" s="4326"/>
      <c r="DQ43" s="4326"/>
      <c r="DR43" s="4326"/>
      <c r="DS43" s="4326"/>
      <c r="DT43" s="4326"/>
      <c r="DU43" s="4326"/>
      <c r="DV43" s="4326"/>
      <c r="DW43" s="4326"/>
      <c r="DX43" s="4326"/>
      <c r="DY43" s="4326"/>
      <c r="DZ43" s="4326"/>
      <c r="EA43" s="4326"/>
      <c r="EB43" s="4326"/>
      <c r="EC43" s="4326"/>
      <c r="ED43" s="4326"/>
      <c r="EE43" s="4326"/>
      <c r="EF43" s="4326"/>
      <c r="EG43" s="4326"/>
      <c r="EH43" s="4326"/>
      <c r="EI43" s="4326"/>
      <c r="EJ43" s="4326"/>
      <c r="EK43" s="4326"/>
      <c r="EL43" s="4326"/>
      <c r="EM43" s="4326"/>
      <c r="EN43" s="4326"/>
      <c r="EO43" s="4326"/>
      <c r="EP43" s="4326"/>
      <c r="EQ43" s="4326"/>
      <c r="ER43" s="4326"/>
      <c r="ES43" s="4326"/>
      <c r="ET43" s="4326"/>
    </row>
    <row r="44" spans="1:150" ht="3.2" customHeight="1">
      <c r="A44" s="5536"/>
      <c r="B44" s="5536"/>
      <c r="C44" s="5536"/>
      <c r="D44" s="5536"/>
      <c r="E44" s="5536"/>
      <c r="F44" s="5536"/>
      <c r="G44" s="5536"/>
      <c r="H44" s="5536"/>
      <c r="I44" s="5536"/>
      <c r="J44" s="5536"/>
      <c r="K44" s="5536"/>
      <c r="L44" s="5536"/>
      <c r="M44" s="5536"/>
      <c r="N44" s="5536"/>
      <c r="O44" s="5536"/>
      <c r="P44" s="5536"/>
      <c r="Q44" s="5536"/>
      <c r="R44" s="5536"/>
      <c r="S44" s="5536"/>
      <c r="T44" s="5536"/>
      <c r="U44" s="4326"/>
      <c r="V44" s="4326"/>
      <c r="W44" s="4326"/>
      <c r="X44" s="4326"/>
      <c r="Y44" s="4326"/>
      <c r="Z44" s="4326"/>
      <c r="AA44" s="4326"/>
      <c r="AB44" s="4326"/>
      <c r="AC44" s="4326"/>
      <c r="AD44" s="4326"/>
      <c r="AE44" s="4326"/>
      <c r="AF44" s="4326"/>
      <c r="AG44" s="4326"/>
      <c r="AH44" s="4326"/>
      <c r="AI44" s="4326"/>
      <c r="AJ44" s="4326"/>
      <c r="AK44" s="4326"/>
      <c r="AL44" s="4326"/>
      <c r="AM44" s="4326"/>
      <c r="AN44" s="4326"/>
      <c r="AO44" s="4326"/>
      <c r="AP44" s="4326"/>
      <c r="AQ44" s="4326"/>
      <c r="AR44" s="4326"/>
      <c r="AS44" s="4326"/>
      <c r="AT44" s="4326"/>
      <c r="AU44" s="4326"/>
      <c r="AV44" s="4326"/>
      <c r="AW44" s="4326"/>
      <c r="AX44" s="4326"/>
      <c r="AY44" s="4326"/>
      <c r="AZ44" s="4326"/>
      <c r="BA44" s="4326"/>
      <c r="BB44" s="4326"/>
      <c r="BC44" s="4326"/>
      <c r="BD44" s="5538"/>
      <c r="BE44" s="5538"/>
      <c r="BF44" s="5538"/>
      <c r="BG44" s="5538"/>
      <c r="BH44" s="4326"/>
      <c r="BI44" s="4326"/>
      <c r="BJ44" s="4326"/>
      <c r="BK44" s="4326"/>
      <c r="BL44" s="5538"/>
      <c r="BM44" s="5538"/>
      <c r="BN44" s="5538"/>
      <c r="BO44" s="5538"/>
      <c r="BP44" s="5538"/>
      <c r="BQ44" s="5538"/>
      <c r="BR44" s="5538"/>
      <c r="BS44" s="5538"/>
      <c r="BT44" s="5538"/>
      <c r="BU44" s="5538"/>
      <c r="BV44" s="5538"/>
      <c r="BW44" s="5538"/>
      <c r="BX44" s="5538"/>
      <c r="BY44" s="5538"/>
      <c r="BZ44" s="5538"/>
      <c r="CA44" s="5538"/>
      <c r="CB44" s="5538"/>
      <c r="CC44" s="5538"/>
      <c r="CD44" s="5538"/>
      <c r="CE44" s="5538"/>
      <c r="CF44" s="5538"/>
      <c r="CG44" s="5538"/>
      <c r="CH44" s="5538"/>
      <c r="CI44" s="4326"/>
      <c r="CJ44" s="4326"/>
      <c r="CK44" s="5538"/>
      <c r="CL44" s="5538"/>
      <c r="CM44" s="4326"/>
      <c r="CN44" s="4326"/>
      <c r="CO44" s="4326"/>
      <c r="CP44" s="4326"/>
      <c r="CQ44" s="4326"/>
      <c r="CR44" s="4326"/>
      <c r="CS44" s="4326"/>
      <c r="CT44" s="4326"/>
      <c r="CU44" s="4326"/>
      <c r="CV44" s="4326"/>
      <c r="CW44" s="4326"/>
      <c r="CX44" s="4326"/>
      <c r="CY44" s="4326"/>
      <c r="CZ44" s="4326"/>
      <c r="DA44" s="4326"/>
      <c r="DB44" s="4326"/>
      <c r="DC44" s="4326"/>
      <c r="DD44" s="4326"/>
      <c r="DE44" s="4326"/>
      <c r="DF44" s="4326"/>
      <c r="DG44" s="4326"/>
      <c r="DH44" s="4326"/>
      <c r="DI44" s="4326"/>
      <c r="DJ44" s="4326"/>
      <c r="DK44" s="4326"/>
      <c r="DL44" s="4326"/>
      <c r="DM44" s="4326"/>
      <c r="DN44" s="4326"/>
      <c r="DO44" s="4326"/>
      <c r="DP44" s="4326"/>
      <c r="DQ44" s="4326"/>
      <c r="DR44" s="4326"/>
      <c r="DS44" s="4326"/>
      <c r="DT44" s="4326"/>
      <c r="DU44" s="4326"/>
      <c r="DV44" s="4326"/>
      <c r="DW44" s="4326"/>
      <c r="DX44" s="4326"/>
      <c r="DY44" s="4326"/>
      <c r="DZ44" s="4326"/>
      <c r="EA44" s="4326"/>
      <c r="EB44" s="4326"/>
      <c r="EC44" s="4326"/>
      <c r="ED44" s="4326"/>
      <c r="EE44" s="4326"/>
      <c r="EF44" s="4326"/>
      <c r="EG44" s="4326"/>
      <c r="EH44" s="4326"/>
      <c r="EI44" s="4326"/>
      <c r="EJ44" s="4326"/>
      <c r="EK44" s="4326"/>
      <c r="EL44" s="4326"/>
      <c r="EM44" s="4326"/>
      <c r="EN44" s="4326"/>
      <c r="EO44" s="4326"/>
      <c r="EP44" s="4326"/>
      <c r="EQ44" s="4326"/>
      <c r="ER44" s="4326"/>
      <c r="ES44" s="4326"/>
      <c r="ET44" s="4326"/>
    </row>
    <row r="45" spans="1:150" ht="3.2" customHeight="1">
      <c r="A45" s="5536"/>
      <c r="B45" s="5536"/>
      <c r="C45" s="5536"/>
      <c r="D45" s="5536"/>
      <c r="E45" s="5536"/>
      <c r="F45" s="5536"/>
      <c r="G45" s="5536"/>
      <c r="H45" s="5536"/>
      <c r="I45" s="5536"/>
      <c r="J45" s="5536"/>
      <c r="K45" s="5536"/>
      <c r="L45" s="5536"/>
      <c r="M45" s="5536"/>
      <c r="N45" s="5536"/>
      <c r="O45" s="5538"/>
      <c r="P45" s="4326"/>
      <c r="Q45" s="4326"/>
      <c r="R45" s="4326"/>
      <c r="S45" s="4326"/>
      <c r="T45" s="4326"/>
      <c r="U45" s="4326"/>
      <c r="V45" s="4326"/>
      <c r="W45" s="4326"/>
      <c r="X45" s="4326"/>
      <c r="Y45" s="4326"/>
      <c r="Z45" s="4326"/>
      <c r="AA45" s="4326"/>
      <c r="AB45" s="4326"/>
      <c r="AC45" s="4326"/>
      <c r="AD45" s="4326"/>
      <c r="AE45" s="4326"/>
      <c r="AF45" s="4326"/>
      <c r="AG45" s="4326"/>
      <c r="AH45" s="4326"/>
      <c r="AI45" s="4326"/>
      <c r="AJ45" s="4326"/>
      <c r="AK45" s="4326"/>
      <c r="AL45" s="4326"/>
      <c r="AM45" s="4326"/>
      <c r="AN45" s="4326"/>
      <c r="AO45" s="4326"/>
      <c r="AP45" s="4326"/>
      <c r="AQ45" s="4326"/>
      <c r="AR45" s="4326"/>
      <c r="AS45" s="4326"/>
      <c r="AT45" s="4326"/>
      <c r="AU45" s="4326"/>
      <c r="AV45" s="4326"/>
      <c r="AW45" s="4326"/>
      <c r="AX45" s="4326"/>
      <c r="AY45" s="4326"/>
      <c r="AZ45" s="4326"/>
      <c r="BA45" s="4326"/>
      <c r="BB45" s="4326"/>
      <c r="BC45" s="4326"/>
      <c r="BD45" s="5538"/>
      <c r="BE45" s="5538"/>
      <c r="BF45" s="5538"/>
      <c r="BG45" s="5538"/>
      <c r="BH45" s="5538"/>
      <c r="BI45" s="5538"/>
      <c r="BJ45" s="5538"/>
      <c r="BK45" s="5538"/>
      <c r="BL45" s="5538"/>
      <c r="BM45" s="5538"/>
      <c r="BN45" s="5538"/>
      <c r="BO45" s="5538"/>
      <c r="BP45" s="5538"/>
      <c r="BQ45" s="5538"/>
      <c r="BR45" s="5538"/>
      <c r="BS45" s="5538"/>
      <c r="BT45" s="5538"/>
      <c r="BU45" s="5538"/>
      <c r="BV45" s="5538"/>
      <c r="BW45" s="5538"/>
      <c r="BX45" s="5538"/>
      <c r="BY45" s="5538"/>
      <c r="BZ45" s="5538"/>
      <c r="CA45" s="5538"/>
      <c r="CB45" s="5538"/>
      <c r="CC45" s="5538"/>
      <c r="CD45" s="5538"/>
      <c r="CE45" s="5538"/>
      <c r="CF45" s="4326"/>
      <c r="CG45" s="4326"/>
      <c r="CH45" s="4326"/>
      <c r="CI45" s="4326"/>
      <c r="CJ45" s="4326"/>
      <c r="CK45" s="5538"/>
      <c r="CL45" s="5538"/>
      <c r="CM45" s="4326"/>
      <c r="CN45" s="4326"/>
      <c r="CO45" s="4326"/>
      <c r="CP45" s="4326"/>
      <c r="CQ45" s="4326"/>
      <c r="CR45" s="4326"/>
      <c r="CS45" s="4326"/>
      <c r="CT45" s="4326"/>
      <c r="CU45" s="4326"/>
      <c r="CV45" s="4326"/>
      <c r="CW45" s="4326"/>
      <c r="CX45" s="4326"/>
      <c r="CY45" s="4326"/>
      <c r="CZ45" s="4326"/>
      <c r="DA45" s="4326"/>
      <c r="DB45" s="4326"/>
      <c r="DC45" s="4326"/>
      <c r="DD45" s="4326"/>
      <c r="DE45" s="4326"/>
      <c r="DF45" s="4326"/>
      <c r="DG45" s="4326"/>
      <c r="DH45" s="4326"/>
      <c r="DI45" s="4326"/>
      <c r="DJ45" s="4326"/>
      <c r="DK45" s="4326"/>
      <c r="DL45" s="4326"/>
      <c r="DM45" s="4326"/>
      <c r="DN45" s="4326"/>
      <c r="DO45" s="4326"/>
      <c r="DP45" s="4326"/>
      <c r="DQ45" s="4326"/>
      <c r="DR45" s="4326"/>
      <c r="DS45" s="4326"/>
      <c r="DT45" s="4326"/>
      <c r="DU45" s="4326"/>
      <c r="DV45" s="4326"/>
      <c r="DW45" s="4326"/>
      <c r="DX45" s="4326"/>
      <c r="DY45" s="4326"/>
      <c r="DZ45" s="4326"/>
      <c r="EA45" s="4326"/>
      <c r="EB45" s="4326"/>
      <c r="EC45" s="4326"/>
      <c r="ED45" s="4326"/>
      <c r="EE45" s="4326"/>
      <c r="EF45" s="4326"/>
      <c r="EG45" s="4326"/>
      <c r="EH45" s="4326"/>
      <c r="EI45" s="4326"/>
      <c r="EJ45" s="4326"/>
      <c r="EK45" s="4326"/>
      <c r="EL45" s="4326"/>
      <c r="EM45" s="4326"/>
      <c r="EN45" s="4326"/>
      <c r="EO45" s="4326"/>
      <c r="EP45" s="4326"/>
      <c r="EQ45" s="4326"/>
      <c r="ER45" s="4326"/>
      <c r="ES45" s="4326"/>
      <c r="ET45" s="4326"/>
    </row>
    <row r="46" spans="1:150" ht="3.2" customHeight="1">
      <c r="A46" s="5536"/>
      <c r="B46" s="5536"/>
      <c r="C46" s="5536"/>
      <c r="D46" s="5536"/>
      <c r="E46" s="5538"/>
      <c r="F46" s="5538"/>
      <c r="G46" s="5538"/>
      <c r="H46" s="4326"/>
      <c r="I46" s="4326"/>
      <c r="J46" s="4326"/>
      <c r="K46" s="4326"/>
      <c r="L46" s="4326"/>
      <c r="M46" s="4326"/>
      <c r="N46" s="4326"/>
      <c r="O46" s="4326"/>
      <c r="P46" s="4326"/>
      <c r="Q46" s="4326"/>
      <c r="R46" s="4326"/>
      <c r="S46" s="4326"/>
      <c r="T46" s="4326"/>
      <c r="U46" s="4326"/>
      <c r="V46" s="4326"/>
      <c r="W46" s="4326"/>
      <c r="X46" s="4326"/>
      <c r="Y46" s="4326"/>
      <c r="Z46" s="4326"/>
      <c r="AA46" s="4326"/>
      <c r="AB46" s="4326"/>
      <c r="AC46" s="4326"/>
      <c r="AD46" s="4326"/>
      <c r="AE46" s="4326"/>
      <c r="AF46" s="4326"/>
      <c r="AG46" s="4326"/>
      <c r="AH46" s="4326"/>
      <c r="AI46" s="4326"/>
      <c r="AJ46" s="4326"/>
      <c r="AK46" s="4326"/>
      <c r="AL46" s="4326"/>
      <c r="AM46" s="4326"/>
      <c r="AN46" s="4326"/>
      <c r="AO46" s="4326"/>
      <c r="AP46" s="4326"/>
      <c r="AQ46" s="4326"/>
      <c r="AR46" s="4326"/>
      <c r="AS46" s="4326"/>
      <c r="AT46" s="4326"/>
      <c r="AU46" s="4326"/>
      <c r="AV46" s="4326"/>
      <c r="AW46" s="4326"/>
      <c r="AX46" s="4326"/>
      <c r="AY46" s="4326"/>
      <c r="AZ46" s="4326"/>
      <c r="BA46" s="4326"/>
      <c r="BB46" s="4326"/>
      <c r="BC46" s="4326"/>
      <c r="BD46" s="5538"/>
      <c r="BE46" s="5538"/>
      <c r="BF46" s="4326"/>
      <c r="BG46" s="4326"/>
      <c r="BH46" s="5538"/>
      <c r="BI46" s="5538"/>
      <c r="BJ46" s="5538"/>
      <c r="BK46" s="5538"/>
      <c r="BL46" s="5538"/>
      <c r="BM46" s="5538"/>
      <c r="BN46" s="5538"/>
      <c r="BO46" s="5538"/>
      <c r="BP46" s="5538"/>
      <c r="BQ46" s="5538"/>
      <c r="BR46" s="5538"/>
      <c r="BS46" s="5538"/>
      <c r="BT46" s="5538"/>
      <c r="BU46" s="5538"/>
      <c r="BV46" s="5538"/>
      <c r="BW46" s="5538"/>
      <c r="BX46" s="5538"/>
      <c r="BY46" s="5538"/>
      <c r="BZ46" s="5538"/>
      <c r="CA46" s="5538"/>
      <c r="CB46" s="5538"/>
      <c r="CC46" s="5538"/>
      <c r="CD46" s="5538"/>
      <c r="CE46" s="5538"/>
      <c r="CF46" s="5538"/>
      <c r="CG46" s="5538"/>
      <c r="CH46" s="5538"/>
      <c r="CI46" s="5538"/>
      <c r="CJ46" s="5538"/>
      <c r="CK46" s="5538"/>
      <c r="CL46" s="5538"/>
      <c r="CM46" s="4326"/>
      <c r="CN46" s="4326"/>
      <c r="CO46" s="4326"/>
      <c r="CP46" s="4326"/>
      <c r="CQ46" s="4326"/>
      <c r="CR46" s="4326"/>
      <c r="CS46" s="4326"/>
      <c r="CT46" s="4326"/>
      <c r="CU46" s="4326"/>
      <c r="CV46" s="4326"/>
      <c r="CW46" s="4326"/>
      <c r="CX46" s="4326"/>
      <c r="CY46" s="4326"/>
      <c r="CZ46" s="4326"/>
      <c r="DA46" s="4326"/>
      <c r="DB46" s="4326"/>
      <c r="DC46" s="4326"/>
      <c r="DD46" s="4326"/>
      <c r="DE46" s="4326"/>
      <c r="DF46" s="4326"/>
      <c r="DG46" s="4326"/>
      <c r="DH46" s="4326"/>
      <c r="DI46" s="4326"/>
      <c r="DJ46" s="4326"/>
      <c r="DK46" s="4326"/>
      <c r="DL46" s="4326"/>
      <c r="DM46" s="4326"/>
      <c r="DN46" s="4326"/>
      <c r="DO46" s="4326"/>
      <c r="DP46" s="4326"/>
      <c r="DQ46" s="4326"/>
      <c r="DR46" s="4326"/>
      <c r="DS46" s="4326"/>
      <c r="DT46" s="4326"/>
      <c r="DU46" s="4326"/>
      <c r="DV46" s="4326"/>
      <c r="DW46" s="4326"/>
      <c r="DX46" s="4326"/>
      <c r="DY46" s="4326"/>
      <c r="DZ46" s="4326"/>
      <c r="EA46" s="4326"/>
      <c r="EB46" s="4326"/>
      <c r="EC46" s="4326"/>
      <c r="ED46" s="4326"/>
      <c r="EE46" s="4326"/>
      <c r="EF46" s="4326"/>
      <c r="EG46" s="4326"/>
      <c r="EH46" s="4326"/>
      <c r="EI46" s="4326"/>
      <c r="EJ46" s="4326"/>
      <c r="EK46" s="4326"/>
      <c r="EL46" s="4326"/>
      <c r="EM46" s="4326"/>
      <c r="EN46" s="4326"/>
      <c r="EO46" s="4326"/>
      <c r="EP46" s="4326"/>
      <c r="EQ46" s="4326"/>
      <c r="ER46" s="4326"/>
      <c r="ES46" s="4326"/>
      <c r="ET46" s="4326"/>
    </row>
    <row r="47" spans="1:150" ht="3.2" customHeight="1">
      <c r="A47" s="4326"/>
      <c r="B47" s="4326"/>
      <c r="C47" s="4326"/>
      <c r="D47" s="4326"/>
      <c r="E47" s="4326"/>
      <c r="F47" s="4326"/>
      <c r="G47" s="4326"/>
      <c r="H47" s="4326"/>
      <c r="I47" s="4326"/>
      <c r="J47" s="4326"/>
      <c r="K47" s="4326"/>
      <c r="L47" s="4326"/>
      <c r="M47" s="4326"/>
      <c r="N47" s="4326"/>
      <c r="O47" s="4326"/>
      <c r="P47" s="4326"/>
      <c r="Q47" s="4326"/>
      <c r="R47" s="4326"/>
      <c r="S47" s="4326"/>
      <c r="T47" s="4326"/>
      <c r="U47" s="4326"/>
      <c r="V47" s="4326"/>
      <c r="W47" s="4326"/>
      <c r="X47" s="4326"/>
      <c r="Y47" s="4326"/>
      <c r="Z47" s="4326"/>
      <c r="AA47" s="4326"/>
      <c r="AB47" s="4326"/>
      <c r="AC47" s="4326"/>
      <c r="AD47" s="4326"/>
      <c r="AE47" s="4326"/>
      <c r="AF47" s="4326"/>
      <c r="AG47" s="4326"/>
      <c r="AH47" s="4326"/>
      <c r="AI47" s="4326"/>
      <c r="AJ47" s="4326"/>
      <c r="AK47" s="4326"/>
      <c r="AL47" s="4326"/>
      <c r="AM47" s="4326"/>
      <c r="AN47" s="4326"/>
      <c r="AO47" s="4326"/>
      <c r="AP47" s="4326"/>
      <c r="AQ47" s="4326"/>
      <c r="AR47" s="4326"/>
      <c r="AS47" s="4326"/>
      <c r="AT47" s="4326"/>
      <c r="AU47" s="4326"/>
      <c r="AV47" s="4326"/>
      <c r="AW47" s="4326"/>
      <c r="AX47" s="4326"/>
      <c r="AY47" s="4326"/>
      <c r="AZ47" s="4326"/>
      <c r="BA47" s="4326"/>
      <c r="BB47" s="4326"/>
      <c r="BC47" s="4326"/>
      <c r="BD47" s="5538"/>
      <c r="BE47" s="5538"/>
      <c r="BF47" s="4326"/>
      <c r="BG47" s="4326"/>
      <c r="BH47" s="4326"/>
      <c r="BI47" s="4326"/>
      <c r="BJ47" s="5538"/>
      <c r="BK47" s="5538"/>
      <c r="BL47" s="5538"/>
      <c r="BM47" s="5538"/>
      <c r="BN47" s="5538"/>
      <c r="BO47" s="5538"/>
      <c r="BP47" s="5538"/>
      <c r="BQ47" s="5538"/>
      <c r="BR47" s="5538"/>
      <c r="BS47" s="5538"/>
      <c r="BT47" s="5538"/>
      <c r="BU47" s="5538"/>
      <c r="BV47" s="5538"/>
      <c r="BW47" s="5538"/>
      <c r="BX47" s="5538"/>
      <c r="BY47" s="5538"/>
      <c r="BZ47" s="5538"/>
      <c r="CA47" s="5538"/>
      <c r="CB47" s="5538"/>
      <c r="CC47" s="5538"/>
      <c r="CD47" s="5538"/>
      <c r="CE47" s="5538"/>
      <c r="CF47" s="5538"/>
      <c r="CG47" s="5538"/>
      <c r="CH47" s="5538"/>
      <c r="CI47" s="5538"/>
      <c r="CJ47" s="5538"/>
      <c r="CK47" s="5538"/>
      <c r="CL47" s="5538"/>
      <c r="CM47" s="4326"/>
      <c r="CN47" s="4326"/>
      <c r="CO47" s="4326"/>
      <c r="CP47" s="4326"/>
      <c r="CQ47" s="4326"/>
      <c r="CR47" s="4326"/>
      <c r="CS47" s="4326"/>
      <c r="CT47" s="4326"/>
      <c r="CU47" s="4326"/>
      <c r="CV47" s="4326"/>
      <c r="CW47" s="4326"/>
      <c r="CX47" s="4326"/>
      <c r="CY47" s="4326"/>
      <c r="CZ47" s="4326"/>
      <c r="DA47" s="4326"/>
      <c r="DB47" s="4326"/>
      <c r="DC47" s="4326"/>
      <c r="DD47" s="4326"/>
      <c r="DE47" s="4326"/>
      <c r="DF47" s="4326"/>
      <c r="DG47" s="4326"/>
      <c r="DH47" s="4326"/>
      <c r="DI47" s="4326"/>
      <c r="DJ47" s="4326"/>
      <c r="DK47" s="4326"/>
      <c r="DL47" s="4326"/>
      <c r="DM47" s="4326"/>
      <c r="DN47" s="4326"/>
      <c r="DO47" s="4326"/>
      <c r="DP47" s="4326"/>
      <c r="DQ47" s="4326"/>
      <c r="DR47" s="4326"/>
      <c r="DS47" s="4326"/>
      <c r="DT47" s="4326"/>
      <c r="DU47" s="4326"/>
      <c r="DV47" s="4326"/>
      <c r="DW47" s="4326"/>
      <c r="DX47" s="4326"/>
      <c r="DY47" s="4326"/>
      <c r="DZ47" s="4326"/>
      <c r="EA47" s="4326"/>
      <c r="EB47" s="4326"/>
      <c r="EC47" s="4326"/>
      <c r="ED47" s="4326"/>
      <c r="EE47" s="4326"/>
      <c r="EF47" s="4326"/>
      <c r="EG47" s="4326"/>
      <c r="EH47" s="4326"/>
      <c r="EI47" s="4326"/>
      <c r="EJ47" s="4326"/>
      <c r="EK47" s="4326"/>
      <c r="EL47" s="4326"/>
      <c r="EM47" s="4326"/>
      <c r="EN47" s="4326"/>
      <c r="EO47" s="4326"/>
      <c r="EP47" s="4326"/>
      <c r="EQ47" s="4326"/>
      <c r="ER47" s="4326"/>
      <c r="ES47" s="4326"/>
      <c r="ET47" s="4326"/>
    </row>
    <row r="48" spans="1:150" ht="3.2" customHeight="1">
      <c r="A48" s="4326"/>
      <c r="B48" s="4326"/>
      <c r="C48" s="4326"/>
      <c r="D48" s="4326"/>
      <c r="E48" s="4326"/>
      <c r="F48" s="4326"/>
      <c r="G48" s="4326"/>
      <c r="H48" s="4326"/>
      <c r="I48" s="4326"/>
      <c r="J48" s="4326"/>
      <c r="K48" s="4326"/>
      <c r="L48" s="4326"/>
      <c r="M48" s="4326"/>
      <c r="N48" s="4326"/>
      <c r="O48" s="4326"/>
      <c r="P48" s="4326"/>
      <c r="Q48" s="4326"/>
      <c r="R48" s="4326"/>
      <c r="S48" s="4326"/>
      <c r="T48" s="4326"/>
      <c r="U48" s="4326"/>
      <c r="V48" s="4326"/>
      <c r="W48" s="4326"/>
      <c r="X48" s="4326"/>
      <c r="Y48" s="4326"/>
      <c r="Z48" s="4326"/>
      <c r="AA48" s="4326"/>
      <c r="AB48" s="4326"/>
      <c r="AC48" s="4326"/>
      <c r="AD48" s="4326"/>
      <c r="AE48" s="4326"/>
      <c r="AF48" s="4326"/>
      <c r="AG48" s="4326"/>
      <c r="AH48" s="4326"/>
      <c r="AI48" s="4326"/>
      <c r="AJ48" s="4326"/>
      <c r="AK48" s="4326"/>
      <c r="AL48" s="4326"/>
      <c r="AM48" s="4326"/>
      <c r="AN48" s="4326"/>
      <c r="AO48" s="4326"/>
      <c r="AP48" s="4326"/>
      <c r="AQ48" s="4326"/>
      <c r="AR48" s="4326"/>
      <c r="AS48" s="4326"/>
      <c r="AT48" s="4326"/>
      <c r="AU48" s="4326"/>
      <c r="AV48" s="4326"/>
      <c r="AW48" s="4326"/>
      <c r="AX48" s="4326"/>
      <c r="AY48" s="4326"/>
      <c r="AZ48" s="4326"/>
      <c r="BA48" s="4326"/>
      <c r="BB48" s="4326"/>
      <c r="BC48" s="5538"/>
      <c r="BD48" s="5538"/>
      <c r="BE48" s="5538"/>
      <c r="BF48" s="5538"/>
      <c r="BG48" s="5538"/>
      <c r="BH48" s="5538"/>
      <c r="BI48" s="5538"/>
      <c r="BJ48" s="5538"/>
      <c r="BK48" s="5538"/>
      <c r="BL48" s="5538"/>
      <c r="BM48" s="5538"/>
      <c r="BN48" s="5538"/>
      <c r="BO48" s="5538"/>
      <c r="BP48" s="5538"/>
      <c r="BQ48" s="5538"/>
      <c r="BR48" s="5538"/>
      <c r="BS48" s="5538"/>
      <c r="BT48" s="5538"/>
      <c r="BU48" s="5538"/>
      <c r="BV48" s="5538"/>
      <c r="BW48" s="5538"/>
      <c r="BX48" s="5538"/>
      <c r="BY48" s="5538"/>
      <c r="BZ48" s="5538"/>
      <c r="CA48" s="5538"/>
      <c r="CB48" s="5538"/>
      <c r="CC48" s="5538"/>
      <c r="CD48" s="5538"/>
      <c r="CE48" s="5538"/>
      <c r="CF48" s="4326"/>
      <c r="CG48" s="4326"/>
      <c r="CH48" s="4326"/>
      <c r="CI48" s="4326"/>
      <c r="CJ48" s="4326"/>
      <c r="CK48" s="5538"/>
      <c r="CL48" s="5538"/>
      <c r="CM48" s="4326"/>
      <c r="CN48" s="4326"/>
      <c r="CO48" s="4326"/>
      <c r="CP48" s="4326"/>
      <c r="CQ48" s="4326"/>
      <c r="CR48" s="4326"/>
      <c r="CS48" s="4326"/>
      <c r="CT48" s="4326"/>
      <c r="CU48" s="4326"/>
      <c r="CV48" s="4326"/>
      <c r="CW48" s="4326"/>
      <c r="CX48" s="4326"/>
      <c r="CY48" s="4326"/>
      <c r="CZ48" s="4326"/>
      <c r="DA48" s="4326"/>
      <c r="DB48" s="4326"/>
      <c r="DC48" s="4326"/>
      <c r="DD48" s="4326"/>
      <c r="DE48" s="4326"/>
      <c r="DF48" s="4326"/>
      <c r="DG48" s="4326"/>
      <c r="DH48" s="4326"/>
      <c r="DI48" s="4326"/>
      <c r="DJ48" s="4326"/>
      <c r="DK48" s="4326"/>
      <c r="DL48" s="4326"/>
      <c r="DM48" s="4326"/>
      <c r="DN48" s="4326"/>
      <c r="DO48" s="4326"/>
      <c r="DP48" s="4326"/>
      <c r="DQ48" s="4326"/>
      <c r="DR48" s="4326"/>
      <c r="DS48" s="4326"/>
      <c r="DT48" s="4326"/>
      <c r="DU48" s="4326"/>
      <c r="DV48" s="4326"/>
      <c r="DW48" s="4326"/>
      <c r="DX48" s="4326"/>
      <c r="DY48" s="4326"/>
      <c r="DZ48" s="4326"/>
      <c r="EA48" s="4326"/>
      <c r="EB48" s="4326"/>
      <c r="EC48" s="4326"/>
      <c r="ED48" s="4326"/>
      <c r="EE48" s="4326"/>
      <c r="EF48" s="4326"/>
      <c r="EG48" s="4326"/>
      <c r="EH48" s="4326"/>
      <c r="EI48" s="4326"/>
      <c r="EJ48" s="4326"/>
      <c r="EK48" s="4326"/>
      <c r="EL48" s="4326"/>
      <c r="EM48" s="4326"/>
      <c r="EN48" s="4326"/>
      <c r="EO48" s="4326"/>
      <c r="EP48" s="4326"/>
      <c r="EQ48" s="4326"/>
      <c r="ER48" s="4326"/>
      <c r="ES48" s="4326"/>
      <c r="ET48" s="4326"/>
    </row>
    <row r="49" spans="1:150" ht="3.2" customHeight="1">
      <c r="A49" s="4326"/>
      <c r="B49" s="4326"/>
      <c r="C49" s="4326"/>
      <c r="D49" s="4326"/>
      <c r="E49" s="4326"/>
      <c r="F49" s="4326"/>
      <c r="G49" s="4326"/>
      <c r="H49" s="4326"/>
      <c r="I49" s="4326"/>
      <c r="J49" s="4326"/>
      <c r="K49" s="4326"/>
      <c r="L49" s="4326"/>
      <c r="M49" s="4326"/>
      <c r="N49" s="4326"/>
      <c r="O49" s="4326"/>
      <c r="P49" s="4326"/>
      <c r="Q49" s="4326"/>
      <c r="R49" s="4326"/>
      <c r="S49" s="4326"/>
      <c r="T49" s="4326"/>
      <c r="U49" s="4326"/>
      <c r="V49" s="4326"/>
      <c r="W49" s="4326"/>
      <c r="X49" s="4326"/>
      <c r="Y49" s="4326"/>
      <c r="Z49" s="4326"/>
      <c r="AA49" s="4326"/>
      <c r="AB49" s="4326"/>
      <c r="AC49" s="4326"/>
      <c r="AD49" s="4326"/>
      <c r="AE49" s="4326"/>
      <c r="AF49" s="4326"/>
      <c r="AG49" s="4326"/>
      <c r="AH49" s="4326"/>
      <c r="AI49" s="4326"/>
      <c r="AJ49" s="4326"/>
      <c r="AK49" s="4326"/>
      <c r="AL49" s="4326"/>
      <c r="AM49" s="4326"/>
      <c r="AN49" s="4326"/>
      <c r="AO49" s="4326"/>
      <c r="AP49" s="4326"/>
      <c r="AQ49" s="4326"/>
      <c r="AR49" s="4326"/>
      <c r="AS49" s="4326"/>
      <c r="AT49" s="4326"/>
      <c r="AU49" s="4326"/>
      <c r="AV49" s="4326"/>
      <c r="AW49" s="4326"/>
      <c r="AX49" s="4326"/>
      <c r="AY49" s="4326"/>
      <c r="AZ49" s="4326"/>
      <c r="BA49" s="4326"/>
      <c r="BB49" s="4326"/>
      <c r="BC49" s="5538"/>
      <c r="BD49" s="5538"/>
      <c r="BE49" s="5538"/>
      <c r="BF49" s="5538"/>
      <c r="BG49" s="5538"/>
      <c r="BH49" s="5538"/>
      <c r="BI49" s="5538"/>
      <c r="BJ49" s="5538"/>
      <c r="BK49" s="5538"/>
      <c r="BL49" s="5538"/>
      <c r="BM49" s="5538"/>
      <c r="BN49" s="5538"/>
      <c r="BO49" s="5538"/>
      <c r="BP49" s="5538"/>
      <c r="BQ49" s="5538"/>
      <c r="BR49" s="5538"/>
      <c r="BS49" s="5538"/>
      <c r="BT49" s="5538"/>
      <c r="BU49" s="5538"/>
      <c r="BV49" s="5538"/>
      <c r="BW49" s="5538"/>
      <c r="BX49" s="5538"/>
      <c r="BY49" s="5538"/>
      <c r="BZ49" s="5538"/>
      <c r="CA49" s="5538"/>
      <c r="CB49" s="5538"/>
      <c r="CC49" s="5538"/>
      <c r="CD49" s="5538"/>
      <c r="CE49" s="5538"/>
      <c r="CF49" s="5538"/>
      <c r="CG49" s="5538"/>
      <c r="CH49" s="5538"/>
      <c r="CI49" s="5538"/>
      <c r="CJ49" s="5538"/>
      <c r="CK49" s="5538"/>
      <c r="CL49" s="5538"/>
      <c r="CM49" s="4326"/>
      <c r="CN49" s="4326"/>
      <c r="CO49" s="4326"/>
      <c r="CP49" s="4326"/>
      <c r="CQ49" s="4326"/>
      <c r="CR49" s="4326"/>
      <c r="CS49" s="4326"/>
      <c r="CT49" s="4326"/>
      <c r="CU49" s="4326"/>
      <c r="CV49" s="4326"/>
      <c r="CW49" s="4326"/>
      <c r="CX49" s="4326"/>
      <c r="CY49" s="4326"/>
      <c r="CZ49" s="4326"/>
      <c r="DA49" s="4326"/>
      <c r="DB49" s="4326"/>
      <c r="DC49" s="4326"/>
      <c r="DD49" s="4326"/>
      <c r="DE49" s="4326"/>
      <c r="DF49" s="4326"/>
      <c r="DG49" s="4326"/>
      <c r="DH49" s="4326"/>
      <c r="DI49" s="4326"/>
      <c r="DJ49" s="4326"/>
      <c r="DK49" s="4326"/>
      <c r="DL49" s="4326"/>
      <c r="DM49" s="4326"/>
      <c r="DN49" s="4326"/>
      <c r="DO49" s="4326"/>
      <c r="DP49" s="4326"/>
      <c r="DQ49" s="4326"/>
      <c r="DR49" s="4326"/>
      <c r="DS49" s="4326"/>
      <c r="DT49" s="4326"/>
      <c r="DU49" s="4326"/>
      <c r="DV49" s="4326"/>
      <c r="DW49" s="4326"/>
      <c r="DX49" s="4326"/>
      <c r="DY49" s="4326"/>
      <c r="DZ49" s="4326"/>
      <c r="EA49" s="4326"/>
      <c r="EB49" s="4326"/>
      <c r="EC49" s="4326"/>
      <c r="ED49" s="4326"/>
      <c r="EE49" s="4326"/>
      <c r="EF49" s="4326"/>
      <c r="EG49" s="4326"/>
      <c r="EH49" s="4326"/>
      <c r="EI49" s="4326"/>
      <c r="EJ49" s="4326"/>
      <c r="EK49" s="4326"/>
      <c r="EL49" s="4326"/>
      <c r="EM49" s="4326"/>
      <c r="EN49" s="4326"/>
      <c r="EO49" s="4326"/>
      <c r="EP49" s="4326"/>
      <c r="EQ49" s="4326"/>
      <c r="ER49" s="4326"/>
      <c r="ES49" s="4326"/>
      <c r="ET49" s="4326"/>
    </row>
    <row r="50" spans="1:150" ht="3.2" customHeight="1">
      <c r="A50" s="4326"/>
      <c r="B50" s="4326"/>
      <c r="C50" s="4326"/>
      <c r="D50" s="4326"/>
      <c r="E50" s="4326"/>
      <c r="F50" s="4326"/>
      <c r="G50" s="4326"/>
      <c r="H50" s="4326"/>
      <c r="I50" s="4326"/>
      <c r="J50" s="4326"/>
      <c r="K50" s="4326"/>
      <c r="L50" s="4326"/>
      <c r="M50" s="4326"/>
      <c r="N50" s="4326"/>
      <c r="O50" s="4326"/>
      <c r="P50" s="4326"/>
      <c r="Q50" s="4326"/>
      <c r="R50" s="4326"/>
      <c r="S50" s="4326"/>
      <c r="T50" s="4326"/>
      <c r="U50" s="4326"/>
      <c r="V50" s="4326"/>
      <c r="W50" s="4326"/>
      <c r="X50" s="4326"/>
      <c r="Y50" s="4326"/>
      <c r="Z50" s="4326"/>
      <c r="AA50" s="4326"/>
      <c r="AB50" s="4326"/>
      <c r="AC50" s="4326"/>
      <c r="AD50" s="4326"/>
      <c r="AE50" s="4326"/>
      <c r="AF50" s="4326"/>
      <c r="AG50" s="4326"/>
      <c r="AH50" s="4326"/>
      <c r="AI50" s="4326"/>
      <c r="AJ50" s="4326"/>
      <c r="AK50" s="4326"/>
      <c r="AL50" s="4326"/>
      <c r="AM50" s="4326"/>
      <c r="AN50" s="4326"/>
      <c r="AO50" s="4326"/>
      <c r="AP50" s="4326"/>
      <c r="AQ50" s="4326"/>
      <c r="AR50" s="4326"/>
      <c r="AS50" s="4326"/>
      <c r="AT50" s="4326"/>
      <c r="AU50" s="4326"/>
      <c r="AV50" s="4326"/>
      <c r="AW50" s="4326"/>
      <c r="AX50" s="4326"/>
      <c r="AY50" s="4326"/>
      <c r="AZ50" s="4326"/>
      <c r="BA50" s="4326"/>
      <c r="BB50" s="4326"/>
      <c r="BC50" s="5538"/>
      <c r="BD50" s="5538"/>
      <c r="BE50" s="5538"/>
      <c r="BF50" s="4326"/>
      <c r="BG50" s="4326"/>
      <c r="BH50" s="4326"/>
      <c r="BI50" s="5538"/>
      <c r="BJ50" s="5538"/>
      <c r="BK50" s="5538"/>
      <c r="BL50" s="5538"/>
      <c r="BM50" s="5538"/>
      <c r="BN50" s="5538"/>
      <c r="BO50" s="5538"/>
      <c r="BP50" s="5538"/>
      <c r="BQ50" s="5538"/>
      <c r="BR50" s="5538"/>
      <c r="BS50" s="5538"/>
      <c r="BT50" s="5538"/>
      <c r="BU50" s="5538"/>
      <c r="BV50" s="5538"/>
      <c r="BW50" s="5538"/>
      <c r="BX50" s="5538"/>
      <c r="BY50" s="5538"/>
      <c r="BZ50" s="5538"/>
      <c r="CA50" s="5538"/>
      <c r="CB50" s="5538"/>
      <c r="CC50" s="5538"/>
      <c r="CD50" s="4326"/>
      <c r="CE50" s="4326"/>
      <c r="CF50" s="5538"/>
      <c r="CG50" s="5538"/>
      <c r="CH50" s="5538"/>
      <c r="CI50" s="5538"/>
      <c r="CJ50" s="5538"/>
      <c r="CK50" s="5538"/>
      <c r="CL50" s="4326"/>
      <c r="CM50" s="4326"/>
      <c r="CN50" s="4326"/>
      <c r="CO50" s="4326"/>
      <c r="CP50" s="4326"/>
      <c r="CQ50" s="4326"/>
      <c r="CR50" s="4326"/>
      <c r="CS50" s="4326"/>
      <c r="CT50" s="4326"/>
      <c r="CU50" s="4326"/>
      <c r="CV50" s="4326"/>
      <c r="CW50" s="4326"/>
      <c r="CX50" s="4326"/>
      <c r="CY50" s="4326"/>
      <c r="CZ50" s="4326"/>
      <c r="DA50" s="4326"/>
      <c r="DB50" s="4326"/>
      <c r="DC50" s="4326"/>
      <c r="DD50" s="4326"/>
      <c r="DE50" s="4326"/>
      <c r="DF50" s="4326"/>
      <c r="DG50" s="4326"/>
      <c r="DH50" s="4326"/>
      <c r="DI50" s="4326"/>
      <c r="DJ50" s="4326"/>
      <c r="DK50" s="4326"/>
      <c r="DL50" s="4326"/>
      <c r="DM50" s="4326"/>
      <c r="DN50" s="4326"/>
      <c r="DO50" s="4326"/>
      <c r="DP50" s="4326"/>
      <c r="DQ50" s="4326"/>
      <c r="DR50" s="4326"/>
      <c r="DS50" s="4326"/>
      <c r="DT50" s="4326"/>
      <c r="DU50" s="4326"/>
      <c r="DV50" s="4326"/>
      <c r="DW50" s="4326"/>
      <c r="DX50" s="4326"/>
      <c r="DY50" s="4326"/>
      <c r="DZ50" s="4326"/>
      <c r="EA50" s="4326"/>
      <c r="EB50" s="4326"/>
      <c r="EC50" s="4326"/>
      <c r="ED50" s="4326"/>
      <c r="EE50" s="4326"/>
      <c r="EF50" s="4326"/>
      <c r="EG50" s="4326"/>
      <c r="EH50" s="4326"/>
      <c r="EI50" s="4326"/>
      <c r="EJ50" s="4326"/>
      <c r="EK50" s="4326"/>
      <c r="EL50" s="4326"/>
      <c r="EM50" s="4326"/>
      <c r="EN50" s="4326"/>
      <c r="EO50" s="4326"/>
      <c r="EP50" s="4326"/>
      <c r="EQ50" s="4326"/>
      <c r="ER50" s="4326"/>
      <c r="ES50" s="4326"/>
      <c r="ET50" s="4326"/>
    </row>
    <row r="51" spans="1:150" ht="3.2" customHeight="1">
      <c r="A51" s="4326"/>
      <c r="B51" s="4326"/>
      <c r="C51" s="4326"/>
      <c r="D51" s="4326"/>
      <c r="E51" s="4326"/>
      <c r="F51" s="4326"/>
      <c r="G51" s="4326"/>
      <c r="H51" s="4326"/>
      <c r="I51" s="4326"/>
      <c r="J51" s="4326"/>
      <c r="K51" s="4326"/>
      <c r="L51" s="4326"/>
      <c r="M51" s="4326"/>
      <c r="N51" s="4326"/>
      <c r="O51" s="4326"/>
      <c r="P51" s="4326"/>
      <c r="Q51" s="4326"/>
      <c r="R51" s="4326"/>
      <c r="S51" s="4326"/>
      <c r="T51" s="4326"/>
      <c r="U51" s="4326"/>
      <c r="V51" s="4326"/>
      <c r="W51" s="4326"/>
      <c r="X51" s="4326"/>
      <c r="Y51" s="4326"/>
      <c r="Z51" s="4326"/>
      <c r="AA51" s="4326"/>
      <c r="AB51" s="4326"/>
      <c r="AC51" s="4326"/>
      <c r="AD51" s="4326"/>
      <c r="AE51" s="4326"/>
      <c r="AF51" s="4326"/>
      <c r="AG51" s="4326"/>
      <c r="AH51" s="4326"/>
      <c r="AI51" s="4326"/>
      <c r="AJ51" s="4326"/>
      <c r="AK51" s="4326"/>
      <c r="AL51" s="4326"/>
      <c r="AM51" s="4326"/>
      <c r="AN51" s="4326"/>
      <c r="AO51" s="4326"/>
      <c r="AP51" s="4326"/>
      <c r="AQ51" s="4326"/>
      <c r="AR51" s="4326"/>
      <c r="AS51" s="4326"/>
      <c r="AT51" s="4326"/>
      <c r="AU51" s="4326"/>
      <c r="AV51" s="4326"/>
      <c r="AW51" s="4326"/>
      <c r="AX51" s="4326"/>
      <c r="AY51" s="4326"/>
      <c r="AZ51" s="4326"/>
      <c r="BA51" s="4326"/>
      <c r="BB51" s="4326"/>
      <c r="BC51" s="5538"/>
      <c r="BD51" s="5538"/>
      <c r="BE51" s="5538"/>
      <c r="BF51" s="5538"/>
      <c r="BG51" s="5538"/>
      <c r="BH51" s="5538"/>
      <c r="BI51" s="5538"/>
      <c r="BJ51" s="5538"/>
      <c r="BK51" s="5538"/>
      <c r="BL51" s="5538"/>
      <c r="BM51" s="5538"/>
      <c r="BN51" s="5538"/>
      <c r="BO51" s="5538"/>
      <c r="BP51" s="5538"/>
      <c r="BQ51" s="5538"/>
      <c r="BR51" s="5538"/>
      <c r="BS51" s="5538"/>
      <c r="BT51" s="5538"/>
      <c r="BU51" s="5538"/>
      <c r="BV51" s="5538"/>
      <c r="BW51" s="5538"/>
      <c r="BX51" s="5538"/>
      <c r="BY51" s="5538"/>
      <c r="BZ51" s="5538"/>
      <c r="CA51" s="5538"/>
      <c r="CB51" s="5538"/>
      <c r="CC51" s="5538"/>
      <c r="CD51" s="5538"/>
      <c r="CE51" s="4326"/>
      <c r="CF51" s="4326"/>
      <c r="CG51" s="4326"/>
      <c r="CH51" s="4326"/>
      <c r="CI51" s="4326"/>
      <c r="CJ51" s="5538"/>
      <c r="CK51" s="5538"/>
      <c r="CL51" s="4326"/>
      <c r="CM51" s="4326"/>
      <c r="CN51" s="4326"/>
      <c r="CO51" s="4326"/>
      <c r="CP51" s="4326"/>
      <c r="CQ51" s="4326"/>
      <c r="CR51" s="4326"/>
      <c r="CS51" s="4326"/>
      <c r="CT51" s="4326"/>
      <c r="CU51" s="4326"/>
      <c r="CV51" s="4326"/>
      <c r="CW51" s="4326"/>
      <c r="CX51" s="4326"/>
      <c r="CY51" s="4326"/>
      <c r="CZ51" s="4326"/>
      <c r="DA51" s="4326"/>
      <c r="DB51" s="4326"/>
      <c r="DC51" s="4326"/>
      <c r="DD51" s="4326"/>
      <c r="DE51" s="4326"/>
      <c r="DF51" s="4326"/>
      <c r="DG51" s="4326"/>
      <c r="DH51" s="4326"/>
      <c r="DI51" s="4326"/>
      <c r="DJ51" s="4326"/>
      <c r="DK51" s="4326"/>
      <c r="DL51" s="4326"/>
      <c r="DM51" s="4326"/>
      <c r="DN51" s="4326"/>
      <c r="DO51" s="4326"/>
      <c r="DP51" s="4326"/>
      <c r="DQ51" s="4326"/>
      <c r="DR51" s="4326"/>
      <c r="DS51" s="4326"/>
      <c r="DT51" s="4326"/>
      <c r="DU51" s="4326"/>
      <c r="DV51" s="4326"/>
      <c r="DW51" s="4326"/>
      <c r="DX51" s="4326"/>
      <c r="DY51" s="4326"/>
      <c r="DZ51" s="4326"/>
      <c r="EA51" s="4326"/>
      <c r="EB51" s="4326"/>
      <c r="EC51" s="4326"/>
      <c r="ED51" s="4326"/>
      <c r="EE51" s="4326"/>
      <c r="EF51" s="4326"/>
      <c r="EG51" s="4326"/>
      <c r="EH51" s="4326"/>
      <c r="EI51" s="4326"/>
      <c r="EJ51" s="4326"/>
      <c r="EK51" s="4326"/>
      <c r="EL51" s="4326"/>
      <c r="EM51" s="4326"/>
      <c r="EN51" s="4326"/>
      <c r="EO51" s="4326"/>
      <c r="EP51" s="4326"/>
      <c r="EQ51" s="4326"/>
      <c r="ER51" s="4326"/>
      <c r="ES51" s="4326"/>
      <c r="ET51" s="4326"/>
    </row>
    <row r="52" spans="1:150" ht="3.2" customHeight="1">
      <c r="A52" s="4326"/>
      <c r="B52" s="4326"/>
      <c r="C52" s="4326"/>
      <c r="D52" s="4326"/>
      <c r="E52" s="4326"/>
      <c r="F52" s="4326"/>
      <c r="G52" s="4326"/>
      <c r="H52" s="4326"/>
      <c r="I52" s="4326"/>
      <c r="J52" s="4326"/>
      <c r="K52" s="4326"/>
      <c r="L52" s="4326"/>
      <c r="M52" s="4326"/>
      <c r="N52" s="4326"/>
      <c r="O52" s="4326"/>
      <c r="P52" s="4326"/>
      <c r="Q52" s="4326"/>
      <c r="R52" s="4326"/>
      <c r="S52" s="4326"/>
      <c r="T52" s="4326"/>
      <c r="U52" s="4326"/>
      <c r="V52" s="4326"/>
      <c r="W52" s="4326"/>
      <c r="X52" s="4326"/>
      <c r="Y52" s="4326"/>
      <c r="Z52" s="4326"/>
      <c r="AA52" s="4326"/>
      <c r="AB52" s="4326"/>
      <c r="AC52" s="4326"/>
      <c r="AD52" s="4326"/>
      <c r="AE52" s="4326"/>
      <c r="AF52" s="4326"/>
      <c r="AG52" s="4326"/>
      <c r="AH52" s="4326"/>
      <c r="AI52" s="4326"/>
      <c r="AJ52" s="4326"/>
      <c r="AK52" s="4326"/>
      <c r="AL52" s="4326"/>
      <c r="AM52" s="4326"/>
      <c r="AN52" s="4326"/>
      <c r="AO52" s="4326"/>
      <c r="AP52" s="4326"/>
      <c r="AQ52" s="4326"/>
      <c r="AR52" s="4326"/>
      <c r="AS52" s="4326"/>
      <c r="AT52" s="4326"/>
      <c r="AU52" s="4326"/>
      <c r="AV52" s="4326"/>
      <c r="AW52" s="4326"/>
      <c r="AX52" s="4326"/>
      <c r="AY52" s="4326"/>
      <c r="AZ52" s="4326"/>
      <c r="BA52" s="4326"/>
      <c r="BB52" s="4326"/>
      <c r="BC52" s="5538"/>
      <c r="BD52" s="5538"/>
      <c r="BE52" s="5538"/>
      <c r="BF52" s="5538"/>
      <c r="BG52" s="5538"/>
      <c r="BH52" s="5538"/>
      <c r="BI52" s="5538"/>
      <c r="BJ52" s="4326"/>
      <c r="BK52" s="5538"/>
      <c r="BL52" s="5538"/>
      <c r="BM52" s="5538"/>
      <c r="BN52" s="5538"/>
      <c r="BO52" s="5538"/>
      <c r="BP52" s="5538"/>
      <c r="BQ52" s="5538"/>
      <c r="BR52" s="5538"/>
      <c r="BS52" s="5538"/>
      <c r="BT52" s="5538"/>
      <c r="BU52" s="5538"/>
      <c r="BV52" s="5538"/>
      <c r="BW52" s="5538"/>
      <c r="BX52" s="5538"/>
      <c r="BY52" s="5538"/>
      <c r="BZ52" s="5538"/>
      <c r="CA52" s="5538"/>
      <c r="CB52" s="4326"/>
      <c r="CC52" s="5538"/>
      <c r="CD52" s="5538"/>
      <c r="CE52" s="5538"/>
      <c r="CF52" s="5538"/>
      <c r="CG52" s="5538"/>
      <c r="CH52" s="4326"/>
      <c r="CI52" s="5538"/>
      <c r="CJ52" s="5538"/>
      <c r="CK52" s="5538"/>
      <c r="CL52" s="4326"/>
      <c r="CM52" s="4326"/>
      <c r="CN52" s="4326"/>
      <c r="CO52" s="4326"/>
      <c r="CP52" s="4326"/>
      <c r="CQ52" s="4326"/>
      <c r="CR52" s="4326"/>
      <c r="CS52" s="4326"/>
      <c r="CT52" s="4326"/>
      <c r="CU52" s="4326"/>
      <c r="CV52" s="4326"/>
      <c r="CW52" s="4326"/>
      <c r="CX52" s="4326"/>
      <c r="CY52" s="4326"/>
      <c r="CZ52" s="4326"/>
      <c r="DA52" s="4326"/>
      <c r="DB52" s="4326"/>
      <c r="DC52" s="4326"/>
      <c r="DD52" s="4326"/>
      <c r="DE52" s="4326"/>
      <c r="DF52" s="4326"/>
      <c r="DG52" s="4326"/>
      <c r="DH52" s="4326"/>
      <c r="DI52" s="4326"/>
      <c r="DJ52" s="4326"/>
      <c r="DK52" s="4326"/>
      <c r="DL52" s="4326"/>
      <c r="DM52" s="4326"/>
      <c r="DN52" s="4326"/>
      <c r="DO52" s="4326"/>
      <c r="DP52" s="4326"/>
      <c r="DQ52" s="4326"/>
      <c r="DR52" s="4326"/>
      <c r="DS52" s="4326"/>
      <c r="DT52" s="4326"/>
      <c r="DU52" s="4326"/>
      <c r="DV52" s="4326"/>
      <c r="DW52" s="4326"/>
      <c r="DX52" s="4326"/>
      <c r="DY52" s="4326"/>
      <c r="DZ52" s="4326"/>
      <c r="EA52" s="4326"/>
      <c r="EB52" s="4326"/>
      <c r="EC52" s="4326"/>
      <c r="ED52" s="4326"/>
      <c r="EE52" s="4326"/>
      <c r="EF52" s="4326"/>
      <c r="EG52" s="4326"/>
      <c r="EH52" s="4326"/>
      <c r="EI52" s="4326"/>
      <c r="EJ52" s="4326"/>
      <c r="EK52" s="4326"/>
      <c r="EL52" s="4326"/>
      <c r="EM52" s="4326"/>
      <c r="EN52" s="4326"/>
      <c r="EO52" s="4326"/>
      <c r="EP52" s="4326"/>
      <c r="EQ52" s="4326"/>
      <c r="ER52" s="4326"/>
      <c r="ES52" s="4326"/>
      <c r="ET52" s="4326"/>
    </row>
    <row r="53" spans="1:150" ht="3.2" customHeight="1">
      <c r="A53" s="4326"/>
      <c r="B53" s="4326"/>
      <c r="C53" s="4326"/>
      <c r="D53" s="4326"/>
      <c r="E53" s="4326"/>
      <c r="F53" s="4326"/>
      <c r="G53" s="4326"/>
      <c r="H53" s="4326"/>
      <c r="I53" s="4326"/>
      <c r="J53" s="4326"/>
      <c r="K53" s="4326"/>
      <c r="L53" s="4326"/>
      <c r="M53" s="4326"/>
      <c r="N53" s="4326"/>
      <c r="O53" s="4326"/>
      <c r="P53" s="4326"/>
      <c r="Q53" s="4326"/>
      <c r="R53" s="4326"/>
      <c r="S53" s="4326"/>
      <c r="T53" s="4326"/>
      <c r="U53" s="4326"/>
      <c r="V53" s="4326"/>
      <c r="W53" s="4326"/>
      <c r="X53" s="4326"/>
      <c r="Y53" s="4326"/>
      <c r="Z53" s="4326"/>
      <c r="AA53" s="4326"/>
      <c r="AB53" s="4326"/>
      <c r="AC53" s="4326"/>
      <c r="AD53" s="4326"/>
      <c r="AE53" s="4326"/>
      <c r="AF53" s="4326"/>
      <c r="AG53" s="4326"/>
      <c r="AH53" s="4326"/>
      <c r="AI53" s="4326"/>
      <c r="AJ53" s="4326"/>
      <c r="AK53" s="4326"/>
      <c r="AL53" s="4326"/>
      <c r="AM53" s="4326"/>
      <c r="AN53" s="4326"/>
      <c r="AO53" s="4326"/>
      <c r="AP53" s="4326"/>
      <c r="AQ53" s="4326"/>
      <c r="AR53" s="4326"/>
      <c r="AS53" s="4326"/>
      <c r="AT53" s="4326"/>
      <c r="AU53" s="4326"/>
      <c r="AV53" s="4326"/>
      <c r="AW53" s="4326"/>
      <c r="AX53" s="4326"/>
      <c r="AY53" s="4326"/>
      <c r="AZ53" s="4326"/>
      <c r="BA53" s="4326"/>
      <c r="BB53" s="4326"/>
      <c r="BC53" s="5538"/>
      <c r="BD53" s="5538"/>
      <c r="BE53" s="5538"/>
      <c r="BF53" s="4326"/>
      <c r="BG53" s="4326"/>
      <c r="BH53" s="4326"/>
      <c r="BI53" s="5538"/>
      <c r="BJ53" s="5538"/>
      <c r="BK53" s="5538"/>
      <c r="BL53" s="5538"/>
      <c r="BM53" s="5538"/>
      <c r="BN53" s="5538"/>
      <c r="BO53" s="5538"/>
      <c r="BP53" s="5538"/>
      <c r="BQ53" s="5538"/>
      <c r="BR53" s="5538"/>
      <c r="BS53" s="5538"/>
      <c r="BT53" s="5538"/>
      <c r="BU53" s="5538"/>
      <c r="BV53" s="5538"/>
      <c r="BW53" s="5538"/>
      <c r="BX53" s="5538"/>
      <c r="BY53" s="5538"/>
      <c r="BZ53" s="5538"/>
      <c r="CA53" s="5538"/>
      <c r="CB53" s="5538"/>
      <c r="CC53" s="4326"/>
      <c r="CD53" s="4326"/>
      <c r="CE53" s="5538"/>
      <c r="CF53" s="5538"/>
      <c r="CG53" s="5538"/>
      <c r="CH53" s="5538"/>
      <c r="CI53" s="5538"/>
      <c r="CJ53" s="5538"/>
      <c r="CK53" s="4326"/>
      <c r="CL53" s="4326"/>
      <c r="CM53" s="4326"/>
      <c r="CN53" s="4326"/>
      <c r="CO53" s="4326"/>
      <c r="CP53" s="4326"/>
      <c r="CQ53" s="4326"/>
      <c r="CR53" s="4326"/>
      <c r="CS53" s="4326"/>
      <c r="CT53" s="4326"/>
      <c r="CU53" s="4326"/>
      <c r="CV53" s="4326"/>
      <c r="CW53" s="4326"/>
      <c r="CX53" s="4326"/>
      <c r="CY53" s="4326"/>
      <c r="CZ53" s="4326"/>
      <c r="DA53" s="4326"/>
      <c r="DB53" s="4326"/>
      <c r="DC53" s="4326"/>
      <c r="DD53" s="4326"/>
      <c r="DE53" s="4326"/>
      <c r="DF53" s="4326"/>
      <c r="DG53" s="4326"/>
      <c r="DH53" s="4326"/>
      <c r="DI53" s="4326"/>
      <c r="DJ53" s="4326"/>
      <c r="DK53" s="4326"/>
      <c r="DL53" s="4326"/>
      <c r="DM53" s="4326"/>
      <c r="DN53" s="4326"/>
      <c r="DO53" s="4326"/>
      <c r="DP53" s="4326"/>
      <c r="DQ53" s="4326"/>
      <c r="DR53" s="4326"/>
      <c r="DS53" s="4326"/>
      <c r="DT53" s="4326"/>
      <c r="DU53" s="4326"/>
      <c r="DV53" s="4326"/>
      <c r="DW53" s="4326"/>
      <c r="DX53" s="4326"/>
      <c r="DY53" s="4326"/>
      <c r="DZ53" s="4326"/>
      <c r="EA53" s="4326"/>
      <c r="EB53" s="4326"/>
      <c r="EC53" s="4326"/>
      <c r="ED53" s="4326"/>
      <c r="EE53" s="4326"/>
      <c r="EF53" s="4326"/>
      <c r="EG53" s="4326"/>
      <c r="EH53" s="4326"/>
      <c r="EI53" s="4326"/>
      <c r="EJ53" s="4326"/>
      <c r="EK53" s="4326"/>
      <c r="EL53" s="4326"/>
      <c r="EM53" s="4326"/>
      <c r="EN53" s="4326"/>
      <c r="EO53" s="4326"/>
      <c r="EP53" s="4326"/>
      <c r="EQ53" s="4326"/>
      <c r="ER53" s="4326"/>
      <c r="ES53" s="4326"/>
      <c r="ET53" s="4326"/>
    </row>
    <row r="54" spans="1:150" ht="3.2" customHeight="1">
      <c r="A54" s="4326"/>
      <c r="B54" s="4326"/>
      <c r="C54" s="4326"/>
      <c r="D54" s="4326"/>
      <c r="E54" s="4326"/>
      <c r="F54" s="4326"/>
      <c r="G54" s="4326"/>
      <c r="H54" s="4326"/>
      <c r="I54" s="4326"/>
      <c r="J54" s="4326"/>
      <c r="K54" s="4326"/>
      <c r="L54" s="4326"/>
      <c r="M54" s="4326"/>
      <c r="N54" s="4326"/>
      <c r="O54" s="4326"/>
      <c r="P54" s="4326"/>
      <c r="Q54" s="4326"/>
      <c r="R54" s="4326"/>
      <c r="S54" s="4326"/>
      <c r="T54" s="4326"/>
      <c r="U54" s="4326"/>
      <c r="V54" s="4326"/>
      <c r="W54" s="4326"/>
      <c r="X54" s="4326"/>
      <c r="Y54" s="4326"/>
      <c r="Z54" s="4326"/>
      <c r="AA54" s="4326"/>
      <c r="AB54" s="4326"/>
      <c r="AC54" s="4326"/>
      <c r="AD54" s="4326"/>
      <c r="AE54" s="4326"/>
      <c r="AF54" s="4326"/>
      <c r="AG54" s="4326"/>
      <c r="AH54" s="4326"/>
      <c r="AI54" s="4326"/>
      <c r="AJ54" s="4326"/>
      <c r="AK54" s="4326"/>
      <c r="AL54" s="4326"/>
      <c r="AM54" s="4326"/>
      <c r="AN54" s="4326"/>
      <c r="AO54" s="4326"/>
      <c r="AP54" s="4326"/>
      <c r="AQ54" s="4326"/>
      <c r="AR54" s="4326"/>
      <c r="AS54" s="4326"/>
      <c r="AT54" s="4326"/>
      <c r="AU54" s="4326"/>
      <c r="AV54" s="4326"/>
      <c r="AW54" s="4326"/>
      <c r="AX54" s="4326"/>
      <c r="AY54" s="4326"/>
      <c r="AZ54" s="4326"/>
      <c r="BA54" s="4326"/>
      <c r="BB54" s="4326"/>
      <c r="BC54" s="4326"/>
      <c r="BD54" s="5538"/>
      <c r="BE54" s="5538"/>
      <c r="BF54" s="5538"/>
      <c r="BG54" s="5538"/>
      <c r="BH54" s="5538"/>
      <c r="BI54" s="5538"/>
      <c r="BJ54" s="5538"/>
      <c r="BK54" s="4326"/>
      <c r="BL54" s="5538"/>
      <c r="BM54" s="5538"/>
      <c r="BN54" s="5538"/>
      <c r="BO54" s="5538"/>
      <c r="BP54" s="5538"/>
      <c r="BQ54" s="5538"/>
      <c r="BR54" s="5538"/>
      <c r="BS54" s="5538"/>
      <c r="BT54" s="5538"/>
      <c r="BU54" s="5538"/>
      <c r="BV54" s="5538"/>
      <c r="BW54" s="5538"/>
      <c r="BX54" s="5538"/>
      <c r="BY54" s="5538"/>
      <c r="BZ54" s="4326"/>
      <c r="CA54" s="5538"/>
      <c r="CB54" s="5538"/>
      <c r="CC54" s="5538"/>
      <c r="CD54" s="4326"/>
      <c r="CE54" s="4326"/>
      <c r="CF54" s="4326"/>
      <c r="CG54" s="5538"/>
      <c r="CH54" s="5538"/>
      <c r="CI54" s="5538"/>
      <c r="CJ54" s="4326"/>
      <c r="CK54" s="4326"/>
      <c r="CL54" s="4326"/>
      <c r="CM54" s="4326"/>
      <c r="CN54" s="4326"/>
      <c r="CO54" s="4326"/>
      <c r="CP54" s="4326"/>
      <c r="CQ54" s="4326"/>
      <c r="CR54" s="4326"/>
      <c r="CS54" s="4326"/>
      <c r="CT54" s="4326"/>
      <c r="CU54" s="4326"/>
      <c r="CV54" s="4326"/>
      <c r="CW54" s="4326"/>
      <c r="CX54" s="4326"/>
      <c r="CY54" s="4326"/>
      <c r="CZ54" s="4326"/>
      <c r="DA54" s="4326"/>
      <c r="DB54" s="4326"/>
      <c r="DC54" s="4326"/>
      <c r="DD54" s="4326"/>
      <c r="DE54" s="4326"/>
      <c r="DF54" s="4326"/>
      <c r="DG54" s="4326"/>
      <c r="DH54" s="4326"/>
      <c r="DI54" s="4326"/>
      <c r="DJ54" s="4326"/>
      <c r="DK54" s="4326"/>
      <c r="DL54" s="4326"/>
      <c r="DM54" s="4326"/>
      <c r="DN54" s="4326"/>
      <c r="DO54" s="4326"/>
      <c r="DP54" s="4326"/>
      <c r="DQ54" s="4326"/>
      <c r="DR54" s="4326"/>
      <c r="DS54" s="4326"/>
      <c r="DT54" s="4326"/>
      <c r="DU54" s="4326"/>
      <c r="DV54" s="4326"/>
      <c r="DW54" s="4326"/>
      <c r="DX54" s="4326"/>
      <c r="DY54" s="4326"/>
      <c r="DZ54" s="4326"/>
      <c r="EA54" s="4326"/>
      <c r="EB54" s="4326"/>
      <c r="EC54" s="4326"/>
      <c r="ED54" s="4326"/>
      <c r="EE54" s="4326"/>
      <c r="EF54" s="4326"/>
      <c r="EG54" s="4326"/>
      <c r="EH54" s="4326"/>
      <c r="EI54" s="4326"/>
      <c r="EJ54" s="4326"/>
      <c r="EK54" s="4326"/>
      <c r="EL54" s="4326"/>
      <c r="EM54" s="4326"/>
      <c r="EN54" s="4326"/>
      <c r="EO54" s="4326"/>
      <c r="EP54" s="4326"/>
      <c r="EQ54" s="4326"/>
      <c r="ER54" s="4326"/>
      <c r="ES54" s="4326"/>
      <c r="ET54" s="4326"/>
    </row>
    <row r="55" spans="1:150" ht="3.2" customHeight="1">
      <c r="A55" s="4326"/>
      <c r="B55" s="4326"/>
      <c r="C55" s="4326"/>
      <c r="D55" s="4326"/>
      <c r="E55" s="4326"/>
      <c r="F55" s="4326"/>
      <c r="G55" s="4326"/>
      <c r="H55" s="4326"/>
      <c r="I55" s="4326"/>
      <c r="J55" s="4326"/>
      <c r="K55" s="4326"/>
      <c r="L55" s="4326"/>
      <c r="M55" s="4326"/>
      <c r="N55" s="4326"/>
      <c r="O55" s="4326"/>
      <c r="P55" s="4326"/>
      <c r="Q55" s="4326"/>
      <c r="R55" s="4326"/>
      <c r="S55" s="4326"/>
      <c r="T55" s="4326"/>
      <c r="U55" s="4326"/>
      <c r="V55" s="4326"/>
      <c r="W55" s="4326"/>
      <c r="X55" s="4326"/>
      <c r="Y55" s="4326"/>
      <c r="Z55" s="4326"/>
      <c r="AA55" s="4326"/>
      <c r="AB55" s="4326"/>
      <c r="AC55" s="4326"/>
      <c r="AD55" s="4326"/>
      <c r="AE55" s="4326"/>
      <c r="AF55" s="4326"/>
      <c r="AG55" s="4326"/>
      <c r="AH55" s="4326"/>
      <c r="AI55" s="4326"/>
      <c r="AJ55" s="4326"/>
      <c r="AK55" s="4326"/>
      <c r="AL55" s="4326"/>
      <c r="AM55" s="4326"/>
      <c r="AN55" s="4326"/>
      <c r="AO55" s="4326"/>
      <c r="AP55" s="4326"/>
      <c r="AQ55" s="4326"/>
      <c r="AR55" s="4326"/>
      <c r="AS55" s="4326"/>
      <c r="AT55" s="4326"/>
      <c r="AU55" s="4326"/>
      <c r="AV55" s="4326"/>
      <c r="AW55" s="4326"/>
      <c r="AX55" s="4326"/>
      <c r="AY55" s="4326"/>
      <c r="AZ55" s="4326"/>
      <c r="BA55" s="4326"/>
      <c r="BB55" s="4326"/>
      <c r="BC55" s="4326"/>
      <c r="BD55" s="5538"/>
      <c r="BE55" s="5538"/>
      <c r="BF55" s="5538"/>
      <c r="BG55" s="5538"/>
      <c r="BH55" s="5538"/>
      <c r="BI55" s="4326"/>
      <c r="BJ55" s="4326"/>
      <c r="BK55" s="5538"/>
      <c r="BL55" s="5538"/>
      <c r="BM55" s="5538"/>
      <c r="BN55" s="5538"/>
      <c r="BO55" s="5538"/>
      <c r="BP55" s="5538"/>
      <c r="BQ55" s="5538"/>
      <c r="BR55" s="5538"/>
      <c r="BS55" s="5538"/>
      <c r="BT55" s="5538"/>
      <c r="BU55" s="5538"/>
      <c r="BV55" s="5538"/>
      <c r="BW55" s="5538"/>
      <c r="BX55" s="5538"/>
      <c r="BY55" s="5538"/>
      <c r="BZ55" s="5538"/>
      <c r="CA55" s="4326"/>
      <c r="CB55" s="4326"/>
      <c r="CC55" s="5538"/>
      <c r="CD55" s="5538"/>
      <c r="CE55" s="4326"/>
      <c r="CF55" s="4326"/>
      <c r="CG55" s="5538"/>
      <c r="CH55" s="5538"/>
      <c r="CI55" s="4326"/>
      <c r="CJ55" s="4326"/>
      <c r="CK55" s="4326"/>
      <c r="CL55" s="4326"/>
      <c r="CM55" s="4326"/>
      <c r="CN55" s="4326"/>
      <c r="CO55" s="4326"/>
      <c r="CP55" s="4326"/>
      <c r="CQ55" s="4326"/>
      <c r="CR55" s="4326"/>
      <c r="CS55" s="4326"/>
      <c r="CT55" s="4326"/>
      <c r="CU55" s="4326"/>
      <c r="CV55" s="4326"/>
      <c r="CW55" s="4326"/>
      <c r="CX55" s="4326"/>
      <c r="CY55" s="4326"/>
      <c r="CZ55" s="4326"/>
      <c r="DA55" s="4326"/>
      <c r="DB55" s="4326"/>
      <c r="DC55" s="4326"/>
      <c r="DD55" s="4326"/>
      <c r="DE55" s="4326"/>
      <c r="DF55" s="4326"/>
      <c r="DG55" s="4326"/>
      <c r="DH55" s="4326"/>
      <c r="DI55" s="4326"/>
      <c r="DJ55" s="4326"/>
      <c r="DK55" s="4326"/>
      <c r="DL55" s="4326"/>
      <c r="DM55" s="4326"/>
      <c r="DN55" s="4326"/>
      <c r="DO55" s="4326"/>
      <c r="DP55" s="4326"/>
      <c r="DQ55" s="4326"/>
      <c r="DR55" s="4326"/>
      <c r="DS55" s="4326"/>
      <c r="DT55" s="4326"/>
      <c r="DU55" s="4326"/>
      <c r="DV55" s="4326"/>
      <c r="DW55" s="4326"/>
      <c r="DX55" s="4326"/>
      <c r="DY55" s="4326"/>
      <c r="DZ55" s="4326"/>
      <c r="EA55" s="4326"/>
      <c r="EB55" s="4326"/>
      <c r="EC55" s="4326"/>
      <c r="ED55" s="4326"/>
      <c r="EE55" s="4326"/>
      <c r="EF55" s="4326"/>
      <c r="EG55" s="4326"/>
      <c r="EH55" s="4326"/>
      <c r="EI55" s="4326"/>
      <c r="EJ55" s="4326"/>
      <c r="EK55" s="4326"/>
      <c r="EL55" s="4326"/>
      <c r="EM55" s="4326"/>
      <c r="EN55" s="4326"/>
      <c r="EO55" s="4326"/>
      <c r="EP55" s="4326"/>
      <c r="EQ55" s="4326"/>
      <c r="ER55" s="4326"/>
      <c r="ES55" s="4326"/>
      <c r="ET55" s="4326"/>
    </row>
    <row r="56" spans="1:150" ht="3.2" customHeight="1">
      <c r="A56" s="4326"/>
      <c r="B56" s="4326"/>
      <c r="C56" s="4326"/>
      <c r="D56" s="4326"/>
      <c r="E56" s="4326"/>
      <c r="F56" s="4326"/>
      <c r="G56" s="4326"/>
      <c r="H56" s="4326"/>
      <c r="I56" s="4326"/>
      <c r="J56" s="4326"/>
      <c r="K56" s="4326"/>
      <c r="L56" s="4326"/>
      <c r="M56" s="4326"/>
      <c r="N56" s="4326"/>
      <c r="O56" s="4326"/>
      <c r="P56" s="4326"/>
      <c r="Q56" s="4326"/>
      <c r="R56" s="4326"/>
      <c r="S56" s="4326"/>
      <c r="T56" s="4326"/>
      <c r="U56" s="4326"/>
      <c r="V56" s="4326"/>
      <c r="W56" s="4326"/>
      <c r="X56" s="4326"/>
      <c r="Y56" s="4326"/>
      <c r="Z56" s="4326"/>
      <c r="AA56" s="4326"/>
      <c r="AB56" s="4326"/>
      <c r="AC56" s="4326"/>
      <c r="AD56" s="4326"/>
      <c r="AE56" s="4326"/>
      <c r="AF56" s="4326"/>
      <c r="AG56" s="4326"/>
      <c r="AH56" s="4326"/>
      <c r="AI56" s="4326"/>
      <c r="AJ56" s="4326"/>
      <c r="AK56" s="4326"/>
      <c r="AL56" s="4326"/>
      <c r="AM56" s="4326"/>
      <c r="AN56" s="4326"/>
      <c r="AO56" s="4326"/>
      <c r="AP56" s="4326"/>
      <c r="AQ56" s="4326"/>
      <c r="AR56" s="4326"/>
      <c r="AS56" s="4326"/>
      <c r="AT56" s="4326"/>
      <c r="AU56" s="4326"/>
      <c r="AV56" s="4326"/>
      <c r="AW56" s="4326"/>
      <c r="AX56" s="4326"/>
      <c r="AY56" s="4326"/>
      <c r="AZ56" s="4326"/>
      <c r="BA56" s="4326"/>
      <c r="BB56" s="4326"/>
      <c r="BC56" s="4326"/>
      <c r="BD56" s="5538"/>
      <c r="BE56" s="5538"/>
      <c r="BF56" s="5538"/>
      <c r="BG56" s="5538"/>
      <c r="BH56" s="4326"/>
      <c r="BI56" s="4326"/>
      <c r="BJ56" s="5538"/>
      <c r="BK56" s="5538"/>
      <c r="BL56" s="5538"/>
      <c r="BM56" s="4326"/>
      <c r="BN56" s="5538"/>
      <c r="BO56" s="5538"/>
      <c r="BP56" s="5538"/>
      <c r="BQ56" s="5538"/>
      <c r="BR56" s="5538"/>
      <c r="BS56" s="5538"/>
      <c r="BT56" s="5538"/>
      <c r="BU56" s="4326"/>
      <c r="BV56" s="5538"/>
      <c r="BW56" s="5538"/>
      <c r="BX56" s="4326"/>
      <c r="BY56" s="5538"/>
      <c r="BZ56" s="5538"/>
      <c r="CA56" s="5538"/>
      <c r="CB56" s="4326"/>
      <c r="CC56" s="4326"/>
      <c r="CD56" s="5538"/>
      <c r="CE56" s="5538"/>
      <c r="CF56" s="5538"/>
      <c r="CG56" s="5538"/>
      <c r="CH56" s="5538"/>
      <c r="CI56" s="4326"/>
      <c r="CJ56" s="4326"/>
      <c r="CK56" s="4326"/>
      <c r="CL56" s="4326"/>
      <c r="CM56" s="4326"/>
      <c r="CN56" s="4326"/>
      <c r="CO56" s="4326"/>
      <c r="CP56" s="4326"/>
      <c r="CQ56" s="4326"/>
      <c r="CR56" s="4326"/>
      <c r="CS56" s="4326"/>
      <c r="CT56" s="4326"/>
      <c r="CU56" s="4326"/>
      <c r="CV56" s="4326"/>
      <c r="CW56" s="4326"/>
      <c r="CX56" s="4326"/>
      <c r="CY56" s="4326"/>
      <c r="CZ56" s="4326"/>
      <c r="DA56" s="4326"/>
      <c r="DB56" s="4326"/>
      <c r="DC56" s="4326"/>
      <c r="DD56" s="4326"/>
      <c r="DE56" s="4326"/>
      <c r="DF56" s="4326"/>
      <c r="DG56" s="4326"/>
      <c r="DH56" s="4326"/>
      <c r="DI56" s="4326"/>
      <c r="DJ56" s="4326"/>
      <c r="DK56" s="4326"/>
      <c r="DL56" s="4326"/>
      <c r="DM56" s="4326"/>
      <c r="DN56" s="4326"/>
      <c r="DO56" s="4326"/>
      <c r="DP56" s="4326"/>
      <c r="DQ56" s="4326"/>
      <c r="DR56" s="4326"/>
      <c r="DS56" s="4326"/>
      <c r="DT56" s="4326"/>
      <c r="DU56" s="4326"/>
      <c r="DV56" s="4326"/>
      <c r="DW56" s="4326"/>
      <c r="DX56" s="4326"/>
      <c r="DY56" s="4326"/>
      <c r="DZ56" s="4326"/>
      <c r="EA56" s="4326"/>
      <c r="EB56" s="4326"/>
      <c r="EC56" s="4326"/>
      <c r="ED56" s="4326"/>
      <c r="EE56" s="4326"/>
      <c r="EF56" s="4326"/>
      <c r="EG56" s="4326"/>
      <c r="EH56" s="4326"/>
      <c r="EI56" s="4326"/>
      <c r="EJ56" s="4326"/>
      <c r="EK56" s="4326"/>
      <c r="EL56" s="4326"/>
      <c r="EM56" s="4326"/>
      <c r="EN56" s="4326"/>
      <c r="EO56" s="4326"/>
      <c r="EP56" s="4326"/>
      <c r="EQ56" s="4326"/>
      <c r="ER56" s="4326"/>
      <c r="ES56" s="4326"/>
      <c r="ET56" s="4326"/>
    </row>
    <row r="57" spans="1:150" ht="3.2" customHeight="1">
      <c r="A57" s="4326"/>
      <c r="B57" s="4326"/>
      <c r="C57" s="4326"/>
      <c r="D57" s="4326"/>
      <c r="E57" s="4326"/>
      <c r="F57" s="4326"/>
      <c r="G57" s="4326"/>
      <c r="H57" s="4326"/>
      <c r="I57" s="4326"/>
      <c r="J57" s="4326"/>
      <c r="K57" s="4326"/>
      <c r="L57" s="4326"/>
      <c r="M57" s="4326"/>
      <c r="N57" s="4326"/>
      <c r="O57" s="4326"/>
      <c r="P57" s="4326"/>
      <c r="Q57" s="4326"/>
      <c r="R57" s="4326"/>
      <c r="S57" s="4326"/>
      <c r="T57" s="4326"/>
      <c r="U57" s="4326"/>
      <c r="V57" s="4326"/>
      <c r="W57" s="4326"/>
      <c r="X57" s="4326"/>
      <c r="Y57" s="4326"/>
      <c r="Z57" s="4326"/>
      <c r="AA57" s="4326"/>
      <c r="AB57" s="4326"/>
      <c r="AC57" s="4326"/>
      <c r="AD57" s="4326"/>
      <c r="AE57" s="4326"/>
      <c r="AF57" s="4326"/>
      <c r="AG57" s="4326"/>
      <c r="AH57" s="4326"/>
      <c r="AI57" s="4326"/>
      <c r="AJ57" s="4326"/>
      <c r="AK57" s="4326"/>
      <c r="AL57" s="4326"/>
      <c r="AM57" s="4326"/>
      <c r="AN57" s="4326"/>
      <c r="AO57" s="4326"/>
      <c r="AP57" s="4326"/>
      <c r="AQ57" s="4326"/>
      <c r="AR57" s="4326"/>
      <c r="AS57" s="4326"/>
      <c r="AT57" s="4326"/>
      <c r="AU57" s="4326"/>
      <c r="AV57" s="4326"/>
      <c r="AW57" s="4326"/>
      <c r="AX57" s="4326"/>
      <c r="AY57" s="4326"/>
      <c r="AZ57" s="4326"/>
      <c r="BA57" s="4326"/>
      <c r="BB57" s="4326"/>
      <c r="BC57" s="4326"/>
      <c r="BD57" s="4326"/>
      <c r="BE57" s="5538"/>
      <c r="BF57" s="5538"/>
      <c r="BG57" s="5538"/>
      <c r="BH57" s="5538"/>
      <c r="BI57" s="5538"/>
      <c r="BJ57" s="5538"/>
      <c r="BK57" s="5538"/>
      <c r="BL57" s="4326"/>
      <c r="BM57" s="5538"/>
      <c r="BN57" s="5538"/>
      <c r="BO57" s="4326"/>
      <c r="BP57" s="5538"/>
      <c r="BQ57" s="5538"/>
      <c r="BR57" s="4326"/>
      <c r="BS57" s="5538"/>
      <c r="BT57" s="5538"/>
      <c r="BU57" s="4326"/>
      <c r="BV57" s="5538"/>
      <c r="BW57" s="5538"/>
      <c r="BX57" s="4326"/>
      <c r="BY57" s="4326"/>
      <c r="BZ57" s="5538"/>
      <c r="CA57" s="5538"/>
      <c r="CB57" s="4326"/>
      <c r="CC57" s="4326"/>
      <c r="CD57" s="5538"/>
      <c r="CE57" s="5538"/>
      <c r="CF57" s="5538"/>
      <c r="CG57" s="5538"/>
      <c r="CH57" s="4326"/>
      <c r="CI57" s="4326"/>
      <c r="CJ57" s="4326"/>
      <c r="CK57" s="4326"/>
      <c r="CL57" s="4326"/>
      <c r="CM57" s="4326"/>
      <c r="CN57" s="4326"/>
      <c r="CO57" s="4326"/>
      <c r="CP57" s="4326"/>
      <c r="CQ57" s="4326"/>
      <c r="CR57" s="4326"/>
      <c r="CS57" s="4326"/>
      <c r="CT57" s="4326"/>
      <c r="CU57" s="4326"/>
      <c r="CV57" s="4326"/>
      <c r="CW57" s="4326"/>
      <c r="CX57" s="4326"/>
      <c r="CY57" s="4326"/>
      <c r="CZ57" s="4326"/>
      <c r="DA57" s="4326"/>
      <c r="DB57" s="4326"/>
      <c r="DC57" s="4326"/>
      <c r="DD57" s="4326"/>
      <c r="DE57" s="4326"/>
      <c r="DF57" s="4326"/>
      <c r="DG57" s="4326"/>
      <c r="DH57" s="4326"/>
      <c r="DI57" s="4326"/>
      <c r="DJ57" s="4326"/>
      <c r="DK57" s="4326"/>
      <c r="DL57" s="4326"/>
      <c r="DM57" s="4326"/>
      <c r="DN57" s="4326"/>
      <c r="DO57" s="4326"/>
      <c r="DP57" s="4326"/>
      <c r="DQ57" s="4326"/>
      <c r="DR57" s="4326"/>
      <c r="DS57" s="4326"/>
      <c r="DT57" s="4326"/>
      <c r="DU57" s="4326"/>
      <c r="DV57" s="4326"/>
      <c r="DW57" s="4326"/>
      <c r="DX57" s="4326"/>
      <c r="DY57" s="4326"/>
      <c r="DZ57" s="4326"/>
      <c r="EA57" s="4326"/>
      <c r="EB57" s="4326"/>
      <c r="EC57" s="4326"/>
      <c r="ED57" s="4326"/>
      <c r="EE57" s="4326"/>
      <c r="EF57" s="4326"/>
      <c r="EG57" s="4326"/>
      <c r="EH57" s="4326"/>
      <c r="EI57" s="4326"/>
      <c r="EJ57" s="4326"/>
      <c r="EK57" s="4326"/>
      <c r="EL57" s="4326"/>
      <c r="EM57" s="4326"/>
      <c r="EN57" s="4326"/>
      <c r="EO57" s="4326"/>
      <c r="EP57" s="4326"/>
      <c r="EQ57" s="4326"/>
      <c r="ER57" s="4326"/>
      <c r="ES57" s="4326"/>
      <c r="ET57" s="4326"/>
    </row>
    <row r="58" spans="1:150" ht="3.2" customHeight="1">
      <c r="A58" s="4326"/>
      <c r="B58" s="4326"/>
      <c r="C58" s="4326"/>
      <c r="D58" s="4326"/>
      <c r="E58" s="4326"/>
      <c r="F58" s="4326"/>
      <c r="G58" s="4326"/>
      <c r="H58" s="4326"/>
      <c r="I58" s="4326"/>
      <c r="J58" s="4326"/>
      <c r="K58" s="4326"/>
      <c r="L58" s="4326"/>
      <c r="M58" s="4326"/>
      <c r="N58" s="4326"/>
      <c r="O58" s="4326"/>
      <c r="P58" s="4326"/>
      <c r="Q58" s="4326"/>
      <c r="R58" s="4326"/>
      <c r="S58" s="4326"/>
      <c r="T58" s="4326"/>
      <c r="U58" s="4326"/>
      <c r="V58" s="4326"/>
      <c r="W58" s="4326"/>
      <c r="X58" s="4326"/>
      <c r="Y58" s="4326"/>
      <c r="Z58" s="4326"/>
      <c r="AA58" s="4326"/>
      <c r="AB58" s="4326"/>
      <c r="AC58" s="4326"/>
      <c r="AD58" s="4326"/>
      <c r="AE58" s="4326"/>
      <c r="AF58" s="4326"/>
      <c r="AG58" s="4326"/>
      <c r="AH58" s="4326"/>
      <c r="AI58" s="4326"/>
      <c r="AJ58" s="4326"/>
      <c r="AK58" s="4326"/>
      <c r="AL58" s="4326"/>
      <c r="AM58" s="4326"/>
      <c r="AN58" s="4326"/>
      <c r="AO58" s="4326"/>
      <c r="AP58" s="4326"/>
      <c r="AQ58" s="4326"/>
      <c r="AR58" s="4326"/>
      <c r="AS58" s="4326"/>
      <c r="AT58" s="4326"/>
      <c r="AU58" s="4326"/>
      <c r="AV58" s="4326"/>
      <c r="AW58" s="4326"/>
      <c r="AX58" s="4326"/>
      <c r="AY58" s="4326"/>
      <c r="AZ58" s="4326"/>
      <c r="BA58" s="4326"/>
      <c r="BB58" s="4326"/>
      <c r="BC58" s="4326"/>
      <c r="BD58" s="4326"/>
      <c r="BE58" s="4326"/>
      <c r="BF58" s="5538"/>
      <c r="BG58" s="5538"/>
      <c r="BH58" s="5538"/>
      <c r="BI58" s="5538"/>
      <c r="BJ58" s="4326"/>
      <c r="BK58" s="4326"/>
      <c r="BL58" s="5538"/>
      <c r="BM58" s="5538"/>
      <c r="BN58" s="5538"/>
      <c r="BO58" s="4326"/>
      <c r="BP58" s="5538"/>
      <c r="BQ58" s="5538"/>
      <c r="BR58" s="4326"/>
      <c r="BS58" s="5538"/>
      <c r="BT58" s="5538"/>
      <c r="BU58" s="4326"/>
      <c r="BV58" s="5538"/>
      <c r="BW58" s="5538"/>
      <c r="BX58" s="4326"/>
      <c r="BY58" s="4326"/>
      <c r="BZ58" s="5538"/>
      <c r="CA58" s="5538"/>
      <c r="CB58" s="5538"/>
      <c r="CC58" s="5538"/>
      <c r="CD58" s="5538"/>
      <c r="CE58" s="5538"/>
      <c r="CF58" s="4326"/>
      <c r="CG58" s="4326"/>
      <c r="CH58" s="4326"/>
      <c r="CI58" s="4326"/>
      <c r="CJ58" s="4326"/>
      <c r="CK58" s="4326"/>
      <c r="CL58" s="4326"/>
      <c r="CM58" s="4326"/>
      <c r="CN58" s="4326"/>
      <c r="CO58" s="4326"/>
      <c r="CP58" s="4326"/>
      <c r="CQ58" s="4326"/>
      <c r="CR58" s="4326"/>
      <c r="CS58" s="4326"/>
      <c r="CT58" s="4326"/>
      <c r="CU58" s="4326"/>
      <c r="CV58" s="4326"/>
      <c r="CW58" s="4326"/>
      <c r="CX58" s="4326"/>
      <c r="CY58" s="4326"/>
      <c r="CZ58" s="4326"/>
      <c r="DA58" s="4326"/>
      <c r="DB58" s="4326"/>
      <c r="DC58" s="4326"/>
      <c r="DD58" s="4326"/>
      <c r="DE58" s="4326"/>
      <c r="DF58" s="4326"/>
      <c r="DG58" s="4326"/>
      <c r="DH58" s="4326"/>
      <c r="DI58" s="4326"/>
      <c r="DJ58" s="4326"/>
      <c r="DK58" s="4326"/>
      <c r="DL58" s="4326"/>
      <c r="DM58" s="4326"/>
      <c r="DN58" s="4326"/>
      <c r="DO58" s="4326"/>
      <c r="DP58" s="4326"/>
      <c r="DQ58" s="4326"/>
      <c r="DR58" s="4326"/>
      <c r="DS58" s="4326"/>
      <c r="DT58" s="4326"/>
      <c r="DU58" s="4326"/>
      <c r="DV58" s="4326"/>
      <c r="DW58" s="4326"/>
      <c r="DX58" s="4326"/>
      <c r="DY58" s="4326"/>
      <c r="DZ58" s="4326"/>
      <c r="EA58" s="4326"/>
      <c r="EB58" s="4326"/>
      <c r="EC58" s="4326"/>
      <c r="ED58" s="4326"/>
      <c r="EE58" s="4326"/>
      <c r="EF58" s="4326"/>
      <c r="EG58" s="4326"/>
      <c r="EH58" s="4326"/>
      <c r="EI58" s="4326"/>
      <c r="EJ58" s="4326"/>
      <c r="EK58" s="4326"/>
      <c r="EL58" s="4326"/>
      <c r="EM58" s="4326"/>
      <c r="EN58" s="4326"/>
      <c r="EO58" s="4326"/>
      <c r="EP58" s="4326"/>
      <c r="EQ58" s="4326"/>
      <c r="ER58" s="4326"/>
      <c r="ES58" s="4326"/>
      <c r="ET58" s="4326"/>
    </row>
    <row r="59" spans="1:150" ht="3.2" customHeight="1">
      <c r="A59" s="4326"/>
      <c r="B59" s="4326"/>
      <c r="C59" s="4326"/>
      <c r="D59" s="4326"/>
      <c r="E59" s="4326"/>
      <c r="F59" s="4326"/>
      <c r="G59" s="4326"/>
      <c r="H59" s="4326"/>
      <c r="I59" s="4326"/>
      <c r="J59" s="4326"/>
      <c r="K59" s="4326"/>
      <c r="L59" s="4326"/>
      <c r="M59" s="4326"/>
      <c r="N59" s="4326"/>
      <c r="O59" s="4326"/>
      <c r="P59" s="4326"/>
      <c r="Q59" s="4326"/>
      <c r="R59" s="4326"/>
      <c r="S59" s="4326"/>
      <c r="T59" s="4326"/>
      <c r="U59" s="4326"/>
      <c r="V59" s="4326"/>
      <c r="W59" s="4326"/>
      <c r="X59" s="4326"/>
      <c r="Y59" s="4326"/>
      <c r="Z59" s="4326"/>
      <c r="AA59" s="4326"/>
      <c r="AB59" s="4326"/>
      <c r="AC59" s="4326"/>
      <c r="AD59" s="4326"/>
      <c r="AE59" s="4326"/>
      <c r="AF59" s="4326"/>
      <c r="AG59" s="4326"/>
      <c r="AH59" s="4326"/>
      <c r="AI59" s="4326"/>
      <c r="AJ59" s="4326"/>
      <c r="AK59" s="4326"/>
      <c r="AL59" s="4326"/>
      <c r="AM59" s="4326"/>
      <c r="AN59" s="4326"/>
      <c r="AO59" s="4326"/>
      <c r="AP59" s="4326"/>
      <c r="AQ59" s="4326"/>
      <c r="AR59" s="4326"/>
      <c r="AS59" s="4326"/>
      <c r="AT59" s="4326"/>
      <c r="AU59" s="4326"/>
      <c r="AV59" s="4326"/>
      <c r="AW59" s="4326"/>
      <c r="AX59" s="4326"/>
      <c r="AY59" s="4326"/>
      <c r="AZ59" s="4326"/>
      <c r="BA59" s="4326"/>
      <c r="BB59" s="4326"/>
      <c r="BC59" s="4326"/>
      <c r="BD59" s="4326"/>
      <c r="BE59" s="4326"/>
      <c r="BF59" s="4326"/>
      <c r="BG59" s="5538"/>
      <c r="BH59" s="5538"/>
      <c r="BI59" s="5538"/>
      <c r="BJ59" s="4326"/>
      <c r="BK59" s="4326"/>
      <c r="BL59" s="5538"/>
      <c r="BM59" s="5538"/>
      <c r="BN59" s="4326"/>
      <c r="BO59" s="5538"/>
      <c r="BP59" s="5538"/>
      <c r="BQ59" s="4326"/>
      <c r="BR59" s="4326"/>
      <c r="BS59" s="5538"/>
      <c r="BT59" s="5538"/>
      <c r="BU59" s="4326"/>
      <c r="BV59" s="4326"/>
      <c r="BW59" s="5537"/>
      <c r="BX59" s="5538"/>
      <c r="BY59" s="4326"/>
      <c r="BZ59" s="4326"/>
      <c r="CA59" s="5538"/>
      <c r="CB59" s="5538"/>
      <c r="CC59" s="5538"/>
      <c r="CD59" s="5538"/>
      <c r="CE59" s="4326"/>
      <c r="CF59" s="4326"/>
      <c r="CG59" s="4326"/>
      <c r="CH59" s="4326"/>
      <c r="CI59" s="4326"/>
      <c r="CJ59" s="4326"/>
      <c r="CK59" s="4326"/>
      <c r="CL59" s="4326"/>
      <c r="CM59" s="4326"/>
      <c r="CN59" s="4326"/>
      <c r="CO59" s="4326"/>
      <c r="CP59" s="4326"/>
      <c r="CQ59" s="4326"/>
      <c r="CR59" s="4326"/>
      <c r="CS59" s="4326"/>
      <c r="CT59" s="4326"/>
      <c r="CU59" s="4326"/>
      <c r="CV59" s="4326"/>
      <c r="CW59" s="4326"/>
      <c r="CX59" s="4326"/>
      <c r="CY59" s="4326"/>
      <c r="CZ59" s="4326"/>
      <c r="DA59" s="4326"/>
      <c r="DB59" s="4326"/>
      <c r="DC59" s="4326"/>
      <c r="DD59" s="4326"/>
      <c r="DE59" s="4326"/>
      <c r="DF59" s="4326"/>
      <c r="DG59" s="4326"/>
      <c r="DH59" s="4326"/>
      <c r="DI59" s="4326"/>
      <c r="DJ59" s="4326"/>
      <c r="DK59" s="4326"/>
      <c r="DL59" s="4326"/>
      <c r="DM59" s="4326"/>
      <c r="DN59" s="4326"/>
      <c r="DO59" s="4326"/>
      <c r="DP59" s="4326"/>
      <c r="DQ59" s="4326"/>
      <c r="DR59" s="4326"/>
      <c r="DS59" s="4326"/>
      <c r="DT59" s="4326"/>
      <c r="DU59" s="4326"/>
      <c r="DV59" s="4326"/>
      <c r="DW59" s="4326"/>
      <c r="DX59" s="4326"/>
      <c r="DY59" s="4326"/>
      <c r="DZ59" s="4326"/>
      <c r="EA59" s="4326"/>
      <c r="EB59" s="4326"/>
      <c r="EC59" s="4326"/>
      <c r="ED59" s="4326"/>
      <c r="EE59" s="4326"/>
      <c r="EF59" s="4326"/>
      <c r="EG59" s="4326"/>
      <c r="EH59" s="4326"/>
      <c r="EI59" s="4326"/>
      <c r="EJ59" s="4326"/>
      <c r="EK59" s="4326"/>
      <c r="EL59" s="4326"/>
      <c r="EM59" s="4326"/>
      <c r="EN59" s="4326"/>
      <c r="EO59" s="4326"/>
      <c r="EP59" s="4326"/>
      <c r="EQ59" s="4326"/>
      <c r="ER59" s="4326"/>
      <c r="ES59" s="4326"/>
      <c r="ET59" s="4326"/>
    </row>
    <row r="60" spans="1:150" ht="3.2" customHeight="1">
      <c r="A60" s="4326"/>
      <c r="B60" s="4326"/>
      <c r="C60" s="4326"/>
      <c r="D60" s="4326"/>
      <c r="E60" s="4326"/>
      <c r="F60" s="4326"/>
      <c r="G60" s="4326"/>
      <c r="H60" s="4326"/>
      <c r="I60" s="4326"/>
      <c r="J60" s="4326"/>
      <c r="K60" s="4326"/>
      <c r="L60" s="4326"/>
      <c r="M60" s="4326"/>
      <c r="N60" s="4326"/>
      <c r="O60" s="4326"/>
      <c r="P60" s="4326"/>
      <c r="Q60" s="4326"/>
      <c r="R60" s="4326"/>
      <c r="S60" s="4326"/>
      <c r="T60" s="4326"/>
      <c r="U60" s="4326"/>
      <c r="V60" s="4326"/>
      <c r="W60" s="4326"/>
      <c r="X60" s="4326"/>
      <c r="Y60" s="4326"/>
      <c r="Z60" s="4326"/>
      <c r="AA60" s="4326"/>
      <c r="AB60" s="4326"/>
      <c r="AC60" s="4326"/>
      <c r="AD60" s="4326"/>
      <c r="AE60" s="4326"/>
      <c r="AF60" s="4326"/>
      <c r="AG60" s="4326"/>
      <c r="AH60" s="4326"/>
      <c r="AI60" s="4326"/>
      <c r="AJ60" s="4326"/>
      <c r="AK60" s="4326"/>
      <c r="AL60" s="4326"/>
      <c r="AM60" s="4326"/>
      <c r="AN60" s="4326"/>
      <c r="AO60" s="4326"/>
      <c r="AP60" s="4326"/>
      <c r="AQ60" s="4326"/>
      <c r="AR60" s="4326"/>
      <c r="AS60" s="4326"/>
      <c r="AT60" s="4326"/>
      <c r="AU60" s="4326"/>
      <c r="AV60" s="4326"/>
      <c r="AW60" s="4326"/>
      <c r="AX60" s="4326"/>
      <c r="AY60" s="4326"/>
      <c r="AZ60" s="4326"/>
      <c r="BA60" s="4326"/>
      <c r="BB60" s="4326"/>
      <c r="BC60" s="4326"/>
      <c r="BD60" s="4326"/>
      <c r="BE60" s="4326"/>
      <c r="BF60" s="4326"/>
      <c r="BG60" s="4326"/>
      <c r="BH60" s="5538"/>
      <c r="BI60" s="5538"/>
      <c r="BJ60" s="5538"/>
      <c r="BK60" s="5538"/>
      <c r="BL60" s="5538"/>
      <c r="BM60" s="4326"/>
      <c r="BN60" s="4326"/>
      <c r="BO60" s="5538"/>
      <c r="BP60" s="5538"/>
      <c r="BQ60" s="4326"/>
      <c r="BR60" s="4326"/>
      <c r="BS60" s="5538"/>
      <c r="BT60" s="5538"/>
      <c r="BU60" s="4326"/>
      <c r="BV60" s="4326"/>
      <c r="BW60" s="5538"/>
      <c r="BX60" s="5538"/>
      <c r="BY60" s="5538"/>
      <c r="BZ60" s="5538"/>
      <c r="CA60" s="5538"/>
      <c r="CB60" s="5538"/>
      <c r="CC60" s="5538"/>
      <c r="CD60" s="4326"/>
      <c r="CE60" s="4326"/>
      <c r="CF60" s="4326"/>
      <c r="CG60" s="4326"/>
      <c r="CH60" s="4326"/>
      <c r="CI60" s="4326"/>
      <c r="CJ60" s="4326"/>
      <c r="CK60" s="4326"/>
      <c r="CL60" s="4326"/>
      <c r="CM60" s="4326"/>
      <c r="CN60" s="4326"/>
      <c r="CO60" s="4326"/>
      <c r="CP60" s="4326"/>
      <c r="CQ60" s="4326"/>
      <c r="CR60" s="4326"/>
      <c r="CS60" s="4326"/>
      <c r="CT60" s="4326"/>
      <c r="CU60" s="4326"/>
      <c r="CV60" s="4326"/>
      <c r="CW60" s="4326"/>
      <c r="CX60" s="4326"/>
      <c r="CY60" s="4326"/>
      <c r="CZ60" s="4326"/>
      <c r="DA60" s="4326"/>
      <c r="DB60" s="4326"/>
      <c r="DC60" s="4326"/>
      <c r="DD60" s="4326"/>
      <c r="DE60" s="4326"/>
      <c r="DF60" s="4326"/>
      <c r="DG60" s="4326"/>
      <c r="DH60" s="4326"/>
      <c r="DI60" s="4326"/>
      <c r="DJ60" s="4326"/>
      <c r="DK60" s="4326"/>
      <c r="DL60" s="4326"/>
      <c r="DM60" s="4326"/>
      <c r="DN60" s="5538"/>
      <c r="DO60" s="5538"/>
      <c r="DP60" s="5538"/>
      <c r="DQ60" s="5538"/>
      <c r="DR60" s="5538"/>
      <c r="DS60" s="5538"/>
      <c r="DT60" s="5538"/>
      <c r="DU60" s="5538"/>
      <c r="DV60" s="5538"/>
      <c r="DW60" s="5538"/>
      <c r="DX60" s="5538"/>
      <c r="DY60" s="5538"/>
      <c r="DZ60" s="5538"/>
      <c r="EA60" s="5538"/>
      <c r="EB60" s="5538"/>
      <c r="EC60" s="5538"/>
      <c r="ED60" s="5538"/>
      <c r="EE60" s="5538"/>
      <c r="EF60" s="5538"/>
      <c r="EG60" s="5538"/>
      <c r="EH60" s="5538"/>
      <c r="EI60" s="5538"/>
      <c r="EJ60" s="5538"/>
      <c r="EK60" s="5538"/>
      <c r="EL60" s="5538"/>
      <c r="EM60" s="5538"/>
      <c r="EN60" s="5538"/>
      <c r="EO60" s="5538"/>
      <c r="EP60" s="5538"/>
      <c r="EQ60" s="5538"/>
      <c r="ER60" s="5538"/>
      <c r="ES60" s="5538"/>
      <c r="ET60" s="5538"/>
    </row>
    <row r="61" spans="1:150" ht="3.2" customHeight="1">
      <c r="A61" s="4326"/>
      <c r="B61" s="4326"/>
      <c r="C61" s="4326"/>
      <c r="D61" s="4326"/>
      <c r="E61" s="4326"/>
      <c r="F61" s="4326"/>
      <c r="G61" s="4326"/>
      <c r="H61" s="4326"/>
      <c r="I61" s="4326"/>
      <c r="J61" s="4326"/>
      <c r="K61" s="4326"/>
      <c r="L61" s="4326"/>
      <c r="M61" s="4326"/>
      <c r="N61" s="4326"/>
      <c r="O61" s="4326"/>
      <c r="P61" s="4326"/>
      <c r="Q61" s="4326"/>
      <c r="R61" s="4326"/>
      <c r="S61" s="4326"/>
      <c r="T61" s="4326"/>
      <c r="U61" s="4326"/>
      <c r="V61" s="4326"/>
      <c r="W61" s="4326"/>
      <c r="X61" s="4326"/>
      <c r="Y61" s="4326"/>
      <c r="Z61" s="4326"/>
      <c r="AA61" s="4326"/>
      <c r="AB61" s="4326"/>
      <c r="AC61" s="4326"/>
      <c r="AD61" s="4326"/>
      <c r="AE61" s="4326"/>
      <c r="AF61" s="4326"/>
      <c r="AG61" s="4326"/>
      <c r="AH61" s="4326"/>
      <c r="AI61" s="4326"/>
      <c r="AJ61" s="4326"/>
      <c r="AK61" s="4326"/>
      <c r="AL61" s="4326"/>
      <c r="AM61" s="4326"/>
      <c r="AN61" s="4326"/>
      <c r="AO61" s="4326"/>
      <c r="AP61" s="4326"/>
      <c r="AQ61" s="4326"/>
      <c r="AR61" s="4326"/>
      <c r="AS61" s="4326"/>
      <c r="AT61" s="4326"/>
      <c r="AU61" s="4326"/>
      <c r="AV61" s="4326"/>
      <c r="AW61" s="4326"/>
      <c r="AX61" s="4326"/>
      <c r="AY61" s="4326"/>
      <c r="AZ61" s="4326"/>
      <c r="BA61" s="4326"/>
      <c r="BB61" s="4326"/>
      <c r="BC61" s="4326"/>
      <c r="BD61" s="4326"/>
      <c r="BE61" s="4326"/>
      <c r="BF61" s="4326"/>
      <c r="BG61" s="4326"/>
      <c r="BH61" s="4326"/>
      <c r="BI61" s="5538"/>
      <c r="BJ61" s="5538"/>
      <c r="BK61" s="5538"/>
      <c r="BL61" s="5538"/>
      <c r="BM61" s="5538"/>
      <c r="BN61" s="5538"/>
      <c r="BO61" s="5538"/>
      <c r="BP61" s="5538"/>
      <c r="BQ61" s="4326"/>
      <c r="BR61" s="4326"/>
      <c r="BS61" s="5538"/>
      <c r="BT61" s="5538"/>
      <c r="BU61" s="5538"/>
      <c r="BV61" s="5538"/>
      <c r="BW61" s="5538"/>
      <c r="BX61" s="5538"/>
      <c r="BY61" s="5538"/>
      <c r="BZ61" s="5538"/>
      <c r="CA61" s="5538"/>
      <c r="CB61" s="4326"/>
      <c r="CC61" s="4326"/>
      <c r="CD61" s="4326"/>
      <c r="CE61" s="4326"/>
      <c r="CF61" s="4326"/>
      <c r="CG61" s="4326"/>
      <c r="CH61" s="4326"/>
      <c r="CI61" s="4326"/>
      <c r="CJ61" s="4326"/>
      <c r="CK61" s="4326"/>
      <c r="CL61" s="4326"/>
      <c r="CM61" s="4326"/>
      <c r="CN61" s="4326"/>
      <c r="CO61" s="4326"/>
      <c r="CP61" s="4326"/>
      <c r="CQ61" s="4326"/>
      <c r="CR61" s="4326"/>
      <c r="CS61" s="4326"/>
      <c r="CT61" s="4326"/>
      <c r="CU61" s="4326"/>
      <c r="CV61" s="4326"/>
      <c r="CW61" s="4326"/>
      <c r="CX61" s="4326"/>
      <c r="CY61" s="5538"/>
      <c r="CZ61" s="5538"/>
      <c r="DA61" s="5538"/>
      <c r="DB61" s="5538"/>
      <c r="DC61" s="5538"/>
      <c r="DD61" s="5538"/>
      <c r="DE61" s="5538"/>
      <c r="DF61" s="5538"/>
      <c r="DG61" s="5538"/>
      <c r="DH61" s="5538"/>
      <c r="DI61" s="5538"/>
      <c r="DJ61" s="5537"/>
      <c r="DK61" s="5537"/>
      <c r="DL61" s="5537"/>
      <c r="DM61" s="5537"/>
      <c r="DN61" s="5537"/>
      <c r="DO61" s="5537"/>
      <c r="DP61" s="5537"/>
      <c r="DQ61" s="5537"/>
      <c r="DR61" s="5537"/>
      <c r="DS61" s="5537"/>
      <c r="DT61" s="5537"/>
      <c r="DU61" s="5537"/>
      <c r="DV61" s="5537"/>
      <c r="DW61" s="5537"/>
      <c r="DX61" s="5537"/>
      <c r="DY61" s="5537"/>
      <c r="DZ61" s="5537"/>
      <c r="EA61" s="5537"/>
      <c r="EB61" s="5537"/>
      <c r="EC61" s="5537"/>
      <c r="ED61" s="5537"/>
      <c r="EE61" s="5537"/>
      <c r="EF61" s="5537"/>
      <c r="EG61" s="5537"/>
      <c r="EH61" s="5537"/>
      <c r="EI61" s="5537"/>
      <c r="EJ61" s="5537"/>
      <c r="EK61" s="5537"/>
      <c r="EL61" s="5537"/>
      <c r="EM61" s="5537"/>
      <c r="EN61" s="5537"/>
      <c r="EO61" s="5537"/>
      <c r="EP61" s="5537"/>
      <c r="EQ61" s="5537"/>
      <c r="ER61" s="5537"/>
      <c r="ES61" s="5537"/>
      <c r="ET61" s="5537"/>
    </row>
    <row r="62" spans="1:150" ht="3.2" customHeight="1">
      <c r="A62" s="4326"/>
      <c r="B62" s="4326"/>
      <c r="C62" s="4326"/>
      <c r="D62" s="4326"/>
      <c r="E62" s="4326"/>
      <c r="F62" s="4326"/>
      <c r="G62" s="4326"/>
      <c r="H62" s="4326"/>
      <c r="I62" s="4326"/>
      <c r="J62" s="4326"/>
      <c r="K62" s="4326"/>
      <c r="L62" s="4326"/>
      <c r="M62" s="4326"/>
      <c r="N62" s="4326"/>
      <c r="O62" s="4326"/>
      <c r="P62" s="4326"/>
      <c r="Q62" s="4326"/>
      <c r="R62" s="4326"/>
      <c r="S62" s="4326"/>
      <c r="T62" s="4326"/>
      <c r="U62" s="4326"/>
      <c r="V62" s="4326"/>
      <c r="W62" s="4326"/>
      <c r="X62" s="4326"/>
      <c r="Y62" s="4326"/>
      <c r="Z62" s="4326"/>
      <c r="AA62" s="4326"/>
      <c r="AB62" s="4326"/>
      <c r="AC62" s="4326"/>
      <c r="AD62" s="4326"/>
      <c r="AE62" s="4326"/>
      <c r="AF62" s="4326"/>
      <c r="AG62" s="4326"/>
      <c r="AH62" s="4326"/>
      <c r="AI62" s="4326"/>
      <c r="AJ62" s="4326"/>
      <c r="AK62" s="4326"/>
      <c r="AL62" s="4326"/>
      <c r="AM62" s="4326"/>
      <c r="AN62" s="4326"/>
      <c r="AO62" s="4326"/>
      <c r="AP62" s="4326"/>
      <c r="AQ62" s="4326"/>
      <c r="AR62" s="4326"/>
      <c r="AS62" s="4326"/>
      <c r="AT62" s="4326"/>
      <c r="AU62" s="4326"/>
      <c r="AV62" s="4326"/>
      <c r="AW62" s="4326"/>
      <c r="AX62" s="4326"/>
      <c r="AY62" s="4326"/>
      <c r="AZ62" s="4326"/>
      <c r="BA62" s="4326"/>
      <c r="BB62" s="4326"/>
      <c r="BC62" s="4326"/>
      <c r="BD62" s="4326"/>
      <c r="BE62" s="4326"/>
      <c r="BF62" s="4326"/>
      <c r="BG62" s="4326"/>
      <c r="BH62" s="4326"/>
      <c r="BI62" s="4326"/>
      <c r="BJ62" s="4326"/>
      <c r="BK62" s="5538"/>
      <c r="BL62" s="5538"/>
      <c r="BM62" s="5538"/>
      <c r="BN62" s="5538"/>
      <c r="BO62" s="5538"/>
      <c r="BP62" s="5538"/>
      <c r="BQ62" s="5538"/>
      <c r="BR62" s="5538"/>
      <c r="BS62" s="5538"/>
      <c r="BT62" s="5538"/>
      <c r="BU62" s="5538"/>
      <c r="BV62" s="5538"/>
      <c r="BW62" s="5538"/>
      <c r="BX62" s="5538"/>
      <c r="BY62" s="5538"/>
      <c r="BZ62" s="4326"/>
      <c r="CA62" s="4326"/>
      <c r="CB62" s="4326"/>
      <c r="CC62" s="4326"/>
      <c r="CD62" s="4326"/>
      <c r="CE62" s="4326"/>
      <c r="CF62" s="4326"/>
      <c r="CG62" s="4326"/>
      <c r="CH62" s="4326"/>
      <c r="CI62" s="4326"/>
      <c r="CJ62" s="4326"/>
      <c r="CK62" s="4326"/>
      <c r="CL62" s="4326"/>
      <c r="CM62" s="4326"/>
      <c r="CN62" s="4326"/>
      <c r="CO62" s="4326"/>
      <c r="CP62" s="5538"/>
      <c r="CQ62" s="5538"/>
      <c r="CR62" s="5538"/>
      <c r="CS62" s="5538"/>
      <c r="CT62" s="5538"/>
      <c r="CU62" s="5538"/>
      <c r="CV62" s="5538"/>
      <c r="CW62" s="5538"/>
      <c r="CX62" s="5537"/>
      <c r="CY62" s="5537"/>
      <c r="CZ62" s="5537"/>
      <c r="DA62" s="5537"/>
      <c r="DB62" s="5537"/>
      <c r="DC62" s="5537"/>
      <c r="DD62" s="5537"/>
      <c r="DE62" s="5537"/>
      <c r="DF62" s="5537"/>
      <c r="DG62" s="5537"/>
      <c r="DH62" s="5537"/>
      <c r="DI62" s="5537"/>
      <c r="DJ62" s="5537"/>
      <c r="DK62" s="5537"/>
      <c r="DL62" s="5537"/>
      <c r="DM62" s="5537"/>
      <c r="DN62" s="5537"/>
      <c r="DO62" s="5537"/>
      <c r="DP62" s="5537"/>
      <c r="DQ62" s="5537"/>
      <c r="DR62" s="5537"/>
      <c r="DS62" s="5537"/>
      <c r="DT62" s="5537"/>
      <c r="DU62" s="5537"/>
      <c r="DV62" s="5537"/>
      <c r="DW62" s="5537"/>
      <c r="DX62" s="5537"/>
      <c r="DY62" s="5537"/>
      <c r="DZ62" s="5537"/>
      <c r="EA62" s="5537"/>
      <c r="EB62" s="5537"/>
      <c r="EC62" s="5537"/>
      <c r="ED62" s="5537"/>
      <c r="EE62" s="5537"/>
      <c r="EF62" s="5537"/>
      <c r="EG62" s="5537"/>
      <c r="EH62" s="5537"/>
      <c r="EI62" s="5537"/>
      <c r="EJ62" s="5537"/>
      <c r="EK62" s="5537"/>
      <c r="EL62" s="5537"/>
      <c r="EM62" s="5537"/>
      <c r="EN62" s="5537"/>
      <c r="EO62" s="5537"/>
      <c r="EP62" s="5537"/>
      <c r="EQ62" s="5537"/>
      <c r="ER62" s="5537"/>
      <c r="ES62" s="5537"/>
      <c r="ET62" s="5537"/>
    </row>
    <row r="63" spans="1:150" ht="3.2" customHeight="1">
      <c r="A63" s="4326"/>
      <c r="B63" s="4326"/>
      <c r="C63" s="4326"/>
      <c r="D63" s="4326"/>
      <c r="E63" s="4326"/>
      <c r="F63" s="4326"/>
      <c r="G63" s="4326"/>
      <c r="H63" s="4326"/>
      <c r="I63" s="4326"/>
      <c r="J63" s="4326"/>
      <c r="K63" s="4326"/>
      <c r="L63" s="4326"/>
      <c r="M63" s="4326"/>
      <c r="N63" s="4326"/>
      <c r="O63" s="4326"/>
      <c r="P63" s="4326"/>
      <c r="Q63" s="4326"/>
      <c r="R63" s="4326"/>
      <c r="S63" s="4326"/>
      <c r="T63" s="4326"/>
      <c r="U63" s="4326"/>
      <c r="V63" s="4326"/>
      <c r="W63" s="4326"/>
      <c r="X63" s="4326"/>
      <c r="Y63" s="4326"/>
      <c r="Z63" s="4326"/>
      <c r="AA63" s="4326"/>
      <c r="AB63" s="4326"/>
      <c r="AC63" s="4326"/>
      <c r="AD63" s="4326"/>
      <c r="AE63" s="4326"/>
      <c r="AF63" s="4326"/>
      <c r="AG63" s="4326"/>
      <c r="AH63" s="4326"/>
      <c r="AI63" s="4326"/>
      <c r="AJ63" s="4326"/>
      <c r="AK63" s="4326"/>
      <c r="AL63" s="4326"/>
      <c r="AM63" s="4326"/>
      <c r="AN63" s="4326"/>
      <c r="AO63" s="4326"/>
      <c r="AP63" s="4326"/>
      <c r="AQ63" s="4326"/>
      <c r="AR63" s="4326"/>
      <c r="AS63" s="4326"/>
      <c r="AT63" s="4326"/>
      <c r="AU63" s="4326"/>
      <c r="AV63" s="4326"/>
      <c r="AW63" s="4326"/>
      <c r="AX63" s="4326"/>
      <c r="AY63" s="4326"/>
      <c r="AZ63" s="4326"/>
      <c r="BA63" s="4326"/>
      <c r="BB63" s="4326"/>
      <c r="BC63" s="4326"/>
      <c r="BD63" s="4326"/>
      <c r="BE63" s="4326"/>
      <c r="BF63" s="4326"/>
      <c r="BG63" s="4326"/>
      <c r="BH63" s="4326"/>
      <c r="BI63" s="4326"/>
      <c r="BJ63" s="4326"/>
      <c r="BK63" s="4326"/>
      <c r="BL63" s="4326"/>
      <c r="BM63" s="4326"/>
      <c r="BN63" s="4326"/>
      <c r="BO63" s="5538"/>
      <c r="BP63" s="5538"/>
      <c r="BQ63" s="5538"/>
      <c r="BR63" s="5538"/>
      <c r="BS63" s="5538"/>
      <c r="BT63" s="5538"/>
      <c r="BU63" s="5538"/>
      <c r="BV63" s="4326"/>
      <c r="BW63" s="4326"/>
      <c r="BX63" s="4326"/>
      <c r="BY63" s="4326"/>
      <c r="BZ63" s="4326"/>
      <c r="CA63" s="4326"/>
      <c r="CB63" s="4326"/>
      <c r="CC63" s="4326"/>
      <c r="CD63" s="4326"/>
      <c r="CE63" s="4326"/>
      <c r="CF63" s="4326"/>
      <c r="CG63" s="4326"/>
      <c r="CH63" s="4326"/>
      <c r="CI63" s="4326"/>
      <c r="CJ63" s="4326"/>
      <c r="CK63" s="5538"/>
      <c r="CL63" s="5538"/>
      <c r="CM63" s="5538"/>
      <c r="CN63" s="5537"/>
      <c r="CO63" s="5537"/>
      <c r="CP63" s="5537"/>
      <c r="CQ63" s="5537"/>
      <c r="CR63" s="5537"/>
      <c r="CS63" s="5537"/>
      <c r="CT63" s="5537"/>
      <c r="CU63" s="5537"/>
      <c r="CV63" s="5537"/>
      <c r="CW63" s="5537"/>
      <c r="CX63" s="5537"/>
      <c r="CY63" s="5537"/>
      <c r="CZ63" s="5537"/>
      <c r="DA63" s="5537"/>
      <c r="DB63" s="5537"/>
      <c r="DC63" s="5537"/>
      <c r="DD63" s="5537"/>
      <c r="DE63" s="5537"/>
      <c r="DF63" s="5537"/>
      <c r="DG63" s="5537"/>
      <c r="DH63" s="5537"/>
      <c r="DI63" s="5537"/>
      <c r="DJ63" s="5537"/>
      <c r="DK63" s="5537"/>
      <c r="DL63" s="5537"/>
      <c r="DM63" s="5537"/>
      <c r="DN63" s="5537"/>
      <c r="DO63" s="5537"/>
      <c r="DP63" s="5537"/>
      <c r="DQ63" s="5537"/>
      <c r="DR63" s="5537"/>
      <c r="DS63" s="5537"/>
      <c r="DT63" s="5537"/>
      <c r="DU63" s="5537"/>
      <c r="DV63" s="5537"/>
      <c r="DW63" s="5537"/>
      <c r="DX63" s="5537"/>
      <c r="DY63" s="5537"/>
      <c r="DZ63" s="5537"/>
      <c r="EA63" s="5537"/>
      <c r="EB63" s="5537"/>
      <c r="EC63" s="5537"/>
      <c r="ED63" s="5537"/>
      <c r="EE63" s="5537"/>
      <c r="EF63" s="5537"/>
      <c r="EG63" s="5537"/>
      <c r="EH63" s="5537"/>
      <c r="EI63" s="5537"/>
      <c r="EJ63" s="5537"/>
      <c r="EK63" s="5537"/>
      <c r="EL63" s="5537"/>
      <c r="EM63" s="5537"/>
      <c r="EN63" s="5537"/>
      <c r="EO63" s="5537"/>
      <c r="EP63" s="5537"/>
      <c r="EQ63" s="5537"/>
      <c r="ER63" s="5537"/>
      <c r="ES63" s="5537"/>
      <c r="ET63" s="5537"/>
    </row>
    <row r="64" spans="1:150" ht="3.2" customHeight="1">
      <c r="A64" s="4326"/>
      <c r="B64" s="4326"/>
      <c r="C64" s="4326"/>
      <c r="D64" s="4326"/>
      <c r="E64" s="4326"/>
      <c r="F64" s="4326"/>
      <c r="G64" s="4326"/>
      <c r="H64" s="4326"/>
      <c r="I64" s="4326"/>
      <c r="J64" s="4326"/>
      <c r="K64" s="4326"/>
      <c r="L64" s="4326"/>
      <c r="M64" s="4326"/>
      <c r="N64" s="4326"/>
      <c r="O64" s="4326"/>
      <c r="P64" s="4326"/>
      <c r="Q64" s="4326"/>
      <c r="R64" s="4326"/>
      <c r="S64" s="4326"/>
      <c r="T64" s="4326"/>
      <c r="U64" s="4326"/>
      <c r="V64" s="4326"/>
      <c r="W64" s="4326"/>
      <c r="X64" s="4326"/>
      <c r="Y64" s="4326"/>
      <c r="Z64" s="4326"/>
      <c r="AA64" s="4326"/>
      <c r="AB64" s="4326"/>
      <c r="AC64" s="4326"/>
      <c r="AD64" s="4326"/>
      <c r="AE64" s="4326"/>
      <c r="AF64" s="4326"/>
      <c r="AG64" s="4326"/>
      <c r="AH64" s="4326"/>
      <c r="AI64" s="4326"/>
      <c r="AJ64" s="4326"/>
      <c r="AK64" s="4326"/>
      <c r="AL64" s="4326"/>
      <c r="AM64" s="4326"/>
      <c r="AN64" s="4326"/>
      <c r="AO64" s="4326"/>
      <c r="AP64" s="4326"/>
      <c r="AQ64" s="4326"/>
      <c r="AR64" s="4326"/>
      <c r="AS64" s="4326"/>
      <c r="AT64" s="4326"/>
      <c r="AU64" s="4326"/>
      <c r="AV64" s="4326"/>
      <c r="AW64" s="4326"/>
      <c r="AX64" s="4326"/>
      <c r="AY64" s="4326"/>
      <c r="AZ64" s="4326"/>
      <c r="BA64" s="4326"/>
      <c r="BB64" s="4326"/>
      <c r="BC64" s="4326"/>
      <c r="BD64" s="4326"/>
      <c r="BE64" s="4326"/>
      <c r="BF64" s="4326"/>
      <c r="BG64" s="4326"/>
      <c r="BH64" s="4326"/>
      <c r="BI64" s="4326"/>
      <c r="BJ64" s="4326"/>
      <c r="BK64" s="4326"/>
      <c r="BL64" s="4326"/>
      <c r="BM64" s="4326"/>
      <c r="BN64" s="4326"/>
      <c r="BO64" s="4326"/>
      <c r="BP64" s="4326"/>
      <c r="BQ64" s="4326"/>
      <c r="BR64" s="4326"/>
      <c r="BS64" s="4326"/>
      <c r="BT64" s="4326"/>
      <c r="BU64" s="4326"/>
      <c r="BV64" s="4326"/>
      <c r="BW64" s="4326"/>
      <c r="BX64" s="4326"/>
      <c r="BY64" s="4326"/>
      <c r="BZ64" s="4326"/>
      <c r="CA64" s="4326"/>
      <c r="CB64" s="4326"/>
      <c r="CC64" s="4326"/>
      <c r="CD64" s="4326"/>
      <c r="CE64" s="5538"/>
      <c r="CF64" s="5538"/>
      <c r="CG64" s="5538"/>
      <c r="CH64" s="5537"/>
      <c r="CI64" s="5537"/>
      <c r="CJ64" s="5537"/>
      <c r="CK64" s="5537"/>
      <c r="CL64" s="5537"/>
      <c r="CM64" s="5537"/>
      <c r="CN64" s="5537"/>
      <c r="CO64" s="5537"/>
      <c r="CP64" s="5537"/>
      <c r="CQ64" s="5537"/>
      <c r="CR64" s="5537"/>
      <c r="CS64" s="5537"/>
      <c r="CT64" s="5537"/>
      <c r="CU64" s="5537"/>
      <c r="CV64" s="5537"/>
      <c r="CW64" s="5537"/>
      <c r="CX64" s="5537"/>
      <c r="CY64" s="5537"/>
      <c r="CZ64" s="5537"/>
      <c r="DA64" s="5537"/>
      <c r="DB64" s="5537"/>
      <c r="DC64" s="5537"/>
      <c r="DD64" s="5537"/>
      <c r="DE64" s="5537"/>
      <c r="DF64" s="5537"/>
      <c r="DG64" s="5537"/>
      <c r="DH64" s="5537"/>
      <c r="DI64" s="5537"/>
      <c r="DJ64" s="5537"/>
      <c r="DK64" s="5537"/>
      <c r="DL64" s="5537"/>
      <c r="DM64" s="5537"/>
      <c r="DN64" s="5537"/>
      <c r="DO64" s="5537"/>
      <c r="DP64" s="5537"/>
      <c r="DQ64" s="5537"/>
      <c r="DR64" s="5537"/>
      <c r="DS64" s="5537"/>
      <c r="DT64" s="5537"/>
      <c r="DU64" s="5537"/>
      <c r="DV64" s="5537"/>
      <c r="DW64" s="5537"/>
      <c r="DX64" s="5537"/>
      <c r="DY64" s="5537"/>
      <c r="DZ64" s="5537"/>
      <c r="EA64" s="5537"/>
      <c r="EB64" s="5537"/>
      <c r="EC64" s="5537"/>
      <c r="ED64" s="5537"/>
      <c r="EE64" s="5537"/>
      <c r="EF64" s="5537"/>
      <c r="EG64" s="5537"/>
      <c r="EH64" s="5537"/>
      <c r="EI64" s="5537"/>
      <c r="EJ64" s="5537"/>
      <c r="EK64" s="5537"/>
      <c r="EL64" s="5537"/>
      <c r="EM64" s="5537"/>
      <c r="EN64" s="5537"/>
      <c r="EO64" s="5537"/>
      <c r="EP64" s="5537"/>
      <c r="EQ64" s="5537"/>
      <c r="ER64" s="5537"/>
      <c r="ES64" s="5537"/>
      <c r="ET64" s="5537"/>
    </row>
    <row r="65" spans="1:150" ht="3.2" customHeight="1">
      <c r="A65" s="4326"/>
      <c r="B65" s="4326"/>
      <c r="C65" s="4326"/>
      <c r="D65" s="4326"/>
      <c r="E65" s="4326"/>
      <c r="F65" s="4326"/>
      <c r="G65" s="4326"/>
      <c r="H65" s="4326"/>
      <c r="I65" s="4326"/>
      <c r="J65" s="4326"/>
      <c r="K65" s="4326"/>
      <c r="L65" s="4326"/>
      <c r="M65" s="4326"/>
      <c r="N65" s="4326"/>
      <c r="O65" s="4326"/>
      <c r="P65" s="4326"/>
      <c r="Q65" s="4326"/>
      <c r="R65" s="4326"/>
      <c r="S65" s="4326"/>
      <c r="T65" s="4326"/>
      <c r="U65" s="4326"/>
      <c r="V65" s="4326"/>
      <c r="W65" s="4326"/>
      <c r="X65" s="4326"/>
      <c r="Y65" s="4326"/>
      <c r="Z65" s="4326"/>
      <c r="AA65" s="4326"/>
      <c r="AB65" s="4326"/>
      <c r="AC65" s="4326"/>
      <c r="AD65" s="4326"/>
      <c r="AE65" s="4326"/>
      <c r="AF65" s="4326"/>
      <c r="AG65" s="4326"/>
      <c r="AH65" s="4326"/>
      <c r="AI65" s="4326"/>
      <c r="AJ65" s="4326"/>
      <c r="AK65" s="4326"/>
      <c r="AL65" s="4326"/>
      <c r="AM65" s="4326"/>
      <c r="AN65" s="4326"/>
      <c r="AO65" s="4326"/>
      <c r="AP65" s="4326"/>
      <c r="AQ65" s="4326"/>
      <c r="AR65" s="4326"/>
      <c r="AS65" s="4326"/>
      <c r="AT65" s="4326"/>
      <c r="AU65" s="4326"/>
      <c r="AV65" s="4326"/>
      <c r="AW65" s="4326"/>
      <c r="AX65" s="4326"/>
      <c r="AY65" s="4326"/>
      <c r="AZ65" s="4326"/>
      <c r="BA65" s="4326"/>
      <c r="BB65" s="4326"/>
      <c r="BC65" s="4326"/>
      <c r="BD65" s="4326"/>
      <c r="BE65" s="4326"/>
      <c r="BF65" s="4326"/>
      <c r="BG65" s="4326"/>
      <c r="BH65" s="4326"/>
      <c r="BI65" s="4326"/>
      <c r="BJ65" s="4326"/>
      <c r="BK65" s="4326"/>
      <c r="BL65" s="4326"/>
      <c r="BM65" s="4326"/>
      <c r="BN65" s="4326"/>
      <c r="BO65" s="4326"/>
      <c r="BP65" s="4326"/>
      <c r="BQ65" s="4326"/>
      <c r="BR65" s="4326"/>
      <c r="BS65" s="4326"/>
      <c r="BT65" s="4326"/>
      <c r="BU65" s="4326"/>
      <c r="BV65" s="4326"/>
      <c r="BW65" s="4326"/>
      <c r="BX65" s="4326"/>
      <c r="BY65" s="4326"/>
      <c r="BZ65" s="4326"/>
      <c r="CA65" s="5538"/>
      <c r="CB65" s="5538"/>
      <c r="CC65" s="5538"/>
      <c r="CD65" s="5537"/>
      <c r="CE65" s="5537"/>
      <c r="CF65" s="5537"/>
      <c r="CG65" s="5537"/>
      <c r="CH65" s="5537"/>
      <c r="CI65" s="5537"/>
      <c r="CJ65" s="5537"/>
      <c r="CK65" s="5537"/>
      <c r="CL65" s="5537"/>
      <c r="CM65" s="5537"/>
      <c r="CN65" s="5537"/>
      <c r="CO65" s="5537"/>
      <c r="CP65" s="5537"/>
      <c r="CQ65" s="5537"/>
      <c r="CR65" s="5537"/>
      <c r="CS65" s="5537"/>
      <c r="CT65" s="5537"/>
      <c r="CU65" s="5537"/>
      <c r="CV65" s="5537"/>
      <c r="CW65" s="5537"/>
      <c r="CX65" s="5537"/>
      <c r="CY65" s="5537"/>
      <c r="CZ65" s="5537"/>
      <c r="DA65" s="5537"/>
      <c r="DB65" s="5537"/>
      <c r="DC65" s="5537"/>
      <c r="DD65" s="5537"/>
      <c r="DE65" s="5537"/>
      <c r="DF65" s="5537"/>
      <c r="DG65" s="5537"/>
      <c r="DH65" s="5537"/>
      <c r="DI65" s="5537"/>
      <c r="DJ65" s="5537"/>
      <c r="DK65" s="5537"/>
      <c r="DL65" s="5537"/>
      <c r="DM65" s="5537"/>
      <c r="DN65" s="5537"/>
      <c r="DO65" s="5537"/>
      <c r="DP65" s="5537"/>
      <c r="DQ65" s="5537"/>
      <c r="DR65" s="5537"/>
      <c r="DS65" s="5537"/>
      <c r="DT65" s="5537"/>
      <c r="DU65" s="5537"/>
      <c r="DV65" s="5537"/>
      <c r="DW65" s="5537"/>
      <c r="DX65" s="5537"/>
      <c r="DY65" s="5537"/>
      <c r="DZ65" s="5537"/>
      <c r="EA65" s="5537"/>
      <c r="EB65" s="5537"/>
      <c r="EC65" s="5537"/>
      <c r="ED65" s="5537"/>
      <c r="EE65" s="5537"/>
      <c r="EF65" s="5537"/>
      <c r="EG65" s="5537"/>
      <c r="EH65" s="5537"/>
      <c r="EI65" s="5537"/>
      <c r="EJ65" s="5537"/>
      <c r="EK65" s="5537"/>
      <c r="EL65" s="5537"/>
      <c r="EM65" s="5537"/>
      <c r="EN65" s="5537"/>
      <c r="EO65" s="5537"/>
      <c r="EP65" s="5537"/>
      <c r="EQ65" s="5537"/>
      <c r="ER65" s="5537"/>
      <c r="ES65" s="5537"/>
      <c r="ET65" s="5537"/>
    </row>
    <row r="66" spans="1:150" ht="3.2" customHeight="1">
      <c r="A66" s="4326"/>
      <c r="B66" s="4326"/>
      <c r="C66" s="4326"/>
      <c r="D66" s="4326"/>
      <c r="E66" s="4326"/>
      <c r="F66" s="4326"/>
      <c r="G66" s="4326"/>
      <c r="H66" s="4326"/>
      <c r="I66" s="4326"/>
      <c r="J66" s="4326"/>
      <c r="K66" s="4326"/>
      <c r="L66" s="4326"/>
      <c r="M66" s="4326"/>
      <c r="N66" s="4326"/>
      <c r="O66" s="4326"/>
      <c r="P66" s="4326"/>
      <c r="Q66" s="4326"/>
      <c r="R66" s="4326"/>
      <c r="S66" s="4326"/>
      <c r="T66" s="4326"/>
      <c r="U66" s="4326"/>
      <c r="V66" s="4326"/>
      <c r="W66" s="4326"/>
      <c r="X66" s="4326"/>
      <c r="Y66" s="4326"/>
      <c r="Z66" s="4326"/>
      <c r="AA66" s="4326"/>
      <c r="AB66" s="4326"/>
      <c r="AC66" s="4326"/>
      <c r="AD66" s="4326"/>
      <c r="AE66" s="4326"/>
      <c r="AF66" s="4326"/>
      <c r="AG66" s="4326"/>
      <c r="AH66" s="4326"/>
      <c r="AI66" s="4326"/>
      <c r="AJ66" s="4326"/>
      <c r="AK66" s="4326"/>
      <c r="AL66" s="4326"/>
      <c r="AM66" s="4326"/>
      <c r="AN66" s="4326"/>
      <c r="AO66" s="4326"/>
      <c r="AP66" s="4326"/>
      <c r="AQ66" s="4326"/>
      <c r="AR66" s="4326"/>
      <c r="AS66" s="4326"/>
      <c r="AT66" s="4326"/>
      <c r="AU66" s="4326"/>
      <c r="AV66" s="4326"/>
      <c r="AW66" s="4326"/>
      <c r="AX66" s="4326"/>
      <c r="AY66" s="4326"/>
      <c r="AZ66" s="4326"/>
      <c r="BA66" s="4326"/>
      <c r="BB66" s="4326"/>
      <c r="BC66" s="4326"/>
      <c r="BD66" s="4326"/>
      <c r="BE66" s="4326"/>
      <c r="BF66" s="4326"/>
      <c r="BG66" s="4326"/>
      <c r="BH66" s="4326"/>
      <c r="BI66" s="4326"/>
      <c r="BJ66" s="4326"/>
      <c r="BK66" s="4326"/>
      <c r="BL66" s="4326"/>
      <c r="BM66" s="4326"/>
      <c r="BN66" s="4326"/>
      <c r="BO66" s="4326"/>
      <c r="BP66" s="4326"/>
      <c r="BQ66" s="4326"/>
      <c r="BR66" s="4326"/>
      <c r="BS66" s="4326"/>
      <c r="BT66" s="4326"/>
      <c r="BU66" s="4326"/>
      <c r="BV66" s="5538"/>
      <c r="BW66" s="5538"/>
      <c r="BX66" s="5538"/>
      <c r="BY66" s="5537"/>
      <c r="BZ66" s="5537"/>
      <c r="CA66" s="5537"/>
      <c r="CB66" s="5537"/>
      <c r="CC66" s="5537"/>
      <c r="CD66" s="5537"/>
      <c r="CE66" s="5537"/>
      <c r="CF66" s="5537"/>
      <c r="CG66" s="5537"/>
      <c r="CH66" s="5537"/>
      <c r="CI66" s="5537"/>
      <c r="CJ66" s="5537"/>
      <c r="CK66" s="5537"/>
      <c r="CL66" s="5537"/>
      <c r="CM66" s="5537"/>
      <c r="CN66" s="5537"/>
      <c r="CO66" s="5537"/>
      <c r="CP66" s="5537"/>
      <c r="CQ66" s="5537"/>
      <c r="CR66" s="5537"/>
      <c r="CS66" s="5537"/>
      <c r="CT66" s="5537"/>
      <c r="CU66" s="5537"/>
      <c r="CV66" s="5537"/>
      <c r="CW66" s="5537"/>
      <c r="CX66" s="5537"/>
      <c r="CY66" s="5537"/>
      <c r="CZ66" s="5537"/>
      <c r="DA66" s="5537"/>
      <c r="DB66" s="5537"/>
      <c r="DC66" s="5537"/>
      <c r="DD66" s="5537"/>
      <c r="DE66" s="5537"/>
      <c r="DF66" s="5537"/>
      <c r="DG66" s="5537"/>
      <c r="DH66" s="5537"/>
      <c r="DI66" s="5537"/>
      <c r="DJ66" s="5537"/>
      <c r="DK66" s="5537"/>
      <c r="DL66" s="5537"/>
      <c r="DM66" s="5537"/>
      <c r="DN66" s="5537"/>
      <c r="DO66" s="5537"/>
      <c r="DP66" s="5537"/>
      <c r="DQ66" s="5537"/>
      <c r="DR66" s="5537"/>
      <c r="DS66" s="5537"/>
      <c r="DT66" s="5537"/>
      <c r="DU66" s="5537"/>
      <c r="DV66" s="5537"/>
      <c r="DW66" s="5537"/>
      <c r="DX66" s="5537"/>
      <c r="DY66" s="5537"/>
      <c r="DZ66" s="5537"/>
      <c r="EA66" s="5537"/>
      <c r="EB66" s="5537"/>
      <c r="EC66" s="5537"/>
      <c r="ED66" s="5537"/>
      <c r="EE66" s="5537"/>
      <c r="EF66" s="5537"/>
      <c r="EG66" s="5537"/>
      <c r="EH66" s="5537"/>
      <c r="EI66" s="5537"/>
      <c r="EJ66" s="5537"/>
      <c r="EK66" s="5537"/>
      <c r="EL66" s="5537"/>
      <c r="EM66" s="5537"/>
      <c r="EN66" s="5537"/>
      <c r="EO66" s="5537"/>
      <c r="EP66" s="5537"/>
      <c r="EQ66" s="5537"/>
      <c r="ER66" s="5537"/>
      <c r="ES66" s="5537"/>
      <c r="ET66" s="5537"/>
    </row>
    <row r="67" spans="1:150" ht="3.2" customHeight="1">
      <c r="A67" s="4326"/>
      <c r="B67" s="4326"/>
      <c r="C67" s="4326"/>
      <c r="D67" s="4326"/>
      <c r="E67" s="4326"/>
      <c r="F67" s="4326"/>
      <c r="G67" s="4326"/>
      <c r="H67" s="4326"/>
      <c r="I67" s="4326"/>
      <c r="J67" s="4326"/>
      <c r="K67" s="4326"/>
      <c r="L67" s="4326"/>
      <c r="M67" s="4326"/>
      <c r="N67" s="4326"/>
      <c r="O67" s="4326"/>
      <c r="P67" s="4326"/>
      <c r="Q67" s="4326"/>
      <c r="R67" s="4326"/>
      <c r="S67" s="4326"/>
      <c r="T67" s="4326"/>
      <c r="U67" s="4326"/>
      <c r="V67" s="4326"/>
      <c r="W67" s="4326"/>
      <c r="X67" s="4326"/>
      <c r="Y67" s="4326"/>
      <c r="Z67" s="4326"/>
      <c r="AA67" s="4326"/>
      <c r="AB67" s="4326"/>
      <c r="AC67" s="4326"/>
      <c r="AD67" s="4326"/>
      <c r="AE67" s="4326"/>
      <c r="AF67" s="4326"/>
      <c r="AG67" s="4326"/>
      <c r="AH67" s="4326"/>
      <c r="AI67" s="4326"/>
      <c r="AJ67" s="4326"/>
      <c r="AK67" s="4326"/>
      <c r="AL67" s="4326"/>
      <c r="AM67" s="4326"/>
      <c r="AN67" s="4326"/>
      <c r="AO67" s="4326"/>
      <c r="AP67" s="4326"/>
      <c r="AQ67" s="4326"/>
      <c r="AR67" s="4326"/>
      <c r="AS67" s="4326"/>
      <c r="AT67" s="4326"/>
      <c r="AU67" s="4326"/>
      <c r="AV67" s="4326"/>
      <c r="AW67" s="4326"/>
      <c r="AX67" s="4326"/>
      <c r="AY67" s="4326"/>
      <c r="AZ67" s="4326"/>
      <c r="BA67" s="4326"/>
      <c r="BB67" s="4326"/>
      <c r="BC67" s="4326"/>
      <c r="BD67" s="4326"/>
      <c r="BE67" s="4326"/>
      <c r="BF67" s="4326"/>
      <c r="BG67" s="4326"/>
      <c r="BH67" s="4326"/>
      <c r="BI67" s="4326"/>
      <c r="BJ67" s="4326"/>
      <c r="BK67" s="4326"/>
      <c r="BL67" s="4326"/>
      <c r="BM67" s="4326"/>
      <c r="BN67" s="4326"/>
      <c r="BO67" s="4326"/>
      <c r="BP67" s="4326"/>
      <c r="BQ67" s="4326"/>
      <c r="BR67" s="4326"/>
      <c r="BS67" s="5538"/>
      <c r="BT67" s="5538"/>
      <c r="BU67" s="5538"/>
      <c r="BV67" s="5537"/>
      <c r="BW67" s="5537"/>
      <c r="BX67" s="5537"/>
      <c r="BY67" s="5537"/>
      <c r="BZ67" s="5537"/>
      <c r="CA67" s="5537"/>
      <c r="CB67" s="5537"/>
      <c r="CC67" s="5537"/>
      <c r="CD67" s="5537"/>
      <c r="CE67" s="5537"/>
      <c r="CF67" s="5537"/>
      <c r="CG67" s="5537"/>
      <c r="CH67" s="5537"/>
      <c r="CI67" s="5537"/>
      <c r="CJ67" s="5537"/>
      <c r="CK67" s="5537"/>
      <c r="CL67" s="5537"/>
      <c r="CM67" s="5537"/>
      <c r="CN67" s="5537"/>
      <c r="CO67" s="5537"/>
      <c r="CP67" s="5537"/>
      <c r="CQ67" s="5537"/>
      <c r="CR67" s="5537"/>
      <c r="CS67" s="5537"/>
      <c r="CT67" s="5537"/>
      <c r="CU67" s="5537"/>
      <c r="CV67" s="5537"/>
      <c r="CW67" s="5537"/>
      <c r="CX67" s="5537"/>
      <c r="CY67" s="5537"/>
      <c r="CZ67" s="5537"/>
      <c r="DA67" s="5537"/>
      <c r="DB67" s="5537"/>
      <c r="DC67" s="5537"/>
      <c r="DD67" s="5537"/>
      <c r="DE67" s="5537"/>
      <c r="DF67" s="5537"/>
      <c r="DG67" s="5537"/>
      <c r="DH67" s="5537"/>
      <c r="DI67" s="5537"/>
      <c r="DJ67" s="5537"/>
      <c r="DK67" s="5537"/>
      <c r="DL67" s="5537"/>
      <c r="DM67" s="5537"/>
      <c r="DN67" s="5537"/>
      <c r="DO67" s="5537"/>
      <c r="DP67" s="5537"/>
      <c r="DQ67" s="5537"/>
      <c r="DR67" s="5537"/>
      <c r="DS67" s="5537"/>
      <c r="DT67" s="5537"/>
      <c r="DU67" s="5537"/>
      <c r="DV67" s="5537"/>
      <c r="DW67" s="5537"/>
      <c r="DX67" s="5537"/>
      <c r="DY67" s="5537"/>
      <c r="DZ67" s="5537"/>
      <c r="EA67" s="5537"/>
      <c r="EB67" s="5537"/>
      <c r="EC67" s="5537"/>
      <c r="ED67" s="5537"/>
      <c r="EE67" s="5537"/>
      <c r="EF67" s="5537"/>
      <c r="EG67" s="5537"/>
      <c r="EH67" s="5537"/>
      <c r="EI67" s="5537"/>
      <c r="EJ67" s="5537"/>
      <c r="EK67" s="5537"/>
      <c r="EL67" s="5537"/>
      <c r="EM67" s="5537"/>
      <c r="EN67" s="5537"/>
      <c r="EO67" s="5537"/>
      <c r="EP67" s="5537"/>
      <c r="EQ67" s="5537"/>
      <c r="ER67" s="5537"/>
      <c r="ES67" s="5537"/>
      <c r="ET67" s="5537"/>
    </row>
    <row r="68" spans="1:150" ht="3.2" customHeight="1">
      <c r="A68" s="4326"/>
      <c r="B68" s="4326"/>
      <c r="C68" s="4326"/>
      <c r="D68" s="4326"/>
      <c r="E68" s="4326"/>
      <c r="F68" s="4326"/>
      <c r="G68" s="4326"/>
      <c r="H68" s="4326"/>
      <c r="I68" s="4326"/>
      <c r="J68" s="4326"/>
      <c r="K68" s="4326"/>
      <c r="L68" s="4326"/>
      <c r="M68" s="4326"/>
      <c r="N68" s="4326"/>
      <c r="O68" s="4326"/>
      <c r="P68" s="4326"/>
      <c r="Q68" s="4326"/>
      <c r="R68" s="4326"/>
      <c r="S68" s="4326"/>
      <c r="T68" s="4326"/>
      <c r="U68" s="4326"/>
      <c r="V68" s="4326"/>
      <c r="W68" s="4326"/>
      <c r="X68" s="4326"/>
      <c r="Y68" s="4326"/>
      <c r="Z68" s="4326"/>
      <c r="AA68" s="4326"/>
      <c r="AB68" s="4326"/>
      <c r="AC68" s="4326"/>
      <c r="AD68" s="4326"/>
      <c r="AE68" s="4326"/>
      <c r="AF68" s="4326"/>
      <c r="AG68" s="4326"/>
      <c r="AH68" s="4326"/>
      <c r="AI68" s="4326"/>
      <c r="AJ68" s="4326"/>
      <c r="AK68" s="4326"/>
      <c r="AL68" s="4326"/>
      <c r="AM68" s="4326"/>
      <c r="AN68" s="4326"/>
      <c r="AO68" s="4326"/>
      <c r="AP68" s="4326"/>
      <c r="AQ68" s="4326"/>
      <c r="AR68" s="4326"/>
      <c r="AS68" s="4326"/>
      <c r="AT68" s="4326"/>
      <c r="AU68" s="4326"/>
      <c r="AV68" s="4326"/>
      <c r="AW68" s="4326"/>
      <c r="AX68" s="4326"/>
      <c r="AY68" s="4326"/>
      <c r="AZ68" s="4326"/>
      <c r="BA68" s="4326"/>
      <c r="BB68" s="4326"/>
      <c r="BC68" s="4326"/>
      <c r="BD68" s="4326"/>
      <c r="BE68" s="4326"/>
      <c r="BF68" s="4326"/>
      <c r="BG68" s="4326"/>
      <c r="BH68" s="4326"/>
      <c r="BI68" s="4326"/>
      <c r="BJ68" s="4326"/>
      <c r="BK68" s="4326"/>
      <c r="BL68" s="4326"/>
      <c r="BM68" s="4326"/>
      <c r="BN68" s="4326"/>
      <c r="BO68" s="5538"/>
      <c r="BP68" s="5538"/>
      <c r="BQ68" s="5538"/>
      <c r="BR68" s="5537"/>
      <c r="BS68" s="5537"/>
      <c r="BT68" s="5537"/>
      <c r="BU68" s="5537"/>
      <c r="BV68" s="5537"/>
      <c r="BW68" s="5537"/>
      <c r="BX68" s="5537"/>
      <c r="BY68" s="5537"/>
      <c r="BZ68" s="5537"/>
      <c r="CA68" s="5537"/>
      <c r="CB68" s="5537"/>
      <c r="CC68" s="5537"/>
      <c r="CD68" s="5537"/>
      <c r="CE68" s="5537"/>
      <c r="CF68" s="5537"/>
      <c r="CG68" s="5537"/>
      <c r="CH68" s="5537"/>
      <c r="CI68" s="5537"/>
      <c r="CJ68" s="5537"/>
      <c r="CK68" s="5537"/>
      <c r="CL68" s="5537"/>
      <c r="CM68" s="5537"/>
      <c r="CN68" s="5537"/>
      <c r="CO68" s="5537"/>
      <c r="CP68" s="5537"/>
      <c r="CQ68" s="5537"/>
      <c r="CR68" s="5537"/>
      <c r="CS68" s="5537"/>
      <c r="CT68" s="5537"/>
      <c r="CU68" s="5537"/>
      <c r="CV68" s="5537"/>
      <c r="CW68" s="5537"/>
      <c r="CX68" s="5537"/>
      <c r="CY68" s="5537"/>
      <c r="CZ68" s="5537"/>
      <c r="DA68" s="5537"/>
      <c r="DB68" s="5537"/>
      <c r="DC68" s="5537"/>
      <c r="DD68" s="5537"/>
      <c r="DE68" s="5537"/>
      <c r="DF68" s="5537"/>
      <c r="DG68" s="5537"/>
      <c r="DH68" s="5537"/>
      <c r="DI68" s="5537"/>
      <c r="DJ68" s="5537"/>
      <c r="DK68" s="5537"/>
      <c r="DL68" s="5537"/>
      <c r="DM68" s="5537"/>
      <c r="DN68" s="5537"/>
      <c r="DO68" s="5537"/>
      <c r="DP68" s="5537"/>
      <c r="DQ68" s="5537"/>
      <c r="DR68" s="5537"/>
      <c r="DS68" s="5537"/>
      <c r="DT68" s="5537"/>
      <c r="DU68" s="5537"/>
      <c r="DV68" s="5537"/>
      <c r="DW68" s="5537"/>
      <c r="DX68" s="5537"/>
      <c r="DY68" s="5537"/>
      <c r="DZ68" s="5537"/>
      <c r="EA68" s="5537"/>
      <c r="EB68" s="5537"/>
      <c r="EC68" s="5537"/>
      <c r="ED68" s="5537"/>
      <c r="EE68" s="5537"/>
      <c r="EF68" s="5537"/>
      <c r="EG68" s="5537"/>
      <c r="EH68" s="5537"/>
      <c r="EI68" s="5537"/>
      <c r="EJ68" s="5537"/>
      <c r="EK68" s="5537"/>
      <c r="EL68" s="5537"/>
      <c r="EM68" s="5537"/>
      <c r="EN68" s="5537"/>
      <c r="EO68" s="5537"/>
      <c r="EP68" s="5537"/>
      <c r="EQ68" s="5537"/>
      <c r="ER68" s="5537"/>
      <c r="ES68" s="5537"/>
      <c r="ET68" s="5537"/>
    </row>
    <row r="69" spans="1:150" ht="3.2" customHeight="1">
      <c r="A69" s="4326"/>
      <c r="B69" s="4326"/>
      <c r="C69" s="4326"/>
      <c r="D69" s="4326"/>
      <c r="E69" s="4326"/>
      <c r="F69" s="4326"/>
      <c r="G69" s="4326"/>
      <c r="H69" s="4326"/>
      <c r="I69" s="4326"/>
      <c r="J69" s="4326"/>
      <c r="K69" s="4326"/>
      <c r="L69" s="4326"/>
      <c r="M69" s="4326"/>
      <c r="N69" s="4326"/>
      <c r="O69" s="4326"/>
      <c r="P69" s="4326"/>
      <c r="Q69" s="4326"/>
      <c r="R69" s="4326"/>
      <c r="S69" s="4326"/>
      <c r="T69" s="4326"/>
      <c r="U69" s="4326"/>
      <c r="V69" s="4326"/>
      <c r="W69" s="4326"/>
      <c r="X69" s="4326"/>
      <c r="Y69" s="4326"/>
      <c r="Z69" s="4326"/>
      <c r="AA69" s="4326"/>
      <c r="AB69" s="4326"/>
      <c r="AC69" s="4326"/>
      <c r="AD69" s="4326"/>
      <c r="AE69" s="4326"/>
      <c r="AF69" s="4326"/>
      <c r="AG69" s="4326"/>
      <c r="AH69" s="4326"/>
      <c r="AI69" s="4326"/>
      <c r="AJ69" s="4326"/>
      <c r="AK69" s="4326"/>
      <c r="AL69" s="4326"/>
      <c r="AM69" s="4326"/>
      <c r="AN69" s="4326"/>
      <c r="AO69" s="4326"/>
      <c r="AP69" s="4326"/>
      <c r="AQ69" s="4326"/>
      <c r="AR69" s="4326"/>
      <c r="AS69" s="4326"/>
      <c r="AT69" s="4326"/>
      <c r="AU69" s="4326"/>
      <c r="AV69" s="4326"/>
      <c r="AW69" s="4326"/>
      <c r="AX69" s="4326"/>
      <c r="AY69" s="4326"/>
      <c r="AZ69" s="4326"/>
      <c r="BA69" s="4326"/>
      <c r="BB69" s="4326"/>
      <c r="BC69" s="4326"/>
      <c r="BD69" s="4326"/>
      <c r="BE69" s="4326"/>
      <c r="BF69" s="4326"/>
      <c r="BG69" s="4326"/>
      <c r="BH69" s="4326"/>
      <c r="BI69" s="4326"/>
      <c r="BJ69" s="4326"/>
      <c r="BK69" s="4326"/>
      <c r="BL69" s="5538"/>
      <c r="BM69" s="5538"/>
      <c r="BN69" s="5537"/>
      <c r="BO69" s="5537"/>
      <c r="BP69" s="5537"/>
      <c r="BQ69" s="5537"/>
      <c r="BR69" s="5537"/>
      <c r="BS69" s="5537"/>
      <c r="BT69" s="5537"/>
      <c r="BU69" s="5537"/>
      <c r="BV69" s="5537"/>
      <c r="BW69" s="5537"/>
      <c r="BX69" s="5537"/>
      <c r="BY69" s="5537"/>
      <c r="BZ69" s="5537"/>
      <c r="CA69" s="5537"/>
      <c r="CB69" s="5537"/>
      <c r="CC69" s="5537"/>
      <c r="CD69" s="5537"/>
      <c r="CE69" s="5537"/>
      <c r="CF69" s="5537"/>
      <c r="CG69" s="5537"/>
      <c r="CH69" s="5537"/>
      <c r="CI69" s="5537"/>
      <c r="CJ69" s="5537"/>
      <c r="CK69" s="5537"/>
      <c r="CL69" s="5537"/>
      <c r="CM69" s="5537"/>
      <c r="CN69" s="5537"/>
      <c r="CO69" s="5537"/>
      <c r="CP69" s="5537"/>
      <c r="CQ69" s="5537"/>
      <c r="CR69" s="5537"/>
      <c r="CS69" s="5537"/>
      <c r="CT69" s="5537"/>
      <c r="CU69" s="5537"/>
      <c r="CV69" s="5537"/>
      <c r="CW69" s="5537"/>
      <c r="CX69" s="5537"/>
      <c r="CY69" s="5537"/>
      <c r="CZ69" s="5537"/>
      <c r="DA69" s="5537"/>
      <c r="DB69" s="5537"/>
      <c r="DC69" s="5537"/>
      <c r="DD69" s="5537"/>
      <c r="DE69" s="5537"/>
      <c r="DF69" s="5537"/>
      <c r="DG69" s="5537"/>
      <c r="DH69" s="5537"/>
      <c r="DI69" s="5537"/>
      <c r="DJ69" s="5537"/>
      <c r="DK69" s="5537"/>
      <c r="DL69" s="5537"/>
      <c r="DM69" s="5537"/>
      <c r="DN69" s="5537"/>
      <c r="DO69" s="5537"/>
      <c r="DP69" s="5537"/>
      <c r="DQ69" s="5537"/>
      <c r="DR69" s="5537"/>
      <c r="DS69" s="5537"/>
      <c r="DT69" s="5537"/>
      <c r="DU69" s="5537"/>
      <c r="DV69" s="5537"/>
      <c r="DW69" s="5537"/>
      <c r="DX69" s="5537"/>
      <c r="DY69" s="5537"/>
      <c r="DZ69" s="5537"/>
      <c r="EA69" s="5537"/>
      <c r="EB69" s="5537"/>
      <c r="EC69" s="5537"/>
      <c r="ED69" s="5537"/>
      <c r="EE69" s="5537"/>
      <c r="EF69" s="5537"/>
      <c r="EG69" s="5537"/>
      <c r="EH69" s="5537"/>
      <c r="EI69" s="5537"/>
      <c r="EJ69" s="5537"/>
      <c r="EK69" s="5537"/>
      <c r="EL69" s="5537"/>
      <c r="EM69" s="5537"/>
      <c r="EN69" s="5537"/>
      <c r="EO69" s="5537"/>
      <c r="EP69" s="5537"/>
      <c r="EQ69" s="5537"/>
      <c r="ER69" s="5537"/>
      <c r="ES69" s="5537"/>
      <c r="ET69" s="5537"/>
    </row>
    <row r="70" spans="1:150" ht="3.2" customHeight="1">
      <c r="A70" s="4326"/>
      <c r="B70" s="4326"/>
      <c r="C70" s="4326"/>
      <c r="D70" s="4326"/>
      <c r="E70" s="4326"/>
      <c r="F70" s="4326"/>
      <c r="G70" s="4326"/>
      <c r="H70" s="4326"/>
      <c r="I70" s="4326"/>
      <c r="J70" s="4326"/>
      <c r="K70" s="4326"/>
      <c r="L70" s="4326"/>
      <c r="M70" s="4326"/>
      <c r="N70" s="4326"/>
      <c r="O70" s="4326"/>
      <c r="P70" s="4326"/>
      <c r="Q70" s="4326"/>
      <c r="R70" s="4326"/>
      <c r="S70" s="4326"/>
      <c r="T70" s="4326"/>
      <c r="U70" s="4326"/>
      <c r="V70" s="4326"/>
      <c r="W70" s="4326"/>
      <c r="X70" s="4326"/>
      <c r="Y70" s="4326"/>
      <c r="Z70" s="4326"/>
      <c r="AA70" s="4326"/>
      <c r="AB70" s="4326"/>
      <c r="AC70" s="4326"/>
      <c r="AD70" s="4326"/>
      <c r="AE70" s="4326"/>
      <c r="AF70" s="4326"/>
      <c r="AG70" s="4326"/>
      <c r="AH70" s="4326"/>
      <c r="AI70" s="4326"/>
      <c r="AJ70" s="4326"/>
      <c r="AK70" s="4326"/>
      <c r="AL70" s="4326"/>
      <c r="AM70" s="4326"/>
      <c r="AN70" s="4326"/>
      <c r="AO70" s="4326"/>
      <c r="AP70" s="4326"/>
      <c r="AQ70" s="4326"/>
      <c r="AR70" s="4326"/>
      <c r="AS70" s="4326"/>
      <c r="AT70" s="4326"/>
      <c r="AU70" s="4326"/>
      <c r="AV70" s="4326"/>
      <c r="AW70" s="4326"/>
      <c r="AX70" s="4326"/>
      <c r="AY70" s="4326"/>
      <c r="AZ70" s="4326"/>
      <c r="BA70" s="4326"/>
      <c r="BB70" s="4326"/>
      <c r="BC70" s="4326"/>
      <c r="BD70" s="4326"/>
      <c r="BE70" s="4326"/>
      <c r="BF70" s="4326"/>
      <c r="BG70" s="4326"/>
      <c r="BH70" s="4326"/>
      <c r="BI70" s="5538"/>
      <c r="BJ70" s="5538"/>
      <c r="BK70" s="5537"/>
      <c r="BL70" s="5537"/>
      <c r="BM70" s="5537"/>
      <c r="BN70" s="5537"/>
      <c r="BO70" s="5537"/>
      <c r="BP70" s="5537"/>
      <c r="BQ70" s="5537"/>
      <c r="BR70" s="5537"/>
      <c r="BS70" s="5537"/>
      <c r="BT70" s="5537"/>
      <c r="BU70" s="5537"/>
      <c r="BV70" s="5537"/>
      <c r="BW70" s="5537"/>
      <c r="BX70" s="5537"/>
      <c r="BY70" s="5537"/>
      <c r="BZ70" s="5537"/>
      <c r="CA70" s="5537"/>
      <c r="CB70" s="5537"/>
      <c r="CC70" s="5537"/>
      <c r="CD70" s="5537"/>
      <c r="CE70" s="5537"/>
      <c r="CF70" s="5537"/>
      <c r="CG70" s="5537"/>
      <c r="CH70" s="5537"/>
      <c r="CI70" s="5537"/>
      <c r="CJ70" s="5537"/>
      <c r="CK70" s="5537"/>
      <c r="CL70" s="5537"/>
      <c r="CM70" s="5537"/>
      <c r="CN70" s="5537"/>
      <c r="CO70" s="5537"/>
      <c r="CP70" s="5537"/>
      <c r="CQ70" s="5537"/>
      <c r="CR70" s="5537"/>
      <c r="CS70" s="5537"/>
      <c r="CT70" s="5537"/>
      <c r="CU70" s="5537"/>
      <c r="CV70" s="5537"/>
      <c r="CW70" s="5537"/>
      <c r="CX70" s="5537"/>
      <c r="CY70" s="5537"/>
      <c r="CZ70" s="5537"/>
      <c r="DA70" s="5537"/>
      <c r="DB70" s="5537"/>
      <c r="DC70" s="5537"/>
      <c r="DD70" s="5537"/>
      <c r="DE70" s="5537"/>
      <c r="DF70" s="5537"/>
      <c r="DG70" s="5537"/>
      <c r="DH70" s="5537"/>
      <c r="DI70" s="5537"/>
      <c r="DJ70" s="5537"/>
      <c r="DK70" s="5537"/>
      <c r="DL70" s="5537"/>
      <c r="DM70" s="5537"/>
      <c r="DN70" s="5537"/>
      <c r="DO70" s="5537"/>
      <c r="DP70" s="5537"/>
      <c r="DQ70" s="5537"/>
      <c r="DR70" s="5537"/>
      <c r="DS70" s="5537"/>
      <c r="DT70" s="5537"/>
      <c r="DU70" s="5537"/>
      <c r="DV70" s="5537"/>
      <c r="DW70" s="5537"/>
      <c r="DX70" s="5537"/>
      <c r="DY70" s="5537"/>
      <c r="DZ70" s="5537"/>
      <c r="EA70" s="5537"/>
      <c r="EB70" s="5537"/>
      <c r="EC70" s="5537"/>
      <c r="ED70" s="5537"/>
      <c r="EE70" s="5537"/>
      <c r="EF70" s="5537"/>
      <c r="EG70" s="5537"/>
      <c r="EH70" s="5537"/>
      <c r="EI70" s="5537"/>
      <c r="EJ70" s="5537"/>
      <c r="EK70" s="5537"/>
      <c r="EL70" s="5537"/>
      <c r="EM70" s="5537"/>
      <c r="EN70" s="5537"/>
      <c r="EO70" s="5537"/>
      <c r="EP70" s="5537"/>
      <c r="EQ70" s="5537"/>
      <c r="ER70" s="5537"/>
      <c r="ES70" s="5537"/>
      <c r="ET70" s="5537"/>
    </row>
    <row r="71" spans="1:150" ht="3.2" customHeight="1">
      <c r="A71" s="4326"/>
      <c r="B71" s="4326"/>
      <c r="C71" s="4326"/>
      <c r="D71" s="4326"/>
      <c r="E71" s="4326"/>
      <c r="F71" s="4326"/>
      <c r="G71" s="4326"/>
      <c r="H71" s="4326"/>
      <c r="I71" s="4326"/>
      <c r="J71" s="4326"/>
      <c r="K71" s="4326"/>
      <c r="L71" s="4326"/>
      <c r="M71" s="4326"/>
      <c r="N71" s="4326"/>
      <c r="O71" s="4326"/>
      <c r="P71" s="4326"/>
      <c r="Q71" s="4326"/>
      <c r="R71" s="4326"/>
      <c r="S71" s="4326"/>
      <c r="T71" s="4326"/>
      <c r="U71" s="4326"/>
      <c r="V71" s="4326"/>
      <c r="W71" s="4326"/>
      <c r="X71" s="4326"/>
      <c r="Y71" s="4326"/>
      <c r="Z71" s="4326"/>
      <c r="AA71" s="4326"/>
      <c r="AB71" s="4326"/>
      <c r="AC71" s="4326"/>
      <c r="AD71" s="4326"/>
      <c r="AE71" s="4326"/>
      <c r="AF71" s="4326"/>
      <c r="AG71" s="4326"/>
      <c r="AH71" s="4326"/>
      <c r="AI71" s="4326"/>
      <c r="AJ71" s="4326"/>
      <c r="AK71" s="4326"/>
      <c r="AL71" s="4326"/>
      <c r="AM71" s="4326"/>
      <c r="AN71" s="4326"/>
      <c r="AO71" s="4326"/>
      <c r="AP71" s="4326"/>
      <c r="AQ71" s="4326"/>
      <c r="AR71" s="4326"/>
      <c r="AS71" s="4326"/>
      <c r="AT71" s="4326"/>
      <c r="AU71" s="4326"/>
      <c r="AV71" s="4326"/>
      <c r="AW71" s="4326"/>
      <c r="AX71" s="4326"/>
      <c r="AY71" s="4326"/>
      <c r="AZ71" s="4326"/>
      <c r="BA71" s="4326"/>
      <c r="BB71" s="4326"/>
      <c r="BC71" s="4326"/>
      <c r="BD71" s="4326"/>
      <c r="BE71" s="5538"/>
      <c r="BF71" s="5538"/>
      <c r="BG71" s="5538"/>
      <c r="BH71" s="5537"/>
      <c r="BI71" s="5537"/>
      <c r="BJ71" s="5537"/>
      <c r="BK71" s="5537"/>
      <c r="BL71" s="5537"/>
      <c r="BM71" s="5537"/>
      <c r="BN71" s="5537"/>
      <c r="BO71" s="5537"/>
      <c r="BP71" s="5537"/>
      <c r="BQ71" s="5537"/>
      <c r="BR71" s="5537"/>
      <c r="BS71" s="5537"/>
      <c r="BT71" s="5537"/>
      <c r="BU71" s="5537"/>
      <c r="BV71" s="5537"/>
      <c r="BW71" s="5537"/>
      <c r="BX71" s="5537"/>
      <c r="BY71" s="5537"/>
      <c r="BZ71" s="5537"/>
      <c r="CA71" s="5537"/>
      <c r="CB71" s="5537"/>
      <c r="CC71" s="5537"/>
      <c r="CD71" s="5537"/>
      <c r="CE71" s="5537"/>
      <c r="CF71" s="5537"/>
      <c r="CG71" s="5537"/>
      <c r="CH71" s="5537"/>
      <c r="CI71" s="5537"/>
      <c r="CJ71" s="5537"/>
      <c r="CK71" s="5537"/>
      <c r="CL71" s="5537"/>
      <c r="CM71" s="5537"/>
      <c r="CN71" s="5537"/>
      <c r="CO71" s="5537"/>
      <c r="CP71" s="5537"/>
      <c r="CQ71" s="5537"/>
      <c r="CR71" s="5537"/>
      <c r="CS71" s="5537"/>
      <c r="CT71" s="5537"/>
      <c r="CU71" s="5537"/>
      <c r="CV71" s="5537"/>
      <c r="CW71" s="5537"/>
      <c r="CX71" s="5537"/>
      <c r="CY71" s="5537"/>
      <c r="CZ71" s="5537"/>
      <c r="DA71" s="5537"/>
      <c r="DB71" s="5537"/>
      <c r="DC71" s="5537"/>
      <c r="DD71" s="5537"/>
      <c r="DE71" s="5537"/>
      <c r="DF71" s="5537"/>
      <c r="DG71" s="5537"/>
      <c r="DH71" s="5537"/>
      <c r="DI71" s="5537"/>
      <c r="DJ71" s="5537"/>
      <c r="DK71" s="5537"/>
      <c r="DL71" s="5537"/>
      <c r="DM71" s="5537"/>
      <c r="DN71" s="5537"/>
      <c r="DO71" s="5537"/>
      <c r="DP71" s="5537"/>
      <c r="DQ71" s="5537"/>
      <c r="DR71" s="5537"/>
      <c r="DS71" s="5537"/>
      <c r="DT71" s="5537"/>
      <c r="DU71" s="5537"/>
      <c r="DV71" s="5537"/>
      <c r="DW71" s="5537"/>
      <c r="DX71" s="5537"/>
      <c r="DY71" s="5537"/>
      <c r="DZ71" s="5537"/>
      <c r="EA71" s="5537"/>
      <c r="EB71" s="5537"/>
      <c r="EC71" s="5537"/>
      <c r="ED71" s="5537"/>
      <c r="EE71" s="5537"/>
      <c r="EF71" s="5537"/>
      <c r="EG71" s="5537"/>
      <c r="EH71" s="5537"/>
      <c r="EI71" s="5537"/>
      <c r="EJ71" s="5537"/>
      <c r="EK71" s="5537"/>
      <c r="EL71" s="5537"/>
      <c r="EM71" s="5537"/>
      <c r="EN71" s="5537"/>
      <c r="EO71" s="5537"/>
      <c r="EP71" s="5537"/>
      <c r="EQ71" s="5537"/>
      <c r="ER71" s="5537"/>
      <c r="ES71" s="5537"/>
      <c r="ET71" s="5537"/>
    </row>
    <row r="72" spans="1:150" ht="3.2" customHeight="1">
      <c r="A72" s="4326"/>
      <c r="B72" s="4326"/>
      <c r="C72" s="4326"/>
      <c r="D72" s="4326"/>
      <c r="E72" s="4326"/>
      <c r="F72" s="4326"/>
      <c r="G72" s="4326"/>
      <c r="H72" s="4326"/>
      <c r="I72" s="4326"/>
      <c r="J72" s="4326"/>
      <c r="K72" s="4326"/>
      <c r="L72" s="4326"/>
      <c r="M72" s="4326"/>
      <c r="N72" s="4326"/>
      <c r="O72" s="4326"/>
      <c r="P72" s="4326"/>
      <c r="Q72" s="4326"/>
      <c r="R72" s="4326"/>
      <c r="S72" s="4326"/>
      <c r="T72" s="4326"/>
      <c r="U72" s="4326"/>
      <c r="V72" s="4326"/>
      <c r="W72" s="4326"/>
      <c r="X72" s="4326"/>
      <c r="Y72" s="4326"/>
      <c r="Z72" s="4326"/>
      <c r="AA72" s="4326"/>
      <c r="AB72" s="4326"/>
      <c r="AC72" s="4326"/>
      <c r="AD72" s="4326"/>
      <c r="AE72" s="4326"/>
      <c r="AF72" s="4326"/>
      <c r="AG72" s="4326"/>
      <c r="AH72" s="4326"/>
      <c r="AI72" s="4326"/>
      <c r="AJ72" s="4326"/>
      <c r="AK72" s="4326"/>
      <c r="AL72" s="4326"/>
      <c r="AM72" s="4326"/>
      <c r="AN72" s="4326"/>
      <c r="AO72" s="4326"/>
      <c r="AP72" s="4326"/>
      <c r="AQ72" s="4326"/>
      <c r="AR72" s="4326"/>
      <c r="AS72" s="4326"/>
      <c r="AT72" s="4326"/>
      <c r="AU72" s="4326"/>
      <c r="AV72" s="4326"/>
      <c r="AW72" s="4326"/>
      <c r="AX72" s="4326"/>
      <c r="AY72" s="4326"/>
      <c r="AZ72" s="4326"/>
      <c r="BA72" s="4326"/>
      <c r="BB72" s="5538"/>
      <c r="BC72" s="5538"/>
      <c r="BD72" s="5538"/>
      <c r="BE72" s="5537"/>
      <c r="BF72" s="5537"/>
      <c r="BG72" s="5537"/>
      <c r="BH72" s="5537"/>
      <c r="BI72" s="5537"/>
      <c r="BJ72" s="5537"/>
      <c r="BK72" s="5537"/>
      <c r="BL72" s="5537"/>
      <c r="BM72" s="5537"/>
      <c r="BN72" s="5537"/>
      <c r="BO72" s="5537"/>
      <c r="BP72" s="5537"/>
      <c r="BQ72" s="5537"/>
      <c r="BR72" s="5537"/>
      <c r="BS72" s="5537"/>
      <c r="BT72" s="5537"/>
      <c r="BU72" s="5537"/>
      <c r="BV72" s="5537"/>
      <c r="BW72" s="5537"/>
      <c r="BX72" s="5537"/>
      <c r="BY72" s="5537"/>
      <c r="BZ72" s="5537"/>
      <c r="CA72" s="5537"/>
      <c r="CB72" s="5537"/>
      <c r="CC72" s="5537"/>
      <c r="CD72" s="5537"/>
      <c r="CE72" s="5537"/>
      <c r="CF72" s="5537"/>
      <c r="CG72" s="5537"/>
      <c r="CH72" s="5537"/>
      <c r="CI72" s="5537"/>
      <c r="CJ72" s="5537"/>
      <c r="CK72" s="5537"/>
      <c r="CL72" s="5537"/>
      <c r="CM72" s="5537"/>
      <c r="CN72" s="5537"/>
      <c r="CO72" s="5537"/>
      <c r="CP72" s="5537"/>
      <c r="CQ72" s="5537"/>
      <c r="CR72" s="5537"/>
      <c r="CS72" s="5537"/>
      <c r="CT72" s="5537"/>
      <c r="CU72" s="5537"/>
      <c r="CV72" s="5537"/>
      <c r="CW72" s="5537"/>
      <c r="CX72" s="5537"/>
      <c r="CY72" s="5537"/>
      <c r="CZ72" s="5537"/>
      <c r="DA72" s="5537"/>
      <c r="DB72" s="5537"/>
      <c r="DC72" s="5537"/>
      <c r="DD72" s="5537"/>
      <c r="DE72" s="5537"/>
      <c r="DF72" s="5537"/>
      <c r="DG72" s="5537"/>
      <c r="DH72" s="5537"/>
      <c r="DI72" s="5537"/>
      <c r="DJ72" s="5537"/>
      <c r="DK72" s="5537"/>
      <c r="DL72" s="5537"/>
      <c r="DM72" s="5537"/>
      <c r="DN72" s="5537"/>
      <c r="DO72" s="5537"/>
      <c r="DP72" s="5537"/>
      <c r="DQ72" s="5537"/>
      <c r="DR72" s="5537"/>
      <c r="DS72" s="5537"/>
      <c r="DT72" s="5537"/>
      <c r="DU72" s="5537"/>
      <c r="DV72" s="5537"/>
      <c r="DW72" s="5537"/>
      <c r="DX72" s="5537"/>
      <c r="DY72" s="5537"/>
      <c r="DZ72" s="5537"/>
      <c r="EA72" s="5537"/>
      <c r="EB72" s="5537"/>
      <c r="EC72" s="5537"/>
      <c r="ED72" s="5537"/>
      <c r="EE72" s="5537"/>
      <c r="EF72" s="5537"/>
      <c r="EG72" s="5537"/>
      <c r="EH72" s="5537"/>
      <c r="EI72" s="5537"/>
      <c r="EJ72" s="5537"/>
      <c r="EK72" s="5537"/>
      <c r="EL72" s="5537"/>
      <c r="EM72" s="5537"/>
      <c r="EN72" s="5537"/>
      <c r="EO72" s="5537"/>
      <c r="EP72" s="5537"/>
      <c r="EQ72" s="5537"/>
      <c r="ER72" s="5537"/>
      <c r="ES72" s="5537"/>
      <c r="ET72" s="5537"/>
    </row>
    <row r="73" spans="1:150" ht="3.2" customHeight="1">
      <c r="A73" s="4326"/>
      <c r="B73" s="4326"/>
      <c r="C73" s="4326"/>
      <c r="D73" s="4326"/>
      <c r="E73" s="4326"/>
      <c r="F73" s="4326"/>
      <c r="G73" s="4326"/>
      <c r="H73" s="4326"/>
      <c r="I73" s="4326"/>
      <c r="J73" s="4326"/>
      <c r="K73" s="4326"/>
      <c r="L73" s="4326"/>
      <c r="M73" s="4326"/>
      <c r="N73" s="4326"/>
      <c r="O73" s="4326"/>
      <c r="P73" s="4326"/>
      <c r="Q73" s="4326"/>
      <c r="R73" s="4326"/>
      <c r="S73" s="4326"/>
      <c r="T73" s="4326"/>
      <c r="U73" s="4326"/>
      <c r="V73" s="4326"/>
      <c r="W73" s="4326"/>
      <c r="X73" s="4326"/>
      <c r="Y73" s="4326"/>
      <c r="Z73" s="4326"/>
      <c r="AA73" s="4326"/>
      <c r="AB73" s="4326"/>
      <c r="AC73" s="4326"/>
      <c r="AD73" s="4326"/>
      <c r="AE73" s="4326"/>
      <c r="AF73" s="4326"/>
      <c r="AG73" s="4326"/>
      <c r="AH73" s="4326"/>
      <c r="AI73" s="4326"/>
      <c r="AJ73" s="4326"/>
      <c r="AK73" s="4326"/>
      <c r="AL73" s="4326"/>
      <c r="AM73" s="4326"/>
      <c r="AN73" s="4326"/>
      <c r="AO73" s="4326"/>
      <c r="AP73" s="4326"/>
      <c r="AQ73" s="4326"/>
      <c r="AR73" s="4326"/>
      <c r="AS73" s="4326"/>
      <c r="AT73" s="4326"/>
      <c r="AU73" s="4326"/>
      <c r="AV73" s="4326"/>
      <c r="AW73" s="4326"/>
      <c r="AX73" s="4326"/>
      <c r="AY73" s="5538"/>
      <c r="AZ73" s="5538"/>
      <c r="BA73" s="5538"/>
      <c r="BB73" s="5537"/>
      <c r="BC73" s="5537"/>
      <c r="BD73" s="5537"/>
      <c r="BE73" s="5537"/>
      <c r="BF73" s="5537"/>
      <c r="BG73" s="5537"/>
      <c r="BH73" s="5537"/>
      <c r="BI73" s="5537"/>
      <c r="BJ73" s="5537"/>
      <c r="BK73" s="5537"/>
      <c r="BL73" s="5537"/>
      <c r="BM73" s="5537"/>
      <c r="BN73" s="5537"/>
      <c r="BO73" s="5537"/>
      <c r="BP73" s="5537"/>
      <c r="BQ73" s="5537"/>
      <c r="BR73" s="5537"/>
      <c r="BS73" s="5537"/>
      <c r="BT73" s="5537"/>
      <c r="BU73" s="5537"/>
      <c r="BV73" s="5537"/>
      <c r="BW73" s="5537"/>
      <c r="BX73" s="5537"/>
      <c r="BY73" s="5537"/>
      <c r="BZ73" s="5537"/>
      <c r="CA73" s="5537"/>
      <c r="CB73" s="5537"/>
      <c r="CC73" s="5537"/>
      <c r="CD73" s="5537"/>
      <c r="CE73" s="5537"/>
      <c r="CF73" s="5537"/>
      <c r="CG73" s="5537"/>
      <c r="CH73" s="5537"/>
      <c r="CI73" s="5537"/>
      <c r="CJ73" s="5537"/>
      <c r="CK73" s="5537"/>
      <c r="CL73" s="5537"/>
      <c r="CM73" s="5537"/>
      <c r="CN73" s="5537"/>
      <c r="CO73" s="5537"/>
      <c r="CP73" s="5537"/>
      <c r="CQ73" s="5537"/>
      <c r="CR73" s="5537"/>
      <c r="CS73" s="5537"/>
      <c r="CT73" s="5537"/>
      <c r="CU73" s="5537"/>
      <c r="CV73" s="5537"/>
      <c r="CW73" s="5537"/>
      <c r="CX73" s="5537"/>
      <c r="CY73" s="5537"/>
      <c r="CZ73" s="5537"/>
      <c r="DA73" s="5537"/>
      <c r="DB73" s="5537"/>
      <c r="DC73" s="5537"/>
      <c r="DD73" s="5537"/>
      <c r="DE73" s="5537"/>
      <c r="DF73" s="5537"/>
      <c r="DG73" s="5537"/>
      <c r="DH73" s="5537"/>
      <c r="DI73" s="5537"/>
      <c r="DJ73" s="5537"/>
      <c r="DK73" s="5537"/>
      <c r="DL73" s="5537"/>
      <c r="DM73" s="5537"/>
      <c r="DN73" s="5537"/>
      <c r="DO73" s="5537"/>
      <c r="DP73" s="5537"/>
      <c r="DQ73" s="5537"/>
      <c r="DR73" s="5537"/>
      <c r="DS73" s="5537"/>
      <c r="DT73" s="5537"/>
      <c r="DU73" s="5537"/>
      <c r="DV73" s="5537"/>
      <c r="DW73" s="5537"/>
      <c r="DX73" s="5537"/>
      <c r="DY73" s="5537"/>
      <c r="DZ73" s="5537"/>
      <c r="EA73" s="5537"/>
      <c r="EB73" s="5537"/>
      <c r="EC73" s="5537"/>
      <c r="ED73" s="5537"/>
      <c r="EE73" s="5537"/>
      <c r="EF73" s="5537"/>
      <c r="EG73" s="5537"/>
      <c r="EH73" s="5537"/>
      <c r="EI73" s="5537"/>
      <c r="EJ73" s="5537"/>
      <c r="EK73" s="5537"/>
      <c r="EL73" s="5537"/>
      <c r="EM73" s="5537"/>
      <c r="EN73" s="5537"/>
      <c r="EO73" s="5537"/>
      <c r="EP73" s="5537"/>
      <c r="EQ73" s="5537"/>
      <c r="ER73" s="5537"/>
      <c r="ES73" s="5537"/>
      <c r="ET73" s="5537"/>
    </row>
    <row r="74" spans="1:150" ht="3.2" customHeight="1">
      <c r="A74" s="4326"/>
      <c r="B74" s="4326"/>
      <c r="C74" s="4326"/>
      <c r="D74" s="4326"/>
      <c r="E74" s="4326"/>
      <c r="F74" s="4326"/>
      <c r="G74" s="4326"/>
      <c r="H74" s="4326"/>
      <c r="I74" s="4326"/>
      <c r="J74" s="4326"/>
      <c r="K74" s="4326"/>
      <c r="L74" s="4326"/>
      <c r="M74" s="4326"/>
      <c r="N74" s="4326"/>
      <c r="O74" s="4326"/>
      <c r="P74" s="4326"/>
      <c r="Q74" s="4326"/>
      <c r="R74" s="4326"/>
      <c r="S74" s="4326"/>
      <c r="T74" s="4326"/>
      <c r="U74" s="4326"/>
      <c r="V74" s="4326"/>
      <c r="W74" s="4326"/>
      <c r="X74" s="4326"/>
      <c r="Y74" s="4326"/>
      <c r="Z74" s="4326"/>
      <c r="AA74" s="4326"/>
      <c r="AB74" s="4326"/>
      <c r="AC74" s="4326"/>
      <c r="AD74" s="4326"/>
      <c r="AE74" s="4326"/>
      <c r="AF74" s="4326"/>
      <c r="AG74" s="4326"/>
      <c r="AH74" s="4326"/>
      <c r="AI74" s="4326"/>
      <c r="AJ74" s="4326"/>
      <c r="AK74" s="4326"/>
      <c r="AL74" s="4326"/>
      <c r="AM74" s="4326"/>
      <c r="AN74" s="4326"/>
      <c r="AO74" s="4326"/>
      <c r="AP74" s="4326"/>
      <c r="AQ74" s="4326"/>
      <c r="AR74" s="4326"/>
      <c r="AS74" s="4326"/>
      <c r="AT74" s="4326"/>
      <c r="AU74" s="4326"/>
      <c r="AV74" s="5538"/>
      <c r="AW74" s="5538"/>
      <c r="AX74" s="5538"/>
      <c r="AY74" s="5537"/>
      <c r="AZ74" s="5537"/>
      <c r="BA74" s="5537"/>
      <c r="BB74" s="5537"/>
      <c r="BC74" s="5537"/>
      <c r="BD74" s="5537"/>
      <c r="BE74" s="5537"/>
      <c r="BF74" s="5537"/>
      <c r="BG74" s="5537"/>
      <c r="BH74" s="5537"/>
      <c r="BI74" s="5537"/>
      <c r="BJ74" s="5537"/>
      <c r="BK74" s="5537"/>
      <c r="BL74" s="5537"/>
      <c r="BM74" s="5537"/>
      <c r="BN74" s="5537"/>
      <c r="BO74" s="5537"/>
      <c r="BP74" s="5537"/>
      <c r="BQ74" s="5537"/>
      <c r="BR74" s="5537"/>
      <c r="BS74" s="5537"/>
      <c r="BT74" s="5537"/>
      <c r="BU74" s="5537"/>
      <c r="BV74" s="5537"/>
      <c r="BW74" s="5537"/>
      <c r="BX74" s="5537"/>
      <c r="BY74" s="5537"/>
      <c r="BZ74" s="5537"/>
      <c r="CA74" s="5537"/>
      <c r="CB74" s="5537"/>
      <c r="CC74" s="5537"/>
      <c r="CD74" s="5537"/>
      <c r="CE74" s="5537"/>
      <c r="CF74" s="5537"/>
      <c r="CG74" s="5537"/>
      <c r="CH74" s="5537"/>
      <c r="CI74" s="5537"/>
      <c r="CJ74" s="5537"/>
      <c r="CK74" s="5537"/>
      <c r="CL74" s="5537"/>
      <c r="CM74" s="5537"/>
      <c r="CN74" s="5537"/>
      <c r="CO74" s="5537"/>
      <c r="CP74" s="5537"/>
      <c r="CQ74" s="5537"/>
      <c r="CR74" s="5537"/>
      <c r="CS74" s="5537"/>
      <c r="CT74" s="5537"/>
      <c r="CU74" s="5537"/>
      <c r="CV74" s="5537"/>
      <c r="CW74" s="5537"/>
      <c r="CX74" s="5537"/>
      <c r="CY74" s="5537"/>
      <c r="CZ74" s="5537"/>
      <c r="DA74" s="5537"/>
      <c r="DB74" s="5537"/>
      <c r="DC74" s="5537"/>
      <c r="DD74" s="5537"/>
      <c r="DE74" s="5537"/>
      <c r="DF74" s="5537"/>
      <c r="DG74" s="5537"/>
      <c r="DH74" s="5537"/>
      <c r="DI74" s="5537"/>
      <c r="DJ74" s="5537"/>
      <c r="DK74" s="5537"/>
      <c r="DL74" s="5537"/>
      <c r="DM74" s="5537"/>
      <c r="DN74" s="5537"/>
      <c r="DO74" s="5537"/>
      <c r="DP74" s="5537"/>
      <c r="DQ74" s="5537"/>
      <c r="DR74" s="5537"/>
      <c r="DS74" s="5537"/>
      <c r="DT74" s="5537"/>
      <c r="DU74" s="5537"/>
      <c r="DV74" s="5537"/>
      <c r="DW74" s="5537"/>
      <c r="DX74" s="5537"/>
      <c r="DY74" s="5537"/>
      <c r="DZ74" s="5537"/>
      <c r="EA74" s="5537"/>
      <c r="EB74" s="5537"/>
      <c r="EC74" s="5537"/>
      <c r="ED74" s="5537"/>
      <c r="EE74" s="5537"/>
      <c r="EF74" s="5537"/>
      <c r="EG74" s="5537"/>
      <c r="EH74" s="5537"/>
      <c r="EI74" s="5537"/>
      <c r="EJ74" s="5537"/>
      <c r="EK74" s="5537"/>
      <c r="EL74" s="5537"/>
      <c r="EM74" s="5537"/>
      <c r="EN74" s="5537"/>
      <c r="EO74" s="5537"/>
      <c r="EP74" s="5537"/>
      <c r="EQ74" s="5537"/>
      <c r="ER74" s="5537"/>
      <c r="ES74" s="5537"/>
      <c r="ET74" s="5537"/>
    </row>
    <row r="75" spans="1:150" ht="3.2" customHeight="1">
      <c r="A75" s="4326"/>
      <c r="B75" s="4326"/>
      <c r="C75" s="4326"/>
      <c r="D75" s="4326"/>
      <c r="E75" s="4326"/>
      <c r="F75" s="4326"/>
      <c r="G75" s="4326"/>
      <c r="H75" s="4326"/>
      <c r="I75" s="4326"/>
      <c r="J75" s="4326"/>
      <c r="K75" s="4326"/>
      <c r="L75" s="4326"/>
      <c r="M75" s="4326"/>
      <c r="N75" s="4326"/>
      <c r="O75" s="4326"/>
      <c r="P75" s="4326"/>
      <c r="Q75" s="4326"/>
      <c r="R75" s="4326"/>
      <c r="S75" s="4326"/>
      <c r="T75" s="4326"/>
      <c r="U75" s="4326"/>
      <c r="V75" s="4326"/>
      <c r="W75" s="4326"/>
      <c r="X75" s="4326"/>
      <c r="Y75" s="4326"/>
      <c r="Z75" s="4326"/>
      <c r="AA75" s="4326"/>
      <c r="AB75" s="4326"/>
      <c r="AC75" s="4326"/>
      <c r="AD75" s="4326"/>
      <c r="AE75" s="4326"/>
      <c r="AF75" s="4326"/>
      <c r="AG75" s="4326"/>
      <c r="AH75" s="4326"/>
      <c r="AI75" s="4326"/>
      <c r="AJ75" s="4326"/>
      <c r="AK75" s="4326"/>
      <c r="AL75" s="4326"/>
      <c r="AM75" s="4326"/>
      <c r="AN75" s="4326"/>
      <c r="AO75" s="4326"/>
      <c r="AP75" s="4326"/>
      <c r="AQ75" s="4326"/>
      <c r="AR75" s="4326"/>
      <c r="AS75" s="5538"/>
      <c r="AT75" s="5538"/>
      <c r="AU75" s="5538"/>
      <c r="AV75" s="5537"/>
      <c r="AW75" s="5537"/>
      <c r="AX75" s="5537"/>
      <c r="AY75" s="5537"/>
      <c r="AZ75" s="5537"/>
      <c r="BA75" s="5537"/>
      <c r="BB75" s="5537"/>
      <c r="BC75" s="5537"/>
      <c r="BD75" s="5537"/>
      <c r="BE75" s="5537"/>
      <c r="BF75" s="5537"/>
      <c r="BG75" s="5537"/>
      <c r="BH75" s="5537"/>
      <c r="BI75" s="5537"/>
      <c r="BJ75" s="5537"/>
      <c r="BK75" s="5537"/>
      <c r="BL75" s="5537"/>
      <c r="BM75" s="5537"/>
      <c r="BN75" s="5537"/>
      <c r="BO75" s="5537"/>
      <c r="BP75" s="5537"/>
      <c r="BQ75" s="5537"/>
      <c r="BR75" s="5537"/>
      <c r="BS75" s="5537"/>
      <c r="BT75" s="5537"/>
      <c r="BU75" s="5537"/>
      <c r="BV75" s="5537"/>
      <c r="BW75" s="5537"/>
      <c r="BX75" s="5537"/>
      <c r="BY75" s="5537"/>
      <c r="BZ75" s="5537"/>
      <c r="CA75" s="5537"/>
      <c r="CB75" s="5537"/>
      <c r="CC75" s="5537"/>
      <c r="CD75" s="5537"/>
      <c r="CE75" s="5537"/>
      <c r="CF75" s="5537"/>
      <c r="CG75" s="5537"/>
      <c r="CH75" s="5537"/>
      <c r="CI75" s="5537"/>
      <c r="CJ75" s="5537"/>
      <c r="CK75" s="5537"/>
      <c r="CL75" s="5537"/>
      <c r="CM75" s="5537"/>
      <c r="CN75" s="5537"/>
      <c r="CO75" s="5537"/>
      <c r="CP75" s="5537"/>
      <c r="CQ75" s="5537"/>
      <c r="CR75" s="5537"/>
      <c r="CS75" s="5537"/>
      <c r="CT75" s="5537"/>
      <c r="CU75" s="5537"/>
      <c r="CV75" s="5537"/>
      <c r="CW75" s="5537"/>
      <c r="CX75" s="5537"/>
      <c r="CY75" s="5537"/>
      <c r="CZ75" s="5537"/>
      <c r="DA75" s="5537"/>
      <c r="DB75" s="5537"/>
      <c r="DC75" s="5537"/>
      <c r="DD75" s="5537"/>
      <c r="DE75" s="5537"/>
      <c r="DF75" s="5537"/>
      <c r="DG75" s="5537"/>
      <c r="DH75" s="5537"/>
      <c r="DI75" s="5537"/>
      <c r="DJ75" s="5537"/>
      <c r="DK75" s="5537"/>
      <c r="DL75" s="5537"/>
      <c r="DM75" s="5537"/>
      <c r="DN75" s="5537"/>
      <c r="DO75" s="5537"/>
      <c r="DP75" s="5537"/>
      <c r="DQ75" s="5537"/>
      <c r="DR75" s="5537"/>
      <c r="DS75" s="5537"/>
      <c r="DT75" s="5537"/>
      <c r="DU75" s="5537"/>
      <c r="DV75" s="5537"/>
      <c r="DW75" s="5537"/>
      <c r="DX75" s="5537"/>
      <c r="DY75" s="5537"/>
      <c r="DZ75" s="5537"/>
      <c r="EA75" s="5537"/>
      <c r="EB75" s="5537"/>
      <c r="EC75" s="5537"/>
      <c r="ED75" s="5537"/>
      <c r="EE75" s="5537"/>
      <c r="EF75" s="5537"/>
      <c r="EG75" s="5537"/>
      <c r="EH75" s="5537"/>
      <c r="EI75" s="5537"/>
      <c r="EJ75" s="5537"/>
      <c r="EK75" s="5537"/>
      <c r="EL75" s="5537"/>
      <c r="EM75" s="5537"/>
      <c r="EN75" s="5537"/>
      <c r="EO75" s="5537"/>
      <c r="EP75" s="5537"/>
      <c r="EQ75" s="5537"/>
      <c r="ER75" s="5537"/>
      <c r="ES75" s="5537"/>
      <c r="ET75" s="5537"/>
    </row>
    <row r="76" spans="1:150" ht="3.2" customHeight="1">
      <c r="A76" s="4326"/>
      <c r="B76" s="4326"/>
      <c r="C76" s="4326"/>
      <c r="D76" s="4326"/>
      <c r="E76" s="4326"/>
      <c r="F76" s="4326"/>
      <c r="G76" s="4326"/>
      <c r="H76" s="4326"/>
      <c r="I76" s="4326"/>
      <c r="J76" s="4326"/>
      <c r="K76" s="4326"/>
      <c r="L76" s="4326"/>
      <c r="M76" s="4326"/>
      <c r="N76" s="4326"/>
      <c r="O76" s="4326"/>
      <c r="P76" s="4326"/>
      <c r="Q76" s="4326"/>
      <c r="R76" s="4326"/>
      <c r="S76" s="4326"/>
      <c r="T76" s="4326"/>
      <c r="U76" s="4326"/>
      <c r="V76" s="4326"/>
      <c r="W76" s="4326"/>
      <c r="X76" s="4326"/>
      <c r="Y76" s="4326"/>
      <c r="Z76" s="4326"/>
      <c r="AA76" s="4326"/>
      <c r="AB76" s="4326"/>
      <c r="AC76" s="4326"/>
      <c r="AD76" s="4326"/>
      <c r="AE76" s="4326"/>
      <c r="AF76" s="4326"/>
      <c r="AG76" s="4326"/>
      <c r="AH76" s="4326"/>
      <c r="AI76" s="4326"/>
      <c r="AJ76" s="4326"/>
      <c r="AK76" s="4326"/>
      <c r="AL76" s="4326"/>
      <c r="AM76" s="4326"/>
      <c r="AN76" s="4326"/>
      <c r="AO76" s="4326"/>
      <c r="AP76" s="5538"/>
      <c r="AQ76" s="5538"/>
      <c r="AR76" s="5538"/>
      <c r="AS76" s="5537"/>
      <c r="AT76" s="5537"/>
      <c r="AU76" s="5537"/>
      <c r="AV76" s="5537"/>
      <c r="AW76" s="5537"/>
      <c r="AX76" s="5537"/>
      <c r="AY76" s="5537"/>
      <c r="AZ76" s="5537"/>
      <c r="BA76" s="5537"/>
      <c r="BB76" s="5537"/>
      <c r="BC76" s="5537"/>
      <c r="BD76" s="5537"/>
      <c r="BE76" s="5537"/>
      <c r="BF76" s="5537"/>
      <c r="BG76" s="5537"/>
      <c r="BH76" s="5537"/>
      <c r="BI76" s="5537"/>
      <c r="BJ76" s="5537"/>
      <c r="BK76" s="5537"/>
      <c r="BL76" s="5537"/>
      <c r="BM76" s="5537"/>
      <c r="BN76" s="5537"/>
      <c r="BO76" s="5537"/>
      <c r="BP76" s="5537"/>
      <c r="BQ76" s="5537"/>
      <c r="BR76" s="5537"/>
      <c r="BS76" s="5537"/>
      <c r="BT76" s="5537"/>
      <c r="BU76" s="5537"/>
      <c r="BV76" s="5537"/>
      <c r="BW76" s="5537"/>
      <c r="BX76" s="5537"/>
      <c r="BY76" s="5537"/>
      <c r="BZ76" s="5537"/>
      <c r="CA76" s="5537"/>
      <c r="CB76" s="5537"/>
      <c r="CC76" s="5537"/>
      <c r="CD76" s="5537"/>
      <c r="CE76" s="5537"/>
      <c r="CF76" s="5537"/>
      <c r="CG76" s="5537"/>
      <c r="CH76" s="5537"/>
      <c r="CI76" s="5537"/>
      <c r="CJ76" s="5537"/>
      <c r="CK76" s="5537"/>
      <c r="CL76" s="5537"/>
      <c r="CM76" s="5537"/>
      <c r="CN76" s="5537"/>
      <c r="CO76" s="5537"/>
      <c r="CP76" s="5537"/>
      <c r="CQ76" s="5537"/>
      <c r="CR76" s="5537"/>
      <c r="CS76" s="5537"/>
      <c r="CT76" s="5537"/>
      <c r="CU76" s="5537"/>
      <c r="CV76" s="5537"/>
      <c r="CW76" s="5537"/>
      <c r="CX76" s="5537"/>
      <c r="CY76" s="5537"/>
      <c r="CZ76" s="5537"/>
      <c r="DA76" s="5537"/>
      <c r="DB76" s="5537"/>
      <c r="DC76" s="5537"/>
      <c r="DD76" s="5537"/>
      <c r="DE76" s="5537"/>
      <c r="DF76" s="5537"/>
      <c r="DG76" s="5537"/>
      <c r="DH76" s="5537"/>
      <c r="DI76" s="5537"/>
      <c r="DJ76" s="5537"/>
      <c r="DK76" s="5537"/>
      <c r="DL76" s="5537"/>
      <c r="DM76" s="5537"/>
      <c r="DN76" s="5537"/>
      <c r="DO76" s="5537"/>
      <c r="DP76" s="5537"/>
      <c r="DQ76" s="5537"/>
      <c r="DR76" s="5537"/>
      <c r="DS76" s="5537"/>
      <c r="DT76" s="5537"/>
      <c r="DU76" s="5537"/>
      <c r="DV76" s="5537"/>
      <c r="DW76" s="5537"/>
      <c r="DX76" s="5537"/>
      <c r="DY76" s="5537"/>
      <c r="DZ76" s="5537"/>
      <c r="EA76" s="5537"/>
      <c r="EB76" s="5537"/>
      <c r="EC76" s="5537"/>
      <c r="ED76" s="5537"/>
      <c r="EE76" s="5537"/>
      <c r="EF76" s="5537"/>
      <c r="EG76" s="5537"/>
      <c r="EH76" s="5537"/>
      <c r="EI76" s="5537"/>
      <c r="EJ76" s="5537"/>
      <c r="EK76" s="5537"/>
      <c r="EL76" s="5537"/>
      <c r="EM76" s="5537"/>
      <c r="EN76" s="5537"/>
      <c r="EO76" s="5537"/>
      <c r="EP76" s="5537"/>
      <c r="EQ76" s="5537"/>
      <c r="ER76" s="5537"/>
      <c r="ES76" s="5537"/>
      <c r="ET76" s="5537"/>
    </row>
    <row r="77" spans="1:150" ht="3.2" customHeight="1">
      <c r="A77" s="4326"/>
      <c r="B77" s="4326"/>
      <c r="C77" s="4326"/>
      <c r="D77" s="4326"/>
      <c r="E77" s="4326"/>
      <c r="F77" s="4326"/>
      <c r="G77" s="4326"/>
      <c r="H77" s="4326"/>
      <c r="I77" s="4326"/>
      <c r="J77" s="4326"/>
      <c r="K77" s="4326"/>
      <c r="L77" s="4326"/>
      <c r="M77" s="4326"/>
      <c r="N77" s="4326"/>
      <c r="O77" s="4326"/>
      <c r="P77" s="4326"/>
      <c r="Q77" s="4326"/>
      <c r="R77" s="4326"/>
      <c r="S77" s="4326"/>
      <c r="T77" s="4326"/>
      <c r="U77" s="4326"/>
      <c r="V77" s="4326"/>
      <c r="W77" s="4326"/>
      <c r="X77" s="4326"/>
      <c r="Y77" s="4326"/>
      <c r="Z77" s="4326"/>
      <c r="AA77" s="4326"/>
      <c r="AB77" s="4326"/>
      <c r="AC77" s="4326"/>
      <c r="AD77" s="4326"/>
      <c r="AE77" s="4326"/>
      <c r="AF77" s="4326"/>
      <c r="AG77" s="4326"/>
      <c r="AH77" s="4326"/>
      <c r="AI77" s="4326"/>
      <c r="AJ77" s="4326"/>
      <c r="AK77" s="4326"/>
      <c r="AL77" s="4326"/>
      <c r="AM77" s="5538"/>
      <c r="AN77" s="5538"/>
      <c r="AO77" s="5538"/>
      <c r="AP77" s="5537"/>
      <c r="AQ77" s="5537"/>
      <c r="AR77" s="5537"/>
      <c r="AS77" s="5537"/>
      <c r="AT77" s="5537"/>
      <c r="AU77" s="5537"/>
      <c r="AV77" s="5537"/>
      <c r="AW77" s="5537"/>
      <c r="AX77" s="5537"/>
      <c r="AY77" s="5537"/>
      <c r="AZ77" s="5537"/>
      <c r="BA77" s="5537"/>
      <c r="BB77" s="5537"/>
      <c r="BC77" s="5537"/>
      <c r="BD77" s="5537"/>
      <c r="BE77" s="5537"/>
      <c r="BF77" s="5537"/>
      <c r="BG77" s="5537"/>
      <c r="BH77" s="5537"/>
      <c r="BI77" s="5537"/>
      <c r="BJ77" s="5537"/>
      <c r="BK77" s="5537"/>
      <c r="BL77" s="5537"/>
      <c r="BM77" s="5537"/>
      <c r="BN77" s="5537"/>
      <c r="BO77" s="5537"/>
      <c r="BP77" s="5537"/>
      <c r="BQ77" s="5537"/>
      <c r="BR77" s="5537"/>
      <c r="BS77" s="5537"/>
      <c r="BT77" s="5537"/>
      <c r="BU77" s="5537"/>
      <c r="BV77" s="5537"/>
      <c r="BW77" s="5537"/>
      <c r="BX77" s="5537"/>
      <c r="BY77" s="5537"/>
      <c r="BZ77" s="5537"/>
      <c r="CA77" s="5537"/>
      <c r="CB77" s="5537"/>
      <c r="CC77" s="5537"/>
      <c r="CD77" s="5537"/>
      <c r="CE77" s="5537"/>
      <c r="CF77" s="5537"/>
      <c r="CG77" s="5537"/>
      <c r="CH77" s="5537"/>
      <c r="CI77" s="5537"/>
      <c r="CJ77" s="5537"/>
      <c r="CK77" s="5537"/>
      <c r="CL77" s="5537"/>
      <c r="CM77" s="5537"/>
      <c r="CN77" s="5537"/>
      <c r="CO77" s="5537"/>
      <c r="CP77" s="5537"/>
      <c r="CQ77" s="5537"/>
      <c r="CR77" s="5537"/>
      <c r="CS77" s="5537"/>
      <c r="CT77" s="5537"/>
      <c r="CU77" s="5537"/>
      <c r="CV77" s="5537"/>
      <c r="CW77" s="5537"/>
      <c r="CX77" s="5537"/>
      <c r="CY77" s="5537"/>
      <c r="CZ77" s="5537"/>
      <c r="DA77" s="5537"/>
      <c r="DB77" s="5537"/>
      <c r="DC77" s="5537"/>
      <c r="DD77" s="5537"/>
      <c r="DE77" s="5537"/>
      <c r="DF77" s="5537"/>
      <c r="DG77" s="5537"/>
      <c r="DH77" s="5537"/>
      <c r="DI77" s="5537"/>
      <c r="DJ77" s="5537"/>
      <c r="DK77" s="5537"/>
      <c r="DL77" s="5537"/>
      <c r="DM77" s="5537"/>
      <c r="DN77" s="5537"/>
      <c r="DO77" s="5537"/>
      <c r="DP77" s="5537"/>
      <c r="DQ77" s="5537"/>
      <c r="DR77" s="5537"/>
      <c r="DS77" s="5537"/>
      <c r="DT77" s="5537"/>
      <c r="DU77" s="5537"/>
      <c r="DV77" s="5537"/>
      <c r="DW77" s="5537"/>
      <c r="DX77" s="5537"/>
      <c r="DY77" s="5537"/>
      <c r="DZ77" s="5537"/>
      <c r="EA77" s="5537"/>
      <c r="EB77" s="5537"/>
      <c r="EC77" s="5537"/>
      <c r="ED77" s="5537"/>
      <c r="EE77" s="5537"/>
      <c r="EF77" s="5537"/>
      <c r="EG77" s="5537"/>
      <c r="EH77" s="5537"/>
      <c r="EI77" s="5537"/>
      <c r="EJ77" s="5537"/>
      <c r="EK77" s="5537"/>
      <c r="EL77" s="5537"/>
      <c r="EM77" s="5537"/>
      <c r="EN77" s="5537"/>
      <c r="EO77" s="5537"/>
      <c r="EP77" s="5537"/>
      <c r="EQ77" s="5537"/>
      <c r="ER77" s="5537"/>
      <c r="ES77" s="5537"/>
      <c r="ET77" s="5537"/>
    </row>
    <row r="78" spans="1:150" ht="3.2" customHeight="1">
      <c r="A78" s="4326"/>
      <c r="B78" s="4326"/>
      <c r="C78" s="4326"/>
      <c r="D78" s="4326"/>
      <c r="E78" s="4326"/>
      <c r="F78" s="4326"/>
      <c r="G78" s="4326"/>
      <c r="H78" s="4326"/>
      <c r="I78" s="4326"/>
      <c r="J78" s="4326"/>
      <c r="K78" s="4326"/>
      <c r="L78" s="4326"/>
      <c r="M78" s="4326"/>
      <c r="N78" s="4326"/>
      <c r="O78" s="4326"/>
      <c r="P78" s="4326"/>
      <c r="Q78" s="4326"/>
      <c r="R78" s="4326"/>
      <c r="S78" s="4326"/>
      <c r="T78" s="4326"/>
      <c r="U78" s="4326"/>
      <c r="V78" s="4326"/>
      <c r="W78" s="4326"/>
      <c r="X78" s="4326"/>
      <c r="Y78" s="4326"/>
      <c r="Z78" s="4326"/>
      <c r="AA78" s="4326"/>
      <c r="AB78" s="4326"/>
      <c r="AC78" s="4326"/>
      <c r="AD78" s="4326"/>
      <c r="AE78" s="4326"/>
      <c r="AF78" s="4326"/>
      <c r="AG78" s="4326"/>
      <c r="AH78" s="4326"/>
      <c r="AI78" s="5538"/>
      <c r="AJ78" s="5538"/>
      <c r="AK78" s="5538"/>
      <c r="AL78" s="5538"/>
      <c r="AM78" s="5537"/>
      <c r="AN78" s="5537"/>
      <c r="AO78" s="5537"/>
      <c r="AP78" s="5537"/>
      <c r="AQ78" s="5537"/>
      <c r="AR78" s="5537"/>
      <c r="AS78" s="5537"/>
      <c r="AT78" s="5537"/>
      <c r="AU78" s="5537"/>
      <c r="AV78" s="5537"/>
      <c r="AW78" s="5537"/>
      <c r="AX78" s="5537"/>
      <c r="AY78" s="5537"/>
      <c r="AZ78" s="5537"/>
      <c r="BA78" s="5537"/>
      <c r="BB78" s="5537"/>
      <c r="BC78" s="5537"/>
      <c r="BD78" s="5537"/>
      <c r="BE78" s="5537"/>
      <c r="BF78" s="5537"/>
      <c r="BG78" s="5537"/>
      <c r="BH78" s="5537"/>
      <c r="BI78" s="5537"/>
      <c r="BJ78" s="5537"/>
      <c r="BK78" s="5537"/>
      <c r="BL78" s="5537"/>
      <c r="BM78" s="5537"/>
      <c r="BN78" s="5537"/>
      <c r="BO78" s="5537"/>
      <c r="BP78" s="5537"/>
      <c r="BQ78" s="5537"/>
      <c r="BR78" s="5537"/>
      <c r="BS78" s="5537"/>
      <c r="BT78" s="5537"/>
      <c r="BU78" s="5537"/>
      <c r="BV78" s="5537"/>
      <c r="BW78" s="5537"/>
      <c r="BX78" s="5537"/>
      <c r="BY78" s="5537"/>
      <c r="BZ78" s="5537"/>
      <c r="CA78" s="5537"/>
      <c r="CB78" s="5537"/>
      <c r="CC78" s="5537"/>
      <c r="CD78" s="5537"/>
      <c r="CE78" s="5537"/>
      <c r="CF78" s="5537"/>
      <c r="CG78" s="5537"/>
      <c r="CH78" s="5537"/>
      <c r="CI78" s="5537"/>
      <c r="CJ78" s="5537"/>
      <c r="CK78" s="5537"/>
      <c r="CL78" s="5537"/>
      <c r="CM78" s="5537"/>
      <c r="CN78" s="5537"/>
      <c r="CO78" s="5537"/>
      <c r="CP78" s="5537"/>
      <c r="CQ78" s="5537"/>
      <c r="CR78" s="5537"/>
      <c r="CS78" s="5537"/>
      <c r="CT78" s="5537"/>
      <c r="CU78" s="5537"/>
      <c r="CV78" s="5537"/>
      <c r="CW78" s="5537"/>
      <c r="CX78" s="5537"/>
      <c r="CY78" s="5537"/>
      <c r="CZ78" s="5537"/>
      <c r="DA78" s="5537"/>
      <c r="DB78" s="5537"/>
      <c r="DC78" s="5537"/>
      <c r="DD78" s="5537"/>
      <c r="DE78" s="5537"/>
      <c r="DF78" s="5537"/>
      <c r="DG78" s="5537"/>
      <c r="DH78" s="5537"/>
      <c r="DI78" s="5537"/>
      <c r="DJ78" s="5537"/>
      <c r="DK78" s="5537"/>
      <c r="DL78" s="5537"/>
      <c r="DM78" s="5537"/>
      <c r="DN78" s="5537"/>
      <c r="DO78" s="5537"/>
      <c r="DP78" s="5537"/>
      <c r="DQ78" s="5537"/>
      <c r="DR78" s="5537"/>
      <c r="DS78" s="5537"/>
      <c r="DT78" s="5537"/>
      <c r="DU78" s="5537"/>
      <c r="DV78" s="5537"/>
      <c r="DW78" s="5537"/>
      <c r="DX78" s="5537"/>
      <c r="DY78" s="5537"/>
      <c r="DZ78" s="5537"/>
      <c r="EA78" s="5537"/>
      <c r="EB78" s="5537"/>
      <c r="EC78" s="5537"/>
      <c r="ED78" s="5537"/>
      <c r="EE78" s="5537"/>
      <c r="EF78" s="5537"/>
      <c r="EG78" s="5537"/>
      <c r="EH78" s="5537"/>
      <c r="EI78" s="5537"/>
      <c r="EJ78" s="5537"/>
      <c r="EK78" s="5537"/>
      <c r="EL78" s="5537"/>
      <c r="EM78" s="5537"/>
      <c r="EN78" s="5537"/>
      <c r="EO78" s="5537"/>
      <c r="EP78" s="5537"/>
      <c r="EQ78" s="5537"/>
      <c r="ER78" s="5537"/>
      <c r="ES78" s="5537"/>
      <c r="ET78" s="5537"/>
    </row>
    <row r="79" spans="1:150" ht="3.2" customHeight="1">
      <c r="A79" s="4326"/>
      <c r="B79" s="4326"/>
      <c r="C79" s="4326"/>
      <c r="D79" s="4326"/>
      <c r="E79" s="4326"/>
      <c r="F79" s="4326"/>
      <c r="G79" s="4326"/>
      <c r="H79" s="4326"/>
      <c r="I79" s="4326"/>
      <c r="J79" s="4326"/>
      <c r="K79" s="4326"/>
      <c r="L79" s="4326"/>
      <c r="M79" s="4326"/>
      <c r="N79" s="4326"/>
      <c r="O79" s="4326"/>
      <c r="P79" s="4326"/>
      <c r="Q79" s="4326"/>
      <c r="R79" s="4326"/>
      <c r="S79" s="4326"/>
      <c r="T79" s="4326"/>
      <c r="U79" s="4326"/>
      <c r="V79" s="4326"/>
      <c r="W79" s="4326"/>
      <c r="X79" s="4326"/>
      <c r="Y79" s="4326"/>
      <c r="Z79" s="4326"/>
      <c r="AA79" s="4326"/>
      <c r="AB79" s="4326"/>
      <c r="AC79" s="4326"/>
      <c r="AD79" s="4326"/>
      <c r="AE79" s="4326"/>
      <c r="AF79" s="5538"/>
      <c r="AG79" s="5538"/>
      <c r="AH79" s="5538"/>
      <c r="AI79" s="5537"/>
      <c r="AJ79" s="5537"/>
      <c r="AK79" s="5537"/>
      <c r="AL79" s="5537"/>
      <c r="AM79" s="5537"/>
      <c r="AN79" s="5537"/>
      <c r="AO79" s="5537"/>
      <c r="AP79" s="5537"/>
      <c r="AQ79" s="5537"/>
      <c r="AR79" s="5537"/>
      <c r="AS79" s="5537"/>
      <c r="AT79" s="5537"/>
      <c r="AU79" s="5537"/>
      <c r="AV79" s="5537"/>
      <c r="AW79" s="5537"/>
      <c r="AX79" s="5537"/>
      <c r="AY79" s="5537"/>
      <c r="AZ79" s="5537"/>
      <c r="BA79" s="5537"/>
      <c r="BB79" s="5537"/>
      <c r="BC79" s="5537"/>
      <c r="BD79" s="5537"/>
      <c r="BE79" s="5537"/>
      <c r="BF79" s="5537"/>
      <c r="BG79" s="5537"/>
      <c r="BH79" s="5537"/>
      <c r="BI79" s="5537"/>
      <c r="BJ79" s="5537"/>
      <c r="BK79" s="5537"/>
      <c r="BL79" s="5537"/>
      <c r="BM79" s="5537"/>
      <c r="BN79" s="5537"/>
      <c r="BO79" s="5537"/>
      <c r="BP79" s="5537"/>
      <c r="BQ79" s="5537"/>
      <c r="BR79" s="5537"/>
      <c r="BS79" s="5537"/>
      <c r="BT79" s="5537"/>
      <c r="BU79" s="5537"/>
      <c r="BV79" s="5537"/>
      <c r="BW79" s="5537"/>
      <c r="BX79" s="5537"/>
      <c r="BY79" s="5537"/>
      <c r="BZ79" s="5537"/>
      <c r="CA79" s="5537"/>
      <c r="CB79" s="5537"/>
      <c r="CC79" s="5537"/>
      <c r="CD79" s="5537"/>
      <c r="CE79" s="5537"/>
      <c r="CF79" s="5537"/>
      <c r="CG79" s="5537"/>
      <c r="CH79" s="5537"/>
      <c r="CI79" s="5537"/>
      <c r="CJ79" s="5537"/>
      <c r="CK79" s="5537"/>
      <c r="CL79" s="5537"/>
      <c r="CM79" s="5537"/>
      <c r="CN79" s="5537"/>
      <c r="CO79" s="5537"/>
      <c r="CP79" s="5537"/>
      <c r="CQ79" s="5537"/>
      <c r="CR79" s="5537"/>
      <c r="CS79" s="5537"/>
      <c r="CT79" s="5537"/>
      <c r="CU79" s="5537"/>
      <c r="CV79" s="5537"/>
      <c r="CW79" s="5537"/>
      <c r="CX79" s="5537"/>
      <c r="CY79" s="5537"/>
      <c r="CZ79" s="5537"/>
      <c r="DA79" s="5537"/>
      <c r="DB79" s="5537"/>
      <c r="DC79" s="5537"/>
      <c r="DD79" s="5537"/>
      <c r="DE79" s="5537"/>
      <c r="DF79" s="5537"/>
      <c r="DG79" s="5537"/>
      <c r="DH79" s="5537"/>
      <c r="DI79" s="5537"/>
      <c r="DJ79" s="5537"/>
      <c r="DK79" s="5537"/>
      <c r="DL79" s="5537"/>
      <c r="DM79" s="5537"/>
      <c r="DN79" s="5537"/>
      <c r="DO79" s="5537"/>
      <c r="DP79" s="5537"/>
      <c r="DQ79" s="5537"/>
      <c r="DR79" s="5537"/>
      <c r="DS79" s="5537"/>
      <c r="DT79" s="5537"/>
      <c r="DU79" s="5537"/>
      <c r="DV79" s="5537"/>
      <c r="DW79" s="5537"/>
      <c r="DX79" s="5537"/>
      <c r="DY79" s="5537"/>
      <c r="DZ79" s="5537"/>
      <c r="EA79" s="5537"/>
      <c r="EB79" s="5537"/>
      <c r="EC79" s="5537"/>
      <c r="ED79" s="5537"/>
      <c r="EE79" s="5537"/>
      <c r="EF79" s="5537"/>
      <c r="EG79" s="5537"/>
      <c r="EH79" s="5537"/>
      <c r="EI79" s="5537"/>
      <c r="EJ79" s="5537"/>
      <c r="EK79" s="5537"/>
      <c r="EL79" s="5537"/>
      <c r="EM79" s="5537"/>
      <c r="EN79" s="5537"/>
      <c r="EO79" s="5537"/>
      <c r="EP79" s="5537"/>
      <c r="EQ79" s="5537"/>
      <c r="ER79" s="5537"/>
      <c r="ES79" s="5537"/>
      <c r="ET79" s="5537"/>
    </row>
    <row r="80" spans="1:150" ht="3.2" customHeight="1">
      <c r="A80" s="4326"/>
      <c r="B80" s="4326"/>
      <c r="C80" s="4326"/>
      <c r="D80" s="4326"/>
      <c r="E80" s="4326"/>
      <c r="F80" s="4326"/>
      <c r="G80" s="4326"/>
      <c r="H80" s="4326"/>
      <c r="I80" s="4326"/>
      <c r="J80" s="4326"/>
      <c r="K80" s="4326"/>
      <c r="L80" s="4326"/>
      <c r="M80" s="4326"/>
      <c r="N80" s="4326"/>
      <c r="O80" s="4326"/>
      <c r="P80" s="4326"/>
      <c r="Q80" s="4326"/>
      <c r="R80" s="4326"/>
      <c r="S80" s="4326"/>
      <c r="T80" s="4326"/>
      <c r="U80" s="4326"/>
      <c r="V80" s="4326"/>
      <c r="W80" s="4326"/>
      <c r="X80" s="4326"/>
      <c r="Y80" s="4326"/>
      <c r="Z80" s="4326"/>
      <c r="AA80" s="4326"/>
      <c r="AB80" s="5538"/>
      <c r="AC80" s="5538"/>
      <c r="AD80" s="5538"/>
      <c r="AE80" s="5538"/>
      <c r="AF80" s="5537"/>
      <c r="AG80" s="5537"/>
      <c r="AH80" s="5537"/>
      <c r="AI80" s="5537"/>
      <c r="AJ80" s="5537"/>
      <c r="AK80" s="5537"/>
      <c r="AL80" s="5537"/>
      <c r="AM80" s="5537"/>
      <c r="AN80" s="5537"/>
      <c r="AO80" s="5537"/>
      <c r="AP80" s="5537"/>
      <c r="AQ80" s="5537"/>
      <c r="AR80" s="5537"/>
      <c r="AS80" s="5537"/>
      <c r="AT80" s="5537"/>
      <c r="AU80" s="5537"/>
      <c r="AV80" s="5537"/>
      <c r="AW80" s="5537"/>
      <c r="AX80" s="5537"/>
      <c r="AY80" s="5537"/>
      <c r="AZ80" s="5537"/>
      <c r="BA80" s="5537"/>
      <c r="BB80" s="5537"/>
      <c r="BC80" s="5537"/>
      <c r="BD80" s="5537"/>
      <c r="BE80" s="5537"/>
      <c r="BF80" s="5537"/>
      <c r="BG80" s="5537"/>
      <c r="BH80" s="5537"/>
      <c r="BI80" s="5537"/>
      <c r="BJ80" s="5537"/>
      <c r="BK80" s="5537"/>
      <c r="BL80" s="5537"/>
      <c r="BM80" s="5537"/>
      <c r="BN80" s="5537"/>
      <c r="BO80" s="5537"/>
      <c r="BP80" s="5537"/>
      <c r="BQ80" s="5537"/>
      <c r="BR80" s="5537"/>
      <c r="BS80" s="5537"/>
      <c r="BT80" s="5537"/>
      <c r="BU80" s="5537"/>
      <c r="BV80" s="5537"/>
      <c r="BW80" s="5537"/>
      <c r="BX80" s="5537"/>
      <c r="BY80" s="5537"/>
      <c r="BZ80" s="5537"/>
      <c r="CA80" s="5537"/>
      <c r="CB80" s="5537"/>
      <c r="CC80" s="5537"/>
      <c r="CD80" s="5537"/>
      <c r="CE80" s="5537"/>
      <c r="CF80" s="5537"/>
      <c r="CG80" s="5537"/>
      <c r="CH80" s="5537"/>
      <c r="CI80" s="5537"/>
      <c r="CJ80" s="5537"/>
      <c r="CK80" s="5537"/>
      <c r="CL80" s="5537"/>
      <c r="CM80" s="5537"/>
      <c r="CN80" s="5537"/>
      <c r="CO80" s="5537"/>
      <c r="CP80" s="5537"/>
      <c r="CQ80" s="5537"/>
      <c r="CR80" s="5537"/>
      <c r="CS80" s="5537"/>
      <c r="CT80" s="5537"/>
      <c r="CU80" s="5537"/>
      <c r="CV80" s="5537"/>
      <c r="CW80" s="5537"/>
      <c r="CX80" s="5537"/>
      <c r="CY80" s="5537"/>
      <c r="CZ80" s="5537"/>
      <c r="DA80" s="5537"/>
      <c r="DB80" s="5537"/>
      <c r="DC80" s="5537"/>
      <c r="DD80" s="5537"/>
      <c r="DE80" s="5537"/>
      <c r="DF80" s="5537"/>
      <c r="DG80" s="5537"/>
      <c r="DH80" s="5537"/>
      <c r="DI80" s="5537"/>
      <c r="DJ80" s="5537"/>
      <c r="DK80" s="5537"/>
      <c r="DL80" s="5537"/>
      <c r="DM80" s="5537"/>
      <c r="DN80" s="5537"/>
      <c r="DO80" s="5537"/>
      <c r="DP80" s="5537"/>
      <c r="DQ80" s="5537"/>
      <c r="DR80" s="5537"/>
      <c r="DS80" s="5537"/>
      <c r="DT80" s="5537"/>
      <c r="DU80" s="5537"/>
      <c r="DV80" s="5537"/>
      <c r="DW80" s="5537"/>
      <c r="DX80" s="5537"/>
      <c r="DY80" s="5537"/>
      <c r="DZ80" s="5537"/>
      <c r="EA80" s="5537"/>
      <c r="EB80" s="5537"/>
      <c r="EC80" s="5537"/>
      <c r="ED80" s="5537"/>
      <c r="EE80" s="5537"/>
      <c r="EF80" s="5537"/>
      <c r="EG80" s="5537"/>
      <c r="EH80" s="5537"/>
      <c r="EI80" s="5537"/>
      <c r="EJ80" s="5537"/>
      <c r="EK80" s="5537"/>
      <c r="EL80" s="5537"/>
      <c r="EM80" s="5537"/>
      <c r="EN80" s="5537"/>
      <c r="EO80" s="5537"/>
      <c r="EP80" s="5537"/>
      <c r="EQ80" s="5537"/>
      <c r="ER80" s="5537"/>
      <c r="ES80" s="5537"/>
      <c r="ET80" s="5537"/>
    </row>
    <row r="81" spans="1:150" ht="3.2" customHeight="1">
      <c r="A81" s="4326"/>
      <c r="B81" s="4326"/>
      <c r="C81" s="4326"/>
      <c r="D81" s="4326"/>
      <c r="E81" s="4326"/>
      <c r="F81" s="4326"/>
      <c r="G81" s="4326"/>
      <c r="H81" s="4326"/>
      <c r="I81" s="4326"/>
      <c r="J81" s="4326"/>
      <c r="K81" s="4326"/>
      <c r="L81" s="4326"/>
      <c r="M81" s="4326"/>
      <c r="N81" s="4326"/>
      <c r="O81" s="4326"/>
      <c r="P81" s="4326"/>
      <c r="Q81" s="4326"/>
      <c r="R81" s="4326"/>
      <c r="S81" s="4326"/>
      <c r="T81" s="4326"/>
      <c r="U81" s="4326"/>
      <c r="V81" s="4326"/>
      <c r="W81" s="4326"/>
      <c r="X81" s="5538"/>
      <c r="Y81" s="5538"/>
      <c r="Z81" s="5538"/>
      <c r="AA81" s="5538"/>
      <c r="AB81" s="5537"/>
      <c r="AC81" s="5537"/>
      <c r="AD81" s="5537"/>
      <c r="AE81" s="5537"/>
      <c r="AF81" s="5537"/>
      <c r="AG81" s="5537"/>
      <c r="AH81" s="5537"/>
      <c r="AI81" s="5537"/>
      <c r="AJ81" s="5537"/>
      <c r="AK81" s="5537"/>
      <c r="AL81" s="5537"/>
      <c r="AM81" s="5537"/>
      <c r="AN81" s="5537"/>
      <c r="AO81" s="5537"/>
      <c r="AP81" s="5537"/>
      <c r="AQ81" s="5537"/>
      <c r="AR81" s="5537"/>
      <c r="AS81" s="5537"/>
      <c r="AT81" s="5537"/>
      <c r="AU81" s="5537"/>
      <c r="AV81" s="5537"/>
      <c r="AW81" s="5537"/>
      <c r="AX81" s="5537"/>
      <c r="AY81" s="5537"/>
      <c r="AZ81" s="5537"/>
      <c r="BA81" s="5537"/>
      <c r="BB81" s="5537"/>
      <c r="BC81" s="5537"/>
      <c r="BD81" s="5537"/>
      <c r="BE81" s="5537"/>
      <c r="BF81" s="5537"/>
      <c r="BG81" s="5537"/>
      <c r="BH81" s="5537"/>
      <c r="BI81" s="5537"/>
      <c r="BJ81" s="5537"/>
      <c r="BK81" s="5537"/>
      <c r="BL81" s="5537"/>
      <c r="BM81" s="5537"/>
      <c r="BN81" s="5537"/>
      <c r="BO81" s="5537"/>
      <c r="BP81" s="5537"/>
      <c r="BQ81" s="5537"/>
      <c r="BR81" s="5537"/>
      <c r="BS81" s="5537"/>
      <c r="BT81" s="5537"/>
      <c r="BU81" s="5537"/>
      <c r="BV81" s="5537"/>
      <c r="BW81" s="5537"/>
      <c r="BX81" s="5537"/>
      <c r="BY81" s="5537"/>
      <c r="BZ81" s="5537"/>
      <c r="CA81" s="5537"/>
      <c r="CB81" s="5537"/>
      <c r="CC81" s="5537"/>
      <c r="CD81" s="5537"/>
      <c r="CE81" s="5537"/>
      <c r="CF81" s="5537"/>
      <c r="CG81" s="5537"/>
      <c r="CH81" s="5537"/>
      <c r="CI81" s="5537"/>
      <c r="CJ81" s="5537"/>
      <c r="CK81" s="5537"/>
      <c r="CL81" s="5537"/>
      <c r="CM81" s="5537"/>
      <c r="CN81" s="5537"/>
      <c r="CO81" s="5537"/>
      <c r="CP81" s="5537"/>
      <c r="CQ81" s="5537"/>
      <c r="CR81" s="5537"/>
      <c r="CS81" s="5537"/>
      <c r="CT81" s="5537"/>
      <c r="CU81" s="5537"/>
      <c r="CV81" s="5537"/>
      <c r="CW81" s="5537"/>
      <c r="CX81" s="5537"/>
      <c r="CY81" s="5537"/>
      <c r="CZ81" s="5537"/>
      <c r="DA81" s="5537"/>
      <c r="DB81" s="5537"/>
      <c r="DC81" s="5537"/>
      <c r="DD81" s="5537"/>
      <c r="DE81" s="5537"/>
      <c r="DF81" s="5537"/>
      <c r="DG81" s="5537"/>
      <c r="DH81" s="5537"/>
      <c r="DI81" s="5537"/>
      <c r="DJ81" s="5537"/>
      <c r="DK81" s="5537"/>
      <c r="DL81" s="5537"/>
      <c r="DM81" s="5537"/>
      <c r="DN81" s="5537"/>
      <c r="DO81" s="5537"/>
      <c r="DP81" s="5537"/>
      <c r="DQ81" s="5537"/>
      <c r="DR81" s="5537"/>
      <c r="DS81" s="5537"/>
      <c r="DT81" s="5537"/>
      <c r="DU81" s="5537"/>
      <c r="DV81" s="5537"/>
      <c r="DW81" s="5537"/>
      <c r="DX81" s="5537"/>
      <c r="DY81" s="5537"/>
      <c r="DZ81" s="5537"/>
      <c r="EA81" s="5537"/>
      <c r="EB81" s="5537"/>
      <c r="EC81" s="5537"/>
      <c r="ED81" s="5537"/>
      <c r="EE81" s="5537"/>
      <c r="EF81" s="5537"/>
      <c r="EG81" s="5537"/>
      <c r="EH81" s="5537"/>
      <c r="EI81" s="5537"/>
      <c r="EJ81" s="5537"/>
      <c r="EK81" s="5537"/>
      <c r="EL81" s="5537"/>
      <c r="EM81" s="5537"/>
      <c r="EN81" s="5537"/>
      <c r="EO81" s="5537"/>
      <c r="EP81" s="5537"/>
      <c r="EQ81" s="5537"/>
      <c r="ER81" s="5537"/>
      <c r="ES81" s="5537"/>
      <c r="ET81" s="5537"/>
    </row>
    <row r="82" spans="1:150" ht="3.2" customHeight="1">
      <c r="A82" s="4326"/>
      <c r="B82" s="4326"/>
      <c r="C82" s="4326"/>
      <c r="D82" s="4326"/>
      <c r="E82" s="4326"/>
      <c r="F82" s="4326"/>
      <c r="G82" s="4326"/>
      <c r="H82" s="4326"/>
      <c r="I82" s="4326"/>
      <c r="J82" s="4326"/>
      <c r="K82" s="4326"/>
      <c r="L82" s="4326"/>
      <c r="M82" s="4326"/>
      <c r="N82" s="4326"/>
      <c r="O82" s="4326"/>
      <c r="P82" s="4326"/>
      <c r="Q82" s="4326"/>
      <c r="R82" s="4326"/>
      <c r="S82" s="5538"/>
      <c r="T82" s="5538"/>
      <c r="U82" s="5538"/>
      <c r="V82" s="5538"/>
      <c r="W82" s="5538"/>
      <c r="X82" s="5537"/>
      <c r="Y82" s="5537"/>
      <c r="Z82" s="5537"/>
      <c r="AA82" s="5537"/>
      <c r="AB82" s="5537"/>
      <c r="AC82" s="5537"/>
      <c r="AD82" s="5537"/>
      <c r="AE82" s="5537"/>
      <c r="AF82" s="5537"/>
      <c r="AG82" s="5537"/>
      <c r="AH82" s="5537"/>
      <c r="AI82" s="5537"/>
      <c r="AJ82" s="5537"/>
      <c r="AK82" s="5537"/>
      <c r="AL82" s="5537"/>
      <c r="AM82" s="5537"/>
      <c r="AN82" s="5537"/>
      <c r="AO82" s="5537"/>
      <c r="AP82" s="5537"/>
      <c r="AQ82" s="5537"/>
      <c r="AR82" s="5537"/>
      <c r="AS82" s="5537"/>
      <c r="AT82" s="5537"/>
      <c r="AU82" s="5537"/>
      <c r="AV82" s="5537"/>
      <c r="AW82" s="5537"/>
      <c r="AX82" s="5537"/>
      <c r="AY82" s="5537"/>
      <c r="AZ82" s="5537"/>
      <c r="BA82" s="5537"/>
      <c r="BB82" s="5537"/>
      <c r="BC82" s="5537"/>
      <c r="BD82" s="5537"/>
      <c r="BE82" s="5537"/>
      <c r="BF82" s="5537"/>
      <c r="BG82" s="5537"/>
      <c r="BH82" s="5537"/>
      <c r="BI82" s="5537"/>
      <c r="BJ82" s="5537"/>
      <c r="BK82" s="5537"/>
      <c r="BL82" s="5537"/>
      <c r="BM82" s="5537"/>
      <c r="BN82" s="5537"/>
      <c r="BO82" s="5537"/>
      <c r="BP82" s="5537"/>
      <c r="BQ82" s="5537"/>
      <c r="BR82" s="5537"/>
      <c r="BS82" s="5537"/>
      <c r="BT82" s="5537"/>
      <c r="BU82" s="5537"/>
      <c r="BV82" s="5537"/>
      <c r="BW82" s="5537"/>
      <c r="BX82" s="5537"/>
      <c r="BY82" s="5537"/>
      <c r="BZ82" s="5537"/>
      <c r="CA82" s="5537"/>
      <c r="CB82" s="5537"/>
      <c r="CC82" s="5537"/>
      <c r="CD82" s="5537"/>
      <c r="CE82" s="5537"/>
      <c r="CF82" s="5537"/>
      <c r="CG82" s="5537"/>
      <c r="CH82" s="5537"/>
      <c r="CI82" s="5537"/>
      <c r="CJ82" s="5537"/>
      <c r="CK82" s="5537"/>
      <c r="CL82" s="5537"/>
      <c r="CM82" s="5537"/>
      <c r="CN82" s="5537"/>
      <c r="CO82" s="5537"/>
      <c r="CP82" s="5537"/>
      <c r="CQ82" s="5537"/>
      <c r="CR82" s="5537"/>
      <c r="CS82" s="5537"/>
      <c r="CT82" s="5537"/>
      <c r="CU82" s="5537"/>
      <c r="CV82" s="5537"/>
      <c r="CW82" s="5537"/>
      <c r="CX82" s="5537"/>
      <c r="CY82" s="5537"/>
      <c r="CZ82" s="5537"/>
      <c r="DA82" s="5537"/>
      <c r="DB82" s="5537"/>
      <c r="DC82" s="5537"/>
      <c r="DD82" s="5537"/>
      <c r="DE82" s="5537"/>
      <c r="DF82" s="5537"/>
      <c r="DG82" s="5537"/>
      <c r="DH82" s="5537"/>
      <c r="DI82" s="5537"/>
      <c r="DJ82" s="5537"/>
      <c r="DK82" s="5537"/>
      <c r="DL82" s="5537"/>
      <c r="DM82" s="5537"/>
      <c r="DN82" s="5537"/>
      <c r="DO82" s="5537"/>
      <c r="DP82" s="5537"/>
      <c r="DQ82" s="5537"/>
      <c r="DR82" s="5537"/>
      <c r="DS82" s="5537"/>
      <c r="DT82" s="5537"/>
      <c r="DU82" s="5537"/>
      <c r="DV82" s="5537"/>
      <c r="DW82" s="5537"/>
      <c r="DX82" s="5537"/>
      <c r="DY82" s="5537"/>
      <c r="DZ82" s="5537"/>
      <c r="EA82" s="5537"/>
      <c r="EB82" s="5537"/>
      <c r="EC82" s="5537"/>
      <c r="ED82" s="5537"/>
      <c r="EE82" s="5537"/>
      <c r="EF82" s="5537"/>
      <c r="EG82" s="5537"/>
      <c r="EH82" s="5537"/>
      <c r="EI82" s="5537"/>
      <c r="EJ82" s="5537"/>
      <c r="EK82" s="5537"/>
      <c r="EL82" s="5537"/>
      <c r="EM82" s="5537"/>
      <c r="EN82" s="5537"/>
      <c r="EO82" s="5537"/>
      <c r="EP82" s="5537"/>
      <c r="EQ82" s="5537"/>
      <c r="ER82" s="5537"/>
      <c r="ES82" s="5537"/>
      <c r="ET82" s="5537"/>
    </row>
    <row r="83" spans="1:150" ht="3.2" customHeight="1">
      <c r="A83" s="4326"/>
      <c r="B83" s="4326"/>
      <c r="C83" s="4326"/>
      <c r="D83" s="4326"/>
      <c r="E83" s="4326"/>
      <c r="F83" s="4326"/>
      <c r="G83" s="4326"/>
      <c r="H83" s="4326"/>
      <c r="I83" s="4326"/>
      <c r="J83" s="4326"/>
      <c r="K83" s="5538"/>
      <c r="L83" s="5538"/>
      <c r="M83" s="5538"/>
      <c r="N83" s="5538"/>
      <c r="O83" s="5538"/>
      <c r="P83" s="5538"/>
      <c r="Q83" s="5538"/>
      <c r="R83" s="5538"/>
      <c r="S83" s="5537"/>
      <c r="T83" s="5537"/>
      <c r="U83" s="5537"/>
      <c r="V83" s="5537"/>
      <c r="W83" s="5537"/>
      <c r="X83" s="5537"/>
      <c r="Y83" s="5537"/>
      <c r="Z83" s="5537"/>
      <c r="AA83" s="5537"/>
      <c r="AB83" s="5537"/>
      <c r="AC83" s="5537"/>
      <c r="AD83" s="5537"/>
      <c r="AE83" s="5537"/>
      <c r="AF83" s="5537"/>
      <c r="AG83" s="5537"/>
      <c r="AH83" s="5537"/>
      <c r="AI83" s="5537"/>
      <c r="AJ83" s="5537"/>
      <c r="AK83" s="5537"/>
      <c r="AL83" s="5537"/>
      <c r="AM83" s="5537"/>
      <c r="AN83" s="5537"/>
      <c r="AO83" s="5537"/>
      <c r="AP83" s="5537"/>
      <c r="AQ83" s="5537"/>
      <c r="AR83" s="5537"/>
      <c r="AS83" s="5537"/>
      <c r="AT83" s="5537"/>
      <c r="AU83" s="5537"/>
      <c r="AV83" s="5537"/>
      <c r="AW83" s="5537"/>
      <c r="AX83" s="5537"/>
      <c r="AY83" s="5537"/>
      <c r="AZ83" s="5537"/>
      <c r="BA83" s="5537"/>
      <c r="BB83" s="5537"/>
      <c r="BC83" s="5537"/>
      <c r="BD83" s="5537"/>
      <c r="BE83" s="5537"/>
      <c r="BF83" s="5537"/>
      <c r="BG83" s="5537"/>
      <c r="BH83" s="5537"/>
      <c r="BI83" s="5537"/>
      <c r="BJ83" s="5537"/>
      <c r="BK83" s="5537"/>
      <c r="BL83" s="5537"/>
      <c r="BM83" s="5537"/>
      <c r="BN83" s="5537"/>
      <c r="BO83" s="5537"/>
      <c r="BP83" s="5537"/>
      <c r="BQ83" s="5537"/>
      <c r="BR83" s="5537"/>
      <c r="BS83" s="5537"/>
      <c r="BT83" s="5537"/>
      <c r="BU83" s="5537"/>
      <c r="BV83" s="5537"/>
      <c r="BW83" s="5537"/>
      <c r="BX83" s="5537"/>
      <c r="BY83" s="5537"/>
      <c r="BZ83" s="5537"/>
      <c r="CA83" s="5537"/>
      <c r="CB83" s="5537"/>
      <c r="CC83" s="5537"/>
      <c r="CD83" s="5537"/>
      <c r="CE83" s="5537"/>
      <c r="CF83" s="5537"/>
      <c r="CG83" s="5537"/>
      <c r="CH83" s="5537"/>
      <c r="CI83" s="5537"/>
      <c r="CJ83" s="5537"/>
      <c r="CK83" s="5537"/>
      <c r="CL83" s="5537"/>
      <c r="CM83" s="5537"/>
      <c r="CN83" s="5537"/>
      <c r="CO83" s="5537"/>
      <c r="CP83" s="5537"/>
      <c r="CQ83" s="5537"/>
      <c r="CR83" s="5537"/>
      <c r="CS83" s="5537"/>
      <c r="CT83" s="5537"/>
      <c r="CU83" s="5537"/>
      <c r="CV83" s="5537"/>
      <c r="CW83" s="5537"/>
      <c r="CX83" s="5537"/>
      <c r="CY83" s="5537"/>
      <c r="CZ83" s="5537"/>
      <c r="DA83" s="5537"/>
      <c r="DB83" s="5537"/>
      <c r="DC83" s="5537"/>
      <c r="DD83" s="5537"/>
      <c r="DE83" s="5537"/>
      <c r="DF83" s="5537"/>
      <c r="DG83" s="5537"/>
      <c r="DH83" s="5537"/>
      <c r="DI83" s="5537"/>
      <c r="DJ83" s="5537"/>
      <c r="DK83" s="5537"/>
      <c r="DL83" s="5537"/>
      <c r="DM83" s="5537"/>
      <c r="DN83" s="5537"/>
      <c r="DO83" s="5537"/>
      <c r="DP83" s="5537"/>
      <c r="DQ83" s="5537"/>
      <c r="DR83" s="5537"/>
      <c r="DS83" s="5537"/>
      <c r="DT83" s="5537"/>
      <c r="DU83" s="5537"/>
      <c r="DV83" s="5537"/>
      <c r="DW83" s="5537"/>
      <c r="DX83" s="5537"/>
      <c r="DY83" s="5537"/>
      <c r="DZ83" s="5537"/>
      <c r="EA83" s="5537"/>
      <c r="EB83" s="5537"/>
      <c r="EC83" s="5537"/>
      <c r="ED83" s="5537"/>
      <c r="EE83" s="5537"/>
      <c r="EF83" s="5537"/>
      <c r="EG83" s="5537"/>
      <c r="EH83" s="5537"/>
      <c r="EI83" s="5537"/>
      <c r="EJ83" s="5537"/>
      <c r="EK83" s="5537"/>
      <c r="EL83" s="5537"/>
      <c r="EM83" s="5537"/>
      <c r="EN83" s="5537"/>
      <c r="EO83" s="5537"/>
      <c r="EP83" s="5537"/>
      <c r="EQ83" s="5537"/>
      <c r="ER83" s="5537"/>
      <c r="ES83" s="5537"/>
      <c r="ET83" s="5537"/>
    </row>
    <row r="84" spans="1:150" ht="3.2" customHeight="1">
      <c r="A84" s="5538"/>
      <c r="B84" s="5538"/>
      <c r="C84" s="5538"/>
      <c r="D84" s="5538"/>
      <c r="E84" s="5538"/>
      <c r="F84" s="5538"/>
      <c r="G84" s="5538"/>
      <c r="H84" s="5538"/>
      <c r="I84" s="5538"/>
      <c r="J84" s="5538"/>
      <c r="K84" s="5537"/>
      <c r="L84" s="5537"/>
      <c r="M84" s="5537"/>
      <c r="N84" s="5537"/>
      <c r="O84" s="5537"/>
      <c r="P84" s="5537"/>
      <c r="Q84" s="5537"/>
      <c r="R84" s="5537"/>
      <c r="S84" s="5537"/>
      <c r="T84" s="5537"/>
      <c r="U84" s="5537"/>
      <c r="V84" s="5537"/>
      <c r="W84" s="5537"/>
      <c r="X84" s="5537"/>
      <c r="Y84" s="5537"/>
      <c r="Z84" s="5537"/>
      <c r="AA84" s="5537"/>
      <c r="AB84" s="5537"/>
      <c r="AC84" s="5537"/>
      <c r="AD84" s="5537"/>
      <c r="AE84" s="5537"/>
      <c r="AF84" s="5537"/>
      <c r="AG84" s="5537"/>
      <c r="AH84" s="5537"/>
      <c r="AI84" s="5537"/>
      <c r="AJ84" s="5537"/>
      <c r="AK84" s="5537"/>
      <c r="AL84" s="5537"/>
      <c r="AM84" s="5537"/>
      <c r="AN84" s="5537"/>
      <c r="AO84" s="5537"/>
      <c r="AP84" s="5537"/>
      <c r="AQ84" s="5537"/>
      <c r="AR84" s="5537"/>
      <c r="AS84" s="5537"/>
      <c r="AT84" s="5537"/>
      <c r="AU84" s="5537"/>
      <c r="AV84" s="5537"/>
      <c r="AW84" s="5537"/>
      <c r="AX84" s="5537"/>
      <c r="AY84" s="5537"/>
      <c r="AZ84" s="5537"/>
      <c r="BA84" s="5537"/>
      <c r="BB84" s="5537"/>
      <c r="BC84" s="5537"/>
      <c r="BD84" s="5537"/>
      <c r="BE84" s="5537"/>
      <c r="BF84" s="5537"/>
      <c r="BG84" s="5537"/>
      <c r="BH84" s="5537"/>
      <c r="BI84" s="5537"/>
      <c r="BJ84" s="5537"/>
      <c r="BK84" s="5537"/>
      <c r="BL84" s="5537"/>
      <c r="BM84" s="5537"/>
      <c r="BN84" s="5537"/>
      <c r="BO84" s="5537"/>
      <c r="BP84" s="5537"/>
      <c r="BQ84" s="5537"/>
      <c r="BR84" s="5537"/>
      <c r="BS84" s="5537"/>
      <c r="BT84" s="5537"/>
      <c r="BU84" s="5537"/>
      <c r="BV84" s="5537"/>
      <c r="BW84" s="5537"/>
      <c r="BX84" s="5537"/>
      <c r="BY84" s="5537"/>
      <c r="BZ84" s="5537"/>
      <c r="CA84" s="5537"/>
      <c r="CB84" s="5537"/>
      <c r="CC84" s="5537"/>
      <c r="CD84" s="5537"/>
      <c r="CE84" s="5537"/>
      <c r="CF84" s="5537"/>
      <c r="CG84" s="5537"/>
      <c r="CH84" s="5537"/>
      <c r="CI84" s="5537"/>
      <c r="CJ84" s="5537"/>
      <c r="CK84" s="5537"/>
      <c r="CL84" s="5537"/>
      <c r="CM84" s="5537"/>
      <c r="CN84" s="5537"/>
      <c r="CO84" s="5537"/>
      <c r="CP84" s="5537"/>
      <c r="CQ84" s="5537"/>
      <c r="CR84" s="5537"/>
      <c r="CS84" s="5537"/>
      <c r="CT84" s="5537"/>
      <c r="CU84" s="5537"/>
      <c r="CV84" s="5537"/>
      <c r="CW84" s="5537"/>
      <c r="CX84" s="5537"/>
      <c r="CY84" s="5537"/>
      <c r="CZ84" s="5537"/>
      <c r="DA84" s="5537"/>
      <c r="DB84" s="5537"/>
      <c r="DC84" s="5537"/>
      <c r="DD84" s="5537"/>
      <c r="DE84" s="5537"/>
      <c r="DF84" s="5537"/>
      <c r="DG84" s="5537"/>
      <c r="DH84" s="5537"/>
      <c r="DI84" s="5537"/>
      <c r="DJ84" s="5537"/>
      <c r="DK84" s="5537"/>
      <c r="DL84" s="5537"/>
      <c r="DM84" s="5537"/>
      <c r="DN84" s="5537"/>
      <c r="DO84" s="5537"/>
      <c r="DP84" s="5537"/>
      <c r="DQ84" s="5537"/>
      <c r="DR84" s="5537"/>
      <c r="DS84" s="5537"/>
      <c r="DT84" s="5537"/>
      <c r="DU84" s="5537"/>
      <c r="DV84" s="5537"/>
      <c r="DW84" s="5537"/>
      <c r="DX84" s="5537"/>
      <c r="DY84" s="5537"/>
      <c r="DZ84" s="5537"/>
      <c r="EA84" s="5537"/>
      <c r="EB84" s="5537"/>
      <c r="EC84" s="5537"/>
      <c r="ED84" s="5537"/>
      <c r="EE84" s="5537"/>
      <c r="EF84" s="5537"/>
      <c r="EG84" s="5537"/>
      <c r="EH84" s="5537"/>
      <c r="EI84" s="5537"/>
      <c r="EJ84" s="5537"/>
      <c r="EK84" s="5537"/>
      <c r="EL84" s="5537"/>
      <c r="EM84" s="5537"/>
      <c r="EN84" s="5537"/>
      <c r="EO84" s="5537"/>
      <c r="EP84" s="5537"/>
      <c r="EQ84" s="5537"/>
      <c r="ER84" s="5537"/>
      <c r="ES84" s="5537"/>
      <c r="ET84" s="5537"/>
    </row>
    <row r="85" spans="1:150" ht="3.2" customHeight="1">
      <c r="A85" s="5538"/>
      <c r="B85" s="5537"/>
      <c r="C85" s="5537"/>
      <c r="D85" s="5537"/>
      <c r="E85" s="5537"/>
      <c r="F85" s="5537"/>
      <c r="G85" s="5537"/>
      <c r="H85" s="5537"/>
      <c r="I85" s="5537"/>
      <c r="J85" s="5537"/>
      <c r="K85" s="5537"/>
      <c r="L85" s="5537"/>
      <c r="M85" s="5537"/>
      <c r="N85" s="5537"/>
      <c r="O85" s="5537"/>
      <c r="P85" s="5537"/>
      <c r="Q85" s="5537"/>
      <c r="R85" s="5537"/>
      <c r="S85" s="5537"/>
      <c r="T85" s="5537"/>
      <c r="U85" s="5537"/>
      <c r="V85" s="5537"/>
      <c r="W85" s="5537"/>
      <c r="X85" s="5537"/>
      <c r="Y85" s="5537"/>
      <c r="Z85" s="5537"/>
      <c r="AA85" s="5537"/>
      <c r="AB85" s="5537"/>
      <c r="AC85" s="5537"/>
      <c r="AD85" s="5537"/>
      <c r="AE85" s="5537"/>
      <c r="AF85" s="5537"/>
      <c r="AG85" s="5537"/>
      <c r="AH85" s="5537"/>
      <c r="AI85" s="5537"/>
      <c r="AJ85" s="5537"/>
      <c r="AK85" s="5537"/>
      <c r="AL85" s="5537"/>
      <c r="AM85" s="5537"/>
      <c r="AN85" s="5537"/>
      <c r="AO85" s="5537"/>
      <c r="AP85" s="5537"/>
      <c r="AQ85" s="5537"/>
      <c r="AR85" s="5537"/>
      <c r="AS85" s="5537"/>
      <c r="AT85" s="5537"/>
      <c r="AU85" s="5537"/>
      <c r="AV85" s="5537"/>
      <c r="AW85" s="5537"/>
      <c r="AX85" s="5537"/>
      <c r="AY85" s="5537"/>
      <c r="AZ85" s="5537"/>
      <c r="BA85" s="5537"/>
      <c r="BB85" s="5537"/>
      <c r="BC85" s="5537"/>
      <c r="BD85" s="5537"/>
      <c r="BE85" s="5537"/>
      <c r="BF85" s="5537"/>
      <c r="BG85" s="5537"/>
      <c r="BH85" s="5537"/>
      <c r="BI85" s="5537"/>
      <c r="BJ85" s="5537"/>
      <c r="BK85" s="5537"/>
      <c r="BL85" s="5537"/>
      <c r="BM85" s="5537"/>
      <c r="BN85" s="5537"/>
      <c r="BO85" s="5537"/>
      <c r="BP85" s="5537"/>
      <c r="BQ85" s="5537"/>
      <c r="BR85" s="5537"/>
      <c r="BS85" s="5537"/>
      <c r="BT85" s="5537"/>
      <c r="BU85" s="5537"/>
      <c r="BV85" s="5537"/>
      <c r="BW85" s="5537"/>
      <c r="BX85" s="5537"/>
      <c r="BY85" s="5537"/>
      <c r="BZ85" s="5537"/>
      <c r="CA85" s="5537"/>
      <c r="CB85" s="5537"/>
      <c r="CC85" s="5537"/>
      <c r="CD85" s="5537"/>
      <c r="CE85" s="5537"/>
      <c r="CF85" s="5537"/>
      <c r="CG85" s="5537"/>
      <c r="CH85" s="5537"/>
      <c r="CI85" s="5537"/>
      <c r="CJ85" s="5537"/>
      <c r="CK85" s="5537"/>
      <c r="CL85" s="5537"/>
      <c r="CM85" s="5537"/>
      <c r="CN85" s="5537"/>
      <c r="CO85" s="5537"/>
      <c r="CP85" s="5537"/>
      <c r="CQ85" s="5537"/>
      <c r="CR85" s="5537"/>
      <c r="CS85" s="5537"/>
      <c r="CT85" s="5537"/>
      <c r="CU85" s="5537"/>
      <c r="CV85" s="5537"/>
      <c r="CW85" s="5537"/>
      <c r="CX85" s="5537"/>
      <c r="CY85" s="5537"/>
      <c r="CZ85" s="5537"/>
      <c r="DA85" s="5537"/>
      <c r="DB85" s="5537"/>
      <c r="DC85" s="5537"/>
      <c r="DD85" s="5537"/>
      <c r="DE85" s="5537"/>
      <c r="DF85" s="5537"/>
      <c r="DG85" s="5537"/>
      <c r="DH85" s="5537"/>
      <c r="DI85" s="5537"/>
      <c r="DJ85" s="5537"/>
      <c r="DK85" s="5537"/>
      <c r="DL85" s="5537"/>
      <c r="DM85" s="5537"/>
      <c r="DN85" s="5537"/>
      <c r="DO85" s="5537"/>
      <c r="DP85" s="5537"/>
      <c r="DQ85" s="5537"/>
      <c r="DR85" s="5537"/>
      <c r="DS85" s="5537"/>
      <c r="DT85" s="5537"/>
      <c r="DU85" s="5537"/>
      <c r="DV85" s="5537"/>
      <c r="DW85" s="5537"/>
      <c r="DX85" s="5537"/>
      <c r="DY85" s="5537"/>
      <c r="DZ85" s="5537"/>
      <c r="EA85" s="5537"/>
      <c r="EB85" s="5537"/>
      <c r="EC85" s="5537"/>
      <c r="ED85" s="5537"/>
      <c r="EE85" s="5537"/>
      <c r="EF85" s="5537"/>
      <c r="EG85" s="5537"/>
      <c r="EH85" s="5537"/>
      <c r="EI85" s="5537"/>
      <c r="EJ85" s="5537"/>
      <c r="EK85" s="5537"/>
      <c r="EL85" s="5537"/>
      <c r="EM85" s="5537"/>
      <c r="EN85" s="5537"/>
      <c r="EO85" s="5537"/>
      <c r="EP85" s="5537"/>
      <c r="EQ85" s="5537"/>
      <c r="ER85" s="5537"/>
      <c r="ES85" s="5537"/>
      <c r="ET85" s="5537"/>
    </row>
    <row r="86" spans="1:150" ht="3.2" customHeight="1">
      <c r="A86" s="5537"/>
      <c r="B86" s="5537"/>
      <c r="C86" s="5537"/>
      <c r="D86" s="5537"/>
      <c r="E86" s="5537"/>
      <c r="F86" s="5537"/>
      <c r="G86" s="5537"/>
      <c r="H86" s="5537"/>
      <c r="I86" s="5537"/>
      <c r="J86" s="5537"/>
      <c r="K86" s="5537"/>
      <c r="L86" s="5537"/>
      <c r="M86" s="5537"/>
      <c r="N86" s="5537"/>
      <c r="O86" s="5537"/>
      <c r="P86" s="5537"/>
      <c r="Q86" s="5537"/>
      <c r="R86" s="5537"/>
      <c r="S86" s="5537"/>
      <c r="T86" s="5537"/>
      <c r="U86" s="5537"/>
      <c r="V86" s="5537"/>
      <c r="W86" s="5537"/>
      <c r="X86" s="5537"/>
      <c r="Y86" s="5537"/>
      <c r="Z86" s="5537"/>
      <c r="AA86" s="5537"/>
      <c r="AB86" s="5537"/>
      <c r="AC86" s="5537"/>
      <c r="AD86" s="5537"/>
      <c r="AE86" s="5537"/>
      <c r="AF86" s="5537"/>
      <c r="AG86" s="5537"/>
      <c r="AH86" s="5537"/>
      <c r="AI86" s="5537"/>
      <c r="AJ86" s="5537"/>
      <c r="AK86" s="5537"/>
      <c r="AL86" s="5537"/>
      <c r="AM86" s="5537"/>
      <c r="AN86" s="5537"/>
      <c r="AO86" s="5537"/>
      <c r="AP86" s="5537"/>
      <c r="AQ86" s="5537"/>
      <c r="AR86" s="5537"/>
      <c r="AS86" s="5537"/>
      <c r="AT86" s="5537"/>
      <c r="AU86" s="5537"/>
      <c r="AV86" s="5537"/>
      <c r="AW86" s="5537"/>
      <c r="AX86" s="5537"/>
      <c r="AY86" s="5537"/>
      <c r="AZ86" s="5537"/>
      <c r="BA86" s="5537"/>
      <c r="BB86" s="5537"/>
      <c r="BC86" s="5537"/>
      <c r="BD86" s="5537"/>
      <c r="BE86" s="5537"/>
      <c r="BF86" s="5537"/>
      <c r="BG86" s="5537"/>
      <c r="BH86" s="5537"/>
      <c r="BI86" s="5537"/>
      <c r="BJ86" s="5537"/>
      <c r="BK86" s="5537"/>
      <c r="BL86" s="5537"/>
      <c r="BM86" s="5537"/>
      <c r="BN86" s="5537"/>
      <c r="BO86" s="5537"/>
      <c r="BP86" s="5537"/>
      <c r="BQ86" s="5537"/>
      <c r="BR86" s="5537"/>
      <c r="BS86" s="5537"/>
      <c r="BT86" s="5537"/>
      <c r="BU86" s="5537"/>
      <c r="BV86" s="5537"/>
      <c r="BW86" s="5537"/>
      <c r="BX86" s="5537"/>
      <c r="BY86" s="5537"/>
      <c r="BZ86" s="5537"/>
      <c r="CA86" s="5537"/>
      <c r="CB86" s="5537"/>
      <c r="CC86" s="5537"/>
      <c r="CD86" s="5537"/>
      <c r="CE86" s="5537"/>
      <c r="CF86" s="5537"/>
      <c r="CG86" s="5537"/>
      <c r="CH86" s="5537"/>
      <c r="CI86" s="5537"/>
      <c r="CJ86" s="5537"/>
      <c r="CK86" s="5537"/>
      <c r="CL86" s="5537"/>
      <c r="CM86" s="5537"/>
      <c r="CN86" s="5537"/>
      <c r="CO86" s="5537"/>
      <c r="CP86" s="5537"/>
      <c r="CQ86" s="5537"/>
      <c r="CR86" s="5537"/>
      <c r="CS86" s="5537"/>
      <c r="CT86" s="5537"/>
      <c r="CU86" s="5537"/>
      <c r="CV86" s="5537"/>
      <c r="CW86" s="5537"/>
      <c r="CX86" s="5537"/>
      <c r="CY86" s="5537"/>
      <c r="CZ86" s="5537"/>
      <c r="DA86" s="5537"/>
      <c r="DB86" s="5537"/>
      <c r="DC86" s="5537"/>
      <c r="DD86" s="5537"/>
      <c r="DE86" s="5537"/>
      <c r="DF86" s="5537"/>
      <c r="DG86" s="5537"/>
      <c r="DH86" s="5537"/>
      <c r="DI86" s="5537"/>
      <c r="DJ86" s="5537"/>
      <c r="DK86" s="5537"/>
      <c r="DL86" s="5537"/>
      <c r="DM86" s="5537"/>
      <c r="DN86" s="5537"/>
      <c r="DO86" s="5537"/>
      <c r="DP86" s="5537"/>
      <c r="DQ86" s="5537"/>
      <c r="DR86" s="5537"/>
      <c r="DS86" s="5537"/>
      <c r="DT86" s="5537"/>
      <c r="DU86" s="5537"/>
      <c r="DV86" s="5537"/>
      <c r="DW86" s="5537"/>
      <c r="DX86" s="5537"/>
      <c r="DY86" s="5537"/>
      <c r="DZ86" s="5537"/>
      <c r="EA86" s="5537"/>
      <c r="EB86" s="5537"/>
      <c r="EC86" s="5537"/>
      <c r="ED86" s="5537"/>
      <c r="EE86" s="5537"/>
      <c r="EF86" s="5537"/>
      <c r="EG86" s="5537"/>
      <c r="EH86" s="5537"/>
      <c r="EI86" s="5537"/>
      <c r="EJ86" s="5537"/>
      <c r="EK86" s="5537"/>
      <c r="EL86" s="5537"/>
      <c r="EM86" s="5537"/>
      <c r="EN86" s="5537"/>
      <c r="EO86" s="5537"/>
      <c r="EP86" s="5537"/>
      <c r="EQ86" s="5537"/>
      <c r="ER86" s="5537"/>
      <c r="ES86" s="5537"/>
      <c r="ET86" s="5537"/>
    </row>
    <row r="87" spans="1:150" ht="3.2" customHeight="1">
      <c r="A87" s="5537"/>
      <c r="B87" s="5537"/>
      <c r="C87" s="5537"/>
      <c r="D87" s="5537"/>
      <c r="E87" s="5537"/>
      <c r="F87" s="5537"/>
      <c r="G87" s="5537"/>
      <c r="H87" s="5537"/>
      <c r="I87" s="5537"/>
      <c r="J87" s="5537"/>
      <c r="K87" s="5537"/>
      <c r="L87" s="5537"/>
      <c r="M87" s="5537"/>
      <c r="N87" s="5537"/>
      <c r="O87" s="5537"/>
      <c r="P87" s="5537"/>
      <c r="Q87" s="5537"/>
      <c r="R87" s="5537"/>
      <c r="S87" s="5537"/>
      <c r="T87" s="5537"/>
      <c r="U87" s="5537"/>
      <c r="V87" s="5537"/>
      <c r="W87" s="5537"/>
      <c r="X87" s="5537"/>
      <c r="Y87" s="5537"/>
      <c r="Z87" s="5537"/>
      <c r="AA87" s="5537"/>
      <c r="AB87" s="5537"/>
      <c r="AC87" s="5537"/>
      <c r="AD87" s="5537"/>
      <c r="AE87" s="5537"/>
      <c r="AF87" s="5537"/>
      <c r="AG87" s="5537"/>
      <c r="AH87" s="5537"/>
      <c r="AI87" s="5537"/>
      <c r="AJ87" s="5537"/>
      <c r="AK87" s="5537"/>
      <c r="AL87" s="5537"/>
      <c r="AM87" s="5537"/>
      <c r="AN87" s="5537"/>
      <c r="AO87" s="5537"/>
      <c r="AP87" s="5537"/>
      <c r="AQ87" s="5537"/>
      <c r="AR87" s="5537"/>
      <c r="AS87" s="5537"/>
      <c r="AT87" s="5537"/>
      <c r="AU87" s="5537"/>
      <c r="AV87" s="5537"/>
      <c r="AW87" s="5537"/>
      <c r="AX87" s="5537"/>
      <c r="AY87" s="5537"/>
      <c r="AZ87" s="5537"/>
      <c r="BA87" s="5537"/>
      <c r="BB87" s="5537"/>
      <c r="BC87" s="5537"/>
      <c r="BD87" s="5537"/>
      <c r="BE87" s="5537"/>
      <c r="BF87" s="5537"/>
      <c r="BG87" s="5537"/>
      <c r="BH87" s="5537"/>
      <c r="BI87" s="5537"/>
      <c r="BJ87" s="5537"/>
      <c r="BK87" s="5537"/>
      <c r="BL87" s="5537"/>
      <c r="BM87" s="5537"/>
      <c r="BN87" s="5537"/>
      <c r="BO87" s="5537"/>
      <c r="BP87" s="5537"/>
      <c r="BQ87" s="5537"/>
      <c r="BR87" s="5537"/>
      <c r="BS87" s="5537"/>
      <c r="BT87" s="5537"/>
      <c r="BU87" s="5537"/>
      <c r="BV87" s="5537"/>
      <c r="BW87" s="5537"/>
      <c r="BX87" s="5537"/>
      <c r="BY87" s="5537"/>
      <c r="BZ87" s="5537"/>
      <c r="CA87" s="5537"/>
      <c r="CB87" s="5537"/>
      <c r="CC87" s="5537"/>
      <c r="CD87" s="5537"/>
      <c r="CE87" s="5537"/>
      <c r="CF87" s="5537"/>
      <c r="CG87" s="5537"/>
      <c r="CH87" s="5537"/>
      <c r="CI87" s="5537"/>
      <c r="CJ87" s="5537"/>
      <c r="CK87" s="5537"/>
      <c r="CL87" s="5537"/>
      <c r="CM87" s="5537"/>
      <c r="CN87" s="5537"/>
      <c r="CO87" s="5537"/>
      <c r="CP87" s="5537"/>
      <c r="CQ87" s="5537"/>
      <c r="CR87" s="5537"/>
      <c r="CS87" s="5537"/>
      <c r="CT87" s="5537"/>
      <c r="CU87" s="5537"/>
      <c r="CV87" s="5537"/>
      <c r="CW87" s="5537"/>
      <c r="CX87" s="5537"/>
      <c r="CY87" s="5537"/>
      <c r="CZ87" s="5537"/>
      <c r="DA87" s="5537"/>
      <c r="DB87" s="5537"/>
      <c r="DC87" s="5537"/>
      <c r="DD87" s="5537"/>
      <c r="DE87" s="5537"/>
      <c r="DF87" s="5537"/>
      <c r="DG87" s="5537"/>
      <c r="DH87" s="5537"/>
      <c r="DI87" s="5537"/>
      <c r="DJ87" s="5537"/>
      <c r="DK87" s="5537"/>
      <c r="DL87" s="5537"/>
      <c r="DM87" s="5537"/>
      <c r="DN87" s="5537"/>
      <c r="DO87" s="5537"/>
      <c r="DP87" s="5537"/>
      <c r="DQ87" s="5537"/>
      <c r="DR87" s="5537"/>
      <c r="DS87" s="5537"/>
      <c r="DT87" s="5537"/>
      <c r="DU87" s="5537"/>
      <c r="DV87" s="5537"/>
      <c r="DW87" s="5537"/>
      <c r="DX87" s="5537"/>
      <c r="DY87" s="5537"/>
      <c r="DZ87" s="5537"/>
      <c r="EA87" s="5537"/>
      <c r="EB87" s="5537"/>
      <c r="EC87" s="5537"/>
      <c r="ED87" s="5537"/>
      <c r="EE87" s="5537"/>
      <c r="EF87" s="5537"/>
      <c r="EG87" s="5537"/>
      <c r="EH87" s="5537"/>
      <c r="EI87" s="5537"/>
      <c r="EJ87" s="5537"/>
      <c r="EK87" s="5537"/>
      <c r="EL87" s="5537"/>
      <c r="EM87" s="5537"/>
      <c r="EN87" s="5537"/>
      <c r="EO87" s="5537"/>
      <c r="EP87" s="5537"/>
      <c r="EQ87" s="5537"/>
      <c r="ER87" s="5537"/>
      <c r="ES87" s="5537"/>
      <c r="ET87" s="5537"/>
    </row>
    <row r="88" spans="1:150" ht="3.2" customHeight="1">
      <c r="A88" s="5537"/>
      <c r="B88" s="5537"/>
      <c r="C88" s="5537"/>
      <c r="D88" s="5537"/>
      <c r="E88" s="5537"/>
      <c r="F88" s="5537"/>
      <c r="G88" s="5537"/>
      <c r="H88" s="5537"/>
      <c r="I88" s="5537"/>
      <c r="J88" s="5537"/>
      <c r="K88" s="5537"/>
      <c r="L88" s="5537"/>
      <c r="M88" s="5537"/>
      <c r="N88" s="5537"/>
      <c r="O88" s="5537"/>
      <c r="P88" s="5537"/>
      <c r="Q88" s="5537"/>
      <c r="R88" s="5537"/>
      <c r="S88" s="5537"/>
      <c r="T88" s="5537"/>
      <c r="U88" s="5537"/>
      <c r="V88" s="5537"/>
      <c r="W88" s="5537"/>
      <c r="X88" s="5537"/>
      <c r="Y88" s="5537"/>
      <c r="Z88" s="5537"/>
      <c r="AA88" s="5537"/>
      <c r="AB88" s="5537"/>
      <c r="AC88" s="5537"/>
      <c r="AD88" s="5537"/>
      <c r="AE88" s="5537"/>
      <c r="AF88" s="5537"/>
      <c r="AG88" s="5537"/>
      <c r="AH88" s="5537"/>
      <c r="AI88" s="5537"/>
      <c r="AJ88" s="5537"/>
      <c r="AK88" s="5537"/>
      <c r="AL88" s="5537"/>
      <c r="AM88" s="5537"/>
      <c r="AN88" s="5537"/>
      <c r="AO88" s="5537"/>
      <c r="AP88" s="5537"/>
      <c r="AQ88" s="5537"/>
      <c r="AR88" s="5537"/>
      <c r="AS88" s="5537"/>
      <c r="AT88" s="5537"/>
      <c r="AU88" s="5537"/>
      <c r="AV88" s="5537"/>
      <c r="AW88" s="5537"/>
      <c r="AX88" s="5537"/>
      <c r="AY88" s="5537"/>
      <c r="AZ88" s="5537"/>
      <c r="BA88" s="5537"/>
      <c r="BB88" s="5537"/>
      <c r="BC88" s="5537"/>
      <c r="BD88" s="5537"/>
      <c r="BE88" s="5537"/>
      <c r="BF88" s="5537"/>
      <c r="BG88" s="5537"/>
      <c r="BH88" s="5537"/>
      <c r="BI88" s="5537"/>
      <c r="BJ88" s="5537"/>
      <c r="BK88" s="5537"/>
      <c r="BL88" s="5537"/>
      <c r="BM88" s="5537"/>
      <c r="BN88" s="5537"/>
      <c r="BO88" s="5537"/>
      <c r="BP88" s="5537"/>
      <c r="BQ88" s="5537"/>
      <c r="BR88" s="5537"/>
      <c r="BS88" s="5537"/>
      <c r="BT88" s="5537"/>
      <c r="BU88" s="5537"/>
      <c r="BV88" s="5537"/>
      <c r="BW88" s="5537"/>
      <c r="BX88" s="5537"/>
      <c r="BY88" s="5537"/>
      <c r="BZ88" s="5537"/>
      <c r="CA88" s="5537"/>
      <c r="CB88" s="5537"/>
      <c r="CC88" s="5537"/>
      <c r="CD88" s="5537"/>
      <c r="CE88" s="5537"/>
      <c r="CF88" s="5537"/>
      <c r="CG88" s="5537"/>
      <c r="CH88" s="5537"/>
      <c r="CI88" s="5537"/>
      <c r="CJ88" s="5537"/>
      <c r="CK88" s="5537"/>
      <c r="CL88" s="5537"/>
      <c r="CM88" s="5537"/>
      <c r="CN88" s="5537"/>
      <c r="CO88" s="5537"/>
      <c r="CP88" s="5537"/>
      <c r="CQ88" s="5537"/>
      <c r="CR88" s="5537"/>
      <c r="CS88" s="5537"/>
      <c r="CT88" s="5537"/>
      <c r="CU88" s="5537"/>
      <c r="CV88" s="5537"/>
      <c r="CW88" s="5537"/>
      <c r="CX88" s="5537"/>
      <c r="CY88" s="5537"/>
      <c r="CZ88" s="5537"/>
      <c r="DA88" s="5537"/>
      <c r="DB88" s="5537"/>
      <c r="DC88" s="5537"/>
      <c r="DD88" s="5537"/>
      <c r="DE88" s="5537"/>
      <c r="DF88" s="5537"/>
      <c r="DG88" s="5537"/>
      <c r="DH88" s="5537"/>
      <c r="DI88" s="5537"/>
      <c r="DJ88" s="5537"/>
      <c r="DK88" s="5537"/>
      <c r="DL88" s="5537"/>
      <c r="DM88" s="5537"/>
      <c r="DN88" s="5537"/>
      <c r="DO88" s="5537"/>
      <c r="DP88" s="5537"/>
      <c r="DQ88" s="5537"/>
      <c r="DR88" s="5537"/>
      <c r="DS88" s="5537"/>
      <c r="DT88" s="5537"/>
      <c r="DU88" s="5537"/>
      <c r="DV88" s="5537"/>
      <c r="DW88" s="5537"/>
      <c r="DX88" s="5537"/>
      <c r="DY88" s="5537"/>
      <c r="DZ88" s="5537"/>
      <c r="EA88" s="5537"/>
      <c r="EB88" s="5537"/>
      <c r="EC88" s="5537"/>
      <c r="ED88" s="5537"/>
      <c r="EE88" s="5537"/>
      <c r="EF88" s="5537"/>
      <c r="EG88" s="5537"/>
      <c r="EH88" s="5537"/>
      <c r="EI88" s="5537"/>
      <c r="EJ88" s="5537"/>
      <c r="EK88" s="5537"/>
      <c r="EL88" s="5537"/>
      <c r="EM88" s="5537"/>
      <c r="EN88" s="5537"/>
      <c r="EO88" s="5537"/>
      <c r="EP88" s="5537"/>
      <c r="EQ88" s="5537"/>
      <c r="ER88" s="5537"/>
      <c r="ES88" s="5537"/>
      <c r="ET88" s="5537"/>
    </row>
    <row r="89" spans="1:150" ht="3.2" customHeight="1">
      <c r="A89" s="5537"/>
      <c r="B89" s="5537"/>
      <c r="C89" s="5537"/>
      <c r="D89" s="5537"/>
      <c r="E89" s="5537"/>
      <c r="F89" s="5537"/>
      <c r="G89" s="5537"/>
      <c r="H89" s="5537"/>
      <c r="I89" s="5537"/>
      <c r="J89" s="5537"/>
      <c r="K89" s="5537"/>
      <c r="L89" s="5537"/>
      <c r="M89" s="5537"/>
      <c r="N89" s="5537"/>
      <c r="O89" s="5537"/>
      <c r="P89" s="5537"/>
      <c r="Q89" s="5537"/>
      <c r="R89" s="5537"/>
      <c r="S89" s="5537"/>
      <c r="T89" s="5537"/>
      <c r="U89" s="5537"/>
      <c r="V89" s="5537"/>
      <c r="W89" s="5537"/>
      <c r="X89" s="5537"/>
      <c r="Y89" s="5537"/>
      <c r="Z89" s="5537"/>
      <c r="AA89" s="5537"/>
      <c r="AB89" s="5537"/>
      <c r="AC89" s="5537"/>
      <c r="AD89" s="5537"/>
      <c r="AE89" s="5537"/>
      <c r="AF89" s="5537"/>
      <c r="AG89" s="5537"/>
      <c r="AH89" s="5537"/>
      <c r="AI89" s="5537"/>
      <c r="AJ89" s="5537"/>
      <c r="AK89" s="5537"/>
      <c r="AL89" s="5537"/>
      <c r="AM89" s="5537"/>
      <c r="AN89" s="5537"/>
      <c r="AO89" s="5537"/>
      <c r="AP89" s="5537"/>
      <c r="AQ89" s="5537"/>
      <c r="AR89" s="5537"/>
      <c r="AS89" s="5537"/>
      <c r="AT89" s="5537"/>
      <c r="AU89" s="5537"/>
      <c r="AV89" s="5537"/>
      <c r="AW89" s="5537"/>
      <c r="AX89" s="5537"/>
      <c r="AY89" s="5537"/>
      <c r="AZ89" s="5537"/>
      <c r="BA89" s="5537"/>
      <c r="BB89" s="5537"/>
      <c r="BC89" s="5537"/>
      <c r="BD89" s="5537"/>
      <c r="BE89" s="5537"/>
      <c r="BF89" s="5537"/>
      <c r="BG89" s="5537"/>
      <c r="BH89" s="5537"/>
      <c r="BI89" s="5537"/>
      <c r="BJ89" s="5537"/>
      <c r="BK89" s="5537"/>
      <c r="BL89" s="5537"/>
      <c r="BM89" s="5537"/>
      <c r="BN89" s="5537"/>
      <c r="BO89" s="5537"/>
      <c r="BP89" s="5537"/>
      <c r="BQ89" s="5537"/>
      <c r="BR89" s="5537"/>
      <c r="BS89" s="5537"/>
      <c r="BT89" s="5537"/>
      <c r="BU89" s="5537"/>
      <c r="BV89" s="5537"/>
      <c r="BW89" s="5537"/>
      <c r="BX89" s="5537"/>
      <c r="BY89" s="5537"/>
      <c r="BZ89" s="5537"/>
      <c r="CA89" s="5537"/>
      <c r="CB89" s="5537"/>
      <c r="CC89" s="5537"/>
      <c r="CD89" s="5537"/>
      <c r="CE89" s="5537"/>
      <c r="CF89" s="5537"/>
      <c r="CG89" s="5537"/>
      <c r="CH89" s="5537"/>
      <c r="CI89" s="5537"/>
      <c r="CJ89" s="5537"/>
      <c r="CK89" s="5537"/>
      <c r="CL89" s="5537"/>
      <c r="CM89" s="5537"/>
      <c r="CN89" s="5537"/>
      <c r="CO89" s="5537"/>
      <c r="CP89" s="5537"/>
      <c r="CQ89" s="5537"/>
      <c r="CR89" s="5537"/>
      <c r="CS89" s="5537"/>
      <c r="CT89" s="5537"/>
      <c r="CU89" s="5537"/>
      <c r="CV89" s="5537"/>
      <c r="CW89" s="5537"/>
      <c r="CX89" s="5537"/>
      <c r="CY89" s="5537"/>
      <c r="CZ89" s="5537"/>
      <c r="DA89" s="5537"/>
      <c r="DB89" s="5537"/>
      <c r="DC89" s="5537"/>
      <c r="DD89" s="5537"/>
      <c r="DE89" s="5537"/>
      <c r="DF89" s="5537"/>
      <c r="DG89" s="5537"/>
      <c r="DH89" s="5537"/>
      <c r="DI89" s="5537"/>
      <c r="DJ89" s="5537"/>
      <c r="DK89" s="5537"/>
      <c r="DL89" s="5537"/>
      <c r="DM89" s="5537"/>
      <c r="DN89" s="5537"/>
      <c r="DO89" s="5537"/>
      <c r="DP89" s="5537"/>
      <c r="DQ89" s="5537"/>
      <c r="DR89" s="5537"/>
      <c r="DS89" s="5537"/>
      <c r="DT89" s="5537"/>
      <c r="DU89" s="5537"/>
      <c r="DV89" s="5537"/>
      <c r="DW89" s="5537"/>
      <c r="DX89" s="5537"/>
      <c r="DY89" s="5537"/>
      <c r="DZ89" s="5537"/>
      <c r="EA89" s="5537"/>
      <c r="EB89" s="5537"/>
      <c r="EC89" s="5537"/>
      <c r="ED89" s="5537"/>
      <c r="EE89" s="5537"/>
      <c r="EF89" s="5537"/>
      <c r="EG89" s="5537"/>
      <c r="EH89" s="5537"/>
      <c r="EI89" s="5537"/>
      <c r="EJ89" s="5537"/>
      <c r="EK89" s="5537"/>
      <c r="EL89" s="5537"/>
      <c r="EM89" s="5537"/>
      <c r="EN89" s="5537"/>
      <c r="EO89" s="5537"/>
      <c r="EP89" s="5537"/>
      <c r="EQ89" s="5537"/>
      <c r="ER89" s="5537"/>
      <c r="ES89" s="5537"/>
      <c r="ET89" s="5537"/>
    </row>
    <row r="90" spans="1:150" ht="3.2" customHeight="1">
      <c r="A90" s="5537"/>
      <c r="B90" s="5537"/>
      <c r="C90" s="5537"/>
      <c r="D90" s="5537"/>
      <c r="E90" s="5537"/>
      <c r="F90" s="5537"/>
      <c r="G90" s="5537"/>
      <c r="H90" s="5537"/>
      <c r="I90" s="5537"/>
      <c r="J90" s="5537"/>
      <c r="K90" s="5537"/>
      <c r="L90" s="5537"/>
      <c r="M90" s="5537"/>
      <c r="N90" s="5537"/>
      <c r="O90" s="5537"/>
      <c r="P90" s="5537"/>
      <c r="Q90" s="5537"/>
      <c r="R90" s="5537"/>
      <c r="S90" s="5537"/>
      <c r="T90" s="5537"/>
      <c r="U90" s="5537"/>
      <c r="V90" s="5537"/>
      <c r="W90" s="5537"/>
      <c r="X90" s="5537"/>
      <c r="Y90" s="5537"/>
      <c r="Z90" s="5537"/>
      <c r="AA90" s="5537"/>
      <c r="AB90" s="5537"/>
      <c r="AC90" s="5537"/>
      <c r="AD90" s="5537"/>
      <c r="AE90" s="5537"/>
      <c r="AF90" s="5537"/>
      <c r="AG90" s="5537"/>
      <c r="AH90" s="5537"/>
      <c r="AI90" s="5537"/>
      <c r="AJ90" s="5537"/>
      <c r="AK90" s="5537"/>
      <c r="AL90" s="5537"/>
      <c r="AM90" s="5537"/>
      <c r="AN90" s="5537"/>
      <c r="AO90" s="5537"/>
      <c r="AP90" s="5537"/>
      <c r="AQ90" s="5537"/>
      <c r="AR90" s="5537"/>
      <c r="AS90" s="5537"/>
      <c r="AT90" s="5537"/>
      <c r="AU90" s="5537"/>
      <c r="AV90" s="5537"/>
      <c r="AW90" s="5537"/>
      <c r="AX90" s="5537"/>
      <c r="AY90" s="5537"/>
      <c r="AZ90" s="5537"/>
      <c r="BA90" s="5537"/>
      <c r="BB90" s="5537"/>
      <c r="BC90" s="5537"/>
      <c r="BD90" s="5537"/>
      <c r="BE90" s="5537"/>
      <c r="BF90" s="5537"/>
      <c r="BG90" s="5537"/>
      <c r="BH90" s="5537"/>
      <c r="BI90" s="5537"/>
      <c r="BJ90" s="5537"/>
      <c r="BK90" s="5537"/>
      <c r="BL90" s="5537"/>
      <c r="BM90" s="5537"/>
      <c r="BN90" s="5537"/>
      <c r="BO90" s="5537"/>
      <c r="BP90" s="5537"/>
      <c r="BQ90" s="5537"/>
      <c r="BR90" s="5537"/>
      <c r="BS90" s="5537"/>
      <c r="BT90" s="5537"/>
      <c r="BU90" s="5537"/>
      <c r="BV90" s="5537"/>
      <c r="BW90" s="5537"/>
      <c r="BX90" s="5537"/>
      <c r="BY90" s="5537"/>
      <c r="BZ90" s="5537"/>
      <c r="CA90" s="5537"/>
      <c r="CB90" s="5537"/>
      <c r="CC90" s="5537"/>
      <c r="CD90" s="5537"/>
      <c r="CE90" s="5537"/>
      <c r="CF90" s="5537"/>
      <c r="CG90" s="5537"/>
      <c r="CH90" s="5537"/>
      <c r="CI90" s="5537"/>
      <c r="CJ90" s="5537"/>
      <c r="CK90" s="5537"/>
      <c r="CL90" s="5537"/>
      <c r="CM90" s="5537"/>
      <c r="CN90" s="5537"/>
      <c r="CO90" s="5537"/>
      <c r="CP90" s="5537"/>
      <c r="CQ90" s="5537"/>
      <c r="CR90" s="5537"/>
      <c r="CS90" s="5537"/>
      <c r="CT90" s="5537"/>
      <c r="CU90" s="5537"/>
      <c r="CV90" s="5537"/>
      <c r="CW90" s="5537"/>
      <c r="CX90" s="5537"/>
      <c r="CY90" s="5537"/>
      <c r="CZ90" s="5537"/>
      <c r="DA90" s="5537"/>
      <c r="DB90" s="5537"/>
      <c r="DC90" s="5537"/>
      <c r="DD90" s="5537"/>
      <c r="DE90" s="5537"/>
      <c r="DF90" s="5537"/>
      <c r="DG90" s="5537"/>
      <c r="DH90" s="5537"/>
      <c r="DI90" s="5537"/>
      <c r="DJ90" s="5537"/>
      <c r="DK90" s="5537"/>
      <c r="DL90" s="5537"/>
      <c r="DM90" s="5537"/>
      <c r="DN90" s="5537"/>
      <c r="DO90" s="5537"/>
      <c r="DP90" s="5537"/>
      <c r="DQ90" s="5537"/>
      <c r="DR90" s="5537"/>
      <c r="DS90" s="5537"/>
      <c r="DT90" s="5537"/>
      <c r="DU90" s="5537"/>
      <c r="DV90" s="5537"/>
      <c r="DW90" s="5537"/>
      <c r="DX90" s="5537"/>
      <c r="DY90" s="5537"/>
      <c r="DZ90" s="5537"/>
      <c r="EA90" s="5537"/>
      <c r="EB90" s="5537"/>
      <c r="EC90" s="5537"/>
      <c r="ED90" s="5537"/>
      <c r="EE90" s="5537"/>
      <c r="EF90" s="5537"/>
      <c r="EG90" s="5537"/>
      <c r="EH90" s="5537"/>
      <c r="EI90" s="5537"/>
      <c r="EJ90" s="5537"/>
      <c r="EK90" s="5537"/>
      <c r="EL90" s="5537"/>
      <c r="EM90" s="5537"/>
      <c r="EN90" s="5537"/>
      <c r="EO90" s="5537"/>
      <c r="EP90" s="5537"/>
      <c r="EQ90" s="5537"/>
      <c r="ER90" s="5537"/>
      <c r="ES90" s="5537"/>
      <c r="ET90" s="5537"/>
    </row>
    <row r="91" spans="1:150" ht="3.2" customHeight="1">
      <c r="A91" s="5537"/>
      <c r="B91" s="5537"/>
      <c r="C91" s="5537"/>
      <c r="D91" s="5537"/>
      <c r="E91" s="5537"/>
      <c r="F91" s="5537"/>
      <c r="G91" s="5537"/>
      <c r="H91" s="5537"/>
      <c r="I91" s="5537"/>
      <c r="J91" s="5537"/>
      <c r="K91" s="5537"/>
      <c r="L91" s="5537"/>
      <c r="M91" s="5537"/>
      <c r="N91" s="5537"/>
      <c r="O91" s="5537"/>
      <c r="P91" s="5537"/>
      <c r="Q91" s="5537"/>
      <c r="R91" s="5537"/>
      <c r="S91" s="5537"/>
      <c r="T91" s="5537"/>
      <c r="U91" s="5537"/>
      <c r="V91" s="5537"/>
      <c r="W91" s="5537"/>
      <c r="X91" s="5537"/>
      <c r="Y91" s="5537"/>
      <c r="Z91" s="5537"/>
      <c r="AA91" s="5537"/>
      <c r="AB91" s="5537"/>
      <c r="AC91" s="5537"/>
      <c r="AD91" s="5537"/>
      <c r="AE91" s="5537"/>
      <c r="AF91" s="5537"/>
      <c r="AG91" s="5537"/>
      <c r="AH91" s="5537"/>
      <c r="AI91" s="5537"/>
      <c r="AJ91" s="5537"/>
      <c r="AK91" s="5537"/>
      <c r="AL91" s="5537"/>
      <c r="AM91" s="5537"/>
      <c r="AN91" s="5537"/>
      <c r="AO91" s="5537"/>
      <c r="AP91" s="5537"/>
      <c r="AQ91" s="5537"/>
      <c r="AR91" s="5537"/>
      <c r="AS91" s="5537"/>
      <c r="AT91" s="5537"/>
      <c r="AU91" s="5537"/>
      <c r="AV91" s="5537"/>
      <c r="AW91" s="5537"/>
      <c r="AX91" s="5537"/>
      <c r="AY91" s="5537"/>
      <c r="AZ91" s="5537"/>
      <c r="BA91" s="5537"/>
      <c r="BB91" s="5537"/>
      <c r="BC91" s="5537"/>
      <c r="BD91" s="5537"/>
      <c r="BE91" s="5537"/>
      <c r="BF91" s="5537"/>
      <c r="BG91" s="5537"/>
      <c r="BH91" s="5537"/>
      <c r="BI91" s="5537"/>
      <c r="BJ91" s="5537"/>
      <c r="BK91" s="5537"/>
      <c r="BL91" s="5537"/>
      <c r="BM91" s="5537"/>
      <c r="BN91" s="5537"/>
      <c r="BO91" s="5537"/>
      <c r="BP91" s="5537"/>
      <c r="BQ91" s="5537"/>
      <c r="BR91" s="5537"/>
      <c r="BS91" s="5537"/>
      <c r="BT91" s="5537"/>
      <c r="BU91" s="5537"/>
      <c r="BV91" s="5537"/>
      <c r="BW91" s="5537"/>
      <c r="BX91" s="5537"/>
      <c r="BY91" s="5537"/>
      <c r="BZ91" s="5537"/>
      <c r="CA91" s="5537"/>
      <c r="CB91" s="5537"/>
      <c r="CC91" s="5537"/>
      <c r="CD91" s="5537"/>
      <c r="CE91" s="5537"/>
      <c r="CF91" s="5537"/>
      <c r="CG91" s="5537"/>
      <c r="CH91" s="5537"/>
      <c r="CI91" s="5537"/>
      <c r="CJ91" s="5537"/>
      <c r="CK91" s="5537"/>
      <c r="CL91" s="5537"/>
      <c r="CM91" s="5537"/>
      <c r="CN91" s="5537"/>
      <c r="CO91" s="5537"/>
      <c r="CP91" s="5537"/>
      <c r="CQ91" s="5537"/>
      <c r="CR91" s="5537"/>
      <c r="CS91" s="5537"/>
      <c r="CT91" s="5537"/>
      <c r="CU91" s="5537"/>
      <c r="CV91" s="5537"/>
      <c r="CW91" s="5537"/>
      <c r="CX91" s="5537"/>
      <c r="CY91" s="5537"/>
      <c r="CZ91" s="5537"/>
      <c r="DA91" s="5537"/>
      <c r="DB91" s="5537"/>
      <c r="DC91" s="5537"/>
      <c r="DD91" s="5537"/>
      <c r="DE91" s="5537"/>
      <c r="DF91" s="5537"/>
      <c r="DG91" s="5537"/>
      <c r="DH91" s="5537"/>
      <c r="DI91" s="5537"/>
      <c r="DJ91" s="5537"/>
      <c r="DK91" s="5537"/>
      <c r="DL91" s="5537"/>
      <c r="DM91" s="5537"/>
      <c r="DN91" s="5537"/>
      <c r="DO91" s="5537"/>
      <c r="DP91" s="5537"/>
      <c r="DQ91" s="5537"/>
      <c r="DR91" s="5537"/>
      <c r="DS91" s="5537"/>
      <c r="DT91" s="5537"/>
      <c r="DU91" s="5537"/>
      <c r="DV91" s="5537"/>
      <c r="DW91" s="5537"/>
      <c r="DX91" s="5537"/>
      <c r="DY91" s="5537"/>
      <c r="DZ91" s="5537"/>
      <c r="EA91" s="5537"/>
      <c r="EB91" s="5537"/>
      <c r="EC91" s="5537"/>
      <c r="ED91" s="5537"/>
      <c r="EE91" s="5537"/>
      <c r="EF91" s="5537"/>
      <c r="EG91" s="5537"/>
      <c r="EH91" s="5537"/>
      <c r="EI91" s="5537"/>
      <c r="EJ91" s="5537"/>
      <c r="EK91" s="5537"/>
      <c r="EL91" s="5537"/>
      <c r="EM91" s="5537"/>
      <c r="EN91" s="5537"/>
      <c r="EO91" s="5537"/>
      <c r="EP91" s="5537"/>
      <c r="EQ91" s="5537"/>
      <c r="ER91" s="5537"/>
      <c r="ES91" s="5537"/>
      <c r="ET91" s="5537"/>
    </row>
    <row r="92" spans="1:150" ht="3.2" customHeight="1">
      <c r="A92" s="5537"/>
      <c r="B92" s="5537"/>
      <c r="C92" s="5537"/>
      <c r="D92" s="5537"/>
      <c r="E92" s="5537"/>
      <c r="F92" s="5537"/>
      <c r="G92" s="5537"/>
      <c r="H92" s="5537"/>
      <c r="I92" s="5537"/>
      <c r="J92" s="5537"/>
      <c r="K92" s="5537"/>
      <c r="L92" s="5537"/>
      <c r="M92" s="5537"/>
      <c r="N92" s="5537"/>
      <c r="O92" s="5537"/>
      <c r="P92" s="5537"/>
      <c r="Q92" s="5537"/>
      <c r="R92" s="5537"/>
      <c r="S92" s="5537"/>
      <c r="T92" s="5537"/>
      <c r="U92" s="5537"/>
      <c r="V92" s="5537"/>
      <c r="W92" s="5537"/>
      <c r="X92" s="5537"/>
      <c r="Y92" s="5537"/>
      <c r="Z92" s="5537"/>
      <c r="AA92" s="5537"/>
      <c r="AB92" s="5537"/>
      <c r="AC92" s="5537"/>
      <c r="AD92" s="5537"/>
      <c r="AE92" s="5537"/>
      <c r="AF92" s="5537"/>
      <c r="AG92" s="5537"/>
      <c r="AH92" s="5537"/>
      <c r="AI92" s="5537"/>
      <c r="AJ92" s="5537"/>
      <c r="AK92" s="5537"/>
      <c r="AL92" s="5537"/>
      <c r="AM92" s="5537"/>
      <c r="AN92" s="5537"/>
      <c r="AO92" s="5537"/>
      <c r="AP92" s="5537"/>
      <c r="AQ92" s="5537"/>
      <c r="AR92" s="5537"/>
      <c r="AS92" s="5537"/>
      <c r="AT92" s="5537"/>
      <c r="AU92" s="5537"/>
      <c r="AV92" s="5537"/>
      <c r="AW92" s="5537"/>
      <c r="AX92" s="5537"/>
      <c r="AY92" s="5537"/>
      <c r="AZ92" s="5537"/>
      <c r="BA92" s="5537"/>
      <c r="BB92" s="5537"/>
      <c r="BC92" s="5537"/>
      <c r="BD92" s="5537"/>
      <c r="BE92" s="5537"/>
      <c r="BF92" s="5537"/>
      <c r="BG92" s="5537"/>
      <c r="BH92" s="5537"/>
      <c r="BI92" s="5537"/>
      <c r="BJ92" s="5537"/>
      <c r="BK92" s="5537"/>
      <c r="BL92" s="5537"/>
      <c r="BM92" s="5537"/>
      <c r="BN92" s="5537"/>
      <c r="BO92" s="5537"/>
      <c r="BP92" s="5537"/>
      <c r="BQ92" s="5537"/>
      <c r="BR92" s="5537"/>
      <c r="BS92" s="5537"/>
      <c r="BT92" s="5537"/>
      <c r="BU92" s="5537"/>
      <c r="BV92" s="5537"/>
      <c r="BW92" s="5537"/>
      <c r="BX92" s="5537"/>
      <c r="BY92" s="5537"/>
      <c r="BZ92" s="5537"/>
      <c r="CA92" s="5537"/>
      <c r="CB92" s="5537"/>
      <c r="CC92" s="5537"/>
      <c r="CD92" s="5537"/>
      <c r="CE92" s="5537"/>
      <c r="CF92" s="5537"/>
      <c r="CG92" s="5537"/>
      <c r="CH92" s="5537"/>
      <c r="CI92" s="5537"/>
      <c r="CJ92" s="5537"/>
      <c r="CK92" s="5537"/>
      <c r="CL92" s="5537"/>
      <c r="CM92" s="5537"/>
      <c r="CN92" s="5537"/>
      <c r="CO92" s="5537"/>
      <c r="CP92" s="5537"/>
      <c r="CQ92" s="5537"/>
      <c r="CR92" s="5537"/>
      <c r="CS92" s="5537"/>
      <c r="CT92" s="5537"/>
      <c r="CU92" s="5537"/>
      <c r="CV92" s="5537"/>
      <c r="CW92" s="5537"/>
      <c r="CX92" s="5537"/>
      <c r="CY92" s="5537"/>
      <c r="CZ92" s="5537"/>
      <c r="DA92" s="5537"/>
      <c r="DB92" s="5537"/>
      <c r="DC92" s="5537"/>
      <c r="DD92" s="5537"/>
      <c r="DE92" s="5537"/>
      <c r="DF92" s="5537"/>
      <c r="DG92" s="5537"/>
      <c r="DH92" s="5537"/>
      <c r="DI92" s="5537"/>
      <c r="DJ92" s="5537"/>
      <c r="DK92" s="5537"/>
      <c r="DL92" s="5537"/>
      <c r="DM92" s="5537"/>
      <c r="DN92" s="5537"/>
      <c r="DO92" s="5537"/>
      <c r="DP92" s="5537"/>
      <c r="DQ92" s="5537"/>
      <c r="DR92" s="5537"/>
      <c r="DS92" s="5537"/>
      <c r="DT92" s="5537"/>
      <c r="DU92" s="5537"/>
      <c r="DV92" s="5537"/>
      <c r="DW92" s="5537"/>
      <c r="DX92" s="5537"/>
      <c r="DY92" s="5537"/>
      <c r="DZ92" s="5537"/>
      <c r="EA92" s="5537"/>
      <c r="EB92" s="5537"/>
      <c r="EC92" s="5537"/>
      <c r="ED92" s="5537"/>
      <c r="EE92" s="5537"/>
      <c r="EF92" s="5537"/>
      <c r="EG92" s="5537"/>
      <c r="EH92" s="5537"/>
      <c r="EI92" s="5537"/>
      <c r="EJ92" s="5537"/>
      <c r="EK92" s="5537"/>
      <c r="EL92" s="5537"/>
      <c r="EM92" s="5537"/>
      <c r="EN92" s="5537"/>
      <c r="EO92" s="5537"/>
      <c r="EP92" s="5537"/>
      <c r="EQ92" s="5537"/>
      <c r="ER92" s="5537"/>
      <c r="ES92" s="5537"/>
      <c r="ET92" s="5537"/>
    </row>
    <row r="93" spans="1:150" ht="3.2" customHeight="1">
      <c r="A93" s="5537"/>
      <c r="B93" s="5537"/>
      <c r="C93" s="5537"/>
      <c r="D93" s="5537"/>
      <c r="E93" s="5537"/>
      <c r="F93" s="5537"/>
      <c r="G93" s="5537"/>
      <c r="H93" s="5537"/>
      <c r="I93" s="5537"/>
      <c r="J93" s="5537"/>
      <c r="K93" s="5537"/>
      <c r="L93" s="5537"/>
      <c r="M93" s="5537"/>
      <c r="N93" s="5537"/>
      <c r="O93" s="5537"/>
      <c r="P93" s="5537"/>
      <c r="Q93" s="5537"/>
      <c r="R93" s="5537"/>
      <c r="S93" s="5537"/>
      <c r="T93" s="5537"/>
      <c r="U93" s="5537"/>
      <c r="V93" s="5537"/>
      <c r="W93" s="5537"/>
      <c r="X93" s="5537"/>
      <c r="Y93" s="5537"/>
      <c r="Z93" s="5537"/>
      <c r="AA93" s="5537"/>
      <c r="AB93" s="5537"/>
      <c r="AC93" s="5537"/>
      <c r="AD93" s="5537"/>
      <c r="AE93" s="5537"/>
      <c r="AF93" s="5537"/>
      <c r="AG93" s="5537"/>
      <c r="AH93" s="5537"/>
      <c r="AI93" s="5537"/>
      <c r="AJ93" s="5537"/>
      <c r="AK93" s="5537"/>
      <c r="AL93" s="5537"/>
      <c r="AM93" s="5537"/>
      <c r="AN93" s="5537"/>
      <c r="AO93" s="5537"/>
      <c r="AP93" s="5537"/>
      <c r="AQ93" s="5537"/>
      <c r="AR93" s="5537"/>
      <c r="AS93" s="5537"/>
      <c r="AT93" s="5537"/>
      <c r="AU93" s="5537"/>
      <c r="AV93" s="5537"/>
      <c r="AW93" s="5537"/>
      <c r="AX93" s="5537"/>
      <c r="AY93" s="5537"/>
      <c r="AZ93" s="5537"/>
      <c r="BA93" s="5537"/>
      <c r="BB93" s="5537"/>
      <c r="BC93" s="5537"/>
      <c r="BD93" s="5537"/>
      <c r="BE93" s="5537"/>
      <c r="BF93" s="5537"/>
      <c r="BG93" s="5537"/>
      <c r="BH93" s="5537"/>
      <c r="BI93" s="5537"/>
      <c r="BJ93" s="5537"/>
      <c r="BK93" s="5537"/>
      <c r="BL93" s="5537"/>
      <c r="BM93" s="5537"/>
      <c r="BN93" s="5537"/>
      <c r="BO93" s="5537"/>
      <c r="BP93" s="5537"/>
      <c r="BQ93" s="5537"/>
      <c r="BR93" s="5537"/>
      <c r="BS93" s="5537"/>
      <c r="BT93" s="5537"/>
      <c r="BU93" s="5537"/>
      <c r="BV93" s="5537"/>
      <c r="BW93" s="5537"/>
      <c r="BX93" s="5537"/>
      <c r="BY93" s="5537"/>
      <c r="BZ93" s="5537"/>
      <c r="CA93" s="5537"/>
      <c r="CB93" s="5537"/>
      <c r="CC93" s="5537"/>
      <c r="CD93" s="5537"/>
      <c r="CE93" s="5537"/>
      <c r="CF93" s="5537"/>
      <c r="CG93" s="5537"/>
      <c r="CH93" s="5537"/>
      <c r="CI93" s="5537"/>
      <c r="CJ93" s="5537"/>
      <c r="CK93" s="5537"/>
      <c r="CL93" s="5537"/>
      <c r="CM93" s="5537"/>
      <c r="CN93" s="5537"/>
      <c r="CO93" s="5537"/>
      <c r="CP93" s="5537"/>
      <c r="CQ93" s="5537"/>
      <c r="CR93" s="5537"/>
      <c r="CS93" s="5537"/>
      <c r="CT93" s="5537"/>
      <c r="CU93" s="5537"/>
      <c r="CV93" s="5537"/>
      <c r="CW93" s="5537"/>
      <c r="CX93" s="5537"/>
      <c r="CY93" s="5537"/>
      <c r="CZ93" s="5537"/>
      <c r="DA93" s="5537"/>
      <c r="DB93" s="5537"/>
      <c r="DC93" s="5537"/>
      <c r="DD93" s="5537"/>
      <c r="DE93" s="5537"/>
      <c r="DF93" s="5537"/>
      <c r="DG93" s="5537"/>
      <c r="DH93" s="5537"/>
      <c r="DI93" s="5537"/>
      <c r="DJ93" s="5537"/>
      <c r="DK93" s="5537"/>
      <c r="DL93" s="5537"/>
      <c r="DM93" s="5537"/>
      <c r="DN93" s="5537"/>
      <c r="DO93" s="5537"/>
      <c r="DP93" s="5537"/>
      <c r="DQ93" s="5537"/>
      <c r="DR93" s="5537"/>
      <c r="DS93" s="5537"/>
      <c r="DT93" s="5537"/>
      <c r="DU93" s="5537"/>
      <c r="DV93" s="5537"/>
      <c r="DW93" s="5537"/>
      <c r="DX93" s="5537"/>
      <c r="DY93" s="5537"/>
      <c r="DZ93" s="5537"/>
      <c r="EA93" s="5537"/>
      <c r="EB93" s="5537"/>
      <c r="EC93" s="5537"/>
      <c r="ED93" s="5537"/>
      <c r="EE93" s="5537"/>
      <c r="EF93" s="5537"/>
      <c r="EG93" s="5537"/>
      <c r="EH93" s="5537"/>
      <c r="EI93" s="5537"/>
      <c r="EJ93" s="5537"/>
      <c r="EK93" s="5537"/>
      <c r="EL93" s="5537"/>
      <c r="EM93" s="5537"/>
      <c r="EN93" s="5537"/>
      <c r="EO93" s="5537"/>
      <c r="EP93" s="5537"/>
      <c r="EQ93" s="5537"/>
      <c r="ER93" s="5537"/>
      <c r="ES93" s="5537"/>
      <c r="ET93" s="5537"/>
    </row>
    <row r="94" spans="1:150" ht="3.2" customHeight="1">
      <c r="A94" s="5537"/>
      <c r="B94" s="5537"/>
      <c r="C94" s="5537"/>
      <c r="D94" s="5537"/>
      <c r="E94" s="5537"/>
      <c r="F94" s="5537"/>
      <c r="G94" s="5537"/>
      <c r="H94" s="5537"/>
      <c r="I94" s="5537"/>
      <c r="J94" s="5537"/>
      <c r="K94" s="5537"/>
      <c r="L94" s="5537"/>
      <c r="M94" s="5537"/>
      <c r="N94" s="5537"/>
      <c r="O94" s="5537"/>
      <c r="P94" s="5537"/>
      <c r="Q94" s="5537"/>
      <c r="R94" s="5537"/>
      <c r="S94" s="5537"/>
      <c r="T94" s="5537"/>
      <c r="U94" s="5537"/>
      <c r="V94" s="5537"/>
      <c r="W94" s="5537"/>
      <c r="X94" s="5537"/>
      <c r="Y94" s="5537"/>
      <c r="Z94" s="5537"/>
      <c r="AA94" s="5537"/>
      <c r="AB94" s="5537"/>
      <c r="AC94" s="5537"/>
      <c r="AD94" s="5537"/>
      <c r="AE94" s="5537"/>
      <c r="AF94" s="5537"/>
      <c r="AG94" s="5537"/>
      <c r="AH94" s="5537"/>
      <c r="AI94" s="5537"/>
      <c r="AJ94" s="5537"/>
      <c r="AK94" s="5537"/>
      <c r="AL94" s="5537"/>
      <c r="AM94" s="5537"/>
      <c r="AN94" s="5537"/>
      <c r="AO94" s="5537"/>
      <c r="AP94" s="5537"/>
      <c r="AQ94" s="5537"/>
      <c r="AR94" s="5537"/>
      <c r="AS94" s="5537"/>
      <c r="AT94" s="5537"/>
      <c r="AU94" s="5537"/>
      <c r="AV94" s="5537"/>
      <c r="AW94" s="5537"/>
      <c r="AX94" s="5537"/>
      <c r="AY94" s="5537"/>
      <c r="AZ94" s="5537"/>
      <c r="BA94" s="5537"/>
      <c r="BB94" s="5537"/>
      <c r="BC94" s="5537"/>
      <c r="BD94" s="5537"/>
      <c r="BE94" s="5537"/>
      <c r="BF94" s="5537"/>
      <c r="BG94" s="5537"/>
      <c r="BH94" s="5537"/>
      <c r="BI94" s="5537"/>
      <c r="BJ94" s="5537"/>
      <c r="BK94" s="5537"/>
      <c r="BL94" s="5537"/>
      <c r="BM94" s="5537"/>
      <c r="BN94" s="5537"/>
      <c r="BO94" s="5537"/>
      <c r="BP94" s="5537"/>
      <c r="BQ94" s="5537"/>
      <c r="BR94" s="5537"/>
      <c r="BS94" s="5537"/>
      <c r="BT94" s="5537"/>
      <c r="BU94" s="5537"/>
      <c r="BV94" s="5537"/>
      <c r="BW94" s="5537"/>
      <c r="BX94" s="5537"/>
      <c r="BY94" s="5537"/>
      <c r="BZ94" s="5537"/>
      <c r="CA94" s="5537"/>
      <c r="CB94" s="5537"/>
      <c r="CC94" s="5537"/>
      <c r="CD94" s="5537"/>
      <c r="CE94" s="5537"/>
      <c r="CF94" s="5537"/>
      <c r="CG94" s="5537"/>
      <c r="CH94" s="5537"/>
      <c r="CI94" s="5537"/>
      <c r="CJ94" s="5537"/>
      <c r="CK94" s="5537"/>
      <c r="CL94" s="5537"/>
      <c r="CM94" s="5537"/>
      <c r="CN94" s="5537"/>
      <c r="CO94" s="5537"/>
      <c r="CP94" s="5537"/>
      <c r="CQ94" s="5537"/>
      <c r="CR94" s="5537"/>
      <c r="CS94" s="5537"/>
      <c r="CT94" s="5537"/>
      <c r="CU94" s="5537"/>
      <c r="CV94" s="5537"/>
      <c r="CW94" s="5537"/>
      <c r="CX94" s="5537"/>
      <c r="CY94" s="5537"/>
      <c r="CZ94" s="5537"/>
      <c r="DA94" s="5537"/>
      <c r="DB94" s="5537"/>
      <c r="DC94" s="5537"/>
      <c r="DD94" s="5537"/>
      <c r="DE94" s="5537"/>
      <c r="DF94" s="5537"/>
      <c r="DG94" s="5537"/>
      <c r="DH94" s="5537"/>
      <c r="DI94" s="5537"/>
      <c r="DJ94" s="5537"/>
      <c r="DK94" s="5537"/>
      <c r="DL94" s="5537"/>
      <c r="DM94" s="5537"/>
      <c r="DN94" s="5537"/>
      <c r="DO94" s="5537"/>
      <c r="DP94" s="5537"/>
      <c r="DQ94" s="5537"/>
      <c r="DR94" s="5537"/>
      <c r="DS94" s="5537"/>
      <c r="DT94" s="5537"/>
      <c r="DU94" s="5537"/>
      <c r="DV94" s="5537"/>
      <c r="DW94" s="5537"/>
      <c r="DX94" s="5537"/>
      <c r="DY94" s="5537"/>
      <c r="DZ94" s="5537"/>
      <c r="EA94" s="5537"/>
      <c r="EB94" s="5537"/>
      <c r="EC94" s="5537"/>
      <c r="ED94" s="5537"/>
      <c r="EE94" s="5537"/>
      <c r="EF94" s="5537"/>
      <c r="EG94" s="5537"/>
      <c r="EH94" s="5537"/>
      <c r="EI94" s="5537"/>
      <c r="EJ94" s="5537"/>
      <c r="EK94" s="5537"/>
      <c r="EL94" s="5537"/>
      <c r="EM94" s="5537"/>
      <c r="EN94" s="5537"/>
      <c r="EO94" s="5537"/>
      <c r="EP94" s="5537"/>
      <c r="EQ94" s="5537"/>
      <c r="ER94" s="5537"/>
      <c r="ES94" s="5537"/>
      <c r="ET94" s="5537"/>
    </row>
    <row r="95" spans="1:150" ht="3.2" customHeight="1">
      <c r="A95" s="5537"/>
      <c r="B95" s="5537"/>
      <c r="C95" s="5537"/>
      <c r="D95" s="5537"/>
      <c r="E95" s="5537"/>
      <c r="F95" s="5537"/>
      <c r="G95" s="5537"/>
      <c r="H95" s="5537"/>
      <c r="I95" s="5537"/>
      <c r="J95" s="5537"/>
      <c r="K95" s="5537"/>
      <c r="L95" s="5537"/>
      <c r="M95" s="5537"/>
      <c r="N95" s="5537"/>
      <c r="O95" s="5537"/>
      <c r="P95" s="5537"/>
      <c r="Q95" s="5537"/>
      <c r="R95" s="5537"/>
      <c r="S95" s="5537"/>
      <c r="T95" s="5537"/>
      <c r="U95" s="5537"/>
      <c r="V95" s="5537"/>
      <c r="W95" s="5537"/>
      <c r="X95" s="5537"/>
      <c r="Y95" s="5537"/>
      <c r="Z95" s="5537"/>
      <c r="AA95" s="5537"/>
      <c r="AB95" s="5537"/>
      <c r="AC95" s="5537"/>
      <c r="AD95" s="5537"/>
      <c r="AE95" s="5537"/>
      <c r="AF95" s="5537"/>
      <c r="AG95" s="5537"/>
      <c r="AH95" s="5537"/>
      <c r="AI95" s="5537"/>
      <c r="AJ95" s="5537"/>
      <c r="AK95" s="5537"/>
      <c r="AL95" s="5537"/>
      <c r="AM95" s="5537"/>
      <c r="AN95" s="5537"/>
      <c r="AO95" s="5537"/>
      <c r="AP95" s="5537"/>
      <c r="AQ95" s="5537"/>
      <c r="AR95" s="5537"/>
      <c r="AS95" s="5537"/>
      <c r="AT95" s="5537"/>
      <c r="AU95" s="5537"/>
      <c r="AV95" s="5537"/>
      <c r="AW95" s="5537"/>
      <c r="AX95" s="5537"/>
      <c r="AY95" s="5537"/>
      <c r="AZ95" s="5537"/>
      <c r="BA95" s="5537"/>
      <c r="BB95" s="5537"/>
      <c r="BC95" s="5537"/>
      <c r="BD95" s="5537"/>
      <c r="BE95" s="5537"/>
      <c r="BF95" s="5537"/>
      <c r="BG95" s="5537"/>
      <c r="BH95" s="5537"/>
      <c r="BI95" s="5537"/>
      <c r="BJ95" s="5537"/>
      <c r="BK95" s="5537"/>
      <c r="BL95" s="5537"/>
      <c r="BM95" s="5537"/>
      <c r="BN95" s="5537"/>
      <c r="BO95" s="5537"/>
      <c r="BP95" s="5537"/>
      <c r="BQ95" s="5537"/>
      <c r="BR95" s="5537"/>
      <c r="BS95" s="5537"/>
      <c r="BT95" s="5537"/>
      <c r="BU95" s="5537"/>
      <c r="BV95" s="5537"/>
      <c r="BW95" s="5537"/>
      <c r="BX95" s="5537"/>
      <c r="BY95" s="5537"/>
      <c r="BZ95" s="5537"/>
      <c r="CA95" s="5537"/>
      <c r="CB95" s="5537"/>
      <c r="CC95" s="5537"/>
      <c r="CD95" s="5537"/>
      <c r="CE95" s="5537"/>
      <c r="CF95" s="5537"/>
      <c r="CG95" s="5537"/>
      <c r="CH95" s="5537"/>
      <c r="CI95" s="5537"/>
      <c r="CJ95" s="5537"/>
      <c r="CK95" s="5537"/>
      <c r="CL95" s="5537"/>
      <c r="CM95" s="5537"/>
      <c r="CN95" s="5537"/>
      <c r="CO95" s="5537"/>
      <c r="CP95" s="5537"/>
      <c r="CQ95" s="5537"/>
      <c r="CR95" s="5537"/>
      <c r="CS95" s="5537"/>
      <c r="CT95" s="5537"/>
      <c r="CU95" s="5537"/>
      <c r="CV95" s="5537"/>
      <c r="CW95" s="5537"/>
      <c r="CX95" s="5537"/>
      <c r="CY95" s="5537"/>
      <c r="CZ95" s="5537"/>
      <c r="DA95" s="5537"/>
      <c r="DB95" s="5537"/>
      <c r="DC95" s="5537"/>
      <c r="DD95" s="5537"/>
      <c r="DE95" s="5537"/>
      <c r="DF95" s="5537"/>
      <c r="DG95" s="5537"/>
      <c r="DH95" s="5537"/>
      <c r="DI95" s="5537"/>
      <c r="DJ95" s="5537"/>
      <c r="DK95" s="5537"/>
      <c r="DL95" s="5537"/>
      <c r="DM95" s="5537"/>
      <c r="DN95" s="5537"/>
      <c r="DO95" s="5537"/>
      <c r="DP95" s="5537"/>
      <c r="DQ95" s="5537"/>
      <c r="DR95" s="5537"/>
      <c r="DS95" s="5537"/>
      <c r="DT95" s="5537"/>
      <c r="DU95" s="5537"/>
      <c r="DV95" s="5537"/>
      <c r="DW95" s="5537"/>
      <c r="DX95" s="5537"/>
      <c r="DY95" s="5537"/>
      <c r="DZ95" s="5537"/>
      <c r="EA95" s="5537"/>
      <c r="EB95" s="5537"/>
      <c r="EC95" s="5537"/>
      <c r="ED95" s="5537"/>
      <c r="EE95" s="5537"/>
      <c r="EF95" s="5537"/>
      <c r="EG95" s="5537"/>
      <c r="EH95" s="5537"/>
      <c r="EI95" s="5537"/>
      <c r="EJ95" s="5537"/>
      <c r="EK95" s="5537"/>
      <c r="EL95" s="5537"/>
      <c r="EM95" s="5537"/>
      <c r="EN95" s="5537"/>
      <c r="EO95" s="5537"/>
      <c r="EP95" s="5537"/>
      <c r="EQ95" s="5537"/>
      <c r="ER95" s="5537"/>
      <c r="ES95" s="5537"/>
      <c r="ET95" s="5537"/>
    </row>
    <row r="96" spans="1:150" ht="3.2" customHeight="1">
      <c r="A96" s="5537"/>
      <c r="B96" s="5537"/>
      <c r="C96" s="5537"/>
      <c r="D96" s="5537"/>
      <c r="E96" s="5537"/>
      <c r="F96" s="5537"/>
      <c r="G96" s="5537"/>
      <c r="H96" s="5537"/>
      <c r="I96" s="5537"/>
      <c r="J96" s="5537"/>
      <c r="K96" s="5537"/>
      <c r="L96" s="5537"/>
      <c r="M96" s="5537"/>
      <c r="N96" s="5537"/>
      <c r="O96" s="5537"/>
      <c r="P96" s="5537"/>
      <c r="Q96" s="5537"/>
      <c r="R96" s="5537"/>
      <c r="S96" s="5537"/>
      <c r="T96" s="5537"/>
      <c r="U96" s="5537"/>
      <c r="V96" s="5537"/>
      <c r="W96" s="5537"/>
      <c r="X96" s="5537"/>
      <c r="Y96" s="5537"/>
      <c r="Z96" s="5537"/>
      <c r="AA96" s="5537"/>
      <c r="AB96" s="5537"/>
      <c r="AC96" s="5537"/>
      <c r="AD96" s="5537"/>
      <c r="AE96" s="5537"/>
      <c r="AF96" s="5537"/>
      <c r="AG96" s="5537"/>
      <c r="AH96" s="5537"/>
      <c r="AI96" s="5537"/>
      <c r="AJ96" s="5537"/>
      <c r="AK96" s="5537"/>
      <c r="AL96" s="5537"/>
      <c r="AM96" s="5537"/>
      <c r="AN96" s="5537"/>
      <c r="AO96" s="5537"/>
      <c r="AP96" s="5537"/>
      <c r="AQ96" s="5537"/>
      <c r="AR96" s="5537"/>
      <c r="AS96" s="5537"/>
      <c r="AT96" s="5537"/>
      <c r="AU96" s="5537"/>
      <c r="AV96" s="5537"/>
      <c r="AW96" s="5537"/>
      <c r="AX96" s="5537"/>
      <c r="AY96" s="5537"/>
      <c r="AZ96" s="5537"/>
      <c r="BA96" s="5537"/>
      <c r="BB96" s="5537"/>
      <c r="BC96" s="5537"/>
      <c r="BD96" s="5537"/>
      <c r="BE96" s="5537"/>
      <c r="BF96" s="5537"/>
      <c r="BG96" s="5537"/>
      <c r="BH96" s="5537"/>
      <c r="BI96" s="5537"/>
      <c r="BJ96" s="5537"/>
      <c r="BK96" s="5537"/>
      <c r="BL96" s="5537"/>
      <c r="BM96" s="5537"/>
      <c r="BN96" s="5537"/>
      <c r="BO96" s="5537"/>
      <c r="BP96" s="5537"/>
      <c r="BQ96" s="5537"/>
      <c r="BR96" s="5537"/>
      <c r="BS96" s="5537"/>
      <c r="BT96" s="5537"/>
      <c r="BU96" s="5537"/>
      <c r="BV96" s="5537"/>
      <c r="BW96" s="5537"/>
      <c r="BX96" s="5537"/>
      <c r="BY96" s="5537"/>
      <c r="BZ96" s="5537"/>
      <c r="CA96" s="5537"/>
      <c r="CB96" s="5537"/>
      <c r="CC96" s="5537"/>
      <c r="CD96" s="5537"/>
      <c r="CE96" s="5537"/>
      <c r="CF96" s="5537"/>
      <c r="CG96" s="5537"/>
      <c r="CH96" s="5537"/>
      <c r="CI96" s="5537"/>
      <c r="CJ96" s="5537"/>
      <c r="CK96" s="5537"/>
      <c r="CL96" s="5537"/>
      <c r="CM96" s="5537"/>
      <c r="CN96" s="5537"/>
      <c r="CO96" s="5537"/>
      <c r="CP96" s="5537"/>
      <c r="CQ96" s="5537"/>
      <c r="CR96" s="5537"/>
      <c r="CS96" s="5537"/>
      <c r="CT96" s="5537"/>
      <c r="CU96" s="5537"/>
      <c r="CV96" s="5537"/>
      <c r="CW96" s="5537"/>
      <c r="CX96" s="5537"/>
      <c r="CY96" s="5537"/>
      <c r="CZ96" s="5537"/>
      <c r="DA96" s="5537"/>
      <c r="DB96" s="5537"/>
      <c r="DC96" s="5537"/>
      <c r="DD96" s="5537"/>
      <c r="DE96" s="5537"/>
      <c r="DF96" s="5537"/>
      <c r="DG96" s="5537"/>
      <c r="DH96" s="5537"/>
      <c r="DI96" s="5537"/>
      <c r="DJ96" s="5537"/>
      <c r="DK96" s="5537"/>
      <c r="DL96" s="5537"/>
      <c r="DM96" s="5537"/>
      <c r="DN96" s="5537"/>
      <c r="DO96" s="5537"/>
      <c r="DP96" s="5537"/>
      <c r="DQ96" s="5537"/>
      <c r="DR96" s="5537"/>
      <c r="DS96" s="5537"/>
      <c r="DT96" s="5537"/>
      <c r="DU96" s="5537"/>
      <c r="DV96" s="5537"/>
      <c r="DW96" s="5537"/>
      <c r="DX96" s="5537"/>
      <c r="DY96" s="5537"/>
      <c r="DZ96" s="5537"/>
      <c r="EA96" s="5537"/>
      <c r="EB96" s="5537"/>
      <c r="EC96" s="5537"/>
      <c r="ED96" s="5537"/>
      <c r="EE96" s="5537"/>
      <c r="EF96" s="5537"/>
      <c r="EG96" s="5537"/>
      <c r="EH96" s="5537"/>
      <c r="EI96" s="5537"/>
      <c r="EJ96" s="5537"/>
      <c r="EK96" s="5537"/>
      <c r="EL96" s="5537"/>
      <c r="EM96" s="5537"/>
      <c r="EN96" s="5537"/>
      <c r="EO96" s="5537"/>
      <c r="EP96" s="5537"/>
      <c r="EQ96" s="5537"/>
      <c r="ER96" s="5537"/>
      <c r="ES96" s="5537"/>
      <c r="ET96" s="5537"/>
    </row>
    <row r="97" spans="1:150" ht="3.2" customHeight="1">
      <c r="A97" s="5537"/>
      <c r="B97" s="5537"/>
      <c r="C97" s="5537"/>
      <c r="D97" s="5537"/>
      <c r="E97" s="5537"/>
      <c r="F97" s="5537"/>
      <c r="G97" s="5537"/>
      <c r="H97" s="5537"/>
      <c r="I97" s="5537"/>
      <c r="J97" s="5537"/>
      <c r="K97" s="5537"/>
      <c r="L97" s="5537"/>
      <c r="M97" s="5537"/>
      <c r="N97" s="5537"/>
      <c r="O97" s="5537"/>
      <c r="P97" s="5537"/>
      <c r="Q97" s="5537"/>
      <c r="R97" s="5537"/>
      <c r="S97" s="5537"/>
      <c r="T97" s="5537"/>
      <c r="U97" s="5537"/>
      <c r="V97" s="5537"/>
      <c r="W97" s="5537"/>
      <c r="X97" s="5537"/>
      <c r="Y97" s="5537"/>
      <c r="Z97" s="5537"/>
      <c r="AA97" s="5537"/>
      <c r="AB97" s="5537"/>
      <c r="AC97" s="5537"/>
      <c r="AD97" s="5537"/>
      <c r="AE97" s="5537"/>
      <c r="AF97" s="5537"/>
      <c r="AG97" s="5537"/>
      <c r="AH97" s="5537"/>
      <c r="AI97" s="5537"/>
      <c r="AJ97" s="5537"/>
      <c r="AK97" s="5537"/>
      <c r="AL97" s="5537"/>
      <c r="AM97" s="5537"/>
      <c r="AN97" s="5537"/>
      <c r="AO97" s="5537"/>
      <c r="AP97" s="5537"/>
      <c r="AQ97" s="5537"/>
      <c r="AR97" s="5537"/>
      <c r="AS97" s="5537"/>
      <c r="AT97" s="5537"/>
      <c r="AU97" s="5537"/>
      <c r="AV97" s="5537"/>
      <c r="AW97" s="5537"/>
      <c r="AX97" s="5537"/>
      <c r="AY97" s="5537"/>
      <c r="AZ97" s="5537"/>
      <c r="BA97" s="5537"/>
      <c r="BB97" s="5537"/>
      <c r="BC97" s="5537"/>
      <c r="BD97" s="5537"/>
      <c r="BE97" s="5537"/>
      <c r="BF97" s="5537"/>
      <c r="BG97" s="5537"/>
      <c r="BH97" s="5537"/>
      <c r="BI97" s="5537"/>
      <c r="BJ97" s="5537"/>
      <c r="BK97" s="5537"/>
      <c r="BL97" s="5537"/>
      <c r="BM97" s="5537"/>
      <c r="BN97" s="5537"/>
      <c r="BO97" s="5537"/>
      <c r="BP97" s="5537"/>
      <c r="BQ97" s="5537"/>
      <c r="BR97" s="5537"/>
      <c r="BS97" s="5537"/>
      <c r="BT97" s="5537"/>
      <c r="BU97" s="5537"/>
      <c r="BV97" s="5537"/>
      <c r="BW97" s="5537"/>
      <c r="BX97" s="5537"/>
      <c r="BY97" s="5537"/>
      <c r="BZ97" s="5537"/>
      <c r="CA97" s="5537"/>
      <c r="CB97" s="5537"/>
      <c r="CC97" s="5537"/>
      <c r="CD97" s="5537"/>
      <c r="CE97" s="5537"/>
      <c r="CF97" s="5537"/>
      <c r="CG97" s="5537"/>
      <c r="CH97" s="5537"/>
      <c r="CI97" s="5537"/>
      <c r="CJ97" s="5537"/>
      <c r="CK97" s="5537"/>
      <c r="CL97" s="5537"/>
      <c r="CM97" s="5537"/>
      <c r="CN97" s="5537"/>
      <c r="CO97" s="5537"/>
      <c r="CP97" s="5537"/>
      <c r="CQ97" s="5537"/>
      <c r="CR97" s="5537"/>
      <c r="CS97" s="5537"/>
      <c r="CT97" s="5537"/>
      <c r="CU97" s="5537"/>
      <c r="CV97" s="5537"/>
      <c r="CW97" s="5537"/>
      <c r="CX97" s="5537"/>
      <c r="CY97" s="5537"/>
      <c r="CZ97" s="5537"/>
      <c r="DA97" s="5537"/>
      <c r="DB97" s="5537"/>
      <c r="DC97" s="5537"/>
      <c r="DD97" s="5537"/>
      <c r="DE97" s="5537"/>
      <c r="DF97" s="5537"/>
      <c r="DG97" s="5537"/>
      <c r="DH97" s="5537"/>
      <c r="DI97" s="5537"/>
      <c r="DJ97" s="5537"/>
      <c r="DK97" s="5537"/>
      <c r="DL97" s="5537"/>
      <c r="DM97" s="5537"/>
      <c r="DN97" s="5537"/>
      <c r="DO97" s="5537"/>
      <c r="DP97" s="5537"/>
      <c r="DQ97" s="5537"/>
      <c r="DR97" s="5537"/>
      <c r="DS97" s="5537"/>
      <c r="DT97" s="5537"/>
      <c r="DU97" s="5537"/>
      <c r="DV97" s="5537"/>
      <c r="DW97" s="5537"/>
      <c r="DX97" s="5537"/>
      <c r="DY97" s="5537"/>
      <c r="DZ97" s="5537"/>
      <c r="EA97" s="5537"/>
      <c r="EB97" s="5537"/>
      <c r="EC97" s="5537"/>
      <c r="ED97" s="5537"/>
      <c r="EE97" s="5537"/>
      <c r="EF97" s="5537"/>
      <c r="EG97" s="5537"/>
      <c r="EH97" s="5537"/>
      <c r="EI97" s="5537"/>
      <c r="EJ97" s="5537"/>
      <c r="EK97" s="5537"/>
      <c r="EL97" s="5537"/>
      <c r="EM97" s="5537"/>
      <c r="EN97" s="5537"/>
      <c r="EO97" s="5537"/>
      <c r="EP97" s="5537"/>
      <c r="EQ97" s="5537"/>
      <c r="ER97" s="5537"/>
      <c r="ES97" s="5537"/>
      <c r="ET97" s="5537"/>
    </row>
    <row r="98" spans="1:150" ht="3.2" customHeight="1">
      <c r="A98" s="5537"/>
      <c r="B98" s="5537"/>
      <c r="C98" s="5537"/>
      <c r="D98" s="5537"/>
      <c r="E98" s="5537"/>
      <c r="F98" s="5537"/>
      <c r="G98" s="5537"/>
      <c r="H98" s="5537"/>
      <c r="I98" s="5537"/>
      <c r="J98" s="5537"/>
      <c r="K98" s="5537"/>
      <c r="L98" s="5537"/>
      <c r="M98" s="5537"/>
      <c r="N98" s="5537"/>
      <c r="O98" s="5537"/>
      <c r="P98" s="5537"/>
      <c r="Q98" s="5537"/>
      <c r="R98" s="5537"/>
      <c r="S98" s="5537"/>
      <c r="T98" s="5537"/>
      <c r="U98" s="5537"/>
      <c r="V98" s="5537"/>
      <c r="W98" s="5537"/>
      <c r="X98" s="5537"/>
      <c r="Y98" s="5537"/>
      <c r="Z98" s="5537"/>
      <c r="AA98" s="5537"/>
      <c r="AB98" s="5537"/>
      <c r="AC98" s="5537"/>
      <c r="AD98" s="5537"/>
      <c r="AE98" s="5537"/>
      <c r="AF98" s="5537"/>
      <c r="AG98" s="5537"/>
      <c r="AH98" s="5537"/>
      <c r="AI98" s="5537"/>
      <c r="AJ98" s="5537"/>
      <c r="AK98" s="5537"/>
      <c r="AL98" s="5537"/>
      <c r="AM98" s="5537"/>
      <c r="AN98" s="5537"/>
      <c r="AO98" s="5537"/>
      <c r="AP98" s="5537"/>
      <c r="AQ98" s="5537"/>
      <c r="AR98" s="5537"/>
      <c r="AS98" s="5537"/>
      <c r="AT98" s="5537"/>
      <c r="AU98" s="5537"/>
      <c r="AV98" s="5537"/>
      <c r="AW98" s="5537"/>
      <c r="AX98" s="5537"/>
      <c r="AY98" s="5537"/>
      <c r="AZ98" s="5537"/>
      <c r="BA98" s="5537"/>
      <c r="BB98" s="5537"/>
      <c r="BC98" s="5537"/>
      <c r="BD98" s="5537"/>
      <c r="BE98" s="5537"/>
      <c r="BF98" s="5537"/>
      <c r="BG98" s="5537"/>
      <c r="BH98" s="5537"/>
      <c r="BI98" s="5537"/>
      <c r="BJ98" s="5537"/>
      <c r="BK98" s="5537"/>
      <c r="BL98" s="5537"/>
      <c r="BM98" s="5537"/>
      <c r="BN98" s="5537"/>
      <c r="BO98" s="5537"/>
      <c r="BP98" s="5537"/>
      <c r="BQ98" s="5537"/>
      <c r="BR98" s="5537"/>
      <c r="BS98" s="5537"/>
      <c r="BT98" s="5537"/>
      <c r="BU98" s="5537"/>
      <c r="BV98" s="5537"/>
      <c r="BW98" s="5537"/>
      <c r="BX98" s="5537"/>
      <c r="BY98" s="5537"/>
      <c r="BZ98" s="5537"/>
      <c r="CA98" s="5537"/>
      <c r="CB98" s="5537"/>
      <c r="CC98" s="5537"/>
      <c r="CD98" s="5537"/>
      <c r="CE98" s="5537"/>
      <c r="CF98" s="5537"/>
      <c r="CG98" s="5537"/>
      <c r="CH98" s="5537"/>
      <c r="CI98" s="5537"/>
      <c r="CJ98" s="5537"/>
      <c r="CK98" s="5537"/>
      <c r="CL98" s="5537"/>
      <c r="CM98" s="5537"/>
      <c r="CN98" s="5537"/>
      <c r="CO98" s="5537"/>
      <c r="CP98" s="5537"/>
      <c r="CQ98" s="5537"/>
      <c r="CR98" s="5537"/>
      <c r="CS98" s="5537"/>
      <c r="CT98" s="5537"/>
      <c r="CU98" s="5537"/>
      <c r="CV98" s="5537"/>
      <c r="CW98" s="5537"/>
      <c r="CX98" s="5537"/>
      <c r="CY98" s="5537"/>
      <c r="CZ98" s="5537"/>
      <c r="DA98" s="5537"/>
      <c r="DB98" s="5537"/>
      <c r="DC98" s="5537"/>
      <c r="DD98" s="5537"/>
      <c r="DE98" s="5537"/>
      <c r="DF98" s="5537"/>
      <c r="DG98" s="5537"/>
      <c r="DH98" s="5537"/>
      <c r="DI98" s="5537"/>
      <c r="DJ98" s="5537"/>
      <c r="DK98" s="5537"/>
      <c r="DL98" s="5537"/>
      <c r="DM98" s="5537"/>
      <c r="DN98" s="5537"/>
      <c r="DO98" s="5537"/>
      <c r="DP98" s="5537"/>
      <c r="DQ98" s="5537"/>
      <c r="DR98" s="5537"/>
      <c r="DS98" s="5537"/>
      <c r="DT98" s="5537"/>
      <c r="DU98" s="5537"/>
      <c r="DV98" s="5537"/>
      <c r="DW98" s="5537"/>
      <c r="DX98" s="5537"/>
      <c r="DY98" s="5537"/>
      <c r="DZ98" s="5537"/>
      <c r="EA98" s="5537"/>
      <c r="EB98" s="5537"/>
      <c r="EC98" s="5537"/>
      <c r="ED98" s="5537"/>
      <c r="EE98" s="5537"/>
      <c r="EF98" s="5537"/>
      <c r="EG98" s="5537"/>
      <c r="EH98" s="5537"/>
      <c r="EI98" s="5537"/>
      <c r="EJ98" s="5537"/>
      <c r="EK98" s="5537"/>
      <c r="EL98" s="5537"/>
      <c r="EM98" s="5537"/>
      <c r="EN98" s="5537"/>
      <c r="EO98" s="5537"/>
      <c r="EP98" s="5537"/>
      <c r="EQ98" s="5537"/>
      <c r="ER98" s="5537"/>
      <c r="ES98" s="5537"/>
      <c r="ET98" s="5537"/>
    </row>
    <row r="99" spans="1:150" ht="3.2" customHeight="1">
      <c r="A99" s="5537"/>
      <c r="B99" s="5537"/>
      <c r="C99" s="5537"/>
      <c r="D99" s="5537"/>
      <c r="E99" s="5537"/>
      <c r="F99" s="5537"/>
      <c r="G99" s="5537"/>
      <c r="H99" s="5537"/>
      <c r="I99" s="5537"/>
      <c r="J99" s="5537"/>
      <c r="K99" s="5537"/>
      <c r="L99" s="5537"/>
      <c r="M99" s="5537"/>
      <c r="N99" s="5537"/>
      <c r="O99" s="5537"/>
      <c r="P99" s="5537"/>
      <c r="Q99" s="5537"/>
      <c r="R99" s="5537"/>
      <c r="S99" s="5537"/>
      <c r="T99" s="5537"/>
      <c r="U99" s="5537"/>
      <c r="V99" s="5537"/>
      <c r="W99" s="5537"/>
      <c r="X99" s="5537"/>
      <c r="Y99" s="5537"/>
      <c r="Z99" s="5537"/>
      <c r="AA99" s="5537"/>
      <c r="AB99" s="5537"/>
      <c r="AC99" s="5537"/>
      <c r="AD99" s="5537"/>
      <c r="AE99" s="5537"/>
      <c r="AF99" s="5537"/>
      <c r="AG99" s="5537"/>
      <c r="AH99" s="5537"/>
      <c r="AI99" s="5537"/>
      <c r="AJ99" s="5537"/>
      <c r="AK99" s="5537"/>
      <c r="AL99" s="5537"/>
      <c r="AM99" s="5537"/>
      <c r="AN99" s="5537"/>
      <c r="AO99" s="5537"/>
      <c r="AP99" s="5537"/>
      <c r="AQ99" s="5537"/>
      <c r="AR99" s="5537"/>
      <c r="AS99" s="5537"/>
      <c r="AT99" s="5537"/>
      <c r="AU99" s="5537"/>
      <c r="AV99" s="5537"/>
      <c r="AW99" s="5537"/>
      <c r="AX99" s="5537"/>
      <c r="AY99" s="5537"/>
      <c r="AZ99" s="5537"/>
      <c r="BA99" s="5537"/>
      <c r="BB99" s="5537"/>
      <c r="BC99" s="5537"/>
      <c r="BD99" s="5537"/>
      <c r="BE99" s="5537"/>
      <c r="BF99" s="5537"/>
      <c r="BG99" s="5537"/>
      <c r="BH99" s="5537"/>
      <c r="BI99" s="5537"/>
      <c r="BJ99" s="5537"/>
      <c r="BK99" s="5537"/>
      <c r="BL99" s="5537"/>
      <c r="BM99" s="5537"/>
      <c r="BN99" s="5537"/>
      <c r="BO99" s="5537"/>
      <c r="BP99" s="5537"/>
      <c r="BQ99" s="5537"/>
      <c r="BR99" s="5537"/>
      <c r="BS99" s="5537"/>
      <c r="BT99" s="5537"/>
      <c r="BU99" s="5537"/>
      <c r="BV99" s="5537"/>
      <c r="BW99" s="5537"/>
      <c r="BX99" s="5537"/>
      <c r="BY99" s="5537"/>
      <c r="BZ99" s="5537"/>
      <c r="CA99" s="5537"/>
      <c r="CB99" s="5537"/>
      <c r="CC99" s="5537"/>
      <c r="CD99" s="5537"/>
      <c r="CE99" s="5537"/>
      <c r="CF99" s="5537"/>
      <c r="CG99" s="5537"/>
      <c r="CH99" s="5537"/>
      <c r="CI99" s="5537"/>
      <c r="CJ99" s="5537"/>
      <c r="CK99" s="5537"/>
      <c r="CL99" s="5537"/>
      <c r="CM99" s="5537"/>
      <c r="CN99" s="5537"/>
      <c r="CO99" s="5537"/>
      <c r="CP99" s="5537"/>
      <c r="CQ99" s="5537"/>
      <c r="CR99" s="5537"/>
      <c r="CS99" s="5537"/>
      <c r="CT99" s="5537"/>
      <c r="CU99" s="5537"/>
      <c r="CV99" s="5537"/>
      <c r="CW99" s="5537"/>
      <c r="CX99" s="5537"/>
      <c r="CY99" s="5537"/>
      <c r="CZ99" s="5537"/>
      <c r="DA99" s="5537"/>
      <c r="DB99" s="5537"/>
      <c r="DC99" s="5537"/>
      <c r="DD99" s="5537"/>
      <c r="DE99" s="5537"/>
      <c r="DF99" s="5537"/>
      <c r="DG99" s="5537"/>
      <c r="DH99" s="5537"/>
      <c r="DI99" s="5537"/>
      <c r="DJ99" s="5537"/>
      <c r="DK99" s="5537"/>
      <c r="DL99" s="5537"/>
      <c r="DM99" s="5537"/>
      <c r="DN99" s="5537"/>
      <c r="DO99" s="5537"/>
      <c r="DP99" s="5537"/>
      <c r="DQ99" s="5537"/>
      <c r="DR99" s="5537"/>
      <c r="DS99" s="5537"/>
      <c r="DT99" s="5537"/>
      <c r="DU99" s="5537"/>
      <c r="DV99" s="5537"/>
      <c r="DW99" s="5537"/>
      <c r="DX99" s="5537"/>
      <c r="DY99" s="5537"/>
      <c r="DZ99" s="5537"/>
      <c r="EA99" s="5537"/>
      <c r="EB99" s="5537"/>
      <c r="EC99" s="5537"/>
      <c r="ED99" s="5537"/>
      <c r="EE99" s="5537"/>
      <c r="EF99" s="5537"/>
      <c r="EG99" s="5537"/>
      <c r="EH99" s="5537"/>
      <c r="EI99" s="5537"/>
      <c r="EJ99" s="5537"/>
      <c r="EK99" s="5537"/>
      <c r="EL99" s="5537"/>
      <c r="EM99" s="5537"/>
      <c r="EN99" s="5537"/>
      <c r="EO99" s="5537"/>
      <c r="EP99" s="5537"/>
      <c r="EQ99" s="5537"/>
      <c r="ER99" s="5537"/>
      <c r="ES99" s="5537"/>
      <c r="ET99" s="5537"/>
    </row>
    <row r="100" spans="1:150" ht="3.2" customHeight="1">
      <c r="A100" s="5537"/>
      <c r="B100" s="5537"/>
      <c r="C100" s="5537"/>
      <c r="D100" s="5537"/>
      <c r="E100" s="5537"/>
      <c r="F100" s="5537"/>
      <c r="G100" s="5537"/>
      <c r="H100" s="5537"/>
      <c r="I100" s="5537"/>
      <c r="J100" s="5537"/>
      <c r="K100" s="5537"/>
      <c r="L100" s="5537"/>
      <c r="M100" s="5537"/>
      <c r="N100" s="5537"/>
      <c r="O100" s="5537"/>
      <c r="P100" s="5537"/>
      <c r="Q100" s="5537"/>
      <c r="R100" s="5537"/>
      <c r="S100" s="5537"/>
      <c r="T100" s="5537"/>
      <c r="U100" s="5537"/>
      <c r="V100" s="5537"/>
      <c r="W100" s="5537"/>
      <c r="X100" s="5537"/>
      <c r="Y100" s="5537"/>
      <c r="Z100" s="5537"/>
      <c r="AA100" s="5537"/>
      <c r="AB100" s="5537"/>
      <c r="AC100" s="5537"/>
      <c r="AD100" s="5537"/>
      <c r="AE100" s="5537"/>
      <c r="AF100" s="5537"/>
      <c r="AG100" s="5537"/>
      <c r="AH100" s="5537"/>
      <c r="AI100" s="5537"/>
      <c r="AJ100" s="5537"/>
      <c r="AK100" s="5537"/>
      <c r="AL100" s="5537"/>
      <c r="AM100" s="5537"/>
      <c r="AN100" s="5537"/>
      <c r="AO100" s="5537"/>
      <c r="AP100" s="5537"/>
      <c r="AQ100" s="5537"/>
      <c r="AR100" s="5537"/>
      <c r="AS100" s="5537"/>
      <c r="AT100" s="5537"/>
      <c r="AU100" s="5537"/>
      <c r="AV100" s="5537"/>
      <c r="AW100" s="5537"/>
      <c r="AX100" s="5537"/>
      <c r="AY100" s="5537"/>
      <c r="AZ100" s="5537"/>
      <c r="BA100" s="5537"/>
      <c r="BB100" s="5537"/>
      <c r="BC100" s="5537"/>
      <c r="BD100" s="5537"/>
      <c r="BE100" s="5537"/>
      <c r="BF100" s="5537"/>
      <c r="BG100" s="5537"/>
      <c r="BH100" s="5537"/>
      <c r="BI100" s="5537"/>
      <c r="BJ100" s="5537"/>
      <c r="BK100" s="5537"/>
      <c r="BL100" s="5537"/>
      <c r="BM100" s="5537"/>
      <c r="BN100" s="5537"/>
      <c r="BO100" s="5537"/>
      <c r="BP100" s="5537"/>
      <c r="BQ100" s="5537"/>
      <c r="BR100" s="5537"/>
      <c r="BS100" s="5537"/>
      <c r="BT100" s="5537"/>
      <c r="BU100" s="5537"/>
      <c r="BV100" s="5537"/>
      <c r="BW100" s="5537"/>
      <c r="BX100" s="5537"/>
      <c r="BY100" s="5537"/>
      <c r="BZ100" s="5537"/>
      <c r="CA100" s="5537"/>
      <c r="CB100" s="5537"/>
      <c r="CC100" s="5537"/>
      <c r="CD100" s="5537"/>
      <c r="CE100" s="5537"/>
      <c r="CF100" s="5537"/>
      <c r="CG100" s="5537"/>
      <c r="CH100" s="5537"/>
      <c r="CI100" s="5537"/>
      <c r="CJ100" s="5537"/>
      <c r="CK100" s="5537"/>
      <c r="CL100" s="5537"/>
      <c r="CM100" s="5537"/>
      <c r="CN100" s="5537"/>
      <c r="CO100" s="5537"/>
      <c r="CP100" s="5537"/>
      <c r="CQ100" s="5537"/>
      <c r="CR100" s="5537"/>
      <c r="CS100" s="5537"/>
      <c r="CT100" s="5537"/>
      <c r="CU100" s="5537"/>
      <c r="CV100" s="5537"/>
      <c r="CW100" s="5537"/>
      <c r="CX100" s="5537"/>
      <c r="CY100" s="5537"/>
      <c r="CZ100" s="5537"/>
      <c r="DA100" s="5537"/>
      <c r="DB100" s="5537"/>
      <c r="DC100" s="5537"/>
      <c r="DD100" s="5537"/>
      <c r="DE100" s="5537"/>
      <c r="DF100" s="5537"/>
      <c r="DG100" s="5537"/>
      <c r="DH100" s="5537"/>
      <c r="DI100" s="5537"/>
      <c r="DJ100" s="5537"/>
      <c r="DK100" s="5537"/>
      <c r="DL100" s="5537"/>
      <c r="DM100" s="5537"/>
      <c r="DN100" s="5537"/>
      <c r="DO100" s="5537"/>
      <c r="DP100" s="5537"/>
      <c r="DQ100" s="5537"/>
      <c r="DR100" s="5537"/>
      <c r="DS100" s="5537"/>
      <c r="DT100" s="5537"/>
      <c r="DU100" s="5537"/>
      <c r="DV100" s="5537"/>
      <c r="DW100" s="5537"/>
      <c r="DX100" s="5537"/>
      <c r="DY100" s="5537"/>
      <c r="DZ100" s="5537"/>
      <c r="EA100" s="5537"/>
      <c r="EB100" s="5537"/>
      <c r="EC100" s="5537"/>
      <c r="ED100" s="5537"/>
      <c r="EE100" s="5537"/>
      <c r="EF100" s="5537"/>
      <c r="EG100" s="5537"/>
      <c r="EH100" s="5537"/>
      <c r="EI100" s="5537"/>
      <c r="EJ100" s="5537"/>
      <c r="EK100" s="5537"/>
      <c r="EL100" s="5537"/>
      <c r="EM100" s="5537"/>
      <c r="EN100" s="5537"/>
      <c r="EO100" s="5537"/>
      <c r="EP100" s="5537"/>
      <c r="EQ100" s="5537"/>
      <c r="ER100" s="5537"/>
      <c r="ES100" s="5537"/>
      <c r="ET100" s="5537"/>
    </row>
  </sheetData>
  <pageMargins left="0.7" right="0.7" top="0.75" bottom="0.75" header="0.3" footer="0.3"/>
  <legacyDrawing r:id="rId1"/>
  <controls>
    <control shapeId="5121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Indian Flag Pixel Array(Red)</vt:lpstr>
      <vt:lpstr>Indian Flag Pixel Array(Green)</vt:lpstr>
      <vt:lpstr>Indian Flag Pixel Array(Blue)</vt:lpstr>
      <vt:lpstr>Indian Flag</vt:lpstr>
      <vt:lpstr>K-Means</vt:lpstr>
      <vt:lpstr>Clustered Indian Flag</vt:lpstr>
      <vt:lpstr>AH31\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Aravind</dc:creator>
  <cp:lastModifiedBy>Aravind</cp:lastModifiedBy>
  <dcterms:created xsi:type="dcterms:W3CDTF">2010-09-22T22:24:54Z</dcterms:created>
  <dcterms:modified xsi:type="dcterms:W3CDTF">2010-10-06T15:31:37Z</dcterms:modified>
</cp:coreProperties>
</file>